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defaultThemeVersion="166925"/>
  <mc:AlternateContent xmlns:mc="http://schemas.openxmlformats.org/markup-compatibility/2006">
    <mc:Choice Requires="x15">
      <x15ac:absPath xmlns:x15ac="http://schemas.microsoft.com/office/spreadsheetml/2010/11/ac" url="C:\Users\rosa.rodriguez\Desktop\"/>
    </mc:Choice>
  </mc:AlternateContent>
  <xr:revisionPtr revIDLastSave="0" documentId="13_ncr:1_{7ACA56A2-958D-4012-9B45-5D7526CFD022}" xr6:coauthVersionLast="47" xr6:coauthVersionMax="47" xr10:uidLastSave="{00000000-0000-0000-0000-000000000000}"/>
  <bookViews>
    <workbookView xWindow="28680" yWindow="-120" windowWidth="29040" windowHeight="15840" activeTab="12" xr2:uid="{00000000-000D-0000-FFFF-FFFF00000000}"/>
  </bookViews>
  <sheets>
    <sheet name="Resultados finales 2020-2021" sheetId="8" r:id="rId1"/>
    <sheet name="1-IPC 2020-2021 " sheetId="17" r:id="rId2"/>
    <sheet name="IPC_BD" sheetId="18" state="hidden" r:id="rId3"/>
    <sheet name="LUGARES_POBLADOS" sheetId="21" state="hidden" r:id="rId4"/>
    <sheet name="2-IIC 2020-2021" sheetId="1" r:id="rId5"/>
    <sheet name="IIC_BD" sheetId="14" state="hidden" r:id="rId6"/>
    <sheet name="SECAI_BD" sheetId="20" state="hidden" r:id="rId7"/>
    <sheet name="3-ISP 2020-2021" sheetId="2" r:id="rId8"/>
    <sheet name="ISP_BD" sheetId="13" state="hidden" r:id="rId9"/>
    <sheet name="Total_hogares" sheetId="19" state="hidden" r:id="rId10"/>
    <sheet name="4-IGA 2020-2021" sheetId="3" r:id="rId11"/>
    <sheet name="IGA_BD" sheetId="15" state="hidden" r:id="rId12"/>
    <sheet name="5-IGFM 2020-2021" sheetId="22" r:id="rId13"/>
    <sheet name="6-IGE 2020-2021" sheetId="4" r:id="rId14"/>
    <sheet name="IGE_BD" sheetId="16" state="hidden" r:id="rId15"/>
  </sheets>
  <externalReferences>
    <externalReference r:id="rId16"/>
  </externalReferences>
  <definedNames>
    <definedName name="_xlnm._FilterDatabase" localSheetId="1" hidden="1">'1-IPC 2020-2021 '!$A$8:$AA$348</definedName>
    <definedName name="_xlnm._FilterDatabase" localSheetId="4" hidden="1">'2-IIC 2020-2021'!$A$8:$AR$348</definedName>
    <definedName name="_xlnm._FilterDatabase" localSheetId="7" hidden="1">'3-ISP 2020-2021'!$A$8:$BG$348</definedName>
    <definedName name="_xlnm._FilterDatabase" localSheetId="10" hidden="1">'4-IGA 2020-2021'!$A$8:$W$348</definedName>
    <definedName name="_xlnm._FilterDatabase" localSheetId="12" hidden="1">'5-IGFM 2020-2021'!$B$8:$Z$348</definedName>
    <definedName name="_xlnm._FilterDatabase" localSheetId="13" hidden="1">'6-IGE 2020-2021'!$A$8:$AT$348</definedName>
    <definedName name="_xlnm._FilterDatabase" localSheetId="14" hidden="1">IGE_BD!$A$1:$BL$341</definedName>
    <definedName name="_xlnm._FilterDatabase" localSheetId="8" hidden="1">ISP_BD!$A$1:$IU$341</definedName>
    <definedName name="_xlnm._FilterDatabase" localSheetId="3" hidden="1">LUGARES_POBLADOS!$A$4:$L$344</definedName>
    <definedName name="_xlnm._FilterDatabase" localSheetId="0" hidden="1">'Resultados finales 2020-2021'!$A$7:$Y$347</definedName>
    <definedName name="_xlnm._FilterDatabase" localSheetId="6" hidden="1">SECAI_BD!$A$1:$J$1</definedName>
    <definedName name="_xlnm.Print_Area" localSheetId="12">'5-IGFM 2020-2021'!$C$7:$Z$38</definedName>
    <definedName name="cod_mun">[1]Hoja1!$L$1:$O$341</definedName>
    <definedName name="IGE601_" localSheetId="13">'6-IGE 2020-2021'!$B$8:$C$348</definedName>
    <definedName name="IGE602_" localSheetId="13">'6-IGE 2020-2021'!#REF!</definedName>
    <definedName name="IGE603_" localSheetId="13">'6-IGE 2020-2021'!#REF!</definedName>
    <definedName name="IGE604_" localSheetId="13">'6-IGE 2020-2021'!#REF!</definedName>
    <definedName name="IGE605A" localSheetId="13">'6-IGE 2020-2021'!#REF!</definedName>
    <definedName name="IGE605B" localSheetId="13">'6-IGE 2020-2021'!#REF!</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6" i="22" l="1"/>
  <c r="Y6" i="22"/>
  <c r="V6" i="22"/>
  <c r="S6" i="22"/>
  <c r="P6" i="22"/>
  <c r="M6" i="22"/>
  <c r="J6" i="22"/>
  <c r="G6" i="22"/>
  <c r="AB5" i="22"/>
  <c r="Y5" i="22"/>
  <c r="V5" i="22"/>
  <c r="S5" i="22"/>
  <c r="P5" i="22"/>
  <c r="M5" i="22"/>
  <c r="J5" i="22"/>
  <c r="G5" i="22"/>
  <c r="AB4" i="22"/>
  <c r="Y4" i="22"/>
  <c r="V4" i="22"/>
  <c r="S4" i="22"/>
  <c r="P4" i="22"/>
  <c r="M4" i="22"/>
  <c r="J4" i="22"/>
  <c r="G4" i="22"/>
  <c r="AB3" i="22"/>
  <c r="Y3" i="22"/>
  <c r="V3" i="22"/>
  <c r="S3" i="22"/>
  <c r="P3" i="22"/>
  <c r="M3" i="22"/>
  <c r="J3" i="22"/>
  <c r="G3" i="22"/>
  <c r="AB2" i="22"/>
  <c r="Y2" i="22"/>
  <c r="V2" i="22"/>
  <c r="S2" i="22"/>
  <c r="P2" i="22"/>
  <c r="M2" i="22"/>
  <c r="J2" i="22"/>
  <c r="G2" i="22"/>
  <c r="E6" i="21"/>
  <c r="E7" i="21"/>
  <c r="E8" i="21"/>
  <c r="E9" i="21"/>
  <c r="E10" i="21"/>
  <c r="E11" i="21"/>
  <c r="E12" i="21"/>
  <c r="E13" i="21"/>
  <c r="E14" i="21"/>
  <c r="E15" i="21"/>
  <c r="E16" i="21"/>
  <c r="E17" i="21"/>
  <c r="E18" i="21"/>
  <c r="E19" i="21"/>
  <c r="E20" i="21"/>
  <c r="E21" i="21"/>
  <c r="E22" i="21"/>
  <c r="E23" i="21"/>
  <c r="E24" i="21"/>
  <c r="E25" i="21"/>
  <c r="E26" i="21"/>
  <c r="E27" i="21"/>
  <c r="E28" i="21"/>
  <c r="E29" i="21"/>
  <c r="E30" i="21"/>
  <c r="E31" i="21"/>
  <c r="E32" i="21"/>
  <c r="E33" i="21"/>
  <c r="E34" i="21"/>
  <c r="E35" i="21"/>
  <c r="E36" i="21"/>
  <c r="E37" i="21"/>
  <c r="E38" i="21"/>
  <c r="E39" i="21"/>
  <c r="E40" i="21"/>
  <c r="E41" i="21"/>
  <c r="E42" i="21"/>
  <c r="E43" i="21"/>
  <c r="E44" i="21"/>
  <c r="E45" i="21"/>
  <c r="E46" i="21"/>
  <c r="E47" i="21"/>
  <c r="E48" i="21"/>
  <c r="E49" i="21"/>
  <c r="E50" i="21"/>
  <c r="E51" i="21"/>
  <c r="E52" i="21"/>
  <c r="E53" i="21"/>
  <c r="E54" i="21"/>
  <c r="E55" i="21"/>
  <c r="E56" i="21"/>
  <c r="E57" i="21"/>
  <c r="E58" i="21"/>
  <c r="E59" i="21"/>
  <c r="E60" i="21"/>
  <c r="E61" i="21"/>
  <c r="E62" i="21"/>
  <c r="E63" i="21"/>
  <c r="E64" i="21"/>
  <c r="E65" i="21"/>
  <c r="E66" i="21"/>
  <c r="E67" i="21"/>
  <c r="E68" i="21"/>
  <c r="E69" i="21"/>
  <c r="E70" i="21"/>
  <c r="E71" i="21"/>
  <c r="E72" i="21"/>
  <c r="E73" i="21"/>
  <c r="E74" i="21"/>
  <c r="E75" i="21"/>
  <c r="E76" i="21"/>
  <c r="E77" i="21"/>
  <c r="E78" i="21"/>
  <c r="E79" i="21"/>
  <c r="E80" i="21"/>
  <c r="E81" i="21"/>
  <c r="E82" i="21"/>
  <c r="E83" i="21"/>
  <c r="E84" i="21"/>
  <c r="E85" i="21"/>
  <c r="E86" i="21"/>
  <c r="E87" i="21"/>
  <c r="E88" i="21"/>
  <c r="E89" i="21"/>
  <c r="E90" i="21"/>
  <c r="E91" i="21"/>
  <c r="E92" i="21"/>
  <c r="E93" i="21"/>
  <c r="E94" i="21"/>
  <c r="E95" i="21"/>
  <c r="E96" i="21"/>
  <c r="E97" i="21"/>
  <c r="E98" i="21"/>
  <c r="E99" i="21"/>
  <c r="E100" i="21"/>
  <c r="E101" i="21"/>
  <c r="E102" i="21"/>
  <c r="E103" i="21"/>
  <c r="E104" i="21"/>
  <c r="E105" i="21"/>
  <c r="E106" i="21"/>
  <c r="E107" i="21"/>
  <c r="E108" i="21"/>
  <c r="E109" i="21"/>
  <c r="E110" i="21"/>
  <c r="E111" i="21"/>
  <c r="E112" i="21"/>
  <c r="E113" i="21"/>
  <c r="E114" i="21"/>
  <c r="E115" i="21"/>
  <c r="E116" i="21"/>
  <c r="E117" i="21"/>
  <c r="E118" i="21"/>
  <c r="E119" i="21"/>
  <c r="E120" i="21"/>
  <c r="E121" i="21"/>
  <c r="E122" i="21"/>
  <c r="E123" i="21"/>
  <c r="E124" i="21"/>
  <c r="E125" i="21"/>
  <c r="E126" i="21"/>
  <c r="E127" i="21"/>
  <c r="E128" i="21"/>
  <c r="E129" i="21"/>
  <c r="E130" i="21"/>
  <c r="E131" i="21"/>
  <c r="E132" i="21"/>
  <c r="E133" i="21"/>
  <c r="E134" i="21"/>
  <c r="E135" i="21"/>
  <c r="E136" i="21"/>
  <c r="E137" i="21"/>
  <c r="E138" i="21"/>
  <c r="E139" i="21"/>
  <c r="E140" i="21"/>
  <c r="E141" i="21"/>
  <c r="E142" i="21"/>
  <c r="E143" i="21"/>
  <c r="E144" i="21"/>
  <c r="E145" i="21"/>
  <c r="E146" i="21"/>
  <c r="E147" i="21"/>
  <c r="E148" i="21"/>
  <c r="E149" i="21"/>
  <c r="E150" i="21"/>
  <c r="E151" i="21"/>
  <c r="E152" i="21"/>
  <c r="E153" i="21"/>
  <c r="E154" i="21"/>
  <c r="E155" i="21"/>
  <c r="E156" i="21"/>
  <c r="E157" i="21"/>
  <c r="E158" i="21"/>
  <c r="E159" i="21"/>
  <c r="E160" i="21"/>
  <c r="E161" i="21"/>
  <c r="E162" i="21"/>
  <c r="E163" i="21"/>
  <c r="E164" i="21"/>
  <c r="E165" i="21"/>
  <c r="E166" i="21"/>
  <c r="E167" i="21"/>
  <c r="E168" i="21"/>
  <c r="E169" i="21"/>
  <c r="E170" i="21"/>
  <c r="E171" i="21"/>
  <c r="E172" i="21"/>
  <c r="E173" i="21"/>
  <c r="E174" i="21"/>
  <c r="E175" i="21"/>
  <c r="E176" i="21"/>
  <c r="E177" i="21"/>
  <c r="E178" i="21"/>
  <c r="E179" i="21"/>
  <c r="E180" i="21"/>
  <c r="E181" i="21"/>
  <c r="E182" i="21"/>
  <c r="E183" i="21"/>
  <c r="E184" i="21"/>
  <c r="E185" i="21"/>
  <c r="E186" i="21"/>
  <c r="E187" i="21"/>
  <c r="E188" i="21"/>
  <c r="E189" i="21"/>
  <c r="E190" i="21"/>
  <c r="E191" i="21"/>
  <c r="E192" i="21"/>
  <c r="E193" i="21"/>
  <c r="E194" i="21"/>
  <c r="E195" i="21"/>
  <c r="E196" i="21"/>
  <c r="E197" i="21"/>
  <c r="E198" i="21"/>
  <c r="E199" i="21"/>
  <c r="E200" i="21"/>
  <c r="E201" i="21"/>
  <c r="E202" i="21"/>
  <c r="E203" i="21"/>
  <c r="E204" i="21"/>
  <c r="E205" i="21"/>
  <c r="E206" i="21"/>
  <c r="E207" i="21"/>
  <c r="E208" i="21"/>
  <c r="E209" i="21"/>
  <c r="E210" i="21"/>
  <c r="E211" i="21"/>
  <c r="E212" i="21"/>
  <c r="E213" i="21"/>
  <c r="E214" i="21"/>
  <c r="E215" i="21"/>
  <c r="E216" i="21"/>
  <c r="E217" i="21"/>
  <c r="E218" i="21"/>
  <c r="E219" i="21"/>
  <c r="E220" i="21"/>
  <c r="E221" i="21"/>
  <c r="E222" i="21"/>
  <c r="E223" i="21"/>
  <c r="E224" i="21"/>
  <c r="E225" i="21"/>
  <c r="E226" i="21"/>
  <c r="E227" i="21"/>
  <c r="E228" i="21"/>
  <c r="E229" i="21"/>
  <c r="E230" i="21"/>
  <c r="E231" i="21"/>
  <c r="E232" i="21"/>
  <c r="E233" i="21"/>
  <c r="E234" i="21"/>
  <c r="E235" i="21"/>
  <c r="E236" i="21"/>
  <c r="E237" i="21"/>
  <c r="E238" i="21"/>
  <c r="E239" i="21"/>
  <c r="E240" i="21"/>
  <c r="E241" i="21"/>
  <c r="E242" i="21"/>
  <c r="E243" i="21"/>
  <c r="E244" i="21"/>
  <c r="E245" i="21"/>
  <c r="E246" i="21"/>
  <c r="E247" i="21"/>
  <c r="E248" i="21"/>
  <c r="E249" i="21"/>
  <c r="E250" i="21"/>
  <c r="E251" i="21"/>
  <c r="E252" i="21"/>
  <c r="E253" i="21"/>
  <c r="E254" i="21"/>
  <c r="E255" i="21"/>
  <c r="E256" i="21"/>
  <c r="E257" i="21"/>
  <c r="E258" i="21"/>
  <c r="E259" i="21"/>
  <c r="E260" i="21"/>
  <c r="E261" i="21"/>
  <c r="E262" i="21"/>
  <c r="E263" i="21"/>
  <c r="E264" i="21"/>
  <c r="E265" i="21"/>
  <c r="E266" i="21"/>
  <c r="E267" i="21"/>
  <c r="E268" i="21"/>
  <c r="E269" i="21"/>
  <c r="E270" i="21"/>
  <c r="E271" i="21"/>
  <c r="E272" i="21"/>
  <c r="E273" i="21"/>
  <c r="E274" i="21"/>
  <c r="E275" i="21"/>
  <c r="E276" i="21"/>
  <c r="E277" i="21"/>
  <c r="E278" i="21"/>
  <c r="E279" i="21"/>
  <c r="E280" i="21"/>
  <c r="E281" i="21"/>
  <c r="E282" i="21"/>
  <c r="E283" i="21"/>
  <c r="E284" i="21"/>
  <c r="E285" i="21"/>
  <c r="E286" i="21"/>
  <c r="E287" i="21"/>
  <c r="E288" i="21"/>
  <c r="E289" i="21"/>
  <c r="E290" i="21"/>
  <c r="E291" i="21"/>
  <c r="E292" i="21"/>
  <c r="E293" i="21"/>
  <c r="E294" i="21"/>
  <c r="E295" i="21"/>
  <c r="E296" i="21"/>
  <c r="E297" i="21"/>
  <c r="E298" i="21"/>
  <c r="E299" i="21"/>
  <c r="E300" i="21"/>
  <c r="E301" i="21"/>
  <c r="E302" i="21"/>
  <c r="E303" i="21"/>
  <c r="E304" i="21"/>
  <c r="E305" i="21"/>
  <c r="E306" i="21"/>
  <c r="E307" i="21"/>
  <c r="E308" i="21"/>
  <c r="E309" i="21"/>
  <c r="E310" i="21"/>
  <c r="E311" i="21"/>
  <c r="E312" i="21"/>
  <c r="E313" i="21"/>
  <c r="E314" i="21"/>
  <c r="E315" i="21"/>
  <c r="E316" i="21"/>
  <c r="E317" i="21"/>
  <c r="E318" i="21"/>
  <c r="E319" i="21"/>
  <c r="E320" i="21"/>
  <c r="E321" i="21"/>
  <c r="E322" i="21"/>
  <c r="E323" i="21"/>
  <c r="E324" i="21"/>
  <c r="E325" i="21"/>
  <c r="E326" i="21"/>
  <c r="E327" i="21"/>
  <c r="E328" i="21"/>
  <c r="E329" i="21"/>
  <c r="E330" i="21"/>
  <c r="E331" i="21"/>
  <c r="E332" i="21"/>
  <c r="E333" i="21"/>
  <c r="E334" i="21"/>
  <c r="E335" i="21"/>
  <c r="E336" i="21"/>
  <c r="E337" i="21"/>
  <c r="E338" i="21"/>
  <c r="E339" i="21"/>
  <c r="E340" i="21"/>
  <c r="E341" i="21"/>
  <c r="E342" i="21"/>
  <c r="E343" i="21"/>
  <c r="E344" i="21"/>
  <c r="E5" i="21"/>
  <c r="F6" i="21"/>
  <c r="F7" i="21"/>
  <c r="F8" i="21"/>
  <c r="F9" i="21"/>
  <c r="F10" i="21"/>
  <c r="F11" i="21"/>
  <c r="F12" i="21"/>
  <c r="F13" i="21"/>
  <c r="F14" i="21"/>
  <c r="F15" i="21"/>
  <c r="F16" i="21"/>
  <c r="F17" i="21"/>
  <c r="F18" i="21"/>
  <c r="F19" i="21"/>
  <c r="F20" i="21"/>
  <c r="F21" i="21"/>
  <c r="F22" i="21"/>
  <c r="F23" i="21"/>
  <c r="F24" i="21"/>
  <c r="F25" i="21"/>
  <c r="F26" i="21"/>
  <c r="F27" i="21"/>
  <c r="F28" i="21"/>
  <c r="F29" i="21"/>
  <c r="F30" i="21"/>
  <c r="F31" i="21"/>
  <c r="F32" i="21"/>
  <c r="F33" i="21"/>
  <c r="F34" i="21"/>
  <c r="F35" i="21"/>
  <c r="F36" i="21"/>
  <c r="F37" i="21"/>
  <c r="F38" i="21"/>
  <c r="F39" i="21"/>
  <c r="F40" i="21"/>
  <c r="F41" i="21"/>
  <c r="F42" i="21"/>
  <c r="F43" i="21"/>
  <c r="F44" i="21"/>
  <c r="F45" i="21"/>
  <c r="F46" i="21"/>
  <c r="F47" i="21"/>
  <c r="F48" i="21"/>
  <c r="F49" i="21"/>
  <c r="F50" i="21"/>
  <c r="F51" i="21"/>
  <c r="F52" i="21"/>
  <c r="F53" i="21"/>
  <c r="F54" i="21"/>
  <c r="F55" i="21"/>
  <c r="F56" i="21"/>
  <c r="F57" i="21"/>
  <c r="F58" i="21"/>
  <c r="F59" i="21"/>
  <c r="F60" i="21"/>
  <c r="F61" i="21"/>
  <c r="F62" i="21"/>
  <c r="F63" i="21"/>
  <c r="F64" i="21"/>
  <c r="F65" i="21"/>
  <c r="F66" i="21"/>
  <c r="F67" i="21"/>
  <c r="F68" i="21"/>
  <c r="F69" i="21"/>
  <c r="F70" i="21"/>
  <c r="F71" i="21"/>
  <c r="F72" i="21"/>
  <c r="F73" i="21"/>
  <c r="F74" i="21"/>
  <c r="F75" i="21"/>
  <c r="F76" i="21"/>
  <c r="F77" i="21"/>
  <c r="F78" i="21"/>
  <c r="F79" i="21"/>
  <c r="F80" i="21"/>
  <c r="F81" i="21"/>
  <c r="F82" i="21"/>
  <c r="F83" i="21"/>
  <c r="F84" i="21"/>
  <c r="F85" i="21"/>
  <c r="F86" i="21"/>
  <c r="F87" i="21"/>
  <c r="F88" i="21"/>
  <c r="F89" i="21"/>
  <c r="F90" i="21"/>
  <c r="F91" i="21"/>
  <c r="F92" i="21"/>
  <c r="F93" i="21"/>
  <c r="F94" i="21"/>
  <c r="F95" i="21"/>
  <c r="F96" i="21"/>
  <c r="F97" i="21"/>
  <c r="F98" i="21"/>
  <c r="F99" i="21"/>
  <c r="F100" i="21"/>
  <c r="F101" i="21"/>
  <c r="F102" i="21"/>
  <c r="F103" i="21"/>
  <c r="F104" i="21"/>
  <c r="F105" i="21"/>
  <c r="F106" i="21"/>
  <c r="F107" i="21"/>
  <c r="F108" i="21"/>
  <c r="F109" i="21"/>
  <c r="F110" i="21"/>
  <c r="F111" i="21"/>
  <c r="F112" i="21"/>
  <c r="F113" i="21"/>
  <c r="F114" i="21"/>
  <c r="F115" i="21"/>
  <c r="F116" i="21"/>
  <c r="F117" i="21"/>
  <c r="F118" i="21"/>
  <c r="F119" i="21"/>
  <c r="F120" i="21"/>
  <c r="F121" i="21"/>
  <c r="F122" i="21"/>
  <c r="F123" i="21"/>
  <c r="F124" i="21"/>
  <c r="F125" i="21"/>
  <c r="F126" i="21"/>
  <c r="F127" i="21"/>
  <c r="F128" i="21"/>
  <c r="F129" i="21"/>
  <c r="F130" i="21"/>
  <c r="F131" i="21"/>
  <c r="F132" i="21"/>
  <c r="F133" i="21"/>
  <c r="F134" i="21"/>
  <c r="F135" i="21"/>
  <c r="F136" i="21"/>
  <c r="F137" i="21"/>
  <c r="F138" i="21"/>
  <c r="F139" i="21"/>
  <c r="F140" i="21"/>
  <c r="F141" i="21"/>
  <c r="F142" i="21"/>
  <c r="F143" i="21"/>
  <c r="F144" i="21"/>
  <c r="F145" i="21"/>
  <c r="F146" i="21"/>
  <c r="F147" i="21"/>
  <c r="F148" i="21"/>
  <c r="F149" i="21"/>
  <c r="F150" i="21"/>
  <c r="F151" i="21"/>
  <c r="F152" i="21"/>
  <c r="F153" i="21"/>
  <c r="F154" i="21"/>
  <c r="F155" i="21"/>
  <c r="F156" i="21"/>
  <c r="F157" i="21"/>
  <c r="F158" i="21"/>
  <c r="F159" i="21"/>
  <c r="F160" i="21"/>
  <c r="F161" i="21"/>
  <c r="F162" i="21"/>
  <c r="F163" i="21"/>
  <c r="F164" i="21"/>
  <c r="F165" i="21"/>
  <c r="F166" i="21"/>
  <c r="F167" i="21"/>
  <c r="F168" i="21"/>
  <c r="F169" i="21"/>
  <c r="F170" i="21"/>
  <c r="F171" i="21"/>
  <c r="F172" i="21"/>
  <c r="F173" i="21"/>
  <c r="F174" i="21"/>
  <c r="F175" i="21"/>
  <c r="F176" i="21"/>
  <c r="F177" i="21"/>
  <c r="F178" i="21"/>
  <c r="F179" i="21"/>
  <c r="F180" i="21"/>
  <c r="F181" i="21"/>
  <c r="F182" i="21"/>
  <c r="F183" i="21"/>
  <c r="F184" i="21"/>
  <c r="F185" i="21"/>
  <c r="F186" i="21"/>
  <c r="F187" i="21"/>
  <c r="F188" i="21"/>
  <c r="F189" i="21"/>
  <c r="F190" i="21"/>
  <c r="F191" i="21"/>
  <c r="F192" i="21"/>
  <c r="F193" i="21"/>
  <c r="F194" i="21"/>
  <c r="F195" i="21"/>
  <c r="F196" i="21"/>
  <c r="F197" i="21"/>
  <c r="F198" i="21"/>
  <c r="F199" i="21"/>
  <c r="F200" i="21"/>
  <c r="F201" i="21"/>
  <c r="F202" i="21"/>
  <c r="F203" i="21"/>
  <c r="F204" i="21"/>
  <c r="F205" i="21"/>
  <c r="F206" i="21"/>
  <c r="F207" i="21"/>
  <c r="F208" i="21"/>
  <c r="F209" i="21"/>
  <c r="F210" i="21"/>
  <c r="F211" i="21"/>
  <c r="F212" i="21"/>
  <c r="F213" i="21"/>
  <c r="F214" i="21"/>
  <c r="F215" i="21"/>
  <c r="F216" i="21"/>
  <c r="F217" i="21"/>
  <c r="F218" i="21"/>
  <c r="F219" i="21"/>
  <c r="F220" i="21"/>
  <c r="F221" i="21"/>
  <c r="F222" i="21"/>
  <c r="F223" i="21"/>
  <c r="F224" i="21"/>
  <c r="F225" i="21"/>
  <c r="F226" i="21"/>
  <c r="F227" i="21"/>
  <c r="F228" i="21"/>
  <c r="F229" i="21"/>
  <c r="F230" i="21"/>
  <c r="F231" i="21"/>
  <c r="F232" i="21"/>
  <c r="F233" i="21"/>
  <c r="F234" i="21"/>
  <c r="F235" i="21"/>
  <c r="F236" i="21"/>
  <c r="F237" i="21"/>
  <c r="F238" i="21"/>
  <c r="F239" i="21"/>
  <c r="F240" i="21"/>
  <c r="F241" i="21"/>
  <c r="F242" i="21"/>
  <c r="F243" i="21"/>
  <c r="F244" i="21"/>
  <c r="F245" i="21"/>
  <c r="F246" i="21"/>
  <c r="F247" i="21"/>
  <c r="F248" i="21"/>
  <c r="F249" i="21"/>
  <c r="F250" i="21"/>
  <c r="F251" i="21"/>
  <c r="F252" i="21"/>
  <c r="F253" i="21"/>
  <c r="F254" i="21"/>
  <c r="F255" i="21"/>
  <c r="F256" i="21"/>
  <c r="F257" i="21"/>
  <c r="F258" i="21"/>
  <c r="F259" i="21"/>
  <c r="F260" i="21"/>
  <c r="F261" i="21"/>
  <c r="F262" i="21"/>
  <c r="F263" i="21"/>
  <c r="F264" i="21"/>
  <c r="F265" i="21"/>
  <c r="F266" i="21"/>
  <c r="F267" i="21"/>
  <c r="F268" i="21"/>
  <c r="F269" i="21"/>
  <c r="F270" i="21"/>
  <c r="F271" i="21"/>
  <c r="F272" i="21"/>
  <c r="F273" i="21"/>
  <c r="F274" i="21"/>
  <c r="F275" i="21"/>
  <c r="F276" i="21"/>
  <c r="F277" i="21"/>
  <c r="F278" i="21"/>
  <c r="F279" i="21"/>
  <c r="F280" i="21"/>
  <c r="F281" i="21"/>
  <c r="F282" i="21"/>
  <c r="F283" i="21"/>
  <c r="F284" i="21"/>
  <c r="F285" i="21"/>
  <c r="F286" i="21"/>
  <c r="F287" i="21"/>
  <c r="F288" i="21"/>
  <c r="F289" i="21"/>
  <c r="F290" i="21"/>
  <c r="F291" i="21"/>
  <c r="F292" i="21"/>
  <c r="F293" i="21"/>
  <c r="F294" i="21"/>
  <c r="F295" i="21"/>
  <c r="F296" i="21"/>
  <c r="F297" i="21"/>
  <c r="F298" i="21"/>
  <c r="F299" i="21"/>
  <c r="F300" i="21"/>
  <c r="F301" i="21"/>
  <c r="F302" i="21"/>
  <c r="F303" i="21"/>
  <c r="F304" i="21"/>
  <c r="F305" i="21"/>
  <c r="F306" i="21"/>
  <c r="F307" i="21"/>
  <c r="F308" i="21"/>
  <c r="F309" i="21"/>
  <c r="F310" i="21"/>
  <c r="F311" i="21"/>
  <c r="F312" i="21"/>
  <c r="F313" i="21"/>
  <c r="F314" i="21"/>
  <c r="F315" i="21"/>
  <c r="F316" i="21"/>
  <c r="F317" i="21"/>
  <c r="F318" i="21"/>
  <c r="F319" i="21"/>
  <c r="F320" i="21"/>
  <c r="F321" i="21"/>
  <c r="F322" i="21"/>
  <c r="F323" i="21"/>
  <c r="F324" i="21"/>
  <c r="F325" i="21"/>
  <c r="F326" i="21"/>
  <c r="F327" i="21"/>
  <c r="F328" i="21"/>
  <c r="F329" i="21"/>
  <c r="F330" i="21"/>
  <c r="F331" i="21"/>
  <c r="F332" i="21"/>
  <c r="F333" i="21"/>
  <c r="F334" i="21"/>
  <c r="F335" i="21"/>
  <c r="F336" i="21"/>
  <c r="F337" i="21"/>
  <c r="F338" i="21"/>
  <c r="F339" i="21"/>
  <c r="F340" i="21"/>
  <c r="F341" i="21"/>
  <c r="F342" i="21"/>
  <c r="F343" i="21"/>
  <c r="F344" i="21"/>
  <c r="F5" i="21"/>
  <c r="I341" i="20"/>
  <c r="I340" i="20"/>
  <c r="I339" i="20"/>
  <c r="I338" i="20"/>
  <c r="I337" i="20"/>
  <c r="I336" i="20"/>
  <c r="I335" i="20"/>
  <c r="I334" i="20"/>
  <c r="I333" i="20"/>
  <c r="I332" i="20"/>
  <c r="I331" i="20"/>
  <c r="I330" i="20"/>
  <c r="I329" i="20"/>
  <c r="I328" i="20"/>
  <c r="I327" i="20"/>
  <c r="I326" i="20"/>
  <c r="I325" i="20"/>
  <c r="I324" i="20"/>
  <c r="I323" i="20"/>
  <c r="I322" i="20"/>
  <c r="I321" i="20"/>
  <c r="I320" i="20"/>
  <c r="I319" i="20"/>
  <c r="I318" i="20"/>
  <c r="I317" i="20"/>
  <c r="I316" i="20"/>
  <c r="I315" i="20"/>
  <c r="I314" i="20"/>
  <c r="I313" i="20"/>
  <c r="I312" i="20"/>
  <c r="I311" i="20"/>
  <c r="I310" i="20"/>
  <c r="I309" i="20"/>
  <c r="I308" i="20"/>
  <c r="I307" i="20"/>
  <c r="I306" i="20"/>
  <c r="I305" i="20"/>
  <c r="I304" i="20"/>
  <c r="I303" i="20"/>
  <c r="I302" i="20"/>
  <c r="I301" i="20"/>
  <c r="I300" i="20"/>
  <c r="I299" i="20"/>
  <c r="I298" i="20"/>
  <c r="I297" i="20"/>
  <c r="I296" i="20"/>
  <c r="I295" i="20"/>
  <c r="I294" i="20"/>
  <c r="I293" i="20"/>
  <c r="I292" i="20"/>
  <c r="I291" i="20"/>
  <c r="I290" i="20"/>
  <c r="I289" i="20"/>
  <c r="I288" i="20"/>
  <c r="I287" i="20"/>
  <c r="I286" i="20"/>
  <c r="I285" i="20"/>
  <c r="I284" i="20"/>
  <c r="I283" i="20"/>
  <c r="I282" i="20"/>
  <c r="I281" i="20"/>
  <c r="I280" i="20"/>
  <c r="I279" i="20"/>
  <c r="I278" i="20"/>
  <c r="I277" i="20"/>
  <c r="I276" i="20"/>
  <c r="I275" i="20"/>
  <c r="I274" i="20"/>
  <c r="I273" i="20"/>
  <c r="I272" i="20"/>
  <c r="I271" i="20"/>
  <c r="I270" i="20"/>
  <c r="I269" i="20"/>
  <c r="I268" i="20"/>
  <c r="I267" i="20"/>
  <c r="I266" i="20"/>
  <c r="I265" i="20"/>
  <c r="I264" i="20"/>
  <c r="I263" i="20"/>
  <c r="I262" i="20"/>
  <c r="I261" i="20"/>
  <c r="I260" i="20"/>
  <c r="I259" i="20"/>
  <c r="I258" i="20"/>
  <c r="I257" i="20"/>
  <c r="I256" i="20"/>
  <c r="I255" i="20"/>
  <c r="I254" i="20"/>
  <c r="I253" i="20"/>
  <c r="I252" i="20"/>
  <c r="I251" i="20"/>
  <c r="I250" i="20"/>
  <c r="I249" i="20"/>
  <c r="I248" i="20"/>
  <c r="I247" i="20"/>
  <c r="I246" i="20"/>
  <c r="I245" i="20"/>
  <c r="I244" i="20"/>
  <c r="I243" i="20"/>
  <c r="I242" i="20"/>
  <c r="I241" i="20"/>
  <c r="I240" i="20"/>
  <c r="I239" i="20"/>
  <c r="I238" i="20"/>
  <c r="I237" i="20"/>
  <c r="I236" i="20"/>
  <c r="I235" i="20"/>
  <c r="I234" i="20"/>
  <c r="I233" i="20"/>
  <c r="I232" i="20"/>
  <c r="I231" i="20"/>
  <c r="I230" i="20"/>
  <c r="I229" i="20"/>
  <c r="I228" i="20"/>
  <c r="I227" i="20"/>
  <c r="I226" i="20"/>
  <c r="I225" i="20"/>
  <c r="I224" i="20"/>
  <c r="I223" i="20"/>
  <c r="I222" i="20"/>
  <c r="I221" i="20"/>
  <c r="I220" i="20"/>
  <c r="I219" i="20"/>
  <c r="I218" i="20"/>
  <c r="I217" i="20"/>
  <c r="I216" i="20"/>
  <c r="I215" i="20"/>
  <c r="I214" i="20"/>
  <c r="I213" i="20"/>
  <c r="I212" i="20"/>
  <c r="I211" i="20"/>
  <c r="I210" i="20"/>
  <c r="I209" i="20"/>
  <c r="I208" i="20"/>
  <c r="I207" i="20"/>
  <c r="I206" i="20"/>
  <c r="I205" i="20"/>
  <c r="I204" i="20"/>
  <c r="I203" i="20"/>
  <c r="I202" i="20"/>
  <c r="I201" i="20"/>
  <c r="I200" i="20"/>
  <c r="I199" i="20"/>
  <c r="I198" i="20"/>
  <c r="I197" i="20"/>
  <c r="I196" i="20"/>
  <c r="I195" i="20"/>
  <c r="I194" i="20"/>
  <c r="I193" i="20"/>
  <c r="I192" i="20"/>
  <c r="I191" i="20"/>
  <c r="I190" i="20"/>
  <c r="I189" i="20"/>
  <c r="I188" i="20"/>
  <c r="I187" i="20"/>
  <c r="I186" i="20"/>
  <c r="I185" i="20"/>
  <c r="I184" i="20"/>
  <c r="I183" i="20"/>
  <c r="I182" i="20"/>
  <c r="I181" i="20"/>
  <c r="I180" i="20"/>
  <c r="I179" i="20"/>
  <c r="I178" i="20"/>
  <c r="I177" i="20"/>
  <c r="I176" i="20"/>
  <c r="I175" i="20"/>
  <c r="I174" i="20"/>
  <c r="I173" i="20"/>
  <c r="I172" i="20"/>
  <c r="I171" i="20"/>
  <c r="I170" i="20"/>
  <c r="I169" i="20"/>
  <c r="I168" i="20"/>
  <c r="I167" i="20"/>
  <c r="I166" i="20"/>
  <c r="I165" i="20"/>
  <c r="I164" i="20"/>
  <c r="I163" i="20"/>
  <c r="I162" i="20"/>
  <c r="I161" i="20"/>
  <c r="I160" i="20"/>
  <c r="I159" i="20"/>
  <c r="I158" i="20"/>
  <c r="I157" i="20"/>
  <c r="I156" i="20"/>
  <c r="I155" i="20"/>
  <c r="I154" i="20"/>
  <c r="I153" i="20"/>
  <c r="I152" i="20"/>
  <c r="I151" i="20"/>
  <c r="I150" i="20"/>
  <c r="I149" i="20"/>
  <c r="I148" i="20"/>
  <c r="I147" i="20"/>
  <c r="I146" i="20"/>
  <c r="I145" i="20"/>
  <c r="I144" i="20"/>
  <c r="I143" i="20"/>
  <c r="I142" i="20"/>
  <c r="I141" i="20"/>
  <c r="I140" i="20"/>
  <c r="I139" i="20"/>
  <c r="I138" i="20"/>
  <c r="I137" i="20"/>
  <c r="I136" i="20"/>
  <c r="I135" i="20"/>
  <c r="I134" i="20"/>
  <c r="I133" i="20"/>
  <c r="I132" i="20"/>
  <c r="I131" i="20"/>
  <c r="I130" i="20"/>
  <c r="I129" i="20"/>
  <c r="I128" i="20"/>
  <c r="I127" i="20"/>
  <c r="I126" i="20"/>
  <c r="I125" i="20"/>
  <c r="I124" i="20"/>
  <c r="I123" i="20"/>
  <c r="I122" i="20"/>
  <c r="I121" i="20"/>
  <c r="I120" i="20"/>
  <c r="I119" i="20"/>
  <c r="I118" i="20"/>
  <c r="I117" i="20"/>
  <c r="I116" i="20"/>
  <c r="I115" i="20"/>
  <c r="I114" i="20"/>
  <c r="I113" i="20"/>
  <c r="I112" i="20"/>
  <c r="I111" i="20"/>
  <c r="I110" i="20"/>
  <c r="I109" i="20"/>
  <c r="I108" i="20"/>
  <c r="I107" i="20"/>
  <c r="I106" i="20"/>
  <c r="I105" i="20"/>
  <c r="I104" i="20"/>
  <c r="I103" i="20"/>
  <c r="I102" i="20"/>
  <c r="I101" i="20"/>
  <c r="I100" i="20"/>
  <c r="I99" i="20"/>
  <c r="I98" i="20"/>
  <c r="I97" i="20"/>
  <c r="I96" i="20"/>
  <c r="I95" i="20"/>
  <c r="I94" i="20"/>
  <c r="I93" i="20"/>
  <c r="I92" i="20"/>
  <c r="I91" i="20"/>
  <c r="I90" i="20"/>
  <c r="I89" i="20"/>
  <c r="I88" i="20"/>
  <c r="I87" i="20"/>
  <c r="I86" i="20"/>
  <c r="I85" i="20"/>
  <c r="I84" i="20"/>
  <c r="I83" i="20"/>
  <c r="I82" i="20"/>
  <c r="I81" i="20"/>
  <c r="I80" i="20"/>
  <c r="I79" i="20"/>
  <c r="I78" i="20"/>
  <c r="I77" i="20"/>
  <c r="I76" i="20"/>
  <c r="I75" i="20"/>
  <c r="I74" i="20"/>
  <c r="I73" i="20"/>
  <c r="I72" i="20"/>
  <c r="I71" i="20"/>
  <c r="I70" i="20"/>
  <c r="I69" i="20"/>
  <c r="I68" i="20"/>
  <c r="I67" i="20"/>
  <c r="I66" i="20"/>
  <c r="I65" i="20"/>
  <c r="I64" i="20"/>
  <c r="I63" i="20"/>
  <c r="I62" i="20"/>
  <c r="I61" i="20"/>
  <c r="I60" i="20"/>
  <c r="I59" i="20"/>
  <c r="I58" i="20"/>
  <c r="I57" i="20"/>
  <c r="I56" i="20"/>
  <c r="I55" i="20"/>
  <c r="I54" i="20"/>
  <c r="I53" i="20"/>
  <c r="I52" i="20"/>
  <c r="I51" i="20"/>
  <c r="I50" i="20"/>
  <c r="I49" i="20"/>
  <c r="I48" i="20"/>
  <c r="I47" i="20"/>
  <c r="I46" i="20"/>
  <c r="I45" i="20"/>
  <c r="I44" i="20"/>
  <c r="I43" i="20"/>
  <c r="I42" i="20"/>
  <c r="I41" i="20"/>
  <c r="I40" i="20"/>
  <c r="I39" i="20"/>
  <c r="I38" i="20"/>
  <c r="I37" i="20"/>
  <c r="I36" i="20"/>
  <c r="I35" i="20"/>
  <c r="I34" i="20"/>
  <c r="I33" i="20"/>
  <c r="I32" i="20"/>
  <c r="I31" i="20"/>
  <c r="I30" i="20"/>
  <c r="I29" i="20"/>
  <c r="I28" i="20"/>
  <c r="I27" i="20"/>
  <c r="I26" i="20"/>
  <c r="I25" i="20"/>
  <c r="I24" i="20"/>
  <c r="I23" i="20"/>
  <c r="I22" i="20"/>
  <c r="I21" i="20"/>
  <c r="I20" i="20"/>
  <c r="I19" i="20"/>
  <c r="I18" i="20"/>
  <c r="I17" i="20"/>
  <c r="I16" i="20"/>
  <c r="I15" i="20"/>
  <c r="I14" i="20"/>
  <c r="I13" i="20"/>
  <c r="I12" i="20"/>
  <c r="I11" i="20"/>
  <c r="I10" i="20"/>
  <c r="I9" i="20"/>
  <c r="I8" i="20"/>
  <c r="I7" i="20"/>
  <c r="I6" i="20"/>
  <c r="I5" i="20"/>
  <c r="I4" i="20"/>
  <c r="I3" i="20"/>
  <c r="I2" i="20"/>
  <c r="F351" i="19"/>
  <c r="F350" i="19"/>
  <c r="F349" i="19"/>
  <c r="F348" i="19"/>
  <c r="F347" i="19"/>
  <c r="F346" i="19"/>
  <c r="F345" i="19"/>
  <c r="F344" i="19"/>
  <c r="F343" i="19"/>
  <c r="F342" i="19"/>
  <c r="F341" i="19"/>
  <c r="F340" i="19"/>
  <c r="F339" i="19"/>
  <c r="F338" i="19"/>
  <c r="F337" i="19"/>
  <c r="F336" i="19"/>
  <c r="F335" i="19"/>
  <c r="F334" i="19"/>
  <c r="F333" i="19"/>
  <c r="F332" i="19"/>
  <c r="F331" i="19"/>
  <c r="F330" i="19"/>
  <c r="F329" i="19"/>
  <c r="F328" i="19"/>
  <c r="F327" i="19"/>
  <c r="F326" i="19"/>
  <c r="F325" i="19"/>
  <c r="F324" i="19"/>
  <c r="F323" i="19"/>
  <c r="F322" i="19"/>
  <c r="F321" i="19"/>
  <c r="F320" i="19"/>
  <c r="F319" i="19"/>
  <c r="F318" i="19"/>
  <c r="F317" i="19"/>
  <c r="F316" i="19"/>
  <c r="F315" i="19"/>
  <c r="F314" i="19"/>
  <c r="F313" i="19"/>
  <c r="F312" i="19"/>
  <c r="F311" i="19"/>
  <c r="F310" i="19"/>
  <c r="F309" i="19"/>
  <c r="F308" i="19"/>
  <c r="F307" i="19"/>
  <c r="F306" i="19"/>
  <c r="F305" i="19"/>
  <c r="F304" i="19"/>
  <c r="F303" i="19"/>
  <c r="F302" i="19"/>
  <c r="F301" i="19"/>
  <c r="F300" i="19"/>
  <c r="F299" i="19"/>
  <c r="F298" i="19"/>
  <c r="F297" i="19"/>
  <c r="F296" i="19"/>
  <c r="F295" i="19"/>
  <c r="F294" i="19"/>
  <c r="F293" i="19"/>
  <c r="F292" i="19"/>
  <c r="F291" i="19"/>
  <c r="F290" i="19"/>
  <c r="F289" i="19"/>
  <c r="F288" i="19"/>
  <c r="F287" i="19"/>
  <c r="F286" i="19"/>
  <c r="F285" i="19"/>
  <c r="F284" i="19"/>
  <c r="F283" i="19"/>
  <c r="F282" i="19"/>
  <c r="F281" i="19"/>
  <c r="F280" i="19"/>
  <c r="F279" i="19"/>
  <c r="F278" i="19"/>
  <c r="F277" i="19"/>
  <c r="F276" i="19"/>
  <c r="F275" i="19"/>
  <c r="F274" i="19"/>
  <c r="F273" i="19"/>
  <c r="F272" i="19"/>
  <c r="F271" i="19"/>
  <c r="F270" i="19"/>
  <c r="F269" i="19"/>
  <c r="F268" i="19"/>
  <c r="F267" i="19"/>
  <c r="F266" i="19"/>
  <c r="F265" i="19"/>
  <c r="F264" i="19"/>
  <c r="F263" i="19"/>
  <c r="F262" i="19"/>
  <c r="F261" i="19"/>
  <c r="F260" i="19"/>
  <c r="F259" i="19"/>
  <c r="F258" i="19"/>
  <c r="F257" i="19"/>
  <c r="F256" i="19"/>
  <c r="F255" i="19"/>
  <c r="F254" i="19"/>
  <c r="F253" i="19"/>
  <c r="F252" i="19"/>
  <c r="F251" i="19"/>
  <c r="F250" i="19"/>
  <c r="F249" i="19"/>
  <c r="F248" i="19"/>
  <c r="F247" i="19"/>
  <c r="F246" i="19"/>
  <c r="F245" i="19"/>
  <c r="F244" i="19"/>
  <c r="F243" i="19"/>
  <c r="F242" i="19"/>
  <c r="F241" i="19"/>
  <c r="F240" i="19"/>
  <c r="F239" i="19"/>
  <c r="F238" i="19"/>
  <c r="F237" i="19"/>
  <c r="F236" i="19"/>
  <c r="F235" i="19"/>
  <c r="F234" i="19"/>
  <c r="F233" i="19"/>
  <c r="F232" i="19"/>
  <c r="F231" i="19"/>
  <c r="F230" i="19"/>
  <c r="F229" i="19"/>
  <c r="F228" i="19"/>
  <c r="F227" i="19"/>
  <c r="F226" i="19"/>
  <c r="F225" i="19"/>
  <c r="F224" i="19"/>
  <c r="F223" i="19"/>
  <c r="F222" i="19"/>
  <c r="F221" i="19"/>
  <c r="F220" i="19"/>
  <c r="F219" i="19"/>
  <c r="F218" i="19"/>
  <c r="F217" i="19"/>
  <c r="F216" i="19"/>
  <c r="F215" i="19"/>
  <c r="F214" i="19"/>
  <c r="F213" i="19"/>
  <c r="F212" i="19"/>
  <c r="F211" i="19"/>
  <c r="F210" i="19"/>
  <c r="F209" i="19"/>
  <c r="F208" i="19"/>
  <c r="F207" i="19"/>
  <c r="F206" i="19"/>
  <c r="F205" i="19"/>
  <c r="F204" i="19"/>
  <c r="F203" i="19"/>
  <c r="F202" i="19"/>
  <c r="F201" i="19"/>
  <c r="F200" i="19"/>
  <c r="F199" i="19"/>
  <c r="F198" i="19"/>
  <c r="F197" i="19"/>
  <c r="F196" i="19"/>
  <c r="F195" i="19"/>
  <c r="F194" i="19"/>
  <c r="F193" i="19"/>
  <c r="F192" i="19"/>
  <c r="F191" i="19"/>
  <c r="F190" i="19"/>
  <c r="F189" i="19"/>
  <c r="F188" i="19"/>
  <c r="F187" i="19"/>
  <c r="F186" i="19"/>
  <c r="F185" i="19"/>
  <c r="F184" i="19"/>
  <c r="F183" i="19"/>
  <c r="F182" i="19"/>
  <c r="F181" i="19"/>
  <c r="F180" i="19"/>
  <c r="F179" i="19"/>
  <c r="F178" i="19"/>
  <c r="F177" i="19"/>
  <c r="F176" i="19"/>
  <c r="F175" i="19"/>
  <c r="F174" i="19"/>
  <c r="F173" i="19"/>
  <c r="F172" i="19"/>
  <c r="F171" i="19"/>
  <c r="F170" i="19"/>
  <c r="F169" i="19"/>
  <c r="F168" i="19"/>
  <c r="F167" i="19"/>
  <c r="F166" i="19"/>
  <c r="F165" i="19"/>
  <c r="F164" i="19"/>
  <c r="F163" i="19"/>
  <c r="F162" i="19"/>
  <c r="F161" i="19"/>
  <c r="F160" i="19"/>
  <c r="F159" i="19"/>
  <c r="F158" i="19"/>
  <c r="F157" i="19"/>
  <c r="F156" i="19"/>
  <c r="F155" i="19"/>
  <c r="F154" i="19"/>
  <c r="F153" i="19"/>
  <c r="F152" i="19"/>
  <c r="F151" i="19"/>
  <c r="F150" i="19"/>
  <c r="F149" i="19"/>
  <c r="F148" i="19"/>
  <c r="F147" i="19"/>
  <c r="F146" i="19"/>
  <c r="F145" i="19"/>
  <c r="F144" i="19"/>
  <c r="F143" i="19"/>
  <c r="F142" i="19"/>
  <c r="F141" i="19"/>
  <c r="F140" i="19"/>
  <c r="F139" i="19"/>
  <c r="F138" i="19"/>
  <c r="F137" i="19"/>
  <c r="F136" i="19"/>
  <c r="F135" i="19"/>
  <c r="F134" i="19"/>
  <c r="F133" i="19"/>
  <c r="F132" i="19"/>
  <c r="F131" i="19"/>
  <c r="F130" i="19"/>
  <c r="F129" i="19"/>
  <c r="F128" i="19"/>
  <c r="F127" i="19"/>
  <c r="F126" i="19"/>
  <c r="F125" i="19"/>
  <c r="F124" i="19"/>
  <c r="F123" i="19"/>
  <c r="F122" i="19"/>
  <c r="F121" i="19"/>
  <c r="F120" i="19"/>
  <c r="F119" i="19"/>
  <c r="F118" i="19"/>
  <c r="F117" i="19"/>
  <c r="F116" i="19"/>
  <c r="F115" i="19"/>
  <c r="F114" i="19"/>
  <c r="F113" i="19"/>
  <c r="F112" i="19"/>
  <c r="F111" i="19"/>
  <c r="F110" i="19"/>
  <c r="F109" i="19"/>
  <c r="F108" i="19"/>
  <c r="F107" i="19"/>
  <c r="F106" i="19"/>
  <c r="F105" i="19"/>
  <c r="F104" i="19"/>
  <c r="F103" i="19"/>
  <c r="F102" i="19"/>
  <c r="F101" i="19"/>
  <c r="F100" i="19"/>
  <c r="F99" i="19"/>
  <c r="F98" i="19"/>
  <c r="F97" i="19"/>
  <c r="F96" i="19"/>
  <c r="F95" i="19"/>
  <c r="F94" i="19"/>
  <c r="F93" i="19"/>
  <c r="F92" i="19"/>
  <c r="F91" i="19"/>
  <c r="F90" i="19"/>
  <c r="F89" i="19"/>
  <c r="F88" i="19"/>
  <c r="F87" i="19"/>
  <c r="F86" i="19"/>
  <c r="F85" i="19"/>
  <c r="F84" i="19"/>
  <c r="F83" i="19"/>
  <c r="F82" i="19"/>
  <c r="F81" i="19"/>
  <c r="F80" i="19"/>
  <c r="F79" i="19"/>
  <c r="F78" i="19"/>
  <c r="F77" i="19"/>
  <c r="F76" i="19"/>
  <c r="F75" i="19"/>
  <c r="F74" i="19"/>
  <c r="F73" i="19"/>
  <c r="F72" i="19"/>
  <c r="F71" i="19"/>
  <c r="F70" i="19"/>
  <c r="F69" i="19"/>
  <c r="F68" i="19"/>
  <c r="F67" i="19"/>
  <c r="F66" i="19"/>
  <c r="F65" i="19"/>
  <c r="F64" i="19"/>
  <c r="F63" i="19"/>
  <c r="F62" i="19"/>
  <c r="F61" i="19"/>
  <c r="F60" i="19"/>
  <c r="F59" i="19"/>
  <c r="F58" i="19"/>
  <c r="F57" i="19"/>
  <c r="F56" i="19"/>
  <c r="F55" i="19"/>
  <c r="F54" i="19"/>
  <c r="F53" i="19"/>
  <c r="F52" i="19"/>
  <c r="F51" i="19"/>
  <c r="F50" i="19"/>
  <c r="F49" i="19"/>
  <c r="F48" i="19"/>
  <c r="F47" i="19"/>
  <c r="F46" i="19"/>
  <c r="F45" i="19"/>
  <c r="F44" i="19"/>
  <c r="F43" i="19"/>
  <c r="F42" i="19"/>
  <c r="F41" i="19"/>
  <c r="F40" i="19"/>
  <c r="F39" i="19"/>
  <c r="F38" i="19"/>
  <c r="F37" i="19"/>
  <c r="F36" i="19"/>
  <c r="F35" i="19"/>
  <c r="F34" i="19"/>
  <c r="F33" i="19"/>
  <c r="F32" i="19"/>
  <c r="F31" i="19"/>
  <c r="F30" i="19"/>
  <c r="F29" i="19"/>
  <c r="F28" i="19"/>
  <c r="F27" i="19"/>
  <c r="F26" i="19"/>
  <c r="F25" i="19"/>
  <c r="F24" i="19"/>
  <c r="F23" i="19"/>
  <c r="F22" i="19"/>
  <c r="F21" i="19"/>
  <c r="F20" i="19"/>
  <c r="F19" i="19"/>
  <c r="F18" i="19"/>
  <c r="F17" i="19"/>
  <c r="F16" i="19"/>
  <c r="F15" i="19"/>
  <c r="F14" i="19"/>
  <c r="F13" i="19"/>
  <c r="F12" i="19"/>
  <c r="F11" i="19"/>
  <c r="AI342" i="15"/>
  <c r="AJ342" i="15"/>
  <c r="AI343" i="15"/>
  <c r="AJ343" i="15"/>
  <c r="AI344" i="15"/>
  <c r="AJ344" i="15"/>
  <c r="AI345" i="15"/>
  <c r="AJ345" i="15"/>
  <c r="AI346" i="15"/>
  <c r="AJ346" i="15"/>
  <c r="AI347" i="15"/>
  <c r="AJ347" i="15"/>
  <c r="AI348" i="15"/>
  <c r="AJ348" i="15"/>
  <c r="R5" i="8"/>
  <c r="R4" i="8"/>
  <c r="R3" i="8"/>
  <c r="R6" i="8"/>
  <c r="R2" i="8"/>
  <c r="Z3" i="2"/>
  <c r="Z4" i="2"/>
  <c r="T5" i="2"/>
  <c r="T3" i="2"/>
  <c r="Z6" i="2"/>
  <c r="Z5" i="2"/>
  <c r="T2" i="2"/>
  <c r="T4" i="2"/>
  <c r="T6" i="2"/>
  <c r="Z2" i="2"/>
  <c r="N4" i="4"/>
  <c r="K6" i="4"/>
  <c r="K3" i="4"/>
  <c r="K5" i="4"/>
  <c r="K2" i="4"/>
  <c r="N5" i="4"/>
  <c r="N3" i="4"/>
  <c r="N6" i="4"/>
  <c r="N2" i="4"/>
  <c r="K4" i="4"/>
  <c r="E5" i="3"/>
  <c r="H4" i="2"/>
  <c r="H2" i="2"/>
  <c r="H3" i="2"/>
  <c r="H5" i="2"/>
  <c r="H6" i="2"/>
  <c r="T6" i="17"/>
  <c r="T4" i="17"/>
  <c r="T2" i="17"/>
  <c r="T3" i="17"/>
  <c r="AD5" i="1"/>
  <c r="AD4" i="1"/>
  <c r="AD2" i="1"/>
  <c r="AD6" i="1"/>
  <c r="AD3" i="1"/>
  <c r="T5" i="17"/>
  <c r="E3" i="17"/>
  <c r="E2" i="17"/>
  <c r="E4" i="17"/>
  <c r="E6" i="17"/>
  <c r="E5" i="17"/>
  <c r="AO6" i="1"/>
  <c r="AO2" i="1"/>
  <c r="AO3" i="1"/>
  <c r="AO4" i="1"/>
  <c r="AO5" i="1"/>
  <c r="Q2" i="1"/>
  <c r="Q5" i="1"/>
  <c r="Q3" i="1"/>
  <c r="Q6" i="1"/>
  <c r="Q4" i="1"/>
  <c r="AI2" i="1"/>
  <c r="AI4" i="1"/>
  <c r="AI3" i="1"/>
  <c r="AI5" i="1"/>
  <c r="AI6" i="1"/>
  <c r="AX2" i="2"/>
  <c r="BA5" i="2"/>
  <c r="AO5" i="2"/>
  <c r="E6" i="2"/>
  <c r="AX6" i="2"/>
  <c r="AO4" i="2"/>
  <c r="AO2" i="2"/>
  <c r="AX4" i="2"/>
  <c r="AX5" i="2"/>
  <c r="BA6" i="2"/>
  <c r="AX3" i="2"/>
  <c r="BA4" i="2"/>
  <c r="E4" i="2"/>
  <c r="AO6" i="2"/>
  <c r="E3" i="2"/>
  <c r="BA2" i="2"/>
  <c r="BA3" i="2"/>
  <c r="E5" i="2"/>
  <c r="E2" i="2"/>
  <c r="AO3" i="2"/>
  <c r="E4" i="3"/>
  <c r="AO6" i="4"/>
  <c r="AI4" i="4"/>
  <c r="AF3" i="4"/>
  <c r="AI5" i="4"/>
  <c r="AO5" i="4"/>
  <c r="AF6" i="4"/>
  <c r="AF4" i="4"/>
  <c r="AC5" i="4"/>
  <c r="AO2" i="4"/>
  <c r="AI2" i="4"/>
  <c r="AO3" i="4"/>
  <c r="AO4" i="4"/>
  <c r="AL2" i="4"/>
  <c r="AL6" i="4"/>
  <c r="AL3" i="4"/>
  <c r="AL4" i="4"/>
  <c r="AL5" i="4"/>
  <c r="AI6" i="4"/>
  <c r="AI3" i="4"/>
  <c r="AF5" i="4"/>
  <c r="AF2" i="4"/>
  <c r="E3" i="3"/>
  <c r="E6" i="3"/>
  <c r="E2" i="3"/>
  <c r="H4" i="3"/>
  <c r="H5" i="3"/>
  <c r="H6" i="3"/>
  <c r="H2" i="3"/>
  <c r="H3" i="3"/>
  <c r="AL3" i="2"/>
  <c r="AU4" i="2"/>
  <c r="AL6" i="2"/>
  <c r="AL2" i="2"/>
  <c r="AI3" i="2"/>
  <c r="AL4" i="2"/>
  <c r="AU6" i="2"/>
  <c r="AU2" i="2"/>
  <c r="AU5" i="2"/>
  <c r="AU3" i="2"/>
  <c r="AI5" i="2"/>
  <c r="AI6" i="2"/>
  <c r="AI2" i="2"/>
  <c r="AI4" i="2"/>
  <c r="AL5" i="2"/>
  <c r="Q4" i="2"/>
  <c r="W2" i="2"/>
  <c r="Q5" i="2"/>
  <c r="W5" i="2"/>
  <c r="Q6" i="2"/>
  <c r="Q3" i="2"/>
  <c r="Q2" i="2"/>
  <c r="W6" i="2"/>
  <c r="W3" i="2"/>
  <c r="W4" i="2"/>
  <c r="H6" i="17"/>
  <c r="W6" i="17"/>
  <c r="N4" i="3"/>
  <c r="H4" i="17"/>
  <c r="W3" i="17"/>
  <c r="H3" i="17"/>
  <c r="H5" i="17"/>
  <c r="H2" i="17"/>
  <c r="W4" i="17"/>
  <c r="H6" i="1"/>
  <c r="H4" i="1"/>
  <c r="H3" i="1"/>
  <c r="H2" i="1"/>
  <c r="H5" i="1"/>
  <c r="W2" i="17"/>
  <c r="W5" i="17"/>
  <c r="AC5" i="2"/>
  <c r="AF5" i="2"/>
  <c r="AC4" i="2"/>
  <c r="AF6" i="2"/>
  <c r="AF2" i="2"/>
  <c r="AF3" i="2"/>
  <c r="AF4" i="2"/>
  <c r="AC3" i="2"/>
  <c r="AC6" i="2"/>
  <c r="AC2" i="2"/>
  <c r="AR3" i="2"/>
  <c r="N5" i="3"/>
  <c r="Q2" i="3"/>
  <c r="Q4" i="4"/>
  <c r="AC4" i="4"/>
  <c r="T3" i="4"/>
  <c r="H6" i="4"/>
  <c r="W2" i="4"/>
  <c r="W5" i="4"/>
  <c r="W3" i="4"/>
  <c r="W4" i="4"/>
  <c r="Q2" i="4"/>
  <c r="H2" i="4"/>
  <c r="H5" i="4"/>
  <c r="H4" i="4"/>
  <c r="Z2" i="4"/>
  <c r="E3" i="4"/>
  <c r="E5" i="4"/>
  <c r="E4" i="4"/>
  <c r="E6" i="4"/>
  <c r="E2" i="4"/>
  <c r="Q3" i="4"/>
  <c r="W6" i="4"/>
  <c r="T2" i="4"/>
  <c r="T5" i="4"/>
  <c r="AC3" i="4"/>
  <c r="Q6" i="4"/>
  <c r="AC2" i="4"/>
  <c r="T6" i="4"/>
  <c r="H3" i="4"/>
  <c r="Q5" i="4"/>
  <c r="T4" i="4"/>
  <c r="AC6" i="4"/>
  <c r="K4" i="3"/>
  <c r="Q6" i="3"/>
  <c r="Q5" i="3"/>
  <c r="K5" i="3"/>
  <c r="N6" i="3"/>
  <c r="N2" i="3"/>
  <c r="K3" i="3"/>
  <c r="N3" i="3"/>
  <c r="Q4" i="3"/>
  <c r="Q3" i="3"/>
  <c r="K6" i="3"/>
  <c r="K2" i="3"/>
  <c r="X106" i="8"/>
  <c r="Y106" i="8"/>
  <c r="X122" i="8"/>
  <c r="Y122" i="8"/>
  <c r="N6" i="17"/>
  <c r="N2" i="17"/>
  <c r="N3" i="17"/>
  <c r="AR2" i="1"/>
  <c r="AR4" i="1"/>
  <c r="AR6" i="1"/>
  <c r="AR5" i="1"/>
  <c r="AR3" i="1"/>
  <c r="N4" i="17"/>
  <c r="I6" i="8"/>
  <c r="I2" i="8"/>
  <c r="I3" i="8"/>
  <c r="I4" i="8"/>
  <c r="I5" i="8"/>
  <c r="N5" i="17"/>
  <c r="N3" i="2"/>
  <c r="AR4" i="2"/>
  <c r="AR6" i="2"/>
  <c r="AR5" i="2"/>
  <c r="AR2" i="2"/>
  <c r="K5" i="2"/>
  <c r="K4" i="2"/>
  <c r="K6" i="2"/>
  <c r="K3" i="2"/>
  <c r="K2" i="2"/>
  <c r="N4" i="2"/>
  <c r="N6" i="2"/>
  <c r="N2" i="2"/>
  <c r="N5" i="2"/>
  <c r="T2" i="3"/>
  <c r="Z5" i="4"/>
  <c r="Z3" i="4"/>
  <c r="Z6" i="4"/>
  <c r="X95" i="8"/>
  <c r="Y95" i="8"/>
  <c r="Z4" i="4"/>
  <c r="T5" i="3"/>
  <c r="T3" i="3"/>
  <c r="T4" i="3"/>
  <c r="T6" i="3"/>
  <c r="X112" i="8"/>
  <c r="Y112" i="8"/>
  <c r="X262" i="8"/>
  <c r="Y262" i="8"/>
  <c r="X186" i="8"/>
  <c r="Y186" i="8"/>
  <c r="X60" i="8"/>
  <c r="Y60" i="8"/>
  <c r="X99" i="8"/>
  <c r="Y99" i="8"/>
  <c r="X127" i="8"/>
  <c r="Y127" i="8"/>
  <c r="X49" i="8"/>
  <c r="Y49" i="8"/>
  <c r="X86" i="8"/>
  <c r="Y86" i="8"/>
  <c r="X240" i="8"/>
  <c r="Y240" i="8"/>
  <c r="X151" i="8"/>
  <c r="Y151" i="8"/>
  <c r="X42" i="8"/>
  <c r="Y42" i="8"/>
  <c r="X34" i="8"/>
  <c r="Y34" i="8"/>
  <c r="X199" i="8"/>
  <c r="Y199" i="8"/>
  <c r="X214" i="8"/>
  <c r="Y214" i="8"/>
  <c r="X238" i="8"/>
  <c r="Y238" i="8"/>
  <c r="X54" i="8"/>
  <c r="Y54" i="8"/>
  <c r="X79" i="8"/>
  <c r="Y79" i="8"/>
  <c r="X22" i="8"/>
  <c r="Y22" i="8"/>
  <c r="X58" i="8"/>
  <c r="Y58" i="8"/>
  <c r="X324" i="8"/>
  <c r="Y324" i="8"/>
  <c r="X225" i="8"/>
  <c r="Y225" i="8"/>
  <c r="X114" i="8"/>
  <c r="Y114" i="8"/>
  <c r="X125" i="8"/>
  <c r="Y125" i="8"/>
  <c r="X329" i="8"/>
  <c r="Y329" i="8"/>
  <c r="X181" i="8"/>
  <c r="Y181" i="8"/>
  <c r="X241" i="8"/>
  <c r="Y241" i="8"/>
  <c r="X265" i="8"/>
  <c r="Y265" i="8"/>
  <c r="X25" i="8"/>
  <c r="Y25" i="8"/>
  <c r="X178" i="8"/>
  <c r="Y178" i="8"/>
  <c r="X251" i="8"/>
  <c r="Y251" i="8"/>
  <c r="X165" i="8"/>
  <c r="Y165" i="8"/>
  <c r="X328" i="8"/>
  <c r="Y328" i="8"/>
  <c r="X301" i="8"/>
  <c r="Y301" i="8"/>
  <c r="X249" i="8"/>
  <c r="Y249" i="8"/>
  <c r="X110" i="8"/>
  <c r="Y110" i="8"/>
  <c r="X303" i="8"/>
  <c r="Y303" i="8"/>
  <c r="X236" i="8"/>
  <c r="Y236" i="8"/>
  <c r="X124" i="8"/>
  <c r="Y124" i="8"/>
  <c r="X258" i="8"/>
  <c r="Y258" i="8"/>
  <c r="W4" i="3"/>
  <c r="X146" i="8"/>
  <c r="Y146" i="8"/>
  <c r="X342" i="8"/>
  <c r="Y342" i="8"/>
  <c r="X131" i="8"/>
  <c r="Y131" i="8"/>
  <c r="X210" i="8"/>
  <c r="Y210" i="8"/>
  <c r="X278" i="8"/>
  <c r="Y278" i="8"/>
  <c r="X159" i="8"/>
  <c r="Y159" i="8"/>
  <c r="AR3" i="4"/>
  <c r="X260" i="8"/>
  <c r="Y260" i="8"/>
  <c r="X206" i="8"/>
  <c r="Y206" i="8"/>
  <c r="X70" i="8"/>
  <c r="Y70" i="8"/>
  <c r="X311" i="8"/>
  <c r="Y311" i="8"/>
  <c r="X287" i="8"/>
  <c r="Y287" i="8"/>
  <c r="X264" i="8"/>
  <c r="Y264" i="8"/>
  <c r="X291" i="8"/>
  <c r="Y291" i="8"/>
  <c r="X31" i="8"/>
  <c r="Y31" i="8"/>
  <c r="X18" i="8"/>
  <c r="Y18" i="8"/>
  <c r="X337" i="8"/>
  <c r="Y337" i="8"/>
  <c r="X21" i="8"/>
  <c r="Y21" i="8"/>
  <c r="X233" i="8"/>
  <c r="Y233" i="8"/>
  <c r="X246" i="8"/>
  <c r="Y246" i="8"/>
  <c r="X23" i="8"/>
  <c r="Y23" i="8"/>
  <c r="X267" i="8"/>
  <c r="Y267" i="8"/>
  <c r="X237" i="8"/>
  <c r="Y237" i="8"/>
  <c r="X242" i="8"/>
  <c r="Y242" i="8"/>
  <c r="X139" i="8"/>
  <c r="Y139" i="8"/>
  <c r="X148" i="8"/>
  <c r="Y148" i="8"/>
  <c r="X13" i="8"/>
  <c r="Y13" i="8"/>
  <c r="X166" i="8"/>
  <c r="Y166" i="8"/>
  <c r="X271" i="8"/>
  <c r="Y271" i="8"/>
  <c r="X142" i="8"/>
  <c r="Y142" i="8"/>
  <c r="X296" i="8"/>
  <c r="Y296" i="8"/>
  <c r="X88" i="8"/>
  <c r="Y88" i="8"/>
  <c r="X320" i="8"/>
  <c r="Y320" i="8"/>
  <c r="X245" i="8"/>
  <c r="Y245" i="8"/>
  <c r="X75" i="8"/>
  <c r="Y75" i="8"/>
  <c r="X293" i="8"/>
  <c r="Y293" i="8"/>
  <c r="X138" i="8"/>
  <c r="Y138" i="8"/>
  <c r="X302" i="8"/>
  <c r="Y302" i="8"/>
  <c r="X161" i="8"/>
  <c r="Y161" i="8"/>
  <c r="X179" i="8"/>
  <c r="Y179" i="8"/>
  <c r="BD4" i="2"/>
  <c r="BD5" i="2"/>
  <c r="BD3" i="2"/>
  <c r="BD2" i="2"/>
  <c r="BD6" i="2"/>
  <c r="AR4" i="4"/>
  <c r="AR6" i="4"/>
  <c r="X227" i="8"/>
  <c r="Y227" i="8"/>
  <c r="X15" i="8"/>
  <c r="Y15" i="8"/>
  <c r="AR5" i="4"/>
  <c r="AR2" i="4"/>
  <c r="W5" i="3"/>
  <c r="W2" i="3"/>
  <c r="W6" i="3"/>
  <c r="W3" i="3"/>
  <c r="X191" i="8"/>
  <c r="Y191" i="8"/>
  <c r="X312" i="8"/>
  <c r="Y312" i="8"/>
  <c r="X177" i="8"/>
  <c r="Y177" i="8"/>
  <c r="X61" i="8"/>
  <c r="Y61" i="8"/>
  <c r="X195" i="8"/>
  <c r="Y195" i="8"/>
  <c r="X282" i="8"/>
  <c r="Y282" i="8"/>
  <c r="X219" i="8"/>
  <c r="Y219" i="8"/>
  <c r="X62" i="8"/>
  <c r="Y62" i="8"/>
  <c r="X281" i="8"/>
  <c r="Y281" i="8"/>
  <c r="X257" i="8"/>
  <c r="Y257" i="8"/>
  <c r="X150" i="8"/>
  <c r="Y150" i="8"/>
  <c r="X308" i="8"/>
  <c r="Y308" i="8"/>
  <c r="X319" i="8"/>
  <c r="Y319" i="8"/>
  <c r="X259" i="8"/>
  <c r="Y259" i="8"/>
  <c r="X333" i="8"/>
  <c r="Y333" i="8"/>
  <c r="X188" i="8"/>
  <c r="Y188" i="8"/>
  <c r="X174" i="8"/>
  <c r="Y174" i="8"/>
  <c r="X273" i="8"/>
  <c r="Y273" i="8"/>
  <c r="X310" i="8"/>
  <c r="Y310" i="8"/>
  <c r="X208" i="8"/>
  <c r="Y208" i="8"/>
  <c r="X331" i="8"/>
  <c r="Y331" i="8"/>
  <c r="X170" i="8"/>
  <c r="Y170" i="8"/>
  <c r="X192" i="8"/>
  <c r="Y192" i="8"/>
  <c r="X252" i="8"/>
  <c r="Y252" i="8"/>
  <c r="X187" i="8"/>
  <c r="Y187" i="8"/>
  <c r="X313" i="8"/>
  <c r="Y313" i="8"/>
  <c r="X318" i="8"/>
  <c r="Y318" i="8"/>
  <c r="X82" i="8"/>
  <c r="Y82" i="8"/>
  <c r="X309" i="8"/>
  <c r="Y309" i="8"/>
  <c r="X76" i="8"/>
  <c r="Y76" i="8"/>
  <c r="X9" i="8"/>
  <c r="Y9" i="8"/>
  <c r="X97" i="8"/>
  <c r="Y97" i="8"/>
  <c r="X288" i="8"/>
  <c r="Y288" i="8"/>
  <c r="X290" i="8"/>
  <c r="Y290" i="8"/>
  <c r="X81" i="8"/>
  <c r="Y81" i="8"/>
  <c r="X113" i="8"/>
  <c r="Y113" i="8"/>
  <c r="X137" i="8"/>
  <c r="Y137" i="8"/>
  <c r="X215" i="8"/>
  <c r="Y215" i="8"/>
  <c r="X136" i="8"/>
  <c r="Y136" i="8"/>
  <c r="X332" i="8"/>
  <c r="Y332" i="8"/>
  <c r="X14" i="8"/>
  <c r="Y14" i="8"/>
  <c r="X133" i="8"/>
  <c r="Y133" i="8"/>
  <c r="X193" i="8"/>
  <c r="Y193" i="8"/>
  <c r="X64" i="8"/>
  <c r="Y64" i="8"/>
  <c r="X228" i="8"/>
  <c r="Y228" i="8"/>
  <c r="X132" i="8"/>
  <c r="Y132" i="8"/>
  <c r="X169" i="8"/>
  <c r="Y169" i="8"/>
  <c r="X200" i="8"/>
  <c r="Y200" i="8"/>
  <c r="X196" i="8"/>
  <c r="Y196" i="8"/>
  <c r="X261" i="8"/>
  <c r="Y261" i="8"/>
  <c r="X339" i="8"/>
  <c r="Y339" i="8"/>
  <c r="X102" i="8"/>
  <c r="Y102" i="8"/>
  <c r="X80" i="8"/>
  <c r="Y80" i="8"/>
  <c r="X346" i="8"/>
  <c r="Y346" i="8"/>
  <c r="X41" i="8"/>
  <c r="Y41" i="8"/>
  <c r="X323" i="8"/>
  <c r="Y323" i="8"/>
  <c r="X197" i="8"/>
  <c r="Y197" i="8"/>
  <c r="X39" i="8"/>
  <c r="Y39" i="8"/>
  <c r="X93" i="8"/>
  <c r="Y93" i="8"/>
  <c r="X176" i="8"/>
  <c r="Y176" i="8"/>
  <c r="X212" i="8"/>
  <c r="Y212" i="8"/>
  <c r="X56" i="8"/>
  <c r="Y56" i="8"/>
  <c r="X100" i="8"/>
  <c r="Y100" i="8"/>
  <c r="X182" i="8"/>
  <c r="Y182" i="8"/>
  <c r="X107" i="8"/>
  <c r="Y107" i="8"/>
  <c r="X213" i="8"/>
  <c r="Y213" i="8"/>
  <c r="X344" i="8"/>
  <c r="Y344" i="8"/>
  <c r="X216" i="8"/>
  <c r="Y216" i="8"/>
  <c r="X87" i="8"/>
  <c r="Y87" i="8"/>
  <c r="X111" i="8"/>
  <c r="Y111" i="8"/>
  <c r="X92" i="8"/>
  <c r="Y92" i="8"/>
  <c r="X295" i="8"/>
  <c r="Y295" i="8"/>
  <c r="X203" i="8"/>
  <c r="Y203" i="8"/>
  <c r="X72" i="8"/>
  <c r="Y72" i="8"/>
  <c r="X274" i="8"/>
  <c r="Y274" i="8"/>
  <c r="X12" i="8"/>
  <c r="Y12" i="8"/>
  <c r="X94" i="8"/>
  <c r="Y94" i="8"/>
  <c r="X316" i="8"/>
  <c r="Y316" i="8"/>
  <c r="X8" i="8"/>
  <c r="Y8" i="8"/>
  <c r="X67" i="8"/>
  <c r="Y67" i="8"/>
  <c r="X116" i="8"/>
  <c r="Y116" i="8"/>
  <c r="X326" i="8"/>
  <c r="Y326" i="8"/>
  <c r="X223" i="8"/>
  <c r="Y223" i="8"/>
  <c r="X190" i="8"/>
  <c r="Y190" i="8"/>
  <c r="X327" i="8"/>
  <c r="Y327" i="8"/>
  <c r="X51" i="8"/>
  <c r="Y51" i="8"/>
  <c r="X253" i="8"/>
  <c r="Y253" i="8"/>
  <c r="Q3" i="17"/>
  <c r="X211" i="8"/>
  <c r="Y211" i="8"/>
  <c r="X194" i="8"/>
  <c r="Y194" i="8"/>
  <c r="X180" i="8"/>
  <c r="Y180" i="8"/>
  <c r="X341" i="8"/>
  <c r="Y341" i="8"/>
  <c r="X198" i="8"/>
  <c r="Y198" i="8"/>
  <c r="X283" i="8"/>
  <c r="Y283" i="8"/>
  <c r="X248" i="8"/>
  <c r="Y248" i="8"/>
  <c r="X154" i="8"/>
  <c r="Y154" i="8"/>
  <c r="X140" i="8"/>
  <c r="Y140" i="8"/>
  <c r="X189" i="8"/>
  <c r="Y189" i="8"/>
  <c r="X46" i="8"/>
  <c r="Y46" i="8"/>
  <c r="X304" i="8"/>
  <c r="Y304" i="8"/>
  <c r="X104" i="8"/>
  <c r="Y104" i="8"/>
  <c r="X37" i="8"/>
  <c r="Y37" i="8"/>
  <c r="X35" i="8"/>
  <c r="Y35" i="8"/>
  <c r="X209" i="8"/>
  <c r="Y209" i="8"/>
  <c r="X129" i="8"/>
  <c r="Y129" i="8"/>
  <c r="X115" i="8"/>
  <c r="Y115" i="8"/>
  <c r="X66" i="8"/>
  <c r="Y66" i="8"/>
  <c r="X48" i="8"/>
  <c r="Y48" i="8"/>
  <c r="X226" i="8"/>
  <c r="Y226" i="8"/>
  <c r="X299" i="8"/>
  <c r="Y299" i="8"/>
  <c r="X175" i="8"/>
  <c r="Y175" i="8"/>
  <c r="X185" i="8"/>
  <c r="Y185" i="8"/>
  <c r="X20" i="8"/>
  <c r="Y20" i="8"/>
  <c r="X128" i="8"/>
  <c r="Y128" i="8"/>
  <c r="X201" i="8"/>
  <c r="Y201" i="8"/>
  <c r="X202" i="8"/>
  <c r="Y202" i="8"/>
  <c r="X29" i="8"/>
  <c r="Y29" i="8"/>
  <c r="X168" i="8"/>
  <c r="Y168" i="8"/>
  <c r="X330" i="8"/>
  <c r="Y330" i="8"/>
  <c r="X160" i="8"/>
  <c r="Y160" i="8"/>
  <c r="X222" i="8"/>
  <c r="Y222" i="8"/>
  <c r="X149" i="8"/>
  <c r="Y149" i="8"/>
  <c r="U3" i="8"/>
  <c r="X336" i="8"/>
  <c r="Y336" i="8"/>
  <c r="X345" i="8"/>
  <c r="Y345" i="8"/>
  <c r="X243" i="8"/>
  <c r="Y243" i="8"/>
  <c r="X55" i="8"/>
  <c r="Y55" i="8"/>
  <c r="X47" i="8"/>
  <c r="Y47" i="8"/>
  <c r="K5" i="17"/>
  <c r="K3" i="17"/>
  <c r="K2" i="17"/>
  <c r="K6" i="17"/>
  <c r="K4" i="17"/>
  <c r="O2" i="8"/>
  <c r="X17" i="8"/>
  <c r="Y17" i="8"/>
  <c r="X68" i="8"/>
  <c r="Y68" i="8"/>
  <c r="X57" i="8"/>
  <c r="Y57" i="8"/>
  <c r="X270" i="8"/>
  <c r="Y270" i="8"/>
  <c r="X123" i="8"/>
  <c r="Y123" i="8"/>
  <c r="U5" i="8"/>
  <c r="X26" i="8"/>
  <c r="Y26" i="8"/>
  <c r="X163" i="8"/>
  <c r="Y163" i="8"/>
  <c r="X130" i="8"/>
  <c r="Y130" i="8"/>
  <c r="X164" i="8"/>
  <c r="Y164" i="8"/>
  <c r="X183" i="8"/>
  <c r="Y183" i="8"/>
  <c r="X30" i="8"/>
  <c r="Y30" i="8"/>
  <c r="X152" i="8"/>
  <c r="Y152" i="8"/>
  <c r="X28" i="8"/>
  <c r="Y28" i="8"/>
  <c r="L5" i="8"/>
  <c r="X292" i="8"/>
  <c r="Y292" i="8"/>
  <c r="X266" i="8"/>
  <c r="Y266" i="8"/>
  <c r="X172" i="8"/>
  <c r="Y172" i="8"/>
  <c r="X16" i="8"/>
  <c r="Y16" i="8"/>
  <c r="X69" i="8"/>
  <c r="Y69" i="8"/>
  <c r="X307" i="8"/>
  <c r="Y307" i="8"/>
  <c r="X317" i="8"/>
  <c r="Y317" i="8"/>
  <c r="X19" i="8"/>
  <c r="Y19" i="8"/>
  <c r="X10" i="8"/>
  <c r="Y10" i="8"/>
  <c r="X105" i="8"/>
  <c r="Y105" i="8"/>
  <c r="X218" i="8"/>
  <c r="Y218" i="8"/>
  <c r="X321" i="8"/>
  <c r="Y321" i="8"/>
  <c r="X250" i="8"/>
  <c r="Y250" i="8"/>
  <c r="X244" i="8"/>
  <c r="Y244" i="8"/>
  <c r="X300" i="8"/>
  <c r="Y300" i="8"/>
  <c r="X43" i="8"/>
  <c r="Y43" i="8"/>
  <c r="X156" i="8"/>
  <c r="Y156" i="8"/>
  <c r="X255" i="8"/>
  <c r="Y255" i="8"/>
  <c r="X118" i="8"/>
  <c r="Y118" i="8"/>
  <c r="X141" i="8"/>
  <c r="Y141" i="8"/>
  <c r="X73" i="8"/>
  <c r="Y73" i="8"/>
  <c r="X117" i="8"/>
  <c r="Y117" i="8"/>
  <c r="X121" i="8"/>
  <c r="Y121" i="8"/>
  <c r="X144" i="8"/>
  <c r="Y144" i="8"/>
  <c r="X284" i="8"/>
  <c r="Y284" i="8"/>
  <c r="X231" i="8"/>
  <c r="Y231" i="8"/>
  <c r="X90" i="8"/>
  <c r="Y90" i="8"/>
  <c r="L3" i="8"/>
  <c r="X286" i="8"/>
  <c r="Y286" i="8"/>
  <c r="X314" i="8"/>
  <c r="Y314" i="8"/>
  <c r="X109" i="8"/>
  <c r="Y109" i="8"/>
  <c r="X27" i="8"/>
  <c r="Y27" i="8"/>
  <c r="X65" i="8"/>
  <c r="Y65" i="8"/>
  <c r="X32" i="8"/>
  <c r="Y32" i="8"/>
  <c r="X338" i="8"/>
  <c r="Y338" i="8"/>
  <c r="X162" i="8"/>
  <c r="Y162" i="8"/>
  <c r="X11" i="8"/>
  <c r="Y11" i="8"/>
  <c r="X221" i="8"/>
  <c r="Y221" i="8"/>
  <c r="X294" i="8"/>
  <c r="Y294" i="8"/>
  <c r="X306" i="8"/>
  <c r="Y306" i="8"/>
  <c r="X119" i="8"/>
  <c r="Y119" i="8"/>
  <c r="X53" i="8"/>
  <c r="Y53" i="8"/>
  <c r="X268" i="8"/>
  <c r="Y268" i="8"/>
  <c r="X205" i="8"/>
  <c r="Y205" i="8"/>
  <c r="X74" i="8"/>
  <c r="Y74" i="8"/>
  <c r="X297" i="8"/>
  <c r="Y297" i="8"/>
  <c r="X143" i="8"/>
  <c r="Y143" i="8"/>
  <c r="X101" i="8"/>
  <c r="Y101" i="8"/>
  <c r="L4" i="8"/>
  <c r="X298" i="8"/>
  <c r="Y298" i="8"/>
  <c r="X305" i="8"/>
  <c r="Y305" i="8"/>
  <c r="X91" i="8"/>
  <c r="Y91" i="8"/>
  <c r="X84" i="8"/>
  <c r="Y84" i="8"/>
  <c r="X63" i="8"/>
  <c r="Y63" i="8"/>
  <c r="X33" i="8"/>
  <c r="Y33" i="8"/>
  <c r="X247" i="8"/>
  <c r="Y247" i="8"/>
  <c r="X153" i="8"/>
  <c r="Y153" i="8"/>
  <c r="X280" i="8"/>
  <c r="Y280" i="8"/>
  <c r="X45" i="8"/>
  <c r="Y45" i="8"/>
  <c r="X89" i="8"/>
  <c r="Y89" i="8"/>
  <c r="X256" i="8"/>
  <c r="Y256" i="8"/>
  <c r="X96" i="8"/>
  <c r="Y96" i="8"/>
  <c r="X40" i="8"/>
  <c r="Y40" i="8"/>
  <c r="X120" i="8"/>
  <c r="Y120" i="8"/>
  <c r="X50" i="8"/>
  <c r="Y50" i="8"/>
  <c r="X36" i="8"/>
  <c r="Y36" i="8"/>
  <c r="X145" i="8"/>
  <c r="Y145" i="8"/>
  <c r="X44" i="8"/>
  <c r="Y44" i="8"/>
  <c r="X254" i="8"/>
  <c r="Y254" i="8"/>
  <c r="X289" i="8"/>
  <c r="Y289" i="8"/>
  <c r="X134" i="8"/>
  <c r="Y134" i="8"/>
  <c r="X232" i="8"/>
  <c r="Y232" i="8"/>
  <c r="L2" i="8"/>
  <c r="X126" i="8"/>
  <c r="Y126" i="8"/>
  <c r="X24" i="8"/>
  <c r="Y24" i="8"/>
  <c r="X77" i="8"/>
  <c r="Y77" i="8"/>
  <c r="X38" i="8"/>
  <c r="Y38" i="8"/>
  <c r="L6" i="8"/>
  <c r="O3" i="8"/>
  <c r="O4" i="8"/>
  <c r="U6" i="8"/>
  <c r="U4" i="8"/>
  <c r="U2" i="8"/>
  <c r="O5" i="8"/>
  <c r="O6" i="8"/>
  <c r="X59" i="8"/>
  <c r="Y59" i="8"/>
  <c r="X173" i="8"/>
  <c r="Y173" i="8"/>
  <c r="X147" i="8"/>
  <c r="Y147" i="8"/>
  <c r="X277" i="8"/>
  <c r="Y277" i="8"/>
  <c r="X167" i="8"/>
  <c r="Y167" i="8"/>
  <c r="X276" i="8"/>
  <c r="Y276" i="8"/>
  <c r="X279" i="8"/>
  <c r="Y279" i="8"/>
  <c r="X315" i="8"/>
  <c r="Y315" i="8"/>
  <c r="X322" i="8"/>
  <c r="Y322" i="8"/>
  <c r="X184" i="8"/>
  <c r="Y184" i="8"/>
  <c r="X230" i="8"/>
  <c r="Y230" i="8"/>
  <c r="X269" i="8"/>
  <c r="Y269" i="8"/>
  <c r="X52" i="8"/>
  <c r="Y52" i="8"/>
  <c r="X335" i="8"/>
  <c r="Y335" i="8"/>
  <c r="X171" i="8"/>
  <c r="Y171" i="8"/>
  <c r="X108" i="8"/>
  <c r="Y108" i="8"/>
  <c r="X85" i="8"/>
  <c r="Y85" i="8"/>
  <c r="X275" i="8"/>
  <c r="Y275" i="8"/>
  <c r="X83" i="8"/>
  <c r="Y83" i="8"/>
  <c r="Q2" i="17"/>
  <c r="X340" i="8"/>
  <c r="Y340" i="8"/>
  <c r="X78" i="8"/>
  <c r="Y78" i="8"/>
  <c r="X334" i="8"/>
  <c r="Y334" i="8"/>
  <c r="X224" i="8"/>
  <c r="Y224" i="8"/>
  <c r="X157" i="8"/>
  <c r="Y157" i="8"/>
  <c r="X204" i="8"/>
  <c r="Y204" i="8"/>
  <c r="Q6" i="17"/>
  <c r="Q5" i="17"/>
  <c r="X347" i="8"/>
  <c r="Y347" i="8"/>
  <c r="X98" i="8"/>
  <c r="Y98" i="8"/>
  <c r="X220" i="8"/>
  <c r="Y220" i="8"/>
  <c r="X217" i="8"/>
  <c r="Y217" i="8"/>
  <c r="X343" i="8"/>
  <c r="Y343" i="8"/>
  <c r="Q4" i="17"/>
  <c r="X285" i="8"/>
  <c r="Y285" i="8"/>
  <c r="X71" i="8"/>
  <c r="Y71" i="8"/>
  <c r="X235" i="8"/>
  <c r="Y235" i="8"/>
  <c r="X229" i="8"/>
  <c r="Y229" i="8"/>
  <c r="X158" i="8"/>
  <c r="Y158" i="8"/>
  <c r="X272" i="8"/>
  <c r="Y272" i="8"/>
  <c r="X103" i="8"/>
  <c r="Y103" i="8"/>
  <c r="X263" i="8"/>
  <c r="Y263" i="8"/>
  <c r="X135" i="8"/>
  <c r="Y135" i="8"/>
  <c r="X239" i="8"/>
  <c r="Y239" i="8"/>
  <c r="Z6" i="17"/>
  <c r="Z5" i="17"/>
  <c r="Z3" i="17"/>
  <c r="Z4" i="17"/>
  <c r="Z2" i="17"/>
  <c r="X325" i="8"/>
  <c r="Y325" i="8"/>
  <c r="X207" i="8"/>
  <c r="Y207" i="8"/>
  <c r="X234" i="8"/>
  <c r="Y234" i="8"/>
  <c r="X155" i="8"/>
  <c r="Y155" i="8"/>
  <c r="F3" i="8"/>
  <c r="Y5" i="8"/>
  <c r="F5" i="8"/>
  <c r="Y2" i="8"/>
  <c r="F6" i="8"/>
  <c r="F2" i="8"/>
  <c r="F4" i="8"/>
  <c r="Y6" i="8"/>
  <c r="Y4" i="8"/>
  <c r="Y3"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EWCABNAL</author>
  </authors>
  <commentList>
    <comment ref="E4" authorId="0" shapeId="0" xr:uid="{00000000-0006-0000-0300-000001000000}">
      <text>
        <r>
          <rPr>
            <b/>
            <sz val="9"/>
            <color indexed="81"/>
            <rFont val="Tahoma"/>
            <family val="2"/>
          </rPr>
          <t>user:</t>
        </r>
        <r>
          <rPr>
            <sz val="9"/>
            <color indexed="81"/>
            <rFont val="Tahoma"/>
            <family val="2"/>
          </rPr>
          <t xml:space="preserve">
Revisar sumatoria. Existen municipios que no tienen aldeas, ni zonas, ni barrios. Solo caseríos.
O modificar la fórmula solo para los que tienen ese problema. 
</t>
        </r>
      </text>
    </comment>
    <comment ref="I291" authorId="1" shapeId="0" xr:uid="{00000000-0006-0000-0300-000002000000}">
      <text>
        <r>
          <rPr>
            <b/>
            <sz val="9"/>
            <color indexed="81"/>
            <rFont val="Tahoma"/>
            <family val="2"/>
          </rPr>
          <t>EWCABNAL:</t>
        </r>
        <r>
          <rPr>
            <sz val="9"/>
            <color indexed="81"/>
            <rFont val="Tahoma"/>
            <family val="2"/>
          </rPr>
          <t xml:space="preserve">
Según lo registrado en el Siscode</t>
        </r>
      </text>
    </comment>
  </commentList>
</comments>
</file>

<file path=xl/sharedStrings.xml><?xml version="1.0" encoding="utf-8"?>
<sst xmlns="http://schemas.openxmlformats.org/spreadsheetml/2006/main" count="35460" uniqueCount="2101">
  <si>
    <t>Categoría</t>
  </si>
  <si>
    <t>Número de municipios</t>
  </si>
  <si>
    <t>Alto</t>
  </si>
  <si>
    <t>Medio alto</t>
  </si>
  <si>
    <t>Medio</t>
  </si>
  <si>
    <t>Medio bajo</t>
  </si>
  <si>
    <t>Bajo</t>
  </si>
  <si>
    <t>Código Departamento</t>
  </si>
  <si>
    <t>Departamento</t>
  </si>
  <si>
    <t>Código Municipio</t>
  </si>
  <si>
    <t>Municipio</t>
  </si>
  <si>
    <t>Índice de Participación Ciudadana</t>
  </si>
  <si>
    <t>Índice de Información a la Ciudadanía</t>
  </si>
  <si>
    <t>Índice de Servicios Públicos</t>
  </si>
  <si>
    <t>Índice de Gestión Administrativa</t>
  </si>
  <si>
    <t>Índice de Gestión Financiera</t>
  </si>
  <si>
    <t>Indice de Gestión Estratégica</t>
  </si>
  <si>
    <t>Promedio de IPC2018 e IGE2018</t>
  </si>
  <si>
    <t>Guatemala</t>
  </si>
  <si>
    <t>Santa Catarina Pinula</t>
  </si>
  <si>
    <t>San José Pinula</t>
  </si>
  <si>
    <t>San José del Golfo</t>
  </si>
  <si>
    <t>Palencia</t>
  </si>
  <si>
    <t>Chinautla</t>
  </si>
  <si>
    <t>San Pedro Ayampuc</t>
  </si>
  <si>
    <t>Mixco</t>
  </si>
  <si>
    <t>San Pedro Sacatepéquez</t>
  </si>
  <si>
    <t>San Juan Sacatepéquez</t>
  </si>
  <si>
    <t>San Raymundo</t>
  </si>
  <si>
    <t>Chuarrancho</t>
  </si>
  <si>
    <t>Fraijanes</t>
  </si>
  <si>
    <t>Amatitlán</t>
  </si>
  <si>
    <t>Villa Nueva</t>
  </si>
  <si>
    <t>Villa Canales</t>
  </si>
  <si>
    <t>San Miguel Petapa</t>
  </si>
  <si>
    <t>El Progreso</t>
  </si>
  <si>
    <t>Guastatoya</t>
  </si>
  <si>
    <t>Morazán</t>
  </si>
  <si>
    <t>San Agustín Acasaguastlán</t>
  </si>
  <si>
    <t>San Cristóbal Acasaguastlán</t>
  </si>
  <si>
    <t>El Jícaro</t>
  </si>
  <si>
    <t>Sansare</t>
  </si>
  <si>
    <t>Sanarate</t>
  </si>
  <si>
    <t>San Antonio La Paz</t>
  </si>
  <si>
    <t>Sacatepéquez</t>
  </si>
  <si>
    <t>Antigua Guatemala</t>
  </si>
  <si>
    <t>Jocotenango</t>
  </si>
  <si>
    <t>Pastores</t>
  </si>
  <si>
    <t>Sumpango</t>
  </si>
  <si>
    <t>Santo Domingo Xenacoj</t>
  </si>
  <si>
    <t>Santiago Sacatepéquez</t>
  </si>
  <si>
    <t>San Bartolomé Milpas Altas</t>
  </si>
  <si>
    <t>San Lucas Sacatepéquez</t>
  </si>
  <si>
    <t>Santa Lucía Milpas Altas</t>
  </si>
  <si>
    <t>Magdalena Milpas Altas</t>
  </si>
  <si>
    <t>Santa María de Jesús</t>
  </si>
  <si>
    <t>Ciudad Vieja</t>
  </si>
  <si>
    <t>San Miguel Dueñas</t>
  </si>
  <si>
    <t>Alotenango</t>
  </si>
  <si>
    <t>San Antonio Aguas Calientes</t>
  </si>
  <si>
    <t>Santa Catarina Barahona</t>
  </si>
  <si>
    <t>Chimaltenango</t>
  </si>
  <si>
    <t>San José Poaquil</t>
  </si>
  <si>
    <t>San Martín Jilotepeque</t>
  </si>
  <si>
    <t>San Juan Comalapa</t>
  </si>
  <si>
    <t>Santa Apolonia</t>
  </si>
  <si>
    <t>Tecpán Guatemala</t>
  </si>
  <si>
    <t>Patzún</t>
  </si>
  <si>
    <t>San Miguel Pochuta</t>
  </si>
  <si>
    <t>Patzicía</t>
  </si>
  <si>
    <t>Santa Cruz Balanyá</t>
  </si>
  <si>
    <t>Acatenango</t>
  </si>
  <si>
    <t>San Pedro Yepocapa</t>
  </si>
  <si>
    <t>San Andrés Itzapa</t>
  </si>
  <si>
    <t>Parramos</t>
  </si>
  <si>
    <t>Zaragoza</t>
  </si>
  <si>
    <t>El Tejar</t>
  </si>
  <si>
    <t>Escuintla</t>
  </si>
  <si>
    <t>Santa Lucía Cotzulmalguapa</t>
  </si>
  <si>
    <t>La Democracia</t>
  </si>
  <si>
    <t>Siquinalá</t>
  </si>
  <si>
    <t>Masagua</t>
  </si>
  <si>
    <t>Tiquisate</t>
  </si>
  <si>
    <t>La Gomera</t>
  </si>
  <si>
    <t>Guanagazapa</t>
  </si>
  <si>
    <t>San José</t>
  </si>
  <si>
    <t>Iztapa</t>
  </si>
  <si>
    <t>Palín</t>
  </si>
  <si>
    <t>San Vicente Pacaya</t>
  </si>
  <si>
    <t>Nueva Concepción</t>
  </si>
  <si>
    <t>Sipacate</t>
  </si>
  <si>
    <t>Santa Rosa</t>
  </si>
  <si>
    <t>Cuilapa</t>
  </si>
  <si>
    <t>Barberena</t>
  </si>
  <si>
    <t>Santa Rosa de Lima</t>
  </si>
  <si>
    <t>Casillas</t>
  </si>
  <si>
    <t>San Rafael Las Flores</t>
  </si>
  <si>
    <t>Oratorio</t>
  </si>
  <si>
    <t>San Juan Tecuaco</t>
  </si>
  <si>
    <t>Chiquimulilla</t>
  </si>
  <si>
    <t>Taxisco</t>
  </si>
  <si>
    <t>Santa María Ixhuatán</t>
  </si>
  <si>
    <t>Guazacapán</t>
  </si>
  <si>
    <t>Santa Cruz Naranjo</t>
  </si>
  <si>
    <t>Pueblo Nuevo Viñas</t>
  </si>
  <si>
    <t>Nueva Santa Rosa</t>
  </si>
  <si>
    <t>Sololá</t>
  </si>
  <si>
    <t>San José Chacayá</t>
  </si>
  <si>
    <t>Santa María Visitación</t>
  </si>
  <si>
    <t>Santa Lucía Utatlán</t>
  </si>
  <si>
    <t>Nahualá</t>
  </si>
  <si>
    <t>Santa Catarina Ixtahuacán</t>
  </si>
  <si>
    <t>Santa Clara La Laguna</t>
  </si>
  <si>
    <t>Concepción</t>
  </si>
  <si>
    <t>San Andrés Semetabaj</t>
  </si>
  <si>
    <t>Panajachel</t>
  </si>
  <si>
    <t>Santa Catarina Palopó</t>
  </si>
  <si>
    <t>San Antonio Palopó</t>
  </si>
  <si>
    <t>San Lucas Tolimán</t>
  </si>
  <si>
    <t>Santa Cruz La Laguna</t>
  </si>
  <si>
    <t>San Pablo La Laguna</t>
  </si>
  <si>
    <t>San Marcos La Laguna</t>
  </si>
  <si>
    <t>San Juan La Laguna</t>
  </si>
  <si>
    <t>San Pedro La Laguna</t>
  </si>
  <si>
    <t>Santiago Atitlán</t>
  </si>
  <si>
    <t>Totonicapán</t>
  </si>
  <si>
    <t>San Cristóbal Totonicapán</t>
  </si>
  <si>
    <t>San Francisco El Alto</t>
  </si>
  <si>
    <t>San Andrés Xecul</t>
  </si>
  <si>
    <t>Momostenango</t>
  </si>
  <si>
    <t>Santa María Chiquimula</t>
  </si>
  <si>
    <t>Santa Lucía La Reforma</t>
  </si>
  <si>
    <t>San Bartolo Aguas Calientes</t>
  </si>
  <si>
    <t>Quetzaltenango</t>
  </si>
  <si>
    <t>Salcajá</t>
  </si>
  <si>
    <t>Olintepeque</t>
  </si>
  <si>
    <t>San Carlos Sija</t>
  </si>
  <si>
    <t>Sibilia</t>
  </si>
  <si>
    <t>Cabricán</t>
  </si>
  <si>
    <t>Cajolá</t>
  </si>
  <si>
    <t>San Miguel Sigüila</t>
  </si>
  <si>
    <t>San Juan Ostuncalco</t>
  </si>
  <si>
    <t>San Mateo</t>
  </si>
  <si>
    <t>Concepción Chiquirichapa</t>
  </si>
  <si>
    <t>San Martín Sacatepéquez</t>
  </si>
  <si>
    <t>Almolonga</t>
  </si>
  <si>
    <t>Cantel</t>
  </si>
  <si>
    <t>Huitán</t>
  </si>
  <si>
    <t>Zunil</t>
  </si>
  <si>
    <t>Colomba</t>
  </si>
  <si>
    <t>San Francisco La Unión</t>
  </si>
  <si>
    <t>El Palmar</t>
  </si>
  <si>
    <t>Coatepeque</t>
  </si>
  <si>
    <t>Génova</t>
  </si>
  <si>
    <t>Flores Costa Cuca</t>
  </si>
  <si>
    <t>La Esperanza</t>
  </si>
  <si>
    <t>Palestina de los Altos</t>
  </si>
  <si>
    <t>Suchitepéquez</t>
  </si>
  <si>
    <t>Mazatenango</t>
  </si>
  <si>
    <t>Cuyotenango</t>
  </si>
  <si>
    <t>San Francisco Zapotitlán</t>
  </si>
  <si>
    <t>San Bernardino</t>
  </si>
  <si>
    <t>San José El Ídolo</t>
  </si>
  <si>
    <t>Santo Domingo Suchitepéquez</t>
  </si>
  <si>
    <t>San Lorenzo</t>
  </si>
  <si>
    <t>Samayac</t>
  </si>
  <si>
    <t>San Pablo Jocopilas</t>
  </si>
  <si>
    <t>San Antonio Suchitepéquez</t>
  </si>
  <si>
    <t>San Miguel Panán</t>
  </si>
  <si>
    <t>San Gabriel</t>
  </si>
  <si>
    <t>Chicacao</t>
  </si>
  <si>
    <t>Patulul</t>
  </si>
  <si>
    <t>Santa Bárbara</t>
  </si>
  <si>
    <t>San Juan Bautista</t>
  </si>
  <si>
    <t>Santo Tomas La Unión</t>
  </si>
  <si>
    <t>Zunilito</t>
  </si>
  <si>
    <t>Pueblo Nuevo</t>
  </si>
  <si>
    <t>Río Bravo</t>
  </si>
  <si>
    <t>San José La Máquina</t>
  </si>
  <si>
    <t>Retalhuleu</t>
  </si>
  <si>
    <t>San Sebastián</t>
  </si>
  <si>
    <t>Santa Cruz Muluá</t>
  </si>
  <si>
    <t>San Martín Zapotitlán</t>
  </si>
  <si>
    <t>San Felipe Retalhuleu</t>
  </si>
  <si>
    <t>San Andrés Villa Seca</t>
  </si>
  <si>
    <t>Champerico</t>
  </si>
  <si>
    <t>Nuevo San Carlos</t>
  </si>
  <si>
    <t>El Asintal</t>
  </si>
  <si>
    <t>San Marcos</t>
  </si>
  <si>
    <t>San Antonio Sacatepéquez</t>
  </si>
  <si>
    <t>Comitancillo</t>
  </si>
  <si>
    <t>San Miguel Ixtahuacán</t>
  </si>
  <si>
    <t>Concepción Tutuapa</t>
  </si>
  <si>
    <t>Tacaná</t>
  </si>
  <si>
    <t>Sibinal</t>
  </si>
  <si>
    <t>Tajumulco</t>
  </si>
  <si>
    <t>Tejutla</t>
  </si>
  <si>
    <t>San Rafael Pie de la Cuesta</t>
  </si>
  <si>
    <t>Nuevo Progreso</t>
  </si>
  <si>
    <t>El Tumbador</t>
  </si>
  <si>
    <t>El Rodeo</t>
  </si>
  <si>
    <t>Malacatán</t>
  </si>
  <si>
    <t>Catarina</t>
  </si>
  <si>
    <t>Ayutla</t>
  </si>
  <si>
    <t>Ocós</t>
  </si>
  <si>
    <t>San Pablo</t>
  </si>
  <si>
    <t>El Quetzal</t>
  </si>
  <si>
    <t>La Reforma</t>
  </si>
  <si>
    <t>Pajapita</t>
  </si>
  <si>
    <t>Ixchiguán</t>
  </si>
  <si>
    <t>San José Ojetenam</t>
  </si>
  <si>
    <t>San Cristóbal Cucho</t>
  </si>
  <si>
    <t>Sipacapa</t>
  </si>
  <si>
    <t>Esquipulas Palo Gordo</t>
  </si>
  <si>
    <t>Río Blanco</t>
  </si>
  <si>
    <t>La Blanca</t>
  </si>
  <si>
    <t>Huehuetenango</t>
  </si>
  <si>
    <t>Chiantla</t>
  </si>
  <si>
    <t>Malacatancito</t>
  </si>
  <si>
    <t>Cuilco</t>
  </si>
  <si>
    <t>Nentón</t>
  </si>
  <si>
    <t>San Pedro Necta</t>
  </si>
  <si>
    <t>Jacaltenango</t>
  </si>
  <si>
    <t>San Pedro Soloma</t>
  </si>
  <si>
    <t>San Idelfonso Ixtahuacán</t>
  </si>
  <si>
    <t>La Libertad</t>
  </si>
  <si>
    <t>San Miguel Acatán</t>
  </si>
  <si>
    <t>San Rafael La Independencia</t>
  </si>
  <si>
    <t>Todos Santos Cuchumatán</t>
  </si>
  <si>
    <t>San Juan Atitán</t>
  </si>
  <si>
    <t>Santa Eulalia</t>
  </si>
  <si>
    <t>San Mateo Ixtatán</t>
  </si>
  <si>
    <t>Colotenango</t>
  </si>
  <si>
    <t>San Sebastián Huehuetenango</t>
  </si>
  <si>
    <t>Tectitán</t>
  </si>
  <si>
    <t>Concepción Huista</t>
  </si>
  <si>
    <t>San Juan Ixcoy</t>
  </si>
  <si>
    <t>San Antonio Huista</t>
  </si>
  <si>
    <t>San Sebastián Coatán</t>
  </si>
  <si>
    <t>Barillas</t>
  </si>
  <si>
    <t>Aguacatán</t>
  </si>
  <si>
    <t>San Rafael Pétzal</t>
  </si>
  <si>
    <t>San Gaspar Ixchil</t>
  </si>
  <si>
    <t>Santiago Chimaltenango</t>
  </si>
  <si>
    <t>Santa Ana Huista</t>
  </si>
  <si>
    <t>Unión Cantinil</t>
  </si>
  <si>
    <t>Petatán</t>
  </si>
  <si>
    <t>Quiché</t>
  </si>
  <si>
    <t>Santa Cruz del Quiché</t>
  </si>
  <si>
    <t>Chiché</t>
  </si>
  <si>
    <t>Chinique</t>
  </si>
  <si>
    <t>Zacualpa</t>
  </si>
  <si>
    <t>Chajul</t>
  </si>
  <si>
    <t>Chichicastenango</t>
  </si>
  <si>
    <t>Patzité</t>
  </si>
  <si>
    <t>San Antonio Ilotenango</t>
  </si>
  <si>
    <t>San Pedro Jocopilas</t>
  </si>
  <si>
    <t>Cunén</t>
  </si>
  <si>
    <t>San Juan Cotzal</t>
  </si>
  <si>
    <t>Joyabaj</t>
  </si>
  <si>
    <t>Nebaj</t>
  </si>
  <si>
    <t>San Andrés Sajcabajá</t>
  </si>
  <si>
    <t>San Miguel Uspantán</t>
  </si>
  <si>
    <t>Sacapulas</t>
  </si>
  <si>
    <t>San Bartolomé Jocotenango</t>
  </si>
  <si>
    <t>Canillá</t>
  </si>
  <si>
    <t>Chicamán</t>
  </si>
  <si>
    <t>Ixcán</t>
  </si>
  <si>
    <t>Pachalum</t>
  </si>
  <si>
    <t>Baja Verapaz</t>
  </si>
  <si>
    <t>Salamá</t>
  </si>
  <si>
    <t>San Miguel Chicaj</t>
  </si>
  <si>
    <t>Rabinal</t>
  </si>
  <si>
    <t>Cubulco</t>
  </si>
  <si>
    <t>Granados</t>
  </si>
  <si>
    <t>Santa Cruz El Chol</t>
  </si>
  <si>
    <t>San Jerónimo</t>
  </si>
  <si>
    <t>Purulhá</t>
  </si>
  <si>
    <t>Alta Verapaz</t>
  </si>
  <si>
    <t>Cobán</t>
  </si>
  <si>
    <t>Santa Cruz Verapaz</t>
  </si>
  <si>
    <t>San Cristóbal Verapaz</t>
  </si>
  <si>
    <t>Tactic</t>
  </si>
  <si>
    <t>Tamahú</t>
  </si>
  <si>
    <t>San Miguel Tucurú</t>
  </si>
  <si>
    <t>Panzós</t>
  </si>
  <si>
    <t>Senahú</t>
  </si>
  <si>
    <t>San Pedro Carchá</t>
  </si>
  <si>
    <t>San Juan Chamelco</t>
  </si>
  <si>
    <t>San Agustín Lanquín</t>
  </si>
  <si>
    <t>Santa María Cahabón</t>
  </si>
  <si>
    <t>Chisec</t>
  </si>
  <si>
    <t>Chahal</t>
  </si>
  <si>
    <t>Fray Bartolomé de las Casas</t>
  </si>
  <si>
    <t>Santa Catalina La Tinta</t>
  </si>
  <si>
    <t>Raxruhá</t>
  </si>
  <si>
    <t>Petén</t>
  </si>
  <si>
    <t>Flores</t>
  </si>
  <si>
    <t>San Benito</t>
  </si>
  <si>
    <t>San Andrés</t>
  </si>
  <si>
    <t>San Francisco</t>
  </si>
  <si>
    <t>Santa Ana</t>
  </si>
  <si>
    <t>Dolores</t>
  </si>
  <si>
    <t>San Luis</t>
  </si>
  <si>
    <t>Sayaxché</t>
  </si>
  <si>
    <t>Melchor de Mencos</t>
  </si>
  <si>
    <t>Poptún</t>
  </si>
  <si>
    <t>Las Cruces</t>
  </si>
  <si>
    <t>El Chal</t>
  </si>
  <si>
    <t>Izabal</t>
  </si>
  <si>
    <t>Puerto Barrios</t>
  </si>
  <si>
    <t>Livingston</t>
  </si>
  <si>
    <t>El Estor</t>
  </si>
  <si>
    <t>Morales</t>
  </si>
  <si>
    <t>Los Amates</t>
  </si>
  <si>
    <t>Zacapa</t>
  </si>
  <si>
    <t>Estanzuela</t>
  </si>
  <si>
    <t>Río Hondo</t>
  </si>
  <si>
    <t>Gualán</t>
  </si>
  <si>
    <t>Teculután</t>
  </si>
  <si>
    <t>Usumatlán</t>
  </si>
  <si>
    <t>Cabañas</t>
  </si>
  <si>
    <t>San Diego</t>
  </si>
  <si>
    <t>La Unión</t>
  </si>
  <si>
    <t>Huité</t>
  </si>
  <si>
    <t>San Jorge</t>
  </si>
  <si>
    <t>Chiquimula</t>
  </si>
  <si>
    <t>San José La Arada</t>
  </si>
  <si>
    <t>San Juan Ermita</t>
  </si>
  <si>
    <t>Jocotán</t>
  </si>
  <si>
    <t>Camotán</t>
  </si>
  <si>
    <t>Olopa</t>
  </si>
  <si>
    <t>Esquipulas</t>
  </si>
  <si>
    <t>Concepción las Minas</t>
  </si>
  <si>
    <t>Quezaltepeque</t>
  </si>
  <si>
    <t>San Jacinto</t>
  </si>
  <si>
    <t>Ipala</t>
  </si>
  <si>
    <t>Jalapa</t>
  </si>
  <si>
    <t>San Pedro Pinula</t>
  </si>
  <si>
    <t>San Luis Jilotepeque</t>
  </si>
  <si>
    <t>San Manuel Chaparrón</t>
  </si>
  <si>
    <t>San Carlos Alzatate</t>
  </si>
  <si>
    <t>Monjas</t>
  </si>
  <si>
    <t>Mataquescuintla</t>
  </si>
  <si>
    <t>Jutiapa</t>
  </si>
  <si>
    <t>Santa Catarina Mita</t>
  </si>
  <si>
    <t>Agua Blanca</t>
  </si>
  <si>
    <t>Asunción Mita</t>
  </si>
  <si>
    <t>Yupiltepeque</t>
  </si>
  <si>
    <t>Atescatempa</t>
  </si>
  <si>
    <t>Jerez</t>
  </si>
  <si>
    <t>El Adelanto</t>
  </si>
  <si>
    <t>Zapotitlán</t>
  </si>
  <si>
    <t>Comapa</t>
  </si>
  <si>
    <t>Jalpatagua</t>
  </si>
  <si>
    <t>Conguaco</t>
  </si>
  <si>
    <t>Moyuta</t>
  </si>
  <si>
    <t>Pasaco</t>
  </si>
  <si>
    <t>San José Acatempa</t>
  </si>
  <si>
    <t>Quesada</t>
  </si>
  <si>
    <t>Código Municipal</t>
  </si>
  <si>
    <t>Codigo</t>
  </si>
  <si>
    <t>Entidad</t>
  </si>
  <si>
    <t>Indicador 501: Autonomía financiera municipal</t>
  </si>
  <si>
    <t xml:space="preserve">Indicador 502: Ingresos propios por habitante -sin regalías- </t>
  </si>
  <si>
    <t>Indicador 503: Ingresos del IUSI en relación a los ingresos propios -sin regalías-</t>
  </si>
  <si>
    <t>Indicador 504: Inversión anual en capital fijo por habitante</t>
  </si>
  <si>
    <t>Indicador 505: Inversión anual en capital fijo con recursos percibidos por ingresos propios</t>
  </si>
  <si>
    <t xml:space="preserve">Indicador 506: Inversión anual en capital fijo con recursos percibidos por transferencias del Gobierno Central </t>
  </si>
  <si>
    <t>Indicador 507: Financiamiento por endeudamiento municipal</t>
  </si>
  <si>
    <t>Índice</t>
  </si>
  <si>
    <t>cod_mun</t>
  </si>
  <si>
    <t>mun</t>
  </si>
  <si>
    <t xml:space="preserve">Indicador 02.02 Presentación de informes cuatrimestrales y anual a SEGEPLAN, en el SIPLAN GL
</t>
  </si>
  <si>
    <t>Indicador 2.1 Rendición de cuentas cuatrimestral y anual al COMUDE enfocados a resultados</t>
  </si>
  <si>
    <t xml:space="preserve">Indicador 02.03 Información presupuestaria brindada a la ciudadanía disponible en medios locales de comunicación.
</t>
  </si>
  <si>
    <t xml:space="preserve">Indicador 03.01 Porcentaje de cobertura de hogares/viviendas con servicio público de agua en el área urbana
</t>
  </si>
  <si>
    <t xml:space="preserve">Indicador 03.02 Porcentaje de cobertura de hogares/viviendas con servicio público de agua en el área rural
</t>
  </si>
  <si>
    <t>(16) a) Número de sistemas Urbanos que utilizan el método de desinfección mediante cloro o sus derivados</t>
  </si>
  <si>
    <t>(130) 1) Número de sistemas Urbanos con reporte de análisis de Cloro Residual</t>
  </si>
  <si>
    <t xml:space="preserve">Indicador 03.03 Control de la calidad del servicio público de agua en el área urbana
</t>
  </si>
  <si>
    <t xml:space="preserve">Indicador 03.04 Control de la calidad del servicio público de agua en el área rural
</t>
  </si>
  <si>
    <t xml:space="preserve">Indicador 03.05 Cobertura de recoleción de agua pluvial en el área urbana
</t>
  </si>
  <si>
    <t xml:space="preserve">Indicador 03.07 Cobertura de recoleción de agua pluvial en el área rural
</t>
  </si>
  <si>
    <t xml:space="preserve">Indicador 03.08 Cobertura de recoleción de agua residual en el área rural
</t>
  </si>
  <si>
    <t xml:space="preserve">Indicador 03.06 Cobertura de recoleción de agua residual en el área urbana
</t>
  </si>
  <si>
    <t>Codigo Departamento</t>
  </si>
  <si>
    <t>Nombre Departamento</t>
  </si>
  <si>
    <t>Codigo Municipio</t>
  </si>
  <si>
    <t>Nombre Municipio</t>
  </si>
  <si>
    <t>(4) 1. No. viviendas o registros urbanas con servicio de agua</t>
  </si>
  <si>
    <t>(5) 2. No. viviendas o registros rurales con servicio de agua</t>
  </si>
  <si>
    <t>(20) 3. Total de viviendas o registros en el municipio con servicio de agua</t>
  </si>
  <si>
    <t>(6) 1. No. viviendas o registros urbanas con servicio de alcantarillado sanitario</t>
  </si>
  <si>
    <t>(7) 2. No. viviendas o registros rurales con servicio de alcantarillado sanitario</t>
  </si>
  <si>
    <t>(21) 3. Total de viviendas o registros en el municipio con servicio de alcantarillado sanitario</t>
  </si>
  <si>
    <t>(8) 1. Lugares poblados urbanos con servicio de alcantarillado pluvial</t>
  </si>
  <si>
    <t>(9) 2. Lugares poblados rurales con servicio de alcantarillado pluvial</t>
  </si>
  <si>
    <t>(26) 3. Total de lugares poblados en el municipio con servicio de alcantarillado pluvial</t>
  </si>
  <si>
    <t>(10) 1. No. viviendas o registros urbanas con servicio de recolección y transporte de residuos y desechos</t>
  </si>
  <si>
    <t>(11) 2. No. viviendas o registros rurales con servicio de recolección y transporte de residuos y desechos</t>
  </si>
  <si>
    <t>(28) 3. Total de viviendas o registros en el municipio con servicio rec y trans de desechos sólidos</t>
  </si>
  <si>
    <t>(12) a) Número de sistemas de abastecimiento de agua Urbanos</t>
  </si>
  <si>
    <t>(15) Total de sistemas de abastecimiento de agua en el municipio</t>
  </si>
  <si>
    <t>(295) ¿Existen sistemas de abastecimiento de agua mixtos en el municipio?</t>
  </si>
  <si>
    <t>(296) ¿Existen sistemas de abastecimiento de agua rurales en el municipio?</t>
  </si>
  <si>
    <t>(297) ¿Existen sistemas de abastecimiento de agua urbanos en el municipio?</t>
  </si>
  <si>
    <t>(19) d) Total de sistemas que utilizan el método de desinfección mediante cloro o sus derivados</t>
  </si>
  <si>
    <t>(22) a) Número de cuentas o viviendas abastecidas por sistemas URBANOS con método de desinfección...</t>
  </si>
  <si>
    <t>(25) d) Total</t>
  </si>
  <si>
    <t>(126) a) Número de sistemas Urbanos que cuentan con estudio microbiológico</t>
  </si>
  <si>
    <t>(129) d) Total de sistemas que cuentan con estudio microbiológico</t>
  </si>
  <si>
    <t>(133) 4) Total de sistemas con reporte de análisis de Cloro Residual</t>
  </si>
  <si>
    <t>(134) 1) Número de sistemas Urbanos con reporte de análisis de Turbiedad</t>
  </si>
  <si>
    <t>(137) 4) Total de sistemas con reporte de análisis de Turbiedad</t>
  </si>
  <si>
    <t>(138) 1) Número de sistemas Urbanos con reporte de análisis de pH</t>
  </si>
  <si>
    <t>(141) 4) Total de sistemas con reporte de análisis de pH</t>
  </si>
  <si>
    <t>(151) a) Número de sistemas Urbanos con certificado de calidad</t>
  </si>
  <si>
    <t>(157) d) Total de sistemas con certificado de calidad</t>
  </si>
  <si>
    <t>(162) a) Número de cuentas o viviendas abastecidas por los sistemas Urbanos con certificado de calidad</t>
  </si>
  <si>
    <t>(165) d) Total de cuentas o viviendas abastecidas por los sistemas con certificado de calidad</t>
  </si>
  <si>
    <t>(168) 1.	Número de sistemas de alcantarillado sanitario urbanos</t>
  </si>
  <si>
    <t>(170) 3. Total de sistemas de alcantarillado sanitario en el municipio</t>
  </si>
  <si>
    <t>(298) ¿Existen sistemas de alcantarillado sanitario rurales en el municipio?</t>
  </si>
  <si>
    <t>(299) ¿Existen sistemas de alcantarillado sanitario urbanos en el municipio?</t>
  </si>
  <si>
    <t>(171) 1.	Número de sistemas de alcantarillado pluvial urbanos</t>
  </si>
  <si>
    <t>(173) 3. Total de sistemas de alcantarillado pluvial en el municipio</t>
  </si>
  <si>
    <t>(300) ¿Existen sistemas de alcantarillado pluvial rurales en el municipio?</t>
  </si>
  <si>
    <t>(301) ¿Existen sistemas de alcantarillado pluvial urbanos en el municipio?</t>
  </si>
  <si>
    <t>(174) 1. Urbano</t>
  </si>
  <si>
    <t>(176) 3. Total</t>
  </si>
  <si>
    <t>(177) a) Número de plantas de tratamiento de aguas residuales Existentes en el área Urbana</t>
  </si>
  <si>
    <t>(179) c) Total de plantas de tratamiento de aguas residuales Existentes en el municipio</t>
  </si>
  <si>
    <t>(294) ¿Existen plantas de tratamiento de aguas residuales en el área urbana del municipio?</t>
  </si>
  <si>
    <t>(303) ¿Existen plantas de tratamiento de aguas residuales en el área rural del municipio?</t>
  </si>
  <si>
    <t>(180) d) Número de plantas de tratamiento de aguas residuales Funcionando en el área Urbana</t>
  </si>
  <si>
    <t>(182) f) Total de plantas de tratamiento de aguas residuales Funcionando en el municipio</t>
  </si>
  <si>
    <t>(302) ¿Existen plantas de tratamiento de aguas residuales funcionando en el área urbana del municipio?</t>
  </si>
  <si>
    <t>(183) a.	Estudio técnico vigente de aguas residuales que contenga caracterización de las mismas.</t>
  </si>
  <si>
    <t>(184) b.	Estudio técnico de aguas residuales que contenga lugar de descarga.</t>
  </si>
  <si>
    <t>(185) c.	Estudio técnico de aguas residuales que contenga plan de tratamiento de aguas residuales.</t>
  </si>
  <si>
    <t>(186) d.	Estudio técnico de aguas residuales que contenga la descripción del sistema de tratamiento de agu</t>
  </si>
  <si>
    <t>(187) e.	Estudio técnico de aguas residuales que contenga planos de localización y ubicación de los dispos</t>
  </si>
  <si>
    <t>(188) f. Informe de resultados de laboratorio de los parámetros del Acuerdo  Gubernativo No. 23602006 corr</t>
  </si>
  <si>
    <t>(193) a) Canal de rejillas urbano</t>
  </si>
  <si>
    <t>(194) b) Desarenadores urbano</t>
  </si>
  <si>
    <t>(198) c) Trampa de grasas urbano</t>
  </si>
  <si>
    <t>(199) d) Medidores de caudal urbano</t>
  </si>
  <si>
    <t>(200) e) Otros urbano</t>
  </si>
  <si>
    <t>(201) f) Total preliminar urbano</t>
  </si>
  <si>
    <t>(214) a) Fosa séptica urbano</t>
  </si>
  <si>
    <t>(215) b) Sedimentador primario urbano</t>
  </si>
  <si>
    <t>(216) c) Reactor anaerobio de flujo ascendente RAFA urbano</t>
  </si>
  <si>
    <t>(217) d) Tanque Imhoff urbano</t>
  </si>
  <si>
    <t>(218) e) Laguna anaeróbica urbano</t>
  </si>
  <si>
    <t>(219) f) Otros urbano</t>
  </si>
  <si>
    <t>(220) g) Total primario urbano</t>
  </si>
  <si>
    <t>(227) a) Lodos activados + sedimentador secundario urbano</t>
  </si>
  <si>
    <t>(229) b) Filtros percoladores + sedimentador secundario urbano</t>
  </si>
  <si>
    <t>(231) c) Filtro anaeróbico de flujo ascendente urbano</t>
  </si>
  <si>
    <t>(234) d) Lagunas facultativas urbano</t>
  </si>
  <si>
    <t>(236) e) Otros urbano</t>
  </si>
  <si>
    <t>(237) f) Total secundario urbano</t>
  </si>
  <si>
    <t>(251) a) Tanque de contacto de cloro urbano</t>
  </si>
  <si>
    <t>(252) b) Lagunas de maduración urbano</t>
  </si>
  <si>
    <t>(253) c) Humedales urbano</t>
  </si>
  <si>
    <t>(254) d) Digestor de lodos aeróbico urbano</t>
  </si>
  <si>
    <t>(255) e) Digestor de lodos anaeróbico urbano</t>
  </si>
  <si>
    <t>(256) f) Hay disposición final del agua residual urbano</t>
  </si>
  <si>
    <t>(257) g) Otros urbano</t>
  </si>
  <si>
    <t>(258) h) Total terciario urbano</t>
  </si>
  <si>
    <t>(189) a) ¿Se presta el servicio?</t>
  </si>
  <si>
    <t>(190) b) ¿Lo presta la Municipalidad?</t>
  </si>
  <si>
    <t>(191) c) ¿Lo presta una Empresa municipal?</t>
  </si>
  <si>
    <t>(192) d) ¿Lo presta una Empresa privada?</t>
  </si>
  <si>
    <t>(196) f) ¿Lo presta una Mancomunidad?</t>
  </si>
  <si>
    <t xml:space="preserve">(313) a) ¿Se presta el servicio? </t>
  </si>
  <si>
    <t>(314) b) ¿Lo presta la Municipalidad?</t>
  </si>
  <si>
    <t>(315) c) ¿Lo presta una Empresa municipal?</t>
  </si>
  <si>
    <t>(316) d) ¿Lo presta una Empresa privada?</t>
  </si>
  <si>
    <t>(317) e) No. de convenio con empresa privada</t>
  </si>
  <si>
    <t>(318) f) ¿Lo presta una Mancomunidad?</t>
  </si>
  <si>
    <t>(320) a) ¿Se presta el servicio?</t>
  </si>
  <si>
    <t xml:space="preserve">(327) a) ¿Se presta el servicio? </t>
  </si>
  <si>
    <t>(328) b) ¿Lo presta la Municipalidad?</t>
  </si>
  <si>
    <t>(329) c) ¿Lo presta una Empresa municipal?</t>
  </si>
  <si>
    <t>(330) d) ¿Lo presta una Empresa privada?</t>
  </si>
  <si>
    <t>(332) f) ¿Lo presta una Mancomunidad?</t>
  </si>
  <si>
    <t>(360) ¿Existen espacios con infraestructura formal donde funciona actualmente el rastro municipal?</t>
  </si>
  <si>
    <t>(203) a) ¿Número de espacios con infraestructura formal donde funciona actualmente el mercado?</t>
  </si>
  <si>
    <t>(205) b) ¿Cuántos cuentan con el servicio de Recolección de residuos y desechos sólidos?</t>
  </si>
  <si>
    <t>(207) c) ¿Cuántos cuentan con el servicio de Servicios sanitarios identificados (hombre y mujer)?</t>
  </si>
  <si>
    <t>(209) d) ¿Cuántos cuentan con el servicio de Servicio de agua?</t>
  </si>
  <si>
    <t>(359) ¿Existen espacios con infraestructura formal donde funciona actualmente el mercado?</t>
  </si>
  <si>
    <t>(213) Número</t>
  </si>
  <si>
    <t>(221) 1.	¿Reglamento y/u ordenanza de agua vigente?</t>
  </si>
  <si>
    <t>(222) 2.	Fecha de publicación en el Diario de Centro América del Reglamento y/u ordenanza de agua vigente</t>
  </si>
  <si>
    <t>(223) 1.	¿Reglamento y/u ordenanza de alcantarillado sanitario vigente?</t>
  </si>
  <si>
    <t>(224) 2.	Fecha de publicación en el Diario de Centro América</t>
  </si>
  <si>
    <t>(225) 2.	Fecha de publicación en el Diario de Centro América</t>
  </si>
  <si>
    <t>(226) 1.	Reglamentos y/u ordenanzas vigentes</t>
  </si>
  <si>
    <t>(228) 1.	Reglamentos y/u ordenanzas vigentes</t>
  </si>
  <si>
    <t>(230) 2.	Fecha de publicación en el Diario de Centro América</t>
  </si>
  <si>
    <t>(233) 1.	Reglamentos y/u ordenanzas vigentes</t>
  </si>
  <si>
    <t>(235) 1.	Reglamentos y/u ordenanzas vigentes</t>
  </si>
  <si>
    <t>(240) 1.	Reglamentos y/u ordenanzas vigentes</t>
  </si>
  <si>
    <t>(241) 1.	Reglamentos y/u ordenanzas vigentes</t>
  </si>
  <si>
    <t>(242) 2.	Fecha de publicación en el Diario de Centro América</t>
  </si>
  <si>
    <t>(243) a) Sistema (s) de agua potable con base en el manual del MSPAS</t>
  </si>
  <si>
    <t xml:space="preserve">(244) b) Alcantarillado sanitario  </t>
  </si>
  <si>
    <t xml:space="preserve">(245) c) Alcantarillado pluvial </t>
  </si>
  <si>
    <t>(246) d) Mercado(s)</t>
  </si>
  <si>
    <t>(247) e) Gestión y manejo de residuos y desechos sólidos</t>
  </si>
  <si>
    <t>(248) f) Rastro</t>
  </si>
  <si>
    <t>(249) g) Administración de cementerios</t>
  </si>
  <si>
    <t>(250) h) Alumbrado público</t>
  </si>
  <si>
    <t>(272) a)	Área urbana</t>
  </si>
  <si>
    <t>(278) b)	Área rural</t>
  </si>
  <si>
    <t>(356) ¿Relleno sanitario (Sí/No)?</t>
  </si>
  <si>
    <t>(357) ¿Vertedero controlado (Sí/No)?</t>
  </si>
  <si>
    <t>(291) Cantidad de sitios</t>
  </si>
  <si>
    <t>(292) Cantidad de toneladas diarias vertidas</t>
  </si>
  <si>
    <t>(293) Número de autorización (es) municipal</t>
  </si>
  <si>
    <t>(358) ¿Vertedera a cielo abierto (Sí/No)?</t>
  </si>
  <si>
    <t>(339) Sí/No</t>
  </si>
  <si>
    <t>(334) 1.	Si/No</t>
  </si>
  <si>
    <t>(335) 2.	Número de plantas existentes</t>
  </si>
  <si>
    <t>(336) 3.	Número de plantas en operación</t>
  </si>
  <si>
    <t>(337) 4.	Número de plantas en construcción</t>
  </si>
  <si>
    <t xml:space="preserve">(338) 5.	Número de plantas en abandono </t>
  </si>
  <si>
    <t>(340) 1.	Si/No</t>
  </si>
  <si>
    <t>(341) 2.	Número de plantas existentes</t>
  </si>
  <si>
    <t>(342) 3.	Número de plantas en operación</t>
  </si>
  <si>
    <t>(343) 4.	Número de plantas en construcción</t>
  </si>
  <si>
    <t>(344) 5.	Número de plantas en abandono</t>
  </si>
  <si>
    <t>(345) 1.	Si/No</t>
  </si>
  <si>
    <t>(346) 2.	Número de plantas existentes</t>
  </si>
  <si>
    <t>(347) 3.	Número de plantas en operación</t>
  </si>
  <si>
    <t>(348) 4.	Número de plantas en construcción</t>
  </si>
  <si>
    <t>(349) 5.	Número de plantas en abandono</t>
  </si>
  <si>
    <t>(350) 1.	Si/No</t>
  </si>
  <si>
    <t>(355) Número de toneladas al mes</t>
  </si>
  <si>
    <t>(366) ¿El servicio de rastro municipal se presta a través de una empresa privada u otro municipio?</t>
  </si>
  <si>
    <t>(331) e) ¿No. de convenio con empresa privada?</t>
  </si>
  <si>
    <t>(202) a) ¿Número de infraestructura(as) formal(es) donde funciona actualmente el(los) rastro(s) municipal</t>
  </si>
  <si>
    <t xml:space="preserve">(204) a) Manejo de agua residual </t>
  </si>
  <si>
    <t>(206) b) Licencia sanitaria vigente extendida por el MAGA</t>
  </si>
  <si>
    <t>(208) c) Licencia ambiental extendida por el MARN</t>
  </si>
  <si>
    <t>(210) d) Tarjeta de salud y carné manipulación de alimentos BPM emitida por MSPAS personas a cargo rastro</t>
  </si>
  <si>
    <t>(211) e) Supervisor técnico del rastro</t>
  </si>
  <si>
    <t>(212) f) Supervisión externa por parte del MAGA, para las actividades de inspección higiénico0sanitaria?</t>
  </si>
  <si>
    <t>(238) 2.	Fecha de publicación en el Diario de Centro América</t>
  </si>
  <si>
    <t>(286) Cantidad de sitios</t>
  </si>
  <si>
    <t>(287) Cantidad de toneladas diarias vertidas</t>
  </si>
  <si>
    <t>(288) Número de autorización (es) municipal</t>
  </si>
  <si>
    <t>(289) Número de dictamen (es) MSPAS</t>
  </si>
  <si>
    <t>(290) Número de licencia (s)ambiental (es)aprobada</t>
  </si>
  <si>
    <t>(13) b) Número de sistemas de abastecimiento de agua Rurales</t>
  </si>
  <si>
    <t>(17) b) Número de sistemas Rurales que utilizan el método de desinfección mediante cloro o sus derivados</t>
  </si>
  <si>
    <t>(23) b) Número de cuentas o viviendas abastecidas por sistemas RURALES con método de desinfección...</t>
  </si>
  <si>
    <t>(127) b) Número de sistemas Rurales que cuentan con estudio microbiológico</t>
  </si>
  <si>
    <t>(131) 2) Número de sistemas Rurales con reporte de análisis de Cloro Residual</t>
  </si>
  <si>
    <t>(135) 2) Número de sistemas Rurales con reporte de análisis de Turbiedad</t>
  </si>
  <si>
    <t>(139) 2) Número de sistemas Rurales con reporte de análisis de pH</t>
  </si>
  <si>
    <t>(153) b) Número de sistemas Rurales con certificado de calidad</t>
  </si>
  <si>
    <t>(163) b) Número de cuentas o viviendas abastecidas por los sistemas Rurales con certificado de calidad</t>
  </si>
  <si>
    <t>(169) 2.	Número de sistemas de alcantarillado sanitario rurales</t>
  </si>
  <si>
    <t>(175) 2. Rural</t>
  </si>
  <si>
    <t>(178) b) Número de plantas de tratamiento de aguas residuales Existentes en el área Rural</t>
  </si>
  <si>
    <t>(181) e) Número de plantas de tratamiento de aguas residuales Funcionando en el área Rural</t>
  </si>
  <si>
    <t>(304) ¿Existen plantas de tratamiento de aguas residuales funcionando en el área rural del municipio?</t>
  </si>
  <si>
    <t>(259) a) Canal de rejillas rural</t>
  </si>
  <si>
    <t>(260) b) Desarenadores rural</t>
  </si>
  <si>
    <t>(261) c) Trampa de grasas rural</t>
  </si>
  <si>
    <t>(262) d) Medidores de caudal rural</t>
  </si>
  <si>
    <t>(263) e) Otros rural</t>
  </si>
  <si>
    <t>(264) f) Total preliminar rural</t>
  </si>
  <si>
    <t>(265) a) Fosa séptica rural</t>
  </si>
  <si>
    <t>(266) b) Sedimentador primario rural</t>
  </si>
  <si>
    <t>(267) c) Reactor anaerobio de flujo ascendente RAFA rural</t>
  </si>
  <si>
    <t>(268) d) Tanque Imhoff rural</t>
  </si>
  <si>
    <t>(269) e) Laguna anaeróbica rural</t>
  </si>
  <si>
    <t>(270) f) Otros rural</t>
  </si>
  <si>
    <t>(271) g) Total primario rural</t>
  </si>
  <si>
    <t>(273) a) Lodos activados + sedimentador secundario rural</t>
  </si>
  <si>
    <t>(274) b) Filtros percoladores + sedimentador secundario rural</t>
  </si>
  <si>
    <t>(275) c) Filtro anaeróbico de flujo ascendente rural</t>
  </si>
  <si>
    <t>(276) d) Lagunas facultativas rural</t>
  </si>
  <si>
    <t>(277) e) Otros rural</t>
  </si>
  <si>
    <t>(279) f) Total secundario rural</t>
  </si>
  <si>
    <t>(305) a) Tanque de contacto de cloro rural</t>
  </si>
  <si>
    <t>(306) b) Lagunas de maduración rural</t>
  </si>
  <si>
    <t>(307) c) Humedales rural</t>
  </si>
  <si>
    <t>(308) d) Digestor de lodos aeróbico rural</t>
  </si>
  <si>
    <t>(309) e) Digestor de lodos anaeróbico rural</t>
  </si>
  <si>
    <t>(310) f) Hay disposición final del agua residual rural</t>
  </si>
  <si>
    <t>(311) g) Otros rural</t>
  </si>
  <si>
    <t>(312) h) Total terciario rural</t>
  </si>
  <si>
    <t>(195) e) No. convenio con empresa privada</t>
  </si>
  <si>
    <t>(321) b) ¿Lo presta la Municipalidad?</t>
  </si>
  <si>
    <t>(322) c) ¿Lo presta una Empresa municipal?</t>
  </si>
  <si>
    <t>(323) d) ¿Lo presta una Empresa privada?</t>
  </si>
  <si>
    <t>(324) e) ¿No. de convenio con empresa privada?</t>
  </si>
  <si>
    <t>(325) f) ¿Lo presta una Mancomunidad?</t>
  </si>
  <si>
    <t>(172) 2.	Número de sistemas de alcantarillado pluvial rurales</t>
  </si>
  <si>
    <t>(232) 2.	Fecha de publicación en el Diario de Centro América</t>
  </si>
  <si>
    <t>(281) Cantidad de sitios</t>
  </si>
  <si>
    <t>(282) Cantidad de toneladas diarias vertidas</t>
  </si>
  <si>
    <t>(283) Número de autorización (es) municipal</t>
  </si>
  <si>
    <t>(284) Número de dictamen (es) MSPAS</t>
  </si>
  <si>
    <t>(285) Número de licencia (s)ambiental (es)aprobada</t>
  </si>
  <si>
    <t>(364) b.1) ¿Número de convenio con empresa privada?</t>
  </si>
  <si>
    <t>(239) 2.	Fecha de publicación en el Diario de Centro América</t>
  </si>
  <si>
    <t>(14) c) Número de sistemas de abastecimiento de agua Mixtos (urbano y rural)</t>
  </si>
  <si>
    <t>(18) c) Número de sistemas Mixtos que utilizan el método de desinfección mediante cloro o sus derivados</t>
  </si>
  <si>
    <t>(24) c) Número de cuentas o viviendas abastecidas por sistemas MIXTOS con método de desinfección...</t>
  </si>
  <si>
    <t>(128) c) Número de sistemas Mixtos que cuentan con estudio microbiológico</t>
  </si>
  <si>
    <t>(132) 3) Número de sistemas Mixtos con reporte de análisis de Cloro Residual</t>
  </si>
  <si>
    <t>(136) 3) Número de sistemas Mixtos con reporte de análisis de Turbiedad</t>
  </si>
  <si>
    <t>(140) 3) Número de sistemas Mixtos con reporte de análisis de pH</t>
  </si>
  <si>
    <t>(155) c) Número de sistemas Mixtos con certificado de calidad</t>
  </si>
  <si>
    <t>(164) c) Número de cuentas o viviendas abastecidas por los sistemas Mixtos con certificado de calidad</t>
  </si>
  <si>
    <t>(333) g) ¿No. de convenio con mancomunidad?</t>
  </si>
  <si>
    <t>(361) a) ¿Otro municipio?</t>
  </si>
  <si>
    <t>(362) a.1) ¿Número de convenio con otro municipio?</t>
  </si>
  <si>
    <t>(363) b) ¿Instalaciones privadas?</t>
  </si>
  <si>
    <t>(365) c) ¿Cuenta con manejo de agua residual?</t>
  </si>
  <si>
    <t>(367) d) ¿Tiene licencia sanitaria vigente por el MAGA?</t>
  </si>
  <si>
    <t>(368) f) ¿Cuenta con licencia ambiental extendida por el MARN?</t>
  </si>
  <si>
    <t>(369) g) ¿Cuentan con tarjeta de salud y carné de manipulación de alimentos BPM emitida por el MSPAS?</t>
  </si>
  <si>
    <t>(370) h) ¿Existe supervisor técnico del rastro?</t>
  </si>
  <si>
    <t>(371) i) ¿Existe supervisión externa del MAGA para inspección higiénico0sanitaria?</t>
  </si>
  <si>
    <t>(351) 2.	Número de plantas existentes</t>
  </si>
  <si>
    <t>(352) 3.	Número de plantas en operación</t>
  </si>
  <si>
    <t>(353) 4.	Número de plantas en construcción</t>
  </si>
  <si>
    <t>(354) 5.	Número de plantas en abandono</t>
  </si>
  <si>
    <t>(197) g) No. convenio con la mancomunidad</t>
  </si>
  <si>
    <t>(319) g) No. de convenio con mancomunidad</t>
  </si>
  <si>
    <t>(326) g) ¿No. de convenio con mancomunidad?</t>
  </si>
  <si>
    <t>Ciudad de Guatemala</t>
  </si>
  <si>
    <t>23/12/2003</t>
  </si>
  <si>
    <t>16/02/1989</t>
  </si>
  <si>
    <t>10/03/2021</t>
  </si>
  <si>
    <t>18/12/2020</t>
  </si>
  <si>
    <t>25/06/2014</t>
  </si>
  <si>
    <t>03/03/2019</t>
  </si>
  <si>
    <t>No hay convenido solo contratos trimestrales</t>
  </si>
  <si>
    <t>06/06/1996</t>
  </si>
  <si>
    <t>06/03/2017</t>
  </si>
  <si>
    <t>20/09/1993</t>
  </si>
  <si>
    <t>26/01/2017</t>
  </si>
  <si>
    <t>26/09/2014</t>
  </si>
  <si>
    <t>20/09/2019</t>
  </si>
  <si>
    <t>11/11/2020</t>
  </si>
  <si>
    <t>22/08/2012</t>
  </si>
  <si>
    <t>29/05/1979</t>
  </si>
  <si>
    <t>05/02/2020</t>
  </si>
  <si>
    <t>28/04/2021</t>
  </si>
  <si>
    <t>12/11/2020</t>
  </si>
  <si>
    <t>15/03/2021</t>
  </si>
  <si>
    <t>19/08/1991</t>
  </si>
  <si>
    <t>27/10/2003</t>
  </si>
  <si>
    <t>28/10/1994</t>
  </si>
  <si>
    <t>07/12/2000</t>
  </si>
  <si>
    <t>17/10/2018</t>
  </si>
  <si>
    <t>04/06/2013</t>
  </si>
  <si>
    <t>04/07/2006</t>
  </si>
  <si>
    <t>26/12/2015</t>
  </si>
  <si>
    <t>18/11/2015</t>
  </si>
  <si>
    <t>27/07/2007</t>
  </si>
  <si>
    <t>27/09/2015</t>
  </si>
  <si>
    <t>12/11/2013</t>
  </si>
  <si>
    <t>06/08/2009</t>
  </si>
  <si>
    <t>18/03/2008</t>
  </si>
  <si>
    <t>28/01/2009</t>
  </si>
  <si>
    <t>18/07/2008</t>
  </si>
  <si>
    <t>17/01/2002</t>
  </si>
  <si>
    <t>15/11/2019</t>
  </si>
  <si>
    <t>23/11/2012</t>
  </si>
  <si>
    <t>06/12/2011</t>
  </si>
  <si>
    <t>06/07/2021</t>
  </si>
  <si>
    <t>23/01/2012</t>
  </si>
  <si>
    <t>06/02/2018</t>
  </si>
  <si>
    <t>09/02/2018</t>
  </si>
  <si>
    <t>08/02/2018</t>
  </si>
  <si>
    <t>03/02/2000</t>
  </si>
  <si>
    <t>05/01/1982</t>
  </si>
  <si>
    <t>23/07/2018</t>
  </si>
  <si>
    <t>01/01/2020</t>
  </si>
  <si>
    <t>13/10/2018</t>
  </si>
  <si>
    <t>30/09/2004</t>
  </si>
  <si>
    <t>12/04/2012</t>
  </si>
  <si>
    <t>23/02/2012</t>
  </si>
  <si>
    <t>30/11/1971</t>
  </si>
  <si>
    <t>22/02/2013</t>
  </si>
  <si>
    <t>15/05/1978</t>
  </si>
  <si>
    <t>16/12/2016</t>
  </si>
  <si>
    <t>25/01/2017</t>
  </si>
  <si>
    <t>04/09/2019</t>
  </si>
  <si>
    <t>10/02/2021</t>
  </si>
  <si>
    <t>11/03/2020</t>
  </si>
  <si>
    <t>21/03/2013</t>
  </si>
  <si>
    <t>03/01/2013</t>
  </si>
  <si>
    <t>27/01/2011</t>
  </si>
  <si>
    <t>09/03/2016</t>
  </si>
  <si>
    <t>25/11/1996</t>
  </si>
  <si>
    <t>26/03/2020</t>
  </si>
  <si>
    <t>05/09/1978</t>
  </si>
  <si>
    <t>30/09/2021</t>
  </si>
  <si>
    <t>27/04/2020</t>
  </si>
  <si>
    <t>01/07/1996</t>
  </si>
  <si>
    <t>13/04/1994</t>
  </si>
  <si>
    <t>01/07/2021</t>
  </si>
  <si>
    <t>06/11/2020</t>
  </si>
  <si>
    <t>19/02/2009</t>
  </si>
  <si>
    <t>06/08/2021</t>
  </si>
  <si>
    <t>26/04/2017</t>
  </si>
  <si>
    <t>26/11/1991</t>
  </si>
  <si>
    <t>21/09/1992</t>
  </si>
  <si>
    <t>25/10/1983</t>
  </si>
  <si>
    <t>11/01/1991</t>
  </si>
  <si>
    <t>16/01/1992</t>
  </si>
  <si>
    <t>San José Poaquíl</t>
  </si>
  <si>
    <t>01/06/2018</t>
  </si>
  <si>
    <t>05/07/2018</t>
  </si>
  <si>
    <t>Tecpán</t>
  </si>
  <si>
    <t>16/01/1978</t>
  </si>
  <si>
    <t>13/10/2010</t>
  </si>
  <si>
    <t>21/10/2021</t>
  </si>
  <si>
    <t>15/01/2021</t>
  </si>
  <si>
    <t>Santa Lucía Cotzumalguapa</t>
  </si>
  <si>
    <t>07/08/2017</t>
  </si>
  <si>
    <t>06/08/1994</t>
  </si>
  <si>
    <t>12/03/2021</t>
  </si>
  <si>
    <t>24/05/2021</t>
  </si>
  <si>
    <t>02/04/2019</t>
  </si>
  <si>
    <t>29/05/2009</t>
  </si>
  <si>
    <t>03/01/2016</t>
  </si>
  <si>
    <t>25/07/1995</t>
  </si>
  <si>
    <t>NO</t>
  </si>
  <si>
    <t>Sin Número</t>
  </si>
  <si>
    <t>27/06/1995</t>
  </si>
  <si>
    <t>30/04/1987</t>
  </si>
  <si>
    <t>21/07/1976</t>
  </si>
  <si>
    <t>18/09/1978</t>
  </si>
  <si>
    <t>29/10/2020</t>
  </si>
  <si>
    <t>10/06/2009</t>
  </si>
  <si>
    <t>30/05/2018</t>
  </si>
  <si>
    <t>06/08/1969</t>
  </si>
  <si>
    <t>13/10/2017</t>
  </si>
  <si>
    <t>23/04/2019</t>
  </si>
  <si>
    <t>18/05/2021</t>
  </si>
  <si>
    <t>San Rafael las Flores</t>
  </si>
  <si>
    <t>20/12/2017</t>
  </si>
  <si>
    <t>12/06/2012</t>
  </si>
  <si>
    <t>21/10/2016</t>
  </si>
  <si>
    <t>10/07/2020</t>
  </si>
  <si>
    <t>24/06/1997</t>
  </si>
  <si>
    <t>22/09/2010</t>
  </si>
  <si>
    <t>13/01/2021</t>
  </si>
  <si>
    <t>19/02/2014</t>
  </si>
  <si>
    <t>06/08/2020</t>
  </si>
  <si>
    <t>15/06/2017</t>
  </si>
  <si>
    <t>04/07/2016</t>
  </si>
  <si>
    <t>29/06/2016</t>
  </si>
  <si>
    <t>18/03/2020</t>
  </si>
  <si>
    <t>26/06/1996</t>
  </si>
  <si>
    <t>02/12/1997</t>
  </si>
  <si>
    <t>18/01/2011</t>
  </si>
  <si>
    <t>13/05/2019</t>
  </si>
  <si>
    <t>10/08/2017</t>
  </si>
  <si>
    <t>16/02/2017</t>
  </si>
  <si>
    <t>09/12/2010</t>
  </si>
  <si>
    <t>11/11/2017</t>
  </si>
  <si>
    <t>24/11/2015</t>
  </si>
  <si>
    <t>13/01/2011</t>
  </si>
  <si>
    <t>22/07/1974</t>
  </si>
  <si>
    <t>11/06/2018</t>
  </si>
  <si>
    <t>06/05/1981</t>
  </si>
  <si>
    <t>30/05/2005</t>
  </si>
  <si>
    <t>21/06/2004</t>
  </si>
  <si>
    <t>20/05/2019</t>
  </si>
  <si>
    <t>10/08/2009</t>
  </si>
  <si>
    <t>13/04/2011</t>
  </si>
  <si>
    <t>24/02/2021</t>
  </si>
  <si>
    <t>18/12/2013</t>
  </si>
  <si>
    <t>06/03/2014</t>
  </si>
  <si>
    <t>09/01/1998</t>
  </si>
  <si>
    <t>19/04/2001</t>
  </si>
  <si>
    <t>19/07/2011</t>
  </si>
  <si>
    <t>28/02/2020</t>
  </si>
  <si>
    <t>31/07/2015</t>
  </si>
  <si>
    <t>22/03/2011</t>
  </si>
  <si>
    <t>09/11/2017</t>
  </si>
  <si>
    <t>30/05/2016</t>
  </si>
  <si>
    <t>25/06/2018</t>
  </si>
  <si>
    <t>01/03/2019</t>
  </si>
  <si>
    <t>06/03/2019</t>
  </si>
  <si>
    <t>31/05/2013</t>
  </si>
  <si>
    <t>22/05/2013</t>
  </si>
  <si>
    <t>30/05/2013</t>
  </si>
  <si>
    <t>San Bartolo</t>
  </si>
  <si>
    <t>29/11/2019</t>
  </si>
  <si>
    <t>19/05/2003</t>
  </si>
  <si>
    <t>23/01/2017</t>
  </si>
  <si>
    <t>03/04/2021</t>
  </si>
  <si>
    <t>San Miguel Sigüilá</t>
  </si>
  <si>
    <t>13/02/1998</t>
  </si>
  <si>
    <t>03/07/2012</t>
  </si>
  <si>
    <t>Colomba Costa Cuca</t>
  </si>
  <si>
    <t>01/06/2020</t>
  </si>
  <si>
    <t>Palestina de Los Altos</t>
  </si>
  <si>
    <t>05/10/2018</t>
  </si>
  <si>
    <t>24/08/2014</t>
  </si>
  <si>
    <t>09/11/2021</t>
  </si>
  <si>
    <t>23/02/2021</t>
  </si>
  <si>
    <t>San José El Idolo</t>
  </si>
  <si>
    <t>13/04/2021</t>
  </si>
  <si>
    <t>12/04/2021</t>
  </si>
  <si>
    <t>08/07/2016</t>
  </si>
  <si>
    <t>23/07/2021</t>
  </si>
  <si>
    <t>03/08/2021</t>
  </si>
  <si>
    <t>15/05/2017</t>
  </si>
  <si>
    <t>17/03/1995</t>
  </si>
  <si>
    <t>12/07/1988</t>
  </si>
  <si>
    <t>22/08/2013</t>
  </si>
  <si>
    <t>21/12/1981</t>
  </si>
  <si>
    <t>03/03/1978</t>
  </si>
  <si>
    <t>21/08/1984</t>
  </si>
  <si>
    <t>Santo Tomás La Unión</t>
  </si>
  <si>
    <t>31/01/1992</t>
  </si>
  <si>
    <t>01/12/1989</t>
  </si>
  <si>
    <t>02/07/2014</t>
  </si>
  <si>
    <t>11/08/2014</t>
  </si>
  <si>
    <t>11/12/2020</t>
  </si>
  <si>
    <t>12/01/2018</t>
  </si>
  <si>
    <t>02/01/2014</t>
  </si>
  <si>
    <t>19/08/2002</t>
  </si>
  <si>
    <t>San Felipe</t>
  </si>
  <si>
    <t>21/09/2001</t>
  </si>
  <si>
    <t>19/09/2001</t>
  </si>
  <si>
    <t>20/06/2013</t>
  </si>
  <si>
    <t>27/05/2021</t>
  </si>
  <si>
    <t>17/07/2017</t>
  </si>
  <si>
    <t>19/07/2017</t>
  </si>
  <si>
    <t>18/07/2017</t>
  </si>
  <si>
    <t>14/12/2020</t>
  </si>
  <si>
    <t>26/01/1990</t>
  </si>
  <si>
    <t>21/01/2014</t>
  </si>
  <si>
    <t>28/03/2017</t>
  </si>
  <si>
    <t>24/12/2003</t>
  </si>
  <si>
    <t>18/07/2014</t>
  </si>
  <si>
    <t>07/01/1976</t>
  </si>
  <si>
    <t>19/12/1978</t>
  </si>
  <si>
    <t>27/05/1987</t>
  </si>
  <si>
    <t>29/08/2013</t>
  </si>
  <si>
    <t>04/06/2021</t>
  </si>
  <si>
    <t>08/01/2014</t>
  </si>
  <si>
    <t>03/12/1997</t>
  </si>
  <si>
    <t>27/09/2017</t>
  </si>
  <si>
    <t>27/12/2011</t>
  </si>
  <si>
    <t>23/02/2016</t>
  </si>
  <si>
    <t>28/07/2017</t>
  </si>
  <si>
    <t>03/07/2013</t>
  </si>
  <si>
    <t>24/02/2017</t>
  </si>
  <si>
    <t>25/05/2015</t>
  </si>
  <si>
    <t>04/05/1990</t>
  </si>
  <si>
    <t>24/07/1974</t>
  </si>
  <si>
    <t>19/03/1980</t>
  </si>
  <si>
    <t>15/11/2015</t>
  </si>
  <si>
    <t>San José El Rodeo</t>
  </si>
  <si>
    <t>23/03/2021</t>
  </si>
  <si>
    <t>19/04/2012</t>
  </si>
  <si>
    <t>20/07/2018</t>
  </si>
  <si>
    <t>014 2020</t>
  </si>
  <si>
    <t>18/04/2013</t>
  </si>
  <si>
    <t>22/10/2008</t>
  </si>
  <si>
    <t>28/12/2020</t>
  </si>
  <si>
    <t>17/05/2010</t>
  </si>
  <si>
    <t>13/06/2016</t>
  </si>
  <si>
    <t>02/05/2019</t>
  </si>
  <si>
    <t>05/05/2008</t>
  </si>
  <si>
    <t>28/09/2010</t>
  </si>
  <si>
    <t>11/02/1998</t>
  </si>
  <si>
    <t>29/11/1991</t>
  </si>
  <si>
    <t>30/08/2016</t>
  </si>
  <si>
    <t>07/08/1990</t>
  </si>
  <si>
    <t>17/07/2018</t>
  </si>
  <si>
    <t>06/09/2013</t>
  </si>
  <si>
    <t>10/09/2013</t>
  </si>
  <si>
    <t>16/08/2018</t>
  </si>
  <si>
    <t>06/08/2013</t>
  </si>
  <si>
    <t>14/07/2016</t>
  </si>
  <si>
    <t>11/09/2020</t>
  </si>
  <si>
    <t>07/02/2013</t>
  </si>
  <si>
    <t>San Pedro Nécta</t>
  </si>
  <si>
    <t>02/01/2018</t>
  </si>
  <si>
    <t>10/05/2021</t>
  </si>
  <si>
    <t>20/01/2009</t>
  </si>
  <si>
    <t>27/05/2009</t>
  </si>
  <si>
    <t>24/07/2015</t>
  </si>
  <si>
    <t>06/06/2008</t>
  </si>
  <si>
    <t>San Ildefonso Ixtahuacán</t>
  </si>
  <si>
    <t>16/02/2021</t>
  </si>
  <si>
    <t>29/72/013</t>
  </si>
  <si>
    <t>17/05/2017</t>
  </si>
  <si>
    <t>12/02/2018</t>
  </si>
  <si>
    <t>25/04/2017</t>
  </si>
  <si>
    <t>02/01/2019</t>
  </si>
  <si>
    <t>14/10/2018</t>
  </si>
  <si>
    <t>Santa Cruz Barillas</t>
  </si>
  <si>
    <t>11/06/2013</t>
  </si>
  <si>
    <t>27/09/2019</t>
  </si>
  <si>
    <t>02/11/1988</t>
  </si>
  <si>
    <t>Contrato</t>
  </si>
  <si>
    <t>14/07/2015</t>
  </si>
  <si>
    <t>21/10/2014</t>
  </si>
  <si>
    <t>11/03/2015</t>
  </si>
  <si>
    <t>17/12/2019</t>
  </si>
  <si>
    <t>Santo Tomás Chichicastenango</t>
  </si>
  <si>
    <t>30/05/2003</t>
  </si>
  <si>
    <t>Uspantán</t>
  </si>
  <si>
    <t>30/10/2020</t>
  </si>
  <si>
    <t>25/02/2014</t>
  </si>
  <si>
    <t>24/02/2014</t>
  </si>
  <si>
    <t>08/04/2019</t>
  </si>
  <si>
    <t>12/07/2018</t>
  </si>
  <si>
    <t>16/04/2021</t>
  </si>
  <si>
    <t>24/11/2017</t>
  </si>
  <si>
    <t>03/02/2014</t>
  </si>
  <si>
    <t>16/12/2019</t>
  </si>
  <si>
    <t>11/12/2019</t>
  </si>
  <si>
    <t>17/12/2018</t>
  </si>
  <si>
    <t>19/12/2016</t>
  </si>
  <si>
    <t>29/05/2014</t>
  </si>
  <si>
    <t>23/03/1984</t>
  </si>
  <si>
    <t>26/11/2020</t>
  </si>
  <si>
    <t>Santa Cruz el Chol</t>
  </si>
  <si>
    <t>21/06/2006</t>
  </si>
  <si>
    <t>26/03/2021</t>
  </si>
  <si>
    <t>02/11/2017</t>
  </si>
  <si>
    <t>06/02/2019</t>
  </si>
  <si>
    <t>11/08/2017</t>
  </si>
  <si>
    <t>15/03/2019</t>
  </si>
  <si>
    <t>20/06/1983</t>
  </si>
  <si>
    <t>16/02/2010</t>
  </si>
  <si>
    <t>29/08/2012</t>
  </si>
  <si>
    <t>28/11/1994</t>
  </si>
  <si>
    <t>02/08/1980</t>
  </si>
  <si>
    <t>26/03/2014</t>
  </si>
  <si>
    <t>19/11/1993</t>
  </si>
  <si>
    <t>12/10/2021</t>
  </si>
  <si>
    <t>29/06/2018</t>
  </si>
  <si>
    <t>02/07/2018</t>
  </si>
  <si>
    <t>31/08/2021</t>
  </si>
  <si>
    <t>04/04/2011</t>
  </si>
  <si>
    <t>21/08/2020</t>
  </si>
  <si>
    <t>20/08/2020</t>
  </si>
  <si>
    <t>01/02/2018</t>
  </si>
  <si>
    <t>25/09/2020</t>
  </si>
  <si>
    <t>13/10/2020</t>
  </si>
  <si>
    <t>01/10/2012</t>
  </si>
  <si>
    <t>28/12/2015</t>
  </si>
  <si>
    <t>06/11/2019</t>
  </si>
  <si>
    <t>25/11/2008</t>
  </si>
  <si>
    <t>15/01/2019</t>
  </si>
  <si>
    <t>30/01/2018</t>
  </si>
  <si>
    <t>26/01/2018</t>
  </si>
  <si>
    <t>31/01/2018</t>
  </si>
  <si>
    <t>23/05/2016</t>
  </si>
  <si>
    <t>19/08/2019</t>
  </si>
  <si>
    <t>16/09/2014</t>
  </si>
  <si>
    <t>Santa Catarina La Tinta</t>
  </si>
  <si>
    <t>05/05/2020</t>
  </si>
  <si>
    <t>20/04/2020</t>
  </si>
  <si>
    <t>06/05/2010</t>
  </si>
  <si>
    <t>10/12/2012</t>
  </si>
  <si>
    <t>12/12/2012</t>
  </si>
  <si>
    <t>03/06/2021</t>
  </si>
  <si>
    <t>15/10/1991</t>
  </si>
  <si>
    <t>31/07/2020</t>
  </si>
  <si>
    <t>29/03/2021</t>
  </si>
  <si>
    <t>21/09/2020</t>
  </si>
  <si>
    <t>18/09/2020</t>
  </si>
  <si>
    <t>21/01/2021</t>
  </si>
  <si>
    <t>22/12/2020</t>
  </si>
  <si>
    <t>04/10/2021</t>
  </si>
  <si>
    <t>09/09/2020</t>
  </si>
  <si>
    <t>04/11/2020</t>
  </si>
  <si>
    <t>25/06/2012</t>
  </si>
  <si>
    <t>17/06/2004</t>
  </si>
  <si>
    <t>11/12/2018</t>
  </si>
  <si>
    <t>10/07/2018</t>
  </si>
  <si>
    <t>24/12/2018</t>
  </si>
  <si>
    <t>05/09/2005</t>
  </si>
  <si>
    <t>23/05/2013</t>
  </si>
  <si>
    <t>21/04/2017</t>
  </si>
  <si>
    <t>06/01/2016</t>
  </si>
  <si>
    <t>22/10/2012</t>
  </si>
  <si>
    <t>28/10/2021</t>
  </si>
  <si>
    <t>02/10/2007</t>
  </si>
  <si>
    <t>17/06/2005</t>
  </si>
  <si>
    <t>12/05/2021</t>
  </si>
  <si>
    <t>27/03/2020</t>
  </si>
  <si>
    <t>07/06/2021</t>
  </si>
  <si>
    <t>14/05/2018</t>
  </si>
  <si>
    <t>23/02/2017</t>
  </si>
  <si>
    <t>05/11/2014</t>
  </si>
  <si>
    <t>San José la Arada</t>
  </si>
  <si>
    <t>16/10/2015</t>
  </si>
  <si>
    <t>21/08/2018</t>
  </si>
  <si>
    <t>07/01/2013</t>
  </si>
  <si>
    <t>30/07/2013</t>
  </si>
  <si>
    <t>20/05/2013</t>
  </si>
  <si>
    <t>21/05/2013</t>
  </si>
  <si>
    <t>02/05/2014</t>
  </si>
  <si>
    <t>20/03/1972</t>
  </si>
  <si>
    <t>06/08/2018</t>
  </si>
  <si>
    <t>05/06/2007</t>
  </si>
  <si>
    <t>13/05/1983</t>
  </si>
  <si>
    <t>Concepción Las Minas</t>
  </si>
  <si>
    <t>07/12/2020</t>
  </si>
  <si>
    <t>15/03/2020</t>
  </si>
  <si>
    <t>07/11/2020</t>
  </si>
  <si>
    <t>30/09/2009</t>
  </si>
  <si>
    <t>Quetzaltepeque</t>
  </si>
  <si>
    <t>18/12/2019</t>
  </si>
  <si>
    <t>06/02/2009</t>
  </si>
  <si>
    <t>10/07/2013</t>
  </si>
  <si>
    <t>23/10/2012</t>
  </si>
  <si>
    <t>28/08/2019</t>
  </si>
  <si>
    <t>08/09/2011</t>
  </si>
  <si>
    <t>27/01/2017</t>
  </si>
  <si>
    <t>20/04/2015</t>
  </si>
  <si>
    <t>21/02/1978</t>
  </si>
  <si>
    <t>30/01/2017</t>
  </si>
  <si>
    <t>24/01/1980</t>
  </si>
  <si>
    <t>07/02/1997</t>
  </si>
  <si>
    <t>04/06/1996</t>
  </si>
  <si>
    <t>24/05/1982</t>
  </si>
  <si>
    <t>26/06/2018</t>
  </si>
  <si>
    <t>19/11/2020</t>
  </si>
  <si>
    <t>29/12/2010</t>
  </si>
  <si>
    <t>10/11/2020</t>
  </si>
  <si>
    <t>12/07/1974</t>
  </si>
  <si>
    <t>29/04/2021</t>
  </si>
  <si>
    <t>09/11/2018</t>
  </si>
  <si>
    <t>02/07/2012</t>
  </si>
  <si>
    <t>28/08/2017</t>
  </si>
  <si>
    <t>19/10/2021</t>
  </si>
  <si>
    <t>05/12/2012</t>
  </si>
  <si>
    <t>22/09/2014</t>
  </si>
  <si>
    <t>11/09/2013</t>
  </si>
  <si>
    <t>09/03/2020</t>
  </si>
  <si>
    <t>11/10/2021</t>
  </si>
  <si>
    <t>08/01/2018</t>
  </si>
  <si>
    <t>17/11/2015</t>
  </si>
  <si>
    <t xml:space="preserve">Indicador 03.09 Tratamiento de aguas residuales en el área urbana
</t>
  </si>
  <si>
    <t xml:space="preserve">Indicador 03.10 Tratamiento de aguas residuales en el área rural
</t>
  </si>
  <si>
    <t>(27) a) 1er informe cuatrimestral presentado ante el COMUDE</t>
  </si>
  <si>
    <t>(29) b) 2do informe cuatrimestral presentado ante el COMUDE</t>
  </si>
  <si>
    <t>(30) c) 3er informe cuatrimestral / anual presentado ante el COMUDE</t>
  </si>
  <si>
    <t>(31) d) Total de informes cuatrimestrales presentados ante el COMUDE</t>
  </si>
  <si>
    <t>(32) a) 1er Informe cuatrimestral registrado en el SIPLAN GL</t>
  </si>
  <si>
    <t>(33) b) 2do Informe cuatrimestral registrado en el SIPLAN GL</t>
  </si>
  <si>
    <t>(34) c) 3er informe cuatrimestral / anual registrado en el SIPLAN GL</t>
  </si>
  <si>
    <t>(35) d) Total de informes cuatrimestrales registrados en el SIPLAN GL</t>
  </si>
  <si>
    <t>(37) a) 1er informe cuatrimestral presentado a SEGEPLAN</t>
  </si>
  <si>
    <t>(38) b) 2do informe cuatrimestral presentado a SEGEPLAN</t>
  </si>
  <si>
    <t>(39) c) 3er informe cuatrimestral / anual presentado a SEGEPLAN</t>
  </si>
  <si>
    <t>(40) d) Total de informes cuatrimestrales presentados a SEGEPLAN</t>
  </si>
  <si>
    <t>(45) 1.	Ejecución de ingresos y egresos en impresos</t>
  </si>
  <si>
    <t>(46) 2.	Ejecución de Proyectos (física y financiera) en impresos</t>
  </si>
  <si>
    <t>(47) 2.	Ejecución de Proyectos (física y financiera) en mural, cartelera o vallas</t>
  </si>
  <si>
    <t>(48) 1.	Ejecución de ingresos y egresos en mural, cartelera o vallas</t>
  </si>
  <si>
    <t>(49) 1.	Ejecución de ingresos y egresos en radio</t>
  </si>
  <si>
    <t>(50) 2.	Ejecución de Proyectos (física y financiera) en radio</t>
  </si>
  <si>
    <t>(51) 2.	Ejecución de Proyectos (física y financiera) en televisión</t>
  </si>
  <si>
    <t>(52) 1.	Ejecución de ingresos y egresos en televisión</t>
  </si>
  <si>
    <t>(55) 1.	Ejecución de ingresos y egresos en sistemas de información electrónicos</t>
  </si>
  <si>
    <t>(56) 2.	Ejecución de Proyectos (física y financiera) en sistemas de información electrónicos</t>
  </si>
  <si>
    <t xml:space="preserve">Indicador 03.11 Cobertura de recolección y transporte de los residuos y desechos sólidos en el área urbana
</t>
  </si>
  <si>
    <t xml:space="preserve">Indicador 03.12 Cobertura de recolección y transporte de los residuos y desechos sólidos en el área rural
</t>
  </si>
  <si>
    <t xml:space="preserve">Indicador 03.13 Tratamiento de los residuos y desechos sólidos
</t>
  </si>
  <si>
    <t xml:space="preserve">Indicador 03.14 Disposición final de los desechos sólidos
</t>
  </si>
  <si>
    <t xml:space="preserve">Indicador 03.15 Gestión del mercado
</t>
  </si>
  <si>
    <t xml:space="preserve">Indicador 03.16 Gestión del rastro
</t>
  </si>
  <si>
    <t>(36) a) Puesto u oficina de información o atención al vecino (bilingüe donde aplique) claramente identifi</t>
  </si>
  <si>
    <t>(41) b) Directorio, guía o manual de trámites aprobado o en vigencia en la municipalidad.</t>
  </si>
  <si>
    <t>(42) c) Señalización de las dependencias u oficinas en idioma español.</t>
  </si>
  <si>
    <t>(43) d) Señalización de las dependencias en idioma local o con un sistema de colores.</t>
  </si>
  <si>
    <t>(44) e) Acuerdo y ordenanza del Concejo Municipal o del Alcalde de compromiso de atención al ciudadano.</t>
  </si>
  <si>
    <t>(53) a) Número de HOMBRES que trabajaron para la municipalidad en el año de la medición</t>
  </si>
  <si>
    <t>(54) b) Número de MUJERES que trabajaron para la municipalidad en el año de la medición</t>
  </si>
  <si>
    <t>(57) c) Total (H+M) de personas que trabajaron para la municipalidad en el año de la medición</t>
  </si>
  <si>
    <t>(58) a) Número de HOMBRES que integran el concejo municipal en el año de la medición</t>
  </si>
  <si>
    <t>(59) b) Número de MUJERES que integran el concejo municipal en el año de la medición.</t>
  </si>
  <si>
    <t>(60) c) Total (H+M) de personas que integran el concejo municipal en el año de la medición.</t>
  </si>
  <si>
    <t>(118) a) Número de HOMBRES que ocupan puestos directivos en la municipalidad en el año de la medición.</t>
  </si>
  <si>
    <t>(119) b) Número de MUJERES que ocupan puestos directivos en la municipalidad en el año de la medición.</t>
  </si>
  <si>
    <t>(120) c) Total (H+M) de personas que ocupan puestos directivos en la municipalidad en el año de la medi...</t>
  </si>
  <si>
    <t>(121) a) Número de empleados entre - 1 día y 2 años - de antigüedad</t>
  </si>
  <si>
    <t>(122) b) Número de empleados entre - 2 años 1 día y 4 años - de antigüedad</t>
  </si>
  <si>
    <t>(123) c) Número de empleados con más de 4 años de antigüedad</t>
  </si>
  <si>
    <t>(414) d) Total (H+M) de personas que trabajaron para la municipalidad en el año de la medición</t>
  </si>
  <si>
    <t>(124) a)	Número de puestos que requieren grado académico universitario</t>
  </si>
  <si>
    <t>(142) b)	Número de  empleados profesionales contratados en puestos, que requieren grado académico Univer..</t>
  </si>
  <si>
    <t>(117) SI / NO</t>
  </si>
  <si>
    <t>(143) SI / NO</t>
  </si>
  <si>
    <t>(144) Numero</t>
  </si>
  <si>
    <t>(145) Numero</t>
  </si>
  <si>
    <t>(146) Numero</t>
  </si>
  <si>
    <t>(147) a)	Secretaría municipal</t>
  </si>
  <si>
    <t>(148) b)	Auditoría interna</t>
  </si>
  <si>
    <t>(149) c)	Dirección de administración financiera integrada municipal</t>
  </si>
  <si>
    <t>(150) d)	Dirección municipal de planificación</t>
  </si>
  <si>
    <t>(152) e)	Dirección municipal de la mujer</t>
  </si>
  <si>
    <t xml:space="preserve">(156) g)	Dependencia, unidad u oficina encargada de servicios públicos </t>
  </si>
  <si>
    <t>(158) h)	Juzgado de asuntos municipales</t>
  </si>
  <si>
    <t>(159) i)	Dirección y oficina de recursos humanos</t>
  </si>
  <si>
    <t>(160) j)	Oficina, unidad o encargado de consejo de desarrollo y otras formas de organización</t>
  </si>
  <si>
    <t>(161) k)	Policía municipal</t>
  </si>
  <si>
    <t>(166) l)	Policía municipal de tránsito</t>
  </si>
  <si>
    <t>(167) m)	Oficina / Unidad de Ordenamiento Territorial.</t>
  </si>
  <si>
    <t>(373) a)	Secretaría municipal</t>
  </si>
  <si>
    <t>(374) b)	Auditoría interna</t>
  </si>
  <si>
    <t>(375) c)	Dirección de administración financiera integrada municipal</t>
  </si>
  <si>
    <t>(376) d)	Dirección municipal de planificación</t>
  </si>
  <si>
    <t>(377) e)	Dirección municipal de la mujer</t>
  </si>
  <si>
    <t xml:space="preserve">(378) f)	Unidad de acceso a la información pública </t>
  </si>
  <si>
    <t xml:space="preserve">(379) g)	Dependencia, unidad u oficina encargada de servicios públicos </t>
  </si>
  <si>
    <t>(380) h)	Juzgado de asuntos municipales</t>
  </si>
  <si>
    <t>(381) i)	Dirección y oficina de recursos humanos</t>
  </si>
  <si>
    <t>(382) j)	Oficina, unidad o encargado de consejo de desarrollo y otras formas de organización</t>
  </si>
  <si>
    <t>(383) k)	Policía municipal</t>
  </si>
  <si>
    <t>(384) l)	Policía municipal de tránsito</t>
  </si>
  <si>
    <t>(385) m)	Oficina / Unidad de Ordenamiento Territorial.</t>
  </si>
  <si>
    <t>(386) a)	Secretaría municipal</t>
  </si>
  <si>
    <t>(387) b)	Auditoría interna</t>
  </si>
  <si>
    <t>(388) c)	Dirección de administración financiera integrada municipal</t>
  </si>
  <si>
    <t>(389) d)	Dirección municipal de planificación</t>
  </si>
  <si>
    <t>(390) e)	Dirección municipal de la mujer</t>
  </si>
  <si>
    <t xml:space="preserve">(391) f)	Unidad de acceso a la información pública </t>
  </si>
  <si>
    <t xml:space="preserve">(392) g)	Dependencia, unidad u oficina encargada de servicios públicos </t>
  </si>
  <si>
    <t>(393) h)	Juzgado de asuntos municipales</t>
  </si>
  <si>
    <t>(394) i)	Dirección y oficina de recursos humanos</t>
  </si>
  <si>
    <t>(395) j)	Oficina, unidad o encargado de consejo de desarrollo y otras formas de organización</t>
  </si>
  <si>
    <t>(396) k)	Policía municipal</t>
  </si>
  <si>
    <t>(397) l)	Policía municipal de tránsito</t>
  </si>
  <si>
    <t>(398) m)	Oficina / Unidad de Ordenamiento Territorial.</t>
  </si>
  <si>
    <t>(399) a)	Secretaría municipal</t>
  </si>
  <si>
    <t>(400) b)	Auditoría interna</t>
  </si>
  <si>
    <t>(401) c)	Dirección de administración financiera integrada municipal</t>
  </si>
  <si>
    <t>(402) d)	Dirección municipal de planificación</t>
  </si>
  <si>
    <t>(403) e)	Dirección municipal de la mujer</t>
  </si>
  <si>
    <t xml:space="preserve">(404) f)	Unidad de acceso a la información pública </t>
  </si>
  <si>
    <t xml:space="preserve">(405) g)	Dependencia, unidad u oficina encargada de servicios públicos </t>
  </si>
  <si>
    <t>(406) h)	Juzgado de asuntos municipales</t>
  </si>
  <si>
    <t>(407) i)	Dirección y oficina de recursos humanos</t>
  </si>
  <si>
    <t>(408) j)	Oficina, unidad o encargado de consejo de desarrollo y otras formas de organización</t>
  </si>
  <si>
    <t>(409) k)	Policía municipal</t>
  </si>
  <si>
    <t>(410) l)	Policía municipal de tránsito</t>
  </si>
  <si>
    <t>(411) m)	Oficina / Unidad de Ordenamiento Territorial.</t>
  </si>
  <si>
    <t>(372) Número</t>
  </si>
  <si>
    <t>(125) Ninguno</t>
  </si>
  <si>
    <t>Indicador 04.01  Existencia de elementos de atención municipal orientada al vecino</t>
  </si>
  <si>
    <t>Indicador 04.02 Equidad de género en empleados municipales</t>
  </si>
  <si>
    <t>Indicador 04.03 Equidad de género en puestos directivos y de toma de decisión</t>
  </si>
  <si>
    <t>Indicador 04.04 Carrera Administrativa/
Profesionalización del empleado municipal</t>
  </si>
  <si>
    <t>Indicador 04.05
Desarrollo de capacidades de los funcionarios y empleados municipales</t>
  </si>
  <si>
    <t>Indicador 04.06 Existencia de oficinas municipales con instrumentos de gestión</t>
  </si>
  <si>
    <t>(95) b) Número de programas del PDM</t>
  </si>
  <si>
    <t>(1) a) PDM-OT</t>
  </si>
  <si>
    <t>(2) b) Plan de desarrollo municipal PDM</t>
  </si>
  <si>
    <t>(3) c)   Plan de ordenamiento territorial POT</t>
  </si>
  <si>
    <t>(96) a) Municipalidad</t>
  </si>
  <si>
    <t>(97) b) COMUDE</t>
  </si>
  <si>
    <t>(98) c) Sociedad Civil</t>
  </si>
  <si>
    <t>(99) d) Sector Económico</t>
  </si>
  <si>
    <t>(100) e) Sector Ambiental</t>
  </si>
  <si>
    <t xml:space="preserve">(62) b) Resultados PEI vinculados a programas PDM </t>
  </si>
  <si>
    <t>(63) Si/No</t>
  </si>
  <si>
    <t>(64) a) Revisado</t>
  </si>
  <si>
    <t>(65) b)  Socializado</t>
  </si>
  <si>
    <t>(66) c) Aprobado</t>
  </si>
  <si>
    <t>(67) Si / No</t>
  </si>
  <si>
    <t>(68) a) Formulado</t>
  </si>
  <si>
    <t>(69) b)Aprobado</t>
  </si>
  <si>
    <t>(70) c) Publicado</t>
  </si>
  <si>
    <t>(412) c.1) Fecha de publicación</t>
  </si>
  <si>
    <t>(71) Si / No</t>
  </si>
  <si>
    <t>(72) Si / No</t>
  </si>
  <si>
    <t>(74) a) Aprobado</t>
  </si>
  <si>
    <t>(76) a) Existe</t>
  </si>
  <si>
    <t>(77) b) Está en aplicación</t>
  </si>
  <si>
    <t>(78) Si / No</t>
  </si>
  <si>
    <t>(79) Si / No</t>
  </si>
  <si>
    <t>(80) a) Existe</t>
  </si>
  <si>
    <t>(83) a) Existe</t>
  </si>
  <si>
    <t>(84) a) Existe</t>
  </si>
  <si>
    <t>(87) a) Existe</t>
  </si>
  <si>
    <t>(88) a) Existe</t>
  </si>
  <si>
    <t>(91) a) Existe</t>
  </si>
  <si>
    <t>(92) a) Existe</t>
  </si>
  <si>
    <t>(101) a) Base de datos predial (Shape predial) extendida o validada por el RIC</t>
  </si>
  <si>
    <t>(102) b) Proceso de levantado predial municipal o una base inmobiliaria georreferenciada</t>
  </si>
  <si>
    <t>(413) ¿Cuenta la Municipalidad con un catastro?</t>
  </si>
  <si>
    <t>(103) a) IUSI</t>
  </si>
  <si>
    <t>(104) b) Gestión de riesgos</t>
  </si>
  <si>
    <t>(105) c) Servicios públicos municipales</t>
  </si>
  <si>
    <t>(106) d) Otros</t>
  </si>
  <si>
    <t>(107) Número de proyectos</t>
  </si>
  <si>
    <t>(108) a) Total Proyectos  POA  registrados en el SNIP con análisis de riesgo.</t>
  </si>
  <si>
    <t>(109) b) Total proyectos, que se ejecutaron o están en ejecución atendiendo medidas de mitigación</t>
  </si>
  <si>
    <t xml:space="preserve">(110) a) COMRED acreditada ante la SE-CONRED </t>
  </si>
  <si>
    <t xml:space="preserve">(111) b) Instancia municipal gestión integral para la reducción del riesgo IMGIRD conformada </t>
  </si>
  <si>
    <t>(112) c) Aplicación de la Norma para la reducción de desastres 4 (NRD4)</t>
  </si>
  <si>
    <t xml:space="preserve">(113) d) Plan municipal de reducción del riesgo de desastres </t>
  </si>
  <si>
    <t>(114) e) Plan municipal de respuesta</t>
  </si>
  <si>
    <t>(116) b) Programas PDM</t>
  </si>
  <si>
    <t>(94) a) Número de resultados del PDM-OT</t>
  </si>
  <si>
    <t>(61) a) Resultados PEI vinculados a resultados PDM-OT</t>
  </si>
  <si>
    <t>(75) b) Vinculado al PLUS</t>
  </si>
  <si>
    <t>(115) a) Subcategorías PDM-OT</t>
  </si>
  <si>
    <t>(81) b) Fecha de publicación</t>
  </si>
  <si>
    <t>(85) b) Fecha de publicación</t>
  </si>
  <si>
    <t>(86) b) Fecha de publicación</t>
  </si>
  <si>
    <t>(89) b) Fecha de publicación</t>
  </si>
  <si>
    <t>(90) b) Fecha de publicación</t>
  </si>
  <si>
    <t>(93) b) Fecha de publicación</t>
  </si>
  <si>
    <t>(82) b) Fecha de publicación</t>
  </si>
  <si>
    <t>03/04/2008</t>
  </si>
  <si>
    <t>06/04/2018</t>
  </si>
  <si>
    <t>15/06/2009</t>
  </si>
  <si>
    <t>Indicador 06.06 Reglamento de construción como aplicación del plan de uso de suelo y reglamento de ordenamiento territorial</t>
  </si>
  <si>
    <t>Indicador 06.07 Gestión de la movilidad como aplicación del plan de uso de suelo y reglamento de ordenamiento territorial</t>
  </si>
  <si>
    <t>Indicador 06.08 Otros instrumentos técnicos y normativos vinculados al ordenamiento territorial</t>
  </si>
  <si>
    <t>Indicador 06.11
Acciones que implementa la municipalidad en respuesta a la Gestion de Riesgo</t>
  </si>
  <si>
    <t>Indicador 06.01 PDM-OT aprobado y socializado</t>
  </si>
  <si>
    <t>Indicador 06.10
Gestión de riesgo en la formulación de proyectos derivados de la planificación operativa.</t>
  </si>
  <si>
    <t>(423) a) Número de reuniones realizadas</t>
  </si>
  <si>
    <t xml:space="preserve">(424) b) Número de reuniones que coordinó el Alcalde Municipal o el Concejal que lo sustituya, en el año  </t>
  </si>
  <si>
    <t>(443) ¿Se realizaron reuniones de COMUDE?</t>
  </si>
  <si>
    <t>(425) a) Síndicos</t>
  </si>
  <si>
    <t>(426) b) Concejales</t>
  </si>
  <si>
    <t>(444) ¿Hubieron síndicos determinados o designados en el año?</t>
  </si>
  <si>
    <t>(445) ¿Hubieron concejales determinados o designados en el año?</t>
  </si>
  <si>
    <t>(427) a) Síndicos</t>
  </si>
  <si>
    <t>(428) b) Concejales</t>
  </si>
  <si>
    <t xml:space="preserve">(429) c) Representante (s) de organización (es) de mujeres (SE HABILITA CON LA RESPUESTA: PREGUNTA 1.4.1) </t>
  </si>
  <si>
    <t xml:space="preserve">(430) d) COCODE (primer nivel) (SE HABILITA CON LA RESPUESTA: PREGUNTA 1.5.1 a) </t>
  </si>
  <si>
    <t>(431) e) COCODE Segundo nivel (SE HABILITA CON LAS RESPUESTAS: PREGUNTA 1.5.1 b) y PREGUNTA 1.5.2)</t>
  </si>
  <si>
    <t>(432) Número</t>
  </si>
  <si>
    <t>(446) ¿Hubieron representantes de organizaciones de mujeres en el año?</t>
  </si>
  <si>
    <t>(433) a) COCODE (Primer nivel)</t>
  </si>
  <si>
    <t>(447) ¿Hubieron en el  año COCODE (primer nivel)?</t>
  </si>
  <si>
    <t>(448) ¿Hubieron en el  año COCODE de segundo nivel?</t>
  </si>
  <si>
    <t>(449) ¿Hubieron COCODE de segundo nivel en el año?</t>
  </si>
  <si>
    <t>(436) Número</t>
  </si>
  <si>
    <t xml:space="preserve">(437) a) Número de comisiones carácter permanente </t>
  </si>
  <si>
    <t>(438) b) Número de comisiones de carácter permanente con plan de trabajo</t>
  </si>
  <si>
    <t>(450) ¿Hubieron comisiones de carácter permanente conformadas?</t>
  </si>
  <si>
    <t>(440) Número</t>
  </si>
  <si>
    <t>(442) Si/No</t>
  </si>
  <si>
    <t xml:space="preserve">(434) b) COCODE de Segundo nivel </t>
  </si>
  <si>
    <t>(435) Número</t>
  </si>
  <si>
    <t>(451) ¿Hubieron comisiones de carácter temporal conformadas?</t>
  </si>
  <si>
    <t xml:space="preserve">(439) c) Número de comisiones de carácter temporal </t>
  </si>
  <si>
    <t xml:space="preserve">Indicador 1.1 Proporción de reuniones ordinarias del COMUDE </t>
  </si>
  <si>
    <t xml:space="preserve">Indicador 01.03 Participación de síndicos y concejales determinados o designados al COMUDE
</t>
  </si>
  <si>
    <t xml:space="preserve">Indicador 01.04 Participación en reuniones del COMUDE de representantes de organizaciones de mujeres
</t>
  </si>
  <si>
    <t xml:space="preserve">Indicador 01.05 Representatividad territorial de los COCODE en el COMUDE
</t>
  </si>
  <si>
    <t xml:space="preserve">Indicador 01.06 Participación de los COCODE en el COMUDE
</t>
  </si>
  <si>
    <t xml:space="preserve">Indicador 01.07 Funcionamiento del COMUDE
</t>
  </si>
  <si>
    <t xml:space="preserve">(154) f)	Unidad de acceso a la información pública </t>
  </si>
  <si>
    <t>Título</t>
  </si>
  <si>
    <t>Total de hogares</t>
  </si>
  <si>
    <t>Base de datos</t>
  </si>
  <si>
    <t>Guatemala: Censo de Población y Vivienda 2018</t>
  </si>
  <si>
    <t>Área Geográfica</t>
  </si>
  <si>
    <t>Toda la Base de Datos</t>
  </si>
  <si>
    <t>Universo</t>
  </si>
  <si>
    <t>Nacional, urbano y rural</t>
  </si>
  <si>
    <t>Código</t>
  </si>
  <si>
    <t>Urbano</t>
  </si>
  <si>
    <t>Rural</t>
  </si>
  <si>
    <t>San Antonio la Paz</t>
  </si>
  <si>
    <t>San Juan Alotenango</t>
  </si>
  <si>
    <t>Santa Clara la Laguna</t>
  </si>
  <si>
    <t>Santa Cruz la Laguna</t>
  </si>
  <si>
    <t>San Pablo la Laguna</t>
  </si>
  <si>
    <t>San Marcos la Laguna</t>
  </si>
  <si>
    <t>San Juan la Laguna</t>
  </si>
  <si>
    <t>San Pedro la Laguna</t>
  </si>
  <si>
    <t>San Francisco el Alto</t>
  </si>
  <si>
    <t>Santa Lucía la Reforma</t>
  </si>
  <si>
    <t>San Juan Olintepeque</t>
  </si>
  <si>
    <t>San Miguel Siguilá</t>
  </si>
  <si>
    <t>San Francisco la Unión</t>
  </si>
  <si>
    <t>San José el Ídolo</t>
  </si>
  <si>
    <t>Santo Tomas la Unión</t>
  </si>
  <si>
    <t>San José el Rodeo</t>
  </si>
  <si>
    <t>San Rafael Petzal</t>
  </si>
  <si>
    <t>Santa María Nebaj</t>
  </si>
  <si>
    <t>Playa Grande Ixcán</t>
  </si>
  <si>
    <t>TOTAL</t>
  </si>
  <si>
    <t>Fuente: Elaboración propia a partir de los datos del Censo de Población y Vivienda 2018, Guatemala.</t>
  </si>
  <si>
    <t>Procesado con Redatam WebServer</t>
  </si>
  <si>
    <t xml:space="preserve">Indicador 02.05 Relación del monto contratado por medio de Guate compras con el total del presupuesto de egresos vigente.
</t>
  </si>
  <si>
    <t xml:space="preserve"> A)Existencia de la unidad de información pública</t>
  </si>
  <si>
    <t xml:space="preserve"> </t>
  </si>
  <si>
    <t>Indicador 06.02
Vinculación del PDM-OT con  el PEI de la municipalidad</t>
  </si>
  <si>
    <t>Indicador 06.09 
Uso del catastro como instrumento para el ordenamiento territorial</t>
  </si>
  <si>
    <t>A) 1er informe cuatrimestral presentado ante el COMUDE</t>
  </si>
  <si>
    <t>B) 2do informe cuatrimestral presentado ante el COMUDE</t>
  </si>
  <si>
    <t>C) 3er informe cuatrimestral / anual presentado ante el COMUDE</t>
  </si>
  <si>
    <t>A) Primer informe cuatrimestral registrado en el SIPLAN GL con enfoque a resultados</t>
  </si>
  <si>
    <t>B) Segundo informe cuatrimestral registrado en el SIPLAN GL con enfoque a resultados</t>
  </si>
  <si>
    <t>C) Tercer informe cuatrimestral registrado en el SIPLAN GL con enfoque a resultados</t>
  </si>
  <si>
    <t xml:space="preserve">D) 1er. constancia de entrega de informes cuatrimestrales/anual presentados a SEGEPLAN </t>
  </si>
  <si>
    <t xml:space="preserve">E) 2da. constancia de entrega de informes cuatrimestrales/anual presentados a SEGEPLAN </t>
  </si>
  <si>
    <t xml:space="preserve">F) Era. constancia de entrega de informes cuatrimestrales/anual presentados a SEGEPLAN </t>
  </si>
  <si>
    <t>No. 01-2009</t>
  </si>
  <si>
    <t>60-2021 PUNTO SEPTIMO DE ACTA DEL CONCEJO MUNICIPAL</t>
  </si>
  <si>
    <t>CA-010-2021-DMP-AJ</t>
  </si>
  <si>
    <t>02-2021</t>
  </si>
  <si>
    <t xml:space="preserve">Contrato de Excepción 01-2020 </t>
  </si>
  <si>
    <t>6-2021</t>
  </si>
  <si>
    <t>01-2021</t>
  </si>
  <si>
    <t>26-2021</t>
  </si>
  <si>
    <t>CA-005-2020</t>
  </si>
  <si>
    <t>08-2020</t>
  </si>
  <si>
    <t>885-2021</t>
  </si>
  <si>
    <t>Contrato Administrativo No. 02-2021</t>
  </si>
  <si>
    <t>29/08/1970</t>
  </si>
  <si>
    <t>13/08/2021</t>
  </si>
  <si>
    <t>27/01/2018</t>
  </si>
  <si>
    <t>002-2021</t>
  </si>
  <si>
    <t>19/11/2013</t>
  </si>
  <si>
    <t>14/04/2021</t>
  </si>
  <si>
    <t>(3 convenios) 1-2020, 2-2020, 1-2021</t>
  </si>
  <si>
    <t>19/11/2018</t>
  </si>
  <si>
    <t>06/11/2018</t>
  </si>
  <si>
    <t>02/11/2018</t>
  </si>
  <si>
    <t>14/06/2018</t>
  </si>
  <si>
    <t>09/09/2021</t>
  </si>
  <si>
    <t>26/10/2020</t>
  </si>
  <si>
    <t>03/08/2012</t>
  </si>
  <si>
    <t>43-2019  17-2020</t>
  </si>
  <si>
    <t>003-2021</t>
  </si>
  <si>
    <t>02-2021 /SM</t>
  </si>
  <si>
    <t>04-2021</t>
  </si>
  <si>
    <t>08-2019</t>
  </si>
  <si>
    <t>20-2020</t>
  </si>
  <si>
    <t>21-2020</t>
  </si>
  <si>
    <t>CONTRATO No. 11-2020</t>
  </si>
  <si>
    <t>23-2020</t>
  </si>
  <si>
    <t>01-2020</t>
  </si>
  <si>
    <t>CONTRATO SUBSIDIO TREN DE ASEO NUMERO001-2021</t>
  </si>
  <si>
    <t>26-01-2010</t>
  </si>
  <si>
    <t>75-2021</t>
  </si>
  <si>
    <t>01-2021   02-2021  03-2021   13-2021</t>
  </si>
  <si>
    <t>03-2020</t>
  </si>
  <si>
    <t xml:space="preserve">048-2021  PUNTO VIGESIMO SEPTIMO  </t>
  </si>
  <si>
    <t xml:space="preserve">S-1-2021  S-2-2021 S-3-2021 S-4-2021 S-5-2021 S-6-2021 S-7-2021 </t>
  </si>
  <si>
    <t>01-2007</t>
  </si>
  <si>
    <t>26-2020</t>
  </si>
  <si>
    <t>T3-19-8</t>
  </si>
  <si>
    <t>03-2021</t>
  </si>
  <si>
    <t>10-2021</t>
  </si>
  <si>
    <t>cod</t>
  </si>
  <si>
    <t>sect</t>
  </si>
  <si>
    <t>subsec</t>
  </si>
  <si>
    <t>entid</t>
  </si>
  <si>
    <t>fecha</t>
  </si>
  <si>
    <t>niv_cump</t>
  </si>
  <si>
    <t>SPE.SECAI-490-2021-rflb</t>
  </si>
  <si>
    <t>Municipalidades</t>
  </si>
  <si>
    <t>Municipalidad de Guatemala</t>
  </si>
  <si>
    <t>SPE.SECAI-410-2021-rflb</t>
  </si>
  <si>
    <t>Municipalidad de Santa Catarina Pinula</t>
  </si>
  <si>
    <t>SPE.SECAI-456-2021-spae</t>
  </si>
  <si>
    <t>Municipalidad de San José Pinula</t>
  </si>
  <si>
    <t>SPE.SECAI-409-2021-rflb</t>
  </si>
  <si>
    <t>Municipalidad de San José del Gofo</t>
  </si>
  <si>
    <t>SPE.SECAI-459-2021-spae</t>
  </si>
  <si>
    <t>Municipalidad de Palencia</t>
  </si>
  <si>
    <t>SPE.SECAI-463-2021-spae</t>
  </si>
  <si>
    <t>Municipalidad de Chinautla</t>
  </si>
  <si>
    <t>SPE.SECAI-460-2021-spae</t>
  </si>
  <si>
    <t>Municipalidad de San Pedro Ayampuc</t>
  </si>
  <si>
    <t>SPE.SECAI-466-2021-spae</t>
  </si>
  <si>
    <t>Municipalidad de Mixco</t>
  </si>
  <si>
    <t>SPE.SECAI-465-2021-spae</t>
  </si>
  <si>
    <t>Municipalidad de San Pedro Sacatepéquez, Guatemala</t>
  </si>
  <si>
    <t>SPE.SECAI-467-2021-spae</t>
  </si>
  <si>
    <t>Municipalidad de San Juan Sacatepéquez</t>
  </si>
  <si>
    <t>SPE.SECAI-407-2021-rflb</t>
  </si>
  <si>
    <t>Municipalidad de San Raymundo</t>
  </si>
  <si>
    <t>SPE.SECAI-464-2021-spae</t>
  </si>
  <si>
    <t>Municipalidad de Chuarrancho</t>
  </si>
  <si>
    <t>SPE.SECAI-469-2021-spae</t>
  </si>
  <si>
    <t>Municipalidad de Fraijanes</t>
  </si>
  <si>
    <t>SPE.SECAI-468-2021-spae</t>
  </si>
  <si>
    <t>Municipalidad de Amatitlán</t>
  </si>
  <si>
    <t>SPE.SECAI-455-2021-spae</t>
  </si>
  <si>
    <t>Municipalidad de Villa Nueva</t>
  </si>
  <si>
    <t>SPE.SECAI-461-2021-spae</t>
  </si>
  <si>
    <t>Municipalidad de Villa Canales</t>
  </si>
  <si>
    <t>Petapa</t>
  </si>
  <si>
    <t>SPE.SECAI-462-2021-spae</t>
  </si>
  <si>
    <t>Municipalidad de San Miguel Petapa</t>
  </si>
  <si>
    <t>SPE.SECAI-208-2021-rflb</t>
  </si>
  <si>
    <t>Municipalidad de Guastatoya</t>
  </si>
  <si>
    <t>SPE.SECAI-311-2021-spae</t>
  </si>
  <si>
    <t>Municipalidad de Morazán</t>
  </si>
  <si>
    <t>SPE.SECAI-211-2021-rflb</t>
  </si>
  <si>
    <t>Municipalidad de San Agustín Acasaguastlán</t>
  </si>
  <si>
    <t>SPE.SECAI-196-2021-rflb</t>
  </si>
  <si>
    <t>Municipalidad de San Cristóbal Acasaguastlán</t>
  </si>
  <si>
    <t>SPE.SECAI-202-2021-rflb</t>
  </si>
  <si>
    <t>Municipalidad de El Jícaro</t>
  </si>
  <si>
    <t>SPE.SECAI-313-2021-spae</t>
  </si>
  <si>
    <t>Municipalidad de Sansare</t>
  </si>
  <si>
    <t>SPE.SECAI-312-2021-spae</t>
  </si>
  <si>
    <t>Municipalidad de Sanarate</t>
  </si>
  <si>
    <t>SPE.SECAI-314-2021-spae</t>
  </si>
  <si>
    <t>Municipalidad de San Antonio La Paz</t>
  </si>
  <si>
    <t>SPE.SECAI-274-2021-vlfr</t>
  </si>
  <si>
    <t>Municipalidad de Antigua Guatemala</t>
  </si>
  <si>
    <t>SPE.SECAI-269-2021-vlfr</t>
  </si>
  <si>
    <t>Municipalidad de Jocotenango</t>
  </si>
  <si>
    <t>SPE.SECAI-258-2021-vlfr</t>
  </si>
  <si>
    <t>Municipalidad de Pastores</t>
  </si>
  <si>
    <t>SPE.SECAI-392-2021-eamd</t>
  </si>
  <si>
    <t>Municipalidad de Sumpango</t>
  </si>
  <si>
    <t>SPE.SECAI-348-2021-eamd</t>
  </si>
  <si>
    <t>Municipalidad de Santo Domingo Xenacoj</t>
  </si>
  <si>
    <t>SPE.SECAI-267-2021-vlfr</t>
  </si>
  <si>
    <t>Municipalidad de Santiago Sacatepéquez</t>
  </si>
  <si>
    <t>SPE.SECAI-390-2021-rflb</t>
  </si>
  <si>
    <t>Municipalidad de San Bartolomé Milpas Altas</t>
  </si>
  <si>
    <t>SPE.SECAI-353-2021-eamd</t>
  </si>
  <si>
    <t>Municipalidad de San Lucas Sacatepéquez</t>
  </si>
  <si>
    <t>SPE.SECAI-388-2021-rflb</t>
  </si>
  <si>
    <t>Municipalidad de Santa Lucía Milpas Altas</t>
  </si>
  <si>
    <t>SPE.SECAI-391-2021-rflb</t>
  </si>
  <si>
    <t>Municipalidad de Magdalena Milpas Altas</t>
  </si>
  <si>
    <t>SPE.SECAI-278-2021-vlfr</t>
  </si>
  <si>
    <t>Municipalidad de Santa María de Jesús</t>
  </si>
  <si>
    <t>SPE.SECAI-277-2021-vlfr</t>
  </si>
  <si>
    <t>Municipalidad de Ciudad Vieja</t>
  </si>
  <si>
    <t>SPE.SECAI-371-2021-eamd</t>
  </si>
  <si>
    <t>Municipalidad de San Miguel Dueñas</t>
  </si>
  <si>
    <t>SPE.SECAI-259-2021-vlfr</t>
  </si>
  <si>
    <t>Municipalidad de San Juan Alotenango</t>
  </si>
  <si>
    <t>SPE.SECAI-389-2021-rflb</t>
  </si>
  <si>
    <t>Municipalidad de San Antonio Aguas Calientes</t>
  </si>
  <si>
    <t>SPE.SECAI-381-2021-eamd</t>
  </si>
  <si>
    <t>Municipalidad de Santa Catarina Barahona</t>
  </si>
  <si>
    <t>SPE.SECAI-419-2021-madlo</t>
  </si>
  <si>
    <t>Municipalidad de Chimaltenango</t>
  </si>
  <si>
    <t>SPE.SECAI-408-2021-madlo</t>
  </si>
  <si>
    <t>Municipalidad de San José Poaquil</t>
  </si>
  <si>
    <t>SPE.SECAI-305-2021-iycc</t>
  </si>
  <si>
    <t>Municipalidad de San Martín Jilotepeque</t>
  </si>
  <si>
    <t>Comalapa</t>
  </si>
  <si>
    <t>SPE.SECAI-411-2021-madlo</t>
  </si>
  <si>
    <t>Municipalidad de San Juan Comalapa</t>
  </si>
  <si>
    <t>SPE.SECAI-299-2021-iycc</t>
  </si>
  <si>
    <t>Municipalidad de Santa Apolonia</t>
  </si>
  <si>
    <t>SPE.SECAI-346-2021-iycc</t>
  </si>
  <si>
    <t>Municipalidad de Tecpán Guatemala</t>
  </si>
  <si>
    <t>SPE.SECAI-400-2021-madlo</t>
  </si>
  <si>
    <t>Municipalidad de Patzún</t>
  </si>
  <si>
    <t>Pochuta</t>
  </si>
  <si>
    <t>SPE.SECAI-424-2021-madlo</t>
  </si>
  <si>
    <t>Municipalidad de San Miguel Pochuta</t>
  </si>
  <si>
    <t>SPE.SECAI-413-2021-madlo</t>
  </si>
  <si>
    <t>Municipalidad de Patzicía</t>
  </si>
  <si>
    <t>SPE.SECAI-426-2021-madlo</t>
  </si>
  <si>
    <t>Municipalidad de Santa Cruz Balanyá</t>
  </si>
  <si>
    <t>SPE.SECAI-615-2021-spae</t>
  </si>
  <si>
    <t>Municipalidad de Acatenango</t>
  </si>
  <si>
    <t>Yepocapa</t>
  </si>
  <si>
    <t>SPE.SECAI-397-2021-madlo</t>
  </si>
  <si>
    <t>Municipalidad de San Pedro Yepocapa</t>
  </si>
  <si>
    <t>SPE.SECAI-420-2021-madlo</t>
  </si>
  <si>
    <t>Municipalidad de San Andrés Itzapa</t>
  </si>
  <si>
    <t>SPE.SECAI-402-2021-rflb</t>
  </si>
  <si>
    <t>Municipalidad de Parramos</t>
  </si>
  <si>
    <t>SPE.SECAI-401-2021-rflb</t>
  </si>
  <si>
    <t>Municipalidad de Zaragoza</t>
  </si>
  <si>
    <t>SPE.SECAI-398-2021-rflb</t>
  </si>
  <si>
    <t>Municipalidad de El Tejar</t>
  </si>
  <si>
    <t>SPE.SECAI-436-2021-eamd</t>
  </si>
  <si>
    <t>Municipalidad de Escuintla</t>
  </si>
  <si>
    <t>Santa Lucia Cotzulmalguapa</t>
  </si>
  <si>
    <t>SPE.SECAI-432-2021-eamd</t>
  </si>
  <si>
    <t>Municipalidad de Santa Lucia Cotzumalguapa</t>
  </si>
  <si>
    <t>SPE.SECAI-271-2021-madlo</t>
  </si>
  <si>
    <t>Municipalidad de La Democracia</t>
  </si>
  <si>
    <t>SPE.SECAI-276-2021-madlo</t>
  </si>
  <si>
    <t>Municipalidad de Siquinalá</t>
  </si>
  <si>
    <t>SPE.SECAI-428-2021-vlfr</t>
  </si>
  <si>
    <t>Municipalidad de Masagua</t>
  </si>
  <si>
    <t>SPE.SECAI-281-2021-madlo</t>
  </si>
  <si>
    <t>Municipalidad de Tiquisate</t>
  </si>
  <si>
    <t>SPE.SECAI-406-2021-eamd</t>
  </si>
  <si>
    <t>Municipalidad de La Gomera</t>
  </si>
  <si>
    <t>SPE.SECAI-486-2021-madlo</t>
  </si>
  <si>
    <t>Municipalidad de Guanagazapa</t>
  </si>
  <si>
    <t>SPE.SECAI-265-2021-madlo</t>
  </si>
  <si>
    <t>Municipalidad de San José</t>
  </si>
  <si>
    <t>SPE.SECAI-270-2021-madlo</t>
  </si>
  <si>
    <t>Municipalidad de Iztapa</t>
  </si>
  <si>
    <t>SPE.SECAI-430-2021-vlfr</t>
  </si>
  <si>
    <t>Municipalidad de Palín</t>
  </si>
  <si>
    <t>SPE.SECAI-491-2021-madlo</t>
  </si>
  <si>
    <t>Municipalidad de San Vicente de Pacaya</t>
  </si>
  <si>
    <t>SPE.SECAI-414-2021-eamd</t>
  </si>
  <si>
    <t>Municipalidad de Nueva Concepción</t>
  </si>
  <si>
    <t>SPE.SECAI-444-2021-eamd</t>
  </si>
  <si>
    <t>Municipalidad de Sipacate</t>
  </si>
  <si>
    <t>SPE.SECAI-342-2021-spae</t>
  </si>
  <si>
    <t>Municipalidad de Cuilapa</t>
  </si>
  <si>
    <t>SPE.SECAI-438-2021-spae</t>
  </si>
  <si>
    <t>Municipalidad de Barberena</t>
  </si>
  <si>
    <t>SPE.SECAI-522-2021-spae</t>
  </si>
  <si>
    <t>Municipalidad de Santa Rosa de Lima</t>
  </si>
  <si>
    <t>SPE.SECAI-344-2021-spae</t>
  </si>
  <si>
    <t>Municipalidad de Casillas</t>
  </si>
  <si>
    <t>SPE.SECAI-343-2021-spae</t>
  </si>
  <si>
    <t>Municipalidad de San Rafael Las Flores</t>
  </si>
  <si>
    <t>SPE.SECAI-440-2021-spae</t>
  </si>
  <si>
    <t>Municipalidad de Oratorio</t>
  </si>
  <si>
    <t>SPE.SECAI-340-2021-spae</t>
  </si>
  <si>
    <t>Municipalidad de San Juan Tecuaco</t>
  </si>
  <si>
    <t>SPE.SECAI-339-2021-spae</t>
  </si>
  <si>
    <t>Municipalidad de Chiquimulilla</t>
  </si>
  <si>
    <t>SPE.SECAI-335-2021-spae</t>
  </si>
  <si>
    <t>Municipalidad de Taxisco</t>
  </si>
  <si>
    <t>SPE.SECAI-437-2021-spae</t>
  </si>
  <si>
    <t>Municipalidad de Santa María Ixhuatán</t>
  </si>
  <si>
    <t>SPE.SECAI-337-2021-spae</t>
  </si>
  <si>
    <t>Municipalidad de Guazacapán</t>
  </si>
  <si>
    <t>SPE.SECAI-439-2021-spae</t>
  </si>
  <si>
    <t>Municipalidad de Santa Cruz Naranjo</t>
  </si>
  <si>
    <t>SPE.SECAI-338-2021-spae</t>
  </si>
  <si>
    <t>Municipalidad de Pueblo Nuevo Viñas</t>
  </si>
  <si>
    <t>SPE.SECAI-336-2021-spae</t>
  </si>
  <si>
    <t>Municipalidad de Nueva Santa Rosa</t>
  </si>
  <si>
    <t>SPE.SECAI-480-2021-vlfr</t>
  </si>
  <si>
    <t>Municipalidad de Sololá</t>
  </si>
  <si>
    <t>SPE.SECAI-268-2021-iycc</t>
  </si>
  <si>
    <t>Municipalidad de San José Chacayá</t>
  </si>
  <si>
    <t>SPE.SECAI-393-2021-rflb</t>
  </si>
  <si>
    <t>Municipalidad de Santa María Visitación</t>
  </si>
  <si>
    <t>SPE.SECAI-279-2021-iycc</t>
  </si>
  <si>
    <t>Municipalidad de Santa Lucía Utatlán</t>
  </si>
  <si>
    <t>SPE.SECAI-394-2021-rflb</t>
  </si>
  <si>
    <t>Municipalidad de Nahualá</t>
  </si>
  <si>
    <t>SPE.SECAI-286-2021-iycc</t>
  </si>
  <si>
    <t>Municipalidad de Santa Catarina Ixtahuacán</t>
  </si>
  <si>
    <t>SPE.SECAI-248-2021-madlo</t>
  </si>
  <si>
    <t>Municipalidad de Santa Clara la Laguna</t>
  </si>
  <si>
    <t>SPE.SECAI-261-2021-iycc</t>
  </si>
  <si>
    <t>Municipalidad de Concepción Sololá</t>
  </si>
  <si>
    <t>SPE.SECAI-290-2021-iycc</t>
  </si>
  <si>
    <t>Municipalidad de San Andrés Semetabaj</t>
  </si>
  <si>
    <t>SPE.SECAI-273-2021-iycc</t>
  </si>
  <si>
    <t>Municipalidad de Panajachel</t>
  </si>
  <si>
    <t>SPE.SECAI-499-2021-vlfr</t>
  </si>
  <si>
    <t>Municipalidad de Santa Catarina Palopó</t>
  </si>
  <si>
    <t>SPE.SECAI-238-2021-madlo</t>
  </si>
  <si>
    <t>Municipalidad de San Antonio Palopó</t>
  </si>
  <si>
    <t>SPE.SECAI-251-2021-iycc</t>
  </si>
  <si>
    <t>Municipalidad de San Lucas Tolimán</t>
  </si>
  <si>
    <t>SPE.SECAI-254-2021-madlo</t>
  </si>
  <si>
    <t>Municipalidad de Santa Cruz la Laguna</t>
  </si>
  <si>
    <t>SPE.SECAI-252-2021-madlo</t>
  </si>
  <si>
    <t>Municipalidad de San Pablo La Laguna</t>
  </si>
  <si>
    <t>SPE.SECAI-256-2021-iycc</t>
  </si>
  <si>
    <t>Municipalidad de San Marcos La Laguna</t>
  </si>
  <si>
    <t>SPE.SECAI-481-2021-vlfr</t>
  </si>
  <si>
    <t>Municipalidad de San Juan la Laguna</t>
  </si>
  <si>
    <t>SPE.SECAI-484-2021-vlfr</t>
  </si>
  <si>
    <t>Municipalidad de San Pedro La Laguna</t>
  </si>
  <si>
    <t>SPE.SECAI-487-2021-vlfr</t>
  </si>
  <si>
    <t>Municipalidad de Santiago Atitlán</t>
  </si>
  <si>
    <t>SPE.SECAI-442-2021-rflb</t>
  </si>
  <si>
    <t>Municipalidad de Totonicapán</t>
  </si>
  <si>
    <t>SPE.SECAI-514-2021-spae</t>
  </si>
  <si>
    <t>Municipalidad de San Cristóbal Totonicapán</t>
  </si>
  <si>
    <t>SPE.SECAI-513-2021-spae</t>
  </si>
  <si>
    <t>Municipalidad de San Francisco El Alto</t>
  </si>
  <si>
    <t>SPE.SECAI-447-2021-rflb</t>
  </si>
  <si>
    <t>Municipalidad de San Andrés Xecul</t>
  </si>
  <si>
    <t>SPE.SECAI-445-2021-rflb</t>
  </si>
  <si>
    <t>Municipalidad de Momostenango</t>
  </si>
  <si>
    <t>SPE.SECAI-431-2021-rflb</t>
  </si>
  <si>
    <t>Municipalidad de Santa María Chiquimula</t>
  </si>
  <si>
    <t>SPE.SECAI-433-2021-rflb</t>
  </si>
  <si>
    <t>Municipalidad de Santa Lucía La Reforma</t>
  </si>
  <si>
    <t>SPE.SECAI-512-2021-spae</t>
  </si>
  <si>
    <t>Municipalidad de San Bartolo Aguas Calientes</t>
  </si>
  <si>
    <t>SPE.SECAI-285-2021-rflb</t>
  </si>
  <si>
    <t>Municipalidad de Quetzaltenango</t>
  </si>
  <si>
    <t>SPE.SECAI-352-2021-rflb</t>
  </si>
  <si>
    <t>Municipalidad de Salcajá</t>
  </si>
  <si>
    <t>SPE.SECAI-304-2021-rflb</t>
  </si>
  <si>
    <t>Municipalidad de Olintepeque</t>
  </si>
  <si>
    <t>SPE.SECAI-288-2021-rflb</t>
  </si>
  <si>
    <t>Municipalidad de San Carlos Sija</t>
  </si>
  <si>
    <t>SPE.SECAI-197-2021-vlfr</t>
  </si>
  <si>
    <t>Municipalidad de Sibilia</t>
  </si>
  <si>
    <t>SPE.SECAI-306-2021-rflb</t>
  </si>
  <si>
    <t>Municipalidad de Cabricán</t>
  </si>
  <si>
    <t>SPE.SECAI-370-2021-rflb</t>
  </si>
  <si>
    <t>Municipalidad de Cajolá</t>
  </si>
  <si>
    <t>SPE.SECAI-354-2021-rflb</t>
  </si>
  <si>
    <t>Municipalidad de San Miguel Sigüilá</t>
  </si>
  <si>
    <t>SPE.SECAI-282-2021-rflb</t>
  </si>
  <si>
    <t>Municipalidad de San Juan Ostuncalco</t>
  </si>
  <si>
    <t>SPE.SECAI-298-2021-rflb</t>
  </si>
  <si>
    <t>Municipalidad de San Mateo</t>
  </si>
  <si>
    <t>SPE.SECAI-367-2021-rflb</t>
  </si>
  <si>
    <t>Municipalidad de Concepción Chiquirichapa</t>
  </si>
  <si>
    <t>SPE.SECAI-293-2021-rflb</t>
  </si>
  <si>
    <t>Municipalidad de San Martín Sacatepéquez</t>
  </si>
  <si>
    <t>SPE.SECAI-184-2021-vlfr</t>
  </si>
  <si>
    <t>Municipalidad de Almolonga</t>
  </si>
  <si>
    <t>SPE.SECAI-358-2021-rflb</t>
  </si>
  <si>
    <t>Municipalidad de Cantel</t>
  </si>
  <si>
    <t>SPE.SECAI-374-2021-rflb</t>
  </si>
  <si>
    <t>Municipalidad de Huitán</t>
  </si>
  <si>
    <t>SPE.SECAI-362-2021-rflb</t>
  </si>
  <si>
    <t>Municipalidad de Zunil</t>
  </si>
  <si>
    <t>SPE.SECAI-206-2021-vlfr</t>
  </si>
  <si>
    <t>Municipalidad de Colomba</t>
  </si>
  <si>
    <t>SPE.SECAI-368-2021-rflb</t>
  </si>
  <si>
    <t>Municipalidad de San Francisco La Unión</t>
  </si>
  <si>
    <t>SPE.SECAI-300-2021-rflb</t>
  </si>
  <si>
    <t>Municipalidad de El Palmar</t>
  </si>
  <si>
    <t>SPE.SECAI-180-2021-vlfr</t>
  </si>
  <si>
    <t>Municipalidad de Coatepeque</t>
  </si>
  <si>
    <t>SPE.SECAI-188-2021-vlfr</t>
  </si>
  <si>
    <t>Municipalidad de Génova</t>
  </si>
  <si>
    <t>SPE.SECAI-204-2021-vlfr</t>
  </si>
  <si>
    <t>Municipalidad de Flores Costa Cuca</t>
  </si>
  <si>
    <t>SPE.SECAI-378-2021-rflb</t>
  </si>
  <si>
    <t>Municipalidad de La Esperanza</t>
  </si>
  <si>
    <t>SPE.SECAI-295-2021-rflb</t>
  </si>
  <si>
    <t>Municipalidad de Palestina de los Altos</t>
  </si>
  <si>
    <t>SPE.SECAI-450-2021-spae</t>
  </si>
  <si>
    <t>Municipalidad de Mazatenango</t>
  </si>
  <si>
    <t>SPE.SECAI-453-2021-spae</t>
  </si>
  <si>
    <t>Municipalidad de Cuyotenango</t>
  </si>
  <si>
    <t>SPE.SECAI-375-2021-vlfr</t>
  </si>
  <si>
    <t>Municipalidad de San Francisco Zapotitlán</t>
  </si>
  <si>
    <t>SPE.SECAI-301-2021-vlfr</t>
  </si>
  <si>
    <t>Municipalidad de San Bernardino</t>
  </si>
  <si>
    <t>SPE.SECAI-449-2021-spae</t>
  </si>
  <si>
    <t>Municipalidad de San José el Ídolo</t>
  </si>
  <si>
    <t>SPE.SECAI-297-2021-vlfr</t>
  </si>
  <si>
    <t>Municipalidad de Santo Domingo Suchitepéquez</t>
  </si>
  <si>
    <t>SPE.SECAI-452-2021-spae</t>
  </si>
  <si>
    <t>Municipalidad de San Lorenzo, Suchitepequez</t>
  </si>
  <si>
    <t>SPE.SECAI-292-2021-vlfr</t>
  </si>
  <si>
    <t>Municipalidad de Samayac</t>
  </si>
  <si>
    <t>San Pablo Jocopila</t>
  </si>
  <si>
    <t>SPE.SECAI-379-2021-vlfr</t>
  </si>
  <si>
    <t>Municipalidad de San Pablo Jocopilas</t>
  </si>
  <si>
    <t>SPE.SECAI-365-2021-vlfr</t>
  </si>
  <si>
    <t>Municipalidad de San Antonio Suchitepéquez</t>
  </si>
  <si>
    <t>SPE.SECAI-373-2021-vlfr</t>
  </si>
  <si>
    <t>Municipalidad de San Miguel Panán</t>
  </si>
  <si>
    <t>SPE.SECAI-345-2021-vlfr</t>
  </si>
  <si>
    <t>Municipalidad de San Gabriel</t>
  </si>
  <si>
    <t>SPE.SECAI-287-2021-vlfr</t>
  </si>
  <si>
    <t>Municipalidad de Chicacao</t>
  </si>
  <si>
    <t>SPE.SECAI-369-2021-vlfr</t>
  </si>
  <si>
    <t>Municipalidad de Patulul</t>
  </si>
  <si>
    <t>SPE.SECAI-296-2021-vlfr</t>
  </si>
  <si>
    <t>Municipalidad de Santa Bárbara</t>
  </si>
  <si>
    <t>SPE.SECAI-454-2021-spae</t>
  </si>
  <si>
    <t>Municipalidad de San Juan Bautista</t>
  </si>
  <si>
    <t>SPE.SECAI-364-2021-vlfr</t>
  </si>
  <si>
    <t>Municipalidad de Santo Tomas La Unión</t>
  </si>
  <si>
    <t>SPE.SECAI-351-2021-vlfr</t>
  </si>
  <si>
    <t>Municipalidad de Zunilito</t>
  </si>
  <si>
    <t>SPE.SECAI-361-2021-vlfr</t>
  </si>
  <si>
    <t>Municipalidad de Pueblo Nuevo</t>
  </si>
  <si>
    <t>SPE.SECAI-347-2021-vlfr</t>
  </si>
  <si>
    <t>Municipalidad de Río Bravo</t>
  </si>
  <si>
    <t>La Máquina</t>
  </si>
  <si>
    <t>SPE.SECAI-451-2021-spae</t>
  </si>
  <si>
    <t>Municipalidad de San José la Máquina</t>
  </si>
  <si>
    <t>SPE.SECAI-493-2021-eamd</t>
  </si>
  <si>
    <t>Municipalidad de Retalhuleu</t>
  </si>
  <si>
    <t>San Sebastián Retalhuleu</t>
  </si>
  <si>
    <t>SPE.SECAI-472-2021-madlo</t>
  </si>
  <si>
    <t>Municipalidad de San Sebastián Retalhuleu</t>
  </si>
  <si>
    <t>SPE.SECAI-489-2021-eamd</t>
  </si>
  <si>
    <t>Municipalidad de Santa Cruz Muluá</t>
  </si>
  <si>
    <t>SPE.SECAI-350-2021-iycc</t>
  </si>
  <si>
    <t>Municipalidad de San Martín Zapotitlán</t>
  </si>
  <si>
    <t>SPE.SECAI-355-2021-iycc</t>
  </si>
  <si>
    <t>Municipalidad de San Felipe</t>
  </si>
  <si>
    <t>SPE.SECAI-457-2021-madlo</t>
  </si>
  <si>
    <t>Municipalidad de San Andrés Villa Seca</t>
  </si>
  <si>
    <t>SPE.SECAI-485-2021-eamd</t>
  </si>
  <si>
    <t>Municipalidad de Champerico</t>
  </si>
  <si>
    <t>SPE.SECAI-443-2021-madlo</t>
  </si>
  <si>
    <t>Municipalidad de Nuevo San Carlos</t>
  </si>
  <si>
    <t>SPE.SECAI-441-2021-madlo</t>
  </si>
  <si>
    <t>Municipalidad de El Asintal</t>
  </si>
  <si>
    <t>SPE.SECAI-477-2021-rflb</t>
  </si>
  <si>
    <t>Municipalidad de San Marcos</t>
  </si>
  <si>
    <t>SPE.SECAI-479-2021-rflb</t>
  </si>
  <si>
    <t>Municipalidad de San Pedro Sacatepéquez, San Marcos</t>
  </si>
  <si>
    <t>SPE.SECAI-474-2021-rflb</t>
  </si>
  <si>
    <t>Municipalidad de San Antonio Sacatepéquez</t>
  </si>
  <si>
    <t>SPE.SECAI-495-2021-madlo</t>
  </si>
  <si>
    <t>Municipalidad de Comitancillo</t>
  </si>
  <si>
    <t>SPE.SECAI-483-2021-rflb</t>
  </si>
  <si>
    <t>Municipalidad de San Miguel Ixtahuacán</t>
  </si>
  <si>
    <t>SPE.SECAI-359-2021-iycc</t>
  </si>
  <si>
    <t>Municipalidad de Concepción Tutuapa</t>
  </si>
  <si>
    <t>SPE.SECAI-458-2021-rflb</t>
  </si>
  <si>
    <t>Municipalidad de Tacaná</t>
  </si>
  <si>
    <t>SPE.SECAI-482-2021-rflb</t>
  </si>
  <si>
    <t>Municipalidad de Sibinal</t>
  </si>
  <si>
    <t>SPE.SECAI-494-2021-madlo</t>
  </si>
  <si>
    <t>Municipalidad de Tajumulco</t>
  </si>
  <si>
    <t>SPE.SECAI-284-2021-madlo</t>
  </si>
  <si>
    <t>Municipalidad de Tejutla</t>
  </si>
  <si>
    <t>SPE.SECAI-497-2021-iycc</t>
  </si>
  <si>
    <t>Municipalidad de San Rafael Pie de la Cuesta</t>
  </si>
  <si>
    <t>SPE.SECAI-303-2021-madlo</t>
  </si>
  <si>
    <t>Municipalidad de Nuevo Progreso</t>
  </si>
  <si>
    <t>SPE.SECAI-387-2021-iycc</t>
  </si>
  <si>
    <t>Municipalidad de El Tumbador</t>
  </si>
  <si>
    <t>SPE.SECAI-492-2021-madlo</t>
  </si>
  <si>
    <t>Municipalidad de San José El Rodeo</t>
  </si>
  <si>
    <t>SPE.SECAI-283-2021-madlo</t>
  </si>
  <si>
    <t>Municipalidad de Malacatán</t>
  </si>
  <si>
    <t>SPE.SECAI-383-2021-iycc</t>
  </si>
  <si>
    <t>Municipalidad de Catarina</t>
  </si>
  <si>
    <t>SPE.SECAI-473-2021-rflb</t>
  </si>
  <si>
    <t>Municipalidad de Ayutla</t>
  </si>
  <si>
    <t>SPE.SECAI-349-2021-madlo</t>
  </si>
  <si>
    <t>Municipalidad de Ocós</t>
  </si>
  <si>
    <t>SPE.SECAI-478-2021-rflb</t>
  </si>
  <si>
    <t>Municipalidad de San Pablo</t>
  </si>
  <si>
    <t>SPE.SECAI-363-2021-iycc</t>
  </si>
  <si>
    <t>Municipalidad de El Quetzal</t>
  </si>
  <si>
    <t>SPE.SECAI-291-2021-madlo</t>
  </si>
  <si>
    <t>Municipalidad de La Reforma</t>
  </si>
  <si>
    <t>SPE.SECAI-498-2021-iycc</t>
  </si>
  <si>
    <t>Municipalidad de Pajapita</t>
  </si>
  <si>
    <t>SPE.SECAI-302-2021-madlo</t>
  </si>
  <si>
    <t>Municipalidad de Ixchiguan</t>
  </si>
  <si>
    <t>SPE.SECAI-357-2021-madlo</t>
  </si>
  <si>
    <t>Municipalidad de San José Ojetenam</t>
  </si>
  <si>
    <t>SPE.SECAI-384-2021-iycc</t>
  </si>
  <si>
    <t>Municipalidad de San Cristóbal Cucho</t>
  </si>
  <si>
    <t>SPE.SECAI-366-2021-iycc</t>
  </si>
  <si>
    <t>Municipalidad de Sipacapa</t>
  </si>
  <si>
    <t>SPE.SECAI-500-2021-iycc</t>
  </si>
  <si>
    <t>Municipalidad de Esquipulas Palo Gordo</t>
  </si>
  <si>
    <t>SPE.SECAI-395-2021-iycc</t>
  </si>
  <si>
    <t>Municipalidad de Río Blanco</t>
  </si>
  <si>
    <t>SPE.SECAI-496-2021-vlfr</t>
  </si>
  <si>
    <t>Municipalidad de San Lorenzo</t>
  </si>
  <si>
    <t>SPE.SECAI-377-2021-iycc</t>
  </si>
  <si>
    <t>Municipalidad de La Blanca</t>
  </si>
  <si>
    <t>SPE.SECAI-183-2021-madlo</t>
  </si>
  <si>
    <t>Municipalidad de Huehuetenango</t>
  </si>
  <si>
    <t>SPE.SECAI-506-2021-spae</t>
  </si>
  <si>
    <t>Municipalidad de Chiantla</t>
  </si>
  <si>
    <t>SPE.SECAI-162-2021-madlo</t>
  </si>
  <si>
    <t>Municipalidad de Malacatancito</t>
  </si>
  <si>
    <t>SPE.SECAI-507-2021-spae</t>
  </si>
  <si>
    <t>Municipalidad de Cuilco</t>
  </si>
  <si>
    <t>SPE.SECAI-223-2021-iycc</t>
  </si>
  <si>
    <t>Municipalidad de Nentón</t>
  </si>
  <si>
    <t>SPE.SECAI-434-2021-vlfr</t>
  </si>
  <si>
    <t>Municipalidad de San Pedro Nécta</t>
  </si>
  <si>
    <t>SPE.SECAI-226-2021-madlo</t>
  </si>
  <si>
    <t>Municipalidad de Jacaltenango</t>
  </si>
  <si>
    <t>SPE.SECAI-510-2021-spae</t>
  </si>
  <si>
    <t>Municipalidad de San Pedro Soloma</t>
  </si>
  <si>
    <t>SPE.SECAI-470-2021-spae</t>
  </si>
  <si>
    <t>Municipalidad de San Ildefonso Ixtahuacán</t>
  </si>
  <si>
    <t>SPE.SECAI-182-2021-madlo</t>
  </si>
  <si>
    <t>SPE.SECAI-509-2021-spae</t>
  </si>
  <si>
    <t>Municipalidad de La Libertad, Huehuetenango</t>
  </si>
  <si>
    <t>SPE.SECAI-244-2021-iycc</t>
  </si>
  <si>
    <t>SPE.SECAI-203-2021madlo</t>
  </si>
  <si>
    <t>Municipalidad de San Miguel Acatán</t>
  </si>
  <si>
    <t>SPE.SECAI-488-2021-vlfr</t>
  </si>
  <si>
    <t>Municipalidad de San Rafael La Independencia</t>
  </si>
  <si>
    <t>SPE.SECAI-423-2021-madlo</t>
  </si>
  <si>
    <t>Municipalidad de Todos Santos Cuchumatán</t>
  </si>
  <si>
    <t>SPE.SECAI-471-2021-spae</t>
  </si>
  <si>
    <t>Municipalidad de San Juan Atitán</t>
  </si>
  <si>
    <t>SPE.SECAI-446-2021-vlfr</t>
  </si>
  <si>
    <t>Municipalidad de Santa Eulalia</t>
  </si>
  <si>
    <t>SPE.SECAI-200-2021-madlo</t>
  </si>
  <si>
    <t>Municipalidad de San Mateo Ixtatán</t>
  </si>
  <si>
    <t>SPE.SECAI-193-2021-madlo</t>
  </si>
  <si>
    <t>Municipalidad de Colotenango</t>
  </si>
  <si>
    <t>SPE.SECAI-422-2021-madlo</t>
  </si>
  <si>
    <t>Municipalidad de San Sebastián Huehuetenango</t>
  </si>
  <si>
    <t>SPE.SECAI-234-2021-iycc</t>
  </si>
  <si>
    <t>Municipalidad de Tectitán</t>
  </si>
  <si>
    <t>SPE.SECAI-435-2021-vlfr</t>
  </si>
  <si>
    <t>Municipalidad de Concepción Huista</t>
  </si>
  <si>
    <t>SPE.SECAI-201-2021-madlo</t>
  </si>
  <si>
    <t>Municipalidad de San Juan Ixcoy</t>
  </si>
  <si>
    <t>SPE.SECAI-511-2021-spae</t>
  </si>
  <si>
    <t>Municipalidad de San Antonio Huista</t>
  </si>
  <si>
    <t>SPE.SECAI-227-2021-madlo</t>
  </si>
  <si>
    <t>Municipalidad de San Sebastián Coatán</t>
  </si>
  <si>
    <t>SPE.SECAI-237-2021-madlo</t>
  </si>
  <si>
    <t>Municipalidad de Santa Cruz Barillas</t>
  </si>
  <si>
    <t>SPE.SECAI-246-2021-iycc</t>
  </si>
  <si>
    <t>Municipalidad de Aguacatán</t>
  </si>
  <si>
    <t>SPE.SECAI-165-2021-madlo</t>
  </si>
  <si>
    <t>Municipalidad de San Rafael Pétzal</t>
  </si>
  <si>
    <t>SPE.SECAI-508-2021-spae</t>
  </si>
  <si>
    <t>Municipalidad de San Gaspar Ixchil</t>
  </si>
  <si>
    <t>SPE.SECAI-191-2021-madlo</t>
  </si>
  <si>
    <t>Municipalidad de Santiago Chimaltenango</t>
  </si>
  <si>
    <t>SPE.SECAI-475-2021-vlfr</t>
  </si>
  <si>
    <t>Municipalidad de Santa Ana Huista</t>
  </si>
  <si>
    <t>SPE.SECAI-614-2021-rflb</t>
  </si>
  <si>
    <t>Municipalidad de Unión Cantinil</t>
  </si>
  <si>
    <t>SPE.SECAI-448-2021-vlfr</t>
  </si>
  <si>
    <t>Municipalidad de Petatán</t>
  </si>
  <si>
    <t>SPE.SECAI-330-2021-spae</t>
  </si>
  <si>
    <t>Municipalidad de Santa Cruz del Quiché</t>
  </si>
  <si>
    <t>SPE.SECAI-376-2021-rflb</t>
  </si>
  <si>
    <t>Municipalidad de Chiché</t>
  </si>
  <si>
    <t>SPE.SECAI-219-2021-vlfr</t>
  </si>
  <si>
    <t>Municipalidad de Chinique</t>
  </si>
  <si>
    <t>SPE.SECAI-334-2021-spae</t>
  </si>
  <si>
    <t>Municipalidad de Zacualpa</t>
  </si>
  <si>
    <t>SPE.SECAI-249-2021-vlfr</t>
  </si>
  <si>
    <t>Municipalidad de Chajul</t>
  </si>
  <si>
    <t>SPE.SECAI-332-2021-spae</t>
  </si>
  <si>
    <t>Municipalidad de Chichicastenango</t>
  </si>
  <si>
    <t>SPE.SECAI-214-2021-vlfr</t>
  </si>
  <si>
    <t>Municipalidad de Patzité</t>
  </si>
  <si>
    <t>SPE.SECAI-386-2021-rflb</t>
  </si>
  <si>
    <t>Municipalidad de San Antonio Ilotenango</t>
  </si>
  <si>
    <t>SPE.SECAI-333-2021-spae</t>
  </si>
  <si>
    <t>Municipalidad de San Pedro Jocopilas</t>
  </si>
  <si>
    <t>SPE.SECAI-240-2021-vlfr</t>
  </si>
  <si>
    <t>Municipalidad de Cunén</t>
  </si>
  <si>
    <t>SPE.SECAI-235-2021-vlfr</t>
  </si>
  <si>
    <t>Municipalidad de San Juan Cotzal</t>
  </si>
  <si>
    <t>SPE.SECAI-521-2021-spae</t>
  </si>
  <si>
    <t>Municipalidad de Joyabaj</t>
  </si>
  <si>
    <t>SPE.SECAI-245-2021-vlfr</t>
  </si>
  <si>
    <t>Municipalidad de Santa María Nebaj</t>
  </si>
  <si>
    <t>SPE.SECAI-212-2021-vlfr</t>
  </si>
  <si>
    <t>Municipalidad de San Andrés Sajcabajá</t>
  </si>
  <si>
    <t>SPE.SECAI-222-2021-vlfr</t>
  </si>
  <si>
    <t>Municipalidad de San Miguel Uspantán</t>
  </si>
  <si>
    <t>SPE.SECAI-221-2021-vlfr</t>
  </si>
  <si>
    <t>Municipalidad de Sacapulas</t>
  </si>
  <si>
    <t>SPE.SECAI-231-2021-vlfr</t>
  </si>
  <si>
    <t>Municipalidad de San Bartolomé Jocotenango</t>
  </si>
  <si>
    <t>SPE.SECAI-380-2021-rflb</t>
  </si>
  <si>
    <t>Municipalidad de Canillá</t>
  </si>
  <si>
    <t>SPE.SECAI-331-2021-spae</t>
  </si>
  <si>
    <t>Municipalidad de Chicamán</t>
  </si>
  <si>
    <t>SPE.SECAI-241-2021-vlfr</t>
  </si>
  <si>
    <t>Municipalidad de Playa Grande Ixcán</t>
  </si>
  <si>
    <t>SPE.SECAI-229-2021-vlfr</t>
  </si>
  <si>
    <t>Municipalidad de Pachalum</t>
  </si>
  <si>
    <t>SPE.SECAI-192-2021-rflb</t>
  </si>
  <si>
    <t>Municipalidad de Salamá</t>
  </si>
  <si>
    <t>SPE.SECAI-310-2021-spae</t>
  </si>
  <si>
    <t>Municipalidad de San Miguel Chicaj</t>
  </si>
  <si>
    <t>SPE.SECAI-189-2021-rflb</t>
  </si>
  <si>
    <t>Municipalidad de Rabinal</t>
  </si>
  <si>
    <t>SPE.SECAI-307-2021-spae</t>
  </si>
  <si>
    <t>Municipalidad de Cubulco</t>
  </si>
  <si>
    <t>SPE.SECAI-187-2021-rflb</t>
  </si>
  <si>
    <t>Municipalidad de Granados</t>
  </si>
  <si>
    <t>El Chol</t>
  </si>
  <si>
    <t>SPE.SECAI-195-2021-rflb</t>
  </si>
  <si>
    <t>Municipalidad de Santa Cruz El Chol</t>
  </si>
  <si>
    <t>SPE.SECAI-308-2021-spae</t>
  </si>
  <si>
    <t>Municipalidad de San Jerónimo</t>
  </si>
  <si>
    <t>SPE.SECAI-309-2021-spae</t>
  </si>
  <si>
    <t>Municipalidad de Purulhá</t>
  </si>
  <si>
    <t>SPE.SECAI-163-2021-rflb</t>
  </si>
  <si>
    <t>Municipalidad de Cobán</t>
  </si>
  <si>
    <t>SPE.SECAI-170-2021-rflb</t>
  </si>
  <si>
    <t>Municipalidad de Santa Cruz Verapaz</t>
  </si>
  <si>
    <t>SPE.SECAI-161-2021-rflb</t>
  </si>
  <si>
    <t>Municipalidad de San Cristóbal Verapaz</t>
  </si>
  <si>
    <t>SPE.SECAI-159-2021-vlfr</t>
  </si>
  <si>
    <t>Municipalidad de Tactic</t>
  </si>
  <si>
    <t>SPE.SECAI-167-2021-rflb</t>
  </si>
  <si>
    <t>Municipalidad de Tamahú</t>
  </si>
  <si>
    <t>Tucurú</t>
  </si>
  <si>
    <t>SPE.SECAI-176-2021-spae</t>
  </si>
  <si>
    <t>Municipalidad de San Miguel Tucurú</t>
  </si>
  <si>
    <t>SPE.SECAI-178-2021-spae</t>
  </si>
  <si>
    <t>Municipalidad de Panzós</t>
  </si>
  <si>
    <t>SPE.SECAI-160-2021-rflb</t>
  </si>
  <si>
    <t>Municipalidad de San Antonio Senahú</t>
  </si>
  <si>
    <t>SPE.SECAI-164-2021-vlfr</t>
  </si>
  <si>
    <t>Municipalidad de San Pedro Carchá</t>
  </si>
  <si>
    <t>SPE.SECAI-171-2021-vlf</t>
  </si>
  <si>
    <t>Municipalidad de San Juan Chamelco</t>
  </si>
  <si>
    <t>Lanquín</t>
  </si>
  <si>
    <t>SPE.SECAI-168-2021-vlf</t>
  </si>
  <si>
    <t>Municipalidad de San Agustín Lanquín</t>
  </si>
  <si>
    <t>Cahabón</t>
  </si>
  <si>
    <t>SPE.SECAI-175-2021-spae</t>
  </si>
  <si>
    <t>Municipalidad de Santa María Cahabon</t>
  </si>
  <si>
    <t>SPE.SECAI-166-2021-vlfr</t>
  </si>
  <si>
    <t>Municipalidad de Chisec</t>
  </si>
  <si>
    <t>SPE.SECAI-174-2021-spae</t>
  </si>
  <si>
    <t>Municipalidad de Chahál</t>
  </si>
  <si>
    <t>SPE.SECAI-177-2021-spae</t>
  </si>
  <si>
    <t>Municipalidad de Fray Bartolomé de las Casas</t>
  </si>
  <si>
    <t>SPE.SECAI-179-2021-spae</t>
  </si>
  <si>
    <t>Municipalidad de Santa Catalina La Tinta</t>
  </si>
  <si>
    <t>SPE.SECAI-172-2021-rflb</t>
  </si>
  <si>
    <t>Municipalidad de Raxruhá</t>
  </si>
  <si>
    <t>SPE.SECAI-232-2021-apafb</t>
  </si>
  <si>
    <t>Municipalidad de Flores</t>
  </si>
  <si>
    <t>SPE.SECAI-220-2021-apafb</t>
  </si>
  <si>
    <t>SPE.SECAI-217-2021-apafb</t>
  </si>
  <si>
    <t>Municipalidad de San Benito</t>
  </si>
  <si>
    <t>SPE.SECAI-412-2021-rflb</t>
  </si>
  <si>
    <t>Municipalidad de San Andrés</t>
  </si>
  <si>
    <t>SPE.SECAI-418-2021-rflb</t>
  </si>
  <si>
    <t>Municipalidad de La Libertad</t>
  </si>
  <si>
    <t>SPE.SECAI-239-2021-apafb</t>
  </si>
  <si>
    <t>Municipalidad de San Francisco</t>
  </si>
  <si>
    <t>SPE.SECAI-427-2021-rflb</t>
  </si>
  <si>
    <t>Municipalidad de Santa Ana</t>
  </si>
  <si>
    <t>SPE.SECAI-228-2021-apafb</t>
  </si>
  <si>
    <t>Municipalidad de Dolores, Petén</t>
  </si>
  <si>
    <t>SPE.SECAI-216-2021-apafb</t>
  </si>
  <si>
    <t>Municipalidad de San Luis</t>
  </si>
  <si>
    <t>SPE.SECAI-417-2021-rflb</t>
  </si>
  <si>
    <t>Municipalidad de Sayaxché</t>
  </si>
  <si>
    <t>SPE.SECAI-225-2021-apafb</t>
  </si>
  <si>
    <t>Municipalidad de Melchor de Mencos</t>
  </si>
  <si>
    <t>SPE.SECAI-429-2021-rflb</t>
  </si>
  <si>
    <t>Municipalidad de Poptún</t>
  </si>
  <si>
    <t>SPE.SECAI-425-2021-rflb</t>
  </si>
  <si>
    <t>Municipalidad de Las Cruces</t>
  </si>
  <si>
    <t>SPE.SECAI-415-2021-rflb</t>
  </si>
  <si>
    <t>Municipalidad de El Chal</t>
  </si>
  <si>
    <t>SPE.SECAI-280-2021-rflb</t>
  </si>
  <si>
    <t>Municipalidad de Puerto Barrios</t>
  </si>
  <si>
    <t>SPE.SECAI-275-2021-rflb</t>
  </si>
  <si>
    <t>Municipalidad de Livingston</t>
  </si>
  <si>
    <t>SPE.SECAI-272-2021-rflb</t>
  </si>
  <si>
    <t>Municipalidad de El Estor</t>
  </si>
  <si>
    <t>SPE.SECAI-266-2021-rflb</t>
  </si>
  <si>
    <t>Municipalidad de Morales</t>
  </si>
  <si>
    <t>SPE.SECAI-260-2021-rflb</t>
  </si>
  <si>
    <t>Municipalidad de Los Amates</t>
  </si>
  <si>
    <t>SPE.SECAI-326-2021-spae</t>
  </si>
  <si>
    <t>Municipalidad de Zacapa</t>
  </si>
  <si>
    <t>SPE.SECAI-255-2021-rflb</t>
  </si>
  <si>
    <t>Municipalidad de Estanzuela</t>
  </si>
  <si>
    <t>SPE.SECAI-328-2021-spae</t>
  </si>
  <si>
    <t>Municipalidad de Río Hondo</t>
  </si>
  <si>
    <t>SPE.SECAI-250-2021-rflb</t>
  </si>
  <si>
    <t>Municipalidad de Gualán</t>
  </si>
  <si>
    <t>SPE.SECAI-257-2021-rflb</t>
  </si>
  <si>
    <t>Municipalidad de Teculután</t>
  </si>
  <si>
    <t>SPE.SECAI-327-2021-spae</t>
  </si>
  <si>
    <t>Municipalidad de Usumatlán</t>
  </si>
  <si>
    <t>SPE.SECAI-247-2021-rflb</t>
  </si>
  <si>
    <t>Municipalidad de Cabañas</t>
  </si>
  <si>
    <t>SPE.SECAI-325-2021-spae</t>
  </si>
  <si>
    <t>Municipalidad de San Diego</t>
  </si>
  <si>
    <t>SPE.SECAI-324-2021-spae</t>
  </si>
  <si>
    <t>Municipalidad de La Unión</t>
  </si>
  <si>
    <t>SPE.SECAI-253-2021-rflb</t>
  </si>
  <si>
    <t>Municipalidad de Huité</t>
  </si>
  <si>
    <t>SPE.SECAI-264-2021-rflb</t>
  </si>
  <si>
    <t>Municipalidad de San Jorge</t>
  </si>
  <si>
    <t>SPE.SECAI-173-2021-iycc</t>
  </si>
  <si>
    <t>Municipalidad de Chiquimula</t>
  </si>
  <si>
    <t>SPE.SECAI-403-2021-vlfr</t>
  </si>
  <si>
    <t>Municipalidad de San José la Arada</t>
  </si>
  <si>
    <t>San Juan la Ermita</t>
  </si>
  <si>
    <t>SPE.SECAI-405-2021-vlfr</t>
  </si>
  <si>
    <t>Municipalidad de San Juan Ermita</t>
  </si>
  <si>
    <t>SPE.SECAI-185-2021-iycc</t>
  </si>
  <si>
    <t>Municipalidad de Jocotán</t>
  </si>
  <si>
    <t>SPE.SECAI-194-2021-iycc</t>
  </si>
  <si>
    <t>Municipalidad de Camotán</t>
  </si>
  <si>
    <t>SPE.SECAI-421-2021-vlfr</t>
  </si>
  <si>
    <t>Municipalidad de Olopa</t>
  </si>
  <si>
    <t>SPE.SECAI-404-2021-vlfr</t>
  </si>
  <si>
    <t>Municipalidad de Esquipulas</t>
  </si>
  <si>
    <t>SPE.SECAI-416-2021-vlfr</t>
  </si>
  <si>
    <t>Municipalidad de Concepción las Minas</t>
  </si>
  <si>
    <t>SPE.SECAI-169-2021-iycc</t>
  </si>
  <si>
    <t>Municipalidad de Quezaltepeque</t>
  </si>
  <si>
    <t>SPE.SECAI-209-2021-iycc</t>
  </si>
  <si>
    <t>Municipalidad de San Jacinto</t>
  </si>
  <si>
    <t>SPE.SECAI-396-2021-vlfr</t>
  </si>
  <si>
    <t>Municipalidad de Ipala</t>
  </si>
  <si>
    <t>SPE.SECAI-181-2021-apafb</t>
  </si>
  <si>
    <t>Municipalidad de Jalapa</t>
  </si>
  <si>
    <t>SPE.SECAI-210-2021-apafb</t>
  </si>
  <si>
    <t>Municipalidad de San Pedro Pinula</t>
  </si>
  <si>
    <t>SPE.SECAI-207-2021-apafb</t>
  </si>
  <si>
    <t>Municipalidad de San Luis Jilotepeque</t>
  </si>
  <si>
    <t>SPE.SECAI-198-2021-apafb</t>
  </si>
  <si>
    <t>Municipalidad de San Manuel Chaparrón</t>
  </si>
  <si>
    <t>SPE.SECAI-199-2021-apafb</t>
  </si>
  <si>
    <t>Municipalidad de San Carlos Alzatate</t>
  </si>
  <si>
    <t>SPE.SECAI-186-2021-apafb</t>
  </si>
  <si>
    <t>Municipalidad de Monjas</t>
  </si>
  <si>
    <t>SPE.SECAI-190-2021-apafb</t>
  </si>
  <si>
    <t>Municipalidad de Mataquescuintla</t>
  </si>
  <si>
    <t>SPE.SECAI-215-2021-rflb</t>
  </si>
  <si>
    <t>Municipalidad de Jutiapa</t>
  </si>
  <si>
    <t>SPE.SECAI-317-2021-spae</t>
  </si>
  <si>
    <t>Municipalidad de El Progreso</t>
  </si>
  <si>
    <t>SPE.SECAI-315-2021-spae</t>
  </si>
  <si>
    <t>Municipalidad de Santa Catarina Mita</t>
  </si>
  <si>
    <t>SPE.SECAI-319-2021-spae</t>
  </si>
  <si>
    <t>Municipalidad de Agua Blanca</t>
  </si>
  <si>
    <t>SPE.SECAI-213-2021-rflb</t>
  </si>
  <si>
    <t>Municipalidad de Asunción Mita</t>
  </si>
  <si>
    <t>SPE.SECAI-322-2021-spae</t>
  </si>
  <si>
    <t>Municipalidad de Yupiltepeque</t>
  </si>
  <si>
    <t>SPE.SECAI-320-2021-spae</t>
  </si>
  <si>
    <t>Municipalidad de Atescatempa</t>
  </si>
  <si>
    <t>SPE.SECAI-230-2021-rflb</t>
  </si>
  <si>
    <t>Municipalidad de Jerez</t>
  </si>
  <si>
    <t>SPE.SECAI-316-2021-spae</t>
  </si>
  <si>
    <t>Municipalidad de El Adelanto</t>
  </si>
  <si>
    <t>SPE.SECAI-224-2021-rflb</t>
  </si>
  <si>
    <t>Municipalidad de Zapotitlán</t>
  </si>
  <si>
    <t>SPE.SECAI-318-2021-spae</t>
  </si>
  <si>
    <t>Municipalidad de Comapa</t>
  </si>
  <si>
    <t>SPE.SECAI-323-2021-spae</t>
  </si>
  <si>
    <t>Municipalidad de Jalpatagua</t>
  </si>
  <si>
    <t>SPE.SECAI-233-2021-rflb</t>
  </si>
  <si>
    <t>Municipalidad de Conguaco</t>
  </si>
  <si>
    <t>SPE.SECAI-218-2021-rflb</t>
  </si>
  <si>
    <t>Municipalidad de Moyuta</t>
  </si>
  <si>
    <t>SPE.SECAI-243-2021-rflb</t>
  </si>
  <si>
    <t>Municipalidad de Pasaco</t>
  </si>
  <si>
    <t>SPE.SECAI-242-2021-rflb</t>
  </si>
  <si>
    <t>Municipalidad de San José Acatempa</t>
  </si>
  <si>
    <t>SPE.SECAI-321-2021-spae</t>
  </si>
  <si>
    <t>Municipalidad de Quesada</t>
  </si>
  <si>
    <t>Nota: Considerar sumar todos los datos aca consignados o seguir utilizando solo los de las categorias descritas en el nombre de la variable</t>
  </si>
  <si>
    <t>Nota: Estos son datos censo 2002. Evaluar si se utilizan los datos ingresados por los municipios en el IPC 2018 o si se siguen utilizando estos</t>
  </si>
  <si>
    <t>D1_No de cantones</t>
  </si>
  <si>
    <t>D2_No de zonas</t>
  </si>
  <si>
    <t>D4_No de  aldeas</t>
  </si>
  <si>
    <t>D5_No de Caserios</t>
  </si>
  <si>
    <t>D7_No. Barrios</t>
  </si>
  <si>
    <r>
      <rPr>
        <b/>
        <sz val="11"/>
        <rFont val="Calibri"/>
        <family val="2"/>
        <scheme val="minor"/>
      </rPr>
      <t>A
Area urbana</t>
    </r>
    <r>
      <rPr>
        <sz val="11"/>
        <rFont val="Calibri"/>
        <family val="2"/>
        <scheme val="minor"/>
      </rPr>
      <t xml:space="preserve">
Valor máximo (</t>
    </r>
    <r>
      <rPr>
        <b/>
        <sz val="11"/>
        <rFont val="Calibri"/>
        <family val="2"/>
        <scheme val="minor"/>
      </rPr>
      <t>cantones, zonas y barrios)</t>
    </r>
  </si>
  <si>
    <r>
      <rPr>
        <b/>
        <sz val="11"/>
        <rFont val="Calibri"/>
        <family val="2"/>
        <scheme val="minor"/>
      </rPr>
      <t>B 
Area rural</t>
    </r>
    <r>
      <rPr>
        <sz val="11"/>
        <rFont val="Calibri"/>
        <family val="2"/>
        <scheme val="minor"/>
      </rPr>
      <t xml:space="preserve">
Sumatoria 
</t>
    </r>
    <r>
      <rPr>
        <b/>
        <sz val="11"/>
        <rFont val="Calibri"/>
        <family val="2"/>
        <scheme val="minor"/>
      </rPr>
      <t>Aldeas, Caserios</t>
    </r>
  </si>
  <si>
    <t>Lugares poblados</t>
  </si>
  <si>
    <t>Indicador 02.04 Información pública de oficio actualizada y disponible de acuerdo a la LAIP y uso de internet.</t>
  </si>
  <si>
    <r>
      <t xml:space="preserve">B) </t>
    </r>
    <r>
      <rPr>
        <sz val="8"/>
        <rFont val="Calibri"/>
        <family val="2"/>
        <scheme val="minor"/>
      </rPr>
      <t>Nivel de cumplimiento de la boleta de supervisión de portales electrónicos sobre la publicación de la información pública de oficio Art.10 LAIP, brindado por la Procuraduría de los Derechos Humanos en Guatemala PDH.</t>
    </r>
  </si>
  <si>
    <t xml:space="preserve">Indicador 03.17 Gestión de servicios públicos municipales.
</t>
  </si>
  <si>
    <t xml:space="preserve">Indicador 01.02 Coordinación y participación del Alcalde o Concejal en el COMUDE
</t>
  </si>
  <si>
    <t>Monto contratado por medio de Guatecompras</t>
  </si>
  <si>
    <t>Monto Vigente</t>
  </si>
  <si>
    <t>Normalizado</t>
  </si>
  <si>
    <t>02.05A</t>
  </si>
  <si>
    <t>B) Ejecución de ingresos y egresos en mural, cartelera o vallas</t>
  </si>
  <si>
    <t>A) Ejecución de ingresos y egresos en impresos</t>
  </si>
  <si>
    <t>C) Ejecución de ingresos y egresos en radio</t>
  </si>
  <si>
    <t>D) 	Ejecución de ingresos y egresos en televisión</t>
  </si>
  <si>
    <t>E) Ejecución de ingresos y egresos en sistemas de información electrónicos</t>
  </si>
  <si>
    <t>F) Ejecución de Proyectos (física y financiera) en impresos</t>
  </si>
  <si>
    <t>G) 	Ejecución de Proyectos (física y financiera) en mural, cartelera o vallas</t>
  </si>
  <si>
    <t>H) Ejecución de Proyectos (física y financiera) en radio</t>
  </si>
  <si>
    <t>I) Ejecución de Proyectos (física y financiera) en televisión</t>
  </si>
  <si>
    <t>J) Ejecución de Proyectos (física y financiera) en sistemas de información electrónicos</t>
  </si>
  <si>
    <t>(A/B)</t>
  </si>
  <si>
    <t>06.03 Vinculación del PDM-OT con el presupuesto municipal ejecutado con fondos de la municipalidad (sin el aporte de los consejos de desarrollo).</t>
  </si>
  <si>
    <t>Indicador 06.04 Vinculación del PDM-OT con la ejecución del presupuesto municipal proveniente del aporte a los consejos de desarrollo.</t>
  </si>
  <si>
    <t>Indicador 06.05 Plan de uso del suelo y reglamento de ordenamiento territorial</t>
  </si>
  <si>
    <t>Indicador 06.12
Presupuesto de egresos relacionado a competencias municipales que responden a prioridades nacionales de desarrollo.</t>
  </si>
  <si>
    <t>Indicador 06.13
ngresos por servicios ambientales (forestales, ecoturismo, carbono, ingresos por protección de fuentes de agua, etc.) en relación a los Ingresos Propios -Sin Regalías-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</si>
</sst>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_);_(* \(#,##0\);_(* &quot;-&quot;??_);_(@_)"/>
    <numFmt numFmtId="165" formatCode="0.0000"/>
    <numFmt numFmtId="166" formatCode="_-* #,##0_-;\-* #,##0_-;_-* &quot;-&quot;??_-;_-@_-"/>
    <numFmt numFmtId="167" formatCode="_-[$Q-100A]* #,##0.00_-;\-[$Q-100A]* #,##0.00_-;_-[$Q-100A]* &quot;-&quot;??_-;_-@_-"/>
    <numFmt numFmtId="168" formatCode="0.000000000"/>
    <numFmt numFmtId="169" formatCode="0.000000000000000"/>
    <numFmt numFmtId="170" formatCode="0.00000000000000000000"/>
  </numFmts>
  <fonts count="29" x14ac:knownFonts="1">
    <font>
      <sz val="11"/>
      <color theme="1"/>
      <name val="Calibri"/>
      <family val="2"/>
      <scheme val="minor"/>
    </font>
    <font>
      <sz val="11"/>
      <color theme="1"/>
      <name val="Calibri"/>
      <family val="2"/>
      <scheme val="minor"/>
    </font>
    <font>
      <sz val="12"/>
      <color theme="1"/>
      <name val="Calibri"/>
      <family val="2"/>
      <scheme val="minor"/>
    </font>
    <font>
      <b/>
      <sz val="11"/>
      <color theme="1"/>
      <name val="Calibri"/>
      <family val="2"/>
      <scheme val="minor"/>
    </font>
    <font>
      <b/>
      <sz val="11"/>
      <name val="Calibri"/>
      <family val="2"/>
      <scheme val="minor"/>
    </font>
    <font>
      <sz val="11"/>
      <name val="Calibri"/>
      <family val="2"/>
      <scheme val="minor"/>
    </font>
    <font>
      <sz val="10"/>
      <name val="Arial"/>
      <family val="2"/>
    </font>
    <font>
      <sz val="10"/>
      <name val="Arial"/>
      <family val="2"/>
    </font>
    <font>
      <b/>
      <sz val="10"/>
      <color theme="1"/>
      <name val="Calibri"/>
      <family val="2"/>
      <scheme val="minor"/>
    </font>
    <font>
      <sz val="10"/>
      <color theme="1"/>
      <name val="Calibri"/>
      <family val="2"/>
      <scheme val="minor"/>
    </font>
    <font>
      <b/>
      <sz val="12"/>
      <name val="Calibri"/>
      <family val="2"/>
      <scheme val="minor"/>
    </font>
    <font>
      <b/>
      <sz val="14"/>
      <name val="Calibri"/>
      <family val="2"/>
      <scheme val="minor"/>
    </font>
    <font>
      <sz val="12"/>
      <name val="Calibri"/>
      <family val="2"/>
      <scheme val="minor"/>
    </font>
    <font>
      <sz val="8"/>
      <name val="Calibri"/>
      <family val="2"/>
      <scheme val="minor"/>
    </font>
    <font>
      <b/>
      <sz val="9"/>
      <color rgb="FF000000"/>
      <name val="Tahoma"/>
      <family val="2"/>
    </font>
    <font>
      <sz val="9"/>
      <color rgb="FF000000"/>
      <name val="Tahoma"/>
      <family val="2"/>
    </font>
    <font>
      <sz val="8.25"/>
      <color rgb="FF000000"/>
      <name val="Tahoma"/>
      <family val="2"/>
    </font>
    <font>
      <b/>
      <sz val="8.25"/>
      <color rgb="FF000000"/>
      <name val="Tahoma"/>
      <family val="2"/>
    </font>
    <font>
      <sz val="9"/>
      <name val="Calibri"/>
      <family val="2"/>
      <scheme val="minor"/>
    </font>
    <font>
      <b/>
      <sz val="11"/>
      <color rgb="FFFF0000"/>
      <name val="Calibri"/>
      <family val="2"/>
      <scheme val="minor"/>
    </font>
    <font>
      <b/>
      <sz val="9"/>
      <color indexed="81"/>
      <name val="Tahoma"/>
      <family val="2"/>
    </font>
    <font>
      <sz val="9"/>
      <color indexed="81"/>
      <name val="Tahoma"/>
      <family val="2"/>
    </font>
    <font>
      <b/>
      <sz val="10"/>
      <name val="Calibri"/>
      <family val="2"/>
      <scheme val="minor"/>
    </font>
    <font>
      <sz val="10"/>
      <name val="Calibri"/>
      <family val="2"/>
      <scheme val="minor"/>
    </font>
    <font>
      <b/>
      <sz val="12"/>
      <color theme="1"/>
      <name val="Calibri"/>
      <family val="2"/>
      <scheme val="minor"/>
    </font>
    <font>
      <sz val="11"/>
      <color indexed="63"/>
      <name val="Calibri"/>
      <family val="2"/>
      <scheme val="minor"/>
    </font>
    <font>
      <u/>
      <sz val="11"/>
      <color indexed="63"/>
      <name val="Calibri"/>
      <family val="2"/>
      <scheme val="minor"/>
    </font>
    <font>
      <b/>
      <sz val="11"/>
      <color indexed="63"/>
      <name val="Calibri"/>
      <family val="2"/>
      <scheme val="minor"/>
    </font>
    <font>
      <b/>
      <sz val="11"/>
      <color indexed="9"/>
      <name val="Calibri"/>
      <family val="2"/>
      <scheme val="minor"/>
    </font>
  </fonts>
  <fills count="27">
    <fill>
      <patternFill patternType="none"/>
    </fill>
    <fill>
      <patternFill patternType="gray125"/>
    </fill>
    <fill>
      <patternFill patternType="solid">
        <fgColor theme="9" tint="0.59999389629810485"/>
        <bgColor indexed="64"/>
      </patternFill>
    </fill>
    <fill>
      <patternFill patternType="solid">
        <fgColor rgb="FFFFFF00"/>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rgb="FF00B050"/>
        <bgColor indexed="64"/>
      </patternFill>
    </fill>
    <fill>
      <patternFill patternType="solid">
        <fgColor theme="4" tint="0.39997558519241921"/>
        <bgColor indexed="64"/>
      </patternFill>
    </fill>
    <fill>
      <patternFill patternType="solid">
        <fgColor rgb="FF92D050"/>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0000"/>
        <bgColor indexed="64"/>
      </patternFill>
    </fill>
    <fill>
      <patternFill patternType="solid">
        <fgColor indexed="9"/>
        <bgColor indexed="9"/>
      </patternFill>
    </fill>
    <fill>
      <patternFill patternType="solid">
        <fgColor indexed="30"/>
        <bgColor indexed="9"/>
      </patternFill>
    </fill>
    <fill>
      <patternFill patternType="solid">
        <fgColor theme="9" tint="0.39997558519241921"/>
        <bgColor indexed="9"/>
      </patternFill>
    </fill>
    <fill>
      <patternFill patternType="solid">
        <fgColor rgb="FFFFC000"/>
        <bgColor indexed="64"/>
      </patternFill>
    </fill>
    <fill>
      <patternFill patternType="solid">
        <fgColor rgb="FF00B050"/>
        <bgColor indexed="9"/>
      </patternFill>
    </fill>
    <fill>
      <patternFill patternType="solid">
        <fgColor rgb="FF51F52B"/>
        <bgColor indexed="64"/>
      </patternFill>
    </fill>
    <fill>
      <patternFill patternType="solid">
        <fgColor theme="9" tint="0.39997558519241921"/>
        <bgColor indexed="64"/>
      </patternFill>
    </fill>
    <fill>
      <patternFill patternType="solid">
        <fgColor rgb="FFA0A0A4"/>
        <bgColor auto="1"/>
      </patternFill>
    </fill>
    <fill>
      <patternFill patternType="solid">
        <fgColor rgb="FFC0C0C0"/>
        <bgColor auto="1"/>
      </patternFill>
    </fill>
    <fill>
      <patternFill patternType="solid">
        <fgColor theme="2" tint="-9.9978637043366805E-2"/>
        <bgColor indexed="64"/>
      </patternFill>
    </fill>
    <fill>
      <patternFill patternType="solid">
        <fgColor theme="0" tint="-0.249977111117893"/>
        <bgColor indexed="64"/>
      </patternFill>
    </fill>
  </fills>
  <borders count="22">
    <border>
      <left/>
      <right/>
      <top/>
      <bottom/>
      <diagonal/>
    </border>
    <border>
      <left style="thin">
        <color auto="1"/>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rgb="FF000000"/>
      </top>
      <bottom/>
      <diagonal/>
    </border>
    <border>
      <left/>
      <right style="thin">
        <color auto="1"/>
      </right>
      <top style="thin">
        <color auto="1"/>
      </top>
      <bottom style="thin">
        <color auto="1"/>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auto="1"/>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54"/>
      </left>
      <right style="thin">
        <color indexed="54"/>
      </right>
      <top style="thin">
        <color indexed="54"/>
      </top>
      <bottom style="thin">
        <color indexed="55"/>
      </bottom>
      <diagonal/>
    </border>
    <border>
      <left style="thin">
        <color indexed="54"/>
      </left>
      <right/>
      <top style="thin">
        <color indexed="54"/>
      </top>
      <bottom style="thin">
        <color indexed="55"/>
      </bottom>
      <diagonal/>
    </border>
    <border>
      <left style="thin">
        <color indexed="32"/>
      </left>
      <right style="thin">
        <color indexed="32"/>
      </right>
      <top style="thin">
        <color indexed="32"/>
      </top>
      <bottom style="thin">
        <color indexed="32"/>
      </bottom>
      <diagonal/>
    </border>
    <border>
      <left style="thin">
        <color indexed="32"/>
      </left>
      <right/>
      <top style="thin">
        <color indexed="32"/>
      </top>
      <bottom style="thin">
        <color indexed="32"/>
      </bottom>
      <diagonal/>
    </border>
    <border>
      <left/>
      <right/>
      <top/>
      <bottom style="thin">
        <color indexed="64"/>
      </bottom>
      <diagonal/>
    </border>
    <border>
      <left/>
      <right/>
      <top/>
      <bottom style="thin">
        <color indexed="32"/>
      </bottom>
      <diagonal/>
    </border>
  </borders>
  <cellStyleXfs count="9">
    <xf numFmtId="0" fontId="0" fillId="0" borderId="0"/>
    <xf numFmtId="43" fontId="1" fillId="0" borderId="0" applyFont="0" applyFill="0" applyBorder="0" applyAlignment="0" applyProtection="0"/>
    <xf numFmtId="0" fontId="2" fillId="0" borderId="0"/>
    <xf numFmtId="0" fontId="2" fillId="0" borderId="0"/>
    <xf numFmtId="0" fontId="6" fillId="0" borderId="0"/>
    <xf numFmtId="0" fontId="6" fillId="0" borderId="0"/>
    <xf numFmtId="0" fontId="6" fillId="0" borderId="0"/>
    <xf numFmtId="0" fontId="7" fillId="0" borderId="0"/>
    <xf numFmtId="0" fontId="6" fillId="0" borderId="0"/>
  </cellStyleXfs>
  <cellXfs count="299">
    <xf numFmtId="0" fontId="0" fillId="0" borderId="0" xfId="0"/>
    <xf numFmtId="0" fontId="0" fillId="0" borderId="0" xfId="0" applyFont="1"/>
    <xf numFmtId="0" fontId="0" fillId="0" borderId="0" xfId="0" applyFont="1" applyFill="1"/>
    <xf numFmtId="165" fontId="0" fillId="0" borderId="0" xfId="0" applyNumberFormat="1" applyFont="1" applyFill="1" applyAlignment="1">
      <alignment wrapText="1"/>
    </xf>
    <xf numFmtId="0" fontId="0" fillId="0" borderId="0" xfId="0" applyFont="1" applyAlignment="1">
      <alignment horizontal="center"/>
    </xf>
    <xf numFmtId="0" fontId="5" fillId="0" borderId="0" xfId="0" applyFont="1"/>
    <xf numFmtId="0" fontId="5" fillId="0" borderId="0" xfId="0" applyFont="1" applyFill="1"/>
    <xf numFmtId="0" fontId="0" fillId="0" borderId="0" xfId="0" applyFont="1" applyFill="1" applyAlignment="1">
      <alignment horizontal="center"/>
    </xf>
    <xf numFmtId="0" fontId="0" fillId="0" borderId="0" xfId="0" applyAlignment="1">
      <alignment wrapText="1"/>
    </xf>
    <xf numFmtId="0" fontId="3" fillId="6" borderId="0" xfId="0" applyFont="1" applyFill="1" applyAlignment="1">
      <alignment horizontal="center" vertical="center" wrapText="1"/>
    </xf>
    <xf numFmtId="0" fontId="0" fillId="7" borderId="5" xfId="0" applyFont="1" applyFill="1" applyBorder="1" applyAlignment="1">
      <alignment horizontal="left"/>
    </xf>
    <xf numFmtId="0" fontId="0" fillId="21" borderId="5" xfId="0" applyFont="1" applyFill="1" applyBorder="1" applyAlignment="1">
      <alignment horizontal="left"/>
    </xf>
    <xf numFmtId="0" fontId="0" fillId="3" borderId="5" xfId="0" applyFont="1" applyFill="1" applyBorder="1" applyAlignment="1">
      <alignment horizontal="left"/>
    </xf>
    <xf numFmtId="0" fontId="0" fillId="19" borderId="5" xfId="0" applyFont="1" applyFill="1" applyBorder="1" applyAlignment="1">
      <alignment horizontal="left"/>
    </xf>
    <xf numFmtId="0" fontId="0" fillId="15" borderId="5" xfId="0" applyFont="1" applyFill="1" applyBorder="1" applyAlignment="1">
      <alignment horizontal="left"/>
    </xf>
    <xf numFmtId="0" fontId="0" fillId="7" borderId="5" xfId="0" applyFont="1" applyFill="1" applyBorder="1" applyAlignment="1">
      <alignment horizontal="center" vertical="center"/>
    </xf>
    <xf numFmtId="0" fontId="0" fillId="21" borderId="5" xfId="0" applyFont="1" applyFill="1" applyBorder="1" applyAlignment="1">
      <alignment horizontal="center" vertical="center"/>
    </xf>
    <xf numFmtId="0" fontId="0" fillId="3" borderId="5" xfId="0" applyFont="1" applyFill="1" applyBorder="1" applyAlignment="1">
      <alignment horizontal="center" vertical="center"/>
    </xf>
    <xf numFmtId="0" fontId="0" fillId="19" borderId="5" xfId="0" applyFont="1" applyFill="1" applyBorder="1" applyAlignment="1">
      <alignment horizontal="center" vertical="center"/>
    </xf>
    <xf numFmtId="0" fontId="0" fillId="15" borderId="5" xfId="0" applyFont="1" applyFill="1" applyBorder="1" applyAlignment="1">
      <alignment horizontal="center" vertical="center"/>
    </xf>
    <xf numFmtId="0" fontId="8" fillId="13" borderId="5" xfId="0" applyFont="1" applyFill="1" applyBorder="1" applyAlignment="1">
      <alignment horizontal="center" vertical="center"/>
    </xf>
    <xf numFmtId="0" fontId="0" fillId="21" borderId="5" xfId="0" applyFont="1" applyFill="1" applyBorder="1" applyAlignment="1">
      <alignment horizontal="center"/>
    </xf>
    <xf numFmtId="0" fontId="8" fillId="13" borderId="5" xfId="0" applyFont="1" applyFill="1" applyBorder="1" applyAlignment="1">
      <alignment horizontal="center" vertical="center" wrapText="1"/>
    </xf>
    <xf numFmtId="0" fontId="0" fillId="7" borderId="5" xfId="0" applyFont="1" applyFill="1" applyBorder="1" applyAlignment="1">
      <alignment horizontal="center" vertical="center" wrapText="1"/>
    </xf>
    <xf numFmtId="0" fontId="0" fillId="21" borderId="5" xfId="0" applyFont="1" applyFill="1" applyBorder="1" applyAlignment="1">
      <alignment horizontal="center" vertical="center" wrapText="1"/>
    </xf>
    <xf numFmtId="0" fontId="0" fillId="3" borderId="5" xfId="0" applyFont="1" applyFill="1" applyBorder="1" applyAlignment="1">
      <alignment horizontal="center" vertical="center" wrapText="1"/>
    </xf>
    <xf numFmtId="0" fontId="0" fillId="19" borderId="5" xfId="0" applyFont="1" applyFill="1" applyBorder="1" applyAlignment="1">
      <alignment horizontal="center" vertical="center" wrapText="1"/>
    </xf>
    <xf numFmtId="0" fontId="0" fillId="15" borderId="5" xfId="0" applyFont="1" applyFill="1" applyBorder="1" applyAlignment="1">
      <alignment horizontal="center" vertical="center" wrapText="1"/>
    </xf>
    <xf numFmtId="0" fontId="0" fillId="7" borderId="5" xfId="0" applyFont="1" applyFill="1" applyBorder="1" applyAlignment="1">
      <alignment horizontal="right" wrapText="1"/>
    </xf>
    <xf numFmtId="0" fontId="0" fillId="21" borderId="5" xfId="0" applyFont="1" applyFill="1" applyBorder="1" applyAlignment="1">
      <alignment horizontal="right" wrapText="1"/>
    </xf>
    <xf numFmtId="0" fontId="0" fillId="3" borderId="5" xfId="0" applyFont="1" applyFill="1" applyBorder="1" applyAlignment="1">
      <alignment horizontal="right" wrapText="1"/>
    </xf>
    <xf numFmtId="0" fontId="0" fillId="19" borderId="5" xfId="0" applyFont="1" applyFill="1" applyBorder="1" applyAlignment="1">
      <alignment horizontal="right" wrapText="1"/>
    </xf>
    <xf numFmtId="0" fontId="0" fillId="15" borderId="5" xfId="0" applyFont="1" applyFill="1" applyBorder="1" applyAlignment="1">
      <alignment horizontal="right" wrapText="1"/>
    </xf>
    <xf numFmtId="0" fontId="0" fillId="7" borderId="5" xfId="0" applyFont="1" applyFill="1" applyBorder="1" applyAlignment="1">
      <alignment horizontal="right"/>
    </xf>
    <xf numFmtId="0" fontId="0" fillId="21" borderId="5" xfId="0" applyFont="1" applyFill="1" applyBorder="1" applyAlignment="1">
      <alignment horizontal="right"/>
    </xf>
    <xf numFmtId="0" fontId="0" fillId="3" borderId="5" xfId="0" applyFont="1" applyFill="1" applyBorder="1" applyAlignment="1">
      <alignment horizontal="right"/>
    </xf>
    <xf numFmtId="0" fontId="0" fillId="19" borderId="5" xfId="0" applyFont="1" applyFill="1" applyBorder="1" applyAlignment="1">
      <alignment horizontal="right"/>
    </xf>
    <xf numFmtId="0" fontId="0" fillId="15" borderId="5" xfId="0" applyFont="1" applyFill="1" applyBorder="1" applyAlignment="1">
      <alignment horizontal="right"/>
    </xf>
    <xf numFmtId="0" fontId="0" fillId="7" borderId="5" xfId="0" applyFont="1" applyFill="1" applyBorder="1" applyAlignment="1">
      <alignment horizontal="center"/>
    </xf>
    <xf numFmtId="0" fontId="0" fillId="3" borderId="5" xfId="0" applyFont="1" applyFill="1" applyBorder="1" applyAlignment="1">
      <alignment horizontal="center"/>
    </xf>
    <xf numFmtId="0" fontId="8" fillId="13" borderId="6" xfId="0" applyFont="1" applyFill="1" applyBorder="1" applyAlignment="1">
      <alignment horizontal="center" vertical="center"/>
    </xf>
    <xf numFmtId="0" fontId="0" fillId="7" borderId="6" xfId="0" applyFont="1" applyFill="1" applyBorder="1" applyAlignment="1">
      <alignment horizontal="left"/>
    </xf>
    <xf numFmtId="0" fontId="0" fillId="7" borderId="6" xfId="0" applyFont="1" applyFill="1" applyBorder="1" applyAlignment="1">
      <alignment horizontal="center" vertical="center"/>
    </xf>
    <xf numFmtId="0" fontId="0" fillId="21" borderId="6" xfId="0" applyFont="1" applyFill="1" applyBorder="1" applyAlignment="1">
      <alignment horizontal="left"/>
    </xf>
    <xf numFmtId="0" fontId="0" fillId="21" borderId="6" xfId="0" applyFont="1" applyFill="1" applyBorder="1" applyAlignment="1">
      <alignment horizontal="center" vertical="center"/>
    </xf>
    <xf numFmtId="0" fontId="0" fillId="3" borderId="6" xfId="0" applyFont="1" applyFill="1" applyBorder="1" applyAlignment="1">
      <alignment horizontal="left"/>
    </xf>
    <xf numFmtId="0" fontId="0" fillId="3" borderId="6" xfId="0" applyFont="1" applyFill="1" applyBorder="1" applyAlignment="1">
      <alignment horizontal="center" vertical="center"/>
    </xf>
    <xf numFmtId="0" fontId="0" fillId="19" borderId="6" xfId="0" applyFont="1" applyFill="1" applyBorder="1" applyAlignment="1">
      <alignment horizontal="left"/>
    </xf>
    <xf numFmtId="0" fontId="0" fillId="19" borderId="6" xfId="0" applyFont="1" applyFill="1" applyBorder="1" applyAlignment="1">
      <alignment horizontal="center" vertical="center"/>
    </xf>
    <xf numFmtId="0" fontId="0" fillId="15" borderId="6" xfId="0" applyFont="1" applyFill="1" applyBorder="1" applyAlignment="1">
      <alignment horizontal="left"/>
    </xf>
    <xf numFmtId="0" fontId="0" fillId="15" borderId="6" xfId="0" applyFont="1" applyFill="1" applyBorder="1" applyAlignment="1">
      <alignment horizontal="center" vertical="center"/>
    </xf>
    <xf numFmtId="165" fontId="0" fillId="0" borderId="0" xfId="0" applyNumberFormat="1" applyFont="1" applyFill="1" applyAlignment="1">
      <alignment horizontal="center"/>
    </xf>
    <xf numFmtId="0" fontId="0" fillId="15" borderId="5" xfId="0" applyFont="1" applyFill="1" applyBorder="1" applyAlignment="1">
      <alignment horizontal="center"/>
    </xf>
    <xf numFmtId="0" fontId="0" fillId="19" borderId="5" xfId="0" applyFont="1" applyFill="1" applyBorder="1" applyAlignment="1">
      <alignment horizontal="center"/>
    </xf>
    <xf numFmtId="0" fontId="0" fillId="0" borderId="0" xfId="0" applyNumberFormat="1"/>
    <xf numFmtId="0" fontId="9" fillId="0" borderId="0" xfId="0" applyFont="1" applyAlignment="1">
      <alignment wrapText="1"/>
    </xf>
    <xf numFmtId="165" fontId="9" fillId="0" borderId="0" xfId="0" applyNumberFormat="1" applyFont="1" applyAlignment="1">
      <alignment wrapText="1"/>
    </xf>
    <xf numFmtId="0" fontId="0" fillId="0" borderId="0" xfId="0" applyFont="1" applyAlignment="1">
      <alignment wrapText="1"/>
    </xf>
    <xf numFmtId="165" fontId="0" fillId="0" borderId="0" xfId="0" applyNumberFormat="1" applyFont="1" applyAlignment="1">
      <alignment wrapText="1"/>
    </xf>
    <xf numFmtId="0" fontId="5" fillId="0" borderId="0" xfId="0" applyFont="1" applyAlignment="1">
      <alignment horizontal="center" vertical="center" wrapText="1"/>
    </xf>
    <xf numFmtId="165" fontId="10" fillId="9" borderId="0" xfId="0" applyNumberFormat="1" applyFont="1" applyFill="1" applyBorder="1" applyAlignment="1">
      <alignment horizontal="center" vertical="center" wrapText="1"/>
    </xf>
    <xf numFmtId="165" fontId="10" fillId="0" borderId="0" xfId="0" applyNumberFormat="1" applyFont="1" applyFill="1" applyBorder="1" applyAlignment="1">
      <alignment horizontal="center" vertical="center" wrapText="1"/>
    </xf>
    <xf numFmtId="2" fontId="10" fillId="9" borderId="0" xfId="0" applyNumberFormat="1" applyFont="1" applyFill="1" applyAlignment="1">
      <alignment horizontal="center" vertical="center" wrapText="1"/>
    </xf>
    <xf numFmtId="2" fontId="10" fillId="0" borderId="0" xfId="0" applyNumberFormat="1" applyFont="1" applyFill="1" applyAlignment="1">
      <alignment horizontal="center" vertical="center" wrapText="1"/>
    </xf>
    <xf numFmtId="165" fontId="10" fillId="9" borderId="0" xfId="0" applyNumberFormat="1" applyFont="1" applyFill="1" applyAlignment="1">
      <alignment horizontal="center" vertical="center" wrapText="1"/>
    </xf>
    <xf numFmtId="165" fontId="5" fillId="0" borderId="0" xfId="0" applyNumberFormat="1" applyFont="1" applyAlignment="1">
      <alignment horizontal="center" vertical="center" wrapText="1"/>
    </xf>
    <xf numFmtId="165" fontId="11" fillId="7" borderId="0" xfId="0" applyNumberFormat="1" applyFont="1" applyFill="1" applyAlignment="1">
      <alignment horizontal="center" vertical="center" wrapText="1"/>
    </xf>
    <xf numFmtId="1" fontId="0" fillId="0" borderId="0" xfId="0" applyNumberFormat="1" applyFont="1" applyAlignment="1">
      <alignment wrapText="1"/>
    </xf>
    <xf numFmtId="0" fontId="0" fillId="0" borderId="0" xfId="0" applyNumberFormat="1" applyFont="1"/>
    <xf numFmtId="0" fontId="0" fillId="0" borderId="0" xfId="0" applyFont="1" applyBorder="1" applyAlignment="1">
      <alignment wrapText="1"/>
    </xf>
    <xf numFmtId="0" fontId="0" fillId="0" borderId="0" xfId="0" applyFont="1" applyFill="1" applyAlignment="1">
      <alignment wrapText="1"/>
    </xf>
    <xf numFmtId="4" fontId="0" fillId="0" borderId="0" xfId="0" applyNumberFormat="1" applyFont="1" applyAlignment="1">
      <alignment wrapText="1"/>
    </xf>
    <xf numFmtId="2" fontId="0" fillId="0" borderId="0" xfId="0" applyNumberFormat="1" applyFont="1" applyAlignment="1">
      <alignment wrapText="1"/>
    </xf>
    <xf numFmtId="2" fontId="0" fillId="0" borderId="0" xfId="0" applyNumberFormat="1" applyFont="1" applyFill="1" applyAlignment="1">
      <alignment wrapText="1"/>
    </xf>
    <xf numFmtId="0" fontId="8" fillId="13" borderId="0" xfId="0" applyFont="1" applyFill="1" applyBorder="1" applyAlignment="1">
      <alignment horizontal="center" vertical="center"/>
    </xf>
    <xf numFmtId="0" fontId="8" fillId="0" borderId="0" xfId="0" applyFont="1" applyFill="1" applyBorder="1" applyAlignment="1">
      <alignment horizontal="center" vertical="center"/>
    </xf>
    <xf numFmtId="0" fontId="0" fillId="0" borderId="0" xfId="0" applyFont="1" applyFill="1" applyBorder="1" applyAlignment="1">
      <alignment horizontal="right"/>
    </xf>
    <xf numFmtId="0" fontId="9" fillId="0" borderId="0" xfId="0" applyFont="1"/>
    <xf numFmtId="2" fontId="0" fillId="0" borderId="0" xfId="0" applyNumberFormat="1" applyFont="1"/>
    <xf numFmtId="0" fontId="10" fillId="9" borderId="3"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5" fillId="0" borderId="0" xfId="0" applyFont="1" applyFill="1" applyAlignment="1">
      <alignment horizontal="center" vertical="center" wrapText="1"/>
    </xf>
    <xf numFmtId="0" fontId="10" fillId="0" borderId="3" xfId="0" applyFont="1" applyFill="1" applyBorder="1" applyAlignment="1">
      <alignment horizontal="center" vertical="center" wrapText="1"/>
    </xf>
    <xf numFmtId="0" fontId="10" fillId="9" borderId="0" xfId="0" applyFont="1" applyFill="1" applyBorder="1" applyAlignment="1">
      <alignment horizontal="center" vertical="center" wrapText="1"/>
    </xf>
    <xf numFmtId="0" fontId="11" fillId="7" borderId="0" xfId="0" applyFont="1" applyFill="1" applyAlignment="1">
      <alignment horizontal="center" vertical="center" wrapText="1"/>
    </xf>
    <xf numFmtId="2" fontId="5" fillId="0" borderId="0" xfId="0" applyNumberFormat="1" applyFont="1" applyAlignment="1">
      <alignment horizontal="center" vertical="center" wrapText="1"/>
    </xf>
    <xf numFmtId="0" fontId="0" fillId="0" borderId="0" xfId="0" applyFont="1" applyAlignment="1">
      <alignment horizontal="center" vertical="center"/>
    </xf>
    <xf numFmtId="0" fontId="0" fillId="0" borderId="0" xfId="0" applyFont="1" applyBorder="1"/>
    <xf numFmtId="0" fontId="0" fillId="0" borderId="0" xfId="0" applyFont="1" applyBorder="1" applyAlignment="1">
      <alignment horizontal="left"/>
    </xf>
    <xf numFmtId="0" fontId="9" fillId="0" borderId="0" xfId="0" applyFont="1" applyFill="1"/>
    <xf numFmtId="0" fontId="0" fillId="0" borderId="0" xfId="0" applyFont="1" applyFill="1" applyBorder="1" applyAlignment="1">
      <alignment horizontal="center" vertical="center"/>
    </xf>
    <xf numFmtId="0" fontId="0" fillId="9" borderId="0" xfId="0" applyFill="1" applyAlignment="1">
      <alignment wrapText="1"/>
    </xf>
    <xf numFmtId="0" fontId="0" fillId="5" borderId="0" xfId="0" applyFill="1" applyAlignment="1">
      <alignment wrapText="1"/>
    </xf>
    <xf numFmtId="0" fontId="0" fillId="0" borderId="0" xfId="0" applyNumberFormat="1" applyAlignment="1">
      <alignment wrapText="1"/>
    </xf>
    <xf numFmtId="0" fontId="0" fillId="5" borderId="0" xfId="0" applyNumberFormat="1" applyFill="1" applyAlignment="1">
      <alignment wrapText="1"/>
    </xf>
    <xf numFmtId="0" fontId="0" fillId="10" borderId="0" xfId="0" applyFill="1" applyAlignment="1">
      <alignment wrapText="1"/>
    </xf>
    <xf numFmtId="0" fontId="0" fillId="8" borderId="0" xfId="0" applyFill="1" applyAlignment="1">
      <alignment wrapText="1"/>
    </xf>
    <xf numFmtId="0" fontId="0" fillId="15" borderId="0" xfId="0" applyFill="1" applyAlignment="1">
      <alignment wrapText="1"/>
    </xf>
    <xf numFmtId="0" fontId="0" fillId="14" borderId="0" xfId="0" applyFill="1" applyAlignment="1">
      <alignment wrapText="1"/>
    </xf>
    <xf numFmtId="0" fontId="10" fillId="9" borderId="0" xfId="0" applyFont="1" applyFill="1" applyAlignment="1">
      <alignment horizontal="center" vertical="center" wrapText="1"/>
    </xf>
    <xf numFmtId="0" fontId="10" fillId="0" borderId="0" xfId="0" applyFont="1" applyFill="1" applyAlignment="1">
      <alignment horizontal="center" vertical="center" wrapText="1"/>
    </xf>
    <xf numFmtId="0" fontId="5" fillId="0" borderId="0" xfId="0" applyFont="1" applyAlignment="1">
      <alignment horizontal="center"/>
    </xf>
    <xf numFmtId="0" fontId="0" fillId="3" borderId="0" xfId="0" applyFill="1" applyAlignment="1">
      <alignment wrapText="1"/>
    </xf>
    <xf numFmtId="0" fontId="12" fillId="9" borderId="0" xfId="0" applyFont="1" applyFill="1" applyAlignment="1">
      <alignment horizontal="center" vertical="center" wrapText="1"/>
    </xf>
    <xf numFmtId="0" fontId="0" fillId="11" borderId="0" xfId="0" applyFill="1" applyAlignment="1">
      <alignment wrapText="1"/>
    </xf>
    <xf numFmtId="0" fontId="0" fillId="12" borderId="0" xfId="0" applyFill="1" applyAlignment="1">
      <alignment wrapText="1"/>
    </xf>
    <xf numFmtId="165" fontId="0" fillId="0" borderId="0" xfId="0" applyNumberFormat="1" applyFont="1" applyAlignment="1">
      <alignment horizontal="center" wrapText="1"/>
    </xf>
    <xf numFmtId="0" fontId="5" fillId="0" borderId="0" xfId="0" applyFont="1" applyFill="1" applyBorder="1" applyAlignment="1">
      <alignment horizontal="center" vertical="center" wrapText="1"/>
    </xf>
    <xf numFmtId="0" fontId="0" fillId="15" borderId="4" xfId="0" applyFont="1" applyFill="1" applyBorder="1" applyAlignment="1">
      <alignment horizontal="right" wrapText="1"/>
    </xf>
    <xf numFmtId="2" fontId="0" fillId="0" borderId="0" xfId="0" applyNumberFormat="1" applyFont="1" applyAlignment="1">
      <alignment horizontal="center" wrapText="1"/>
    </xf>
    <xf numFmtId="168" fontId="0" fillId="0" borderId="0" xfId="0" applyNumberFormat="1" applyFont="1" applyAlignment="1">
      <alignment wrapText="1"/>
    </xf>
    <xf numFmtId="168" fontId="0" fillId="7" borderId="5" xfId="0" applyNumberFormat="1" applyFont="1" applyFill="1" applyBorder="1" applyAlignment="1">
      <alignment horizontal="right" wrapText="1"/>
    </xf>
    <xf numFmtId="168" fontId="0" fillId="21" borderId="5" xfId="0" applyNumberFormat="1" applyFont="1" applyFill="1" applyBorder="1" applyAlignment="1">
      <alignment horizontal="right" wrapText="1"/>
    </xf>
    <xf numFmtId="168" fontId="0" fillId="3" borderId="5" xfId="0" applyNumberFormat="1" applyFont="1" applyFill="1" applyBorder="1" applyAlignment="1">
      <alignment horizontal="right" wrapText="1"/>
    </xf>
    <xf numFmtId="168" fontId="0" fillId="19" borderId="5" xfId="0" applyNumberFormat="1" applyFont="1" applyFill="1" applyBorder="1" applyAlignment="1">
      <alignment horizontal="right" wrapText="1"/>
    </xf>
    <xf numFmtId="168" fontId="0" fillId="15" borderId="5" xfId="0" applyNumberFormat="1" applyFont="1" applyFill="1" applyBorder="1" applyAlignment="1">
      <alignment horizontal="right" wrapText="1"/>
    </xf>
    <xf numFmtId="0" fontId="0" fillId="0" borderId="0" xfId="0" applyFont="1" applyFill="1" applyBorder="1"/>
    <xf numFmtId="0" fontId="0" fillId="0" borderId="0" xfId="0" applyFont="1" applyFill="1" applyAlignment="1">
      <alignment horizontal="center" vertical="center"/>
    </xf>
    <xf numFmtId="0" fontId="0" fillId="0" borderId="0" xfId="0" applyFill="1"/>
    <xf numFmtId="0" fontId="0" fillId="0" borderId="0" xfId="0" applyFont="1" applyFill="1" applyBorder="1" applyAlignment="1">
      <alignment horizontal="center" vertical="center" wrapText="1"/>
    </xf>
    <xf numFmtId="0" fontId="9" fillId="0" borderId="0" xfId="0" applyFont="1" applyAlignment="1">
      <alignment horizontal="center"/>
    </xf>
    <xf numFmtId="0" fontId="3" fillId="0" borderId="0" xfId="0" applyFont="1" applyFill="1" applyAlignment="1">
      <alignment horizontal="center" vertical="center" wrapText="1"/>
    </xf>
    <xf numFmtId="0" fontId="0" fillId="22" borderId="0" xfId="0" applyFill="1" applyAlignment="1">
      <alignment wrapText="1"/>
    </xf>
    <xf numFmtId="0" fontId="0" fillId="0" borderId="0" xfId="0" applyFill="1" applyAlignment="1">
      <alignment wrapText="1"/>
    </xf>
    <xf numFmtId="169" fontId="8" fillId="13" borderId="5" xfId="0" applyNumberFormat="1" applyFont="1" applyFill="1" applyBorder="1" applyAlignment="1">
      <alignment horizontal="center" vertical="center"/>
    </xf>
    <xf numFmtId="169" fontId="0" fillId="7" borderId="5" xfId="0" applyNumberFormat="1" applyFont="1" applyFill="1" applyBorder="1" applyAlignment="1">
      <alignment horizontal="center"/>
    </xf>
    <xf numFmtId="169" fontId="0" fillId="21" borderId="5" xfId="0" applyNumberFormat="1" applyFont="1" applyFill="1" applyBorder="1" applyAlignment="1">
      <alignment horizontal="center"/>
    </xf>
    <xf numFmtId="169" fontId="0" fillId="3" borderId="5" xfId="0" applyNumberFormat="1" applyFont="1" applyFill="1" applyBorder="1" applyAlignment="1">
      <alignment horizontal="center"/>
    </xf>
    <xf numFmtId="169" fontId="0" fillId="19" borderId="5" xfId="0" applyNumberFormat="1" applyFont="1" applyFill="1" applyBorder="1" applyAlignment="1">
      <alignment horizontal="center"/>
    </xf>
    <xf numFmtId="169" fontId="0" fillId="15" borderId="5" xfId="0" applyNumberFormat="1" applyFont="1" applyFill="1" applyBorder="1" applyAlignment="1">
      <alignment horizontal="center"/>
    </xf>
    <xf numFmtId="169" fontId="10" fillId="9" borderId="0" xfId="0" applyNumberFormat="1" applyFont="1" applyFill="1" applyAlignment="1">
      <alignment horizontal="center" vertical="center" wrapText="1"/>
    </xf>
    <xf numFmtId="169" fontId="12" fillId="9" borderId="0" xfId="0" applyNumberFormat="1" applyFont="1" applyFill="1" applyAlignment="1">
      <alignment horizontal="center" vertical="center" wrapText="1"/>
    </xf>
    <xf numFmtId="169" fontId="5" fillId="0" borderId="0" xfId="0" applyNumberFormat="1" applyFont="1" applyAlignment="1">
      <alignment horizontal="center"/>
    </xf>
    <xf numFmtId="0" fontId="16" fillId="0" borderId="0" xfId="0" applyFont="1" applyAlignment="1">
      <alignment horizontal="left" vertical="top" wrapText="1"/>
    </xf>
    <xf numFmtId="0" fontId="17" fillId="23" borderId="2" xfId="0" applyFont="1" applyFill="1" applyBorder="1" applyAlignment="1">
      <alignment horizontal="center" vertical="center" wrapText="1"/>
    </xf>
    <xf numFmtId="0" fontId="16" fillId="0" borderId="2" xfId="0" applyFont="1" applyBorder="1" applyAlignment="1">
      <alignment horizontal="left" vertical="top" wrapText="1"/>
    </xf>
    <xf numFmtId="3" fontId="16" fillId="0" borderId="2" xfId="0" applyNumberFormat="1" applyFont="1" applyBorder="1" applyAlignment="1">
      <alignment horizontal="right" vertical="top" wrapText="1"/>
    </xf>
    <xf numFmtId="0" fontId="17" fillId="24" borderId="2" xfId="0" applyFont="1" applyFill="1" applyBorder="1" applyAlignment="1">
      <alignment horizontal="left" vertical="top" wrapText="1"/>
    </xf>
    <xf numFmtId="3" fontId="16" fillId="24" borderId="2" xfId="0" applyNumberFormat="1" applyFont="1" applyFill="1" applyBorder="1" applyAlignment="1">
      <alignment horizontal="right" vertical="top" wrapText="1"/>
    </xf>
    <xf numFmtId="0" fontId="16" fillId="0" borderId="7" xfId="0" applyFont="1" applyBorder="1" applyAlignment="1">
      <alignment horizontal="left" vertical="top" wrapText="1"/>
    </xf>
    <xf numFmtId="0" fontId="8" fillId="0" borderId="5" xfId="0" applyFont="1" applyFill="1" applyBorder="1" applyAlignment="1">
      <alignment horizontal="center" vertical="center" wrapText="1"/>
    </xf>
    <xf numFmtId="0" fontId="0" fillId="0" borderId="0" xfId="0" applyFont="1" applyFill="1" applyBorder="1" applyAlignment="1">
      <alignment horizontal="center"/>
    </xf>
    <xf numFmtId="0" fontId="8" fillId="13" borderId="1" xfId="0" applyFont="1" applyFill="1" applyBorder="1" applyAlignment="1">
      <alignment horizontal="center" vertical="center" wrapText="1"/>
    </xf>
    <xf numFmtId="0" fontId="0" fillId="7" borderId="1" xfId="0" applyFont="1" applyFill="1" applyBorder="1" applyAlignment="1">
      <alignment horizontal="center" vertical="center" wrapText="1"/>
    </xf>
    <xf numFmtId="0" fontId="0" fillId="21" borderId="1" xfId="0" applyFont="1" applyFill="1" applyBorder="1" applyAlignment="1">
      <alignment horizontal="center" vertical="center" wrapText="1"/>
    </xf>
    <xf numFmtId="0" fontId="0" fillId="3" borderId="1" xfId="0" applyFont="1" applyFill="1" applyBorder="1" applyAlignment="1">
      <alignment horizontal="center" vertical="center" wrapText="1"/>
    </xf>
    <xf numFmtId="0" fontId="0" fillId="19" borderId="1" xfId="0" applyFont="1" applyFill="1" applyBorder="1" applyAlignment="1">
      <alignment horizontal="center" vertical="center" wrapText="1"/>
    </xf>
    <xf numFmtId="0" fontId="0" fillId="15" borderId="1" xfId="0" applyFont="1" applyFill="1" applyBorder="1" applyAlignment="1">
      <alignment horizontal="center" vertical="center" wrapText="1"/>
    </xf>
    <xf numFmtId="0" fontId="8" fillId="13" borderId="8" xfId="0" applyFont="1" applyFill="1" applyBorder="1" applyAlignment="1">
      <alignment horizontal="center" vertical="center" wrapText="1"/>
    </xf>
    <xf numFmtId="0" fontId="0" fillId="7" borderId="8" xfId="0" applyFont="1" applyFill="1" applyBorder="1" applyAlignment="1">
      <alignment horizontal="right" wrapText="1"/>
    </xf>
    <xf numFmtId="0" fontId="0" fillId="21" borderId="8" xfId="0" applyFont="1" applyFill="1" applyBorder="1" applyAlignment="1">
      <alignment horizontal="right" wrapText="1"/>
    </xf>
    <xf numFmtId="0" fontId="0" fillId="3" borderId="8" xfId="0" applyFont="1" applyFill="1" applyBorder="1" applyAlignment="1">
      <alignment horizontal="right" wrapText="1"/>
    </xf>
    <xf numFmtId="0" fontId="0" fillId="19" borderId="8" xfId="0" applyFont="1" applyFill="1" applyBorder="1" applyAlignment="1">
      <alignment horizontal="right" wrapText="1"/>
    </xf>
    <xf numFmtId="0" fontId="0" fillId="15" borderId="8" xfId="0" applyFont="1" applyFill="1" applyBorder="1" applyAlignment="1">
      <alignment horizontal="right" wrapText="1"/>
    </xf>
    <xf numFmtId="0" fontId="8"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applyFont="1" applyFill="1" applyBorder="1" applyAlignment="1">
      <alignment wrapText="1"/>
    </xf>
    <xf numFmtId="165" fontId="0" fillId="0" borderId="0" xfId="0" applyNumberFormat="1" applyFont="1" applyFill="1" applyBorder="1" applyAlignment="1">
      <alignment wrapText="1"/>
    </xf>
    <xf numFmtId="0" fontId="0" fillId="6" borderId="0" xfId="0" applyFill="1"/>
    <xf numFmtId="0" fontId="5" fillId="6" borderId="0" xfId="0" applyFont="1" applyFill="1"/>
    <xf numFmtId="0" fontId="3" fillId="25" borderId="11" xfId="0" applyFont="1" applyFill="1" applyBorder="1" applyAlignment="1">
      <alignment horizontal="center" vertical="center" wrapText="1"/>
    </xf>
    <xf numFmtId="0" fontId="3" fillId="25" borderId="12" xfId="0" applyFont="1" applyFill="1" applyBorder="1" applyAlignment="1">
      <alignment horizontal="center" vertical="center" wrapText="1"/>
    </xf>
    <xf numFmtId="0" fontId="5" fillId="6" borderId="6" xfId="0" applyFont="1" applyFill="1" applyBorder="1" applyAlignment="1">
      <alignment horizontal="center" vertical="center" wrapText="1"/>
    </xf>
    <xf numFmtId="0" fontId="0" fillId="0" borderId="0" xfId="0" applyAlignment="1">
      <alignment horizontal="center" vertical="center" wrapText="1"/>
    </xf>
    <xf numFmtId="0" fontId="0" fillId="0" borderId="10" xfId="0" applyBorder="1"/>
    <xf numFmtId="0" fontId="0" fillId="6" borderId="0" xfId="0" applyFill="1" applyAlignment="1">
      <alignment horizontal="center"/>
    </xf>
    <xf numFmtId="0" fontId="0" fillId="0" borderId="6" xfId="0" applyBorder="1"/>
    <xf numFmtId="0" fontId="19" fillId="6" borderId="9" xfId="0" applyFont="1" applyFill="1" applyBorder="1" applyAlignment="1">
      <alignment horizontal="center" wrapText="1"/>
    </xf>
    <xf numFmtId="0" fontId="19" fillId="6" borderId="0" xfId="0" applyFont="1" applyFill="1" applyAlignment="1">
      <alignment horizontal="center" wrapText="1"/>
    </xf>
    <xf numFmtId="0" fontId="0" fillId="6" borderId="10" xfId="0" applyFill="1" applyBorder="1" applyAlignment="1">
      <alignment horizontal="center" vertical="center" wrapText="1"/>
    </xf>
    <xf numFmtId="0" fontId="5" fillId="6" borderId="10" xfId="0" applyFont="1" applyFill="1" applyBorder="1" applyAlignment="1">
      <alignment horizontal="center" vertical="center" wrapText="1"/>
    </xf>
    <xf numFmtId="0" fontId="4" fillId="6" borderId="10" xfId="0" applyFont="1" applyFill="1" applyBorder="1" applyAlignment="1">
      <alignment horizontal="center" vertical="center" wrapText="1"/>
    </xf>
    <xf numFmtId="1" fontId="0" fillId="0" borderId="6" xfId="0" applyNumberFormat="1" applyBorder="1"/>
    <xf numFmtId="0" fontId="0" fillId="0" borderId="6" xfId="0" applyFont="1" applyFill="1" applyBorder="1" applyAlignment="1">
      <alignment horizontal="center"/>
    </xf>
    <xf numFmtId="0" fontId="22" fillId="13" borderId="6" xfId="0" applyFont="1" applyFill="1" applyBorder="1" applyAlignment="1">
      <alignment horizontal="center" vertical="center"/>
    </xf>
    <xf numFmtId="0" fontId="5" fillId="7" borderId="6" xfId="0" applyFont="1" applyFill="1" applyBorder="1" applyAlignment="1">
      <alignment horizontal="left"/>
    </xf>
    <xf numFmtId="0" fontId="5" fillId="21" borderId="6" xfId="0" applyFont="1" applyFill="1" applyBorder="1" applyAlignment="1">
      <alignment horizontal="left"/>
    </xf>
    <xf numFmtId="0" fontId="5" fillId="3" borderId="6" xfId="0" applyFont="1" applyFill="1" applyBorder="1" applyAlignment="1">
      <alignment horizontal="left"/>
    </xf>
    <xf numFmtId="0" fontId="5" fillId="19" borderId="6" xfId="0" applyFont="1" applyFill="1" applyBorder="1" applyAlignment="1">
      <alignment horizontal="left"/>
    </xf>
    <xf numFmtId="0" fontId="5" fillId="15" borderId="6" xfId="0" applyFont="1" applyFill="1" applyBorder="1" applyAlignment="1">
      <alignment horizontal="left"/>
    </xf>
    <xf numFmtId="1" fontId="0" fillId="15" borderId="5" xfId="0" applyNumberFormat="1" applyFont="1" applyFill="1" applyBorder="1" applyAlignment="1">
      <alignment horizontal="center" wrapText="1"/>
    </xf>
    <xf numFmtId="0" fontId="5" fillId="2" borderId="6" xfId="0" applyFont="1" applyFill="1" applyBorder="1" applyAlignment="1">
      <alignment horizontal="center" vertical="center" wrapText="1"/>
    </xf>
    <xf numFmtId="165" fontId="10" fillId="7" borderId="0" xfId="0" applyNumberFormat="1" applyFont="1" applyFill="1" applyAlignment="1">
      <alignment horizontal="center" vertical="center" wrapText="1"/>
    </xf>
    <xf numFmtId="165" fontId="0" fillId="0" borderId="0" xfId="0" applyNumberFormat="1" applyFont="1" applyFill="1" applyAlignment="1">
      <alignment horizontal="center" wrapText="1"/>
    </xf>
    <xf numFmtId="1" fontId="0" fillId="0" borderId="0" xfId="0" applyNumberFormat="1" applyFont="1" applyFill="1" applyAlignment="1">
      <alignment wrapText="1"/>
    </xf>
    <xf numFmtId="168" fontId="0" fillId="0" borderId="0" xfId="0" applyNumberFormat="1" applyFont="1" applyFill="1" applyAlignment="1">
      <alignment wrapText="1"/>
    </xf>
    <xf numFmtId="0" fontId="0" fillId="7" borderId="5" xfId="0" applyFont="1" applyFill="1" applyBorder="1" applyAlignment="1">
      <alignment horizontal="center" wrapText="1"/>
    </xf>
    <xf numFmtId="0" fontId="0" fillId="21" borderId="5" xfId="0" applyFont="1" applyFill="1" applyBorder="1" applyAlignment="1">
      <alignment horizontal="center" wrapText="1"/>
    </xf>
    <xf numFmtId="0" fontId="0" fillId="3" borderId="5" xfId="0" applyFont="1" applyFill="1" applyBorder="1" applyAlignment="1">
      <alignment horizontal="center" wrapText="1"/>
    </xf>
    <xf numFmtId="0" fontId="0" fillId="19" borderId="5" xfId="0" applyFont="1" applyFill="1" applyBorder="1" applyAlignment="1">
      <alignment horizontal="center" wrapText="1"/>
    </xf>
    <xf numFmtId="0" fontId="0" fillId="15" borderId="5" xfId="0" applyFont="1" applyFill="1" applyBorder="1" applyAlignment="1">
      <alignment horizontal="center" wrapText="1"/>
    </xf>
    <xf numFmtId="164" fontId="5" fillId="2" borderId="6" xfId="1" applyNumberFormat="1" applyFont="1" applyFill="1" applyBorder="1" applyAlignment="1">
      <alignment horizontal="center" vertical="center" wrapText="1"/>
    </xf>
    <xf numFmtId="0" fontId="4" fillId="9" borderId="0" xfId="0" applyFont="1" applyFill="1" applyBorder="1" applyAlignment="1">
      <alignment horizontal="center" vertical="center" wrapText="1"/>
    </xf>
    <xf numFmtId="0" fontId="4" fillId="7" borderId="0" xfId="0" applyFont="1" applyFill="1" applyAlignment="1">
      <alignment horizontal="center" vertical="center" wrapText="1"/>
    </xf>
    <xf numFmtId="0" fontId="5" fillId="26" borderId="0" xfId="0" applyFont="1" applyFill="1" applyAlignment="1">
      <alignment horizontal="center" vertical="center" wrapText="1"/>
    </xf>
    <xf numFmtId="0" fontId="5" fillId="0" borderId="0" xfId="0" applyFont="1" applyFill="1" applyAlignment="1">
      <alignment horizontal="center"/>
    </xf>
    <xf numFmtId="170" fontId="5" fillId="0" borderId="0" xfId="0" applyNumberFormat="1" applyFont="1" applyFill="1" applyAlignment="1">
      <alignment horizontal="center"/>
    </xf>
    <xf numFmtId="0" fontId="3" fillId="6" borderId="14" xfId="0" applyFont="1" applyFill="1" applyBorder="1" applyAlignment="1">
      <alignment horizontal="center" vertical="center" wrapText="1"/>
    </xf>
    <xf numFmtId="0" fontId="0" fillId="13" borderId="5" xfId="0" applyFont="1" applyFill="1" applyBorder="1" applyAlignment="1">
      <alignment horizontal="center" vertical="center" wrapText="1"/>
    </xf>
    <xf numFmtId="0" fontId="24" fillId="6" borderId="0" xfId="0" applyFont="1" applyFill="1" applyAlignment="1">
      <alignment horizontal="center" vertical="center" wrapText="1"/>
    </xf>
    <xf numFmtId="0" fontId="0" fillId="6" borderId="0" xfId="0" applyFont="1" applyFill="1" applyAlignment="1">
      <alignment horizontal="center" vertical="center" wrapText="1"/>
    </xf>
    <xf numFmtId="0" fontId="3" fillId="0" borderId="0" xfId="0" applyFont="1" applyFill="1" applyAlignment="1">
      <alignment horizontal="left" vertical="top" wrapText="1"/>
    </xf>
    <xf numFmtId="0" fontId="4" fillId="0" borderId="0" xfId="0" applyFont="1" applyFill="1" applyAlignment="1">
      <alignment horizontal="center" vertical="center" wrapText="1"/>
    </xf>
    <xf numFmtId="0" fontId="24" fillId="11" borderId="0" xfId="0" applyFont="1" applyFill="1" applyAlignment="1">
      <alignment horizontal="center" vertical="center" wrapText="1"/>
    </xf>
    <xf numFmtId="165" fontId="0" fillId="0" borderId="0" xfId="0" applyNumberFormat="1" applyFont="1" applyFill="1" applyBorder="1"/>
    <xf numFmtId="165" fontId="0" fillId="0" borderId="0" xfId="0" applyNumberFormat="1" applyFont="1"/>
    <xf numFmtId="165" fontId="0" fillId="0" borderId="0" xfId="0" applyNumberFormat="1" applyFont="1" applyFill="1" applyAlignment="1">
      <alignment horizontal="left"/>
    </xf>
    <xf numFmtId="165" fontId="0" fillId="0" borderId="0" xfId="0" applyNumberFormat="1" applyFont="1" applyFill="1"/>
    <xf numFmtId="165" fontId="0" fillId="11" borderId="0" xfId="0" applyNumberFormat="1" applyFont="1" applyFill="1"/>
    <xf numFmtId="0" fontId="3" fillId="13" borderId="5" xfId="0" applyFont="1" applyFill="1" applyBorder="1" applyAlignment="1">
      <alignment horizontal="center" vertical="center" wrapText="1"/>
    </xf>
    <xf numFmtId="168" fontId="3" fillId="13" borderId="5" xfId="0" applyNumberFormat="1" applyFont="1" applyFill="1" applyBorder="1" applyAlignment="1">
      <alignment horizontal="center" vertical="center" wrapText="1"/>
    </xf>
    <xf numFmtId="165" fontId="4" fillId="9" borderId="0" xfId="0" applyNumberFormat="1" applyFont="1" applyFill="1" applyBorder="1" applyAlignment="1">
      <alignment horizontal="center" vertical="center" wrapText="1"/>
    </xf>
    <xf numFmtId="165" fontId="4" fillId="0" borderId="0" xfId="0" applyNumberFormat="1" applyFont="1" applyFill="1" applyBorder="1" applyAlignment="1">
      <alignment horizontal="center" vertical="center" wrapText="1"/>
    </xf>
    <xf numFmtId="2" fontId="4" fillId="9" borderId="0" xfId="0" applyNumberFormat="1" applyFont="1" applyFill="1" applyAlignment="1">
      <alignment horizontal="center" vertical="center" wrapText="1"/>
    </xf>
    <xf numFmtId="2" fontId="4" fillId="0" borderId="0" xfId="0" applyNumberFormat="1" applyFont="1" applyFill="1" applyAlignment="1">
      <alignment horizontal="center" vertical="center" wrapText="1"/>
    </xf>
    <xf numFmtId="168" fontId="4" fillId="9" borderId="0" xfId="0" applyNumberFormat="1" applyFont="1" applyFill="1" applyAlignment="1">
      <alignment horizontal="center" vertical="center" wrapText="1"/>
    </xf>
    <xf numFmtId="165" fontId="4" fillId="9" borderId="6" xfId="0" applyNumberFormat="1" applyFont="1" applyFill="1" applyBorder="1" applyAlignment="1">
      <alignment horizontal="center" vertical="center" wrapText="1"/>
    </xf>
    <xf numFmtId="165" fontId="4" fillId="7" borderId="0" xfId="0" applyNumberFormat="1" applyFont="1" applyFill="1" applyAlignment="1">
      <alignment horizontal="center" vertical="center" wrapText="1"/>
    </xf>
    <xf numFmtId="165" fontId="5" fillId="9" borderId="0" xfId="0" applyNumberFormat="1" applyFont="1" applyFill="1" applyBorder="1" applyAlignment="1">
      <alignment horizontal="center" vertical="center" wrapText="1"/>
    </xf>
    <xf numFmtId="165" fontId="4" fillId="9" borderId="0" xfId="0" applyNumberFormat="1" applyFont="1" applyFill="1" applyAlignment="1">
      <alignment horizontal="center" vertical="center" wrapText="1"/>
    </xf>
    <xf numFmtId="2" fontId="1" fillId="0" borderId="0" xfId="0" applyNumberFormat="1" applyFont="1" applyFill="1" applyBorder="1" applyAlignment="1">
      <alignment horizontal="center" vertical="center" wrapText="1"/>
    </xf>
    <xf numFmtId="1" fontId="1" fillId="0" borderId="0" xfId="0" applyNumberFormat="1" applyFont="1" applyFill="1" applyBorder="1"/>
    <xf numFmtId="0" fontId="1" fillId="0" borderId="0" xfId="0" applyFont="1"/>
    <xf numFmtId="0" fontId="1" fillId="0" borderId="14" xfId="0" applyFont="1" applyBorder="1"/>
    <xf numFmtId="0" fontId="4" fillId="9" borderId="0" xfId="0" applyFont="1" applyFill="1" applyAlignment="1">
      <alignment horizontal="center" vertical="center" wrapText="1"/>
    </xf>
    <xf numFmtId="0" fontId="18" fillId="9" borderId="0" xfId="0" applyFont="1" applyFill="1" applyAlignment="1">
      <alignment horizontal="center" vertical="center" wrapText="1"/>
    </xf>
    <xf numFmtId="0" fontId="5" fillId="9" borderId="6" xfId="0" applyFont="1" applyFill="1" applyBorder="1" applyAlignment="1">
      <alignment horizontal="center" vertical="center" wrapText="1"/>
    </xf>
    <xf numFmtId="164" fontId="5" fillId="9" borderId="0" xfId="1" applyNumberFormat="1" applyFont="1" applyFill="1" applyAlignment="1">
      <alignment horizontal="center" vertical="center" wrapText="1"/>
    </xf>
    <xf numFmtId="0" fontId="5" fillId="9" borderId="0" xfId="0" applyFont="1" applyFill="1" applyAlignment="1">
      <alignment horizontal="center" vertical="top" wrapText="1"/>
    </xf>
    <xf numFmtId="0" fontId="5" fillId="9" borderId="0" xfId="0" applyFont="1" applyFill="1" applyAlignment="1">
      <alignment horizontal="center" wrapText="1"/>
    </xf>
    <xf numFmtId="0" fontId="12" fillId="9" borderId="0" xfId="0" applyFont="1" applyFill="1" applyAlignment="1">
      <alignment horizontal="center" vertical="top" wrapText="1"/>
    </xf>
    <xf numFmtId="0" fontId="13" fillId="9" borderId="0" xfId="0" applyFont="1" applyFill="1" applyAlignment="1">
      <alignment horizontal="center" vertical="top" wrapText="1"/>
    </xf>
    <xf numFmtId="166" fontId="10" fillId="9" borderId="0" xfId="1" applyNumberFormat="1" applyFont="1" applyFill="1" applyBorder="1" applyAlignment="1">
      <alignment horizontal="center" vertical="center"/>
    </xf>
    <xf numFmtId="0" fontId="23" fillId="7" borderId="0" xfId="0" applyFont="1" applyFill="1" applyAlignment="1">
      <alignment horizontal="center" vertical="center" wrapText="1"/>
    </xf>
    <xf numFmtId="0" fontId="0" fillId="0" borderId="0" xfId="0" applyFont="1" applyFill="1" applyAlignment="1">
      <alignment horizontal="center" vertical="center" wrapText="1"/>
    </xf>
    <xf numFmtId="0" fontId="0" fillId="0" borderId="0" xfId="0" applyFont="1" applyFill="1" applyAlignment="1">
      <alignment horizontal="center" wrapText="1"/>
    </xf>
    <xf numFmtId="0" fontId="5" fillId="0" borderId="0" xfId="0" applyFont="1" applyFill="1" applyAlignment="1">
      <alignment horizontal="center" wrapText="1"/>
    </xf>
    <xf numFmtId="10" fontId="0" fillId="0" borderId="0" xfId="0" applyNumberFormat="1" applyFont="1" applyFill="1"/>
    <xf numFmtId="0" fontId="25" fillId="16" borderId="0" xfId="8" applyFont="1" applyFill="1" applyAlignment="1">
      <alignment horizontal="left"/>
    </xf>
    <xf numFmtId="0" fontId="25" fillId="16" borderId="0" xfId="8" applyFont="1" applyFill="1" applyAlignment="1">
      <alignment horizontal="left" wrapText="1"/>
    </xf>
    <xf numFmtId="0" fontId="3" fillId="13" borderId="15" xfId="0" applyFont="1" applyFill="1" applyBorder="1" applyAlignment="1">
      <alignment horizontal="center" vertical="center"/>
    </xf>
    <xf numFmtId="49" fontId="26" fillId="16" borderId="0" xfId="8" applyNumberFormat="1" applyFont="1" applyFill="1" applyAlignment="1">
      <alignment vertical="center"/>
    </xf>
    <xf numFmtId="49" fontId="26" fillId="16" borderId="0" xfId="8" applyNumberFormat="1" applyFont="1" applyFill="1" applyAlignment="1">
      <alignment vertical="center" wrapText="1"/>
    </xf>
    <xf numFmtId="0" fontId="1" fillId="7" borderId="15" xfId="0" applyFont="1" applyFill="1" applyBorder="1" applyAlignment="1">
      <alignment horizontal="left"/>
    </xf>
    <xf numFmtId="0" fontId="1" fillId="7" borderId="15" xfId="0" applyFont="1" applyFill="1" applyBorder="1" applyAlignment="1">
      <alignment horizontal="center" vertical="center"/>
    </xf>
    <xf numFmtId="0" fontId="1" fillId="21" borderId="15" xfId="0" applyFont="1" applyFill="1" applyBorder="1" applyAlignment="1">
      <alignment horizontal="left"/>
    </xf>
    <xf numFmtId="0" fontId="1" fillId="21" borderId="15" xfId="0" applyFont="1" applyFill="1" applyBorder="1" applyAlignment="1">
      <alignment horizontal="center"/>
    </xf>
    <xf numFmtId="0" fontId="1" fillId="3" borderId="15" xfId="0" applyFont="1" applyFill="1" applyBorder="1" applyAlignment="1">
      <alignment horizontal="left"/>
    </xf>
    <xf numFmtId="0" fontId="1" fillId="3" borderId="15" xfId="0" applyFont="1" applyFill="1" applyBorder="1" applyAlignment="1">
      <alignment horizontal="center" vertical="center"/>
    </xf>
    <xf numFmtId="0" fontId="1" fillId="19" borderId="15" xfId="0" applyFont="1" applyFill="1" applyBorder="1" applyAlignment="1">
      <alignment horizontal="left"/>
    </xf>
    <xf numFmtId="0" fontId="1" fillId="19" borderId="15" xfId="0" applyFont="1" applyFill="1" applyBorder="1" applyAlignment="1">
      <alignment horizontal="center" vertical="center"/>
    </xf>
    <xf numFmtId="0" fontId="1" fillId="15" borderId="15" xfId="0" applyFont="1" applyFill="1" applyBorder="1" applyAlignment="1">
      <alignment horizontal="left"/>
    </xf>
    <xf numFmtId="0" fontId="1" fillId="15" borderId="15" xfId="0" applyFont="1" applyFill="1" applyBorder="1" applyAlignment="1">
      <alignment horizontal="center" vertical="center"/>
    </xf>
    <xf numFmtId="2" fontId="25" fillId="16" borderId="0" xfId="8" applyNumberFormat="1" applyFont="1" applyFill="1" applyAlignment="1">
      <alignment horizontal="left"/>
    </xf>
    <xf numFmtId="49" fontId="28" fillId="17" borderId="16" xfId="8" applyNumberFormat="1" applyFont="1" applyFill="1" applyBorder="1" applyAlignment="1">
      <alignment horizontal="center" vertical="center" wrapText="1"/>
    </xf>
    <xf numFmtId="49" fontId="28" fillId="0" borderId="16" xfId="8" applyNumberFormat="1" applyFont="1" applyFill="1" applyBorder="1" applyAlignment="1">
      <alignment horizontal="center" vertical="center" wrapText="1"/>
    </xf>
    <xf numFmtId="49" fontId="28" fillId="0" borderId="17" xfId="8" applyNumberFormat="1" applyFont="1" applyFill="1" applyBorder="1" applyAlignment="1">
      <alignment horizontal="center" vertical="center" wrapText="1"/>
    </xf>
    <xf numFmtId="0" fontId="25" fillId="16" borderId="0" xfId="8" applyFont="1" applyFill="1" applyAlignment="1">
      <alignment horizontal="center" vertical="center" wrapText="1"/>
    </xf>
    <xf numFmtId="165" fontId="25" fillId="0" borderId="18" xfId="8" applyNumberFormat="1" applyFont="1" applyFill="1" applyBorder="1" applyAlignment="1">
      <alignment horizontal="right"/>
    </xf>
    <xf numFmtId="167" fontId="25" fillId="0" borderId="18" xfId="8" applyNumberFormat="1" applyFont="1" applyFill="1" applyBorder="1" applyAlignment="1">
      <alignment horizontal="right"/>
    </xf>
    <xf numFmtId="3" fontId="25" fillId="0" borderId="18" xfId="8" applyNumberFormat="1" applyFont="1" applyFill="1" applyBorder="1" applyAlignment="1">
      <alignment horizontal="right"/>
    </xf>
    <xf numFmtId="167" fontId="25" fillId="0" borderId="19" xfId="8" applyNumberFormat="1" applyFont="1" applyFill="1" applyBorder="1" applyAlignment="1">
      <alignment horizontal="right"/>
    </xf>
    <xf numFmtId="0" fontId="25" fillId="0" borderId="14" xfId="8" applyFont="1" applyFill="1" applyBorder="1" applyAlignment="1">
      <alignment horizontal="left"/>
    </xf>
    <xf numFmtId="0" fontId="25" fillId="0" borderId="0" xfId="8" applyFont="1" applyFill="1" applyAlignment="1">
      <alignment horizontal="left"/>
    </xf>
    <xf numFmtId="0" fontId="5" fillId="0" borderId="0" xfId="8" applyFont="1" applyFill="1"/>
    <xf numFmtId="0" fontId="5" fillId="0" borderId="0" xfId="8" applyFont="1" applyFill="1" applyAlignment="1">
      <alignment wrapText="1"/>
    </xf>
    <xf numFmtId="2" fontId="5" fillId="0" borderId="0" xfId="8" applyNumberFormat="1" applyFont="1" applyFill="1"/>
    <xf numFmtId="0" fontId="5" fillId="0" borderId="0" xfId="8" applyFont="1"/>
    <xf numFmtId="0" fontId="5" fillId="0" borderId="0" xfId="8" applyFont="1" applyAlignment="1">
      <alignment wrapText="1"/>
    </xf>
    <xf numFmtId="2" fontId="5" fillId="0" borderId="0" xfId="8" applyNumberFormat="1" applyFont="1"/>
    <xf numFmtId="0" fontId="5" fillId="0" borderId="0" xfId="0" applyFont="1" applyBorder="1" applyAlignment="1">
      <alignment horizontal="center" vertical="center" wrapText="1"/>
    </xf>
    <xf numFmtId="0" fontId="3" fillId="6" borderId="0" xfId="0" applyFont="1" applyFill="1" applyBorder="1" applyAlignment="1">
      <alignment horizontal="center" vertical="center" wrapText="1"/>
    </xf>
    <xf numFmtId="0" fontId="4" fillId="7" borderId="0" xfId="0" applyFont="1" applyFill="1" applyBorder="1" applyAlignment="1">
      <alignment horizontal="center" vertical="center" wrapText="1"/>
    </xf>
    <xf numFmtId="0" fontId="0" fillId="0" borderId="0" xfId="0" applyFont="1" applyFill="1" applyBorder="1" applyAlignment="1">
      <alignment horizontal="left"/>
    </xf>
    <xf numFmtId="0" fontId="19" fillId="6" borderId="0" xfId="0" applyFont="1" applyFill="1" applyBorder="1" applyAlignment="1">
      <alignment horizontal="center" vertical="center" wrapText="1"/>
    </xf>
    <xf numFmtId="0" fontId="19" fillId="6" borderId="0" xfId="0" applyFont="1" applyFill="1" applyAlignment="1">
      <alignment horizontal="center" wrapText="1"/>
    </xf>
    <xf numFmtId="0" fontId="19" fillId="6" borderId="9" xfId="0" applyFont="1" applyFill="1" applyBorder="1" applyAlignment="1">
      <alignment horizontal="center" wrapText="1"/>
    </xf>
    <xf numFmtId="0" fontId="4" fillId="6" borderId="6" xfId="0" applyFont="1" applyFill="1" applyBorder="1" applyAlignment="1">
      <alignment horizontal="center" wrapText="1"/>
    </xf>
    <xf numFmtId="0" fontId="5" fillId="4" borderId="0" xfId="0" applyFont="1" applyFill="1" applyAlignment="1">
      <alignment horizontal="center" vertical="center" wrapText="1"/>
    </xf>
    <xf numFmtId="0" fontId="5" fillId="4" borderId="13" xfId="0" applyFont="1" applyFill="1" applyBorder="1" applyAlignment="1">
      <alignment horizontal="center" vertical="center" wrapText="1"/>
    </xf>
    <xf numFmtId="0" fontId="5" fillId="4" borderId="0" xfId="0" applyFont="1" applyFill="1" applyBorder="1" applyAlignment="1">
      <alignment horizontal="center" vertical="center" wrapText="1"/>
    </xf>
    <xf numFmtId="0" fontId="5" fillId="4" borderId="6"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0" xfId="0" applyFont="1" applyFill="1" applyBorder="1" applyAlignment="1">
      <alignment horizontal="center" vertical="center" wrapText="1"/>
    </xf>
    <xf numFmtId="164" fontId="5" fillId="4" borderId="6" xfId="1" applyNumberFormat="1" applyFont="1" applyFill="1" applyBorder="1" applyAlignment="1">
      <alignment horizontal="center" vertical="center" wrapText="1"/>
    </xf>
    <xf numFmtId="0" fontId="14" fillId="0" borderId="0" xfId="0" applyFont="1" applyAlignment="1">
      <alignment horizontal="left" vertical="top" wrapText="1"/>
    </xf>
    <xf numFmtId="0" fontId="15" fillId="0" borderId="0" xfId="0" applyFont="1" applyAlignment="1">
      <alignment horizontal="left" vertical="top" wrapText="1"/>
    </xf>
    <xf numFmtId="0" fontId="17" fillId="0" borderId="0" xfId="0" applyFont="1" applyAlignment="1">
      <alignment horizontal="left" vertical="top" wrapText="1"/>
    </xf>
    <xf numFmtId="0" fontId="16" fillId="0" borderId="0" xfId="0" applyFont="1" applyAlignment="1">
      <alignment horizontal="left" vertical="top" wrapText="1"/>
    </xf>
    <xf numFmtId="49" fontId="4" fillId="18" borderId="13" xfId="8" applyNumberFormat="1" applyFont="1" applyFill="1" applyBorder="1" applyAlignment="1">
      <alignment horizontal="center" vertical="center" wrapText="1"/>
    </xf>
    <xf numFmtId="49" fontId="4" fillId="18" borderId="21" xfId="8" applyNumberFormat="1" applyFont="1" applyFill="1" applyBorder="1" applyAlignment="1">
      <alignment horizontal="center" vertical="center" wrapText="1"/>
    </xf>
    <xf numFmtId="0" fontId="27" fillId="20" borderId="13" xfId="8" applyFont="1" applyFill="1" applyBorder="1" applyAlignment="1">
      <alignment horizontal="center" vertical="center" wrapText="1"/>
    </xf>
    <xf numFmtId="0" fontId="27" fillId="20" borderId="20" xfId="8" applyFont="1" applyFill="1" applyBorder="1" applyAlignment="1">
      <alignment horizontal="center" vertical="center" wrapText="1"/>
    </xf>
    <xf numFmtId="49" fontId="3" fillId="18" borderId="13" xfId="8" applyNumberFormat="1" applyFont="1" applyFill="1" applyBorder="1" applyAlignment="1">
      <alignment horizontal="center" vertical="center" wrapText="1"/>
    </xf>
    <xf numFmtId="49" fontId="3" fillId="18" borderId="21" xfId="8" applyNumberFormat="1" applyFont="1" applyFill="1" applyBorder="1" applyAlignment="1">
      <alignment horizontal="center" vertical="center" wrapText="1"/>
    </xf>
    <xf numFmtId="0" fontId="25" fillId="16" borderId="0" xfId="8" applyFont="1" applyFill="1" applyAlignment="1">
      <alignment horizontal="center"/>
    </xf>
    <xf numFmtId="0" fontId="25" fillId="0" borderId="18" xfId="8" applyFont="1" applyFill="1" applyBorder="1" applyAlignment="1">
      <alignment horizontal="center"/>
    </xf>
    <xf numFmtId="0" fontId="5" fillId="0" borderId="0" xfId="8" applyFont="1" applyFill="1" applyAlignment="1">
      <alignment horizontal="center"/>
    </xf>
    <xf numFmtId="0" fontId="5" fillId="0" borderId="0" xfId="8" applyFont="1" applyAlignment="1">
      <alignment horizontal="center"/>
    </xf>
  </cellXfs>
  <cellStyles count="9">
    <cellStyle name="Millares" xfId="1" builtinId="3"/>
    <cellStyle name="Normal" xfId="0" builtinId="0"/>
    <cellStyle name="Normal 2" xfId="3" xr:uid="{00000000-0005-0000-0000-000002000000}"/>
    <cellStyle name="Normal 2 2" xfId="5" xr:uid="{00000000-0005-0000-0000-000003000000}"/>
    <cellStyle name="Normal 3" xfId="4" xr:uid="{00000000-0005-0000-0000-000004000000}"/>
    <cellStyle name="Normal 4" xfId="6" xr:uid="{00000000-0005-0000-0000-000005000000}"/>
    <cellStyle name="Normal 5" xfId="7" xr:uid="{00000000-0005-0000-0000-000006000000}"/>
    <cellStyle name="Normal 5 2" xfId="8" xr:uid="{00000000-0005-0000-0000-000007000000}"/>
    <cellStyle name="Normal 7" xfId="2" xr:uid="{00000000-0005-0000-0000-00000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HP/Downloads/Listado%20de%20Munis%202021%20Portale%20Electr&#243;nicos%20rev%20lrsv%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Alfabético"/>
      <sheetName val="Ordenadas de Mayor a Menor"/>
      <sheetName val="Listado General x Depto"/>
      <sheetName val="Departamentos"/>
      <sheetName val="Hoja1"/>
      <sheetName val="Mun_Cod"/>
    </sheetNames>
    <sheetDataSet>
      <sheetData sheetId="0" refreshError="1"/>
      <sheetData sheetId="1" refreshError="1"/>
      <sheetData sheetId="2" refreshError="1"/>
      <sheetData sheetId="3" refreshError="1"/>
      <sheetData sheetId="4">
        <row r="1">
          <cell r="L1" t="str">
            <v>mun</v>
          </cell>
          <cell r="M1" t="str">
            <v>cod_mun</v>
          </cell>
          <cell r="N1" t="str">
            <v>cod_dep</v>
          </cell>
          <cell r="O1" t="str">
            <v>depto</v>
          </cell>
        </row>
        <row r="2">
          <cell r="L2" t="str">
            <v>Guatemala</v>
          </cell>
          <cell r="M2">
            <v>101</v>
          </cell>
          <cell r="N2">
            <v>1</v>
          </cell>
          <cell r="O2" t="str">
            <v>Guatemala</v>
          </cell>
        </row>
        <row r="3">
          <cell r="L3" t="str">
            <v>Santa Catarina Pinula</v>
          </cell>
          <cell r="M3">
            <v>102</v>
          </cell>
          <cell r="N3">
            <v>1</v>
          </cell>
          <cell r="O3" t="str">
            <v>Guatemala</v>
          </cell>
        </row>
        <row r="4">
          <cell r="L4" t="str">
            <v>San José Pinula</v>
          </cell>
          <cell r="M4">
            <v>103</v>
          </cell>
          <cell r="N4">
            <v>1</v>
          </cell>
          <cell r="O4" t="str">
            <v>Guatemala</v>
          </cell>
        </row>
        <row r="5">
          <cell r="L5" t="str">
            <v>San José del Golfo</v>
          </cell>
          <cell r="M5">
            <v>104</v>
          </cell>
          <cell r="N5">
            <v>1</v>
          </cell>
          <cell r="O5" t="str">
            <v>Guatemala</v>
          </cell>
        </row>
        <row r="6">
          <cell r="L6" t="str">
            <v>Palencia</v>
          </cell>
          <cell r="M6">
            <v>105</v>
          </cell>
          <cell r="N6">
            <v>1</v>
          </cell>
          <cell r="O6" t="str">
            <v>Guatemala</v>
          </cell>
        </row>
        <row r="7">
          <cell r="L7" t="str">
            <v>Chinautla</v>
          </cell>
          <cell r="M7">
            <v>106</v>
          </cell>
          <cell r="N7">
            <v>1</v>
          </cell>
          <cell r="O7" t="str">
            <v>Guatemala</v>
          </cell>
        </row>
        <row r="8">
          <cell r="L8" t="str">
            <v>San Pedro Ayampuc</v>
          </cell>
          <cell r="M8">
            <v>107</v>
          </cell>
          <cell r="N8">
            <v>1</v>
          </cell>
          <cell r="O8" t="str">
            <v>Guatemala</v>
          </cell>
        </row>
        <row r="9">
          <cell r="L9" t="str">
            <v>Mixco</v>
          </cell>
          <cell r="M9">
            <v>108</v>
          </cell>
          <cell r="N9">
            <v>1</v>
          </cell>
          <cell r="O9" t="str">
            <v>Guatemala</v>
          </cell>
        </row>
        <row r="10">
          <cell r="L10" t="str">
            <v>San Pedro Sacatepéquez</v>
          </cell>
          <cell r="M10">
            <v>109</v>
          </cell>
          <cell r="N10">
            <v>1</v>
          </cell>
          <cell r="O10" t="str">
            <v>Guatemala</v>
          </cell>
        </row>
        <row r="11">
          <cell r="L11" t="str">
            <v>San Juan Sacatepéquez</v>
          </cell>
          <cell r="M11">
            <v>110</v>
          </cell>
          <cell r="N11">
            <v>1</v>
          </cell>
          <cell r="O11" t="str">
            <v>Guatemala</v>
          </cell>
        </row>
        <row r="12">
          <cell r="L12" t="str">
            <v>San Raymundo</v>
          </cell>
          <cell r="M12">
            <v>111</v>
          </cell>
          <cell r="N12">
            <v>1</v>
          </cell>
          <cell r="O12" t="str">
            <v>Guatemala</v>
          </cell>
        </row>
        <row r="13">
          <cell r="L13" t="str">
            <v>Chuarrancho</v>
          </cell>
          <cell r="M13">
            <v>112</v>
          </cell>
          <cell r="N13">
            <v>1</v>
          </cell>
          <cell r="O13" t="str">
            <v>Guatemala</v>
          </cell>
        </row>
        <row r="14">
          <cell r="L14" t="str">
            <v>Fraijanes</v>
          </cell>
          <cell r="M14">
            <v>113</v>
          </cell>
          <cell r="N14">
            <v>1</v>
          </cell>
          <cell r="O14" t="str">
            <v>Guatemala</v>
          </cell>
        </row>
        <row r="15">
          <cell r="L15" t="str">
            <v>Amatitlán</v>
          </cell>
          <cell r="M15">
            <v>114</v>
          </cell>
          <cell r="N15">
            <v>1</v>
          </cell>
          <cell r="O15" t="str">
            <v>Guatemala</v>
          </cell>
        </row>
        <row r="16">
          <cell r="L16" t="str">
            <v>Villa Nueva</v>
          </cell>
          <cell r="M16">
            <v>115</v>
          </cell>
          <cell r="N16">
            <v>1</v>
          </cell>
          <cell r="O16" t="str">
            <v>Guatemala</v>
          </cell>
        </row>
        <row r="17">
          <cell r="L17" t="str">
            <v>Villa Canales</v>
          </cell>
          <cell r="M17">
            <v>116</v>
          </cell>
          <cell r="N17">
            <v>1</v>
          </cell>
          <cell r="O17" t="str">
            <v>Guatemala</v>
          </cell>
        </row>
        <row r="18">
          <cell r="L18" t="str">
            <v>Petapa</v>
          </cell>
          <cell r="M18">
            <v>117</v>
          </cell>
          <cell r="N18">
            <v>1</v>
          </cell>
          <cell r="O18" t="str">
            <v>Guatemala</v>
          </cell>
        </row>
        <row r="19">
          <cell r="L19" t="str">
            <v>Guastatoya</v>
          </cell>
          <cell r="M19">
            <v>201</v>
          </cell>
          <cell r="N19">
            <v>2</v>
          </cell>
          <cell r="O19" t="str">
            <v>El Progreso</v>
          </cell>
        </row>
        <row r="20">
          <cell r="L20" t="str">
            <v>Morazán</v>
          </cell>
          <cell r="M20">
            <v>202</v>
          </cell>
          <cell r="N20">
            <v>2</v>
          </cell>
          <cell r="O20" t="str">
            <v>El Progreso</v>
          </cell>
        </row>
        <row r="21">
          <cell r="L21" t="str">
            <v>San Agustín Acasaguastlán</v>
          </cell>
          <cell r="M21">
            <v>203</v>
          </cell>
          <cell r="N21">
            <v>2</v>
          </cell>
          <cell r="O21" t="str">
            <v>El Progreso</v>
          </cell>
        </row>
        <row r="22">
          <cell r="L22" t="str">
            <v>San Cristóbal Acasaguastlán</v>
          </cell>
          <cell r="M22">
            <v>204</v>
          </cell>
          <cell r="N22">
            <v>2</v>
          </cell>
          <cell r="O22" t="str">
            <v>El Progreso</v>
          </cell>
        </row>
        <row r="23">
          <cell r="L23" t="str">
            <v>El Jícaro</v>
          </cell>
          <cell r="M23">
            <v>205</v>
          </cell>
          <cell r="N23">
            <v>2</v>
          </cell>
          <cell r="O23" t="str">
            <v>El Progreso</v>
          </cell>
        </row>
        <row r="24">
          <cell r="L24" t="str">
            <v>Sansare</v>
          </cell>
          <cell r="M24">
            <v>206</v>
          </cell>
          <cell r="N24">
            <v>2</v>
          </cell>
          <cell r="O24" t="str">
            <v>El Progreso</v>
          </cell>
        </row>
        <row r="25">
          <cell r="L25" t="str">
            <v>Sanarate</v>
          </cell>
          <cell r="M25">
            <v>207</v>
          </cell>
          <cell r="N25">
            <v>2</v>
          </cell>
          <cell r="O25" t="str">
            <v>El Progreso</v>
          </cell>
        </row>
        <row r="26">
          <cell r="L26" t="str">
            <v>San Antonio La Paz</v>
          </cell>
          <cell r="M26">
            <v>208</v>
          </cell>
          <cell r="N26">
            <v>2</v>
          </cell>
          <cell r="O26" t="str">
            <v>El Progreso</v>
          </cell>
        </row>
        <row r="27">
          <cell r="L27" t="str">
            <v>Antigua Guatemala</v>
          </cell>
          <cell r="M27">
            <v>301</v>
          </cell>
          <cell r="N27">
            <v>3</v>
          </cell>
          <cell r="O27" t="str">
            <v>Sacatepéquez</v>
          </cell>
        </row>
        <row r="28">
          <cell r="L28" t="str">
            <v>Jocotenango</v>
          </cell>
          <cell r="M28">
            <v>302</v>
          </cell>
          <cell r="N28">
            <v>3</v>
          </cell>
          <cell r="O28" t="str">
            <v>Sacatepéquez</v>
          </cell>
        </row>
        <row r="29">
          <cell r="L29" t="str">
            <v>Pastores</v>
          </cell>
          <cell r="M29">
            <v>303</v>
          </cell>
          <cell r="N29">
            <v>3</v>
          </cell>
          <cell r="O29" t="str">
            <v>Sacatepéquez</v>
          </cell>
        </row>
        <row r="30">
          <cell r="L30" t="str">
            <v>Sumpango</v>
          </cell>
          <cell r="M30">
            <v>304</v>
          </cell>
          <cell r="N30">
            <v>3</v>
          </cell>
          <cell r="O30" t="str">
            <v>Sacatepéquez</v>
          </cell>
        </row>
        <row r="31">
          <cell r="L31" t="str">
            <v>Santo Domingo Xenacoj</v>
          </cell>
          <cell r="M31">
            <v>305</v>
          </cell>
          <cell r="N31">
            <v>3</v>
          </cell>
          <cell r="O31" t="str">
            <v>Sacatepéquez</v>
          </cell>
        </row>
        <row r="32">
          <cell r="L32" t="str">
            <v>Santiago Sacatepéquez</v>
          </cell>
          <cell r="M32">
            <v>306</v>
          </cell>
          <cell r="N32">
            <v>3</v>
          </cell>
          <cell r="O32" t="str">
            <v>Sacatepéquez</v>
          </cell>
        </row>
        <row r="33">
          <cell r="L33" t="str">
            <v>San Bartolomé Milpas Altas</v>
          </cell>
          <cell r="M33">
            <v>307</v>
          </cell>
          <cell r="N33">
            <v>3</v>
          </cell>
          <cell r="O33" t="str">
            <v>Sacatepéquez</v>
          </cell>
        </row>
        <row r="34">
          <cell r="L34" t="str">
            <v>San Lucas Sacatepéquez</v>
          </cell>
          <cell r="M34">
            <v>308</v>
          </cell>
          <cell r="N34">
            <v>3</v>
          </cell>
          <cell r="O34" t="str">
            <v>Sacatepéquez</v>
          </cell>
        </row>
        <row r="35">
          <cell r="L35" t="str">
            <v>Santa Lucía Milpas Altas</v>
          </cell>
          <cell r="M35">
            <v>309</v>
          </cell>
          <cell r="N35">
            <v>3</v>
          </cell>
          <cell r="O35" t="str">
            <v>Sacatepéquez</v>
          </cell>
        </row>
        <row r="36">
          <cell r="L36" t="str">
            <v>Magdalena Milpas Altas</v>
          </cell>
          <cell r="M36">
            <v>310</v>
          </cell>
          <cell r="N36">
            <v>3</v>
          </cell>
          <cell r="O36" t="str">
            <v>Sacatepéquez</v>
          </cell>
        </row>
        <row r="37">
          <cell r="L37" t="str">
            <v>Santa María de Jesús</v>
          </cell>
          <cell r="M37">
            <v>311</v>
          </cell>
          <cell r="N37">
            <v>3</v>
          </cell>
          <cell r="O37" t="str">
            <v>Sacatepéquez</v>
          </cell>
        </row>
        <row r="38">
          <cell r="L38" t="str">
            <v>Ciudad Vieja</v>
          </cell>
          <cell r="M38">
            <v>312</v>
          </cell>
          <cell r="N38">
            <v>3</v>
          </cell>
          <cell r="O38" t="str">
            <v>Sacatepéquez</v>
          </cell>
        </row>
        <row r="39">
          <cell r="L39" t="str">
            <v>San Miguel Dueñas</v>
          </cell>
          <cell r="M39">
            <v>313</v>
          </cell>
          <cell r="N39">
            <v>3</v>
          </cell>
          <cell r="O39" t="str">
            <v>Sacatepéquez</v>
          </cell>
        </row>
        <row r="40">
          <cell r="L40" t="str">
            <v>Alotenango</v>
          </cell>
          <cell r="M40">
            <v>314</v>
          </cell>
          <cell r="N40">
            <v>3</v>
          </cell>
          <cell r="O40" t="str">
            <v>Sacatepéquez</v>
          </cell>
        </row>
        <row r="41">
          <cell r="L41" t="str">
            <v>San Antonio Aguas Calientes</v>
          </cell>
          <cell r="M41">
            <v>315</v>
          </cell>
          <cell r="N41">
            <v>3</v>
          </cell>
          <cell r="O41" t="str">
            <v>Sacatepéquez</v>
          </cell>
        </row>
        <row r="42">
          <cell r="L42" t="str">
            <v>Santa Catarina Barahona</v>
          </cell>
          <cell r="M42">
            <v>316</v>
          </cell>
          <cell r="N42">
            <v>3</v>
          </cell>
          <cell r="O42" t="str">
            <v>Sacatepéquez</v>
          </cell>
        </row>
        <row r="43">
          <cell r="L43" t="str">
            <v>Chimaltenango</v>
          </cell>
          <cell r="M43">
            <v>401</v>
          </cell>
          <cell r="N43">
            <v>4</v>
          </cell>
          <cell r="O43" t="str">
            <v>Chimaltenango</v>
          </cell>
        </row>
        <row r="44">
          <cell r="L44" t="str">
            <v>San José Poaquil</v>
          </cell>
          <cell r="M44">
            <v>402</v>
          </cell>
          <cell r="N44">
            <v>4</v>
          </cell>
          <cell r="O44" t="str">
            <v>Chimaltenango</v>
          </cell>
        </row>
        <row r="45">
          <cell r="L45" t="str">
            <v>San Martín Jilotepeque</v>
          </cell>
          <cell r="M45">
            <v>403</v>
          </cell>
          <cell r="N45">
            <v>4</v>
          </cell>
          <cell r="O45" t="str">
            <v>Chimaltenango</v>
          </cell>
        </row>
        <row r="46">
          <cell r="L46" t="str">
            <v>Comalapa</v>
          </cell>
          <cell r="M46">
            <v>404</v>
          </cell>
          <cell r="N46">
            <v>4</v>
          </cell>
          <cell r="O46" t="str">
            <v>Chimaltenango</v>
          </cell>
        </row>
        <row r="47">
          <cell r="L47" t="str">
            <v>Santa Apolonia</v>
          </cell>
          <cell r="M47">
            <v>405</v>
          </cell>
          <cell r="N47">
            <v>4</v>
          </cell>
          <cell r="O47" t="str">
            <v>Chimaltenango</v>
          </cell>
        </row>
        <row r="48">
          <cell r="L48" t="str">
            <v>Tecpán Guatemala</v>
          </cell>
          <cell r="M48">
            <v>406</v>
          </cell>
          <cell r="N48">
            <v>4</v>
          </cell>
          <cell r="O48" t="str">
            <v>Chimaltenango</v>
          </cell>
        </row>
        <row r="49">
          <cell r="L49" t="str">
            <v>Patzún</v>
          </cell>
          <cell r="M49">
            <v>407</v>
          </cell>
          <cell r="N49">
            <v>4</v>
          </cell>
          <cell r="O49" t="str">
            <v>Chimaltenango</v>
          </cell>
        </row>
        <row r="50">
          <cell r="L50" t="str">
            <v>Pochuta</v>
          </cell>
          <cell r="M50">
            <v>408</v>
          </cell>
          <cell r="N50">
            <v>4</v>
          </cell>
          <cell r="O50" t="str">
            <v>Chimaltenango</v>
          </cell>
        </row>
        <row r="51">
          <cell r="L51" t="str">
            <v>Patzicía</v>
          </cell>
          <cell r="M51">
            <v>409</v>
          </cell>
          <cell r="N51">
            <v>4</v>
          </cell>
          <cell r="O51" t="str">
            <v>Chimaltenango</v>
          </cell>
        </row>
        <row r="52">
          <cell r="L52" t="str">
            <v>Santa Cruz Balanyá</v>
          </cell>
          <cell r="M52">
            <v>410</v>
          </cell>
          <cell r="N52">
            <v>4</v>
          </cell>
          <cell r="O52" t="str">
            <v>Chimaltenango</v>
          </cell>
        </row>
        <row r="53">
          <cell r="L53" t="str">
            <v>Acatenango</v>
          </cell>
          <cell r="M53">
            <v>411</v>
          </cell>
          <cell r="N53">
            <v>4</v>
          </cell>
          <cell r="O53" t="str">
            <v>Chimaltenango</v>
          </cell>
        </row>
        <row r="54">
          <cell r="L54" t="str">
            <v>Yepocapa</v>
          </cell>
          <cell r="M54">
            <v>412</v>
          </cell>
          <cell r="N54">
            <v>4</v>
          </cell>
          <cell r="O54" t="str">
            <v>Chimaltenango</v>
          </cell>
        </row>
        <row r="55">
          <cell r="L55" t="str">
            <v>San Andrés Itzapa</v>
          </cell>
          <cell r="M55">
            <v>413</v>
          </cell>
          <cell r="N55">
            <v>4</v>
          </cell>
          <cell r="O55" t="str">
            <v>Chimaltenango</v>
          </cell>
        </row>
        <row r="56">
          <cell r="L56" t="str">
            <v>Parramos</v>
          </cell>
          <cell r="M56">
            <v>414</v>
          </cell>
          <cell r="N56">
            <v>4</v>
          </cell>
          <cell r="O56" t="str">
            <v>Chimaltenango</v>
          </cell>
        </row>
        <row r="57">
          <cell r="L57" t="str">
            <v>Zaragoza</v>
          </cell>
          <cell r="M57">
            <v>415</v>
          </cell>
          <cell r="N57">
            <v>4</v>
          </cell>
          <cell r="O57" t="str">
            <v>Chimaltenango</v>
          </cell>
        </row>
        <row r="58">
          <cell r="L58" t="str">
            <v>El Tejar</v>
          </cell>
          <cell r="M58">
            <v>416</v>
          </cell>
          <cell r="N58">
            <v>4</v>
          </cell>
          <cell r="O58" t="str">
            <v>Chimaltenango</v>
          </cell>
        </row>
        <row r="59">
          <cell r="L59" t="str">
            <v>Escuintla</v>
          </cell>
          <cell r="M59">
            <v>501</v>
          </cell>
          <cell r="N59">
            <v>5</v>
          </cell>
          <cell r="O59" t="str">
            <v>Escuintla</v>
          </cell>
        </row>
        <row r="60">
          <cell r="L60" t="str">
            <v>Santa Lucia Cotzulmalguapa</v>
          </cell>
          <cell r="M60">
            <v>502</v>
          </cell>
          <cell r="N60">
            <v>5</v>
          </cell>
          <cell r="O60" t="str">
            <v>Escuintla</v>
          </cell>
        </row>
        <row r="61">
          <cell r="L61" t="str">
            <v>La Democracia</v>
          </cell>
          <cell r="M61">
            <v>503</v>
          </cell>
          <cell r="N61">
            <v>5</v>
          </cell>
          <cell r="O61" t="str">
            <v>Escuintla</v>
          </cell>
        </row>
        <row r="62">
          <cell r="L62" t="str">
            <v>Siquinalá</v>
          </cell>
          <cell r="M62">
            <v>504</v>
          </cell>
          <cell r="N62">
            <v>5</v>
          </cell>
          <cell r="O62" t="str">
            <v>Escuintla</v>
          </cell>
        </row>
        <row r="63">
          <cell r="L63" t="str">
            <v>Masagua</v>
          </cell>
          <cell r="M63">
            <v>505</v>
          </cell>
          <cell r="N63">
            <v>5</v>
          </cell>
          <cell r="O63" t="str">
            <v>Escuintla</v>
          </cell>
        </row>
        <row r="64">
          <cell r="L64" t="str">
            <v>Tiquisate</v>
          </cell>
          <cell r="M64">
            <v>506</v>
          </cell>
          <cell r="N64">
            <v>5</v>
          </cell>
          <cell r="O64" t="str">
            <v>Escuintla</v>
          </cell>
        </row>
        <row r="65">
          <cell r="L65" t="str">
            <v>La Gomera</v>
          </cell>
          <cell r="M65">
            <v>507</v>
          </cell>
          <cell r="N65">
            <v>5</v>
          </cell>
          <cell r="O65" t="str">
            <v>Escuintla</v>
          </cell>
        </row>
        <row r="66">
          <cell r="L66" t="str">
            <v>Guanagazapa</v>
          </cell>
          <cell r="M66">
            <v>508</v>
          </cell>
          <cell r="N66">
            <v>5</v>
          </cell>
          <cell r="O66" t="str">
            <v>Escuintla</v>
          </cell>
        </row>
        <row r="67">
          <cell r="L67" t="str">
            <v>San José</v>
          </cell>
          <cell r="M67">
            <v>509</v>
          </cell>
          <cell r="N67">
            <v>5</v>
          </cell>
          <cell r="O67" t="str">
            <v>Escuintla</v>
          </cell>
        </row>
        <row r="68">
          <cell r="L68" t="str">
            <v>Iztapa</v>
          </cell>
          <cell r="M68">
            <v>510</v>
          </cell>
          <cell r="N68">
            <v>5</v>
          </cell>
          <cell r="O68" t="str">
            <v>Escuintla</v>
          </cell>
        </row>
        <row r="69">
          <cell r="L69" t="str">
            <v>Palín</v>
          </cell>
          <cell r="M69">
            <v>511</v>
          </cell>
          <cell r="N69">
            <v>5</v>
          </cell>
          <cell r="O69" t="str">
            <v>Escuintla</v>
          </cell>
        </row>
        <row r="70">
          <cell r="L70" t="str">
            <v>San Vicente Pacaya</v>
          </cell>
          <cell r="M70">
            <v>512</v>
          </cell>
          <cell r="N70">
            <v>5</v>
          </cell>
          <cell r="O70" t="str">
            <v>Escuintla</v>
          </cell>
        </row>
        <row r="71">
          <cell r="L71" t="str">
            <v>Nueva Concepción</v>
          </cell>
          <cell r="M71">
            <v>513</v>
          </cell>
          <cell r="N71">
            <v>5</v>
          </cell>
          <cell r="O71" t="str">
            <v>Escuintla</v>
          </cell>
        </row>
        <row r="72">
          <cell r="L72" t="str">
            <v>Sipacate</v>
          </cell>
          <cell r="M72">
            <v>514</v>
          </cell>
          <cell r="N72">
            <v>5</v>
          </cell>
          <cell r="O72" t="str">
            <v>Escuintla</v>
          </cell>
        </row>
        <row r="73">
          <cell r="L73" t="str">
            <v>Cuilapa</v>
          </cell>
          <cell r="M73">
            <v>601</v>
          </cell>
          <cell r="N73">
            <v>6</v>
          </cell>
          <cell r="O73" t="str">
            <v>Santa Rosa</v>
          </cell>
        </row>
        <row r="74">
          <cell r="L74" t="str">
            <v>Barberena</v>
          </cell>
          <cell r="M74">
            <v>602</v>
          </cell>
          <cell r="N74">
            <v>6</v>
          </cell>
          <cell r="O74" t="str">
            <v>Santa Rosa</v>
          </cell>
        </row>
        <row r="75">
          <cell r="L75" t="str">
            <v>Santa Rosa de Lima</v>
          </cell>
          <cell r="M75">
            <v>603</v>
          </cell>
          <cell r="N75">
            <v>6</v>
          </cell>
          <cell r="O75" t="str">
            <v>Santa Rosa</v>
          </cell>
        </row>
        <row r="76">
          <cell r="L76" t="str">
            <v>Casillas</v>
          </cell>
          <cell r="M76">
            <v>604</v>
          </cell>
          <cell r="N76">
            <v>6</v>
          </cell>
          <cell r="O76" t="str">
            <v>Santa Rosa</v>
          </cell>
        </row>
        <row r="77">
          <cell r="L77" t="str">
            <v>San Rafael Las Flores</v>
          </cell>
          <cell r="M77">
            <v>605</v>
          </cell>
          <cell r="N77">
            <v>6</v>
          </cell>
          <cell r="O77" t="str">
            <v>Santa Rosa</v>
          </cell>
        </row>
        <row r="78">
          <cell r="L78" t="str">
            <v>Oratorio</v>
          </cell>
          <cell r="M78">
            <v>606</v>
          </cell>
          <cell r="N78">
            <v>6</v>
          </cell>
          <cell r="O78" t="str">
            <v>Santa Rosa</v>
          </cell>
        </row>
        <row r="79">
          <cell r="L79" t="str">
            <v>San Juan Tecuaco</v>
          </cell>
          <cell r="M79">
            <v>607</v>
          </cell>
          <cell r="N79">
            <v>6</v>
          </cell>
          <cell r="O79" t="str">
            <v>Santa Rosa</v>
          </cell>
        </row>
        <row r="80">
          <cell r="L80" t="str">
            <v>Chiquimulilla</v>
          </cell>
          <cell r="M80">
            <v>608</v>
          </cell>
          <cell r="N80">
            <v>6</v>
          </cell>
          <cell r="O80" t="str">
            <v>Santa Rosa</v>
          </cell>
        </row>
        <row r="81">
          <cell r="L81" t="str">
            <v>Taxisco</v>
          </cell>
          <cell r="M81">
            <v>609</v>
          </cell>
          <cell r="N81">
            <v>6</v>
          </cell>
          <cell r="O81" t="str">
            <v>Santa Rosa</v>
          </cell>
        </row>
        <row r="82">
          <cell r="L82" t="str">
            <v>Santa María Ixhuatán</v>
          </cell>
          <cell r="M82">
            <v>610</v>
          </cell>
          <cell r="N82">
            <v>6</v>
          </cell>
          <cell r="O82" t="str">
            <v>Santa Rosa</v>
          </cell>
        </row>
        <row r="83">
          <cell r="L83" t="str">
            <v>Guazacapán</v>
          </cell>
          <cell r="M83">
            <v>611</v>
          </cell>
          <cell r="N83">
            <v>6</v>
          </cell>
          <cell r="O83" t="str">
            <v>Santa Rosa</v>
          </cell>
        </row>
        <row r="84">
          <cell r="L84" t="str">
            <v>Santa Cruz Naranjo</v>
          </cell>
          <cell r="M84">
            <v>612</v>
          </cell>
          <cell r="N84">
            <v>6</v>
          </cell>
          <cell r="O84" t="str">
            <v>Santa Rosa</v>
          </cell>
        </row>
        <row r="85">
          <cell r="L85" t="str">
            <v>Pueblo Nuevo Viñas</v>
          </cell>
          <cell r="M85">
            <v>613</v>
          </cell>
          <cell r="N85">
            <v>6</v>
          </cell>
          <cell r="O85" t="str">
            <v>Santa Rosa</v>
          </cell>
        </row>
        <row r="86">
          <cell r="L86" t="str">
            <v>Nueva Santa Rosa</v>
          </cell>
          <cell r="M86">
            <v>614</v>
          </cell>
          <cell r="N86">
            <v>6</v>
          </cell>
          <cell r="O86" t="str">
            <v>Santa Rosa</v>
          </cell>
        </row>
        <row r="87">
          <cell r="L87" t="str">
            <v>Sololá</v>
          </cell>
          <cell r="M87">
            <v>701</v>
          </cell>
          <cell r="N87">
            <v>7</v>
          </cell>
          <cell r="O87" t="str">
            <v>Sololá</v>
          </cell>
        </row>
        <row r="88">
          <cell r="L88" t="str">
            <v>San José Chacayá</v>
          </cell>
          <cell r="M88">
            <v>702</v>
          </cell>
          <cell r="N88">
            <v>7</v>
          </cell>
          <cell r="O88" t="str">
            <v>Sololá</v>
          </cell>
        </row>
        <row r="89">
          <cell r="L89" t="str">
            <v>Santa María Visitación</v>
          </cell>
          <cell r="M89">
            <v>703</v>
          </cell>
          <cell r="N89">
            <v>7</v>
          </cell>
          <cell r="O89" t="str">
            <v>Sololá</v>
          </cell>
        </row>
        <row r="90">
          <cell r="L90" t="str">
            <v>Santa Lucía Utatlán</v>
          </cell>
          <cell r="M90">
            <v>704</v>
          </cell>
          <cell r="N90">
            <v>7</v>
          </cell>
          <cell r="O90" t="str">
            <v>Sololá</v>
          </cell>
        </row>
        <row r="91">
          <cell r="L91" t="str">
            <v>Nahualá</v>
          </cell>
          <cell r="M91">
            <v>705</v>
          </cell>
          <cell r="N91">
            <v>7</v>
          </cell>
          <cell r="O91" t="str">
            <v>Sololá</v>
          </cell>
        </row>
        <row r="92">
          <cell r="L92" t="str">
            <v>Santa Catarina Ixtahuacán</v>
          </cell>
          <cell r="M92">
            <v>706</v>
          </cell>
          <cell r="N92">
            <v>7</v>
          </cell>
          <cell r="O92" t="str">
            <v>Sololá</v>
          </cell>
        </row>
        <row r="93">
          <cell r="L93" t="str">
            <v>Santa Clara La Laguna</v>
          </cell>
          <cell r="M93">
            <v>707</v>
          </cell>
          <cell r="N93">
            <v>7</v>
          </cell>
          <cell r="O93" t="str">
            <v>Sololá</v>
          </cell>
        </row>
        <row r="94">
          <cell r="L94" t="str">
            <v>Concepción</v>
          </cell>
          <cell r="M94">
            <v>708</v>
          </cell>
          <cell r="N94">
            <v>7</v>
          </cell>
          <cell r="O94" t="str">
            <v>Sololá</v>
          </cell>
        </row>
        <row r="95">
          <cell r="L95" t="str">
            <v>San Andrés Semetabaj</v>
          </cell>
          <cell r="M95">
            <v>709</v>
          </cell>
          <cell r="N95">
            <v>7</v>
          </cell>
          <cell r="O95" t="str">
            <v>Sololá</v>
          </cell>
        </row>
        <row r="96">
          <cell r="L96" t="str">
            <v>Panajachel</v>
          </cell>
          <cell r="M96">
            <v>710</v>
          </cell>
          <cell r="N96">
            <v>7</v>
          </cell>
          <cell r="O96" t="str">
            <v>Sololá</v>
          </cell>
        </row>
        <row r="97">
          <cell r="L97" t="str">
            <v>Santa Catarina Palopó</v>
          </cell>
          <cell r="M97">
            <v>711</v>
          </cell>
          <cell r="N97">
            <v>7</v>
          </cell>
          <cell r="O97" t="str">
            <v>Sololá</v>
          </cell>
        </row>
        <row r="98">
          <cell r="L98" t="str">
            <v>San Antonio Palopó</v>
          </cell>
          <cell r="M98">
            <v>712</v>
          </cell>
          <cell r="N98">
            <v>7</v>
          </cell>
          <cell r="O98" t="str">
            <v>Sololá</v>
          </cell>
        </row>
        <row r="99">
          <cell r="L99" t="str">
            <v>San Lucas Tolimán</v>
          </cell>
          <cell r="M99">
            <v>713</v>
          </cell>
          <cell r="N99">
            <v>7</v>
          </cell>
          <cell r="O99" t="str">
            <v>Sololá</v>
          </cell>
        </row>
        <row r="100">
          <cell r="L100" t="str">
            <v>Santa Cruz La Laguna</v>
          </cell>
          <cell r="M100">
            <v>714</v>
          </cell>
          <cell r="N100">
            <v>7</v>
          </cell>
          <cell r="O100" t="str">
            <v>Sololá</v>
          </cell>
        </row>
        <row r="101">
          <cell r="L101" t="str">
            <v>San Pablo La Laguna</v>
          </cell>
          <cell r="M101">
            <v>715</v>
          </cell>
          <cell r="N101">
            <v>7</v>
          </cell>
          <cell r="O101" t="str">
            <v>Sololá</v>
          </cell>
        </row>
        <row r="102">
          <cell r="L102" t="str">
            <v>San Marcos La Laguna</v>
          </cell>
          <cell r="M102">
            <v>716</v>
          </cell>
          <cell r="N102">
            <v>7</v>
          </cell>
          <cell r="O102" t="str">
            <v>Sololá</v>
          </cell>
        </row>
        <row r="103">
          <cell r="L103" t="str">
            <v>San Juan La Laguna</v>
          </cell>
          <cell r="M103">
            <v>717</v>
          </cell>
          <cell r="N103">
            <v>7</v>
          </cell>
          <cell r="O103" t="str">
            <v>Sololá</v>
          </cell>
        </row>
        <row r="104">
          <cell r="L104" t="str">
            <v>San Pedro La Laguna</v>
          </cell>
          <cell r="M104">
            <v>718</v>
          </cell>
          <cell r="N104">
            <v>7</v>
          </cell>
          <cell r="O104" t="str">
            <v>Sololá</v>
          </cell>
        </row>
        <row r="105">
          <cell r="L105" t="str">
            <v>Santiago Atitlán</v>
          </cell>
          <cell r="M105">
            <v>719</v>
          </cell>
          <cell r="N105">
            <v>7</v>
          </cell>
          <cell r="O105" t="str">
            <v>Sololá</v>
          </cell>
        </row>
        <row r="106">
          <cell r="L106" t="str">
            <v>Totonicapán</v>
          </cell>
          <cell r="M106">
            <v>801</v>
          </cell>
          <cell r="N106">
            <v>8</v>
          </cell>
          <cell r="O106" t="str">
            <v>Totonicapán</v>
          </cell>
        </row>
        <row r="107">
          <cell r="L107" t="str">
            <v>San Cristóbal Totonicapán</v>
          </cell>
          <cell r="M107">
            <v>802</v>
          </cell>
          <cell r="N107">
            <v>8</v>
          </cell>
          <cell r="O107" t="str">
            <v>Totonicapán</v>
          </cell>
        </row>
        <row r="108">
          <cell r="L108" t="str">
            <v>San Francisco El Alto</v>
          </cell>
          <cell r="M108">
            <v>803</v>
          </cell>
          <cell r="N108">
            <v>8</v>
          </cell>
          <cell r="O108" t="str">
            <v>Totonicapán</v>
          </cell>
        </row>
        <row r="109">
          <cell r="L109" t="str">
            <v>San Andrés Xecul</v>
          </cell>
          <cell r="M109">
            <v>804</v>
          </cell>
          <cell r="N109">
            <v>8</v>
          </cell>
          <cell r="O109" t="str">
            <v>Totonicapán</v>
          </cell>
        </row>
        <row r="110">
          <cell r="L110" t="str">
            <v>Momostenango</v>
          </cell>
          <cell r="M110">
            <v>805</v>
          </cell>
          <cell r="N110">
            <v>8</v>
          </cell>
          <cell r="O110" t="str">
            <v>Totonicapán</v>
          </cell>
        </row>
        <row r="111">
          <cell r="L111" t="str">
            <v>Santa María Chiquimula</v>
          </cell>
          <cell r="M111">
            <v>806</v>
          </cell>
          <cell r="N111">
            <v>8</v>
          </cell>
          <cell r="O111" t="str">
            <v>Totonicapán</v>
          </cell>
        </row>
        <row r="112">
          <cell r="L112" t="str">
            <v>Santa Lucía La Reforma</v>
          </cell>
          <cell r="M112">
            <v>807</v>
          </cell>
          <cell r="N112">
            <v>8</v>
          </cell>
          <cell r="O112" t="str">
            <v>Totonicapán</v>
          </cell>
        </row>
        <row r="113">
          <cell r="L113" t="str">
            <v>San Bartolo Aguas Calientes</v>
          </cell>
          <cell r="M113">
            <v>808</v>
          </cell>
          <cell r="N113">
            <v>8</v>
          </cell>
          <cell r="O113" t="str">
            <v>Totonicapán</v>
          </cell>
        </row>
        <row r="114">
          <cell r="L114" t="str">
            <v>Quetzaltenango</v>
          </cell>
          <cell r="M114">
            <v>901</v>
          </cell>
          <cell r="N114">
            <v>9</v>
          </cell>
          <cell r="O114" t="str">
            <v>Quetzaltenango</v>
          </cell>
        </row>
        <row r="115">
          <cell r="L115" t="str">
            <v>Salcajá</v>
          </cell>
          <cell r="M115">
            <v>902</v>
          </cell>
          <cell r="N115">
            <v>9</v>
          </cell>
          <cell r="O115" t="str">
            <v>Quetzaltenango</v>
          </cell>
        </row>
        <row r="116">
          <cell r="L116" t="str">
            <v>Olintepeque</v>
          </cell>
          <cell r="M116">
            <v>903</v>
          </cell>
          <cell r="N116">
            <v>9</v>
          </cell>
          <cell r="O116" t="str">
            <v>Quetzaltenango</v>
          </cell>
        </row>
        <row r="117">
          <cell r="L117" t="str">
            <v>San Carlos Sija</v>
          </cell>
          <cell r="M117">
            <v>904</v>
          </cell>
          <cell r="N117">
            <v>9</v>
          </cell>
          <cell r="O117" t="str">
            <v>Quetzaltenango</v>
          </cell>
        </row>
        <row r="118">
          <cell r="L118" t="str">
            <v>Sibilia</v>
          </cell>
          <cell r="M118">
            <v>905</v>
          </cell>
          <cell r="N118">
            <v>9</v>
          </cell>
          <cell r="O118" t="str">
            <v>Quetzaltenango</v>
          </cell>
        </row>
        <row r="119">
          <cell r="L119" t="str">
            <v>Cabricán</v>
          </cell>
          <cell r="M119">
            <v>906</v>
          </cell>
          <cell r="N119">
            <v>9</v>
          </cell>
          <cell r="O119" t="str">
            <v>Quetzaltenango</v>
          </cell>
        </row>
        <row r="120">
          <cell r="L120" t="str">
            <v>Cajolá</v>
          </cell>
          <cell r="M120">
            <v>907</v>
          </cell>
          <cell r="N120">
            <v>9</v>
          </cell>
          <cell r="O120" t="str">
            <v>Quetzaltenango</v>
          </cell>
        </row>
        <row r="121">
          <cell r="L121" t="str">
            <v>San Miguel Sigüila</v>
          </cell>
          <cell r="M121">
            <v>908</v>
          </cell>
          <cell r="N121">
            <v>9</v>
          </cell>
          <cell r="O121" t="str">
            <v>Quetzaltenango</v>
          </cell>
        </row>
        <row r="122">
          <cell r="L122" t="str">
            <v>San Juan Ostuncalco</v>
          </cell>
          <cell r="M122">
            <v>909</v>
          </cell>
          <cell r="N122">
            <v>9</v>
          </cell>
          <cell r="O122" t="str">
            <v>Quetzaltenango</v>
          </cell>
        </row>
        <row r="123">
          <cell r="L123" t="str">
            <v>San Mateo</v>
          </cell>
          <cell r="M123">
            <v>910</v>
          </cell>
          <cell r="N123">
            <v>9</v>
          </cell>
          <cell r="O123" t="str">
            <v>Quetzaltenango</v>
          </cell>
        </row>
        <row r="124">
          <cell r="L124" t="str">
            <v>Concepción Chiquirichapa</v>
          </cell>
          <cell r="M124">
            <v>911</v>
          </cell>
          <cell r="N124">
            <v>9</v>
          </cell>
          <cell r="O124" t="str">
            <v>Quetzaltenango</v>
          </cell>
        </row>
        <row r="125">
          <cell r="L125" t="str">
            <v>San Martín Sacatepéquez</v>
          </cell>
          <cell r="M125">
            <v>912</v>
          </cell>
          <cell r="N125">
            <v>9</v>
          </cell>
          <cell r="O125" t="str">
            <v>Quetzaltenango</v>
          </cell>
        </row>
        <row r="126">
          <cell r="L126" t="str">
            <v>Almolonga</v>
          </cell>
          <cell r="M126">
            <v>913</v>
          </cell>
          <cell r="N126">
            <v>9</v>
          </cell>
          <cell r="O126" t="str">
            <v>Quetzaltenango</v>
          </cell>
        </row>
        <row r="127">
          <cell r="L127" t="str">
            <v>Cantel</v>
          </cell>
          <cell r="M127">
            <v>914</v>
          </cell>
          <cell r="N127">
            <v>9</v>
          </cell>
          <cell r="O127" t="str">
            <v>Quetzaltenango</v>
          </cell>
        </row>
        <row r="128">
          <cell r="L128" t="str">
            <v>Huitán</v>
          </cell>
          <cell r="M128">
            <v>915</v>
          </cell>
          <cell r="N128">
            <v>9</v>
          </cell>
          <cell r="O128" t="str">
            <v>Quetzaltenango</v>
          </cell>
        </row>
        <row r="129">
          <cell r="L129" t="str">
            <v>Zunil</v>
          </cell>
          <cell r="M129">
            <v>916</v>
          </cell>
          <cell r="N129">
            <v>9</v>
          </cell>
          <cell r="O129" t="str">
            <v>Quetzaltenango</v>
          </cell>
        </row>
        <row r="130">
          <cell r="L130" t="str">
            <v>Colomba</v>
          </cell>
          <cell r="M130">
            <v>917</v>
          </cell>
          <cell r="N130">
            <v>9</v>
          </cell>
          <cell r="O130" t="str">
            <v>Quetzaltenango</v>
          </cell>
        </row>
        <row r="131">
          <cell r="L131" t="str">
            <v>San Francisco La Unión</v>
          </cell>
          <cell r="M131">
            <v>918</v>
          </cell>
          <cell r="N131">
            <v>9</v>
          </cell>
          <cell r="O131" t="str">
            <v>Quetzaltenango</v>
          </cell>
        </row>
        <row r="132">
          <cell r="L132" t="str">
            <v>El Palmar</v>
          </cell>
          <cell r="M132">
            <v>919</v>
          </cell>
          <cell r="N132">
            <v>9</v>
          </cell>
          <cell r="O132" t="str">
            <v>Quetzaltenango</v>
          </cell>
        </row>
        <row r="133">
          <cell r="L133" t="str">
            <v>Coatepeque</v>
          </cell>
          <cell r="M133">
            <v>920</v>
          </cell>
          <cell r="N133">
            <v>9</v>
          </cell>
          <cell r="O133" t="str">
            <v>Quetzaltenango</v>
          </cell>
        </row>
        <row r="134">
          <cell r="L134" t="str">
            <v>Génova</v>
          </cell>
          <cell r="M134">
            <v>921</v>
          </cell>
          <cell r="N134">
            <v>9</v>
          </cell>
          <cell r="O134" t="str">
            <v>Quetzaltenango</v>
          </cell>
        </row>
        <row r="135">
          <cell r="L135" t="str">
            <v>Flores Costa Cuca</v>
          </cell>
          <cell r="M135">
            <v>922</v>
          </cell>
          <cell r="N135">
            <v>9</v>
          </cell>
          <cell r="O135" t="str">
            <v>Quetzaltenango</v>
          </cell>
        </row>
        <row r="136">
          <cell r="L136" t="str">
            <v>La Esperanza</v>
          </cell>
          <cell r="M136">
            <v>923</v>
          </cell>
          <cell r="N136">
            <v>9</v>
          </cell>
          <cell r="O136" t="str">
            <v>Quetzaltenango</v>
          </cell>
        </row>
        <row r="137">
          <cell r="L137" t="str">
            <v>Palestina de los Altos</v>
          </cell>
          <cell r="M137">
            <v>924</v>
          </cell>
          <cell r="N137">
            <v>9</v>
          </cell>
          <cell r="O137" t="str">
            <v>Quetzaltenango</v>
          </cell>
        </row>
        <row r="138">
          <cell r="L138" t="str">
            <v>Mazatenango</v>
          </cell>
          <cell r="M138">
            <v>1001</v>
          </cell>
          <cell r="N138">
            <v>10</v>
          </cell>
          <cell r="O138" t="str">
            <v>Suchitepéquez</v>
          </cell>
        </row>
        <row r="139">
          <cell r="L139" t="str">
            <v>Cuyotenango</v>
          </cell>
          <cell r="M139">
            <v>1002</v>
          </cell>
          <cell r="N139">
            <v>10</v>
          </cell>
          <cell r="O139" t="str">
            <v>Suchitepéquez</v>
          </cell>
        </row>
        <row r="140">
          <cell r="L140" t="str">
            <v>San Francisco Zapotitlán</v>
          </cell>
          <cell r="M140">
            <v>1003</v>
          </cell>
          <cell r="N140">
            <v>10</v>
          </cell>
          <cell r="O140" t="str">
            <v>Suchitepéquez</v>
          </cell>
        </row>
        <row r="141">
          <cell r="L141" t="str">
            <v>San Bernardino</v>
          </cell>
          <cell r="M141">
            <v>1004</v>
          </cell>
          <cell r="N141">
            <v>10</v>
          </cell>
          <cell r="O141" t="str">
            <v>Suchitepéquez</v>
          </cell>
        </row>
        <row r="142">
          <cell r="L142" t="str">
            <v>San José El Ídolo</v>
          </cell>
          <cell r="M142">
            <v>1005</v>
          </cell>
          <cell r="N142">
            <v>10</v>
          </cell>
          <cell r="O142" t="str">
            <v>Suchitepéquez</v>
          </cell>
        </row>
        <row r="143">
          <cell r="L143" t="str">
            <v>Santo Domingo Suchitepéquez</v>
          </cell>
          <cell r="M143">
            <v>1006</v>
          </cell>
          <cell r="N143">
            <v>10</v>
          </cell>
          <cell r="O143" t="str">
            <v>Suchitepéquez</v>
          </cell>
        </row>
        <row r="144">
          <cell r="L144" t="str">
            <v>San Lorenzo</v>
          </cell>
          <cell r="M144">
            <v>1007</v>
          </cell>
          <cell r="N144">
            <v>10</v>
          </cell>
          <cell r="O144" t="str">
            <v>Suchitepéquez</v>
          </cell>
        </row>
        <row r="145">
          <cell r="L145" t="str">
            <v>Samayac</v>
          </cell>
          <cell r="M145">
            <v>1008</v>
          </cell>
          <cell r="N145">
            <v>10</v>
          </cell>
          <cell r="O145" t="str">
            <v>Suchitepéquez</v>
          </cell>
        </row>
        <row r="146">
          <cell r="L146" t="str">
            <v>San Pablo Jocopila</v>
          </cell>
          <cell r="M146">
            <v>1009</v>
          </cell>
          <cell r="N146">
            <v>10</v>
          </cell>
          <cell r="O146" t="str">
            <v>Suchitepéquez</v>
          </cell>
        </row>
        <row r="147">
          <cell r="L147" t="str">
            <v>San Antonio Suchitepéquez</v>
          </cell>
          <cell r="M147">
            <v>1010</v>
          </cell>
          <cell r="N147">
            <v>10</v>
          </cell>
          <cell r="O147" t="str">
            <v>Suchitepéquez</v>
          </cell>
        </row>
        <row r="148">
          <cell r="L148" t="str">
            <v>San Miguel Panán</v>
          </cell>
          <cell r="M148">
            <v>1011</v>
          </cell>
          <cell r="N148">
            <v>10</v>
          </cell>
          <cell r="O148" t="str">
            <v>Suchitepéquez</v>
          </cell>
        </row>
        <row r="149">
          <cell r="L149" t="str">
            <v>San Gabriel</v>
          </cell>
          <cell r="M149">
            <v>1012</v>
          </cell>
          <cell r="N149">
            <v>10</v>
          </cell>
          <cell r="O149" t="str">
            <v>Suchitepéquez</v>
          </cell>
        </row>
        <row r="150">
          <cell r="L150" t="str">
            <v>Chicacao</v>
          </cell>
          <cell r="M150">
            <v>1013</v>
          </cell>
          <cell r="N150">
            <v>10</v>
          </cell>
          <cell r="O150" t="str">
            <v>Suchitepéquez</v>
          </cell>
        </row>
        <row r="151">
          <cell r="L151" t="str">
            <v>Patulul</v>
          </cell>
          <cell r="M151">
            <v>1014</v>
          </cell>
          <cell r="N151">
            <v>10</v>
          </cell>
          <cell r="O151" t="str">
            <v>Suchitepéquez</v>
          </cell>
        </row>
        <row r="152">
          <cell r="L152" t="str">
            <v>Santa Bárbara</v>
          </cell>
          <cell r="M152">
            <v>1015</v>
          </cell>
          <cell r="N152">
            <v>10</v>
          </cell>
          <cell r="O152" t="str">
            <v>Suchitepéquez</v>
          </cell>
        </row>
        <row r="153">
          <cell r="L153" t="str">
            <v>San Juan Bautista</v>
          </cell>
          <cell r="M153">
            <v>1016</v>
          </cell>
          <cell r="N153">
            <v>10</v>
          </cell>
          <cell r="O153" t="str">
            <v>Suchitepéquez</v>
          </cell>
        </row>
        <row r="154">
          <cell r="L154" t="str">
            <v>Santo Tomas La Unión</v>
          </cell>
          <cell r="M154">
            <v>1017</v>
          </cell>
          <cell r="N154">
            <v>10</v>
          </cell>
          <cell r="O154" t="str">
            <v>Suchitepéquez</v>
          </cell>
        </row>
        <row r="155">
          <cell r="L155" t="str">
            <v>Zunilito</v>
          </cell>
          <cell r="M155">
            <v>1018</v>
          </cell>
          <cell r="N155">
            <v>10</v>
          </cell>
          <cell r="O155" t="str">
            <v>Suchitepéquez</v>
          </cell>
        </row>
        <row r="156">
          <cell r="L156" t="str">
            <v>Pueblo Nuevo</v>
          </cell>
          <cell r="M156">
            <v>1019</v>
          </cell>
          <cell r="N156">
            <v>10</v>
          </cell>
          <cell r="O156" t="str">
            <v>Suchitepéquez</v>
          </cell>
        </row>
        <row r="157">
          <cell r="L157" t="str">
            <v>Río Bravo</v>
          </cell>
          <cell r="M157">
            <v>1020</v>
          </cell>
          <cell r="N157">
            <v>10</v>
          </cell>
          <cell r="O157" t="str">
            <v>Suchitepéquez</v>
          </cell>
        </row>
        <row r="158">
          <cell r="L158" t="str">
            <v>La Máquina</v>
          </cell>
          <cell r="M158">
            <v>1021</v>
          </cell>
          <cell r="N158">
            <v>10</v>
          </cell>
          <cell r="O158" t="str">
            <v>Suchitepéquez</v>
          </cell>
        </row>
        <row r="159">
          <cell r="L159" t="str">
            <v>Retalhuleu</v>
          </cell>
          <cell r="M159">
            <v>1101</v>
          </cell>
          <cell r="N159">
            <v>11</v>
          </cell>
          <cell r="O159" t="str">
            <v>Retalhuleu</v>
          </cell>
        </row>
        <row r="160">
          <cell r="L160" t="str">
            <v>San Sebastián</v>
          </cell>
          <cell r="M160">
            <v>1102</v>
          </cell>
          <cell r="N160">
            <v>11</v>
          </cell>
          <cell r="O160" t="str">
            <v>Retalhuleu</v>
          </cell>
        </row>
        <row r="161">
          <cell r="L161" t="str">
            <v>Santa Cruz Muluá</v>
          </cell>
          <cell r="M161">
            <v>1103</v>
          </cell>
          <cell r="N161">
            <v>11</v>
          </cell>
          <cell r="O161" t="str">
            <v>Retalhuleu</v>
          </cell>
        </row>
        <row r="162">
          <cell r="L162" t="str">
            <v>San Martín Zapotitlán</v>
          </cell>
          <cell r="M162">
            <v>1104</v>
          </cell>
          <cell r="N162">
            <v>11</v>
          </cell>
          <cell r="O162" t="str">
            <v>Retalhuleu</v>
          </cell>
        </row>
        <row r="163">
          <cell r="L163" t="str">
            <v>San Felipe Retalhuleu</v>
          </cell>
          <cell r="M163">
            <v>1105</v>
          </cell>
          <cell r="N163">
            <v>11</v>
          </cell>
          <cell r="O163" t="str">
            <v>Retalhuleu</v>
          </cell>
        </row>
        <row r="164">
          <cell r="L164" t="str">
            <v>San Andrés Villa Seca</v>
          </cell>
          <cell r="M164">
            <v>1106</v>
          </cell>
          <cell r="N164">
            <v>11</v>
          </cell>
          <cell r="O164" t="str">
            <v>Retalhuleu</v>
          </cell>
        </row>
        <row r="165">
          <cell r="L165" t="str">
            <v>Champerico</v>
          </cell>
          <cell r="M165">
            <v>1107</v>
          </cell>
          <cell r="N165">
            <v>11</v>
          </cell>
          <cell r="O165" t="str">
            <v>Retalhuleu</v>
          </cell>
        </row>
        <row r="166">
          <cell r="L166" t="str">
            <v>Nuevo San Carlos</v>
          </cell>
          <cell r="M166">
            <v>1108</v>
          </cell>
          <cell r="N166">
            <v>11</v>
          </cell>
          <cell r="O166" t="str">
            <v>Retalhuleu</v>
          </cell>
        </row>
        <row r="167">
          <cell r="L167" t="str">
            <v>El Asintal</v>
          </cell>
          <cell r="M167">
            <v>1109</v>
          </cell>
          <cell r="N167">
            <v>11</v>
          </cell>
          <cell r="O167" t="str">
            <v>Retalhuleu</v>
          </cell>
        </row>
        <row r="168">
          <cell r="L168" t="str">
            <v>San Marcos</v>
          </cell>
          <cell r="M168">
            <v>1201</v>
          </cell>
          <cell r="N168">
            <v>12</v>
          </cell>
          <cell r="O168" t="str">
            <v>San Marcos</v>
          </cell>
        </row>
        <row r="169">
          <cell r="L169" t="str">
            <v>San Pedro Sacatepéquez</v>
          </cell>
          <cell r="M169">
            <v>1202</v>
          </cell>
          <cell r="N169">
            <v>12</v>
          </cell>
          <cell r="O169" t="str">
            <v>San Marcos</v>
          </cell>
        </row>
        <row r="170">
          <cell r="L170" t="str">
            <v>San Antonio Sacatepéquez</v>
          </cell>
          <cell r="M170">
            <v>1203</v>
          </cell>
          <cell r="N170">
            <v>12</v>
          </cell>
          <cell r="O170" t="str">
            <v>San Marcos</v>
          </cell>
        </row>
        <row r="171">
          <cell r="L171" t="str">
            <v>Comitancillo</v>
          </cell>
          <cell r="M171">
            <v>1204</v>
          </cell>
          <cell r="N171">
            <v>12</v>
          </cell>
          <cell r="O171" t="str">
            <v>San Marcos</v>
          </cell>
        </row>
        <row r="172">
          <cell r="L172" t="str">
            <v>San Miguel Ixtahuacán</v>
          </cell>
          <cell r="M172">
            <v>1205</v>
          </cell>
          <cell r="N172">
            <v>12</v>
          </cell>
          <cell r="O172" t="str">
            <v>San Marcos</v>
          </cell>
        </row>
        <row r="173">
          <cell r="L173" t="str">
            <v>Concepción Tutuapa</v>
          </cell>
          <cell r="M173">
            <v>1206</v>
          </cell>
          <cell r="N173">
            <v>12</v>
          </cell>
          <cell r="O173" t="str">
            <v>San Marcos</v>
          </cell>
        </row>
        <row r="174">
          <cell r="L174" t="str">
            <v>Tacaná</v>
          </cell>
          <cell r="M174">
            <v>1207</v>
          </cell>
          <cell r="N174">
            <v>12</v>
          </cell>
          <cell r="O174" t="str">
            <v>San Marcos</v>
          </cell>
        </row>
        <row r="175">
          <cell r="L175" t="str">
            <v>Sibinal</v>
          </cell>
          <cell r="M175">
            <v>1208</v>
          </cell>
          <cell r="N175">
            <v>12</v>
          </cell>
          <cell r="O175" t="str">
            <v>San Marcos</v>
          </cell>
        </row>
        <row r="176">
          <cell r="L176" t="str">
            <v>Tajumulco</v>
          </cell>
          <cell r="M176">
            <v>1209</v>
          </cell>
          <cell r="N176">
            <v>12</v>
          </cell>
          <cell r="O176" t="str">
            <v>San Marcos</v>
          </cell>
        </row>
        <row r="177">
          <cell r="L177" t="str">
            <v>Tejutla</v>
          </cell>
          <cell r="M177">
            <v>1210</v>
          </cell>
          <cell r="N177">
            <v>12</v>
          </cell>
          <cell r="O177" t="str">
            <v>San Marcos</v>
          </cell>
        </row>
        <row r="178">
          <cell r="L178" t="str">
            <v>San Rafael Pie de la Cuesta</v>
          </cell>
          <cell r="M178">
            <v>1211</v>
          </cell>
          <cell r="N178">
            <v>12</v>
          </cell>
          <cell r="O178" t="str">
            <v>San Marcos</v>
          </cell>
        </row>
        <row r="179">
          <cell r="L179" t="str">
            <v>Nuevo Progreso</v>
          </cell>
          <cell r="M179">
            <v>1212</v>
          </cell>
          <cell r="N179">
            <v>12</v>
          </cell>
          <cell r="O179" t="str">
            <v>San Marcos</v>
          </cell>
        </row>
        <row r="180">
          <cell r="L180" t="str">
            <v>El Tumbador</v>
          </cell>
          <cell r="M180">
            <v>1213</v>
          </cell>
          <cell r="N180">
            <v>12</v>
          </cell>
          <cell r="O180" t="str">
            <v>San Marcos</v>
          </cell>
        </row>
        <row r="181">
          <cell r="L181" t="str">
            <v>El Rodeo</v>
          </cell>
          <cell r="M181">
            <v>1214</v>
          </cell>
          <cell r="N181">
            <v>12</v>
          </cell>
          <cell r="O181" t="str">
            <v>San Marcos</v>
          </cell>
        </row>
        <row r="182">
          <cell r="L182" t="str">
            <v>Malacatán</v>
          </cell>
          <cell r="M182">
            <v>1215</v>
          </cell>
          <cell r="N182">
            <v>12</v>
          </cell>
          <cell r="O182" t="str">
            <v>San Marcos</v>
          </cell>
        </row>
        <row r="183">
          <cell r="L183" t="str">
            <v>Catarina</v>
          </cell>
          <cell r="M183">
            <v>1216</v>
          </cell>
          <cell r="N183">
            <v>12</v>
          </cell>
          <cell r="O183" t="str">
            <v>San Marcos</v>
          </cell>
        </row>
        <row r="184">
          <cell r="L184" t="str">
            <v>Ayutla</v>
          </cell>
          <cell r="M184">
            <v>1217</v>
          </cell>
          <cell r="N184">
            <v>12</v>
          </cell>
          <cell r="O184" t="str">
            <v>San Marcos</v>
          </cell>
        </row>
        <row r="185">
          <cell r="L185" t="str">
            <v>Ocós</v>
          </cell>
          <cell r="M185">
            <v>1218</v>
          </cell>
          <cell r="N185">
            <v>12</v>
          </cell>
          <cell r="O185" t="str">
            <v>San Marcos</v>
          </cell>
        </row>
        <row r="186">
          <cell r="L186" t="str">
            <v>San Pablo</v>
          </cell>
          <cell r="M186">
            <v>1219</v>
          </cell>
          <cell r="N186">
            <v>12</v>
          </cell>
          <cell r="O186" t="str">
            <v>San Marcos</v>
          </cell>
        </row>
        <row r="187">
          <cell r="L187" t="str">
            <v>El Quetzal</v>
          </cell>
          <cell r="M187">
            <v>1220</v>
          </cell>
          <cell r="N187">
            <v>12</v>
          </cell>
          <cell r="O187" t="str">
            <v>San Marcos</v>
          </cell>
        </row>
        <row r="188">
          <cell r="L188" t="str">
            <v>La Reforma</v>
          </cell>
          <cell r="M188">
            <v>1221</v>
          </cell>
          <cell r="N188">
            <v>12</v>
          </cell>
          <cell r="O188" t="str">
            <v>San Marcos</v>
          </cell>
        </row>
        <row r="189">
          <cell r="L189" t="str">
            <v>Pajapita</v>
          </cell>
          <cell r="M189">
            <v>1222</v>
          </cell>
          <cell r="N189">
            <v>12</v>
          </cell>
          <cell r="O189" t="str">
            <v>San Marcos</v>
          </cell>
        </row>
        <row r="190">
          <cell r="L190" t="str">
            <v>Ixchiguán</v>
          </cell>
          <cell r="M190">
            <v>1223</v>
          </cell>
          <cell r="N190">
            <v>12</v>
          </cell>
          <cell r="O190" t="str">
            <v>San Marcos</v>
          </cell>
        </row>
        <row r="191">
          <cell r="L191" t="str">
            <v>San José Ojetenam</v>
          </cell>
          <cell r="M191">
            <v>1224</v>
          </cell>
          <cell r="N191">
            <v>12</v>
          </cell>
          <cell r="O191" t="str">
            <v>San Marcos</v>
          </cell>
        </row>
        <row r="192">
          <cell r="L192" t="str">
            <v>San Cristóbal Cucho</v>
          </cell>
          <cell r="M192">
            <v>1225</v>
          </cell>
          <cell r="N192">
            <v>12</v>
          </cell>
          <cell r="O192" t="str">
            <v>San Marcos</v>
          </cell>
        </row>
        <row r="193">
          <cell r="L193" t="str">
            <v>Sipacapa</v>
          </cell>
          <cell r="M193">
            <v>1226</v>
          </cell>
          <cell r="N193">
            <v>12</v>
          </cell>
          <cell r="O193" t="str">
            <v>San Marcos</v>
          </cell>
        </row>
        <row r="194">
          <cell r="L194" t="str">
            <v>Esquipulas Palo Gordo</v>
          </cell>
          <cell r="M194">
            <v>1227</v>
          </cell>
          <cell r="N194">
            <v>12</v>
          </cell>
          <cell r="O194" t="str">
            <v>San Marcos</v>
          </cell>
        </row>
        <row r="195">
          <cell r="L195" t="str">
            <v>Río Blanco</v>
          </cell>
          <cell r="M195">
            <v>1228</v>
          </cell>
          <cell r="N195">
            <v>12</v>
          </cell>
          <cell r="O195" t="str">
            <v>San Marcos</v>
          </cell>
        </row>
        <row r="196">
          <cell r="L196" t="str">
            <v>San Lorenzo</v>
          </cell>
          <cell r="M196">
            <v>1229</v>
          </cell>
          <cell r="N196">
            <v>12</v>
          </cell>
          <cell r="O196" t="str">
            <v>San Marcos</v>
          </cell>
        </row>
        <row r="197">
          <cell r="L197" t="str">
            <v>La Blanca</v>
          </cell>
          <cell r="M197">
            <v>1230</v>
          </cell>
          <cell r="N197">
            <v>12</v>
          </cell>
          <cell r="O197" t="str">
            <v>San Marcos</v>
          </cell>
        </row>
        <row r="198">
          <cell r="L198" t="str">
            <v>Huehuetenango</v>
          </cell>
          <cell r="M198">
            <v>1301</v>
          </cell>
          <cell r="N198">
            <v>13</v>
          </cell>
          <cell r="O198" t="str">
            <v>Huehuetenango</v>
          </cell>
        </row>
        <row r="199">
          <cell r="L199" t="str">
            <v>Chiantla</v>
          </cell>
          <cell r="M199">
            <v>1302</v>
          </cell>
          <cell r="N199">
            <v>13</v>
          </cell>
          <cell r="O199" t="str">
            <v>Huehuetenango</v>
          </cell>
        </row>
        <row r="200">
          <cell r="L200" t="str">
            <v>Malacatancito</v>
          </cell>
          <cell r="M200">
            <v>1303</v>
          </cell>
          <cell r="N200">
            <v>13</v>
          </cell>
          <cell r="O200" t="str">
            <v>Huehuetenango</v>
          </cell>
        </row>
        <row r="201">
          <cell r="L201" t="str">
            <v>Cuilco</v>
          </cell>
          <cell r="M201">
            <v>1304</v>
          </cell>
          <cell r="N201">
            <v>13</v>
          </cell>
          <cell r="O201" t="str">
            <v>Huehuetenango</v>
          </cell>
        </row>
        <row r="202">
          <cell r="L202" t="str">
            <v>Nentón</v>
          </cell>
          <cell r="M202">
            <v>1305</v>
          </cell>
          <cell r="N202">
            <v>13</v>
          </cell>
          <cell r="O202" t="str">
            <v>Huehuetenango</v>
          </cell>
        </row>
        <row r="203">
          <cell r="L203" t="str">
            <v>San Pedro Nécta</v>
          </cell>
          <cell r="M203">
            <v>1306</v>
          </cell>
          <cell r="N203">
            <v>13</v>
          </cell>
          <cell r="O203" t="str">
            <v>Huehuetenango</v>
          </cell>
        </row>
        <row r="204">
          <cell r="L204" t="str">
            <v>Jacaltenango</v>
          </cell>
          <cell r="M204">
            <v>1307</v>
          </cell>
          <cell r="N204">
            <v>13</v>
          </cell>
          <cell r="O204" t="str">
            <v>Huehuetenango</v>
          </cell>
        </row>
        <row r="205">
          <cell r="L205" t="str">
            <v>San Pedro Soloma</v>
          </cell>
          <cell r="M205">
            <v>1308</v>
          </cell>
          <cell r="N205">
            <v>13</v>
          </cell>
          <cell r="O205" t="str">
            <v>Huehuetenango</v>
          </cell>
        </row>
        <row r="206">
          <cell r="L206" t="str">
            <v>San Idelfonso Ixtahuacán</v>
          </cell>
          <cell r="M206">
            <v>1309</v>
          </cell>
          <cell r="N206">
            <v>13</v>
          </cell>
          <cell r="O206" t="str">
            <v>Huehuetenango</v>
          </cell>
        </row>
        <row r="207">
          <cell r="L207" t="str">
            <v>Santa Bárbara</v>
          </cell>
          <cell r="M207">
            <v>1310</v>
          </cell>
          <cell r="N207">
            <v>13</v>
          </cell>
          <cell r="O207" t="str">
            <v>Huehuetenango</v>
          </cell>
        </row>
        <row r="208">
          <cell r="L208" t="str">
            <v>La Libertad</v>
          </cell>
          <cell r="M208">
            <v>1311</v>
          </cell>
          <cell r="N208">
            <v>13</v>
          </cell>
          <cell r="O208" t="str">
            <v>Huehuetenango</v>
          </cell>
        </row>
        <row r="209">
          <cell r="L209" t="str">
            <v>La Democracia</v>
          </cell>
          <cell r="M209">
            <v>1312</v>
          </cell>
          <cell r="N209">
            <v>13</v>
          </cell>
          <cell r="O209" t="str">
            <v>Huehuetenango</v>
          </cell>
        </row>
        <row r="210">
          <cell r="L210" t="str">
            <v>San Miguel Acatán</v>
          </cell>
          <cell r="M210">
            <v>1313</v>
          </cell>
          <cell r="N210">
            <v>13</v>
          </cell>
          <cell r="O210" t="str">
            <v>Huehuetenango</v>
          </cell>
        </row>
        <row r="211">
          <cell r="L211" t="str">
            <v>San Rafael La Independencia</v>
          </cell>
          <cell r="M211">
            <v>1314</v>
          </cell>
          <cell r="N211">
            <v>13</v>
          </cell>
          <cell r="O211" t="str">
            <v>Huehuetenango</v>
          </cell>
        </row>
        <row r="212">
          <cell r="L212" t="str">
            <v>Todos Santos Cuchumatán</v>
          </cell>
          <cell r="M212">
            <v>1315</v>
          </cell>
          <cell r="N212">
            <v>13</v>
          </cell>
          <cell r="O212" t="str">
            <v>Huehuetenango</v>
          </cell>
        </row>
        <row r="213">
          <cell r="L213" t="str">
            <v>San Juan Atitán</v>
          </cell>
          <cell r="M213">
            <v>1316</v>
          </cell>
          <cell r="N213">
            <v>13</v>
          </cell>
          <cell r="O213" t="str">
            <v>Huehuetenango</v>
          </cell>
        </row>
        <row r="214">
          <cell r="L214" t="str">
            <v>Santa Eulalia</v>
          </cell>
          <cell r="M214">
            <v>1317</v>
          </cell>
          <cell r="N214">
            <v>13</v>
          </cell>
          <cell r="O214" t="str">
            <v>Huehuetenango</v>
          </cell>
        </row>
        <row r="215">
          <cell r="L215" t="str">
            <v>San Mateo Ixtatán</v>
          </cell>
          <cell r="M215">
            <v>1318</v>
          </cell>
          <cell r="N215">
            <v>13</v>
          </cell>
          <cell r="O215" t="str">
            <v>Huehuetenango</v>
          </cell>
        </row>
        <row r="216">
          <cell r="L216" t="str">
            <v>Colotenango</v>
          </cell>
          <cell r="M216">
            <v>1319</v>
          </cell>
          <cell r="N216">
            <v>13</v>
          </cell>
          <cell r="O216" t="str">
            <v>Huehuetenango</v>
          </cell>
        </row>
        <row r="217">
          <cell r="L217" t="str">
            <v>San Sebastián Huehuetenango</v>
          </cell>
          <cell r="M217">
            <v>1320</v>
          </cell>
          <cell r="N217">
            <v>13</v>
          </cell>
          <cell r="O217" t="str">
            <v>Huehuetenango</v>
          </cell>
        </row>
        <row r="218">
          <cell r="L218" t="str">
            <v>Tectitán</v>
          </cell>
          <cell r="M218">
            <v>1321</v>
          </cell>
          <cell r="N218">
            <v>13</v>
          </cell>
          <cell r="O218" t="str">
            <v>Huehuetenango</v>
          </cell>
        </row>
        <row r="219">
          <cell r="L219" t="str">
            <v>Concepción Huista</v>
          </cell>
          <cell r="M219">
            <v>1322</v>
          </cell>
          <cell r="N219">
            <v>13</v>
          </cell>
          <cell r="O219" t="str">
            <v>Huehuetenango</v>
          </cell>
        </row>
        <row r="220">
          <cell r="L220" t="str">
            <v>San Juan Ixcoy</v>
          </cell>
          <cell r="M220">
            <v>1323</v>
          </cell>
          <cell r="N220">
            <v>13</v>
          </cell>
          <cell r="O220" t="str">
            <v>Huehuetenango</v>
          </cell>
        </row>
        <row r="221">
          <cell r="L221" t="str">
            <v>San Antonio Huista</v>
          </cell>
          <cell r="M221">
            <v>1324</v>
          </cell>
          <cell r="N221">
            <v>13</v>
          </cell>
          <cell r="O221" t="str">
            <v>Huehuetenango</v>
          </cell>
        </row>
        <row r="222">
          <cell r="L222" t="str">
            <v>San Sebastián Coatán</v>
          </cell>
          <cell r="M222">
            <v>1325</v>
          </cell>
          <cell r="N222">
            <v>13</v>
          </cell>
          <cell r="O222" t="str">
            <v>Huehuetenango</v>
          </cell>
        </row>
        <row r="223">
          <cell r="L223" t="str">
            <v>Barillas</v>
          </cell>
          <cell r="M223">
            <v>1326</v>
          </cell>
          <cell r="N223">
            <v>13</v>
          </cell>
          <cell r="O223" t="str">
            <v>Huehuetenango</v>
          </cell>
        </row>
        <row r="224">
          <cell r="L224" t="str">
            <v>Aguacatán</v>
          </cell>
          <cell r="M224">
            <v>1327</v>
          </cell>
          <cell r="N224">
            <v>13</v>
          </cell>
          <cell r="O224" t="str">
            <v>Huehuetenango</v>
          </cell>
        </row>
        <row r="225">
          <cell r="L225" t="str">
            <v>San Rafael Pétzal</v>
          </cell>
          <cell r="M225">
            <v>1328</v>
          </cell>
          <cell r="N225">
            <v>13</v>
          </cell>
          <cell r="O225" t="str">
            <v>Huehuetenango</v>
          </cell>
        </row>
        <row r="226">
          <cell r="L226" t="str">
            <v>San Gaspar Ixchil</v>
          </cell>
          <cell r="M226">
            <v>1329</v>
          </cell>
          <cell r="N226">
            <v>13</v>
          </cell>
          <cell r="O226" t="str">
            <v>Huehuetenango</v>
          </cell>
        </row>
        <row r="227">
          <cell r="L227" t="str">
            <v>Santiago Chimaltenango</v>
          </cell>
          <cell r="M227">
            <v>1330</v>
          </cell>
          <cell r="N227">
            <v>13</v>
          </cell>
          <cell r="O227" t="str">
            <v>Huehuetenango</v>
          </cell>
        </row>
        <row r="228">
          <cell r="L228" t="str">
            <v>Santa Ana Huista</v>
          </cell>
          <cell r="M228">
            <v>1331</v>
          </cell>
          <cell r="N228">
            <v>13</v>
          </cell>
          <cell r="O228" t="str">
            <v>Huehuetenango</v>
          </cell>
        </row>
        <row r="229">
          <cell r="L229" t="str">
            <v>Unión Cantinil</v>
          </cell>
          <cell r="M229">
            <v>1332</v>
          </cell>
          <cell r="N229">
            <v>13</v>
          </cell>
          <cell r="O229" t="str">
            <v>Huehuetenango</v>
          </cell>
        </row>
        <row r="230">
          <cell r="L230" t="str">
            <v>Petatán</v>
          </cell>
          <cell r="M230">
            <v>1333</v>
          </cell>
          <cell r="N230">
            <v>13</v>
          </cell>
          <cell r="O230" t="str">
            <v>Huehuetenango</v>
          </cell>
        </row>
        <row r="231">
          <cell r="L231" t="str">
            <v>Santa Cruz del Quiché</v>
          </cell>
          <cell r="M231">
            <v>1401</v>
          </cell>
          <cell r="N231">
            <v>14</v>
          </cell>
          <cell r="O231" t="str">
            <v>Quiché</v>
          </cell>
        </row>
        <row r="232">
          <cell r="L232" t="str">
            <v>Chiché</v>
          </cell>
          <cell r="M232">
            <v>1402</v>
          </cell>
          <cell r="N232">
            <v>14</v>
          </cell>
          <cell r="O232" t="str">
            <v>Quiché</v>
          </cell>
        </row>
        <row r="233">
          <cell r="L233" t="str">
            <v>Chinique</v>
          </cell>
          <cell r="M233">
            <v>1403</v>
          </cell>
          <cell r="N233">
            <v>14</v>
          </cell>
          <cell r="O233" t="str">
            <v>Quiché</v>
          </cell>
        </row>
        <row r="234">
          <cell r="L234" t="str">
            <v>Zacualpa</v>
          </cell>
          <cell r="M234">
            <v>1404</v>
          </cell>
          <cell r="N234">
            <v>14</v>
          </cell>
          <cell r="O234" t="str">
            <v>Quiché</v>
          </cell>
        </row>
        <row r="235">
          <cell r="L235" t="str">
            <v>Chajul</v>
          </cell>
          <cell r="M235">
            <v>1405</v>
          </cell>
          <cell r="N235">
            <v>14</v>
          </cell>
          <cell r="O235" t="str">
            <v>Quiché</v>
          </cell>
        </row>
        <row r="236">
          <cell r="L236" t="str">
            <v>Chichicastenango</v>
          </cell>
          <cell r="M236">
            <v>1406</v>
          </cell>
          <cell r="N236">
            <v>14</v>
          </cell>
          <cell r="O236" t="str">
            <v>Quiché</v>
          </cell>
        </row>
        <row r="237">
          <cell r="L237" t="str">
            <v>Patzité</v>
          </cell>
          <cell r="M237">
            <v>1407</v>
          </cell>
          <cell r="N237">
            <v>14</v>
          </cell>
          <cell r="O237" t="str">
            <v>Quiché</v>
          </cell>
        </row>
        <row r="238">
          <cell r="L238" t="str">
            <v>San Antonio Ilotenango</v>
          </cell>
          <cell r="M238">
            <v>1408</v>
          </cell>
          <cell r="N238">
            <v>14</v>
          </cell>
          <cell r="O238" t="str">
            <v>Quiché</v>
          </cell>
        </row>
        <row r="239">
          <cell r="L239" t="str">
            <v>San Pedro Jocopilas</v>
          </cell>
          <cell r="M239">
            <v>1409</v>
          </cell>
          <cell r="N239">
            <v>14</v>
          </cell>
          <cell r="O239" t="str">
            <v>Quiché</v>
          </cell>
        </row>
        <row r="240">
          <cell r="L240" t="str">
            <v>Cunén</v>
          </cell>
          <cell r="M240">
            <v>1410</v>
          </cell>
          <cell r="N240">
            <v>14</v>
          </cell>
          <cell r="O240" t="str">
            <v>Quiché</v>
          </cell>
        </row>
        <row r="241">
          <cell r="L241" t="str">
            <v>San Juan Cotzal</v>
          </cell>
          <cell r="M241">
            <v>1411</v>
          </cell>
          <cell r="N241">
            <v>14</v>
          </cell>
          <cell r="O241" t="str">
            <v>Quiché</v>
          </cell>
        </row>
        <row r="242">
          <cell r="L242" t="str">
            <v>Joyabaj</v>
          </cell>
          <cell r="M242">
            <v>1412</v>
          </cell>
          <cell r="N242">
            <v>14</v>
          </cell>
          <cell r="O242" t="str">
            <v>Quiché</v>
          </cell>
        </row>
        <row r="243">
          <cell r="L243" t="str">
            <v>Nebaj</v>
          </cell>
          <cell r="M243">
            <v>1413</v>
          </cell>
          <cell r="N243">
            <v>14</v>
          </cell>
          <cell r="O243" t="str">
            <v>Quiché</v>
          </cell>
        </row>
        <row r="244">
          <cell r="L244" t="str">
            <v>San Andrés Sajcabajá</v>
          </cell>
          <cell r="M244">
            <v>1414</v>
          </cell>
          <cell r="N244">
            <v>14</v>
          </cell>
          <cell r="O244" t="str">
            <v>Quiché</v>
          </cell>
        </row>
        <row r="245">
          <cell r="L245" t="str">
            <v>Uspantán</v>
          </cell>
          <cell r="M245">
            <v>1415</v>
          </cell>
          <cell r="N245">
            <v>14</v>
          </cell>
          <cell r="O245" t="str">
            <v>Quiché</v>
          </cell>
        </row>
        <row r="246">
          <cell r="L246" t="str">
            <v>Sacapulas</v>
          </cell>
          <cell r="M246">
            <v>1416</v>
          </cell>
          <cell r="N246">
            <v>14</v>
          </cell>
          <cell r="O246" t="str">
            <v>Quiché</v>
          </cell>
        </row>
        <row r="247">
          <cell r="L247" t="str">
            <v>San Bartolomé Jocotenango</v>
          </cell>
          <cell r="M247">
            <v>1417</v>
          </cell>
          <cell r="N247">
            <v>14</v>
          </cell>
          <cell r="O247" t="str">
            <v>Quiché</v>
          </cell>
        </row>
        <row r="248">
          <cell r="L248" t="str">
            <v>Canillá</v>
          </cell>
          <cell r="M248">
            <v>1418</v>
          </cell>
          <cell r="N248">
            <v>14</v>
          </cell>
          <cell r="O248" t="str">
            <v>Quiché</v>
          </cell>
        </row>
        <row r="249">
          <cell r="L249" t="str">
            <v>Chicamán</v>
          </cell>
          <cell r="M249">
            <v>1419</v>
          </cell>
          <cell r="N249">
            <v>14</v>
          </cell>
          <cell r="O249" t="str">
            <v>Quiché</v>
          </cell>
        </row>
        <row r="250">
          <cell r="L250" t="str">
            <v>Ixcán</v>
          </cell>
          <cell r="M250">
            <v>1420</v>
          </cell>
          <cell r="N250">
            <v>14</v>
          </cell>
          <cell r="O250" t="str">
            <v>Quiché</v>
          </cell>
        </row>
        <row r="251">
          <cell r="L251" t="str">
            <v>Pachalum</v>
          </cell>
          <cell r="M251">
            <v>1421</v>
          </cell>
          <cell r="N251">
            <v>14</v>
          </cell>
          <cell r="O251" t="str">
            <v>Quiché</v>
          </cell>
        </row>
        <row r="252">
          <cell r="L252" t="str">
            <v>Salamá</v>
          </cell>
          <cell r="M252">
            <v>1501</v>
          </cell>
          <cell r="N252">
            <v>15</v>
          </cell>
          <cell r="O252" t="str">
            <v>Baja Verapaz</v>
          </cell>
        </row>
        <row r="253">
          <cell r="L253" t="str">
            <v>San Miguel Chicaj</v>
          </cell>
          <cell r="M253">
            <v>1502</v>
          </cell>
          <cell r="N253">
            <v>15</v>
          </cell>
          <cell r="O253" t="str">
            <v>Baja Verapaz</v>
          </cell>
        </row>
        <row r="254">
          <cell r="L254" t="str">
            <v>Rabinal</v>
          </cell>
          <cell r="M254">
            <v>1503</v>
          </cell>
          <cell r="N254">
            <v>15</v>
          </cell>
          <cell r="O254" t="str">
            <v>Baja Verapaz</v>
          </cell>
        </row>
        <row r="255">
          <cell r="L255" t="str">
            <v>Cubulco</v>
          </cell>
          <cell r="M255">
            <v>1504</v>
          </cell>
          <cell r="N255">
            <v>15</v>
          </cell>
          <cell r="O255" t="str">
            <v>Baja Verapaz</v>
          </cell>
        </row>
        <row r="256">
          <cell r="L256" t="str">
            <v>Granados</v>
          </cell>
          <cell r="M256">
            <v>1505</v>
          </cell>
          <cell r="N256">
            <v>15</v>
          </cell>
          <cell r="O256" t="str">
            <v>Baja Verapaz</v>
          </cell>
        </row>
        <row r="257">
          <cell r="L257" t="str">
            <v>El Chol</v>
          </cell>
          <cell r="M257">
            <v>1506</v>
          </cell>
          <cell r="N257">
            <v>15</v>
          </cell>
          <cell r="O257" t="str">
            <v>Baja Verapaz</v>
          </cell>
        </row>
        <row r="258">
          <cell r="L258" t="str">
            <v>San Jerónimo</v>
          </cell>
          <cell r="M258">
            <v>1507</v>
          </cell>
          <cell r="N258">
            <v>15</v>
          </cell>
          <cell r="O258" t="str">
            <v>Baja Verapaz</v>
          </cell>
        </row>
        <row r="259">
          <cell r="L259" t="str">
            <v>Purulhá</v>
          </cell>
          <cell r="M259">
            <v>1508</v>
          </cell>
          <cell r="N259">
            <v>15</v>
          </cell>
          <cell r="O259" t="str">
            <v>Baja Verapaz</v>
          </cell>
        </row>
        <row r="260">
          <cell r="L260" t="str">
            <v>Cobán</v>
          </cell>
          <cell r="M260">
            <v>1601</v>
          </cell>
          <cell r="N260">
            <v>16</v>
          </cell>
          <cell r="O260" t="str">
            <v>Alta Verapaz</v>
          </cell>
        </row>
        <row r="261">
          <cell r="L261" t="str">
            <v>Santa Cruz Verapaz</v>
          </cell>
          <cell r="M261">
            <v>1602</v>
          </cell>
          <cell r="N261">
            <v>16</v>
          </cell>
          <cell r="O261" t="str">
            <v>Alta Verapaz</v>
          </cell>
        </row>
        <row r="262">
          <cell r="L262" t="str">
            <v>San Cristóbal Verapaz</v>
          </cell>
          <cell r="M262">
            <v>1603</v>
          </cell>
          <cell r="N262">
            <v>16</v>
          </cell>
          <cell r="O262" t="str">
            <v>Alta Verapaz</v>
          </cell>
        </row>
        <row r="263">
          <cell r="L263" t="str">
            <v>Tactic</v>
          </cell>
          <cell r="M263">
            <v>1604</v>
          </cell>
          <cell r="N263">
            <v>16</v>
          </cell>
          <cell r="O263" t="str">
            <v>Alta Verapaz</v>
          </cell>
        </row>
        <row r="264">
          <cell r="L264" t="str">
            <v>Tamahú</v>
          </cell>
          <cell r="M264">
            <v>1605</v>
          </cell>
          <cell r="N264">
            <v>16</v>
          </cell>
          <cell r="O264" t="str">
            <v>Alta Verapaz</v>
          </cell>
        </row>
        <row r="265">
          <cell r="L265" t="str">
            <v>Tucurú</v>
          </cell>
          <cell r="M265">
            <v>1606</v>
          </cell>
          <cell r="N265">
            <v>16</v>
          </cell>
          <cell r="O265" t="str">
            <v>Alta Verapaz</v>
          </cell>
        </row>
        <row r="266">
          <cell r="L266" t="str">
            <v>Panzós</v>
          </cell>
          <cell r="M266">
            <v>1607</v>
          </cell>
          <cell r="N266">
            <v>16</v>
          </cell>
          <cell r="O266" t="str">
            <v>Alta Verapaz</v>
          </cell>
        </row>
        <row r="267">
          <cell r="L267" t="str">
            <v>Senahú</v>
          </cell>
          <cell r="M267">
            <v>1608</v>
          </cell>
          <cell r="N267">
            <v>16</v>
          </cell>
          <cell r="O267" t="str">
            <v>Alta Verapaz</v>
          </cell>
        </row>
        <row r="268">
          <cell r="L268" t="str">
            <v>San Pedro Carchá</v>
          </cell>
          <cell r="M268">
            <v>1609</v>
          </cell>
          <cell r="N268">
            <v>16</v>
          </cell>
          <cell r="O268" t="str">
            <v>Alta Verapaz</v>
          </cell>
        </row>
        <row r="269">
          <cell r="L269" t="str">
            <v>San Juan Chamelco</v>
          </cell>
          <cell r="M269">
            <v>1610</v>
          </cell>
          <cell r="N269">
            <v>16</v>
          </cell>
          <cell r="O269" t="str">
            <v>Alta Verapaz</v>
          </cell>
        </row>
        <row r="270">
          <cell r="L270" t="str">
            <v>Lanquín</v>
          </cell>
          <cell r="M270">
            <v>1611</v>
          </cell>
          <cell r="N270">
            <v>16</v>
          </cell>
          <cell r="O270" t="str">
            <v>Alta Verapaz</v>
          </cell>
        </row>
        <row r="271">
          <cell r="L271" t="str">
            <v>Cahabón</v>
          </cell>
          <cell r="M271">
            <v>1612</v>
          </cell>
          <cell r="N271">
            <v>16</v>
          </cell>
          <cell r="O271" t="str">
            <v>Alta Verapaz</v>
          </cell>
        </row>
        <row r="272">
          <cell r="L272" t="str">
            <v>Chisec</v>
          </cell>
          <cell r="M272">
            <v>1613</v>
          </cell>
          <cell r="N272">
            <v>16</v>
          </cell>
          <cell r="O272" t="str">
            <v>Alta Verapaz</v>
          </cell>
        </row>
        <row r="273">
          <cell r="L273" t="str">
            <v>Chahal</v>
          </cell>
          <cell r="M273">
            <v>1614</v>
          </cell>
          <cell r="N273">
            <v>16</v>
          </cell>
          <cell r="O273" t="str">
            <v>Alta Verapaz</v>
          </cell>
        </row>
        <row r="274">
          <cell r="L274" t="str">
            <v>Fray Bartolomé de las Casas</v>
          </cell>
          <cell r="M274">
            <v>1615</v>
          </cell>
          <cell r="N274">
            <v>16</v>
          </cell>
          <cell r="O274" t="str">
            <v>Alta Verapaz</v>
          </cell>
        </row>
        <row r="275">
          <cell r="L275" t="str">
            <v>Santa Catalina la Tinta</v>
          </cell>
          <cell r="M275">
            <v>1616</v>
          </cell>
          <cell r="N275">
            <v>16</v>
          </cell>
          <cell r="O275" t="str">
            <v>Alta Verapaz</v>
          </cell>
        </row>
        <row r="276">
          <cell r="L276" t="str">
            <v>Raxruhá</v>
          </cell>
          <cell r="M276">
            <v>1617</v>
          </cell>
          <cell r="N276">
            <v>16</v>
          </cell>
          <cell r="O276" t="str">
            <v>Alta Verapaz</v>
          </cell>
        </row>
        <row r="277">
          <cell r="L277" t="str">
            <v>Flores</v>
          </cell>
          <cell r="M277">
            <v>1701</v>
          </cell>
          <cell r="N277">
            <v>17</v>
          </cell>
          <cell r="O277" t="str">
            <v>Petén</v>
          </cell>
        </row>
        <row r="278">
          <cell r="L278" t="str">
            <v>San José</v>
          </cell>
          <cell r="M278">
            <v>1702</v>
          </cell>
          <cell r="N278">
            <v>17</v>
          </cell>
          <cell r="O278" t="str">
            <v>Petén</v>
          </cell>
        </row>
        <row r="279">
          <cell r="L279" t="str">
            <v>San Benito</v>
          </cell>
          <cell r="M279">
            <v>1703</v>
          </cell>
          <cell r="N279">
            <v>17</v>
          </cell>
          <cell r="O279" t="str">
            <v>Petén</v>
          </cell>
        </row>
        <row r="280">
          <cell r="L280" t="str">
            <v>San Andrés</v>
          </cell>
          <cell r="M280">
            <v>1704</v>
          </cell>
          <cell r="N280">
            <v>17</v>
          </cell>
          <cell r="O280" t="str">
            <v>Petén</v>
          </cell>
        </row>
        <row r="281">
          <cell r="L281" t="str">
            <v>La Libertad</v>
          </cell>
          <cell r="M281">
            <v>1705</v>
          </cell>
          <cell r="N281">
            <v>17</v>
          </cell>
          <cell r="O281" t="str">
            <v>Petén</v>
          </cell>
        </row>
        <row r="282">
          <cell r="L282" t="str">
            <v>San Francisco</v>
          </cell>
          <cell r="M282">
            <v>1706</v>
          </cell>
          <cell r="N282">
            <v>17</v>
          </cell>
          <cell r="O282" t="str">
            <v>Petén</v>
          </cell>
        </row>
        <row r="283">
          <cell r="L283" t="str">
            <v>Santa Ana</v>
          </cell>
          <cell r="M283">
            <v>1707</v>
          </cell>
          <cell r="N283">
            <v>17</v>
          </cell>
          <cell r="O283" t="str">
            <v>Petén</v>
          </cell>
        </row>
        <row r="284">
          <cell r="L284" t="str">
            <v>Dolores</v>
          </cell>
          <cell r="M284">
            <v>1708</v>
          </cell>
          <cell r="N284">
            <v>17</v>
          </cell>
          <cell r="O284" t="str">
            <v>Petén</v>
          </cell>
        </row>
        <row r="285">
          <cell r="L285" t="str">
            <v>San Luis</v>
          </cell>
          <cell r="M285">
            <v>1709</v>
          </cell>
          <cell r="N285">
            <v>17</v>
          </cell>
          <cell r="O285" t="str">
            <v>Petén</v>
          </cell>
        </row>
        <row r="286">
          <cell r="L286" t="str">
            <v>Sayaxché</v>
          </cell>
          <cell r="M286">
            <v>1710</v>
          </cell>
          <cell r="N286">
            <v>17</v>
          </cell>
          <cell r="O286" t="str">
            <v>Petén</v>
          </cell>
        </row>
        <row r="287">
          <cell r="L287" t="str">
            <v>Melchor de Mencos</v>
          </cell>
          <cell r="M287">
            <v>1711</v>
          </cell>
          <cell r="N287">
            <v>17</v>
          </cell>
          <cell r="O287" t="str">
            <v>Petén</v>
          </cell>
        </row>
        <row r="288">
          <cell r="L288" t="str">
            <v>Poptún</v>
          </cell>
          <cell r="M288">
            <v>1712</v>
          </cell>
          <cell r="N288">
            <v>17</v>
          </cell>
          <cell r="O288" t="str">
            <v>Petén</v>
          </cell>
        </row>
        <row r="289">
          <cell r="L289" t="str">
            <v>Las Cruces</v>
          </cell>
          <cell r="M289">
            <v>1713</v>
          </cell>
          <cell r="N289">
            <v>17</v>
          </cell>
          <cell r="O289" t="str">
            <v>Petén</v>
          </cell>
        </row>
        <row r="290">
          <cell r="L290" t="str">
            <v>El Chal</v>
          </cell>
          <cell r="M290">
            <v>1714</v>
          </cell>
          <cell r="N290">
            <v>17</v>
          </cell>
          <cell r="O290" t="str">
            <v>Petén</v>
          </cell>
        </row>
        <row r="291">
          <cell r="L291" t="str">
            <v>Puerto Barrios</v>
          </cell>
          <cell r="M291">
            <v>1801</v>
          </cell>
          <cell r="N291">
            <v>18</v>
          </cell>
          <cell r="O291" t="str">
            <v>Izabal</v>
          </cell>
        </row>
        <row r="292">
          <cell r="L292" t="str">
            <v>Livingston</v>
          </cell>
          <cell r="M292">
            <v>1802</v>
          </cell>
          <cell r="N292">
            <v>18</v>
          </cell>
          <cell r="O292" t="str">
            <v>Izabal</v>
          </cell>
        </row>
        <row r="293">
          <cell r="L293" t="str">
            <v>El Estor</v>
          </cell>
          <cell r="M293">
            <v>1803</v>
          </cell>
          <cell r="N293">
            <v>18</v>
          </cell>
          <cell r="O293" t="str">
            <v>Izabal</v>
          </cell>
        </row>
        <row r="294">
          <cell r="L294" t="str">
            <v>Morales</v>
          </cell>
          <cell r="M294">
            <v>1804</v>
          </cell>
          <cell r="N294">
            <v>18</v>
          </cell>
          <cell r="O294" t="str">
            <v>Izabal</v>
          </cell>
        </row>
        <row r="295">
          <cell r="L295" t="str">
            <v>Los Amates</v>
          </cell>
          <cell r="M295">
            <v>1805</v>
          </cell>
          <cell r="N295">
            <v>18</v>
          </cell>
          <cell r="O295" t="str">
            <v>Izabal</v>
          </cell>
        </row>
        <row r="296">
          <cell r="L296" t="str">
            <v>Zacapa</v>
          </cell>
          <cell r="M296">
            <v>1901</v>
          </cell>
          <cell r="N296">
            <v>19</v>
          </cell>
          <cell r="O296" t="str">
            <v>Zacapa</v>
          </cell>
        </row>
        <row r="297">
          <cell r="L297" t="str">
            <v>Estanzuela</v>
          </cell>
          <cell r="M297">
            <v>1902</v>
          </cell>
          <cell r="N297">
            <v>19</v>
          </cell>
          <cell r="O297" t="str">
            <v>Zacapa</v>
          </cell>
        </row>
        <row r="298">
          <cell r="L298" t="str">
            <v>Río Hondo</v>
          </cell>
          <cell r="M298">
            <v>1903</v>
          </cell>
          <cell r="N298">
            <v>19</v>
          </cell>
          <cell r="O298" t="str">
            <v>Zacapa</v>
          </cell>
        </row>
        <row r="299">
          <cell r="L299" t="str">
            <v>Gualán</v>
          </cell>
          <cell r="M299">
            <v>1904</v>
          </cell>
          <cell r="N299">
            <v>19</v>
          </cell>
          <cell r="O299" t="str">
            <v>Zacapa</v>
          </cell>
        </row>
        <row r="300">
          <cell r="L300" t="str">
            <v>Teculután</v>
          </cell>
          <cell r="M300">
            <v>1905</v>
          </cell>
          <cell r="N300">
            <v>19</v>
          </cell>
          <cell r="O300" t="str">
            <v>Zacapa</v>
          </cell>
        </row>
        <row r="301">
          <cell r="L301" t="str">
            <v>Usumatlán</v>
          </cell>
          <cell r="M301">
            <v>1906</v>
          </cell>
          <cell r="N301">
            <v>19</v>
          </cell>
          <cell r="O301" t="str">
            <v>Zacapa</v>
          </cell>
        </row>
        <row r="302">
          <cell r="L302" t="str">
            <v>Cabañas</v>
          </cell>
          <cell r="M302">
            <v>1907</v>
          </cell>
          <cell r="N302">
            <v>19</v>
          </cell>
          <cell r="O302" t="str">
            <v>Zacapa</v>
          </cell>
        </row>
        <row r="303">
          <cell r="L303" t="str">
            <v>San Diego</v>
          </cell>
          <cell r="M303">
            <v>1908</v>
          </cell>
          <cell r="N303">
            <v>19</v>
          </cell>
          <cell r="O303" t="str">
            <v>Zacapa</v>
          </cell>
        </row>
        <row r="304">
          <cell r="L304" t="str">
            <v>La Unión</v>
          </cell>
          <cell r="M304">
            <v>1909</v>
          </cell>
          <cell r="N304">
            <v>19</v>
          </cell>
          <cell r="O304" t="str">
            <v>Zacapa</v>
          </cell>
        </row>
        <row r="305">
          <cell r="L305" t="str">
            <v>Huité</v>
          </cell>
          <cell r="M305">
            <v>1910</v>
          </cell>
          <cell r="N305">
            <v>19</v>
          </cell>
          <cell r="O305" t="str">
            <v>Zacapa</v>
          </cell>
        </row>
        <row r="306">
          <cell r="L306" t="str">
            <v>San Jorge</v>
          </cell>
          <cell r="M306">
            <v>1911</v>
          </cell>
          <cell r="N306">
            <v>19</v>
          </cell>
          <cell r="O306" t="str">
            <v>Zacapa</v>
          </cell>
        </row>
        <row r="307">
          <cell r="L307" t="str">
            <v>Chiquimula</v>
          </cell>
          <cell r="M307">
            <v>2001</v>
          </cell>
          <cell r="N307">
            <v>20</v>
          </cell>
          <cell r="O307" t="str">
            <v>Chiquimula</v>
          </cell>
        </row>
        <row r="308">
          <cell r="L308" t="str">
            <v>San José La Arada</v>
          </cell>
          <cell r="M308">
            <v>2002</v>
          </cell>
          <cell r="N308">
            <v>20</v>
          </cell>
          <cell r="O308" t="str">
            <v>Chiquimula</v>
          </cell>
        </row>
        <row r="309">
          <cell r="L309" t="str">
            <v>San Juan la Ermita</v>
          </cell>
          <cell r="M309">
            <v>2003</v>
          </cell>
          <cell r="N309">
            <v>20</v>
          </cell>
          <cell r="O309" t="str">
            <v>Chiquimula</v>
          </cell>
        </row>
        <row r="310">
          <cell r="L310" t="str">
            <v>Jocotán</v>
          </cell>
          <cell r="M310">
            <v>2004</v>
          </cell>
          <cell r="N310">
            <v>20</v>
          </cell>
          <cell r="O310" t="str">
            <v>Chiquimula</v>
          </cell>
        </row>
        <row r="311">
          <cell r="L311" t="str">
            <v>Camotán</v>
          </cell>
          <cell r="M311">
            <v>2005</v>
          </cell>
          <cell r="N311">
            <v>20</v>
          </cell>
          <cell r="O311" t="str">
            <v>Chiquimula</v>
          </cell>
        </row>
        <row r="312">
          <cell r="L312" t="str">
            <v>Olopa</v>
          </cell>
          <cell r="M312">
            <v>2006</v>
          </cell>
          <cell r="N312">
            <v>20</v>
          </cell>
          <cell r="O312" t="str">
            <v>Chiquimula</v>
          </cell>
        </row>
        <row r="313">
          <cell r="L313" t="str">
            <v>Esquipulas</v>
          </cell>
          <cell r="M313">
            <v>2007</v>
          </cell>
          <cell r="N313">
            <v>20</v>
          </cell>
          <cell r="O313" t="str">
            <v>Chiquimula</v>
          </cell>
        </row>
        <row r="314">
          <cell r="L314" t="str">
            <v>Concepción Las Minas</v>
          </cell>
          <cell r="M314">
            <v>2008</v>
          </cell>
          <cell r="N314">
            <v>20</v>
          </cell>
          <cell r="O314" t="str">
            <v>Chiquimula</v>
          </cell>
        </row>
        <row r="315">
          <cell r="L315" t="str">
            <v>Quezaltepeque</v>
          </cell>
          <cell r="M315">
            <v>2009</v>
          </cell>
          <cell r="N315">
            <v>20</v>
          </cell>
          <cell r="O315" t="str">
            <v>Chiquimula</v>
          </cell>
        </row>
        <row r="316">
          <cell r="L316" t="str">
            <v>San Jacinto</v>
          </cell>
          <cell r="M316">
            <v>2010</v>
          </cell>
          <cell r="N316">
            <v>20</v>
          </cell>
          <cell r="O316" t="str">
            <v>Chiquimula</v>
          </cell>
        </row>
        <row r="317">
          <cell r="L317" t="str">
            <v>Ipala</v>
          </cell>
          <cell r="M317">
            <v>2011</v>
          </cell>
          <cell r="N317">
            <v>20</v>
          </cell>
          <cell r="O317" t="str">
            <v>Chiquimula</v>
          </cell>
        </row>
        <row r="318">
          <cell r="L318" t="str">
            <v>Jalapa</v>
          </cell>
          <cell r="M318">
            <v>2101</v>
          </cell>
          <cell r="N318">
            <v>21</v>
          </cell>
          <cell r="O318" t="str">
            <v>Jalapa</v>
          </cell>
        </row>
        <row r="319">
          <cell r="L319" t="str">
            <v>San Pedro Pinula</v>
          </cell>
          <cell r="M319">
            <v>2102</v>
          </cell>
          <cell r="N319">
            <v>21</v>
          </cell>
          <cell r="O319" t="str">
            <v>Jalapa</v>
          </cell>
        </row>
        <row r="320">
          <cell r="L320" t="str">
            <v>San Luis Jilotepeque</v>
          </cell>
          <cell r="M320">
            <v>2103</v>
          </cell>
          <cell r="N320">
            <v>21</v>
          </cell>
          <cell r="O320" t="str">
            <v>Jalapa</v>
          </cell>
        </row>
        <row r="321">
          <cell r="L321" t="str">
            <v>San Manuel Chaparrón</v>
          </cell>
          <cell r="M321">
            <v>2104</v>
          </cell>
          <cell r="N321">
            <v>21</v>
          </cell>
          <cell r="O321" t="str">
            <v>Jalapa</v>
          </cell>
        </row>
        <row r="322">
          <cell r="L322" t="str">
            <v>San Carlos Alzatate</v>
          </cell>
          <cell r="M322">
            <v>2105</v>
          </cell>
          <cell r="N322">
            <v>21</v>
          </cell>
          <cell r="O322" t="str">
            <v>Jalapa</v>
          </cell>
        </row>
        <row r="323">
          <cell r="L323" t="str">
            <v>Monjas</v>
          </cell>
          <cell r="M323">
            <v>2106</v>
          </cell>
          <cell r="N323">
            <v>21</v>
          </cell>
          <cell r="O323" t="str">
            <v>Jalapa</v>
          </cell>
        </row>
        <row r="324">
          <cell r="L324" t="str">
            <v>Mataquescuintla</v>
          </cell>
          <cell r="M324">
            <v>2107</v>
          </cell>
          <cell r="N324">
            <v>21</v>
          </cell>
          <cell r="O324" t="str">
            <v>Jalapa</v>
          </cell>
        </row>
        <row r="325">
          <cell r="L325" t="str">
            <v>Jutiapa</v>
          </cell>
          <cell r="M325">
            <v>2201</v>
          </cell>
          <cell r="N325">
            <v>22</v>
          </cell>
          <cell r="O325" t="str">
            <v>Jutiapa</v>
          </cell>
        </row>
        <row r="326">
          <cell r="L326" t="str">
            <v>El Progreso</v>
          </cell>
          <cell r="M326">
            <v>2202</v>
          </cell>
          <cell r="N326">
            <v>22</v>
          </cell>
          <cell r="O326" t="str">
            <v>Jutiapa</v>
          </cell>
        </row>
        <row r="327">
          <cell r="L327" t="str">
            <v>Santa Catarina Mita</v>
          </cell>
          <cell r="M327">
            <v>2203</v>
          </cell>
          <cell r="N327">
            <v>22</v>
          </cell>
          <cell r="O327" t="str">
            <v>Jutiapa</v>
          </cell>
        </row>
        <row r="328">
          <cell r="L328" t="str">
            <v>Agua Blanca</v>
          </cell>
          <cell r="M328">
            <v>2204</v>
          </cell>
          <cell r="N328">
            <v>22</v>
          </cell>
          <cell r="O328" t="str">
            <v>Jutiapa</v>
          </cell>
        </row>
        <row r="329">
          <cell r="L329" t="str">
            <v>Asunción Mita</v>
          </cell>
          <cell r="M329">
            <v>2205</v>
          </cell>
          <cell r="N329">
            <v>22</v>
          </cell>
          <cell r="O329" t="str">
            <v>Jutiapa</v>
          </cell>
        </row>
        <row r="330">
          <cell r="L330" t="str">
            <v>Yupiltepeque</v>
          </cell>
          <cell r="M330">
            <v>2206</v>
          </cell>
          <cell r="N330">
            <v>22</v>
          </cell>
          <cell r="O330" t="str">
            <v>Jutiapa</v>
          </cell>
        </row>
        <row r="331">
          <cell r="L331" t="str">
            <v>Atescatempa</v>
          </cell>
          <cell r="M331">
            <v>2207</v>
          </cell>
          <cell r="N331">
            <v>22</v>
          </cell>
          <cell r="O331" t="str">
            <v>Jutiapa</v>
          </cell>
        </row>
        <row r="332">
          <cell r="L332" t="str">
            <v>Jerez</v>
          </cell>
          <cell r="M332">
            <v>2208</v>
          </cell>
          <cell r="N332">
            <v>22</v>
          </cell>
          <cell r="O332" t="str">
            <v>Jutiapa</v>
          </cell>
        </row>
        <row r="333">
          <cell r="L333" t="str">
            <v>El Adelanto</v>
          </cell>
          <cell r="M333">
            <v>2209</v>
          </cell>
          <cell r="N333">
            <v>22</v>
          </cell>
          <cell r="O333" t="str">
            <v>Jutiapa</v>
          </cell>
        </row>
        <row r="334">
          <cell r="L334" t="str">
            <v>Zapotitlán</v>
          </cell>
          <cell r="M334">
            <v>2210</v>
          </cell>
          <cell r="N334">
            <v>22</v>
          </cell>
          <cell r="O334" t="str">
            <v>Jutiapa</v>
          </cell>
        </row>
        <row r="335">
          <cell r="L335" t="str">
            <v>Comapa</v>
          </cell>
          <cell r="M335">
            <v>2211</v>
          </cell>
          <cell r="N335">
            <v>22</v>
          </cell>
          <cell r="O335" t="str">
            <v>Jutiapa</v>
          </cell>
        </row>
        <row r="336">
          <cell r="L336" t="str">
            <v>Jalpatagua</v>
          </cell>
          <cell r="M336">
            <v>2212</v>
          </cell>
          <cell r="N336">
            <v>22</v>
          </cell>
          <cell r="O336" t="str">
            <v>Jutiapa</v>
          </cell>
        </row>
        <row r="337">
          <cell r="L337" t="str">
            <v>Conguaco</v>
          </cell>
          <cell r="M337">
            <v>2213</v>
          </cell>
          <cell r="N337">
            <v>22</v>
          </cell>
          <cell r="O337" t="str">
            <v>Jutiapa</v>
          </cell>
        </row>
        <row r="338">
          <cell r="L338" t="str">
            <v>Moyuta</v>
          </cell>
          <cell r="M338">
            <v>2214</v>
          </cell>
          <cell r="N338">
            <v>22</v>
          </cell>
          <cell r="O338" t="str">
            <v>Jutiapa</v>
          </cell>
        </row>
        <row r="339">
          <cell r="L339" t="str">
            <v>Pasaco</v>
          </cell>
          <cell r="M339">
            <v>2215</v>
          </cell>
          <cell r="N339">
            <v>22</v>
          </cell>
          <cell r="O339" t="str">
            <v>Jutiapa</v>
          </cell>
        </row>
        <row r="340">
          <cell r="L340" t="str">
            <v>San José Acatempa</v>
          </cell>
          <cell r="M340">
            <v>2216</v>
          </cell>
          <cell r="N340">
            <v>22</v>
          </cell>
          <cell r="O340" t="str">
            <v>Jutiapa</v>
          </cell>
        </row>
        <row r="341">
          <cell r="L341" t="str">
            <v>Quesada</v>
          </cell>
          <cell r="M341">
            <v>2217</v>
          </cell>
          <cell r="N341">
            <v>22</v>
          </cell>
          <cell r="O341" t="str">
            <v>Jutiapa</v>
          </cell>
        </row>
      </sheetData>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A1:Z347"/>
  <sheetViews>
    <sheetView zoomScaleNormal="100" workbookViewId="0">
      <selection activeCell="W16" sqref="W16"/>
    </sheetView>
  </sheetViews>
  <sheetFormatPr baseColWidth="10" defaultColWidth="11.5703125" defaultRowHeight="15" x14ac:dyDescent="0.25"/>
  <cols>
    <col min="1" max="1" width="15.7109375" style="1" customWidth="1"/>
    <col min="2" max="2" width="19.42578125" style="1" customWidth="1"/>
    <col min="3" max="3" width="11.7109375" style="1" customWidth="1"/>
    <col min="4" max="4" width="28.5703125" style="1" customWidth="1"/>
    <col min="5" max="5" width="17.28515625" style="1" customWidth="1"/>
    <col min="6" max="6" width="11.42578125" style="1" customWidth="1"/>
    <col min="7" max="7" width="1.42578125" style="1" customWidth="1"/>
    <col min="8" max="8" width="16.5703125" style="1" customWidth="1"/>
    <col min="9" max="9" width="11.42578125" style="1" customWidth="1"/>
    <col min="10" max="10" width="1.28515625" style="1" customWidth="1"/>
    <col min="11" max="11" width="16" style="1" customWidth="1"/>
    <col min="12" max="12" width="11.42578125" style="1" customWidth="1"/>
    <col min="13" max="13" width="1.28515625" style="1" customWidth="1"/>
    <col min="14" max="14" width="15.140625" style="1" customWidth="1"/>
    <col min="15" max="15" width="11.42578125" style="1" customWidth="1"/>
    <col min="16" max="16" width="1.42578125" style="1" customWidth="1"/>
    <col min="17" max="17" width="13.42578125" style="1" customWidth="1"/>
    <col min="18" max="18" width="11.42578125" style="2" customWidth="1"/>
    <col min="19" max="19" width="1.140625" style="2" customWidth="1"/>
    <col min="20" max="20" width="19.28515625" style="1" customWidth="1"/>
    <col min="21" max="21" width="11.42578125" style="1" customWidth="1"/>
    <col min="22" max="22" width="3.28515625" style="1" customWidth="1"/>
    <col min="23" max="23" width="4.28515625" style="2" customWidth="1"/>
    <col min="24" max="24" width="19.140625" style="1" hidden="1" customWidth="1"/>
    <col min="25" max="25" width="11.42578125" style="1" hidden="1" customWidth="1"/>
    <col min="26" max="16384" width="11.5703125" style="1"/>
  </cols>
  <sheetData>
    <row r="1" spans="1:26" s="57" customFormat="1" ht="30" x14ac:dyDescent="0.25">
      <c r="E1" s="198" t="s">
        <v>0</v>
      </c>
      <c r="F1" s="198" t="s">
        <v>1</v>
      </c>
      <c r="H1" s="198" t="s">
        <v>0</v>
      </c>
      <c r="I1" s="198" t="s">
        <v>1</v>
      </c>
      <c r="K1" s="198" t="s">
        <v>0</v>
      </c>
      <c r="L1" s="198" t="s">
        <v>1</v>
      </c>
      <c r="N1" s="198" t="s">
        <v>0</v>
      </c>
      <c r="O1" s="198" t="s">
        <v>1</v>
      </c>
      <c r="Q1" s="198" t="s">
        <v>0</v>
      </c>
      <c r="R1" s="198" t="s">
        <v>1</v>
      </c>
      <c r="S1" s="70"/>
      <c r="T1" s="198" t="s">
        <v>0</v>
      </c>
      <c r="U1" s="198" t="s">
        <v>1</v>
      </c>
      <c r="W1" s="70"/>
      <c r="X1" s="198" t="s">
        <v>0</v>
      </c>
      <c r="Y1" s="198" t="s">
        <v>1</v>
      </c>
    </row>
    <row r="2" spans="1:26" x14ac:dyDescent="0.25">
      <c r="E2" s="28" t="s">
        <v>2</v>
      </c>
      <c r="F2" s="15">
        <f>COUNTIF(F8:F347, "Alto")</f>
        <v>27</v>
      </c>
      <c r="H2" s="28" t="s">
        <v>2</v>
      </c>
      <c r="I2" s="15">
        <f>COUNTIF(I8:I347, "Alto")</f>
        <v>23</v>
      </c>
      <c r="K2" s="28" t="s">
        <v>2</v>
      </c>
      <c r="L2" s="15">
        <f>COUNTIF(L8:L347, "Alto")</f>
        <v>0</v>
      </c>
      <c r="N2" s="28" t="s">
        <v>2</v>
      </c>
      <c r="O2" s="15">
        <f>COUNTIF(O8:O347, "Alto")</f>
        <v>1</v>
      </c>
      <c r="Q2" s="28" t="s">
        <v>2</v>
      </c>
      <c r="R2" s="15">
        <f>COUNTIF(R8:R347, "Alto")</f>
        <v>0</v>
      </c>
      <c r="T2" s="28" t="s">
        <v>2</v>
      </c>
      <c r="U2" s="15">
        <f>COUNTIF(U8:U347, "Alto")</f>
        <v>0</v>
      </c>
      <c r="X2" s="28" t="s">
        <v>2</v>
      </c>
      <c r="Y2" s="15">
        <f>COUNTIF(Y8:Y347, "Alto")</f>
        <v>0</v>
      </c>
    </row>
    <row r="3" spans="1:26" x14ac:dyDescent="0.25">
      <c r="E3" s="29" t="s">
        <v>3</v>
      </c>
      <c r="F3" s="21">
        <f>COUNTIF(F8:F347, "Medio alto")</f>
        <v>123</v>
      </c>
      <c r="H3" s="29" t="s">
        <v>3</v>
      </c>
      <c r="I3" s="21">
        <f>COUNTIF(I8:I347, "Medio alto")</f>
        <v>125</v>
      </c>
      <c r="K3" s="29" t="s">
        <v>3</v>
      </c>
      <c r="L3" s="21">
        <f>COUNTIF(L8:L347, "Medio alto")</f>
        <v>2</v>
      </c>
      <c r="N3" s="29" t="s">
        <v>3</v>
      </c>
      <c r="O3" s="21">
        <f>COUNTIF(O8:O347, "Medio alto")</f>
        <v>27</v>
      </c>
      <c r="Q3" s="29" t="s">
        <v>3</v>
      </c>
      <c r="R3" s="21">
        <f>COUNTIF(R8:R347, "Medio alto")</f>
        <v>5</v>
      </c>
      <c r="T3" s="29" t="s">
        <v>3</v>
      </c>
      <c r="U3" s="21">
        <f>COUNTIF(U8:U347, "Medio alto")</f>
        <v>0</v>
      </c>
      <c r="X3" s="29" t="s">
        <v>3</v>
      </c>
      <c r="Y3" s="21">
        <f>COUNTIF(Y8:Y347, "Medio alto")</f>
        <v>4</v>
      </c>
    </row>
    <row r="4" spans="1:26" x14ac:dyDescent="0.25">
      <c r="E4" s="30" t="s">
        <v>4</v>
      </c>
      <c r="F4" s="17">
        <f>COUNTIF(F8:F347, "Medio")</f>
        <v>81</v>
      </c>
      <c r="H4" s="30" t="s">
        <v>4</v>
      </c>
      <c r="I4" s="17">
        <f>COUNTIF(I8:I347, "Medio")</f>
        <v>119</v>
      </c>
      <c r="K4" s="30" t="s">
        <v>4</v>
      </c>
      <c r="L4" s="17">
        <f>COUNTIF(L8:L347, "Medio")</f>
        <v>24</v>
      </c>
      <c r="N4" s="30" t="s">
        <v>4</v>
      </c>
      <c r="O4" s="17">
        <f>COUNTIF(O8:O347, "Medio")</f>
        <v>103</v>
      </c>
      <c r="Q4" s="30" t="s">
        <v>4</v>
      </c>
      <c r="R4" s="17">
        <f>COUNTIF(R8:R347, "Medio")</f>
        <v>30</v>
      </c>
      <c r="T4" s="30" t="s">
        <v>4</v>
      </c>
      <c r="U4" s="17">
        <f>COUNTIF(U8:U347, "Medio")</f>
        <v>9</v>
      </c>
      <c r="X4" s="30" t="s">
        <v>4</v>
      </c>
      <c r="Y4" s="17">
        <f>COUNTIF(Y8:Y347, "Medio")</f>
        <v>124</v>
      </c>
    </row>
    <row r="5" spans="1:26" x14ac:dyDescent="0.25">
      <c r="E5" s="31" t="s">
        <v>5</v>
      </c>
      <c r="F5" s="18">
        <f>COUNTIF(F8:F347, "Medio bajo")</f>
        <v>9</v>
      </c>
      <c r="H5" s="31" t="s">
        <v>5</v>
      </c>
      <c r="I5" s="18">
        <f>COUNTIF(I8:I347, "Medio bajo")</f>
        <v>59</v>
      </c>
      <c r="K5" s="31" t="s">
        <v>5</v>
      </c>
      <c r="L5" s="18">
        <f>COUNTIF(L8:L347, "Medio bajo")</f>
        <v>121</v>
      </c>
      <c r="N5" s="31" t="s">
        <v>5</v>
      </c>
      <c r="O5" s="18">
        <f>COUNTIF(O8:O347, "Medio bajo")</f>
        <v>134</v>
      </c>
      <c r="Q5" s="31" t="s">
        <v>5</v>
      </c>
      <c r="R5" s="18">
        <f>COUNTIF(R8:R347, "Medio bajo")</f>
        <v>304</v>
      </c>
      <c r="T5" s="31" t="s">
        <v>5</v>
      </c>
      <c r="U5" s="18">
        <f>COUNTIF(U8:U347, "Medio bajo")</f>
        <v>91</v>
      </c>
      <c r="X5" s="31" t="s">
        <v>5</v>
      </c>
      <c r="Y5" s="18">
        <f>COUNTIF(Y8:Y347, "Medio bajo")</f>
        <v>112</v>
      </c>
    </row>
    <row r="6" spans="1:26" x14ac:dyDescent="0.25">
      <c r="E6" s="32" t="s">
        <v>6</v>
      </c>
      <c r="F6" s="19">
        <f>COUNTIF(F8:F347, "Bajo")</f>
        <v>100</v>
      </c>
      <c r="H6" s="32" t="s">
        <v>6</v>
      </c>
      <c r="I6" s="19">
        <f>COUNTIF(I8:I347, "Bajo")</f>
        <v>14</v>
      </c>
      <c r="K6" s="32" t="s">
        <v>6</v>
      </c>
      <c r="L6" s="19">
        <f>COUNTIF(L8:L347, "Bajo")</f>
        <v>193</v>
      </c>
      <c r="N6" s="32" t="s">
        <v>6</v>
      </c>
      <c r="O6" s="19">
        <f>COUNTIF(O8:O347, "Bajo")</f>
        <v>75</v>
      </c>
      <c r="Q6" s="32" t="s">
        <v>6</v>
      </c>
      <c r="R6" s="19">
        <f>COUNTIF(R8:R347, "Bajo")</f>
        <v>1</v>
      </c>
      <c r="T6" s="32" t="s">
        <v>6</v>
      </c>
      <c r="U6" s="19">
        <f>COUNTIF(U8:U347, "Bajo")</f>
        <v>240</v>
      </c>
      <c r="X6" s="32" t="s">
        <v>6</v>
      </c>
      <c r="Y6" s="19">
        <f>COUNTIF(Y8:Y347, "Bajo")</f>
        <v>100</v>
      </c>
    </row>
    <row r="7" spans="1:26" ht="63" x14ac:dyDescent="0.25">
      <c r="A7" s="119" t="s">
        <v>7</v>
      </c>
      <c r="B7" s="59" t="s">
        <v>8</v>
      </c>
      <c r="C7" s="59" t="s">
        <v>9</v>
      </c>
      <c r="D7" s="59" t="s">
        <v>10</v>
      </c>
      <c r="E7" s="199" t="s">
        <v>11</v>
      </c>
      <c r="F7" s="200" t="s">
        <v>0</v>
      </c>
      <c r="G7" s="201"/>
      <c r="H7" s="199" t="s">
        <v>12</v>
      </c>
      <c r="I7" s="200" t="s">
        <v>0</v>
      </c>
      <c r="J7" s="201"/>
      <c r="K7" s="199" t="s">
        <v>13</v>
      </c>
      <c r="L7" s="200" t="s">
        <v>0</v>
      </c>
      <c r="M7" s="121"/>
      <c r="N7" s="199" t="s">
        <v>14</v>
      </c>
      <c r="O7" s="200" t="s">
        <v>0</v>
      </c>
      <c r="P7" s="121"/>
      <c r="Q7" s="199" t="s">
        <v>15</v>
      </c>
      <c r="R7" s="200" t="s">
        <v>0</v>
      </c>
      <c r="S7" s="201"/>
      <c r="T7" s="199" t="s">
        <v>16</v>
      </c>
      <c r="U7" s="200" t="s">
        <v>0</v>
      </c>
      <c r="V7" s="121"/>
      <c r="W7" s="202"/>
      <c r="X7" s="203" t="s">
        <v>17</v>
      </c>
      <c r="Y7" s="200" t="s">
        <v>0</v>
      </c>
    </row>
    <row r="8" spans="1:26" ht="14.25" customHeight="1" x14ac:dyDescent="0.25">
      <c r="A8" s="116">
        <v>1</v>
      </c>
      <c r="B8" s="57" t="s">
        <v>18</v>
      </c>
      <c r="C8" s="57">
        <v>101</v>
      </c>
      <c r="D8" s="2" t="s">
        <v>18</v>
      </c>
      <c r="E8" s="204">
        <v>0.77986742424242439</v>
      </c>
      <c r="F8" s="57" t="s">
        <v>3</v>
      </c>
      <c r="G8" s="204"/>
      <c r="H8" s="58">
        <v>0.68977299153211225</v>
      </c>
      <c r="I8" s="57" t="s">
        <v>3</v>
      </c>
      <c r="J8" s="58"/>
      <c r="K8" s="205">
        <v>0.62058880334417921</v>
      </c>
      <c r="L8" s="57" t="s">
        <v>3</v>
      </c>
      <c r="N8" s="5">
        <v>0.75883653862701173</v>
      </c>
      <c r="O8" s="57" t="s">
        <v>3</v>
      </c>
      <c r="P8" s="5"/>
      <c r="Q8" s="206">
        <v>0.60253368471652058</v>
      </c>
      <c r="R8" s="57" t="s">
        <v>3</v>
      </c>
      <c r="S8" s="206"/>
      <c r="T8" s="1">
        <v>0.29751399535512096</v>
      </c>
      <c r="U8" s="57" t="s">
        <v>5</v>
      </c>
      <c r="W8" s="207"/>
      <c r="X8" s="208">
        <f t="shared" ref="X8:X71" si="0">((E8+T8)/2)</f>
        <v>0.53869070979877265</v>
      </c>
      <c r="Y8" s="57" t="str">
        <f t="shared" ref="Y8:Y71" si="1">IF(AND(X8&gt;=0,X8&lt;=0.2),"Bajo",IF(AND(X8&gt;0.2,X8&lt;=0.4),"Medio bajo",IF(AND(X8&gt;0.4,X8&lt;=0.6),"Medio",IF(AND(X8&gt;0.6,X8&lt;=0.8),"Medio alto",IF(AND(X8&gt;0.8,X8&lt;=1),"Alto",0)))))</f>
        <v>Medio</v>
      </c>
      <c r="Z8" s="205"/>
    </row>
    <row r="9" spans="1:26" x14ac:dyDescent="0.25">
      <c r="A9" s="116">
        <v>1</v>
      </c>
      <c r="B9" s="57" t="s">
        <v>18</v>
      </c>
      <c r="C9" s="57">
        <v>102</v>
      </c>
      <c r="D9" s="1" t="s">
        <v>19</v>
      </c>
      <c r="E9" s="204">
        <v>0.10425925925925927</v>
      </c>
      <c r="F9" s="57" t="s">
        <v>6</v>
      </c>
      <c r="G9" s="204"/>
      <c r="H9" s="58">
        <v>0.73205559211634674</v>
      </c>
      <c r="I9" s="57" t="s">
        <v>3</v>
      </c>
      <c r="J9" s="58"/>
      <c r="K9" s="205">
        <v>0.30991196187817444</v>
      </c>
      <c r="L9" s="57" t="s">
        <v>5</v>
      </c>
      <c r="N9" s="5">
        <v>0.51436043218751371</v>
      </c>
      <c r="O9" s="57" t="s">
        <v>4</v>
      </c>
      <c r="P9" s="5"/>
      <c r="Q9" s="206">
        <v>0.70985110731008461</v>
      </c>
      <c r="R9" s="57" t="s">
        <v>3</v>
      </c>
      <c r="S9" s="206"/>
      <c r="T9" s="1">
        <v>0.45292124005996509</v>
      </c>
      <c r="U9" s="57" t="s">
        <v>4</v>
      </c>
      <c r="W9" s="207"/>
      <c r="X9" s="208">
        <f t="shared" si="0"/>
        <v>0.27859024965961221</v>
      </c>
      <c r="Y9" s="57" t="str">
        <f t="shared" si="1"/>
        <v>Medio bajo</v>
      </c>
    </row>
    <row r="10" spans="1:26" x14ac:dyDescent="0.25">
      <c r="A10" s="116">
        <v>1</v>
      </c>
      <c r="B10" s="57" t="s">
        <v>18</v>
      </c>
      <c r="C10" s="57">
        <v>103</v>
      </c>
      <c r="D10" s="1" t="s">
        <v>20</v>
      </c>
      <c r="E10" s="204">
        <v>8.5714285714285715E-2</v>
      </c>
      <c r="F10" s="57" t="s">
        <v>6</v>
      </c>
      <c r="G10" s="204"/>
      <c r="H10" s="58">
        <v>0.77093848192846459</v>
      </c>
      <c r="I10" s="57" t="s">
        <v>3</v>
      </c>
      <c r="J10" s="58"/>
      <c r="K10" s="205">
        <v>0.39664920859622493</v>
      </c>
      <c r="L10" s="57" t="s">
        <v>5</v>
      </c>
      <c r="N10" s="5">
        <v>0.56092105263157899</v>
      </c>
      <c r="O10" s="57" t="s">
        <v>4</v>
      </c>
      <c r="P10" s="5"/>
      <c r="Q10" s="206">
        <v>0.57996197438695085</v>
      </c>
      <c r="R10" s="57" t="s">
        <v>4</v>
      </c>
      <c r="S10" s="206"/>
      <c r="T10" s="1">
        <v>8.2783495712643138E-2</v>
      </c>
      <c r="U10" s="57" t="s">
        <v>6</v>
      </c>
      <c r="W10" s="207"/>
      <c r="X10" s="208">
        <f t="shared" si="0"/>
        <v>8.4248890713464419E-2</v>
      </c>
      <c r="Y10" s="57" t="str">
        <f t="shared" si="1"/>
        <v>Bajo</v>
      </c>
    </row>
    <row r="11" spans="1:26" x14ac:dyDescent="0.25">
      <c r="A11" s="116">
        <v>1</v>
      </c>
      <c r="B11" s="57" t="s">
        <v>18</v>
      </c>
      <c r="C11" s="57">
        <v>104</v>
      </c>
      <c r="D11" s="1" t="s">
        <v>21</v>
      </c>
      <c r="E11" s="204">
        <v>0</v>
      </c>
      <c r="F11" s="57" t="s">
        <v>6</v>
      </c>
      <c r="G11" s="204"/>
      <c r="H11" s="58">
        <v>0.32268391157424908</v>
      </c>
      <c r="I11" s="57" t="s">
        <v>5</v>
      </c>
      <c r="J11" s="58"/>
      <c r="K11" s="205">
        <v>0.20154502630230786</v>
      </c>
      <c r="L11" s="57" t="s">
        <v>5</v>
      </c>
      <c r="N11" s="5">
        <v>0.22500000000000001</v>
      </c>
      <c r="O11" s="57" t="s">
        <v>5</v>
      </c>
      <c r="P11" s="5"/>
      <c r="Q11" s="206">
        <v>0.31827943679174914</v>
      </c>
      <c r="R11" s="57" t="s">
        <v>5</v>
      </c>
      <c r="S11" s="206"/>
      <c r="T11" s="1">
        <v>0.10906359980124526</v>
      </c>
      <c r="U11" s="57" t="s">
        <v>6</v>
      </c>
      <c r="W11" s="207"/>
      <c r="X11" s="208">
        <f t="shared" si="0"/>
        <v>5.4531799900622631E-2</v>
      </c>
      <c r="Y11" s="57" t="str">
        <f t="shared" si="1"/>
        <v>Bajo</v>
      </c>
    </row>
    <row r="12" spans="1:26" x14ac:dyDescent="0.25">
      <c r="A12" s="116">
        <v>1</v>
      </c>
      <c r="B12" s="57" t="s">
        <v>18</v>
      </c>
      <c r="C12" s="57">
        <v>105</v>
      </c>
      <c r="D12" s="1" t="s">
        <v>22</v>
      </c>
      <c r="E12" s="204">
        <v>0.61124999999999996</v>
      </c>
      <c r="F12" s="57" t="s">
        <v>3</v>
      </c>
      <c r="G12" s="204"/>
      <c r="H12" s="58">
        <v>0.78510019927604024</v>
      </c>
      <c r="I12" s="57" t="s">
        <v>3</v>
      </c>
      <c r="J12" s="58"/>
      <c r="K12" s="205">
        <v>0.33235737547923644</v>
      </c>
      <c r="L12" s="57" t="s">
        <v>5</v>
      </c>
      <c r="N12" s="5">
        <v>0.45119047619047614</v>
      </c>
      <c r="O12" s="57" t="s">
        <v>4</v>
      </c>
      <c r="P12" s="5"/>
      <c r="Q12" s="206">
        <v>0.39243374374969664</v>
      </c>
      <c r="R12" s="57" t="s">
        <v>5</v>
      </c>
      <c r="S12" s="206"/>
      <c r="T12" s="1">
        <v>0.28277629492530099</v>
      </c>
      <c r="U12" s="57" t="s">
        <v>5</v>
      </c>
      <c r="W12" s="207"/>
      <c r="X12" s="208">
        <f t="shared" si="0"/>
        <v>0.44701314746265047</v>
      </c>
      <c r="Y12" s="57" t="str">
        <f t="shared" si="1"/>
        <v>Medio</v>
      </c>
    </row>
    <row r="13" spans="1:26" x14ac:dyDescent="0.25">
      <c r="A13" s="116">
        <v>1</v>
      </c>
      <c r="B13" s="57" t="s">
        <v>18</v>
      </c>
      <c r="C13" s="57">
        <v>106</v>
      </c>
      <c r="D13" s="1" t="s">
        <v>23</v>
      </c>
      <c r="E13" s="204">
        <v>0.64220890410958897</v>
      </c>
      <c r="F13" s="57" t="s">
        <v>3</v>
      </c>
      <c r="G13" s="204"/>
      <c r="H13" s="58">
        <v>0.67782876773689904</v>
      </c>
      <c r="I13" s="57" t="s">
        <v>3</v>
      </c>
      <c r="J13" s="58"/>
      <c r="K13" s="205">
        <v>0.35545809756496538</v>
      </c>
      <c r="L13" s="57" t="s">
        <v>5</v>
      </c>
      <c r="N13" s="5">
        <v>0.53125</v>
      </c>
      <c r="O13" s="57" t="s">
        <v>4</v>
      </c>
      <c r="P13" s="5"/>
      <c r="Q13" s="206">
        <v>0.43642690102584381</v>
      </c>
      <c r="R13" s="57" t="s">
        <v>4</v>
      </c>
      <c r="S13" s="206"/>
      <c r="T13" s="1">
        <v>0.24418183822164402</v>
      </c>
      <c r="U13" s="57" t="s">
        <v>5</v>
      </c>
      <c r="W13" s="207"/>
      <c r="X13" s="208">
        <f t="shared" si="0"/>
        <v>0.44319537116561647</v>
      </c>
      <c r="Y13" s="57" t="str">
        <f t="shared" si="1"/>
        <v>Medio</v>
      </c>
    </row>
    <row r="14" spans="1:26" x14ac:dyDescent="0.25">
      <c r="A14" s="116">
        <v>1</v>
      </c>
      <c r="B14" s="57" t="s">
        <v>18</v>
      </c>
      <c r="C14" s="57">
        <v>107</v>
      </c>
      <c r="D14" s="1" t="s">
        <v>24</v>
      </c>
      <c r="E14" s="204">
        <v>0</v>
      </c>
      <c r="F14" s="57" t="s">
        <v>6</v>
      </c>
      <c r="G14" s="204"/>
      <c r="H14" s="58">
        <v>0.66168159964692075</v>
      </c>
      <c r="I14" s="57" t="s">
        <v>3</v>
      </c>
      <c r="J14" s="58"/>
      <c r="K14" s="205">
        <v>0.26705077789678772</v>
      </c>
      <c r="L14" s="57" t="s">
        <v>5</v>
      </c>
      <c r="N14" s="5">
        <v>0.43333333333333335</v>
      </c>
      <c r="O14" s="57" t="s">
        <v>4</v>
      </c>
      <c r="P14" s="5"/>
      <c r="Q14" s="206">
        <v>0.27625307558995621</v>
      </c>
      <c r="R14" s="57" t="s">
        <v>5</v>
      </c>
      <c r="S14" s="206"/>
      <c r="T14" s="1">
        <v>0.20639422003318825</v>
      </c>
      <c r="U14" s="57" t="s">
        <v>5</v>
      </c>
      <c r="W14" s="207"/>
      <c r="X14" s="208">
        <f t="shared" si="0"/>
        <v>0.10319711001659412</v>
      </c>
      <c r="Y14" s="57" t="str">
        <f t="shared" si="1"/>
        <v>Bajo</v>
      </c>
    </row>
    <row r="15" spans="1:26" x14ac:dyDescent="0.25">
      <c r="A15" s="116">
        <v>1</v>
      </c>
      <c r="B15" s="57" t="s">
        <v>18</v>
      </c>
      <c r="C15" s="57">
        <v>108</v>
      </c>
      <c r="D15" s="1" t="s">
        <v>25</v>
      </c>
      <c r="E15" s="204">
        <v>0.54910714285714279</v>
      </c>
      <c r="F15" s="57" t="s">
        <v>4</v>
      </c>
      <c r="G15" s="204"/>
      <c r="H15" s="58">
        <v>0.58120711354186072</v>
      </c>
      <c r="I15" s="57" t="s">
        <v>4</v>
      </c>
      <c r="J15" s="58"/>
      <c r="K15" s="205">
        <v>0.35584506538347416</v>
      </c>
      <c r="L15" s="57" t="s">
        <v>5</v>
      </c>
      <c r="N15" s="5">
        <v>0.56764544154844387</v>
      </c>
      <c r="O15" s="57" t="s">
        <v>4</v>
      </c>
      <c r="P15" s="5"/>
      <c r="Q15" s="206">
        <v>0.54061081108689302</v>
      </c>
      <c r="R15" s="57" t="s">
        <v>4</v>
      </c>
      <c r="S15" s="206"/>
      <c r="T15" s="1">
        <v>0.43059212123074914</v>
      </c>
      <c r="U15" s="57" t="s">
        <v>4</v>
      </c>
      <c r="W15" s="207"/>
      <c r="X15" s="208">
        <f t="shared" si="0"/>
        <v>0.48984963204394594</v>
      </c>
      <c r="Y15" s="57" t="str">
        <f t="shared" si="1"/>
        <v>Medio</v>
      </c>
    </row>
    <row r="16" spans="1:26" x14ac:dyDescent="0.25">
      <c r="A16" s="116">
        <v>1</v>
      </c>
      <c r="B16" s="57" t="s">
        <v>18</v>
      </c>
      <c r="C16" s="57">
        <v>109</v>
      </c>
      <c r="D16" s="1" t="s">
        <v>26</v>
      </c>
      <c r="E16" s="204">
        <v>0</v>
      </c>
      <c r="F16" s="57" t="s">
        <v>6</v>
      </c>
      <c r="G16" s="204"/>
      <c r="H16" s="58">
        <v>0.61510951411463977</v>
      </c>
      <c r="I16" s="57" t="s">
        <v>3</v>
      </c>
      <c r="J16" s="58"/>
      <c r="K16" s="205">
        <v>0.34250618629285584</v>
      </c>
      <c r="L16" s="57" t="s">
        <v>5</v>
      </c>
      <c r="N16" s="5">
        <v>0.12625</v>
      </c>
      <c r="O16" s="57" t="s">
        <v>6</v>
      </c>
      <c r="P16" s="5"/>
      <c r="Q16" s="206">
        <v>0.35779576292609916</v>
      </c>
      <c r="R16" s="57" t="s">
        <v>5</v>
      </c>
      <c r="S16" s="206"/>
      <c r="T16" s="1">
        <v>0.14373896758268936</v>
      </c>
      <c r="U16" s="57" t="s">
        <v>6</v>
      </c>
      <c r="W16" s="207"/>
      <c r="X16" s="208">
        <f t="shared" si="0"/>
        <v>7.1869483791344682E-2</v>
      </c>
      <c r="Y16" s="57" t="str">
        <f t="shared" si="1"/>
        <v>Bajo</v>
      </c>
    </row>
    <row r="17" spans="1:25" x14ac:dyDescent="0.25">
      <c r="A17" s="116">
        <v>1</v>
      </c>
      <c r="B17" s="57" t="s">
        <v>18</v>
      </c>
      <c r="C17" s="57">
        <v>110</v>
      </c>
      <c r="D17" s="1" t="s">
        <v>27</v>
      </c>
      <c r="E17" s="204">
        <v>0.53625</v>
      </c>
      <c r="F17" s="57" t="s">
        <v>4</v>
      </c>
      <c r="G17" s="204"/>
      <c r="H17" s="58">
        <v>0.51030785280320734</v>
      </c>
      <c r="I17" s="57" t="s">
        <v>4</v>
      </c>
      <c r="J17" s="58"/>
      <c r="K17" s="205">
        <v>0.33570480096454597</v>
      </c>
      <c r="L17" s="57" t="s">
        <v>5</v>
      </c>
      <c r="N17" s="5">
        <v>0.62556722689075628</v>
      </c>
      <c r="O17" s="57" t="s">
        <v>3</v>
      </c>
      <c r="P17" s="5"/>
      <c r="Q17" s="206">
        <v>0.34454060954715376</v>
      </c>
      <c r="R17" s="57" t="s">
        <v>5</v>
      </c>
      <c r="S17" s="206"/>
      <c r="T17" s="1">
        <v>0.28536141442456164</v>
      </c>
      <c r="U17" s="57" t="s">
        <v>5</v>
      </c>
      <c r="W17" s="207"/>
      <c r="X17" s="208">
        <f t="shared" si="0"/>
        <v>0.41080570721228082</v>
      </c>
      <c r="Y17" s="57" t="str">
        <f t="shared" si="1"/>
        <v>Medio</v>
      </c>
    </row>
    <row r="18" spans="1:25" x14ac:dyDescent="0.25">
      <c r="A18" s="116">
        <v>1</v>
      </c>
      <c r="B18" s="70" t="s">
        <v>18</v>
      </c>
      <c r="C18" s="70">
        <v>111</v>
      </c>
      <c r="D18" s="1" t="s">
        <v>28</v>
      </c>
      <c r="E18" s="204">
        <v>0</v>
      </c>
      <c r="F18" s="57" t="s">
        <v>6</v>
      </c>
      <c r="G18" s="204"/>
      <c r="H18" s="58">
        <v>0.38385507622178155</v>
      </c>
      <c r="I18" s="57" t="s">
        <v>5</v>
      </c>
      <c r="J18" s="58"/>
      <c r="K18" s="205">
        <v>0.20015383514596452</v>
      </c>
      <c r="L18" s="57" t="s">
        <v>5</v>
      </c>
      <c r="N18" s="5">
        <v>0.20892857142857141</v>
      </c>
      <c r="O18" s="57" t="s">
        <v>5</v>
      </c>
      <c r="P18" s="5"/>
      <c r="Q18" s="206">
        <v>0.31555495419419111</v>
      </c>
      <c r="R18" s="57" t="s">
        <v>5</v>
      </c>
      <c r="S18" s="206"/>
      <c r="T18" s="1">
        <v>0.24360386310999613</v>
      </c>
      <c r="U18" s="57" t="s">
        <v>5</v>
      </c>
      <c r="W18" s="207"/>
      <c r="X18" s="208">
        <f t="shared" si="0"/>
        <v>0.12180193155499806</v>
      </c>
      <c r="Y18" s="57" t="str">
        <f t="shared" si="1"/>
        <v>Bajo</v>
      </c>
    </row>
    <row r="19" spans="1:25" x14ac:dyDescent="0.25">
      <c r="A19" s="116">
        <v>1</v>
      </c>
      <c r="B19" s="70" t="s">
        <v>18</v>
      </c>
      <c r="C19" s="70">
        <v>112</v>
      </c>
      <c r="D19" s="1" t="s">
        <v>29</v>
      </c>
      <c r="E19" s="204">
        <v>0.47150537634408607</v>
      </c>
      <c r="F19" s="57" t="s">
        <v>4</v>
      </c>
      <c r="G19" s="204"/>
      <c r="H19" s="58">
        <v>0.21122058462169357</v>
      </c>
      <c r="I19" s="57" t="s">
        <v>5</v>
      </c>
      <c r="J19" s="58"/>
      <c r="K19" s="205">
        <v>0</v>
      </c>
      <c r="L19" s="57" t="s">
        <v>6</v>
      </c>
      <c r="N19" s="5">
        <v>0.23875000000000002</v>
      </c>
      <c r="O19" s="57" t="s">
        <v>5</v>
      </c>
      <c r="P19" s="5"/>
      <c r="Q19" s="206">
        <v>0.32734067753641044</v>
      </c>
      <c r="R19" s="57" t="s">
        <v>5</v>
      </c>
      <c r="S19" s="206"/>
      <c r="T19" s="1">
        <v>5.5866207445424268E-2</v>
      </c>
      <c r="U19" s="57" t="s">
        <v>6</v>
      </c>
      <c r="W19" s="207"/>
      <c r="X19" s="208">
        <f t="shared" si="0"/>
        <v>0.26368579189475516</v>
      </c>
      <c r="Y19" s="57" t="str">
        <f t="shared" si="1"/>
        <v>Medio bajo</v>
      </c>
    </row>
    <row r="20" spans="1:25" x14ac:dyDescent="0.25">
      <c r="A20" s="116">
        <v>1</v>
      </c>
      <c r="B20" s="70" t="s">
        <v>18</v>
      </c>
      <c r="C20" s="70">
        <v>113</v>
      </c>
      <c r="D20" s="1" t="s">
        <v>30</v>
      </c>
      <c r="E20" s="204">
        <v>0.70598484848484844</v>
      </c>
      <c r="F20" s="57" t="s">
        <v>3</v>
      </c>
      <c r="G20" s="204"/>
      <c r="H20" s="58">
        <v>0.68563720209355772</v>
      </c>
      <c r="I20" s="57" t="s">
        <v>3</v>
      </c>
      <c r="J20" s="58"/>
      <c r="K20" s="205">
        <v>0.42913899839749403</v>
      </c>
      <c r="L20" s="57" t="s">
        <v>4</v>
      </c>
      <c r="N20" s="5">
        <v>0.59489397905759156</v>
      </c>
      <c r="O20" s="57" t="s">
        <v>4</v>
      </c>
      <c r="P20" s="5"/>
      <c r="Q20" s="206">
        <v>0.61004092683933431</v>
      </c>
      <c r="R20" s="57" t="s">
        <v>3</v>
      </c>
      <c r="S20" s="206"/>
      <c r="T20" s="1">
        <v>0.24689457655505681</v>
      </c>
      <c r="U20" s="57" t="s">
        <v>5</v>
      </c>
      <c r="W20" s="207"/>
      <c r="X20" s="208">
        <f t="shared" si="0"/>
        <v>0.47643971251995265</v>
      </c>
      <c r="Y20" s="57" t="str">
        <f t="shared" si="1"/>
        <v>Medio</v>
      </c>
    </row>
    <row r="21" spans="1:25" x14ac:dyDescent="0.25">
      <c r="A21" s="116">
        <v>1</v>
      </c>
      <c r="B21" s="70" t="s">
        <v>18</v>
      </c>
      <c r="C21" s="70">
        <v>114</v>
      </c>
      <c r="D21" s="1" t="s">
        <v>31</v>
      </c>
      <c r="E21" s="204">
        <v>0.802337962962963</v>
      </c>
      <c r="F21" s="57" t="s">
        <v>2</v>
      </c>
      <c r="G21" s="204"/>
      <c r="H21" s="58">
        <v>0.77163364910060317</v>
      </c>
      <c r="I21" s="57" t="s">
        <v>3</v>
      </c>
      <c r="J21" s="58"/>
      <c r="K21" s="205">
        <v>0.37084938776885978</v>
      </c>
      <c r="L21" s="57" t="s">
        <v>5</v>
      </c>
      <c r="N21" s="5">
        <v>0.7417492174253294</v>
      </c>
      <c r="O21" s="57" t="s">
        <v>3</v>
      </c>
      <c r="P21" s="5"/>
      <c r="Q21" s="206">
        <v>0.43905183581011015</v>
      </c>
      <c r="R21" s="57" t="s">
        <v>4</v>
      </c>
      <c r="S21" s="206"/>
      <c r="T21" s="1">
        <v>0.23639128421857947</v>
      </c>
      <c r="U21" s="57" t="s">
        <v>5</v>
      </c>
      <c r="W21" s="207"/>
      <c r="X21" s="208">
        <f t="shared" si="0"/>
        <v>0.51936462359077118</v>
      </c>
      <c r="Y21" s="57" t="str">
        <f t="shared" si="1"/>
        <v>Medio</v>
      </c>
    </row>
    <row r="22" spans="1:25" x14ac:dyDescent="0.25">
      <c r="A22" s="116">
        <v>1</v>
      </c>
      <c r="B22" s="70" t="s">
        <v>18</v>
      </c>
      <c r="C22" s="70">
        <v>115</v>
      </c>
      <c r="D22" s="1" t="s">
        <v>32</v>
      </c>
      <c r="E22" s="204">
        <v>0.57702651515151515</v>
      </c>
      <c r="F22" s="57" t="s">
        <v>4</v>
      </c>
      <c r="G22" s="204"/>
      <c r="H22" s="58">
        <v>0.7830981702107076</v>
      </c>
      <c r="I22" s="57" t="s">
        <v>3</v>
      </c>
      <c r="J22" s="58"/>
      <c r="K22" s="205">
        <v>0.33033265865440831</v>
      </c>
      <c r="L22" s="57" t="s">
        <v>5</v>
      </c>
      <c r="N22" s="5">
        <v>0.58177845528455285</v>
      </c>
      <c r="O22" s="57" t="s">
        <v>4</v>
      </c>
      <c r="P22" s="5"/>
      <c r="Q22" s="206">
        <v>0.48972867120176083</v>
      </c>
      <c r="R22" s="57" t="s">
        <v>4</v>
      </c>
      <c r="S22" s="206"/>
      <c r="T22" s="1">
        <v>0.26539945324391317</v>
      </c>
      <c r="U22" s="57" t="s">
        <v>5</v>
      </c>
      <c r="W22" s="207"/>
      <c r="X22" s="208">
        <f t="shared" si="0"/>
        <v>0.42121298419771414</v>
      </c>
      <c r="Y22" s="57" t="str">
        <f t="shared" si="1"/>
        <v>Medio</v>
      </c>
    </row>
    <row r="23" spans="1:25" x14ac:dyDescent="0.25">
      <c r="A23" s="116">
        <v>1</v>
      </c>
      <c r="B23" s="70" t="s">
        <v>18</v>
      </c>
      <c r="C23" s="70">
        <v>116</v>
      </c>
      <c r="D23" s="1" t="s">
        <v>33</v>
      </c>
      <c r="E23" s="204">
        <v>0.56944444444444442</v>
      </c>
      <c r="F23" s="57" t="s">
        <v>4</v>
      </c>
      <c r="G23" s="204"/>
      <c r="H23" s="58">
        <v>0.65165979049338696</v>
      </c>
      <c r="I23" s="57" t="s">
        <v>3</v>
      </c>
      <c r="J23" s="58"/>
      <c r="K23" s="205">
        <v>0.23922246244161938</v>
      </c>
      <c r="L23" s="57" t="s">
        <v>5</v>
      </c>
      <c r="N23" s="5">
        <v>0.52004501550202731</v>
      </c>
      <c r="O23" s="57" t="s">
        <v>4</v>
      </c>
      <c r="P23" s="5"/>
      <c r="Q23" s="206">
        <v>0.45515521194547559</v>
      </c>
      <c r="R23" s="57" t="s">
        <v>4</v>
      </c>
      <c r="S23" s="206"/>
      <c r="T23" s="1">
        <v>0.23380332839274903</v>
      </c>
      <c r="U23" s="57" t="s">
        <v>5</v>
      </c>
      <c r="W23" s="207"/>
      <c r="X23" s="208">
        <f t="shared" si="0"/>
        <v>0.4016238864185967</v>
      </c>
      <c r="Y23" s="57" t="str">
        <f t="shared" si="1"/>
        <v>Medio</v>
      </c>
    </row>
    <row r="24" spans="1:25" x14ac:dyDescent="0.25">
      <c r="A24" s="116">
        <v>1</v>
      </c>
      <c r="B24" s="70" t="s">
        <v>18</v>
      </c>
      <c r="C24" s="70">
        <v>117</v>
      </c>
      <c r="D24" s="1" t="s">
        <v>34</v>
      </c>
      <c r="E24" s="204">
        <v>0.69338200934579441</v>
      </c>
      <c r="F24" s="57" t="s">
        <v>3</v>
      </c>
      <c r="G24" s="204"/>
      <c r="H24" s="58">
        <v>0.86538357945957145</v>
      </c>
      <c r="I24" s="57" t="s">
        <v>2</v>
      </c>
      <c r="J24" s="58"/>
      <c r="K24" s="205">
        <v>0.27706132646609022</v>
      </c>
      <c r="L24" s="57" t="s">
        <v>5</v>
      </c>
      <c r="N24" s="5">
        <v>0.58108985024958404</v>
      </c>
      <c r="O24" s="57" t="s">
        <v>4</v>
      </c>
      <c r="P24" s="5"/>
      <c r="Q24" s="206">
        <v>0.6038411286880021</v>
      </c>
      <c r="R24" s="57" t="s">
        <v>3</v>
      </c>
      <c r="S24" s="206"/>
      <c r="T24" s="1">
        <v>0.48349591296954142</v>
      </c>
      <c r="U24" s="57" t="s">
        <v>4</v>
      </c>
      <c r="W24" s="207"/>
      <c r="X24" s="208">
        <f t="shared" si="0"/>
        <v>0.58843896115766792</v>
      </c>
      <c r="Y24" s="57" t="str">
        <f t="shared" si="1"/>
        <v>Medio</v>
      </c>
    </row>
    <row r="25" spans="1:25" x14ac:dyDescent="0.25">
      <c r="A25" s="116">
        <v>2</v>
      </c>
      <c r="B25" s="70" t="s">
        <v>35</v>
      </c>
      <c r="C25" s="70">
        <v>201</v>
      </c>
      <c r="D25" s="1" t="s">
        <v>36</v>
      </c>
      <c r="E25" s="204">
        <v>0.82651336477987425</v>
      </c>
      <c r="F25" s="57" t="s">
        <v>2</v>
      </c>
      <c r="G25" s="204"/>
      <c r="H25" s="58">
        <v>0.66371330961459962</v>
      </c>
      <c r="I25" s="57" t="s">
        <v>3</v>
      </c>
      <c r="J25" s="58"/>
      <c r="K25" s="205">
        <v>0.11960120920482069</v>
      </c>
      <c r="L25" s="57" t="s">
        <v>6</v>
      </c>
      <c r="N25" s="5">
        <v>0.27499999999999997</v>
      </c>
      <c r="O25" s="57" t="s">
        <v>5</v>
      </c>
      <c r="P25" s="5"/>
      <c r="Q25" s="206">
        <v>0.38018223912407523</v>
      </c>
      <c r="R25" s="57" t="s">
        <v>5</v>
      </c>
      <c r="S25" s="206"/>
      <c r="T25" s="1">
        <v>0.13282519931010747</v>
      </c>
      <c r="U25" s="57" t="s">
        <v>6</v>
      </c>
      <c r="W25" s="207"/>
      <c r="X25" s="208">
        <f t="shared" si="0"/>
        <v>0.47966928204499087</v>
      </c>
      <c r="Y25" s="57" t="str">
        <f t="shared" si="1"/>
        <v>Medio</v>
      </c>
    </row>
    <row r="26" spans="1:25" x14ac:dyDescent="0.25">
      <c r="A26" s="116">
        <v>2</v>
      </c>
      <c r="B26" s="70" t="s">
        <v>35</v>
      </c>
      <c r="C26" s="70">
        <v>202</v>
      </c>
      <c r="D26" s="1" t="s">
        <v>37</v>
      </c>
      <c r="E26" s="204">
        <v>0.87938078703703715</v>
      </c>
      <c r="F26" s="57" t="s">
        <v>2</v>
      </c>
      <c r="G26" s="204"/>
      <c r="H26" s="58">
        <v>0.74763818911547841</v>
      </c>
      <c r="I26" s="57" t="s">
        <v>3</v>
      </c>
      <c r="J26" s="58"/>
      <c r="K26" s="205">
        <v>5.2553708958248888E-2</v>
      </c>
      <c r="L26" s="57" t="s">
        <v>6</v>
      </c>
      <c r="N26" s="5">
        <v>0.56656976744186049</v>
      </c>
      <c r="O26" s="57" t="s">
        <v>4</v>
      </c>
      <c r="P26" s="5"/>
      <c r="Q26" s="206">
        <v>0.32437773654247914</v>
      </c>
      <c r="R26" s="57" t="s">
        <v>5</v>
      </c>
      <c r="S26" s="206"/>
      <c r="T26" s="1">
        <v>0.14448942579130514</v>
      </c>
      <c r="U26" s="57" t="s">
        <v>6</v>
      </c>
      <c r="W26" s="207"/>
      <c r="X26" s="208">
        <f t="shared" si="0"/>
        <v>0.51193510641417117</v>
      </c>
      <c r="Y26" s="57" t="str">
        <f t="shared" si="1"/>
        <v>Medio</v>
      </c>
    </row>
    <row r="27" spans="1:25" x14ac:dyDescent="0.25">
      <c r="A27" s="116">
        <v>2</v>
      </c>
      <c r="B27" s="70" t="s">
        <v>35</v>
      </c>
      <c r="C27" s="70">
        <v>203</v>
      </c>
      <c r="D27" s="1" t="s">
        <v>38</v>
      </c>
      <c r="E27" s="204">
        <v>4.1862244897959186E-2</v>
      </c>
      <c r="F27" s="57" t="s">
        <v>6</v>
      </c>
      <c r="G27" s="204"/>
      <c r="H27" s="58">
        <v>0.66163869281471666</v>
      </c>
      <c r="I27" s="57" t="s">
        <v>3</v>
      </c>
      <c r="J27" s="58"/>
      <c r="K27" s="205">
        <v>0</v>
      </c>
      <c r="L27" s="57" t="s">
        <v>6</v>
      </c>
      <c r="N27" s="5">
        <v>0.28199999999999997</v>
      </c>
      <c r="O27" s="57" t="s">
        <v>5</v>
      </c>
      <c r="P27" s="5"/>
      <c r="Q27" s="206">
        <v>0.3172148336872348</v>
      </c>
      <c r="R27" s="57" t="s">
        <v>5</v>
      </c>
      <c r="S27" s="206"/>
      <c r="T27" s="1">
        <v>0.18295724192672441</v>
      </c>
      <c r="U27" s="57" t="s">
        <v>6</v>
      </c>
      <c r="W27" s="207"/>
      <c r="X27" s="208">
        <f t="shared" si="0"/>
        <v>0.11240974341234181</v>
      </c>
      <c r="Y27" s="57" t="str">
        <f t="shared" si="1"/>
        <v>Bajo</v>
      </c>
    </row>
    <row r="28" spans="1:25" x14ac:dyDescent="0.25">
      <c r="A28" s="116">
        <v>2</v>
      </c>
      <c r="B28" s="70" t="s">
        <v>35</v>
      </c>
      <c r="C28" s="70">
        <v>204</v>
      </c>
      <c r="D28" s="1" t="s">
        <v>39</v>
      </c>
      <c r="E28" s="204">
        <v>1.1250000000000001E-2</v>
      </c>
      <c r="F28" s="57" t="s">
        <v>6</v>
      </c>
      <c r="G28" s="204"/>
      <c r="H28" s="58">
        <v>0.72323186777299397</v>
      </c>
      <c r="I28" s="57" t="s">
        <v>3</v>
      </c>
      <c r="J28" s="58"/>
      <c r="K28" s="205">
        <v>0.12447683706070289</v>
      </c>
      <c r="L28" s="57" t="s">
        <v>6</v>
      </c>
      <c r="N28" s="5">
        <v>0.18388888888888888</v>
      </c>
      <c r="O28" s="57" t="s">
        <v>6</v>
      </c>
      <c r="P28" s="5"/>
      <c r="Q28" s="206">
        <v>0.33637537881252916</v>
      </c>
      <c r="R28" s="57" t="s">
        <v>5</v>
      </c>
      <c r="S28" s="206"/>
      <c r="T28" s="1">
        <v>9.4060720911621723E-2</v>
      </c>
      <c r="U28" s="57" t="s">
        <v>6</v>
      </c>
      <c r="W28" s="207"/>
      <c r="X28" s="208">
        <f t="shared" si="0"/>
        <v>5.265536045581086E-2</v>
      </c>
      <c r="Y28" s="57" t="str">
        <f t="shared" si="1"/>
        <v>Bajo</v>
      </c>
    </row>
    <row r="29" spans="1:25" x14ac:dyDescent="0.25">
      <c r="A29" s="116">
        <v>2</v>
      </c>
      <c r="B29" s="70" t="s">
        <v>35</v>
      </c>
      <c r="C29" s="70">
        <v>205</v>
      </c>
      <c r="D29" s="1" t="s">
        <v>40</v>
      </c>
      <c r="E29" s="204">
        <v>0.68624999999999992</v>
      </c>
      <c r="F29" s="57" t="s">
        <v>3</v>
      </c>
      <c r="G29" s="204"/>
      <c r="H29" s="58">
        <v>0.56215438488651648</v>
      </c>
      <c r="I29" s="57" t="s">
        <v>4</v>
      </c>
      <c r="J29" s="58"/>
      <c r="K29" s="205">
        <v>0.21688964758131068</v>
      </c>
      <c r="L29" s="57" t="s">
        <v>5</v>
      </c>
      <c r="N29" s="5">
        <v>0.51302966101694913</v>
      </c>
      <c r="O29" s="57" t="s">
        <v>4</v>
      </c>
      <c r="P29" s="5"/>
      <c r="Q29" s="206">
        <v>0.31056984545970162</v>
      </c>
      <c r="R29" s="57" t="s">
        <v>5</v>
      </c>
      <c r="S29" s="206"/>
      <c r="T29" s="1">
        <v>0.15017921335027937</v>
      </c>
      <c r="U29" s="57" t="s">
        <v>6</v>
      </c>
      <c r="W29" s="207"/>
      <c r="X29" s="208">
        <f t="shared" si="0"/>
        <v>0.41821460667513966</v>
      </c>
      <c r="Y29" s="57" t="str">
        <f t="shared" si="1"/>
        <v>Medio</v>
      </c>
    </row>
    <row r="30" spans="1:25" x14ac:dyDescent="0.25">
      <c r="A30" s="116">
        <v>2</v>
      </c>
      <c r="B30" s="70" t="s">
        <v>35</v>
      </c>
      <c r="C30" s="70">
        <v>206</v>
      </c>
      <c r="D30" s="1" t="s">
        <v>41</v>
      </c>
      <c r="E30" s="204">
        <v>0.49583333333333329</v>
      </c>
      <c r="F30" s="57" t="s">
        <v>4</v>
      </c>
      <c r="G30" s="204"/>
      <c r="H30" s="58">
        <v>0.39107497631128463</v>
      </c>
      <c r="I30" s="57" t="s">
        <v>5</v>
      </c>
      <c r="J30" s="58"/>
      <c r="K30" s="205">
        <v>0.11083785903296778</v>
      </c>
      <c r="L30" s="57" t="s">
        <v>6</v>
      </c>
      <c r="N30" s="5">
        <v>0.44485810810810811</v>
      </c>
      <c r="O30" s="57" t="s">
        <v>4</v>
      </c>
      <c r="P30" s="5"/>
      <c r="Q30" s="206">
        <v>0.29370916243568229</v>
      </c>
      <c r="R30" s="57" t="s">
        <v>5</v>
      </c>
      <c r="S30" s="206"/>
      <c r="T30" s="1">
        <v>7.7349742411655278E-2</v>
      </c>
      <c r="U30" s="57" t="s">
        <v>6</v>
      </c>
      <c r="W30" s="207"/>
      <c r="X30" s="208">
        <f t="shared" si="0"/>
        <v>0.28659153787249431</v>
      </c>
      <c r="Y30" s="57" t="str">
        <f t="shared" si="1"/>
        <v>Medio bajo</v>
      </c>
    </row>
    <row r="31" spans="1:25" x14ac:dyDescent="0.25">
      <c r="A31" s="116">
        <v>2</v>
      </c>
      <c r="B31" s="70" t="s">
        <v>35</v>
      </c>
      <c r="C31" s="70">
        <v>207</v>
      </c>
      <c r="D31" s="1" t="s">
        <v>42</v>
      </c>
      <c r="E31" s="204">
        <v>0.74099397590361449</v>
      </c>
      <c r="F31" s="57" t="s">
        <v>3</v>
      </c>
      <c r="G31" s="204"/>
      <c r="H31" s="58">
        <v>0.7649543935079689</v>
      </c>
      <c r="I31" s="57" t="s">
        <v>3</v>
      </c>
      <c r="J31" s="58"/>
      <c r="K31" s="205">
        <v>0.22990601301595223</v>
      </c>
      <c r="L31" s="57" t="s">
        <v>5</v>
      </c>
      <c r="N31" s="5">
        <v>0.6119444444444444</v>
      </c>
      <c r="O31" s="57" t="s">
        <v>3</v>
      </c>
      <c r="P31" s="5"/>
      <c r="Q31" s="206">
        <v>0.36503418247895492</v>
      </c>
      <c r="R31" s="57" t="s">
        <v>5</v>
      </c>
      <c r="S31" s="206"/>
      <c r="T31" s="1">
        <v>0.38125731946853975</v>
      </c>
      <c r="U31" s="57" t="s">
        <v>5</v>
      </c>
      <c r="W31" s="207"/>
      <c r="X31" s="208">
        <f t="shared" si="0"/>
        <v>0.56112564768607709</v>
      </c>
      <c r="Y31" s="57" t="str">
        <f t="shared" si="1"/>
        <v>Medio</v>
      </c>
    </row>
    <row r="32" spans="1:25" x14ac:dyDescent="0.25">
      <c r="A32" s="116">
        <v>2</v>
      </c>
      <c r="B32" s="70" t="s">
        <v>35</v>
      </c>
      <c r="C32" s="70">
        <v>208</v>
      </c>
      <c r="D32" s="1" t="s">
        <v>43</v>
      </c>
      <c r="E32" s="204">
        <v>0</v>
      </c>
      <c r="F32" s="57" t="s">
        <v>6</v>
      </c>
      <c r="G32" s="204"/>
      <c r="H32" s="58">
        <v>0.61757471877672165</v>
      </c>
      <c r="I32" s="57" t="s">
        <v>3</v>
      </c>
      <c r="J32" s="58"/>
      <c r="K32" s="205">
        <v>1.6632478632478631E-2</v>
      </c>
      <c r="L32" s="57" t="s">
        <v>6</v>
      </c>
      <c r="N32" s="5">
        <v>0.36116666666666664</v>
      </c>
      <c r="O32" s="57" t="s">
        <v>5</v>
      </c>
      <c r="P32" s="5"/>
      <c r="Q32" s="206">
        <v>0.27792787578527989</v>
      </c>
      <c r="R32" s="57" t="s">
        <v>5</v>
      </c>
      <c r="S32" s="206"/>
      <c r="T32" s="1">
        <v>0.17404497365788085</v>
      </c>
      <c r="U32" s="57" t="s">
        <v>6</v>
      </c>
      <c r="W32" s="207"/>
      <c r="X32" s="208">
        <f t="shared" si="0"/>
        <v>8.7022486828940426E-2</v>
      </c>
      <c r="Y32" s="57" t="str">
        <f t="shared" si="1"/>
        <v>Bajo</v>
      </c>
    </row>
    <row r="33" spans="1:25" x14ac:dyDescent="0.25">
      <c r="A33" s="116">
        <v>3</v>
      </c>
      <c r="B33" s="70" t="s">
        <v>44</v>
      </c>
      <c r="C33" s="70">
        <v>301</v>
      </c>
      <c r="D33" s="1" t="s">
        <v>45</v>
      </c>
      <c r="E33" s="204">
        <v>0.70416666666666672</v>
      </c>
      <c r="F33" s="57" t="s">
        <v>3</v>
      </c>
      <c r="G33" s="204"/>
      <c r="H33" s="58">
        <v>0.62964889774961641</v>
      </c>
      <c r="I33" s="57" t="s">
        <v>3</v>
      </c>
      <c r="J33" s="58"/>
      <c r="K33" s="205">
        <v>0.51996113673421818</v>
      </c>
      <c r="L33" s="57" t="s">
        <v>4</v>
      </c>
      <c r="N33" s="5">
        <v>0.36499999999999999</v>
      </c>
      <c r="O33" s="57" t="s">
        <v>5</v>
      </c>
      <c r="P33" s="5"/>
      <c r="Q33" s="206">
        <v>0.52909360454745336</v>
      </c>
      <c r="R33" s="57" t="s">
        <v>4</v>
      </c>
      <c r="S33" s="206"/>
      <c r="T33" s="1">
        <v>0.58610200651056721</v>
      </c>
      <c r="U33" s="57" t="s">
        <v>4</v>
      </c>
      <c r="W33" s="207"/>
      <c r="X33" s="208">
        <f t="shared" si="0"/>
        <v>0.64513433658861696</v>
      </c>
      <c r="Y33" s="57" t="str">
        <f t="shared" si="1"/>
        <v>Medio alto</v>
      </c>
    </row>
    <row r="34" spans="1:25" x14ac:dyDescent="0.25">
      <c r="A34" s="116">
        <v>3</v>
      </c>
      <c r="B34" s="70" t="s">
        <v>44</v>
      </c>
      <c r="C34" s="70">
        <v>302</v>
      </c>
      <c r="D34" s="1" t="s">
        <v>46</v>
      </c>
      <c r="E34" s="204">
        <v>0.66417207792207777</v>
      </c>
      <c r="F34" s="57" t="s">
        <v>3</v>
      </c>
      <c r="G34" s="204"/>
      <c r="H34" s="58">
        <v>0.66518052977894349</v>
      </c>
      <c r="I34" s="57" t="s">
        <v>3</v>
      </c>
      <c r="J34" s="58"/>
      <c r="K34" s="205">
        <v>0.29549762702400895</v>
      </c>
      <c r="L34" s="57" t="s">
        <v>5</v>
      </c>
      <c r="N34" s="5">
        <v>0.51035714285714284</v>
      </c>
      <c r="O34" s="57" t="s">
        <v>4</v>
      </c>
      <c r="P34" s="5"/>
      <c r="Q34" s="206">
        <v>0.36720905165358309</v>
      </c>
      <c r="R34" s="57" t="s">
        <v>5</v>
      </c>
      <c r="S34" s="206"/>
      <c r="T34" s="1">
        <v>0.25750000000000001</v>
      </c>
      <c r="U34" s="57" t="s">
        <v>5</v>
      </c>
      <c r="W34" s="207"/>
      <c r="X34" s="208">
        <f t="shared" si="0"/>
        <v>0.46083603896103886</v>
      </c>
      <c r="Y34" s="57" t="str">
        <f t="shared" si="1"/>
        <v>Medio</v>
      </c>
    </row>
    <row r="35" spans="1:25" x14ac:dyDescent="0.25">
      <c r="A35" s="116">
        <v>3</v>
      </c>
      <c r="B35" s="70" t="s">
        <v>44</v>
      </c>
      <c r="C35" s="70">
        <v>303</v>
      </c>
      <c r="D35" s="1" t="s">
        <v>47</v>
      </c>
      <c r="E35" s="204">
        <v>0</v>
      </c>
      <c r="F35" s="57" t="s">
        <v>6</v>
      </c>
      <c r="G35" s="204"/>
      <c r="H35" s="58">
        <v>0.40233292188510811</v>
      </c>
      <c r="I35" s="57" t="s">
        <v>4</v>
      </c>
      <c r="J35" s="58"/>
      <c r="K35" s="205">
        <v>0.42006446770033729</v>
      </c>
      <c r="L35" s="57" t="s">
        <v>4</v>
      </c>
      <c r="N35" s="5">
        <v>0.16250000000000001</v>
      </c>
      <c r="O35" s="57" t="s">
        <v>6</v>
      </c>
      <c r="P35" s="5"/>
      <c r="Q35" s="206">
        <v>0.31574205044994158</v>
      </c>
      <c r="R35" s="57" t="s">
        <v>5</v>
      </c>
      <c r="S35" s="206"/>
      <c r="T35" s="1">
        <v>0.11850325269183673</v>
      </c>
      <c r="U35" s="57" t="s">
        <v>6</v>
      </c>
      <c r="W35" s="207"/>
      <c r="X35" s="208">
        <f t="shared" si="0"/>
        <v>5.9251626345918365E-2</v>
      </c>
      <c r="Y35" s="57" t="str">
        <f t="shared" si="1"/>
        <v>Bajo</v>
      </c>
    </row>
    <row r="36" spans="1:25" x14ac:dyDescent="0.25">
      <c r="A36" s="116">
        <v>3</v>
      </c>
      <c r="B36" s="70" t="s">
        <v>44</v>
      </c>
      <c r="C36" s="70">
        <v>304</v>
      </c>
      <c r="D36" s="1" t="s">
        <v>48</v>
      </c>
      <c r="E36" s="204">
        <v>0.625</v>
      </c>
      <c r="F36" s="57" t="s">
        <v>3</v>
      </c>
      <c r="G36" s="204"/>
      <c r="H36" s="58">
        <v>0.53433882683222245</v>
      </c>
      <c r="I36" s="57" t="s">
        <v>4</v>
      </c>
      <c r="J36" s="58"/>
      <c r="K36" s="205">
        <v>0.27673538608240567</v>
      </c>
      <c r="L36" s="57" t="s">
        <v>5</v>
      </c>
      <c r="N36" s="5">
        <v>0.48499999999999999</v>
      </c>
      <c r="O36" s="57" t="s">
        <v>4</v>
      </c>
      <c r="P36" s="5"/>
      <c r="Q36" s="206">
        <v>0.3800304453987956</v>
      </c>
      <c r="R36" s="57" t="s">
        <v>5</v>
      </c>
      <c r="S36" s="206"/>
      <c r="T36" s="1">
        <v>0.29263281034322403</v>
      </c>
      <c r="U36" s="57" t="s">
        <v>5</v>
      </c>
      <c r="W36" s="207"/>
      <c r="X36" s="208">
        <f t="shared" si="0"/>
        <v>0.45881640517161204</v>
      </c>
      <c r="Y36" s="57" t="str">
        <f t="shared" si="1"/>
        <v>Medio</v>
      </c>
    </row>
    <row r="37" spans="1:25" x14ac:dyDescent="0.25">
      <c r="A37" s="116">
        <v>3</v>
      </c>
      <c r="B37" s="70" t="s">
        <v>44</v>
      </c>
      <c r="C37" s="70">
        <v>305</v>
      </c>
      <c r="D37" s="1" t="s">
        <v>49</v>
      </c>
      <c r="E37" s="204">
        <v>0</v>
      </c>
      <c r="F37" s="57" t="s">
        <v>6</v>
      </c>
      <c r="G37" s="204"/>
      <c r="H37" s="58">
        <v>0.57279979624379351</v>
      </c>
      <c r="I37" s="57" t="s">
        <v>4</v>
      </c>
      <c r="J37" s="58"/>
      <c r="K37" s="205">
        <v>0.23713847274240535</v>
      </c>
      <c r="L37" s="57" t="s">
        <v>5</v>
      </c>
      <c r="N37" s="5">
        <v>0.27575</v>
      </c>
      <c r="O37" s="57" t="s">
        <v>5</v>
      </c>
      <c r="P37" s="5"/>
      <c r="Q37" s="206">
        <v>0.39288839022440658</v>
      </c>
      <c r="R37" s="57" t="s">
        <v>5</v>
      </c>
      <c r="S37" s="206"/>
      <c r="T37" s="1">
        <v>0.16400004970963325</v>
      </c>
      <c r="U37" s="57" t="s">
        <v>6</v>
      </c>
      <c r="W37" s="207"/>
      <c r="X37" s="208">
        <f t="shared" si="0"/>
        <v>8.2000024854816625E-2</v>
      </c>
      <c r="Y37" s="57" t="str">
        <f t="shared" si="1"/>
        <v>Bajo</v>
      </c>
    </row>
    <row r="38" spans="1:25" x14ac:dyDescent="0.25">
      <c r="A38" s="116">
        <v>3</v>
      </c>
      <c r="B38" s="70" t="s">
        <v>44</v>
      </c>
      <c r="C38" s="70">
        <v>306</v>
      </c>
      <c r="D38" s="1" t="s">
        <v>50</v>
      </c>
      <c r="E38" s="204">
        <v>0.76500000000000001</v>
      </c>
      <c r="F38" s="57" t="s">
        <v>3</v>
      </c>
      <c r="G38" s="204"/>
      <c r="H38" s="58">
        <v>0.87919111602990108</v>
      </c>
      <c r="I38" s="57" t="s">
        <v>2</v>
      </c>
      <c r="J38" s="58"/>
      <c r="K38" s="205">
        <v>0.33942029380556482</v>
      </c>
      <c r="L38" s="57" t="s">
        <v>5</v>
      </c>
      <c r="N38" s="5">
        <v>0.7304166666666666</v>
      </c>
      <c r="O38" s="57" t="s">
        <v>3</v>
      </c>
      <c r="P38" s="5"/>
      <c r="Q38" s="206">
        <v>0.39139653335072888</v>
      </c>
      <c r="R38" s="57" t="s">
        <v>5</v>
      </c>
      <c r="S38" s="206"/>
      <c r="T38" s="1">
        <v>0.29318203482112087</v>
      </c>
      <c r="U38" s="57" t="s">
        <v>5</v>
      </c>
      <c r="W38" s="207"/>
      <c r="X38" s="208">
        <f t="shared" si="0"/>
        <v>0.52909101741056042</v>
      </c>
      <c r="Y38" s="57" t="str">
        <f t="shared" si="1"/>
        <v>Medio</v>
      </c>
    </row>
    <row r="39" spans="1:25" x14ac:dyDescent="0.25">
      <c r="A39" s="116">
        <v>3</v>
      </c>
      <c r="B39" s="70" t="s">
        <v>44</v>
      </c>
      <c r="C39" s="70">
        <v>307</v>
      </c>
      <c r="D39" s="1" t="s">
        <v>51</v>
      </c>
      <c r="E39" s="204">
        <v>0.74187499999999995</v>
      </c>
      <c r="F39" s="57" t="s">
        <v>3</v>
      </c>
      <c r="G39" s="204"/>
      <c r="H39" s="58">
        <v>0.61358129467177158</v>
      </c>
      <c r="I39" s="57" t="s">
        <v>3</v>
      </c>
      <c r="J39" s="58"/>
      <c r="K39" s="205">
        <v>0.29187432028276245</v>
      </c>
      <c r="L39" s="57" t="s">
        <v>5</v>
      </c>
      <c r="N39" s="5">
        <v>0.19291666666666668</v>
      </c>
      <c r="O39" s="57" t="s">
        <v>6</v>
      </c>
      <c r="P39" s="5"/>
      <c r="Q39" s="206">
        <v>0.37324017350904021</v>
      </c>
      <c r="R39" s="57" t="s">
        <v>5</v>
      </c>
      <c r="S39" s="206"/>
      <c r="T39" s="1">
        <v>0.29118622237393138</v>
      </c>
      <c r="U39" s="57" t="s">
        <v>5</v>
      </c>
      <c r="W39" s="207"/>
      <c r="X39" s="208">
        <f t="shared" si="0"/>
        <v>0.51653061118696564</v>
      </c>
      <c r="Y39" s="57" t="str">
        <f t="shared" si="1"/>
        <v>Medio</v>
      </c>
    </row>
    <row r="40" spans="1:25" x14ac:dyDescent="0.25">
      <c r="A40" s="116">
        <v>3</v>
      </c>
      <c r="B40" s="70" t="s">
        <v>44</v>
      </c>
      <c r="C40" s="70">
        <v>308</v>
      </c>
      <c r="D40" s="1" t="s">
        <v>52</v>
      </c>
      <c r="E40" s="204">
        <v>0</v>
      </c>
      <c r="F40" s="57" t="s">
        <v>6</v>
      </c>
      <c r="G40" s="204"/>
      <c r="H40" s="58">
        <v>0.65997903375528577</v>
      </c>
      <c r="I40" s="57" t="s">
        <v>3</v>
      </c>
      <c r="J40" s="58"/>
      <c r="K40" s="205">
        <v>0.304403480158569</v>
      </c>
      <c r="L40" s="57" t="s">
        <v>5</v>
      </c>
      <c r="N40" s="5">
        <v>0.55892857142857144</v>
      </c>
      <c r="O40" s="57" t="s">
        <v>4</v>
      </c>
      <c r="P40" s="5"/>
      <c r="Q40" s="206">
        <v>0.49400605871127862</v>
      </c>
      <c r="R40" s="57" t="s">
        <v>4</v>
      </c>
      <c r="S40" s="206"/>
      <c r="T40" s="1">
        <v>0.32593356959763164</v>
      </c>
      <c r="U40" s="57" t="s">
        <v>5</v>
      </c>
      <c r="W40" s="207"/>
      <c r="X40" s="208">
        <f t="shared" si="0"/>
        <v>0.16296678479881582</v>
      </c>
      <c r="Y40" s="57" t="str">
        <f t="shared" si="1"/>
        <v>Bajo</v>
      </c>
    </row>
    <row r="41" spans="1:25" x14ac:dyDescent="0.25">
      <c r="A41" s="116">
        <v>3</v>
      </c>
      <c r="B41" s="70" t="s">
        <v>44</v>
      </c>
      <c r="C41" s="70">
        <v>309</v>
      </c>
      <c r="D41" s="1" t="s">
        <v>53</v>
      </c>
      <c r="E41" s="204">
        <v>0</v>
      </c>
      <c r="F41" s="57" t="s">
        <v>6</v>
      </c>
      <c r="G41" s="204"/>
      <c r="H41" s="58">
        <v>0.17593715048206876</v>
      </c>
      <c r="I41" s="57" t="s">
        <v>6</v>
      </c>
      <c r="J41" s="58"/>
      <c r="K41" s="205">
        <v>0</v>
      </c>
      <c r="L41" s="57" t="s">
        <v>6</v>
      </c>
      <c r="N41" s="5">
        <v>0.10833333333333335</v>
      </c>
      <c r="O41" s="57" t="s">
        <v>6</v>
      </c>
      <c r="P41" s="5"/>
      <c r="Q41" s="206">
        <v>0.42971142150963448</v>
      </c>
      <c r="R41" s="57" t="s">
        <v>4</v>
      </c>
      <c r="S41" s="206"/>
      <c r="T41" s="1">
        <v>0.12089014269568595</v>
      </c>
      <c r="U41" s="57" t="s">
        <v>6</v>
      </c>
      <c r="W41" s="207"/>
      <c r="X41" s="208">
        <f t="shared" si="0"/>
        <v>6.0445071347842973E-2</v>
      </c>
      <c r="Y41" s="57" t="str">
        <f t="shared" si="1"/>
        <v>Bajo</v>
      </c>
    </row>
    <row r="42" spans="1:25" x14ac:dyDescent="0.25">
      <c r="A42" s="116">
        <v>3</v>
      </c>
      <c r="B42" s="70" t="s">
        <v>44</v>
      </c>
      <c r="C42" s="70">
        <v>310</v>
      </c>
      <c r="D42" s="1" t="s">
        <v>54</v>
      </c>
      <c r="E42" s="204">
        <v>0.70178571428571423</v>
      </c>
      <c r="F42" s="57" t="s">
        <v>3</v>
      </c>
      <c r="G42" s="204"/>
      <c r="H42" s="58">
        <v>0.58966595106962383</v>
      </c>
      <c r="I42" s="57" t="s">
        <v>4</v>
      </c>
      <c r="J42" s="58"/>
      <c r="K42" s="205">
        <v>4.3125000000000011E-2</v>
      </c>
      <c r="L42" s="57" t="s">
        <v>6</v>
      </c>
      <c r="N42" s="5">
        <v>0.16190476190476191</v>
      </c>
      <c r="O42" s="57" t="s">
        <v>6</v>
      </c>
      <c r="P42" s="5"/>
      <c r="Q42" s="206">
        <v>0.28392619882126791</v>
      </c>
      <c r="R42" s="57" t="s">
        <v>5</v>
      </c>
      <c r="S42" s="206"/>
      <c r="T42" s="1">
        <v>0.17232463818318242</v>
      </c>
      <c r="U42" s="57" t="s">
        <v>6</v>
      </c>
      <c r="W42" s="207"/>
      <c r="X42" s="208">
        <f t="shared" si="0"/>
        <v>0.43705517623444834</v>
      </c>
      <c r="Y42" s="57" t="str">
        <f t="shared" si="1"/>
        <v>Medio</v>
      </c>
    </row>
    <row r="43" spans="1:25" x14ac:dyDescent="0.25">
      <c r="A43" s="116">
        <v>3</v>
      </c>
      <c r="B43" s="70" t="s">
        <v>44</v>
      </c>
      <c r="C43" s="70">
        <v>311</v>
      </c>
      <c r="D43" s="1" t="s">
        <v>55</v>
      </c>
      <c r="E43" s="204">
        <v>0.1</v>
      </c>
      <c r="F43" s="57" t="s">
        <v>6</v>
      </c>
      <c r="G43" s="204"/>
      <c r="H43" s="58">
        <v>0.53739738250213465</v>
      </c>
      <c r="I43" s="57" t="s">
        <v>4</v>
      </c>
      <c r="J43" s="58"/>
      <c r="K43" s="205">
        <v>8.4375000000000006E-2</v>
      </c>
      <c r="L43" s="57" t="s">
        <v>6</v>
      </c>
      <c r="N43" s="5">
        <v>0.42000000000000004</v>
      </c>
      <c r="O43" s="57" t="s">
        <v>4</v>
      </c>
      <c r="P43" s="5"/>
      <c r="Q43" s="206">
        <v>0.25991550595281349</v>
      </c>
      <c r="R43" s="57" t="s">
        <v>5</v>
      </c>
      <c r="S43" s="206"/>
      <c r="T43" s="1">
        <v>6.4821070579874879E-2</v>
      </c>
      <c r="U43" s="57" t="s">
        <v>6</v>
      </c>
      <c r="W43" s="207"/>
      <c r="X43" s="208">
        <f t="shared" si="0"/>
        <v>8.2410535289937442E-2</v>
      </c>
      <c r="Y43" s="57" t="str">
        <f t="shared" si="1"/>
        <v>Bajo</v>
      </c>
    </row>
    <row r="44" spans="1:25" x14ac:dyDescent="0.25">
      <c r="A44" s="116">
        <v>3</v>
      </c>
      <c r="B44" s="70" t="s">
        <v>44</v>
      </c>
      <c r="C44" s="70">
        <v>312</v>
      </c>
      <c r="D44" s="1" t="s">
        <v>56</v>
      </c>
      <c r="E44" s="204">
        <v>0.76583333333333348</v>
      </c>
      <c r="F44" s="57" t="s">
        <v>3</v>
      </c>
      <c r="G44" s="204"/>
      <c r="H44" s="58">
        <v>0.76771467300264074</v>
      </c>
      <c r="I44" s="57" t="s">
        <v>3</v>
      </c>
      <c r="J44" s="58"/>
      <c r="K44" s="205">
        <v>0.4825502407501267</v>
      </c>
      <c r="L44" s="57" t="s">
        <v>4</v>
      </c>
      <c r="N44" s="5">
        <v>0.66500000000000004</v>
      </c>
      <c r="O44" s="57" t="s">
        <v>3</v>
      </c>
      <c r="P44" s="5"/>
      <c r="Q44" s="206">
        <v>0.3926183491889767</v>
      </c>
      <c r="R44" s="57" t="s">
        <v>5</v>
      </c>
      <c r="S44" s="206"/>
      <c r="T44" s="1">
        <v>0.35968501977001804</v>
      </c>
      <c r="U44" s="57" t="s">
        <v>5</v>
      </c>
      <c r="W44" s="207"/>
      <c r="X44" s="208">
        <f t="shared" si="0"/>
        <v>0.56275917655167573</v>
      </c>
      <c r="Y44" s="57" t="str">
        <f t="shared" si="1"/>
        <v>Medio</v>
      </c>
    </row>
    <row r="45" spans="1:25" x14ac:dyDescent="0.25">
      <c r="A45" s="116">
        <v>3</v>
      </c>
      <c r="B45" s="70" t="s">
        <v>44</v>
      </c>
      <c r="C45" s="70">
        <v>313</v>
      </c>
      <c r="D45" s="1" t="s">
        <v>57</v>
      </c>
      <c r="E45" s="204">
        <v>0.51151041666666663</v>
      </c>
      <c r="F45" s="57" t="s">
        <v>4</v>
      </c>
      <c r="G45" s="204"/>
      <c r="H45" s="58">
        <v>0.57165248187259432</v>
      </c>
      <c r="I45" s="57" t="s">
        <v>4</v>
      </c>
      <c r="J45" s="58"/>
      <c r="K45" s="205">
        <v>0.21298948566898068</v>
      </c>
      <c r="L45" s="57" t="s">
        <v>5</v>
      </c>
      <c r="N45" s="5">
        <v>0.28666666666666663</v>
      </c>
      <c r="O45" s="57" t="s">
        <v>5</v>
      </c>
      <c r="P45" s="5"/>
      <c r="Q45" s="206">
        <v>0.40645080673854994</v>
      </c>
      <c r="R45" s="57" t="s">
        <v>4</v>
      </c>
      <c r="S45" s="206"/>
      <c r="T45" s="1">
        <v>0.17113825317904874</v>
      </c>
      <c r="U45" s="57" t="s">
        <v>6</v>
      </c>
      <c r="W45" s="207"/>
      <c r="X45" s="208">
        <f t="shared" si="0"/>
        <v>0.34132433492285769</v>
      </c>
      <c r="Y45" s="57" t="str">
        <f t="shared" si="1"/>
        <v>Medio bajo</v>
      </c>
    </row>
    <row r="46" spans="1:25" x14ac:dyDescent="0.25">
      <c r="A46" s="116">
        <v>3</v>
      </c>
      <c r="B46" s="70" t="s">
        <v>44</v>
      </c>
      <c r="C46" s="70">
        <v>314</v>
      </c>
      <c r="D46" s="1" t="s">
        <v>58</v>
      </c>
      <c r="E46" s="204">
        <v>0.52312499999999995</v>
      </c>
      <c r="F46" s="57" t="s">
        <v>4</v>
      </c>
      <c r="G46" s="204"/>
      <c r="H46" s="58">
        <v>0.48482871057300231</v>
      </c>
      <c r="I46" s="57" t="s">
        <v>4</v>
      </c>
      <c r="J46" s="58"/>
      <c r="K46" s="205">
        <v>0.18574957591178967</v>
      </c>
      <c r="L46" s="57" t="s">
        <v>6</v>
      </c>
      <c r="N46" s="5">
        <v>0.26874999999999999</v>
      </c>
      <c r="O46" s="57" t="s">
        <v>5</v>
      </c>
      <c r="P46" s="5"/>
      <c r="Q46" s="206">
        <v>0.35466439860323995</v>
      </c>
      <c r="R46" s="57" t="s">
        <v>5</v>
      </c>
      <c r="S46" s="206"/>
      <c r="T46" s="1">
        <v>0.21666155137922427</v>
      </c>
      <c r="U46" s="57" t="s">
        <v>5</v>
      </c>
      <c r="W46" s="207"/>
      <c r="X46" s="208">
        <f t="shared" si="0"/>
        <v>0.36989327568961211</v>
      </c>
      <c r="Y46" s="57" t="str">
        <f t="shared" si="1"/>
        <v>Medio bajo</v>
      </c>
    </row>
    <row r="47" spans="1:25" x14ac:dyDescent="0.25">
      <c r="A47" s="116">
        <v>3</v>
      </c>
      <c r="B47" s="70" t="s">
        <v>44</v>
      </c>
      <c r="C47" s="70">
        <v>315</v>
      </c>
      <c r="D47" s="1" t="s">
        <v>59</v>
      </c>
      <c r="E47" s="204">
        <v>0</v>
      </c>
      <c r="F47" s="57" t="s">
        <v>6</v>
      </c>
      <c r="G47" s="204"/>
      <c r="H47" s="58">
        <v>0.49320166126866527</v>
      </c>
      <c r="I47" s="57" t="s">
        <v>4</v>
      </c>
      <c r="J47" s="58"/>
      <c r="K47" s="205">
        <v>0.12712500000000002</v>
      </c>
      <c r="L47" s="57" t="s">
        <v>6</v>
      </c>
      <c r="N47" s="5">
        <v>0.33199999999999996</v>
      </c>
      <c r="O47" s="57" t="s">
        <v>5</v>
      </c>
      <c r="P47" s="5"/>
      <c r="Q47" s="206">
        <v>0.30076125767992651</v>
      </c>
      <c r="R47" s="57" t="s">
        <v>5</v>
      </c>
      <c r="S47" s="206"/>
      <c r="T47" s="1">
        <v>8.2335423363101692E-2</v>
      </c>
      <c r="U47" s="57" t="s">
        <v>6</v>
      </c>
      <c r="W47" s="207"/>
      <c r="X47" s="208">
        <f t="shared" si="0"/>
        <v>4.1167711681550846E-2</v>
      </c>
      <c r="Y47" s="57" t="str">
        <f t="shared" si="1"/>
        <v>Bajo</v>
      </c>
    </row>
    <row r="48" spans="1:25" x14ac:dyDescent="0.25">
      <c r="A48" s="116">
        <v>3</v>
      </c>
      <c r="B48" s="70" t="s">
        <v>44</v>
      </c>
      <c r="C48" s="70">
        <v>316</v>
      </c>
      <c r="D48" s="1" t="s">
        <v>60</v>
      </c>
      <c r="E48" s="204">
        <v>0.48749999999999999</v>
      </c>
      <c r="F48" s="57" t="s">
        <v>4</v>
      </c>
      <c r="G48" s="204"/>
      <c r="H48" s="58">
        <v>0.57079315932542829</v>
      </c>
      <c r="I48" s="57" t="s">
        <v>4</v>
      </c>
      <c r="J48" s="58"/>
      <c r="K48" s="205">
        <v>0.41249999999999998</v>
      </c>
      <c r="L48" s="57" t="s">
        <v>4</v>
      </c>
      <c r="N48" s="5">
        <v>0.38999999999999996</v>
      </c>
      <c r="O48" s="57" t="s">
        <v>5</v>
      </c>
      <c r="P48" s="5"/>
      <c r="Q48" s="206">
        <v>0.38961114679413156</v>
      </c>
      <c r="R48" s="57" t="s">
        <v>5</v>
      </c>
      <c r="S48" s="206"/>
      <c r="T48" s="1">
        <v>7.23944188988557E-2</v>
      </c>
      <c r="U48" s="57" t="s">
        <v>6</v>
      </c>
      <c r="W48" s="207"/>
      <c r="X48" s="208">
        <f t="shared" si="0"/>
        <v>0.27994720944942786</v>
      </c>
      <c r="Y48" s="57" t="str">
        <f t="shared" si="1"/>
        <v>Medio bajo</v>
      </c>
    </row>
    <row r="49" spans="1:25" x14ac:dyDescent="0.25">
      <c r="A49" s="116">
        <v>4</v>
      </c>
      <c r="B49" s="70" t="s">
        <v>61</v>
      </c>
      <c r="C49" s="70">
        <v>401</v>
      </c>
      <c r="D49" s="1" t="s">
        <v>61</v>
      </c>
      <c r="E49" s="204">
        <v>0.69499999999999995</v>
      </c>
      <c r="F49" s="57" t="s">
        <v>3</v>
      </c>
      <c r="G49" s="204"/>
      <c r="H49" s="58">
        <v>0.71789166376939884</v>
      </c>
      <c r="I49" s="57" t="s">
        <v>3</v>
      </c>
      <c r="J49" s="58"/>
      <c r="K49" s="205">
        <v>0.36021498505037008</v>
      </c>
      <c r="L49" s="57" t="s">
        <v>5</v>
      </c>
      <c r="N49" s="5">
        <v>0.50081567683253081</v>
      </c>
      <c r="O49" s="57" t="s">
        <v>4</v>
      </c>
      <c r="P49" s="5"/>
      <c r="Q49" s="206">
        <v>0.34277042864474994</v>
      </c>
      <c r="R49" s="57" t="s">
        <v>5</v>
      </c>
      <c r="S49" s="206"/>
      <c r="T49" s="1">
        <v>0.40448170229930247</v>
      </c>
      <c r="U49" s="57" t="s">
        <v>4</v>
      </c>
      <c r="W49" s="207"/>
      <c r="X49" s="208">
        <f t="shared" si="0"/>
        <v>0.54974085114965121</v>
      </c>
      <c r="Y49" s="57" t="str">
        <f t="shared" si="1"/>
        <v>Medio</v>
      </c>
    </row>
    <row r="50" spans="1:25" x14ac:dyDescent="0.25">
      <c r="A50" s="116">
        <v>4</v>
      </c>
      <c r="B50" s="70" t="s">
        <v>61</v>
      </c>
      <c r="C50" s="70">
        <v>402</v>
      </c>
      <c r="D50" s="1" t="s">
        <v>62</v>
      </c>
      <c r="E50" s="204">
        <v>1.1250000000000001E-2</v>
      </c>
      <c r="F50" s="57" t="s">
        <v>6</v>
      </c>
      <c r="G50" s="204"/>
      <c r="H50" s="58">
        <v>0.65106895718077507</v>
      </c>
      <c r="I50" s="57" t="s">
        <v>3</v>
      </c>
      <c r="J50" s="58"/>
      <c r="K50" s="205">
        <v>0.1484827945776851</v>
      </c>
      <c r="L50" s="57" t="s">
        <v>6</v>
      </c>
      <c r="N50" s="5">
        <v>0.50366666666666671</v>
      </c>
      <c r="O50" s="57" t="s">
        <v>4</v>
      </c>
      <c r="P50" s="5"/>
      <c r="Q50" s="206">
        <v>0.28560878525077849</v>
      </c>
      <c r="R50" s="57" t="s">
        <v>5</v>
      </c>
      <c r="S50" s="206"/>
      <c r="T50" s="1">
        <v>0.11898707445770083</v>
      </c>
      <c r="U50" s="57" t="s">
        <v>6</v>
      </c>
      <c r="W50" s="207"/>
      <c r="X50" s="208">
        <f t="shared" si="0"/>
        <v>6.5118537228850415E-2</v>
      </c>
      <c r="Y50" s="57" t="str">
        <f t="shared" si="1"/>
        <v>Bajo</v>
      </c>
    </row>
    <row r="51" spans="1:25" x14ac:dyDescent="0.25">
      <c r="A51" s="116">
        <v>4</v>
      </c>
      <c r="B51" s="70" t="s">
        <v>61</v>
      </c>
      <c r="C51" s="70">
        <v>403</v>
      </c>
      <c r="D51" s="1" t="s">
        <v>63</v>
      </c>
      <c r="E51" s="204">
        <v>0.72666666666666657</v>
      </c>
      <c r="F51" s="57" t="s">
        <v>3</v>
      </c>
      <c r="G51" s="204"/>
      <c r="H51" s="58">
        <v>0.75519331444269644</v>
      </c>
      <c r="I51" s="57" t="s">
        <v>3</v>
      </c>
      <c r="J51" s="58"/>
      <c r="K51" s="205">
        <v>0.30518400430595849</v>
      </c>
      <c r="L51" s="57" t="s">
        <v>5</v>
      </c>
      <c r="N51" s="5">
        <v>0.40125</v>
      </c>
      <c r="O51" s="57" t="s">
        <v>4</v>
      </c>
      <c r="P51" s="5"/>
      <c r="Q51" s="206">
        <v>0.29663104778262817</v>
      </c>
      <c r="R51" s="57" t="s">
        <v>5</v>
      </c>
      <c r="S51" s="206"/>
      <c r="T51" s="1">
        <v>0.25835398421216721</v>
      </c>
      <c r="U51" s="57" t="s">
        <v>5</v>
      </c>
      <c r="W51" s="207"/>
      <c r="X51" s="208">
        <f t="shared" si="0"/>
        <v>0.49251032543941686</v>
      </c>
      <c r="Y51" s="57" t="str">
        <f t="shared" si="1"/>
        <v>Medio</v>
      </c>
    </row>
    <row r="52" spans="1:25" x14ac:dyDescent="0.25">
      <c r="A52" s="116">
        <v>4</v>
      </c>
      <c r="B52" s="70" t="s">
        <v>61</v>
      </c>
      <c r="C52" s="70">
        <v>404</v>
      </c>
      <c r="D52" s="1" t="s">
        <v>64</v>
      </c>
      <c r="E52" s="204">
        <v>0.66249999999999987</v>
      </c>
      <c r="F52" s="57" t="s">
        <v>3</v>
      </c>
      <c r="G52" s="204"/>
      <c r="H52" s="58">
        <v>0.14397104794487747</v>
      </c>
      <c r="I52" s="57" t="s">
        <v>6</v>
      </c>
      <c r="J52" s="58"/>
      <c r="K52" s="205">
        <v>0</v>
      </c>
      <c r="L52" s="57" t="s">
        <v>6</v>
      </c>
      <c r="N52" s="5">
        <v>0</v>
      </c>
      <c r="O52" s="57" t="s">
        <v>6</v>
      </c>
      <c r="P52" s="5"/>
      <c r="Q52" s="206">
        <v>0.31626434776692064</v>
      </c>
      <c r="R52" s="57" t="s">
        <v>5</v>
      </c>
      <c r="S52" s="206"/>
      <c r="T52" s="1">
        <v>0.23426173892093199</v>
      </c>
      <c r="U52" s="57" t="s">
        <v>5</v>
      </c>
      <c r="W52" s="207"/>
      <c r="X52" s="208">
        <f t="shared" si="0"/>
        <v>0.44838086946046596</v>
      </c>
      <c r="Y52" s="57" t="str">
        <f t="shared" si="1"/>
        <v>Medio</v>
      </c>
    </row>
    <row r="53" spans="1:25" x14ac:dyDescent="0.25">
      <c r="A53" s="116">
        <v>4</v>
      </c>
      <c r="B53" s="70" t="s">
        <v>61</v>
      </c>
      <c r="C53" s="70">
        <v>405</v>
      </c>
      <c r="D53" s="1" t="s">
        <v>65</v>
      </c>
      <c r="E53" s="204">
        <v>0</v>
      </c>
      <c r="F53" s="57" t="s">
        <v>6</v>
      </c>
      <c r="G53" s="204"/>
      <c r="H53" s="58">
        <v>0.64701259211864781</v>
      </c>
      <c r="I53" s="57" t="s">
        <v>3</v>
      </c>
      <c r="J53" s="58"/>
      <c r="K53" s="205">
        <v>0.40685691878703378</v>
      </c>
      <c r="L53" s="57" t="s">
        <v>4</v>
      </c>
      <c r="N53" s="5">
        <v>0.21249999999999999</v>
      </c>
      <c r="O53" s="57" t="s">
        <v>5</v>
      </c>
      <c r="P53" s="5"/>
      <c r="Q53" s="206">
        <v>0.22627084838835929</v>
      </c>
      <c r="R53" s="57" t="s">
        <v>5</v>
      </c>
      <c r="S53" s="206"/>
      <c r="T53" s="1">
        <v>0.16748259669602406</v>
      </c>
      <c r="U53" s="57" t="s">
        <v>6</v>
      </c>
      <c r="W53" s="207"/>
      <c r="X53" s="208">
        <f t="shared" si="0"/>
        <v>8.3741298348012028E-2</v>
      </c>
      <c r="Y53" s="57" t="str">
        <f t="shared" si="1"/>
        <v>Bajo</v>
      </c>
    </row>
    <row r="54" spans="1:25" x14ac:dyDescent="0.25">
      <c r="A54" s="116">
        <v>4</v>
      </c>
      <c r="B54" s="70" t="s">
        <v>61</v>
      </c>
      <c r="C54" s="70">
        <v>406</v>
      </c>
      <c r="D54" s="1" t="s">
        <v>66</v>
      </c>
      <c r="E54" s="204">
        <v>0.62869318181818179</v>
      </c>
      <c r="F54" s="57" t="s">
        <v>3</v>
      </c>
      <c r="G54" s="204"/>
      <c r="H54" s="58">
        <v>0.78948016499824269</v>
      </c>
      <c r="I54" s="57" t="s">
        <v>3</v>
      </c>
      <c r="J54" s="58"/>
      <c r="K54" s="205">
        <v>0.14158328296878456</v>
      </c>
      <c r="L54" s="57" t="s">
        <v>6</v>
      </c>
      <c r="N54" s="5">
        <v>0.46807075471698117</v>
      </c>
      <c r="O54" s="57" t="s">
        <v>4</v>
      </c>
      <c r="P54" s="5"/>
      <c r="Q54" s="206">
        <v>0.25783470373982864</v>
      </c>
      <c r="R54" s="57" t="s">
        <v>5</v>
      </c>
      <c r="S54" s="206"/>
      <c r="T54" s="1">
        <v>0.23574396151397986</v>
      </c>
      <c r="U54" s="57" t="s">
        <v>5</v>
      </c>
      <c r="W54" s="207"/>
      <c r="X54" s="208">
        <f t="shared" si="0"/>
        <v>0.4322185716660808</v>
      </c>
      <c r="Y54" s="57" t="str">
        <f t="shared" si="1"/>
        <v>Medio</v>
      </c>
    </row>
    <row r="55" spans="1:25" x14ac:dyDescent="0.25">
      <c r="A55" s="116">
        <v>4</v>
      </c>
      <c r="B55" s="70" t="s">
        <v>61</v>
      </c>
      <c r="C55" s="70">
        <v>407</v>
      </c>
      <c r="D55" s="1" t="s">
        <v>67</v>
      </c>
      <c r="E55" s="204">
        <v>0.7164583333333332</v>
      </c>
      <c r="F55" s="57" t="s">
        <v>3</v>
      </c>
      <c r="G55" s="204"/>
      <c r="H55" s="58">
        <v>0.76105255962608553</v>
      </c>
      <c r="I55" s="57" t="s">
        <v>3</v>
      </c>
      <c r="J55" s="58"/>
      <c r="K55" s="205">
        <v>0.25465362673186637</v>
      </c>
      <c r="L55" s="57" t="s">
        <v>5</v>
      </c>
      <c r="N55" s="5">
        <v>0.53582792207792207</v>
      </c>
      <c r="O55" s="57" t="s">
        <v>4</v>
      </c>
      <c r="P55" s="5"/>
      <c r="Q55" s="206">
        <v>0.27654338389412575</v>
      </c>
      <c r="R55" s="57" t="s">
        <v>5</v>
      </c>
      <c r="S55" s="206"/>
      <c r="T55" s="1">
        <v>0.2491025505811526</v>
      </c>
      <c r="U55" s="57" t="s">
        <v>5</v>
      </c>
      <c r="W55" s="207"/>
      <c r="X55" s="208">
        <f t="shared" si="0"/>
        <v>0.4827804419572429</v>
      </c>
      <c r="Y55" s="57" t="str">
        <f t="shared" si="1"/>
        <v>Medio</v>
      </c>
    </row>
    <row r="56" spans="1:25" x14ac:dyDescent="0.25">
      <c r="A56" s="116">
        <v>4</v>
      </c>
      <c r="B56" s="70" t="s">
        <v>61</v>
      </c>
      <c r="C56" s="70">
        <v>408</v>
      </c>
      <c r="D56" s="1" t="s">
        <v>68</v>
      </c>
      <c r="E56" s="204">
        <v>0.52083333333333337</v>
      </c>
      <c r="F56" s="57" t="s">
        <v>4</v>
      </c>
      <c r="G56" s="204"/>
      <c r="H56" s="58">
        <v>0.16780786993394647</v>
      </c>
      <c r="I56" s="57" t="s">
        <v>6</v>
      </c>
      <c r="J56" s="58"/>
      <c r="K56" s="205">
        <v>0.2531493343522806</v>
      </c>
      <c r="L56" s="57" t="s">
        <v>5</v>
      </c>
      <c r="N56" s="5">
        <v>0.30333333333333334</v>
      </c>
      <c r="O56" s="57" t="s">
        <v>5</v>
      </c>
      <c r="P56" s="5"/>
      <c r="Q56" s="206">
        <v>0.16167819728592286</v>
      </c>
      <c r="R56" s="57" t="s">
        <v>6</v>
      </c>
      <c r="S56" s="206"/>
      <c r="T56" s="1">
        <v>5.9010825185328311E-2</v>
      </c>
      <c r="U56" s="57" t="s">
        <v>6</v>
      </c>
      <c r="W56" s="207"/>
      <c r="X56" s="208">
        <f t="shared" si="0"/>
        <v>0.28992207925933083</v>
      </c>
      <c r="Y56" s="57" t="str">
        <f t="shared" si="1"/>
        <v>Medio bajo</v>
      </c>
    </row>
    <row r="57" spans="1:25" x14ac:dyDescent="0.25">
      <c r="A57" s="116">
        <v>4</v>
      </c>
      <c r="B57" s="70" t="s">
        <v>61</v>
      </c>
      <c r="C57" s="70">
        <v>409</v>
      </c>
      <c r="D57" s="1" t="s">
        <v>69</v>
      </c>
      <c r="E57" s="204">
        <v>0.57602564102564102</v>
      </c>
      <c r="F57" s="57" t="s">
        <v>4</v>
      </c>
      <c r="G57" s="204"/>
      <c r="H57" s="58">
        <v>0.63583496446368382</v>
      </c>
      <c r="I57" s="57" t="s">
        <v>3</v>
      </c>
      <c r="J57" s="58"/>
      <c r="K57" s="205">
        <v>0.29458513734317798</v>
      </c>
      <c r="L57" s="57" t="s">
        <v>5</v>
      </c>
      <c r="N57" s="5">
        <v>0.57410569105691056</v>
      </c>
      <c r="O57" s="57" t="s">
        <v>4</v>
      </c>
      <c r="P57" s="5"/>
      <c r="Q57" s="206">
        <v>0.22895901046825046</v>
      </c>
      <c r="R57" s="57" t="s">
        <v>5</v>
      </c>
      <c r="S57" s="206"/>
      <c r="T57" s="1">
        <v>0.22026355077247697</v>
      </c>
      <c r="U57" s="57" t="s">
        <v>5</v>
      </c>
      <c r="W57" s="207"/>
      <c r="X57" s="208">
        <f t="shared" si="0"/>
        <v>0.39814459589905898</v>
      </c>
      <c r="Y57" s="57" t="str">
        <f t="shared" si="1"/>
        <v>Medio bajo</v>
      </c>
    </row>
    <row r="58" spans="1:25" x14ac:dyDescent="0.25">
      <c r="A58" s="116">
        <v>4</v>
      </c>
      <c r="B58" s="70" t="s">
        <v>61</v>
      </c>
      <c r="C58" s="70">
        <v>410</v>
      </c>
      <c r="D58" s="1" t="s">
        <v>70</v>
      </c>
      <c r="E58" s="204">
        <v>0.7416666666666667</v>
      </c>
      <c r="F58" s="57" t="s">
        <v>3</v>
      </c>
      <c r="G58" s="204"/>
      <c r="H58" s="58">
        <v>0.39757302431541869</v>
      </c>
      <c r="I58" s="57" t="s">
        <v>5</v>
      </c>
      <c r="J58" s="58"/>
      <c r="K58" s="205">
        <v>0.16250000000000003</v>
      </c>
      <c r="L58" s="57" t="s">
        <v>6</v>
      </c>
      <c r="N58" s="5">
        <v>0.29435404339250493</v>
      </c>
      <c r="O58" s="57" t="s">
        <v>5</v>
      </c>
      <c r="P58" s="5"/>
      <c r="Q58" s="206">
        <v>0.26888442562964859</v>
      </c>
      <c r="R58" s="57" t="s">
        <v>5</v>
      </c>
      <c r="S58" s="206"/>
      <c r="T58" s="1">
        <v>8.2969781941096443E-2</v>
      </c>
      <c r="U58" s="57" t="s">
        <v>6</v>
      </c>
      <c r="W58" s="207"/>
      <c r="X58" s="208">
        <f t="shared" si="0"/>
        <v>0.41231822430388154</v>
      </c>
      <c r="Y58" s="57" t="str">
        <f t="shared" si="1"/>
        <v>Medio</v>
      </c>
    </row>
    <row r="59" spans="1:25" x14ac:dyDescent="0.25">
      <c r="A59" s="116">
        <v>4</v>
      </c>
      <c r="B59" s="70" t="s">
        <v>61</v>
      </c>
      <c r="C59" s="70">
        <v>411</v>
      </c>
      <c r="D59" s="1" t="s">
        <v>71</v>
      </c>
      <c r="E59" s="204">
        <v>0.71625000000000005</v>
      </c>
      <c r="F59" s="57" t="s">
        <v>3</v>
      </c>
      <c r="G59" s="204"/>
      <c r="H59" s="58">
        <v>0.67841711023291229</v>
      </c>
      <c r="I59" s="57" t="s">
        <v>3</v>
      </c>
      <c r="J59" s="58"/>
      <c r="K59" s="205">
        <v>0.3001254989365732</v>
      </c>
      <c r="L59" s="57" t="s">
        <v>5</v>
      </c>
      <c r="N59" s="5">
        <v>0.49833333333333329</v>
      </c>
      <c r="O59" s="57" t="s">
        <v>4</v>
      </c>
      <c r="P59" s="5"/>
      <c r="Q59" s="206">
        <v>0.30748729215049175</v>
      </c>
      <c r="R59" s="57" t="s">
        <v>5</v>
      </c>
      <c r="S59" s="206"/>
      <c r="T59" s="1">
        <v>4.3458510860265767E-2</v>
      </c>
      <c r="U59" s="57" t="s">
        <v>6</v>
      </c>
      <c r="W59" s="207"/>
      <c r="X59" s="208">
        <f t="shared" si="0"/>
        <v>0.3798542554301329</v>
      </c>
      <c r="Y59" s="57" t="str">
        <f t="shared" si="1"/>
        <v>Medio bajo</v>
      </c>
    </row>
    <row r="60" spans="1:25" x14ac:dyDescent="0.25">
      <c r="A60" s="116">
        <v>4</v>
      </c>
      <c r="B60" s="70" t="s">
        <v>61</v>
      </c>
      <c r="C60" s="70">
        <v>412</v>
      </c>
      <c r="D60" s="1" t="s">
        <v>72</v>
      </c>
      <c r="E60" s="204">
        <v>0.72738095238095235</v>
      </c>
      <c r="F60" s="57" t="s">
        <v>3</v>
      </c>
      <c r="G60" s="204"/>
      <c r="H60" s="58">
        <v>0.68725734659095772</v>
      </c>
      <c r="I60" s="57" t="s">
        <v>3</v>
      </c>
      <c r="J60" s="58"/>
      <c r="K60" s="205">
        <v>0.25595248049052399</v>
      </c>
      <c r="L60" s="57" t="s">
        <v>5</v>
      </c>
      <c r="N60" s="5">
        <v>0.30208333333333337</v>
      </c>
      <c r="O60" s="57" t="s">
        <v>5</v>
      </c>
      <c r="P60" s="5"/>
      <c r="Q60" s="206">
        <v>0.3032795146654127</v>
      </c>
      <c r="R60" s="57" t="s">
        <v>5</v>
      </c>
      <c r="S60" s="206"/>
      <c r="T60" s="1">
        <v>0.21172340214812613</v>
      </c>
      <c r="U60" s="57" t="s">
        <v>5</v>
      </c>
      <c r="W60" s="207"/>
      <c r="X60" s="208">
        <f t="shared" si="0"/>
        <v>0.46955217726453924</v>
      </c>
      <c r="Y60" s="57" t="str">
        <f t="shared" si="1"/>
        <v>Medio</v>
      </c>
    </row>
    <row r="61" spans="1:25" x14ac:dyDescent="0.25">
      <c r="A61" s="116">
        <v>4</v>
      </c>
      <c r="B61" s="70" t="s">
        <v>61</v>
      </c>
      <c r="C61" s="70">
        <v>413</v>
      </c>
      <c r="D61" s="1" t="s">
        <v>73</v>
      </c>
      <c r="E61" s="204">
        <v>0.57874999999999999</v>
      </c>
      <c r="F61" s="57" t="s">
        <v>4</v>
      </c>
      <c r="G61" s="204"/>
      <c r="H61" s="58">
        <v>0.33830099309770018</v>
      </c>
      <c r="I61" s="57" t="s">
        <v>5</v>
      </c>
      <c r="J61" s="58"/>
      <c r="K61" s="205">
        <v>2.2223277007784318E-2</v>
      </c>
      <c r="L61" s="57" t="s">
        <v>6</v>
      </c>
      <c r="N61" s="5">
        <v>0.35699999999999998</v>
      </c>
      <c r="O61" s="57" t="s">
        <v>5</v>
      </c>
      <c r="P61" s="5"/>
      <c r="Q61" s="206">
        <v>0.28117305511750545</v>
      </c>
      <c r="R61" s="57" t="s">
        <v>5</v>
      </c>
      <c r="S61" s="206"/>
      <c r="T61" s="1">
        <v>0.1032813744090412</v>
      </c>
      <c r="U61" s="57" t="s">
        <v>6</v>
      </c>
      <c r="W61" s="207"/>
      <c r="X61" s="208">
        <f t="shared" si="0"/>
        <v>0.34101568720452058</v>
      </c>
      <c r="Y61" s="57" t="str">
        <f t="shared" si="1"/>
        <v>Medio bajo</v>
      </c>
    </row>
    <row r="62" spans="1:25" x14ac:dyDescent="0.25">
      <c r="A62" s="116">
        <v>4</v>
      </c>
      <c r="B62" s="70" t="s">
        <v>61</v>
      </c>
      <c r="C62" s="70">
        <v>414</v>
      </c>
      <c r="D62" s="1" t="s">
        <v>74</v>
      </c>
      <c r="E62" s="204">
        <v>0.79090277777777773</v>
      </c>
      <c r="F62" s="57" t="s">
        <v>3</v>
      </c>
      <c r="G62" s="204"/>
      <c r="H62" s="58">
        <v>0.672188417018726</v>
      </c>
      <c r="I62" s="57" t="s">
        <v>3</v>
      </c>
      <c r="J62" s="58"/>
      <c r="K62" s="205">
        <v>0.22427259887005654</v>
      </c>
      <c r="L62" s="57" t="s">
        <v>5</v>
      </c>
      <c r="N62" s="5">
        <v>0.43566788321167882</v>
      </c>
      <c r="O62" s="57" t="s">
        <v>4</v>
      </c>
      <c r="P62" s="5"/>
      <c r="Q62" s="206">
        <v>0.31265492611890244</v>
      </c>
      <c r="R62" s="57" t="s">
        <v>5</v>
      </c>
      <c r="S62" s="206"/>
      <c r="T62" s="1">
        <v>3.7490454217962016E-2</v>
      </c>
      <c r="U62" s="57" t="s">
        <v>6</v>
      </c>
      <c r="W62" s="207"/>
      <c r="X62" s="208">
        <f t="shared" si="0"/>
        <v>0.41419661599786989</v>
      </c>
      <c r="Y62" s="57" t="str">
        <f t="shared" si="1"/>
        <v>Medio</v>
      </c>
    </row>
    <row r="63" spans="1:25" x14ac:dyDescent="0.25">
      <c r="A63" s="116">
        <v>4</v>
      </c>
      <c r="B63" s="70" t="s">
        <v>61</v>
      </c>
      <c r="C63" s="70">
        <v>415</v>
      </c>
      <c r="D63" s="1" t="s">
        <v>75</v>
      </c>
      <c r="E63" s="204">
        <v>0.73261904761904761</v>
      </c>
      <c r="F63" s="57" t="s">
        <v>3</v>
      </c>
      <c r="G63" s="204"/>
      <c r="H63" s="58">
        <v>0.83246459678210982</v>
      </c>
      <c r="I63" s="57" t="s">
        <v>2</v>
      </c>
      <c r="J63" s="58"/>
      <c r="K63" s="205">
        <v>0.31756005871075965</v>
      </c>
      <c r="L63" s="57" t="s">
        <v>5</v>
      </c>
      <c r="N63" s="5">
        <v>0.57216887417218543</v>
      </c>
      <c r="O63" s="57" t="s">
        <v>4</v>
      </c>
      <c r="P63" s="5"/>
      <c r="Q63" s="206">
        <v>0.30706886443259296</v>
      </c>
      <c r="R63" s="57" t="s">
        <v>5</v>
      </c>
      <c r="S63" s="206"/>
      <c r="T63" s="1">
        <v>0.23889627886431358</v>
      </c>
      <c r="U63" s="57" t="s">
        <v>5</v>
      </c>
      <c r="W63" s="207"/>
      <c r="X63" s="208">
        <f t="shared" si="0"/>
        <v>0.48575766324168057</v>
      </c>
      <c r="Y63" s="57" t="str">
        <f t="shared" si="1"/>
        <v>Medio</v>
      </c>
    </row>
    <row r="64" spans="1:25" x14ac:dyDescent="0.25">
      <c r="A64" s="116">
        <v>4</v>
      </c>
      <c r="B64" s="70" t="s">
        <v>61</v>
      </c>
      <c r="C64" s="70">
        <v>416</v>
      </c>
      <c r="D64" s="1" t="s">
        <v>76</v>
      </c>
      <c r="E64" s="204">
        <v>0.73575268817204298</v>
      </c>
      <c r="F64" s="57" t="s">
        <v>3</v>
      </c>
      <c r="G64" s="204"/>
      <c r="H64" s="58">
        <v>0.6183385085499109</v>
      </c>
      <c r="I64" s="57" t="s">
        <v>3</v>
      </c>
      <c r="J64" s="58"/>
      <c r="K64" s="205">
        <v>0.34122243660418966</v>
      </c>
      <c r="L64" s="57" t="s">
        <v>5</v>
      </c>
      <c r="N64" s="5">
        <v>0.50645569620253172</v>
      </c>
      <c r="O64" s="57" t="s">
        <v>4</v>
      </c>
      <c r="P64" s="5"/>
      <c r="Q64" s="206">
        <v>0.30958501207384026</v>
      </c>
      <c r="R64" s="57" t="s">
        <v>5</v>
      </c>
      <c r="S64" s="206"/>
      <c r="T64" s="1">
        <v>0.22156842102153962</v>
      </c>
      <c r="U64" s="57" t="s">
        <v>5</v>
      </c>
      <c r="W64" s="207"/>
      <c r="X64" s="208">
        <f t="shared" si="0"/>
        <v>0.4786605545967913</v>
      </c>
      <c r="Y64" s="57" t="str">
        <f t="shared" si="1"/>
        <v>Medio</v>
      </c>
    </row>
    <row r="65" spans="1:25" x14ac:dyDescent="0.25">
      <c r="A65" s="116">
        <v>5</v>
      </c>
      <c r="B65" s="70" t="s">
        <v>77</v>
      </c>
      <c r="C65" s="70">
        <v>501</v>
      </c>
      <c r="D65" s="1" t="s">
        <v>77</v>
      </c>
      <c r="E65" s="204">
        <v>0.74095445736434107</v>
      </c>
      <c r="F65" s="57" t="s">
        <v>3</v>
      </c>
      <c r="G65" s="204"/>
      <c r="H65" s="58">
        <v>0.83689887047163924</v>
      </c>
      <c r="I65" s="57" t="s">
        <v>2</v>
      </c>
      <c r="J65" s="58"/>
      <c r="K65" s="205">
        <v>0.48659523598033994</v>
      </c>
      <c r="L65" s="57" t="s">
        <v>4</v>
      </c>
      <c r="N65" s="5">
        <v>0.56854792115101394</v>
      </c>
      <c r="O65" s="57" t="s">
        <v>4</v>
      </c>
      <c r="P65" s="5"/>
      <c r="Q65" s="206">
        <v>0.42672701410446467</v>
      </c>
      <c r="R65" s="57" t="s">
        <v>4</v>
      </c>
      <c r="S65" s="206"/>
      <c r="T65" s="1">
        <v>0.25379865687350855</v>
      </c>
      <c r="U65" s="57" t="s">
        <v>5</v>
      </c>
      <c r="W65" s="207"/>
      <c r="X65" s="208">
        <f t="shared" si="0"/>
        <v>0.49737655711892481</v>
      </c>
      <c r="Y65" s="57" t="str">
        <f t="shared" si="1"/>
        <v>Medio</v>
      </c>
    </row>
    <row r="66" spans="1:25" x14ac:dyDescent="0.25">
      <c r="A66" s="116">
        <v>5</v>
      </c>
      <c r="B66" s="70" t="s">
        <v>77</v>
      </c>
      <c r="C66" s="70">
        <v>502</v>
      </c>
      <c r="D66" s="1" t="s">
        <v>78</v>
      </c>
      <c r="E66" s="204">
        <v>0.58958333333333335</v>
      </c>
      <c r="F66" s="57" t="s">
        <v>4</v>
      </c>
      <c r="G66" s="204"/>
      <c r="H66" s="58">
        <v>0.54369157004960533</v>
      </c>
      <c r="I66" s="57" t="s">
        <v>4</v>
      </c>
      <c r="J66" s="58"/>
      <c r="K66" s="205">
        <v>0.13412435394159924</v>
      </c>
      <c r="L66" s="57" t="s">
        <v>6</v>
      </c>
      <c r="N66" s="5">
        <v>0.2360714285714286</v>
      </c>
      <c r="O66" s="57" t="s">
        <v>5</v>
      </c>
      <c r="P66" s="5"/>
      <c r="Q66" s="206">
        <v>0.35590178951896734</v>
      </c>
      <c r="R66" s="57" t="s">
        <v>5</v>
      </c>
      <c r="S66" s="206"/>
      <c r="T66" s="1">
        <v>7.4861902912373018E-2</v>
      </c>
      <c r="U66" s="57" t="s">
        <v>6</v>
      </c>
      <c r="W66" s="207"/>
      <c r="X66" s="208">
        <f t="shared" si="0"/>
        <v>0.3322226181228532</v>
      </c>
      <c r="Y66" s="57" t="str">
        <f t="shared" si="1"/>
        <v>Medio bajo</v>
      </c>
    </row>
    <row r="67" spans="1:25" x14ac:dyDescent="0.25">
      <c r="A67" s="116">
        <v>5</v>
      </c>
      <c r="B67" s="70" t="s">
        <v>77</v>
      </c>
      <c r="C67" s="70">
        <v>503</v>
      </c>
      <c r="D67" s="1" t="s">
        <v>79</v>
      </c>
      <c r="E67" s="204">
        <v>0.5970833333333333</v>
      </c>
      <c r="F67" s="57" t="s">
        <v>4</v>
      </c>
      <c r="G67" s="204"/>
      <c r="H67" s="58">
        <v>0.35362379705590519</v>
      </c>
      <c r="I67" s="57" t="s">
        <v>5</v>
      </c>
      <c r="J67" s="58"/>
      <c r="K67" s="205">
        <v>0.23059274666743618</v>
      </c>
      <c r="L67" s="57" t="s">
        <v>5</v>
      </c>
      <c r="N67" s="5">
        <v>0.51421238095238098</v>
      </c>
      <c r="O67" s="57" t="s">
        <v>4</v>
      </c>
      <c r="P67" s="5"/>
      <c r="Q67" s="206">
        <v>0.36252481510386153</v>
      </c>
      <c r="R67" s="57" t="s">
        <v>5</v>
      </c>
      <c r="S67" s="206"/>
      <c r="T67" s="1">
        <v>0.11412673270783771</v>
      </c>
      <c r="U67" s="57" t="s">
        <v>6</v>
      </c>
      <c r="W67" s="207"/>
      <c r="X67" s="208">
        <f t="shared" si="0"/>
        <v>0.35560503302058549</v>
      </c>
      <c r="Y67" s="57" t="str">
        <f t="shared" si="1"/>
        <v>Medio bajo</v>
      </c>
    </row>
    <row r="68" spans="1:25" x14ac:dyDescent="0.25">
      <c r="A68" s="116">
        <v>5</v>
      </c>
      <c r="B68" s="70" t="s">
        <v>77</v>
      </c>
      <c r="C68" s="70">
        <v>504</v>
      </c>
      <c r="D68" s="1" t="s">
        <v>80</v>
      </c>
      <c r="E68" s="204">
        <v>0.57499999999999996</v>
      </c>
      <c r="F68" s="57" t="s">
        <v>4</v>
      </c>
      <c r="G68" s="204"/>
      <c r="H68" s="58">
        <v>0.55134055216183231</v>
      </c>
      <c r="I68" s="57" t="s">
        <v>4</v>
      </c>
      <c r="J68" s="58"/>
      <c r="K68" s="205">
        <v>0.38220005910165489</v>
      </c>
      <c r="L68" s="57" t="s">
        <v>5</v>
      </c>
      <c r="N68" s="5">
        <v>0.50973776223776213</v>
      </c>
      <c r="O68" s="57" t="s">
        <v>4</v>
      </c>
      <c r="P68" s="5"/>
      <c r="Q68" s="206">
        <v>0.38634659501207813</v>
      </c>
      <c r="R68" s="57" t="s">
        <v>5</v>
      </c>
      <c r="S68" s="206"/>
      <c r="T68" s="1">
        <v>0.25996827455465488</v>
      </c>
      <c r="U68" s="57" t="s">
        <v>5</v>
      </c>
      <c r="W68" s="207"/>
      <c r="X68" s="208">
        <f t="shared" si="0"/>
        <v>0.41748413727732742</v>
      </c>
      <c r="Y68" s="57" t="str">
        <f t="shared" si="1"/>
        <v>Medio</v>
      </c>
    </row>
    <row r="69" spans="1:25" x14ac:dyDescent="0.25">
      <c r="A69" s="116">
        <v>5</v>
      </c>
      <c r="B69" s="70" t="s">
        <v>77</v>
      </c>
      <c r="C69" s="70">
        <v>505</v>
      </c>
      <c r="D69" s="1" t="s">
        <v>81</v>
      </c>
      <c r="E69" s="204">
        <v>0.59458333333333324</v>
      </c>
      <c r="F69" s="57" t="s">
        <v>4</v>
      </c>
      <c r="G69" s="204"/>
      <c r="H69" s="58">
        <v>0.59319012383683667</v>
      </c>
      <c r="I69" s="57" t="s">
        <v>4</v>
      </c>
      <c r="J69" s="58"/>
      <c r="K69" s="205">
        <v>0.33289689626990016</v>
      </c>
      <c r="L69" s="57" t="s">
        <v>5</v>
      </c>
      <c r="N69" s="5">
        <v>0.66011595547309843</v>
      </c>
      <c r="O69" s="57" t="s">
        <v>3</v>
      </c>
      <c r="P69" s="5"/>
      <c r="Q69" s="206">
        <v>0.4341344163238724</v>
      </c>
      <c r="R69" s="57" t="s">
        <v>4</v>
      </c>
      <c r="S69" s="206"/>
      <c r="T69" s="1">
        <v>0.26682727153417657</v>
      </c>
      <c r="U69" s="57" t="s">
        <v>5</v>
      </c>
      <c r="W69" s="207"/>
      <c r="X69" s="208">
        <f t="shared" si="0"/>
        <v>0.43070530243375493</v>
      </c>
      <c r="Y69" s="57" t="str">
        <f t="shared" si="1"/>
        <v>Medio</v>
      </c>
    </row>
    <row r="70" spans="1:25" x14ac:dyDescent="0.25">
      <c r="A70" s="116">
        <v>5</v>
      </c>
      <c r="B70" s="70" t="s">
        <v>77</v>
      </c>
      <c r="C70" s="70">
        <v>506</v>
      </c>
      <c r="D70" s="1" t="s">
        <v>82</v>
      </c>
      <c r="E70" s="204">
        <v>0</v>
      </c>
      <c r="F70" s="57" t="s">
        <v>6</v>
      </c>
      <c r="G70" s="204"/>
      <c r="H70" s="58">
        <v>0.14242129735827339</v>
      </c>
      <c r="I70" s="57" t="s">
        <v>6</v>
      </c>
      <c r="J70" s="58"/>
      <c r="K70" s="205">
        <v>5.7537462371784684E-2</v>
      </c>
      <c r="L70" s="57" t="s">
        <v>6</v>
      </c>
      <c r="N70" s="5">
        <v>0.27416666666666667</v>
      </c>
      <c r="O70" s="57" t="s">
        <v>5</v>
      </c>
      <c r="P70" s="5"/>
      <c r="Q70" s="206">
        <v>0.34155389002060399</v>
      </c>
      <c r="R70" s="57" t="s">
        <v>5</v>
      </c>
      <c r="S70" s="206"/>
      <c r="T70" s="1">
        <v>0.22710661531683124</v>
      </c>
      <c r="U70" s="57" t="s">
        <v>5</v>
      </c>
      <c r="W70" s="207"/>
      <c r="X70" s="208">
        <f t="shared" si="0"/>
        <v>0.11355330765841562</v>
      </c>
      <c r="Y70" s="57" t="str">
        <f t="shared" si="1"/>
        <v>Bajo</v>
      </c>
    </row>
    <row r="71" spans="1:25" x14ac:dyDescent="0.25">
      <c r="A71" s="116">
        <v>5</v>
      </c>
      <c r="B71" s="70" t="s">
        <v>77</v>
      </c>
      <c r="C71" s="70">
        <v>507</v>
      </c>
      <c r="D71" s="1" t="s">
        <v>83</v>
      </c>
      <c r="E71" s="204">
        <v>0.50645833333333334</v>
      </c>
      <c r="F71" s="57" t="s">
        <v>4</v>
      </c>
      <c r="G71" s="204"/>
      <c r="H71" s="58">
        <v>0.7537407125243264</v>
      </c>
      <c r="I71" s="57" t="s">
        <v>3</v>
      </c>
      <c r="J71" s="58"/>
      <c r="K71" s="205">
        <v>0.39798708728768895</v>
      </c>
      <c r="L71" s="57" t="s">
        <v>5</v>
      </c>
      <c r="N71" s="5">
        <v>0.37083333333333335</v>
      </c>
      <c r="O71" s="57" t="s">
        <v>5</v>
      </c>
      <c r="P71" s="5"/>
      <c r="Q71" s="206">
        <v>0.36632598276655204</v>
      </c>
      <c r="R71" s="57" t="s">
        <v>5</v>
      </c>
      <c r="S71" s="206"/>
      <c r="T71" s="1">
        <v>0.16838857595165763</v>
      </c>
      <c r="U71" s="57" t="s">
        <v>6</v>
      </c>
      <c r="W71" s="207"/>
      <c r="X71" s="208">
        <f t="shared" si="0"/>
        <v>0.33742345464249546</v>
      </c>
      <c r="Y71" s="57" t="str">
        <f t="shared" si="1"/>
        <v>Medio bajo</v>
      </c>
    </row>
    <row r="72" spans="1:25" x14ac:dyDescent="0.25">
      <c r="A72" s="116">
        <v>5</v>
      </c>
      <c r="B72" s="70" t="s">
        <v>77</v>
      </c>
      <c r="C72" s="70">
        <v>508</v>
      </c>
      <c r="D72" s="1" t="s">
        <v>84</v>
      </c>
      <c r="E72" s="204">
        <v>0.63749999999999996</v>
      </c>
      <c r="F72" s="57" t="s">
        <v>3</v>
      </c>
      <c r="G72" s="204"/>
      <c r="H72" s="58">
        <v>0.27261237733949795</v>
      </c>
      <c r="I72" s="57" t="s">
        <v>5</v>
      </c>
      <c r="J72" s="58"/>
      <c r="K72" s="205">
        <v>9.8665302636725544E-2</v>
      </c>
      <c r="L72" s="57" t="s">
        <v>6</v>
      </c>
      <c r="N72" s="5">
        <v>0.70966666666666656</v>
      </c>
      <c r="O72" s="57" t="s">
        <v>3</v>
      </c>
      <c r="P72" s="5"/>
      <c r="Q72" s="206">
        <v>0.36599007595900346</v>
      </c>
      <c r="R72" s="57" t="s">
        <v>5</v>
      </c>
      <c r="S72" s="206"/>
      <c r="T72" s="1">
        <v>6.1257442061354708E-2</v>
      </c>
      <c r="U72" s="57" t="s">
        <v>6</v>
      </c>
      <c r="W72" s="207"/>
      <c r="X72" s="208">
        <f t="shared" ref="X72:X135" si="2">((E72+T72)/2)</f>
        <v>0.34937872103067735</v>
      </c>
      <c r="Y72" s="57" t="str">
        <f t="shared" ref="Y72:Y135" si="3">IF(AND(X72&gt;=0,X72&lt;=0.2),"Bajo",IF(AND(X72&gt;0.2,X72&lt;=0.4),"Medio bajo",IF(AND(X72&gt;0.4,X72&lt;=0.6),"Medio",IF(AND(X72&gt;0.6,X72&lt;=0.8),"Medio alto",IF(AND(X72&gt;0.8,X72&lt;=1),"Alto",0)))))</f>
        <v>Medio bajo</v>
      </c>
    </row>
    <row r="73" spans="1:25" x14ac:dyDescent="0.25">
      <c r="A73" s="116">
        <v>5</v>
      </c>
      <c r="B73" s="70" t="s">
        <v>77</v>
      </c>
      <c r="C73" s="70">
        <v>509</v>
      </c>
      <c r="D73" s="1" t="s">
        <v>85</v>
      </c>
      <c r="E73" s="204">
        <v>0</v>
      </c>
      <c r="F73" s="57" t="s">
        <v>6</v>
      </c>
      <c r="G73" s="204"/>
      <c r="H73" s="58">
        <v>0.41101602641865098</v>
      </c>
      <c r="I73" s="57" t="s">
        <v>4</v>
      </c>
      <c r="J73" s="58"/>
      <c r="K73" s="205">
        <v>0.2623628645866371</v>
      </c>
      <c r="L73" s="57" t="s">
        <v>5</v>
      </c>
      <c r="N73" s="5">
        <v>0.56047060050041697</v>
      </c>
      <c r="O73" s="57" t="s">
        <v>4</v>
      </c>
      <c r="P73" s="5"/>
      <c r="Q73" s="206">
        <v>0.49453366026318335</v>
      </c>
      <c r="R73" s="57" t="s">
        <v>4</v>
      </c>
      <c r="S73" s="206"/>
      <c r="T73" s="1">
        <v>0.15166806948928768</v>
      </c>
      <c r="U73" s="57" t="s">
        <v>6</v>
      </c>
      <c r="W73" s="207"/>
      <c r="X73" s="208">
        <f t="shared" si="2"/>
        <v>7.5834034744643841E-2</v>
      </c>
      <c r="Y73" s="57" t="str">
        <f t="shared" si="3"/>
        <v>Bajo</v>
      </c>
    </row>
    <row r="74" spans="1:25" x14ac:dyDescent="0.25">
      <c r="A74" s="116">
        <v>5</v>
      </c>
      <c r="B74" s="70" t="s">
        <v>77</v>
      </c>
      <c r="C74" s="70">
        <v>510</v>
      </c>
      <c r="D74" s="1" t="s">
        <v>86</v>
      </c>
      <c r="E74" s="204">
        <v>0</v>
      </c>
      <c r="F74" s="57" t="s">
        <v>6</v>
      </c>
      <c r="G74" s="204"/>
      <c r="H74" s="58">
        <v>0.33478075484093728</v>
      </c>
      <c r="I74" s="57" t="s">
        <v>5</v>
      </c>
      <c r="J74" s="58"/>
      <c r="K74" s="205">
        <v>5.0005792400370716E-2</v>
      </c>
      <c r="L74" s="57" t="s">
        <v>6</v>
      </c>
      <c r="N74" s="5">
        <v>0.54499999999999993</v>
      </c>
      <c r="O74" s="57" t="s">
        <v>4</v>
      </c>
      <c r="P74" s="5"/>
      <c r="Q74" s="206">
        <v>0.43819632923469076</v>
      </c>
      <c r="R74" s="57" t="s">
        <v>4</v>
      </c>
      <c r="S74" s="206"/>
      <c r="T74" s="1">
        <v>0.13653891044231045</v>
      </c>
      <c r="U74" s="57" t="s">
        <v>6</v>
      </c>
      <c r="W74" s="207"/>
      <c r="X74" s="208">
        <f t="shared" si="2"/>
        <v>6.8269455221155226E-2</v>
      </c>
      <c r="Y74" s="57" t="str">
        <f t="shared" si="3"/>
        <v>Bajo</v>
      </c>
    </row>
    <row r="75" spans="1:25" x14ac:dyDescent="0.25">
      <c r="A75" s="116">
        <v>5</v>
      </c>
      <c r="B75" s="70" t="s">
        <v>77</v>
      </c>
      <c r="C75" s="70">
        <v>511</v>
      </c>
      <c r="D75" s="1" t="s">
        <v>87</v>
      </c>
      <c r="E75" s="204">
        <v>0.53249999999999997</v>
      </c>
      <c r="F75" s="57" t="s">
        <v>4</v>
      </c>
      <c r="G75" s="204"/>
      <c r="H75" s="58">
        <v>0.82708333333333339</v>
      </c>
      <c r="I75" s="57" t="s">
        <v>2</v>
      </c>
      <c r="J75" s="58"/>
      <c r="K75" s="205">
        <v>0.1754853055326662</v>
      </c>
      <c r="L75" s="57" t="s">
        <v>6</v>
      </c>
      <c r="N75" s="5">
        <v>0.3833333333333333</v>
      </c>
      <c r="O75" s="57" t="s">
        <v>5</v>
      </c>
      <c r="P75" s="5"/>
      <c r="Q75" s="206">
        <v>0.42365547310579471</v>
      </c>
      <c r="R75" s="57" t="s">
        <v>4</v>
      </c>
      <c r="S75" s="206"/>
      <c r="T75" s="1">
        <v>0.11897093689580156</v>
      </c>
      <c r="U75" s="57" t="s">
        <v>6</v>
      </c>
      <c r="W75" s="207"/>
      <c r="X75" s="208">
        <f t="shared" si="2"/>
        <v>0.32573546844790074</v>
      </c>
      <c r="Y75" s="57" t="str">
        <f t="shared" si="3"/>
        <v>Medio bajo</v>
      </c>
    </row>
    <row r="76" spans="1:25" x14ac:dyDescent="0.25">
      <c r="A76" s="116">
        <v>5</v>
      </c>
      <c r="B76" s="70" t="s">
        <v>77</v>
      </c>
      <c r="C76" s="70">
        <v>512</v>
      </c>
      <c r="D76" s="1" t="s">
        <v>88</v>
      </c>
      <c r="E76" s="204">
        <v>0.63088235294117645</v>
      </c>
      <c r="F76" s="57" t="s">
        <v>3</v>
      </c>
      <c r="G76" s="204"/>
      <c r="H76" s="58">
        <v>0.71825881555919091</v>
      </c>
      <c r="I76" s="57" t="s">
        <v>3</v>
      </c>
      <c r="J76" s="58"/>
      <c r="K76" s="205">
        <v>0.20100500362405663</v>
      </c>
      <c r="L76" s="57" t="s">
        <v>5</v>
      </c>
      <c r="N76" s="5">
        <v>0.42635993485342016</v>
      </c>
      <c r="O76" s="57" t="s">
        <v>4</v>
      </c>
      <c r="P76" s="5"/>
      <c r="Q76" s="206">
        <v>0.3433021869793042</v>
      </c>
      <c r="R76" s="57" t="s">
        <v>5</v>
      </c>
      <c r="S76" s="206"/>
      <c r="T76" s="1">
        <v>0.13326626982429496</v>
      </c>
      <c r="U76" s="57" t="s">
        <v>6</v>
      </c>
      <c r="W76" s="207"/>
      <c r="X76" s="208">
        <f t="shared" si="2"/>
        <v>0.38207431138273573</v>
      </c>
      <c r="Y76" s="57" t="str">
        <f t="shared" si="3"/>
        <v>Medio bajo</v>
      </c>
    </row>
    <row r="77" spans="1:25" x14ac:dyDescent="0.25">
      <c r="A77" s="116">
        <v>5</v>
      </c>
      <c r="B77" s="70" t="s">
        <v>77</v>
      </c>
      <c r="C77" s="70">
        <v>513</v>
      </c>
      <c r="D77" s="1" t="s">
        <v>89</v>
      </c>
      <c r="E77" s="204">
        <v>0.59339285714285706</v>
      </c>
      <c r="F77" s="57" t="s">
        <v>4</v>
      </c>
      <c r="G77" s="204"/>
      <c r="H77" s="58">
        <v>0.56508312226710511</v>
      </c>
      <c r="I77" s="57" t="s">
        <v>4</v>
      </c>
      <c r="J77" s="58"/>
      <c r="K77" s="205">
        <v>0.30141071664166502</v>
      </c>
      <c r="L77" s="57" t="s">
        <v>5</v>
      </c>
      <c r="N77" s="5">
        <v>0.56912106537530271</v>
      </c>
      <c r="O77" s="57" t="s">
        <v>4</v>
      </c>
      <c r="P77" s="5"/>
      <c r="Q77" s="206">
        <v>0.31526348207542387</v>
      </c>
      <c r="R77" s="57" t="s">
        <v>5</v>
      </c>
      <c r="S77" s="206"/>
      <c r="T77" s="1">
        <v>0.20856543745918626</v>
      </c>
      <c r="U77" s="57" t="s">
        <v>5</v>
      </c>
      <c r="W77" s="207"/>
      <c r="X77" s="208">
        <f t="shared" si="2"/>
        <v>0.40097914730102169</v>
      </c>
      <c r="Y77" s="57" t="str">
        <f t="shared" si="3"/>
        <v>Medio</v>
      </c>
    </row>
    <row r="78" spans="1:25" x14ac:dyDescent="0.25">
      <c r="A78" s="116">
        <v>5</v>
      </c>
      <c r="B78" s="70" t="s">
        <v>77</v>
      </c>
      <c r="C78" s="70">
        <v>514</v>
      </c>
      <c r="D78" s="1" t="s">
        <v>90</v>
      </c>
      <c r="E78" s="204">
        <v>0.5395833333333333</v>
      </c>
      <c r="F78" s="57" t="s">
        <v>4</v>
      </c>
      <c r="G78" s="204"/>
      <c r="H78" s="58">
        <v>0.88209382769128464</v>
      </c>
      <c r="I78" s="57" t="s">
        <v>2</v>
      </c>
      <c r="J78" s="58"/>
      <c r="K78" s="205">
        <v>0.15290812660818232</v>
      </c>
      <c r="L78" s="57" t="s">
        <v>6</v>
      </c>
      <c r="N78" s="5">
        <v>0.43824999999999997</v>
      </c>
      <c r="O78" s="57" t="s">
        <v>4</v>
      </c>
      <c r="P78" s="5"/>
      <c r="Q78" s="206">
        <v>0.36562854366037578</v>
      </c>
      <c r="R78" s="57" t="s">
        <v>5</v>
      </c>
      <c r="S78" s="206"/>
      <c r="T78" s="1">
        <v>6.2594596402440555E-2</v>
      </c>
      <c r="U78" s="57" t="s">
        <v>6</v>
      </c>
      <c r="W78" s="207"/>
      <c r="X78" s="208">
        <f t="shared" si="2"/>
        <v>0.30108896486788694</v>
      </c>
      <c r="Y78" s="57" t="str">
        <f t="shared" si="3"/>
        <v>Medio bajo</v>
      </c>
    </row>
    <row r="79" spans="1:25" x14ac:dyDescent="0.25">
      <c r="A79" s="116">
        <v>6</v>
      </c>
      <c r="B79" s="70" t="s">
        <v>91</v>
      </c>
      <c r="C79" s="70">
        <v>601</v>
      </c>
      <c r="D79" s="1" t="s">
        <v>92</v>
      </c>
      <c r="E79" s="204">
        <v>0.37923245614035089</v>
      </c>
      <c r="F79" s="57" t="s">
        <v>5</v>
      </c>
      <c r="G79" s="204"/>
      <c r="H79" s="58">
        <v>0.32532749999999999</v>
      </c>
      <c r="I79" s="57" t="s">
        <v>5</v>
      </c>
      <c r="J79" s="58"/>
      <c r="K79" s="205">
        <v>0.18847180509429823</v>
      </c>
      <c r="L79" s="57" t="s">
        <v>6</v>
      </c>
      <c r="N79" s="5">
        <v>0.35875000000000001</v>
      </c>
      <c r="O79" s="57" t="s">
        <v>5</v>
      </c>
      <c r="P79" s="5"/>
      <c r="Q79" s="206">
        <v>0.33329321452155514</v>
      </c>
      <c r="R79" s="57" t="s">
        <v>5</v>
      </c>
      <c r="S79" s="206"/>
      <c r="T79" s="1">
        <v>0.22099534131287968</v>
      </c>
      <c r="U79" s="57" t="s">
        <v>5</v>
      </c>
      <c r="W79" s="207"/>
      <c r="X79" s="208">
        <f t="shared" si="2"/>
        <v>0.30011389872661531</v>
      </c>
      <c r="Y79" s="57" t="str">
        <f t="shared" si="3"/>
        <v>Medio bajo</v>
      </c>
    </row>
    <row r="80" spans="1:25" x14ac:dyDescent="0.25">
      <c r="A80" s="116">
        <v>6</v>
      </c>
      <c r="B80" s="70" t="s">
        <v>91</v>
      </c>
      <c r="C80" s="70">
        <v>602</v>
      </c>
      <c r="D80" s="1" t="s">
        <v>93</v>
      </c>
      <c r="E80" s="204">
        <v>0.6737855564761116</v>
      </c>
      <c r="F80" s="57" t="s">
        <v>3</v>
      </c>
      <c r="G80" s="204"/>
      <c r="H80" s="58">
        <v>0.79936129717034987</v>
      </c>
      <c r="I80" s="57" t="s">
        <v>3</v>
      </c>
      <c r="J80" s="58"/>
      <c r="K80" s="205">
        <v>0.36258376645876644</v>
      </c>
      <c r="L80" s="57" t="s">
        <v>5</v>
      </c>
      <c r="N80" s="5">
        <v>0.61029935275080904</v>
      </c>
      <c r="O80" s="57" t="s">
        <v>3</v>
      </c>
      <c r="P80" s="5"/>
      <c r="Q80" s="206">
        <v>0.44490547807580161</v>
      </c>
      <c r="R80" s="57" t="s">
        <v>4</v>
      </c>
      <c r="S80" s="206"/>
      <c r="T80" s="1">
        <v>0.20406699491644967</v>
      </c>
      <c r="U80" s="57" t="s">
        <v>5</v>
      </c>
      <c r="W80" s="207"/>
      <c r="X80" s="208">
        <f t="shared" si="2"/>
        <v>0.43892627569628062</v>
      </c>
      <c r="Y80" s="57" t="str">
        <f t="shared" si="3"/>
        <v>Medio</v>
      </c>
    </row>
    <row r="81" spans="1:25" x14ac:dyDescent="0.25">
      <c r="A81" s="116">
        <v>6</v>
      </c>
      <c r="B81" s="70" t="s">
        <v>91</v>
      </c>
      <c r="C81" s="70">
        <v>603</v>
      </c>
      <c r="D81" s="1" t="s">
        <v>94</v>
      </c>
      <c r="E81" s="204">
        <v>0.70713662790697673</v>
      </c>
      <c r="F81" s="57" t="s">
        <v>3</v>
      </c>
      <c r="G81" s="204"/>
      <c r="H81" s="58">
        <v>0.81572988013305037</v>
      </c>
      <c r="I81" s="57" t="s">
        <v>2</v>
      </c>
      <c r="J81" s="58"/>
      <c r="K81" s="205">
        <v>0.1609692934491698</v>
      </c>
      <c r="L81" s="57" t="s">
        <v>6</v>
      </c>
      <c r="N81" s="5">
        <v>0.53545787545787538</v>
      </c>
      <c r="O81" s="57" t="s">
        <v>4</v>
      </c>
      <c r="P81" s="5"/>
      <c r="Q81" s="206">
        <v>0.28531637618413708</v>
      </c>
      <c r="R81" s="57" t="s">
        <v>5</v>
      </c>
      <c r="S81" s="206"/>
      <c r="T81" s="1">
        <v>9.9343361544448755E-2</v>
      </c>
      <c r="U81" s="57" t="s">
        <v>6</v>
      </c>
      <c r="W81" s="207"/>
      <c r="X81" s="208">
        <f t="shared" si="2"/>
        <v>0.40323999472571276</v>
      </c>
      <c r="Y81" s="57" t="str">
        <f t="shared" si="3"/>
        <v>Medio</v>
      </c>
    </row>
    <row r="82" spans="1:25" x14ac:dyDescent="0.25">
      <c r="A82" s="116">
        <v>6</v>
      </c>
      <c r="B82" s="70" t="s">
        <v>91</v>
      </c>
      <c r="C82" s="70">
        <v>604</v>
      </c>
      <c r="D82" s="1" t="s">
        <v>95</v>
      </c>
      <c r="E82" s="204">
        <v>0.68493421052631576</v>
      </c>
      <c r="F82" s="57" t="s">
        <v>3</v>
      </c>
      <c r="G82" s="204"/>
      <c r="H82" s="58">
        <v>0.61495960197490629</v>
      </c>
      <c r="I82" s="57" t="s">
        <v>3</v>
      </c>
      <c r="J82" s="58"/>
      <c r="K82" s="205">
        <v>0.20877937181657463</v>
      </c>
      <c r="L82" s="57" t="s">
        <v>5</v>
      </c>
      <c r="N82" s="5">
        <v>0.50324074074074066</v>
      </c>
      <c r="O82" s="57" t="s">
        <v>4</v>
      </c>
      <c r="P82" s="5"/>
      <c r="Q82" s="206">
        <v>0.30905843233111752</v>
      </c>
      <c r="R82" s="57" t="s">
        <v>5</v>
      </c>
      <c r="S82" s="206"/>
      <c r="T82" s="1">
        <v>0.12070342105846801</v>
      </c>
      <c r="U82" s="57" t="s">
        <v>6</v>
      </c>
      <c r="W82" s="207"/>
      <c r="X82" s="208">
        <f t="shared" si="2"/>
        <v>0.40281881579239187</v>
      </c>
      <c r="Y82" s="57" t="str">
        <f t="shared" si="3"/>
        <v>Medio</v>
      </c>
    </row>
    <row r="83" spans="1:25" x14ac:dyDescent="0.25">
      <c r="A83" s="116">
        <v>6</v>
      </c>
      <c r="B83" s="70" t="s">
        <v>91</v>
      </c>
      <c r="C83" s="70">
        <v>605</v>
      </c>
      <c r="D83" s="1" t="s">
        <v>96</v>
      </c>
      <c r="E83" s="204">
        <v>0.67019480519480523</v>
      </c>
      <c r="F83" s="57" t="s">
        <v>3</v>
      </c>
      <c r="G83" s="204"/>
      <c r="H83" s="58">
        <v>0.7733166867431025</v>
      </c>
      <c r="I83" s="57" t="s">
        <v>3</v>
      </c>
      <c r="J83" s="58"/>
      <c r="K83" s="205">
        <v>0.16978823688367842</v>
      </c>
      <c r="L83" s="57" t="s">
        <v>6</v>
      </c>
      <c r="N83" s="5">
        <v>0.67478861788617883</v>
      </c>
      <c r="O83" s="57" t="s">
        <v>3</v>
      </c>
      <c r="P83" s="5"/>
      <c r="Q83" s="206">
        <v>0.42967647312181684</v>
      </c>
      <c r="R83" s="57" t="s">
        <v>4</v>
      </c>
      <c r="S83" s="206"/>
      <c r="T83" s="1">
        <v>0.29725911081753442</v>
      </c>
      <c r="U83" s="57" t="s">
        <v>5</v>
      </c>
      <c r="W83" s="207"/>
      <c r="X83" s="208">
        <f t="shared" si="2"/>
        <v>0.48372695800616983</v>
      </c>
      <c r="Y83" s="57" t="str">
        <f t="shared" si="3"/>
        <v>Medio</v>
      </c>
    </row>
    <row r="84" spans="1:25" x14ac:dyDescent="0.25">
      <c r="A84" s="116">
        <v>6</v>
      </c>
      <c r="B84" s="70" t="s">
        <v>91</v>
      </c>
      <c r="C84" s="70">
        <v>606</v>
      </c>
      <c r="D84" s="1" t="s">
        <v>97</v>
      </c>
      <c r="E84" s="204">
        <v>0</v>
      </c>
      <c r="F84" s="57" t="s">
        <v>6</v>
      </c>
      <c r="G84" s="204"/>
      <c r="H84" s="58">
        <v>0.51318979318403046</v>
      </c>
      <c r="I84" s="57" t="s">
        <v>4</v>
      </c>
      <c r="J84" s="58"/>
      <c r="K84" s="205">
        <v>0.11280937259430332</v>
      </c>
      <c r="L84" s="57" t="s">
        <v>6</v>
      </c>
      <c r="N84" s="5">
        <v>0.86788709677419351</v>
      </c>
      <c r="O84" s="57" t="s">
        <v>2</v>
      </c>
      <c r="P84" s="5"/>
      <c r="Q84" s="206">
        <v>0.26640880805642353</v>
      </c>
      <c r="R84" s="57" t="s">
        <v>5</v>
      </c>
      <c r="S84" s="206"/>
      <c r="T84" s="1">
        <v>1.5733830170081887E-2</v>
      </c>
      <c r="U84" s="57" t="s">
        <v>6</v>
      </c>
      <c r="W84" s="207"/>
      <c r="X84" s="208">
        <f t="shared" si="2"/>
        <v>7.8669150850409434E-3</v>
      </c>
      <c r="Y84" s="57" t="str">
        <f t="shared" si="3"/>
        <v>Bajo</v>
      </c>
    </row>
    <row r="85" spans="1:25" x14ac:dyDescent="0.25">
      <c r="A85" s="116">
        <v>6</v>
      </c>
      <c r="B85" s="70" t="s">
        <v>91</v>
      </c>
      <c r="C85" s="70">
        <v>607</v>
      </c>
      <c r="D85" s="1" t="s">
        <v>98</v>
      </c>
      <c r="E85" s="204">
        <v>0.55208333333333326</v>
      </c>
      <c r="F85" s="57" t="s">
        <v>4</v>
      </c>
      <c r="G85" s="204"/>
      <c r="H85" s="58">
        <v>0.58552317068451587</v>
      </c>
      <c r="I85" s="57" t="s">
        <v>4</v>
      </c>
      <c r="J85" s="58"/>
      <c r="K85" s="205">
        <v>0.17151741293532341</v>
      </c>
      <c r="L85" s="57" t="s">
        <v>6</v>
      </c>
      <c r="N85" s="5">
        <v>0.36778205128205127</v>
      </c>
      <c r="O85" s="57" t="s">
        <v>5</v>
      </c>
      <c r="P85" s="5"/>
      <c r="Q85" s="206">
        <v>0.24786197369699992</v>
      </c>
      <c r="R85" s="57" t="s">
        <v>5</v>
      </c>
      <c r="S85" s="206"/>
      <c r="T85" s="1">
        <v>4.4762057087245219E-2</v>
      </c>
      <c r="U85" s="57" t="s">
        <v>6</v>
      </c>
      <c r="W85" s="207"/>
      <c r="X85" s="208">
        <f t="shared" si="2"/>
        <v>0.29842269521028925</v>
      </c>
      <c r="Y85" s="57" t="str">
        <f t="shared" si="3"/>
        <v>Medio bajo</v>
      </c>
    </row>
    <row r="86" spans="1:25" x14ac:dyDescent="0.25">
      <c r="A86" s="116">
        <v>6</v>
      </c>
      <c r="B86" s="70" t="s">
        <v>91</v>
      </c>
      <c r="C86" s="70">
        <v>608</v>
      </c>
      <c r="D86" s="1" t="s">
        <v>99</v>
      </c>
      <c r="E86" s="204">
        <v>0.56314102564102564</v>
      </c>
      <c r="F86" s="57" t="s">
        <v>4</v>
      </c>
      <c r="G86" s="204"/>
      <c r="H86" s="58">
        <v>0.60648474725843271</v>
      </c>
      <c r="I86" s="57" t="s">
        <v>3</v>
      </c>
      <c r="J86" s="58"/>
      <c r="K86" s="205">
        <v>0.17008273901230886</v>
      </c>
      <c r="L86" s="57" t="s">
        <v>6</v>
      </c>
      <c r="N86" s="5">
        <v>0.45750000000000002</v>
      </c>
      <c r="O86" s="57" t="s">
        <v>4</v>
      </c>
      <c r="P86" s="5"/>
      <c r="Q86" s="206">
        <v>0.36235959588472733</v>
      </c>
      <c r="R86" s="57" t="s">
        <v>5</v>
      </c>
      <c r="S86" s="206"/>
      <c r="T86" s="1">
        <v>0.32805090720558178</v>
      </c>
      <c r="U86" s="57" t="s">
        <v>5</v>
      </c>
      <c r="W86" s="207"/>
      <c r="X86" s="208">
        <f t="shared" si="2"/>
        <v>0.44559596642330368</v>
      </c>
      <c r="Y86" s="57" t="str">
        <f t="shared" si="3"/>
        <v>Medio</v>
      </c>
    </row>
    <row r="87" spans="1:25" x14ac:dyDescent="0.25">
      <c r="A87" s="116">
        <v>6</v>
      </c>
      <c r="B87" s="70" t="s">
        <v>91</v>
      </c>
      <c r="C87" s="70">
        <v>609</v>
      </c>
      <c r="D87" s="1" t="s">
        <v>100</v>
      </c>
      <c r="E87" s="204">
        <v>0.60471846846846844</v>
      </c>
      <c r="F87" s="57" t="s">
        <v>3</v>
      </c>
      <c r="G87" s="204"/>
      <c r="H87" s="58">
        <v>0.74041628375626245</v>
      </c>
      <c r="I87" s="57" t="s">
        <v>3</v>
      </c>
      <c r="J87" s="58"/>
      <c r="K87" s="205">
        <v>0.28419695224130714</v>
      </c>
      <c r="L87" s="57" t="s">
        <v>5</v>
      </c>
      <c r="N87" s="5">
        <v>0.53033333333333332</v>
      </c>
      <c r="O87" s="57" t="s">
        <v>4</v>
      </c>
      <c r="P87" s="5"/>
      <c r="Q87" s="206">
        <v>0.44418275886222724</v>
      </c>
      <c r="R87" s="57" t="s">
        <v>4</v>
      </c>
      <c r="S87" s="206"/>
      <c r="T87" s="1">
        <v>0.14980622849674458</v>
      </c>
      <c r="U87" s="57" t="s">
        <v>6</v>
      </c>
      <c r="W87" s="207"/>
      <c r="X87" s="208">
        <f t="shared" si="2"/>
        <v>0.37726234848260654</v>
      </c>
      <c r="Y87" s="57" t="str">
        <f t="shared" si="3"/>
        <v>Medio bajo</v>
      </c>
    </row>
    <row r="88" spans="1:25" x14ac:dyDescent="0.25">
      <c r="A88" s="116">
        <v>6</v>
      </c>
      <c r="B88" s="70" t="s">
        <v>91</v>
      </c>
      <c r="C88" s="70">
        <v>610</v>
      </c>
      <c r="D88" s="1" t="s">
        <v>101</v>
      </c>
      <c r="E88" s="204">
        <v>0.58592105263157901</v>
      </c>
      <c r="F88" s="57" t="s">
        <v>4</v>
      </c>
      <c r="G88" s="204"/>
      <c r="H88" s="58">
        <v>0.44771217021251913</v>
      </c>
      <c r="I88" s="57" t="s">
        <v>4</v>
      </c>
      <c r="J88" s="58"/>
      <c r="K88" s="205">
        <v>5.6413520577796493E-2</v>
      </c>
      <c r="L88" s="57" t="s">
        <v>6</v>
      </c>
      <c r="N88" s="5">
        <v>0.48791666666666667</v>
      </c>
      <c r="O88" s="57" t="s">
        <v>4</v>
      </c>
      <c r="P88" s="5"/>
      <c r="Q88" s="206">
        <v>0.23607183997183612</v>
      </c>
      <c r="R88" s="57" t="s">
        <v>5</v>
      </c>
      <c r="S88" s="206"/>
      <c r="T88" s="1">
        <v>2.8218252837334503E-2</v>
      </c>
      <c r="U88" s="57" t="s">
        <v>6</v>
      </c>
      <c r="W88" s="207"/>
      <c r="X88" s="208">
        <f t="shared" si="2"/>
        <v>0.30706965273445674</v>
      </c>
      <c r="Y88" s="57" t="str">
        <f t="shared" si="3"/>
        <v>Medio bajo</v>
      </c>
    </row>
    <row r="89" spans="1:25" x14ac:dyDescent="0.25">
      <c r="A89" s="116">
        <v>6</v>
      </c>
      <c r="B89" s="70" t="s">
        <v>91</v>
      </c>
      <c r="C89" s="70">
        <v>611</v>
      </c>
      <c r="D89" s="1" t="s">
        <v>102</v>
      </c>
      <c r="E89" s="204">
        <v>0.73861111111111122</v>
      </c>
      <c r="F89" s="57" t="s">
        <v>3</v>
      </c>
      <c r="G89" s="204"/>
      <c r="H89" s="58">
        <v>0.81517409426034548</v>
      </c>
      <c r="I89" s="57" t="s">
        <v>2</v>
      </c>
      <c r="J89" s="58"/>
      <c r="K89" s="205">
        <v>0.11398593715666887</v>
      </c>
      <c r="L89" s="57" t="s">
        <v>6</v>
      </c>
      <c r="N89" s="5">
        <v>0.49583333333333335</v>
      </c>
      <c r="O89" s="57" t="s">
        <v>4</v>
      </c>
      <c r="P89" s="5"/>
      <c r="Q89" s="206">
        <v>0.33542302045616001</v>
      </c>
      <c r="R89" s="57" t="s">
        <v>5</v>
      </c>
      <c r="S89" s="206"/>
      <c r="T89" s="1">
        <v>0.12406051471387272</v>
      </c>
      <c r="U89" s="57" t="s">
        <v>6</v>
      </c>
      <c r="W89" s="207"/>
      <c r="X89" s="208">
        <f t="shared" si="2"/>
        <v>0.43133581291249196</v>
      </c>
      <c r="Y89" s="57" t="str">
        <f t="shared" si="3"/>
        <v>Medio</v>
      </c>
    </row>
    <row r="90" spans="1:25" x14ac:dyDescent="0.25">
      <c r="A90" s="116">
        <v>6</v>
      </c>
      <c r="B90" s="70" t="s">
        <v>91</v>
      </c>
      <c r="C90" s="70">
        <v>612</v>
      </c>
      <c r="D90" s="1" t="s">
        <v>103</v>
      </c>
      <c r="E90" s="204">
        <v>0.1</v>
      </c>
      <c r="F90" s="57" t="s">
        <v>6</v>
      </c>
      <c r="G90" s="204"/>
      <c r="H90" s="58">
        <v>0.57051537640349181</v>
      </c>
      <c r="I90" s="57" t="s">
        <v>4</v>
      </c>
      <c r="J90" s="58"/>
      <c r="K90" s="205">
        <v>0.21642012188662688</v>
      </c>
      <c r="L90" s="57" t="s">
        <v>5</v>
      </c>
      <c r="N90" s="5">
        <v>0.34269230769230768</v>
      </c>
      <c r="O90" s="57" t="s">
        <v>5</v>
      </c>
      <c r="P90" s="5"/>
      <c r="Q90" s="206">
        <v>0.30275350462524181</v>
      </c>
      <c r="R90" s="57" t="s">
        <v>5</v>
      </c>
      <c r="S90" s="206"/>
      <c r="T90" s="1">
        <v>0.10279752144161049</v>
      </c>
      <c r="U90" s="57" t="s">
        <v>6</v>
      </c>
      <c r="W90" s="207"/>
      <c r="X90" s="208">
        <f t="shared" si="2"/>
        <v>0.10139876072080525</v>
      </c>
      <c r="Y90" s="57" t="str">
        <f t="shared" si="3"/>
        <v>Bajo</v>
      </c>
    </row>
    <row r="91" spans="1:25" x14ac:dyDescent="0.25">
      <c r="A91" s="116">
        <v>6</v>
      </c>
      <c r="B91" s="70" t="s">
        <v>91</v>
      </c>
      <c r="C91" s="70">
        <v>613</v>
      </c>
      <c r="D91" s="1" t="s">
        <v>104</v>
      </c>
      <c r="E91" s="204">
        <v>5.8823529411764712E-2</v>
      </c>
      <c r="F91" s="57" t="s">
        <v>6</v>
      </c>
      <c r="G91" s="204"/>
      <c r="H91" s="58">
        <v>0.54222164522819982</v>
      </c>
      <c r="I91" s="57" t="s">
        <v>4</v>
      </c>
      <c r="J91" s="58"/>
      <c r="K91" s="205">
        <v>0.14341802588070712</v>
      </c>
      <c r="L91" s="57" t="s">
        <v>6</v>
      </c>
      <c r="N91" s="5">
        <v>0.3</v>
      </c>
      <c r="O91" s="57" t="s">
        <v>5</v>
      </c>
      <c r="P91" s="5"/>
      <c r="Q91" s="206">
        <v>0.30499156923830795</v>
      </c>
      <c r="R91" s="57" t="s">
        <v>5</v>
      </c>
      <c r="S91" s="206"/>
      <c r="T91" s="1">
        <v>2.6074439525087086E-2</v>
      </c>
      <c r="U91" s="57" t="s">
        <v>6</v>
      </c>
      <c r="W91" s="207"/>
      <c r="X91" s="208">
        <f t="shared" si="2"/>
        <v>4.2448984468425897E-2</v>
      </c>
      <c r="Y91" s="57" t="str">
        <f t="shared" si="3"/>
        <v>Bajo</v>
      </c>
    </row>
    <row r="92" spans="1:25" x14ac:dyDescent="0.25">
      <c r="A92" s="116">
        <v>6</v>
      </c>
      <c r="B92" s="70" t="s">
        <v>91</v>
      </c>
      <c r="C92" s="70">
        <v>614</v>
      </c>
      <c r="D92" s="1" t="s">
        <v>105</v>
      </c>
      <c r="E92" s="204">
        <v>0.74987472314507198</v>
      </c>
      <c r="F92" s="57" t="s">
        <v>3</v>
      </c>
      <c r="G92" s="204"/>
      <c r="H92" s="58">
        <v>0.59426014646760539</v>
      </c>
      <c r="I92" s="57" t="s">
        <v>4</v>
      </c>
      <c r="J92" s="58"/>
      <c r="K92" s="205">
        <v>0.31029310441956903</v>
      </c>
      <c r="L92" s="57" t="s">
        <v>5</v>
      </c>
      <c r="N92" s="5">
        <v>0.48749999999999999</v>
      </c>
      <c r="O92" s="57" t="s">
        <v>4</v>
      </c>
      <c r="P92" s="5"/>
      <c r="Q92" s="206">
        <v>0.31375487466604823</v>
      </c>
      <c r="R92" s="57" t="s">
        <v>5</v>
      </c>
      <c r="S92" s="206"/>
      <c r="T92" s="1">
        <v>9.0267447333148426E-2</v>
      </c>
      <c r="U92" s="57" t="s">
        <v>6</v>
      </c>
      <c r="W92" s="207"/>
      <c r="X92" s="208">
        <f t="shared" si="2"/>
        <v>0.42007108523911019</v>
      </c>
      <c r="Y92" s="57" t="str">
        <f t="shared" si="3"/>
        <v>Medio</v>
      </c>
    </row>
    <row r="93" spans="1:25" x14ac:dyDescent="0.25">
      <c r="A93" s="116">
        <v>7</v>
      </c>
      <c r="B93" s="70" t="s">
        <v>106</v>
      </c>
      <c r="C93" s="70">
        <v>701</v>
      </c>
      <c r="D93" s="1" t="s">
        <v>106</v>
      </c>
      <c r="E93" s="204">
        <v>0.62705357142857143</v>
      </c>
      <c r="F93" s="57" t="s">
        <v>3</v>
      </c>
      <c r="G93" s="204"/>
      <c r="H93" s="58">
        <v>0.80099986797005118</v>
      </c>
      <c r="I93" s="57" t="s">
        <v>2</v>
      </c>
      <c r="J93" s="58"/>
      <c r="K93" s="205">
        <v>8.3375000000000005E-2</v>
      </c>
      <c r="L93" s="57" t="s">
        <v>6</v>
      </c>
      <c r="N93" s="5">
        <v>0.55059833091436872</v>
      </c>
      <c r="O93" s="57" t="s">
        <v>4</v>
      </c>
      <c r="P93" s="5"/>
      <c r="Q93" s="206">
        <v>0.34770079286337863</v>
      </c>
      <c r="R93" s="57" t="s">
        <v>5</v>
      </c>
      <c r="S93" s="206"/>
      <c r="T93" s="1">
        <v>0.10491570555292315</v>
      </c>
      <c r="U93" s="57" t="s">
        <v>6</v>
      </c>
      <c r="W93" s="207"/>
      <c r="X93" s="208">
        <f t="shared" si="2"/>
        <v>0.3659846384907473</v>
      </c>
      <c r="Y93" s="57" t="str">
        <f t="shared" si="3"/>
        <v>Medio bajo</v>
      </c>
    </row>
    <row r="94" spans="1:25" x14ac:dyDescent="0.25">
      <c r="A94" s="116">
        <v>7</v>
      </c>
      <c r="B94" s="70" t="s">
        <v>106</v>
      </c>
      <c r="C94" s="70">
        <v>702</v>
      </c>
      <c r="D94" s="1" t="s">
        <v>107</v>
      </c>
      <c r="E94" s="204">
        <v>0</v>
      </c>
      <c r="F94" s="57" t="s">
        <v>6</v>
      </c>
      <c r="G94" s="204"/>
      <c r="H94" s="58">
        <v>0.7711061459828904</v>
      </c>
      <c r="I94" s="57" t="s">
        <v>3</v>
      </c>
      <c r="J94" s="58"/>
      <c r="K94" s="205">
        <v>0.408200728774535</v>
      </c>
      <c r="L94" s="57" t="s">
        <v>4</v>
      </c>
      <c r="N94" s="5">
        <v>0.56200000000000006</v>
      </c>
      <c r="O94" s="57" t="s">
        <v>4</v>
      </c>
      <c r="P94" s="5"/>
      <c r="Q94" s="206">
        <v>0.30285971840532094</v>
      </c>
      <c r="R94" s="57" t="s">
        <v>5</v>
      </c>
      <c r="S94" s="206"/>
      <c r="T94" s="1">
        <v>0.23593623095889948</v>
      </c>
      <c r="U94" s="57" t="s">
        <v>5</v>
      </c>
      <c r="W94" s="207"/>
      <c r="X94" s="208">
        <f t="shared" si="2"/>
        <v>0.11796811547944974</v>
      </c>
      <c r="Y94" s="57" t="str">
        <f t="shared" si="3"/>
        <v>Bajo</v>
      </c>
    </row>
    <row r="95" spans="1:25" x14ac:dyDescent="0.25">
      <c r="A95" s="116">
        <v>7</v>
      </c>
      <c r="B95" s="70" t="s">
        <v>106</v>
      </c>
      <c r="C95" s="70">
        <v>703</v>
      </c>
      <c r="D95" s="1" t="s">
        <v>108</v>
      </c>
      <c r="E95" s="204">
        <v>0.58053571428571427</v>
      </c>
      <c r="F95" s="57" t="s">
        <v>4</v>
      </c>
      <c r="G95" s="204"/>
      <c r="H95" s="58">
        <v>0.45970523633296889</v>
      </c>
      <c r="I95" s="57" t="s">
        <v>4</v>
      </c>
      <c r="J95" s="58"/>
      <c r="K95" s="205">
        <v>0.43677580971659924</v>
      </c>
      <c r="L95" s="57" t="s">
        <v>4</v>
      </c>
      <c r="N95" s="5">
        <v>0.36174999999999996</v>
      </c>
      <c r="O95" s="57" t="s">
        <v>5</v>
      </c>
      <c r="P95" s="5"/>
      <c r="Q95" s="206">
        <v>0.3567010976506601</v>
      </c>
      <c r="R95" s="57" t="s">
        <v>5</v>
      </c>
      <c r="S95" s="206"/>
      <c r="T95" s="1">
        <v>0.2767309448788447</v>
      </c>
      <c r="U95" s="57" t="s">
        <v>5</v>
      </c>
      <c r="W95" s="207"/>
      <c r="X95" s="208">
        <f t="shared" si="2"/>
        <v>0.42863332958227951</v>
      </c>
      <c r="Y95" s="57" t="str">
        <f t="shared" si="3"/>
        <v>Medio</v>
      </c>
    </row>
    <row r="96" spans="1:25" x14ac:dyDescent="0.25">
      <c r="A96" s="116">
        <v>7</v>
      </c>
      <c r="B96" s="70" t="s">
        <v>106</v>
      </c>
      <c r="C96" s="70">
        <v>704</v>
      </c>
      <c r="D96" s="1" t="s">
        <v>109</v>
      </c>
      <c r="E96" s="204">
        <v>0</v>
      </c>
      <c r="F96" s="57" t="s">
        <v>6</v>
      </c>
      <c r="G96" s="204"/>
      <c r="H96" s="58">
        <v>0.51360065788252496</v>
      </c>
      <c r="I96" s="57" t="s">
        <v>4</v>
      </c>
      <c r="J96" s="58"/>
      <c r="K96" s="205">
        <v>0.20754769076305221</v>
      </c>
      <c r="L96" s="57" t="s">
        <v>5</v>
      </c>
      <c r="N96" s="5">
        <v>0.34500000000000003</v>
      </c>
      <c r="O96" s="57" t="s">
        <v>5</v>
      </c>
      <c r="P96" s="5"/>
      <c r="Q96" s="206">
        <v>0.27920458652316171</v>
      </c>
      <c r="R96" s="57" t="s">
        <v>5</v>
      </c>
      <c r="S96" s="206"/>
      <c r="T96" s="1">
        <v>7.2973505425774188E-2</v>
      </c>
      <c r="U96" s="57" t="s">
        <v>6</v>
      </c>
      <c r="W96" s="207"/>
      <c r="X96" s="208">
        <f t="shared" si="2"/>
        <v>3.6486752712887094E-2</v>
      </c>
      <c r="Y96" s="57" t="str">
        <f t="shared" si="3"/>
        <v>Bajo</v>
      </c>
    </row>
    <row r="97" spans="1:25" x14ac:dyDescent="0.25">
      <c r="A97" s="116">
        <v>7</v>
      </c>
      <c r="B97" s="70" t="s">
        <v>106</v>
      </c>
      <c r="C97" s="70">
        <v>705</v>
      </c>
      <c r="D97" s="1" t="s">
        <v>110</v>
      </c>
      <c r="E97" s="204">
        <v>0.63645833333333324</v>
      </c>
      <c r="F97" s="57" t="s">
        <v>3</v>
      </c>
      <c r="G97" s="204"/>
      <c r="H97" s="58">
        <v>0.5535132523983618</v>
      </c>
      <c r="I97" s="57" t="s">
        <v>4</v>
      </c>
      <c r="J97" s="58"/>
      <c r="K97" s="205">
        <v>0.19025809293107246</v>
      </c>
      <c r="L97" s="57" t="s">
        <v>6</v>
      </c>
      <c r="N97" s="5">
        <v>0.47666666666666668</v>
      </c>
      <c r="O97" s="57" t="s">
        <v>4</v>
      </c>
      <c r="P97" s="5"/>
      <c r="Q97" s="206">
        <v>0.22601598448205487</v>
      </c>
      <c r="R97" s="57" t="s">
        <v>5</v>
      </c>
      <c r="S97" s="206"/>
      <c r="T97" s="1">
        <v>0.14664975598565891</v>
      </c>
      <c r="U97" s="57" t="s">
        <v>6</v>
      </c>
      <c r="W97" s="207"/>
      <c r="X97" s="208">
        <f t="shared" si="2"/>
        <v>0.39155404465949606</v>
      </c>
      <c r="Y97" s="57" t="str">
        <f t="shared" si="3"/>
        <v>Medio bajo</v>
      </c>
    </row>
    <row r="98" spans="1:25" x14ac:dyDescent="0.25">
      <c r="A98" s="116">
        <v>7</v>
      </c>
      <c r="B98" s="70" t="s">
        <v>106</v>
      </c>
      <c r="C98" s="70">
        <v>706</v>
      </c>
      <c r="D98" s="1" t="s">
        <v>111</v>
      </c>
      <c r="E98" s="204">
        <v>0</v>
      </c>
      <c r="F98" s="57" t="s">
        <v>6</v>
      </c>
      <c r="G98" s="204"/>
      <c r="H98" s="58">
        <v>0.51473558649145257</v>
      </c>
      <c r="I98" s="57" t="s">
        <v>4</v>
      </c>
      <c r="J98" s="58"/>
      <c r="K98" s="205">
        <v>0.29544036271354296</v>
      </c>
      <c r="L98" s="57" t="s">
        <v>5</v>
      </c>
      <c r="N98" s="5">
        <v>0.3075</v>
      </c>
      <c r="O98" s="57" t="s">
        <v>5</v>
      </c>
      <c r="P98" s="5"/>
      <c r="Q98" s="206">
        <v>0.40603554170217682</v>
      </c>
      <c r="R98" s="57" t="s">
        <v>4</v>
      </c>
      <c r="S98" s="206"/>
      <c r="T98" s="1">
        <v>5.3077152927204267E-2</v>
      </c>
      <c r="U98" s="57" t="s">
        <v>6</v>
      </c>
      <c r="W98" s="207"/>
      <c r="X98" s="208">
        <f t="shared" si="2"/>
        <v>2.6538576463602134E-2</v>
      </c>
      <c r="Y98" s="57" t="str">
        <f t="shared" si="3"/>
        <v>Bajo</v>
      </c>
    </row>
    <row r="99" spans="1:25" x14ac:dyDescent="0.25">
      <c r="A99" s="116">
        <v>7</v>
      </c>
      <c r="B99" s="70" t="s">
        <v>106</v>
      </c>
      <c r="C99" s="70">
        <v>707</v>
      </c>
      <c r="D99" s="1" t="s">
        <v>112</v>
      </c>
      <c r="E99" s="204">
        <v>0.70208333333333328</v>
      </c>
      <c r="F99" s="57" t="s">
        <v>3</v>
      </c>
      <c r="G99" s="204"/>
      <c r="H99" s="58">
        <v>0.59347660484945564</v>
      </c>
      <c r="I99" s="57" t="s">
        <v>4</v>
      </c>
      <c r="J99" s="58"/>
      <c r="K99" s="205">
        <v>0.13700000000000001</v>
      </c>
      <c r="L99" s="57" t="s">
        <v>6</v>
      </c>
      <c r="N99" s="5">
        <v>0.31116666666666665</v>
      </c>
      <c r="O99" s="57" t="s">
        <v>5</v>
      </c>
      <c r="P99" s="5"/>
      <c r="Q99" s="206">
        <v>0.30262392990251147</v>
      </c>
      <c r="R99" s="57" t="s">
        <v>5</v>
      </c>
      <c r="S99" s="206"/>
      <c r="T99" s="1">
        <v>9.7553880191448256E-2</v>
      </c>
      <c r="U99" s="57" t="s">
        <v>6</v>
      </c>
      <c r="W99" s="207"/>
      <c r="X99" s="208">
        <f t="shared" si="2"/>
        <v>0.39981860676239078</v>
      </c>
      <c r="Y99" s="57" t="str">
        <f t="shared" si="3"/>
        <v>Medio bajo</v>
      </c>
    </row>
    <row r="100" spans="1:25" x14ac:dyDescent="0.25">
      <c r="A100" s="116">
        <v>7</v>
      </c>
      <c r="B100" s="70" t="s">
        <v>106</v>
      </c>
      <c r="C100" s="70">
        <v>708</v>
      </c>
      <c r="D100" s="1" t="s">
        <v>113</v>
      </c>
      <c r="E100" s="204">
        <v>0.88749999999999996</v>
      </c>
      <c r="F100" s="57" t="s">
        <v>2</v>
      </c>
      <c r="G100" s="204"/>
      <c r="H100" s="58">
        <v>0.79829166228464776</v>
      </c>
      <c r="I100" s="57" t="s">
        <v>3</v>
      </c>
      <c r="J100" s="58"/>
      <c r="K100" s="205">
        <v>0.23715576592082621</v>
      </c>
      <c r="L100" s="57" t="s">
        <v>5</v>
      </c>
      <c r="N100" s="5">
        <v>0.33137096774193547</v>
      </c>
      <c r="O100" s="57" t="s">
        <v>5</v>
      </c>
      <c r="P100" s="5"/>
      <c r="Q100" s="206">
        <v>0.28077795162905261</v>
      </c>
      <c r="R100" s="57" t="s">
        <v>5</v>
      </c>
      <c r="S100" s="206"/>
      <c r="T100" s="1">
        <v>0.173251683150592</v>
      </c>
      <c r="U100" s="57" t="s">
        <v>6</v>
      </c>
      <c r="W100" s="207"/>
      <c r="X100" s="208">
        <f t="shared" si="2"/>
        <v>0.53037584157529594</v>
      </c>
      <c r="Y100" s="57" t="str">
        <f t="shared" si="3"/>
        <v>Medio</v>
      </c>
    </row>
    <row r="101" spans="1:25" x14ac:dyDescent="0.25">
      <c r="A101" s="116">
        <v>7</v>
      </c>
      <c r="B101" s="70" t="s">
        <v>106</v>
      </c>
      <c r="C101" s="70">
        <v>709</v>
      </c>
      <c r="D101" s="1" t="s">
        <v>114</v>
      </c>
      <c r="E101" s="204">
        <v>0.8217206790123458</v>
      </c>
      <c r="F101" s="57" t="s">
        <v>2</v>
      </c>
      <c r="G101" s="204"/>
      <c r="H101" s="58">
        <v>0.65809853044080935</v>
      </c>
      <c r="I101" s="57" t="s">
        <v>3</v>
      </c>
      <c r="J101" s="58"/>
      <c r="K101" s="205">
        <v>0.4195513561690033</v>
      </c>
      <c r="L101" s="57" t="s">
        <v>4</v>
      </c>
      <c r="N101" s="5">
        <v>0.39083333333333331</v>
      </c>
      <c r="O101" s="57" t="s">
        <v>5</v>
      </c>
      <c r="P101" s="5"/>
      <c r="Q101" s="206">
        <v>0.29537620316510105</v>
      </c>
      <c r="R101" s="57" t="s">
        <v>5</v>
      </c>
      <c r="S101" s="206"/>
      <c r="T101" s="1">
        <v>0.25607816158129837</v>
      </c>
      <c r="U101" s="57" t="s">
        <v>5</v>
      </c>
      <c r="W101" s="207"/>
      <c r="X101" s="208">
        <f t="shared" si="2"/>
        <v>0.53889942029682203</v>
      </c>
      <c r="Y101" s="57" t="str">
        <f t="shared" si="3"/>
        <v>Medio</v>
      </c>
    </row>
    <row r="102" spans="1:25" x14ac:dyDescent="0.25">
      <c r="A102" s="116">
        <v>7</v>
      </c>
      <c r="B102" s="70" t="s">
        <v>106</v>
      </c>
      <c r="C102" s="70">
        <v>710</v>
      </c>
      <c r="D102" s="1" t="s">
        <v>115</v>
      </c>
      <c r="E102" s="204">
        <v>0.73217391304347823</v>
      </c>
      <c r="F102" s="57" t="s">
        <v>3</v>
      </c>
      <c r="G102" s="204"/>
      <c r="H102" s="58">
        <v>0.75046438338148358</v>
      </c>
      <c r="I102" s="57" t="s">
        <v>3</v>
      </c>
      <c r="J102" s="58"/>
      <c r="K102" s="205">
        <v>0.25</v>
      </c>
      <c r="L102" s="57" t="s">
        <v>5</v>
      </c>
      <c r="N102" s="5">
        <v>0.37950664136622392</v>
      </c>
      <c r="O102" s="57" t="s">
        <v>5</v>
      </c>
      <c r="P102" s="5"/>
      <c r="Q102" s="206">
        <v>0.37293001474563531</v>
      </c>
      <c r="R102" s="57" t="s">
        <v>5</v>
      </c>
      <c r="S102" s="206"/>
      <c r="T102" s="1">
        <v>0.39860196471645976</v>
      </c>
      <c r="U102" s="57" t="s">
        <v>5</v>
      </c>
      <c r="W102" s="207"/>
      <c r="X102" s="208">
        <f t="shared" si="2"/>
        <v>0.56538793887996897</v>
      </c>
      <c r="Y102" s="57" t="str">
        <f t="shared" si="3"/>
        <v>Medio</v>
      </c>
    </row>
    <row r="103" spans="1:25" x14ac:dyDescent="0.25">
      <c r="A103" s="116">
        <v>7</v>
      </c>
      <c r="B103" s="70" t="s">
        <v>106</v>
      </c>
      <c r="C103" s="70">
        <v>711</v>
      </c>
      <c r="D103" s="1" t="s">
        <v>116</v>
      </c>
      <c r="E103" s="204">
        <v>0</v>
      </c>
      <c r="F103" s="57" t="s">
        <v>6</v>
      </c>
      <c r="G103" s="204"/>
      <c r="H103" s="58">
        <v>0.79316063514274715</v>
      </c>
      <c r="I103" s="57" t="s">
        <v>3</v>
      </c>
      <c r="J103" s="58"/>
      <c r="K103" s="205">
        <v>3.0000000000000002E-2</v>
      </c>
      <c r="L103" s="57" t="s">
        <v>6</v>
      </c>
      <c r="N103" s="5">
        <v>0.15833333333333333</v>
      </c>
      <c r="O103" s="57" t="s">
        <v>6</v>
      </c>
      <c r="P103" s="5"/>
      <c r="Q103" s="206">
        <v>0.38670202100350526</v>
      </c>
      <c r="R103" s="57" t="s">
        <v>5</v>
      </c>
      <c r="S103" s="206"/>
      <c r="T103" s="1">
        <v>0.22514240574691974</v>
      </c>
      <c r="U103" s="57" t="s">
        <v>5</v>
      </c>
      <c r="W103" s="207"/>
      <c r="X103" s="208">
        <f t="shared" si="2"/>
        <v>0.11257120287345987</v>
      </c>
      <c r="Y103" s="57" t="str">
        <f t="shared" si="3"/>
        <v>Bajo</v>
      </c>
    </row>
    <row r="104" spans="1:25" x14ac:dyDescent="0.25">
      <c r="A104" s="116">
        <v>7</v>
      </c>
      <c r="B104" s="70" t="s">
        <v>106</v>
      </c>
      <c r="C104" s="70">
        <v>712</v>
      </c>
      <c r="D104" s="1" t="s">
        <v>117</v>
      </c>
      <c r="E104" s="204">
        <v>0</v>
      </c>
      <c r="F104" s="57" t="s">
        <v>6</v>
      </c>
      <c r="G104" s="204"/>
      <c r="H104" s="58">
        <v>0.56688321675464448</v>
      </c>
      <c r="I104" s="57" t="s">
        <v>4</v>
      </c>
      <c r="J104" s="58"/>
      <c r="K104" s="205">
        <v>0.21587500000000001</v>
      </c>
      <c r="L104" s="57" t="s">
        <v>5</v>
      </c>
      <c r="N104" s="5">
        <v>0.48324999999999996</v>
      </c>
      <c r="O104" s="57" t="s">
        <v>4</v>
      </c>
      <c r="P104" s="5"/>
      <c r="Q104" s="206">
        <v>0.27765500078146466</v>
      </c>
      <c r="R104" s="57" t="s">
        <v>5</v>
      </c>
      <c r="S104" s="206"/>
      <c r="T104" s="1">
        <v>0.28254658472773136</v>
      </c>
      <c r="U104" s="57" t="s">
        <v>5</v>
      </c>
      <c r="W104" s="207"/>
      <c r="X104" s="208">
        <f t="shared" si="2"/>
        <v>0.14127329236386568</v>
      </c>
      <c r="Y104" s="57" t="str">
        <f t="shared" si="3"/>
        <v>Bajo</v>
      </c>
    </row>
    <row r="105" spans="1:25" x14ac:dyDescent="0.25">
      <c r="A105" s="116">
        <v>7</v>
      </c>
      <c r="B105" s="70" t="s">
        <v>106</v>
      </c>
      <c r="C105" s="70">
        <v>713</v>
      </c>
      <c r="D105" s="1" t="s">
        <v>118</v>
      </c>
      <c r="E105" s="204">
        <v>0.72499999999999987</v>
      </c>
      <c r="F105" s="57" t="s">
        <v>3</v>
      </c>
      <c r="G105" s="204"/>
      <c r="H105" s="58">
        <v>0.40769486824269646</v>
      </c>
      <c r="I105" s="57" t="s">
        <v>4</v>
      </c>
      <c r="J105" s="58"/>
      <c r="K105" s="205">
        <v>0.32257443947886683</v>
      </c>
      <c r="L105" s="57" t="s">
        <v>5</v>
      </c>
      <c r="N105" s="5">
        <v>0.17780303030303032</v>
      </c>
      <c r="O105" s="57" t="s">
        <v>6</v>
      </c>
      <c r="P105" s="5"/>
      <c r="Q105" s="206">
        <v>0.28208583630494199</v>
      </c>
      <c r="R105" s="57" t="s">
        <v>5</v>
      </c>
      <c r="S105" s="206"/>
      <c r="T105" s="1">
        <v>0.19427847119691902</v>
      </c>
      <c r="U105" s="57" t="s">
        <v>6</v>
      </c>
      <c r="W105" s="207"/>
      <c r="X105" s="208">
        <f t="shared" si="2"/>
        <v>0.45963923559845943</v>
      </c>
      <c r="Y105" s="57" t="str">
        <f t="shared" si="3"/>
        <v>Medio</v>
      </c>
    </row>
    <row r="106" spans="1:25" x14ac:dyDescent="0.25">
      <c r="A106" s="116">
        <v>7</v>
      </c>
      <c r="B106" s="70" t="s">
        <v>106</v>
      </c>
      <c r="C106" s="70">
        <v>714</v>
      </c>
      <c r="D106" s="1" t="s">
        <v>119</v>
      </c>
      <c r="E106" s="204">
        <v>0.67437499999999995</v>
      </c>
      <c r="F106" s="57" t="s">
        <v>3</v>
      </c>
      <c r="G106" s="204"/>
      <c r="H106" s="58">
        <v>0.38960669191386588</v>
      </c>
      <c r="I106" s="57" t="s">
        <v>5</v>
      </c>
      <c r="J106" s="58"/>
      <c r="K106" s="205">
        <v>0.21666666666666667</v>
      </c>
      <c r="L106" s="57" t="s">
        <v>5</v>
      </c>
      <c r="N106" s="5">
        <v>8.249999999999999E-2</v>
      </c>
      <c r="O106" s="57" t="s">
        <v>6</v>
      </c>
      <c r="P106" s="5"/>
      <c r="Q106" s="206">
        <v>0.34843330954123852</v>
      </c>
      <c r="R106" s="57" t="s">
        <v>5</v>
      </c>
      <c r="S106" s="206"/>
      <c r="T106" s="1">
        <v>0.20587356187563233</v>
      </c>
      <c r="U106" s="57" t="s">
        <v>5</v>
      </c>
      <c r="W106" s="207"/>
      <c r="X106" s="208">
        <f t="shared" si="2"/>
        <v>0.44012428093781614</v>
      </c>
      <c r="Y106" s="57" t="str">
        <f t="shared" si="3"/>
        <v>Medio</v>
      </c>
    </row>
    <row r="107" spans="1:25" x14ac:dyDescent="0.25">
      <c r="A107" s="116">
        <v>7</v>
      </c>
      <c r="B107" s="70" t="s">
        <v>106</v>
      </c>
      <c r="C107" s="70">
        <v>715</v>
      </c>
      <c r="D107" s="1" t="s">
        <v>120</v>
      </c>
      <c r="E107" s="204">
        <v>0.30833333333333335</v>
      </c>
      <c r="F107" s="57" t="s">
        <v>5</v>
      </c>
      <c r="G107" s="204"/>
      <c r="H107" s="58">
        <v>0.23411700579540373</v>
      </c>
      <c r="I107" s="57" t="s">
        <v>5</v>
      </c>
      <c r="J107" s="58"/>
      <c r="K107" s="205">
        <v>0.14733333333333334</v>
      </c>
      <c r="L107" s="57" t="s">
        <v>6</v>
      </c>
      <c r="N107" s="5">
        <v>0.26324999999999998</v>
      </c>
      <c r="O107" s="57" t="s">
        <v>5</v>
      </c>
      <c r="P107" s="5"/>
      <c r="Q107" s="206">
        <v>0.27990017294573255</v>
      </c>
      <c r="R107" s="57" t="s">
        <v>5</v>
      </c>
      <c r="S107" s="206"/>
      <c r="T107" s="1">
        <v>9.4397598408165806E-2</v>
      </c>
      <c r="U107" s="57" t="s">
        <v>6</v>
      </c>
      <c r="W107" s="207"/>
      <c r="X107" s="208">
        <f t="shared" si="2"/>
        <v>0.20136546587074958</v>
      </c>
      <c r="Y107" s="57" t="str">
        <f t="shared" si="3"/>
        <v>Medio bajo</v>
      </c>
    </row>
    <row r="108" spans="1:25" x14ac:dyDescent="0.25">
      <c r="A108" s="116">
        <v>7</v>
      </c>
      <c r="B108" s="70" t="s">
        <v>106</v>
      </c>
      <c r="C108" s="70">
        <v>716</v>
      </c>
      <c r="D108" s="1" t="s">
        <v>121</v>
      </c>
      <c r="E108" s="204">
        <v>0.7304166666666666</v>
      </c>
      <c r="F108" s="57" t="s">
        <v>3</v>
      </c>
      <c r="G108" s="204"/>
      <c r="H108" s="58">
        <v>0.65288512747877048</v>
      </c>
      <c r="I108" s="57" t="s">
        <v>3</v>
      </c>
      <c r="J108" s="58"/>
      <c r="K108" s="205">
        <v>0.52777102446483182</v>
      </c>
      <c r="L108" s="57" t="s">
        <v>4</v>
      </c>
      <c r="N108" s="5">
        <v>0.54249999999999998</v>
      </c>
      <c r="O108" s="57" t="s">
        <v>4</v>
      </c>
      <c r="P108" s="5"/>
      <c r="Q108" s="206">
        <v>0.34102489080220194</v>
      </c>
      <c r="R108" s="57" t="s">
        <v>5</v>
      </c>
      <c r="S108" s="206"/>
      <c r="T108" s="1">
        <v>0.16984237227950927</v>
      </c>
      <c r="U108" s="57" t="s">
        <v>6</v>
      </c>
      <c r="W108" s="207"/>
      <c r="X108" s="208">
        <f t="shared" si="2"/>
        <v>0.45012951947308794</v>
      </c>
      <c r="Y108" s="57" t="str">
        <f t="shared" si="3"/>
        <v>Medio</v>
      </c>
    </row>
    <row r="109" spans="1:25" x14ac:dyDescent="0.25">
      <c r="A109" s="116">
        <v>7</v>
      </c>
      <c r="B109" s="70" t="s">
        <v>106</v>
      </c>
      <c r="C109" s="70">
        <v>717</v>
      </c>
      <c r="D109" s="1" t="s">
        <v>122</v>
      </c>
      <c r="E109" s="204">
        <v>0</v>
      </c>
      <c r="F109" s="57" t="s">
        <v>6</v>
      </c>
      <c r="G109" s="204"/>
      <c r="H109" s="58">
        <v>0.4709888821652628</v>
      </c>
      <c r="I109" s="57" t="s">
        <v>4</v>
      </c>
      <c r="J109" s="58"/>
      <c r="K109" s="205">
        <v>0.12125000000000002</v>
      </c>
      <c r="L109" s="57" t="s">
        <v>6</v>
      </c>
      <c r="N109" s="5">
        <v>0.31324999999999997</v>
      </c>
      <c r="O109" s="57" t="s">
        <v>5</v>
      </c>
      <c r="P109" s="5"/>
      <c r="Q109" s="206">
        <v>0.29220232899395115</v>
      </c>
      <c r="R109" s="57" t="s">
        <v>5</v>
      </c>
      <c r="S109" s="206"/>
      <c r="T109" s="1">
        <v>1.7963619085577653E-2</v>
      </c>
      <c r="U109" s="57" t="s">
        <v>6</v>
      </c>
      <c r="W109" s="207"/>
      <c r="X109" s="208">
        <f t="shared" si="2"/>
        <v>8.9818095427888264E-3</v>
      </c>
      <c r="Y109" s="57" t="str">
        <f t="shared" si="3"/>
        <v>Bajo</v>
      </c>
    </row>
    <row r="110" spans="1:25" x14ac:dyDescent="0.25">
      <c r="A110" s="116">
        <v>7</v>
      </c>
      <c r="B110" s="70" t="s">
        <v>106</v>
      </c>
      <c r="C110" s="70">
        <v>718</v>
      </c>
      <c r="D110" s="1" t="s">
        <v>123</v>
      </c>
      <c r="E110" s="204">
        <v>0.71689393939393942</v>
      </c>
      <c r="F110" s="57" t="s">
        <v>3</v>
      </c>
      <c r="G110" s="204"/>
      <c r="H110" s="58">
        <v>0.67995739129936117</v>
      </c>
      <c r="I110" s="57" t="s">
        <v>3</v>
      </c>
      <c r="J110" s="58"/>
      <c r="K110" s="205">
        <v>0.42776139817629177</v>
      </c>
      <c r="L110" s="57" t="s">
        <v>4</v>
      </c>
      <c r="N110" s="5">
        <v>0.54805656934306568</v>
      </c>
      <c r="O110" s="57" t="s">
        <v>4</v>
      </c>
      <c r="P110" s="5"/>
      <c r="Q110" s="206">
        <v>0.24739523289153087</v>
      </c>
      <c r="R110" s="57" t="s">
        <v>5</v>
      </c>
      <c r="S110" s="206"/>
      <c r="T110" s="1">
        <v>0.1694825378812197</v>
      </c>
      <c r="U110" s="57" t="s">
        <v>6</v>
      </c>
      <c r="W110" s="207"/>
      <c r="X110" s="208">
        <f t="shared" si="2"/>
        <v>0.44318823863757956</v>
      </c>
      <c r="Y110" s="57" t="str">
        <f t="shared" si="3"/>
        <v>Medio</v>
      </c>
    </row>
    <row r="111" spans="1:25" x14ac:dyDescent="0.25">
      <c r="A111" s="116">
        <v>7</v>
      </c>
      <c r="B111" s="70" t="s">
        <v>106</v>
      </c>
      <c r="C111" s="70">
        <v>719</v>
      </c>
      <c r="D111" s="1" t="s">
        <v>124</v>
      </c>
      <c r="E111" s="204">
        <v>0.52500000000000002</v>
      </c>
      <c r="F111" s="57" t="s">
        <v>4</v>
      </c>
      <c r="G111" s="204"/>
      <c r="H111" s="58">
        <v>0.74845572751063749</v>
      </c>
      <c r="I111" s="57" t="s">
        <v>3</v>
      </c>
      <c r="J111" s="58"/>
      <c r="K111" s="205">
        <v>0.1143842343733413</v>
      </c>
      <c r="L111" s="57" t="s">
        <v>6</v>
      </c>
      <c r="N111" s="5">
        <v>0.2</v>
      </c>
      <c r="O111" s="57" t="s">
        <v>6</v>
      </c>
      <c r="P111" s="5"/>
      <c r="Q111" s="206">
        <v>0.28352011680149858</v>
      </c>
      <c r="R111" s="57" t="s">
        <v>5</v>
      </c>
      <c r="S111" s="206"/>
      <c r="T111" s="1">
        <v>7.5517792001985343E-2</v>
      </c>
      <c r="U111" s="57" t="s">
        <v>6</v>
      </c>
      <c r="W111" s="207"/>
      <c r="X111" s="208">
        <f t="shared" si="2"/>
        <v>0.3002588960009927</v>
      </c>
      <c r="Y111" s="57" t="str">
        <f t="shared" si="3"/>
        <v>Medio bajo</v>
      </c>
    </row>
    <row r="112" spans="1:25" x14ac:dyDescent="0.25">
      <c r="A112" s="116">
        <v>8</v>
      </c>
      <c r="B112" s="70" t="s">
        <v>125</v>
      </c>
      <c r="C112" s="70">
        <v>801</v>
      </c>
      <c r="D112" s="1" t="s">
        <v>125</v>
      </c>
      <c r="E112" s="204">
        <v>0.82877192982456149</v>
      </c>
      <c r="F112" s="57" t="s">
        <v>2</v>
      </c>
      <c r="G112" s="204"/>
      <c r="H112" s="58">
        <v>0.62065257434170662</v>
      </c>
      <c r="I112" s="57" t="s">
        <v>3</v>
      </c>
      <c r="J112" s="58"/>
      <c r="K112" s="205">
        <v>0.518069772528434</v>
      </c>
      <c r="L112" s="57" t="s">
        <v>4</v>
      </c>
      <c r="N112" s="5">
        <v>0.54398809523809522</v>
      </c>
      <c r="O112" s="57" t="s">
        <v>4</v>
      </c>
      <c r="P112" s="5"/>
      <c r="Q112" s="206">
        <v>0.29439723468290896</v>
      </c>
      <c r="R112" s="57" t="s">
        <v>5</v>
      </c>
      <c r="S112" s="206"/>
      <c r="T112" s="1">
        <v>0.12314753796282295</v>
      </c>
      <c r="U112" s="57" t="s">
        <v>6</v>
      </c>
      <c r="W112" s="207"/>
      <c r="X112" s="208">
        <f t="shared" si="2"/>
        <v>0.47595973389369223</v>
      </c>
      <c r="Y112" s="57" t="str">
        <f t="shared" si="3"/>
        <v>Medio</v>
      </c>
    </row>
    <row r="113" spans="1:25" x14ac:dyDescent="0.25">
      <c r="A113" s="116">
        <v>8</v>
      </c>
      <c r="B113" s="70" t="s">
        <v>125</v>
      </c>
      <c r="C113" s="70">
        <v>802</v>
      </c>
      <c r="D113" s="1" t="s">
        <v>126</v>
      </c>
      <c r="E113" s="204">
        <v>0</v>
      </c>
      <c r="F113" s="57" t="s">
        <v>6</v>
      </c>
      <c r="G113" s="204"/>
      <c r="H113" s="58">
        <v>0.47345994968316563</v>
      </c>
      <c r="I113" s="57" t="s">
        <v>4</v>
      </c>
      <c r="J113" s="58"/>
      <c r="K113" s="205">
        <v>0.34079556711243192</v>
      </c>
      <c r="L113" s="57" t="s">
        <v>5</v>
      </c>
      <c r="N113" s="5">
        <v>0.50416666666666665</v>
      </c>
      <c r="O113" s="57" t="s">
        <v>4</v>
      </c>
      <c r="P113" s="5"/>
      <c r="Q113" s="206">
        <v>0.27457355712308368</v>
      </c>
      <c r="R113" s="57" t="s">
        <v>5</v>
      </c>
      <c r="S113" s="206"/>
      <c r="T113" s="1">
        <v>0.37948240368615005</v>
      </c>
      <c r="U113" s="57" t="s">
        <v>5</v>
      </c>
      <c r="W113" s="207"/>
      <c r="X113" s="208">
        <f t="shared" si="2"/>
        <v>0.18974120184307502</v>
      </c>
      <c r="Y113" s="57" t="str">
        <f t="shared" si="3"/>
        <v>Bajo</v>
      </c>
    </row>
    <row r="114" spans="1:25" x14ac:dyDescent="0.25">
      <c r="A114" s="116">
        <v>8</v>
      </c>
      <c r="B114" s="70" t="s">
        <v>125</v>
      </c>
      <c r="C114" s="70">
        <v>803</v>
      </c>
      <c r="D114" s="1" t="s">
        <v>127</v>
      </c>
      <c r="E114" s="204">
        <v>0.76397058823529418</v>
      </c>
      <c r="F114" s="57" t="s">
        <v>3</v>
      </c>
      <c r="G114" s="204"/>
      <c r="H114" s="58">
        <v>0.65601505299406937</v>
      </c>
      <c r="I114" s="57" t="s">
        <v>3</v>
      </c>
      <c r="J114" s="58"/>
      <c r="K114" s="205">
        <v>0.21838298069784709</v>
      </c>
      <c r="L114" s="57" t="s">
        <v>5</v>
      </c>
      <c r="N114" s="5">
        <v>0.38388888888888895</v>
      </c>
      <c r="O114" s="57" t="s">
        <v>5</v>
      </c>
      <c r="P114" s="5"/>
      <c r="Q114" s="206">
        <v>0.32044180795327259</v>
      </c>
      <c r="R114" s="57" t="s">
        <v>5</v>
      </c>
      <c r="S114" s="206"/>
      <c r="T114" s="1">
        <v>7.2456688030479138E-2</v>
      </c>
      <c r="U114" s="57" t="s">
        <v>6</v>
      </c>
      <c r="W114" s="207"/>
      <c r="X114" s="208">
        <f t="shared" si="2"/>
        <v>0.41821363813288664</v>
      </c>
      <c r="Y114" s="57" t="str">
        <f t="shared" si="3"/>
        <v>Medio</v>
      </c>
    </row>
    <row r="115" spans="1:25" x14ac:dyDescent="0.25">
      <c r="A115" s="116">
        <v>8</v>
      </c>
      <c r="B115" s="70" t="s">
        <v>125</v>
      </c>
      <c r="C115" s="70">
        <v>804</v>
      </c>
      <c r="D115" s="1" t="s">
        <v>128</v>
      </c>
      <c r="E115" s="204">
        <v>5.7500000000000009E-2</v>
      </c>
      <c r="F115" s="57" t="s">
        <v>6</v>
      </c>
      <c r="G115" s="204"/>
      <c r="H115" s="58">
        <v>0.44287916330797761</v>
      </c>
      <c r="I115" s="57" t="s">
        <v>4</v>
      </c>
      <c r="J115" s="58"/>
      <c r="K115" s="205">
        <v>0.3046631090987495</v>
      </c>
      <c r="L115" s="57" t="s">
        <v>5</v>
      </c>
      <c r="N115" s="5">
        <v>0.55249999999999999</v>
      </c>
      <c r="O115" s="57" t="s">
        <v>4</v>
      </c>
      <c r="P115" s="5"/>
      <c r="Q115" s="206">
        <v>0.26299478653981023</v>
      </c>
      <c r="R115" s="57" t="s">
        <v>5</v>
      </c>
      <c r="S115" s="206"/>
      <c r="T115" s="1">
        <v>0.16642139323572047</v>
      </c>
      <c r="U115" s="57" t="s">
        <v>6</v>
      </c>
      <c r="W115" s="207"/>
      <c r="X115" s="208">
        <f t="shared" si="2"/>
        <v>0.11196069661786023</v>
      </c>
      <c r="Y115" s="57" t="str">
        <f t="shared" si="3"/>
        <v>Bajo</v>
      </c>
    </row>
    <row r="116" spans="1:25" x14ac:dyDescent="0.25">
      <c r="A116" s="116">
        <v>8</v>
      </c>
      <c r="B116" s="70" t="s">
        <v>125</v>
      </c>
      <c r="C116" s="70">
        <v>805</v>
      </c>
      <c r="D116" s="1" t="s">
        <v>129</v>
      </c>
      <c r="E116" s="204">
        <v>0</v>
      </c>
      <c r="F116" s="57" t="s">
        <v>6</v>
      </c>
      <c r="G116" s="204"/>
      <c r="H116" s="58">
        <v>0.54873243590125409</v>
      </c>
      <c r="I116" s="57" t="s">
        <v>4</v>
      </c>
      <c r="J116" s="58"/>
      <c r="K116" s="205">
        <v>0.2667644005176768</v>
      </c>
      <c r="L116" s="57" t="s">
        <v>5</v>
      </c>
      <c r="N116" s="5">
        <v>0.47616666666666668</v>
      </c>
      <c r="O116" s="57" t="s">
        <v>4</v>
      </c>
      <c r="P116" s="5"/>
      <c r="Q116" s="206">
        <v>0.25531341517062706</v>
      </c>
      <c r="R116" s="57" t="s">
        <v>5</v>
      </c>
      <c r="S116" s="206"/>
      <c r="T116" s="1">
        <v>4.5121319231031985E-2</v>
      </c>
      <c r="U116" s="57" t="s">
        <v>6</v>
      </c>
      <c r="W116" s="207"/>
      <c r="X116" s="208">
        <f t="shared" si="2"/>
        <v>2.2560659615515993E-2</v>
      </c>
      <c r="Y116" s="57" t="str">
        <f t="shared" si="3"/>
        <v>Bajo</v>
      </c>
    </row>
    <row r="117" spans="1:25" x14ac:dyDescent="0.25">
      <c r="A117" s="116">
        <v>8</v>
      </c>
      <c r="B117" s="70" t="s">
        <v>125</v>
      </c>
      <c r="C117" s="70">
        <v>806</v>
      </c>
      <c r="D117" s="1" t="s">
        <v>130</v>
      </c>
      <c r="E117" s="204">
        <v>0.71474358974358976</v>
      </c>
      <c r="F117" s="57" t="s">
        <v>3</v>
      </c>
      <c r="G117" s="204"/>
      <c r="H117" s="58">
        <v>0.33574803172101469</v>
      </c>
      <c r="I117" s="57" t="s">
        <v>5</v>
      </c>
      <c r="J117" s="58"/>
      <c r="K117" s="205">
        <v>7.9179154167616839E-2</v>
      </c>
      <c r="L117" s="57" t="s">
        <v>6</v>
      </c>
      <c r="N117" s="5">
        <v>0.30164739884393066</v>
      </c>
      <c r="O117" s="57" t="s">
        <v>5</v>
      </c>
      <c r="P117" s="5"/>
      <c r="Q117" s="206">
        <v>0.24587232467835518</v>
      </c>
      <c r="R117" s="57" t="s">
        <v>5</v>
      </c>
      <c r="S117" s="206"/>
      <c r="T117" s="1">
        <v>9.2238175493608882E-2</v>
      </c>
      <c r="U117" s="57" t="s">
        <v>6</v>
      </c>
      <c r="W117" s="207"/>
      <c r="X117" s="208">
        <f t="shared" si="2"/>
        <v>0.40349088261859933</v>
      </c>
      <c r="Y117" s="57" t="str">
        <f t="shared" si="3"/>
        <v>Medio</v>
      </c>
    </row>
    <row r="118" spans="1:25" x14ac:dyDescent="0.25">
      <c r="A118" s="116">
        <v>8</v>
      </c>
      <c r="B118" s="70" t="s">
        <v>125</v>
      </c>
      <c r="C118" s="70">
        <v>807</v>
      </c>
      <c r="D118" s="1" t="s">
        <v>131</v>
      </c>
      <c r="E118" s="204">
        <v>0.53625</v>
      </c>
      <c r="F118" s="57" t="s">
        <v>4</v>
      </c>
      <c r="G118" s="204"/>
      <c r="H118" s="58">
        <v>0.59055753499021146</v>
      </c>
      <c r="I118" s="57" t="s">
        <v>4</v>
      </c>
      <c r="J118" s="58"/>
      <c r="K118" s="205">
        <v>0.26262477718360072</v>
      </c>
      <c r="L118" s="57" t="s">
        <v>5</v>
      </c>
      <c r="N118" s="5">
        <v>0.40749999999999997</v>
      </c>
      <c r="O118" s="57" t="s">
        <v>4</v>
      </c>
      <c r="P118" s="5"/>
      <c r="Q118" s="206">
        <v>0.28195284749872462</v>
      </c>
      <c r="R118" s="57" t="s">
        <v>5</v>
      </c>
      <c r="S118" s="206"/>
      <c r="T118" s="1">
        <v>0.21089028446387625</v>
      </c>
      <c r="U118" s="57" t="s">
        <v>5</v>
      </c>
      <c r="W118" s="207"/>
      <c r="X118" s="208">
        <f t="shared" si="2"/>
        <v>0.37357014223193813</v>
      </c>
      <c r="Y118" s="57" t="str">
        <f t="shared" si="3"/>
        <v>Medio bajo</v>
      </c>
    </row>
    <row r="119" spans="1:25" x14ac:dyDescent="0.25">
      <c r="A119" s="116">
        <v>8</v>
      </c>
      <c r="B119" s="70" t="s">
        <v>125</v>
      </c>
      <c r="C119" s="70">
        <v>808</v>
      </c>
      <c r="D119" s="1" t="s">
        <v>132</v>
      </c>
      <c r="E119" s="204">
        <v>0</v>
      </c>
      <c r="F119" s="57" t="s">
        <v>6</v>
      </c>
      <c r="G119" s="204"/>
      <c r="H119" s="58">
        <v>0.37533000901961255</v>
      </c>
      <c r="I119" s="57" t="s">
        <v>5</v>
      </c>
      <c r="J119" s="58"/>
      <c r="K119" s="205">
        <v>0.40918683635227981</v>
      </c>
      <c r="L119" s="57" t="s">
        <v>4</v>
      </c>
      <c r="N119" s="5">
        <v>0.4559506172839507</v>
      </c>
      <c r="O119" s="57" t="s">
        <v>4</v>
      </c>
      <c r="P119" s="5"/>
      <c r="Q119" s="206">
        <v>0.34941942234966872</v>
      </c>
      <c r="R119" s="57" t="s">
        <v>5</v>
      </c>
      <c r="S119" s="206"/>
      <c r="T119" s="1">
        <v>0.11191138439905714</v>
      </c>
      <c r="U119" s="57" t="s">
        <v>6</v>
      </c>
      <c r="W119" s="207"/>
      <c r="X119" s="208">
        <f t="shared" si="2"/>
        <v>5.5955692199528569E-2</v>
      </c>
      <c r="Y119" s="57" t="str">
        <f t="shared" si="3"/>
        <v>Bajo</v>
      </c>
    </row>
    <row r="120" spans="1:25" x14ac:dyDescent="0.25">
      <c r="A120" s="116">
        <v>9</v>
      </c>
      <c r="B120" s="70" t="s">
        <v>133</v>
      </c>
      <c r="C120" s="70">
        <v>901</v>
      </c>
      <c r="D120" s="2" t="s">
        <v>133</v>
      </c>
      <c r="E120" s="204">
        <v>0.64952497665732956</v>
      </c>
      <c r="F120" s="57" t="s">
        <v>3</v>
      </c>
      <c r="G120" s="204"/>
      <c r="H120" s="58">
        <v>0.76713766302014863</v>
      </c>
      <c r="I120" s="57" t="s">
        <v>3</v>
      </c>
      <c r="J120" s="58"/>
      <c r="K120" s="205">
        <v>0.58787743807245718</v>
      </c>
      <c r="L120" s="57" t="s">
        <v>4</v>
      </c>
      <c r="N120" s="5">
        <v>0.47477034158566167</v>
      </c>
      <c r="O120" s="57" t="s">
        <v>4</v>
      </c>
      <c r="P120" s="5"/>
      <c r="Q120" s="206">
        <v>0.61010698146317699</v>
      </c>
      <c r="R120" s="57" t="s">
        <v>3</v>
      </c>
      <c r="S120" s="206"/>
      <c r="T120" s="1">
        <v>0.47968162155370725</v>
      </c>
      <c r="U120" s="57" t="s">
        <v>4</v>
      </c>
      <c r="W120" s="207"/>
      <c r="X120" s="208">
        <f t="shared" si="2"/>
        <v>0.56460329910551843</v>
      </c>
      <c r="Y120" s="57" t="str">
        <f t="shared" si="3"/>
        <v>Medio</v>
      </c>
    </row>
    <row r="121" spans="1:25" x14ac:dyDescent="0.25">
      <c r="A121" s="116">
        <v>9</v>
      </c>
      <c r="B121" s="70" t="s">
        <v>133</v>
      </c>
      <c r="C121" s="70">
        <v>902</v>
      </c>
      <c r="D121" s="2" t="s">
        <v>134</v>
      </c>
      <c r="E121" s="204">
        <v>0.66931213017751479</v>
      </c>
      <c r="F121" s="57" t="s">
        <v>3</v>
      </c>
      <c r="G121" s="204"/>
      <c r="H121" s="58">
        <v>0.81591876661727325</v>
      </c>
      <c r="I121" s="57" t="s">
        <v>2</v>
      </c>
      <c r="J121" s="58"/>
      <c r="K121" s="205">
        <v>0.68312499999999998</v>
      </c>
      <c r="L121" s="57" t="s">
        <v>3</v>
      </c>
      <c r="N121" s="5">
        <v>0.56125000000000003</v>
      </c>
      <c r="O121" s="57" t="s">
        <v>4</v>
      </c>
      <c r="P121" s="5"/>
      <c r="Q121" s="206">
        <v>0.41711687724233582</v>
      </c>
      <c r="R121" s="57" t="s">
        <v>4</v>
      </c>
      <c r="S121" s="206"/>
      <c r="T121" s="1">
        <v>0.39515610764153436</v>
      </c>
      <c r="U121" s="57" t="s">
        <v>5</v>
      </c>
      <c r="W121" s="207"/>
      <c r="X121" s="208">
        <f t="shared" si="2"/>
        <v>0.53223411890952455</v>
      </c>
      <c r="Y121" s="57" t="str">
        <f t="shared" si="3"/>
        <v>Medio</v>
      </c>
    </row>
    <row r="122" spans="1:25" x14ac:dyDescent="0.25">
      <c r="A122" s="116">
        <v>9</v>
      </c>
      <c r="B122" s="70" t="s">
        <v>133</v>
      </c>
      <c r="C122" s="70">
        <v>903</v>
      </c>
      <c r="D122" s="1" t="s">
        <v>135</v>
      </c>
      <c r="E122" s="204">
        <v>0.59875</v>
      </c>
      <c r="F122" s="57" t="s">
        <v>4</v>
      </c>
      <c r="G122" s="204"/>
      <c r="H122" s="58">
        <v>0.77317401107942063</v>
      </c>
      <c r="I122" s="57" t="s">
        <v>3</v>
      </c>
      <c r="J122" s="58"/>
      <c r="K122" s="205">
        <v>0.1518523138883964</v>
      </c>
      <c r="L122" s="57" t="s">
        <v>6</v>
      </c>
      <c r="N122" s="5">
        <v>0.25833333333333336</v>
      </c>
      <c r="O122" s="57" t="s">
        <v>5</v>
      </c>
      <c r="P122" s="5"/>
      <c r="Q122" s="206">
        <v>0.45984652701011802</v>
      </c>
      <c r="R122" s="57" t="s">
        <v>4</v>
      </c>
      <c r="S122" s="206"/>
      <c r="T122" s="1">
        <v>0.12639490310255269</v>
      </c>
      <c r="U122" s="57" t="s">
        <v>6</v>
      </c>
      <c r="W122" s="207"/>
      <c r="X122" s="208">
        <f t="shared" si="2"/>
        <v>0.36257245155127638</v>
      </c>
      <c r="Y122" s="57" t="str">
        <f t="shared" si="3"/>
        <v>Medio bajo</v>
      </c>
    </row>
    <row r="123" spans="1:25" x14ac:dyDescent="0.25">
      <c r="A123" s="116">
        <v>9</v>
      </c>
      <c r="B123" s="70" t="s">
        <v>133</v>
      </c>
      <c r="C123" s="70">
        <v>904</v>
      </c>
      <c r="D123" s="1" t="s">
        <v>136</v>
      </c>
      <c r="E123" s="204">
        <v>0.6472916666666666</v>
      </c>
      <c r="F123" s="57" t="s">
        <v>3</v>
      </c>
      <c r="G123" s="204"/>
      <c r="H123" s="58">
        <v>0.37915700699833388</v>
      </c>
      <c r="I123" s="57" t="s">
        <v>5</v>
      </c>
      <c r="J123" s="58"/>
      <c r="K123" s="205">
        <v>0.11021246266630465</v>
      </c>
      <c r="L123" s="57" t="s">
        <v>6</v>
      </c>
      <c r="N123" s="5">
        <v>0.23749999999999999</v>
      </c>
      <c r="O123" s="57" t="s">
        <v>5</v>
      </c>
      <c r="P123" s="5"/>
      <c r="Q123" s="206">
        <v>0.31658869768250664</v>
      </c>
      <c r="R123" s="57" t="s">
        <v>5</v>
      </c>
      <c r="S123" s="206"/>
      <c r="T123" s="1">
        <v>0.11185137707250445</v>
      </c>
      <c r="U123" s="57" t="s">
        <v>6</v>
      </c>
      <c r="W123" s="207"/>
      <c r="X123" s="208">
        <f t="shared" si="2"/>
        <v>0.37957152186958554</v>
      </c>
      <c r="Y123" s="57" t="str">
        <f t="shared" si="3"/>
        <v>Medio bajo</v>
      </c>
    </row>
    <row r="124" spans="1:25" x14ac:dyDescent="0.25">
      <c r="A124" s="116">
        <v>9</v>
      </c>
      <c r="B124" s="70" t="s">
        <v>133</v>
      </c>
      <c r="C124" s="70">
        <v>905</v>
      </c>
      <c r="D124" s="1" t="s">
        <v>137</v>
      </c>
      <c r="E124" s="204">
        <v>0</v>
      </c>
      <c r="F124" s="57" t="s">
        <v>6</v>
      </c>
      <c r="G124" s="204"/>
      <c r="H124" s="58">
        <v>0.22571521666765076</v>
      </c>
      <c r="I124" s="57" t="s">
        <v>5</v>
      </c>
      <c r="J124" s="58"/>
      <c r="K124" s="205">
        <v>0</v>
      </c>
      <c r="L124" s="57" t="s">
        <v>6</v>
      </c>
      <c r="N124" s="5">
        <v>0.3783333333333333</v>
      </c>
      <c r="O124" s="57" t="s">
        <v>5</v>
      </c>
      <c r="P124" s="5"/>
      <c r="Q124" s="206">
        <v>0.36370952301436515</v>
      </c>
      <c r="R124" s="57" t="s">
        <v>5</v>
      </c>
      <c r="S124" s="206"/>
      <c r="T124" s="1">
        <v>2.1682525959976665E-2</v>
      </c>
      <c r="U124" s="57" t="s">
        <v>6</v>
      </c>
      <c r="W124" s="207"/>
      <c r="X124" s="208">
        <f t="shared" si="2"/>
        <v>1.0841262979988333E-2</v>
      </c>
      <c r="Y124" s="57" t="str">
        <f t="shared" si="3"/>
        <v>Bajo</v>
      </c>
    </row>
    <row r="125" spans="1:25" x14ac:dyDescent="0.25">
      <c r="A125" s="116">
        <v>9</v>
      </c>
      <c r="B125" s="70" t="s">
        <v>133</v>
      </c>
      <c r="C125" s="70">
        <v>906</v>
      </c>
      <c r="D125" s="1" t="s">
        <v>138</v>
      </c>
      <c r="E125" s="204">
        <v>0</v>
      </c>
      <c r="F125" s="57" t="s">
        <v>6</v>
      </c>
      <c r="G125" s="204"/>
      <c r="H125" s="58">
        <v>0.37971123297229203</v>
      </c>
      <c r="I125" s="57" t="s">
        <v>5</v>
      </c>
      <c r="J125" s="58"/>
      <c r="K125" s="205">
        <v>5.8333333333333327E-2</v>
      </c>
      <c r="L125" s="57" t="s">
        <v>6</v>
      </c>
      <c r="N125" s="5">
        <v>0.23749999999999999</v>
      </c>
      <c r="O125" s="57" t="s">
        <v>5</v>
      </c>
      <c r="P125" s="5"/>
      <c r="Q125" s="206">
        <v>0.33463247992752559</v>
      </c>
      <c r="R125" s="57" t="s">
        <v>5</v>
      </c>
      <c r="S125" s="206"/>
      <c r="T125" s="1">
        <v>3.7321395443015618E-2</v>
      </c>
      <c r="U125" s="57" t="s">
        <v>6</v>
      </c>
      <c r="W125" s="207"/>
      <c r="X125" s="208">
        <f t="shared" si="2"/>
        <v>1.8660697721507809E-2</v>
      </c>
      <c r="Y125" s="57" t="str">
        <f t="shared" si="3"/>
        <v>Bajo</v>
      </c>
    </row>
    <row r="126" spans="1:25" x14ac:dyDescent="0.25">
      <c r="A126" s="116">
        <v>9</v>
      </c>
      <c r="B126" s="70" t="s">
        <v>133</v>
      </c>
      <c r="C126" s="70">
        <v>907</v>
      </c>
      <c r="D126" s="1" t="s">
        <v>139</v>
      </c>
      <c r="E126" s="204">
        <v>0</v>
      </c>
      <c r="F126" s="57" t="s">
        <v>6</v>
      </c>
      <c r="G126" s="204"/>
      <c r="H126" s="58">
        <v>0.48457585628346739</v>
      </c>
      <c r="I126" s="57" t="s">
        <v>4</v>
      </c>
      <c r="J126" s="58"/>
      <c r="K126" s="205">
        <v>0</v>
      </c>
      <c r="L126" s="57" t="s">
        <v>6</v>
      </c>
      <c r="N126" s="5">
        <v>0</v>
      </c>
      <c r="O126" s="57" t="s">
        <v>6</v>
      </c>
      <c r="P126" s="5"/>
      <c r="Q126" s="206">
        <v>0.28332935931802339</v>
      </c>
      <c r="R126" s="57" t="s">
        <v>5</v>
      </c>
      <c r="S126" s="206"/>
      <c r="T126" s="1">
        <v>2.6947296074423567E-2</v>
      </c>
      <c r="U126" s="57" t="s">
        <v>6</v>
      </c>
      <c r="W126" s="207"/>
      <c r="X126" s="208">
        <f t="shared" si="2"/>
        <v>1.3473648037211784E-2</v>
      </c>
      <c r="Y126" s="57" t="str">
        <f t="shared" si="3"/>
        <v>Bajo</v>
      </c>
    </row>
    <row r="127" spans="1:25" x14ac:dyDescent="0.25">
      <c r="A127" s="116">
        <v>9</v>
      </c>
      <c r="B127" s="70" t="s">
        <v>133</v>
      </c>
      <c r="C127" s="70">
        <v>908</v>
      </c>
      <c r="D127" s="1" t="s">
        <v>140</v>
      </c>
      <c r="E127" s="204">
        <v>0</v>
      </c>
      <c r="F127" s="57" t="s">
        <v>6</v>
      </c>
      <c r="G127" s="204"/>
      <c r="H127" s="58">
        <v>0.18768289411801203</v>
      </c>
      <c r="I127" s="57" t="s">
        <v>6</v>
      </c>
      <c r="J127" s="58"/>
      <c r="K127" s="205">
        <v>3.304968434296892E-2</v>
      </c>
      <c r="L127" s="57" t="s">
        <v>6</v>
      </c>
      <c r="N127" s="5">
        <v>0</v>
      </c>
      <c r="O127" s="57" t="s">
        <v>6</v>
      </c>
      <c r="P127" s="5"/>
      <c r="Q127" s="206">
        <v>0.3075633693326873</v>
      </c>
      <c r="R127" s="57" t="s">
        <v>5</v>
      </c>
      <c r="S127" s="206"/>
      <c r="T127" s="1">
        <v>4.1113418616089227E-2</v>
      </c>
      <c r="U127" s="57" t="s">
        <v>6</v>
      </c>
      <c r="W127" s="207"/>
      <c r="X127" s="208">
        <f t="shared" si="2"/>
        <v>2.0556709308044614E-2</v>
      </c>
      <c r="Y127" s="57" t="str">
        <f t="shared" si="3"/>
        <v>Bajo</v>
      </c>
    </row>
    <row r="128" spans="1:25" x14ac:dyDescent="0.25">
      <c r="A128" s="116">
        <v>9</v>
      </c>
      <c r="B128" s="70" t="s">
        <v>133</v>
      </c>
      <c r="C128" s="70">
        <v>909</v>
      </c>
      <c r="D128" s="1" t="s">
        <v>141</v>
      </c>
      <c r="E128" s="204">
        <v>0</v>
      </c>
      <c r="F128" s="57" t="s">
        <v>6</v>
      </c>
      <c r="G128" s="204"/>
      <c r="H128" s="58">
        <v>0.30669680967352547</v>
      </c>
      <c r="I128" s="57" t="s">
        <v>5</v>
      </c>
      <c r="J128" s="58"/>
      <c r="K128" s="205">
        <v>0</v>
      </c>
      <c r="L128" s="57" t="s">
        <v>6</v>
      </c>
      <c r="N128" s="5">
        <v>0.13750000000000001</v>
      </c>
      <c r="O128" s="57" t="s">
        <v>6</v>
      </c>
      <c r="P128" s="5"/>
      <c r="Q128" s="206">
        <v>0.32269074908239953</v>
      </c>
      <c r="R128" s="57" t="s">
        <v>5</v>
      </c>
      <c r="S128" s="206"/>
      <c r="T128" s="1">
        <v>0.1333359374697998</v>
      </c>
      <c r="U128" s="57" t="s">
        <v>6</v>
      </c>
      <c r="W128" s="207"/>
      <c r="X128" s="208">
        <f t="shared" si="2"/>
        <v>6.6667968734899899E-2</v>
      </c>
      <c r="Y128" s="57" t="str">
        <f t="shared" si="3"/>
        <v>Bajo</v>
      </c>
    </row>
    <row r="129" spans="1:25" x14ac:dyDescent="0.25">
      <c r="A129" s="116">
        <v>9</v>
      </c>
      <c r="B129" s="70" t="s">
        <v>133</v>
      </c>
      <c r="C129" s="70">
        <v>910</v>
      </c>
      <c r="D129" s="1" t="s">
        <v>142</v>
      </c>
      <c r="E129" s="204">
        <v>0</v>
      </c>
      <c r="F129" s="57" t="s">
        <v>6</v>
      </c>
      <c r="G129" s="204"/>
      <c r="H129" s="58">
        <v>0.66804214418682561</v>
      </c>
      <c r="I129" s="57" t="s">
        <v>3</v>
      </c>
      <c r="J129" s="58"/>
      <c r="K129" s="205">
        <v>5.3125000000000006E-2</v>
      </c>
      <c r="L129" s="57" t="s">
        <v>6</v>
      </c>
      <c r="N129" s="5">
        <v>0.31666666666666665</v>
      </c>
      <c r="O129" s="57" t="s">
        <v>5</v>
      </c>
      <c r="P129" s="5"/>
      <c r="Q129" s="206">
        <v>0.29145543161565446</v>
      </c>
      <c r="R129" s="57" t="s">
        <v>5</v>
      </c>
      <c r="S129" s="206"/>
      <c r="T129" s="1">
        <v>0.11292416529461298</v>
      </c>
      <c r="U129" s="57" t="s">
        <v>6</v>
      </c>
      <c r="W129" s="207"/>
      <c r="X129" s="208">
        <f t="shared" si="2"/>
        <v>5.646208264730649E-2</v>
      </c>
      <c r="Y129" s="57" t="str">
        <f t="shared" si="3"/>
        <v>Bajo</v>
      </c>
    </row>
    <row r="130" spans="1:25" x14ac:dyDescent="0.25">
      <c r="A130" s="116">
        <v>9</v>
      </c>
      <c r="B130" s="70" t="s">
        <v>133</v>
      </c>
      <c r="C130" s="70">
        <v>911</v>
      </c>
      <c r="D130" s="1" t="s">
        <v>143</v>
      </c>
      <c r="E130" s="204">
        <v>0.48749999999999999</v>
      </c>
      <c r="F130" s="57" t="s">
        <v>4</v>
      </c>
      <c r="G130" s="204"/>
      <c r="H130" s="58">
        <v>0.37607954614458777</v>
      </c>
      <c r="I130" s="57" t="s">
        <v>5</v>
      </c>
      <c r="J130" s="58"/>
      <c r="K130" s="205">
        <v>0.1492515060240964</v>
      </c>
      <c r="L130" s="57" t="s">
        <v>6</v>
      </c>
      <c r="N130" s="5">
        <v>0.11249999999999999</v>
      </c>
      <c r="O130" s="57" t="s">
        <v>6</v>
      </c>
      <c r="P130" s="5"/>
      <c r="Q130" s="206">
        <v>0.31301988942413844</v>
      </c>
      <c r="R130" s="57" t="s">
        <v>5</v>
      </c>
      <c r="S130" s="206"/>
      <c r="T130" s="1">
        <v>9.3984047617095265E-2</v>
      </c>
      <c r="U130" s="57" t="s">
        <v>6</v>
      </c>
      <c r="W130" s="207"/>
      <c r="X130" s="208">
        <f t="shared" si="2"/>
        <v>0.29074202380854763</v>
      </c>
      <c r="Y130" s="57" t="str">
        <f t="shared" si="3"/>
        <v>Medio bajo</v>
      </c>
    </row>
    <row r="131" spans="1:25" x14ac:dyDescent="0.25">
      <c r="A131" s="116">
        <v>9</v>
      </c>
      <c r="B131" s="70" t="s">
        <v>133</v>
      </c>
      <c r="C131" s="70">
        <v>912</v>
      </c>
      <c r="D131" s="1" t="s">
        <v>144</v>
      </c>
      <c r="E131" s="204">
        <v>0.52829597701149422</v>
      </c>
      <c r="F131" s="57" t="s">
        <v>4</v>
      </c>
      <c r="G131" s="204"/>
      <c r="H131" s="58">
        <v>0.40710846483851781</v>
      </c>
      <c r="I131" s="57" t="s">
        <v>4</v>
      </c>
      <c r="J131" s="58"/>
      <c r="K131" s="205">
        <v>9.0625000000000011E-2</v>
      </c>
      <c r="L131" s="57" t="s">
        <v>6</v>
      </c>
      <c r="N131" s="5">
        <v>0.32616666666666666</v>
      </c>
      <c r="O131" s="57" t="s">
        <v>5</v>
      </c>
      <c r="P131" s="5"/>
      <c r="Q131" s="206">
        <v>0.29994436389062928</v>
      </c>
      <c r="R131" s="57" t="s">
        <v>5</v>
      </c>
      <c r="S131" s="206"/>
      <c r="T131" s="1">
        <v>0.26872275211755975</v>
      </c>
      <c r="U131" s="57" t="s">
        <v>5</v>
      </c>
      <c r="W131" s="207"/>
      <c r="X131" s="208">
        <f t="shared" si="2"/>
        <v>0.39850936456452701</v>
      </c>
      <c r="Y131" s="57" t="str">
        <f t="shared" si="3"/>
        <v>Medio bajo</v>
      </c>
    </row>
    <row r="132" spans="1:25" x14ac:dyDescent="0.25">
      <c r="A132" s="116">
        <v>9</v>
      </c>
      <c r="B132" s="70" t="s">
        <v>133</v>
      </c>
      <c r="C132" s="70">
        <v>913</v>
      </c>
      <c r="D132" s="1" t="s">
        <v>145</v>
      </c>
      <c r="E132" s="204">
        <v>0</v>
      </c>
      <c r="F132" s="57" t="s">
        <v>6</v>
      </c>
      <c r="G132" s="204"/>
      <c r="H132" s="58">
        <v>0.15961375331905187</v>
      </c>
      <c r="I132" s="57" t="s">
        <v>6</v>
      </c>
      <c r="J132" s="58"/>
      <c r="K132" s="205">
        <v>0</v>
      </c>
      <c r="L132" s="57" t="s">
        <v>6</v>
      </c>
      <c r="N132" s="5">
        <v>0</v>
      </c>
      <c r="O132" s="57" t="s">
        <v>6</v>
      </c>
      <c r="P132" s="5"/>
      <c r="Q132" s="206">
        <v>0.28888350166979676</v>
      </c>
      <c r="R132" s="57" t="s">
        <v>5</v>
      </c>
      <c r="S132" s="206"/>
      <c r="T132" s="1">
        <v>2.4850066592885255E-2</v>
      </c>
      <c r="U132" s="57" t="s">
        <v>6</v>
      </c>
      <c r="W132" s="207"/>
      <c r="X132" s="208">
        <f t="shared" si="2"/>
        <v>1.2425033296442628E-2</v>
      </c>
      <c r="Y132" s="57" t="str">
        <f t="shared" si="3"/>
        <v>Bajo</v>
      </c>
    </row>
    <row r="133" spans="1:25" x14ac:dyDescent="0.25">
      <c r="A133" s="116">
        <v>9</v>
      </c>
      <c r="B133" s="70" t="s">
        <v>133</v>
      </c>
      <c r="C133" s="70">
        <v>914</v>
      </c>
      <c r="D133" s="1" t="s">
        <v>146</v>
      </c>
      <c r="E133" s="204">
        <v>0.53992647058823529</v>
      </c>
      <c r="F133" s="57" t="s">
        <v>4</v>
      </c>
      <c r="G133" s="204"/>
      <c r="H133" s="58">
        <v>0.51286463205561184</v>
      </c>
      <c r="I133" s="57" t="s">
        <v>4</v>
      </c>
      <c r="J133" s="58"/>
      <c r="K133" s="205">
        <v>0.35293499723355698</v>
      </c>
      <c r="L133" s="57" t="s">
        <v>5</v>
      </c>
      <c r="N133" s="5">
        <v>0.3</v>
      </c>
      <c r="O133" s="57" t="s">
        <v>5</v>
      </c>
      <c r="P133" s="5"/>
      <c r="Q133" s="206">
        <v>0.30064577581322283</v>
      </c>
      <c r="R133" s="57" t="s">
        <v>5</v>
      </c>
      <c r="S133" s="206"/>
      <c r="T133" s="1">
        <v>8.4027988727158137E-2</v>
      </c>
      <c r="U133" s="57" t="s">
        <v>6</v>
      </c>
      <c r="W133" s="207"/>
      <c r="X133" s="208">
        <f t="shared" si="2"/>
        <v>0.3119772296576967</v>
      </c>
      <c r="Y133" s="57" t="str">
        <f t="shared" si="3"/>
        <v>Medio bajo</v>
      </c>
    </row>
    <row r="134" spans="1:25" x14ac:dyDescent="0.25">
      <c r="A134" s="116">
        <v>9</v>
      </c>
      <c r="B134" s="70" t="s">
        <v>133</v>
      </c>
      <c r="C134" s="70">
        <v>915</v>
      </c>
      <c r="D134" s="1" t="s">
        <v>147</v>
      </c>
      <c r="E134" s="204">
        <v>0.625</v>
      </c>
      <c r="F134" s="57" t="s">
        <v>3</v>
      </c>
      <c r="G134" s="204"/>
      <c r="H134" s="58">
        <v>0.50959399170645192</v>
      </c>
      <c r="I134" s="57" t="s">
        <v>4</v>
      </c>
      <c r="J134" s="58"/>
      <c r="K134" s="205">
        <v>4.0438596491228079E-2</v>
      </c>
      <c r="L134" s="57" t="s">
        <v>6</v>
      </c>
      <c r="N134" s="5">
        <v>0.4975</v>
      </c>
      <c r="O134" s="57" t="s">
        <v>4</v>
      </c>
      <c r="P134" s="5"/>
      <c r="Q134" s="206">
        <v>0.29346059377554717</v>
      </c>
      <c r="R134" s="57" t="s">
        <v>5</v>
      </c>
      <c r="S134" s="206"/>
      <c r="T134" s="1">
        <v>0.17022790687799991</v>
      </c>
      <c r="U134" s="57" t="s">
        <v>6</v>
      </c>
      <c r="W134" s="207"/>
      <c r="X134" s="208">
        <f t="shared" si="2"/>
        <v>0.39761395343899997</v>
      </c>
      <c r="Y134" s="57" t="str">
        <f t="shared" si="3"/>
        <v>Medio bajo</v>
      </c>
    </row>
    <row r="135" spans="1:25" x14ac:dyDescent="0.25">
      <c r="A135" s="116">
        <v>9</v>
      </c>
      <c r="B135" s="70" t="s">
        <v>133</v>
      </c>
      <c r="C135" s="70">
        <v>916</v>
      </c>
      <c r="D135" s="1" t="s">
        <v>148</v>
      </c>
      <c r="E135" s="204">
        <v>0</v>
      </c>
      <c r="F135" s="57" t="s">
        <v>6</v>
      </c>
      <c r="G135" s="204"/>
      <c r="H135" s="58">
        <v>0.41205504793228748</v>
      </c>
      <c r="I135" s="57" t="s">
        <v>4</v>
      </c>
      <c r="J135" s="58"/>
      <c r="K135" s="205">
        <v>0</v>
      </c>
      <c r="L135" s="57" t="s">
        <v>6</v>
      </c>
      <c r="N135" s="5">
        <v>0.15000000000000002</v>
      </c>
      <c r="O135" s="57" t="s">
        <v>6</v>
      </c>
      <c r="P135" s="5"/>
      <c r="Q135" s="206">
        <v>0.35933189477321603</v>
      </c>
      <c r="R135" s="57" t="s">
        <v>5</v>
      </c>
      <c r="S135" s="206"/>
      <c r="T135" s="1">
        <v>0.17351295050087692</v>
      </c>
      <c r="U135" s="57" t="s">
        <v>6</v>
      </c>
      <c r="W135" s="207"/>
      <c r="X135" s="208">
        <f t="shared" si="2"/>
        <v>8.6756475250438461E-2</v>
      </c>
      <c r="Y135" s="57" t="str">
        <f t="shared" si="3"/>
        <v>Bajo</v>
      </c>
    </row>
    <row r="136" spans="1:25" x14ac:dyDescent="0.25">
      <c r="A136" s="116">
        <v>9</v>
      </c>
      <c r="B136" s="70" t="s">
        <v>133</v>
      </c>
      <c r="C136" s="70">
        <v>917</v>
      </c>
      <c r="D136" s="1" t="s">
        <v>149</v>
      </c>
      <c r="E136" s="204">
        <v>0.59692982456140353</v>
      </c>
      <c r="F136" s="57" t="s">
        <v>4</v>
      </c>
      <c r="G136" s="204"/>
      <c r="H136" s="58">
        <v>0.3738065690183241</v>
      </c>
      <c r="I136" s="57" t="s">
        <v>5</v>
      </c>
      <c r="J136" s="58"/>
      <c r="K136" s="205">
        <v>0.14981738149135382</v>
      </c>
      <c r="L136" s="57" t="s">
        <v>6</v>
      </c>
      <c r="N136" s="5">
        <v>0.56848039215686286</v>
      </c>
      <c r="O136" s="57" t="s">
        <v>4</v>
      </c>
      <c r="P136" s="5"/>
      <c r="Q136" s="206">
        <v>0.23471901930300504</v>
      </c>
      <c r="R136" s="57" t="s">
        <v>5</v>
      </c>
      <c r="S136" s="206"/>
      <c r="T136" s="1">
        <v>8.5685666811681077E-2</v>
      </c>
      <c r="U136" s="57" t="s">
        <v>6</v>
      </c>
      <c r="W136" s="207"/>
      <c r="X136" s="208">
        <f t="shared" ref="X136:X199" si="4">((E136+T136)/2)</f>
        <v>0.34130774568654232</v>
      </c>
      <c r="Y136" s="57" t="str">
        <f t="shared" ref="Y136:Y199" si="5">IF(AND(X136&gt;=0,X136&lt;=0.2),"Bajo",IF(AND(X136&gt;0.2,X136&lt;=0.4),"Medio bajo",IF(AND(X136&gt;0.4,X136&lt;=0.6),"Medio",IF(AND(X136&gt;0.6,X136&lt;=0.8),"Medio alto",IF(AND(X136&gt;0.8,X136&lt;=1),"Alto",0)))))</f>
        <v>Medio bajo</v>
      </c>
    </row>
    <row r="137" spans="1:25" x14ac:dyDescent="0.25">
      <c r="A137" s="116">
        <v>9</v>
      </c>
      <c r="B137" s="70" t="s">
        <v>133</v>
      </c>
      <c r="C137" s="70">
        <v>918</v>
      </c>
      <c r="D137" s="1" t="s">
        <v>150</v>
      </c>
      <c r="E137" s="204">
        <v>0</v>
      </c>
      <c r="F137" s="57" t="s">
        <v>6</v>
      </c>
      <c r="G137" s="204"/>
      <c r="H137" s="58">
        <v>0.60113221782541726</v>
      </c>
      <c r="I137" s="57" t="s">
        <v>3</v>
      </c>
      <c r="J137" s="58"/>
      <c r="K137" s="205">
        <v>6.2500000000000003E-3</v>
      </c>
      <c r="L137" s="57" t="s">
        <v>6</v>
      </c>
      <c r="N137" s="5">
        <v>0.15283333333333332</v>
      </c>
      <c r="O137" s="57" t="s">
        <v>6</v>
      </c>
      <c r="P137" s="5"/>
      <c r="Q137" s="206">
        <v>0.27484737779323798</v>
      </c>
      <c r="R137" s="57" t="s">
        <v>5</v>
      </c>
      <c r="S137" s="206"/>
      <c r="T137" s="1">
        <v>8.8388930567661242E-2</v>
      </c>
      <c r="U137" s="57" t="s">
        <v>6</v>
      </c>
      <c r="W137" s="207"/>
      <c r="X137" s="208">
        <f t="shared" si="4"/>
        <v>4.4194465283830621E-2</v>
      </c>
      <c r="Y137" s="57" t="str">
        <f t="shared" si="5"/>
        <v>Bajo</v>
      </c>
    </row>
    <row r="138" spans="1:25" x14ac:dyDescent="0.25">
      <c r="A138" s="116">
        <v>9</v>
      </c>
      <c r="B138" s="70" t="s">
        <v>133</v>
      </c>
      <c r="C138" s="70">
        <v>919</v>
      </c>
      <c r="D138" s="1" t="s">
        <v>151</v>
      </c>
      <c r="E138" s="204">
        <v>0</v>
      </c>
      <c r="F138" s="57" t="s">
        <v>6</v>
      </c>
      <c r="G138" s="204"/>
      <c r="H138" s="58">
        <v>0.21923824936336239</v>
      </c>
      <c r="I138" s="57" t="s">
        <v>5</v>
      </c>
      <c r="J138" s="58"/>
      <c r="K138" s="205">
        <v>0</v>
      </c>
      <c r="L138" s="57" t="s">
        <v>6</v>
      </c>
      <c r="N138" s="5">
        <v>0</v>
      </c>
      <c r="O138" s="57" t="s">
        <v>6</v>
      </c>
      <c r="P138" s="5"/>
      <c r="Q138" s="206">
        <v>0.32429098182074617</v>
      </c>
      <c r="R138" s="57" t="s">
        <v>5</v>
      </c>
      <c r="S138" s="206"/>
      <c r="T138" s="1">
        <v>5.3542632906450033E-2</v>
      </c>
      <c r="U138" s="57" t="s">
        <v>6</v>
      </c>
      <c r="W138" s="207"/>
      <c r="X138" s="208">
        <f t="shared" si="4"/>
        <v>2.6771316453225016E-2</v>
      </c>
      <c r="Y138" s="57" t="str">
        <f t="shared" si="5"/>
        <v>Bajo</v>
      </c>
    </row>
    <row r="139" spans="1:25" x14ac:dyDescent="0.25">
      <c r="A139" s="116">
        <v>9</v>
      </c>
      <c r="B139" s="70" t="s">
        <v>133</v>
      </c>
      <c r="C139" s="70">
        <v>920</v>
      </c>
      <c r="D139" s="1" t="s">
        <v>152</v>
      </c>
      <c r="E139" s="204">
        <v>0</v>
      </c>
      <c r="F139" s="57" t="s">
        <v>6</v>
      </c>
      <c r="G139" s="204"/>
      <c r="H139" s="58">
        <v>0.37091110252280046</v>
      </c>
      <c r="I139" s="57" t="s">
        <v>5</v>
      </c>
      <c r="J139" s="58"/>
      <c r="K139" s="205">
        <v>0.10409336376795457</v>
      </c>
      <c r="L139" s="57" t="s">
        <v>6</v>
      </c>
      <c r="N139" s="5">
        <v>0.16875000000000001</v>
      </c>
      <c r="O139" s="57" t="s">
        <v>6</v>
      </c>
      <c r="P139" s="5"/>
      <c r="Q139" s="206">
        <v>0.37343991401249543</v>
      </c>
      <c r="R139" s="57" t="s">
        <v>5</v>
      </c>
      <c r="S139" s="206"/>
      <c r="T139" s="1">
        <v>4.9482442892177063E-2</v>
      </c>
      <c r="U139" s="57" t="s">
        <v>6</v>
      </c>
      <c r="W139" s="207"/>
      <c r="X139" s="208">
        <f t="shared" si="4"/>
        <v>2.4741221446088531E-2</v>
      </c>
      <c r="Y139" s="57" t="str">
        <f t="shared" si="5"/>
        <v>Bajo</v>
      </c>
    </row>
    <row r="140" spans="1:25" x14ac:dyDescent="0.25">
      <c r="A140" s="116">
        <v>9</v>
      </c>
      <c r="B140" s="70" t="s">
        <v>133</v>
      </c>
      <c r="C140" s="70">
        <v>921</v>
      </c>
      <c r="D140" s="1" t="s">
        <v>153</v>
      </c>
      <c r="E140" s="204">
        <v>0</v>
      </c>
      <c r="F140" s="57" t="s">
        <v>6</v>
      </c>
      <c r="G140" s="204"/>
      <c r="H140" s="58">
        <v>0.50588374999999997</v>
      </c>
      <c r="I140" s="57" t="s">
        <v>4</v>
      </c>
      <c r="J140" s="58"/>
      <c r="K140" s="205">
        <v>3.7722674478013557E-2</v>
      </c>
      <c r="L140" s="57" t="s">
        <v>6</v>
      </c>
      <c r="N140" s="5">
        <v>0.28625</v>
      </c>
      <c r="O140" s="57" t="s">
        <v>5</v>
      </c>
      <c r="P140" s="5"/>
      <c r="Q140" s="206">
        <v>0.30533688223561023</v>
      </c>
      <c r="R140" s="57" t="s">
        <v>5</v>
      </c>
      <c r="S140" s="206"/>
      <c r="T140" s="1">
        <v>0.11447696971331583</v>
      </c>
      <c r="U140" s="57" t="s">
        <v>6</v>
      </c>
      <c r="W140" s="207"/>
      <c r="X140" s="208">
        <f t="shared" si="4"/>
        <v>5.7238484856657917E-2</v>
      </c>
      <c r="Y140" s="57" t="str">
        <f t="shared" si="5"/>
        <v>Bajo</v>
      </c>
    </row>
    <row r="141" spans="1:25" x14ac:dyDescent="0.25">
      <c r="A141" s="116">
        <v>9</v>
      </c>
      <c r="B141" s="70" t="s">
        <v>133</v>
      </c>
      <c r="C141" s="70">
        <v>922</v>
      </c>
      <c r="D141" s="1" t="s">
        <v>154</v>
      </c>
      <c r="E141" s="204">
        <v>0.67166666666666663</v>
      </c>
      <c r="F141" s="57" t="s">
        <v>3</v>
      </c>
      <c r="G141" s="204"/>
      <c r="H141" s="58">
        <v>0.44261036142031329</v>
      </c>
      <c r="I141" s="57" t="s">
        <v>4</v>
      </c>
      <c r="J141" s="58"/>
      <c r="K141" s="205">
        <v>0.17367038288213366</v>
      </c>
      <c r="L141" s="57" t="s">
        <v>6</v>
      </c>
      <c r="N141" s="5">
        <v>0.25</v>
      </c>
      <c r="O141" s="57" t="s">
        <v>5</v>
      </c>
      <c r="P141" s="5"/>
      <c r="Q141" s="206">
        <v>0.32796634680839076</v>
      </c>
      <c r="R141" s="57" t="s">
        <v>5</v>
      </c>
      <c r="S141" s="206"/>
      <c r="T141" s="1">
        <v>3.3611480657932784E-2</v>
      </c>
      <c r="U141" s="57" t="s">
        <v>6</v>
      </c>
      <c r="W141" s="207"/>
      <c r="X141" s="208">
        <f t="shared" si="4"/>
        <v>0.35263907366229968</v>
      </c>
      <c r="Y141" s="57" t="str">
        <f t="shared" si="5"/>
        <v>Medio bajo</v>
      </c>
    </row>
    <row r="142" spans="1:25" x14ac:dyDescent="0.25">
      <c r="A142" s="116">
        <v>9</v>
      </c>
      <c r="B142" s="70" t="s">
        <v>133</v>
      </c>
      <c r="C142" s="70">
        <v>923</v>
      </c>
      <c r="D142" s="1" t="s">
        <v>155</v>
      </c>
      <c r="E142" s="204">
        <v>0.6127083333333333</v>
      </c>
      <c r="F142" s="57" t="s">
        <v>3</v>
      </c>
      <c r="G142" s="204"/>
      <c r="H142" s="58">
        <v>0.44577394240692564</v>
      </c>
      <c r="I142" s="57" t="s">
        <v>4</v>
      </c>
      <c r="J142" s="58"/>
      <c r="K142" s="205">
        <v>0.30546340114175191</v>
      </c>
      <c r="L142" s="57" t="s">
        <v>5</v>
      </c>
      <c r="N142" s="5">
        <v>0.39416666666666667</v>
      </c>
      <c r="O142" s="57" t="s">
        <v>5</v>
      </c>
      <c r="P142" s="5"/>
      <c r="Q142" s="206">
        <v>0.3916859071050468</v>
      </c>
      <c r="R142" s="57" t="s">
        <v>5</v>
      </c>
      <c r="S142" s="206"/>
      <c r="T142" s="1">
        <v>0.29316633234458189</v>
      </c>
      <c r="U142" s="57" t="s">
        <v>5</v>
      </c>
      <c r="W142" s="207"/>
      <c r="X142" s="208">
        <f t="shared" si="4"/>
        <v>0.4529373328389576</v>
      </c>
      <c r="Y142" s="57" t="str">
        <f t="shared" si="5"/>
        <v>Medio</v>
      </c>
    </row>
    <row r="143" spans="1:25" x14ac:dyDescent="0.25">
      <c r="A143" s="116">
        <v>9</v>
      </c>
      <c r="B143" s="70" t="s">
        <v>133</v>
      </c>
      <c r="C143" s="70">
        <v>924</v>
      </c>
      <c r="D143" s="1" t="s">
        <v>156</v>
      </c>
      <c r="E143" s="204">
        <v>0</v>
      </c>
      <c r="F143" s="57" t="s">
        <v>6</v>
      </c>
      <c r="G143" s="204"/>
      <c r="H143" s="58">
        <v>0.52873888153668147</v>
      </c>
      <c r="I143" s="57" t="s">
        <v>4</v>
      </c>
      <c r="J143" s="58"/>
      <c r="K143" s="205">
        <v>0.23055650684931508</v>
      </c>
      <c r="L143" s="57" t="s">
        <v>5</v>
      </c>
      <c r="N143" s="5">
        <v>0.22083333333333333</v>
      </c>
      <c r="O143" s="57" t="s">
        <v>5</v>
      </c>
      <c r="P143" s="5"/>
      <c r="Q143" s="206">
        <v>0.27181071751419239</v>
      </c>
      <c r="R143" s="57" t="s">
        <v>5</v>
      </c>
      <c r="S143" s="206"/>
      <c r="T143" s="1">
        <v>5.1356102515534567E-2</v>
      </c>
      <c r="U143" s="57" t="s">
        <v>6</v>
      </c>
      <c r="W143" s="207"/>
      <c r="X143" s="208">
        <f t="shared" si="4"/>
        <v>2.5678051257767284E-2</v>
      </c>
      <c r="Y143" s="57" t="str">
        <f t="shared" si="5"/>
        <v>Bajo</v>
      </c>
    </row>
    <row r="144" spans="1:25" x14ac:dyDescent="0.25">
      <c r="A144" s="116">
        <v>10</v>
      </c>
      <c r="B144" s="70" t="s">
        <v>157</v>
      </c>
      <c r="C144" s="70">
        <v>1001</v>
      </c>
      <c r="D144" s="1" t="s">
        <v>158</v>
      </c>
      <c r="E144" s="204">
        <v>0.66755952380952366</v>
      </c>
      <c r="F144" s="57" t="s">
        <v>3</v>
      </c>
      <c r="G144" s="204"/>
      <c r="H144" s="58">
        <v>0.24242021591723645</v>
      </c>
      <c r="I144" s="57" t="s">
        <v>5</v>
      </c>
      <c r="J144" s="58"/>
      <c r="K144" s="205">
        <v>8.7500000000000008E-2</v>
      </c>
      <c r="L144" s="57" t="s">
        <v>6</v>
      </c>
      <c r="N144" s="5">
        <v>0.17366666666666669</v>
      </c>
      <c r="O144" s="57" t="s">
        <v>6</v>
      </c>
      <c r="P144" s="5"/>
      <c r="Q144" s="206">
        <v>0.3707739063413969</v>
      </c>
      <c r="R144" s="57" t="s">
        <v>5</v>
      </c>
      <c r="S144" s="206"/>
      <c r="T144" s="1">
        <v>7.9363660584537393E-2</v>
      </c>
      <c r="U144" s="57" t="s">
        <v>6</v>
      </c>
      <c r="W144" s="207"/>
      <c r="X144" s="208">
        <f t="shared" si="4"/>
        <v>0.37346159219703051</v>
      </c>
      <c r="Y144" s="57" t="str">
        <f t="shared" si="5"/>
        <v>Medio bajo</v>
      </c>
    </row>
    <row r="145" spans="1:25" x14ac:dyDescent="0.25">
      <c r="A145" s="116">
        <v>10</v>
      </c>
      <c r="B145" s="70" t="s">
        <v>157</v>
      </c>
      <c r="C145" s="70">
        <v>1002</v>
      </c>
      <c r="D145" s="1" t="s">
        <v>159</v>
      </c>
      <c r="E145" s="204">
        <v>0</v>
      </c>
      <c r="F145" s="57" t="s">
        <v>6</v>
      </c>
      <c r="G145" s="204"/>
      <c r="H145" s="58">
        <v>0.59903009314879918</v>
      </c>
      <c r="I145" s="57" t="s">
        <v>4</v>
      </c>
      <c r="J145" s="58"/>
      <c r="K145" s="205">
        <v>0.12730524564834012</v>
      </c>
      <c r="L145" s="57" t="s">
        <v>6</v>
      </c>
      <c r="N145" s="5">
        <v>0.22499999999999998</v>
      </c>
      <c r="O145" s="57" t="s">
        <v>5</v>
      </c>
      <c r="P145" s="5"/>
      <c r="Q145" s="206">
        <v>0.30068842201788493</v>
      </c>
      <c r="R145" s="57" t="s">
        <v>5</v>
      </c>
      <c r="S145" s="206"/>
      <c r="T145" s="1">
        <v>0.12560835292606001</v>
      </c>
      <c r="U145" s="57" t="s">
        <v>6</v>
      </c>
      <c r="W145" s="207"/>
      <c r="X145" s="208">
        <f t="shared" si="4"/>
        <v>6.2804176463030006E-2</v>
      </c>
      <c r="Y145" s="57" t="str">
        <f t="shared" si="5"/>
        <v>Bajo</v>
      </c>
    </row>
    <row r="146" spans="1:25" x14ac:dyDescent="0.25">
      <c r="A146" s="116">
        <v>10</v>
      </c>
      <c r="B146" s="70" t="s">
        <v>157</v>
      </c>
      <c r="C146" s="70">
        <v>1003</v>
      </c>
      <c r="D146" s="1" t="s">
        <v>160</v>
      </c>
      <c r="E146" s="204">
        <v>0</v>
      </c>
      <c r="F146" s="57" t="s">
        <v>6</v>
      </c>
      <c r="G146" s="204"/>
      <c r="H146" s="58">
        <v>0.41975820647886519</v>
      </c>
      <c r="I146" s="57" t="s">
        <v>4</v>
      </c>
      <c r="J146" s="58"/>
      <c r="K146" s="205">
        <v>0.39215664446323123</v>
      </c>
      <c r="L146" s="57" t="s">
        <v>5</v>
      </c>
      <c r="N146" s="5">
        <v>0.4325</v>
      </c>
      <c r="O146" s="57" t="s">
        <v>4</v>
      </c>
      <c r="P146" s="5"/>
      <c r="Q146" s="206">
        <v>0.29317811543854383</v>
      </c>
      <c r="R146" s="57" t="s">
        <v>5</v>
      </c>
      <c r="S146" s="206"/>
      <c r="T146" s="1">
        <v>2.5144921314475217E-2</v>
      </c>
      <c r="U146" s="57" t="s">
        <v>6</v>
      </c>
      <c r="W146" s="207"/>
      <c r="X146" s="208">
        <f t="shared" si="4"/>
        <v>1.2572460657237609E-2</v>
      </c>
      <c r="Y146" s="57" t="str">
        <f t="shared" si="5"/>
        <v>Bajo</v>
      </c>
    </row>
    <row r="147" spans="1:25" x14ac:dyDescent="0.25">
      <c r="A147" s="116">
        <v>10</v>
      </c>
      <c r="B147" s="70" t="s">
        <v>157</v>
      </c>
      <c r="C147" s="70">
        <v>1004</v>
      </c>
      <c r="D147" s="1" t="s">
        <v>161</v>
      </c>
      <c r="E147" s="204">
        <v>0.42499999999999999</v>
      </c>
      <c r="F147" s="57" t="s">
        <v>4</v>
      </c>
      <c r="G147" s="204"/>
      <c r="H147" s="58">
        <v>0.16285065127011583</v>
      </c>
      <c r="I147" s="57" t="s">
        <v>6</v>
      </c>
      <c r="J147" s="58"/>
      <c r="K147" s="205">
        <v>0.2573092822247276</v>
      </c>
      <c r="L147" s="57" t="s">
        <v>5</v>
      </c>
      <c r="N147" s="5">
        <v>0.33509615384615382</v>
      </c>
      <c r="O147" s="57" t="s">
        <v>5</v>
      </c>
      <c r="P147" s="5"/>
      <c r="Q147" s="206">
        <v>0.26775898686166899</v>
      </c>
      <c r="R147" s="57" t="s">
        <v>5</v>
      </c>
      <c r="S147" s="206"/>
      <c r="T147" s="1">
        <v>0.11919573076918229</v>
      </c>
      <c r="U147" s="57" t="s">
        <v>6</v>
      </c>
      <c r="W147" s="207"/>
      <c r="X147" s="208">
        <f t="shared" si="4"/>
        <v>0.27209786538459113</v>
      </c>
      <c r="Y147" s="57" t="str">
        <f t="shared" si="5"/>
        <v>Medio bajo</v>
      </c>
    </row>
    <row r="148" spans="1:25" x14ac:dyDescent="0.25">
      <c r="A148" s="116">
        <v>10</v>
      </c>
      <c r="B148" s="70" t="s">
        <v>157</v>
      </c>
      <c r="C148" s="70">
        <v>1005</v>
      </c>
      <c r="D148" s="1" t="s">
        <v>162</v>
      </c>
      <c r="E148" s="204">
        <v>0</v>
      </c>
      <c r="F148" s="57" t="s">
        <v>6</v>
      </c>
      <c r="G148" s="204"/>
      <c r="H148" s="58">
        <v>0.26822894696386212</v>
      </c>
      <c r="I148" s="57" t="s">
        <v>5</v>
      </c>
      <c r="J148" s="58"/>
      <c r="K148" s="205">
        <v>0.17685866013071896</v>
      </c>
      <c r="L148" s="57" t="s">
        <v>6</v>
      </c>
      <c r="N148" s="5">
        <v>0.35</v>
      </c>
      <c r="O148" s="57" t="s">
        <v>5</v>
      </c>
      <c r="P148" s="5"/>
      <c r="Q148" s="206">
        <v>0.28520475163505038</v>
      </c>
      <c r="R148" s="57" t="s">
        <v>5</v>
      </c>
      <c r="S148" s="206"/>
      <c r="T148" s="1">
        <v>0.11111400633366467</v>
      </c>
      <c r="U148" s="57" t="s">
        <v>6</v>
      </c>
      <c r="W148" s="207"/>
      <c r="X148" s="208">
        <f t="shared" si="4"/>
        <v>5.5557003166832333E-2</v>
      </c>
      <c r="Y148" s="57" t="str">
        <f t="shared" si="5"/>
        <v>Bajo</v>
      </c>
    </row>
    <row r="149" spans="1:25" x14ac:dyDescent="0.25">
      <c r="A149" s="116">
        <v>10</v>
      </c>
      <c r="B149" s="70" t="s">
        <v>157</v>
      </c>
      <c r="C149" s="70">
        <v>1006</v>
      </c>
      <c r="D149" s="1" t="s">
        <v>163</v>
      </c>
      <c r="E149" s="204">
        <v>0.65208333333333335</v>
      </c>
      <c r="F149" s="57" t="s">
        <v>3</v>
      </c>
      <c r="G149" s="204"/>
      <c r="H149" s="58">
        <v>0.27809141473056603</v>
      </c>
      <c r="I149" s="57" t="s">
        <v>5</v>
      </c>
      <c r="J149" s="58"/>
      <c r="K149" s="205">
        <v>0.16888631406761179</v>
      </c>
      <c r="L149" s="57" t="s">
        <v>6</v>
      </c>
      <c r="N149" s="5">
        <v>0.24</v>
      </c>
      <c r="O149" s="57" t="s">
        <v>5</v>
      </c>
      <c r="P149" s="5"/>
      <c r="Q149" s="206">
        <v>0.32197065397475488</v>
      </c>
      <c r="R149" s="57" t="s">
        <v>5</v>
      </c>
      <c r="S149" s="206"/>
      <c r="T149" s="1">
        <v>0.1850741487250076</v>
      </c>
      <c r="U149" s="57" t="s">
        <v>6</v>
      </c>
      <c r="W149" s="207"/>
      <c r="X149" s="208">
        <f t="shared" si="4"/>
        <v>0.41857874102917048</v>
      </c>
      <c r="Y149" s="57" t="str">
        <f t="shared" si="5"/>
        <v>Medio</v>
      </c>
    </row>
    <row r="150" spans="1:25" x14ac:dyDescent="0.25">
      <c r="A150" s="116">
        <v>10</v>
      </c>
      <c r="B150" s="70" t="s">
        <v>157</v>
      </c>
      <c r="C150" s="70">
        <v>1007</v>
      </c>
      <c r="D150" s="1" t="s">
        <v>164</v>
      </c>
      <c r="E150" s="204">
        <v>0.10536764705882352</v>
      </c>
      <c r="F150" s="57" t="s">
        <v>6</v>
      </c>
      <c r="G150" s="204"/>
      <c r="H150" s="58">
        <v>0.5365985942511694</v>
      </c>
      <c r="I150" s="57" t="s">
        <v>4</v>
      </c>
      <c r="J150" s="58"/>
      <c r="K150" s="205">
        <v>3.7202834094151101E-2</v>
      </c>
      <c r="L150" s="57" t="s">
        <v>6</v>
      </c>
      <c r="N150" s="5">
        <v>0.46072257383966247</v>
      </c>
      <c r="O150" s="57" t="s">
        <v>4</v>
      </c>
      <c r="P150" s="5"/>
      <c r="Q150" s="206">
        <v>0.27550143475646005</v>
      </c>
      <c r="R150" s="57" t="s">
        <v>5</v>
      </c>
      <c r="S150" s="206"/>
      <c r="T150" s="1">
        <v>0.13189799820499531</v>
      </c>
      <c r="U150" s="57" t="s">
        <v>6</v>
      </c>
      <c r="W150" s="207"/>
      <c r="X150" s="208">
        <f t="shared" si="4"/>
        <v>0.11863282263190941</v>
      </c>
      <c r="Y150" s="57" t="str">
        <f t="shared" si="5"/>
        <v>Bajo</v>
      </c>
    </row>
    <row r="151" spans="1:25" x14ac:dyDescent="0.25">
      <c r="A151" s="116">
        <v>10</v>
      </c>
      <c r="B151" s="70" t="s">
        <v>157</v>
      </c>
      <c r="C151" s="70">
        <v>1008</v>
      </c>
      <c r="D151" s="1" t="s">
        <v>165</v>
      </c>
      <c r="E151" s="204">
        <v>0.66649999999999998</v>
      </c>
      <c r="F151" s="57" t="s">
        <v>3</v>
      </c>
      <c r="G151" s="204"/>
      <c r="H151" s="58">
        <v>0.60262507595139747</v>
      </c>
      <c r="I151" s="57" t="s">
        <v>3</v>
      </c>
      <c r="J151" s="58"/>
      <c r="K151" s="205">
        <v>0.16774540214201625</v>
      </c>
      <c r="L151" s="57" t="s">
        <v>6</v>
      </c>
      <c r="N151" s="5">
        <v>0.46134615384615385</v>
      </c>
      <c r="O151" s="57" t="s">
        <v>4</v>
      </c>
      <c r="P151" s="5"/>
      <c r="Q151" s="206">
        <v>0.29164640764200211</v>
      </c>
      <c r="R151" s="57" t="s">
        <v>5</v>
      </c>
      <c r="S151" s="206"/>
      <c r="T151" s="1">
        <v>0.14290221008940629</v>
      </c>
      <c r="U151" s="57" t="s">
        <v>6</v>
      </c>
      <c r="W151" s="207"/>
      <c r="X151" s="208">
        <f t="shared" si="4"/>
        <v>0.40470110504470314</v>
      </c>
      <c r="Y151" s="57" t="str">
        <f t="shared" si="5"/>
        <v>Medio</v>
      </c>
    </row>
    <row r="152" spans="1:25" x14ac:dyDescent="0.25">
      <c r="A152" s="116">
        <v>10</v>
      </c>
      <c r="B152" s="70" t="s">
        <v>157</v>
      </c>
      <c r="C152" s="70">
        <v>1009</v>
      </c>
      <c r="D152" s="1" t="s">
        <v>166</v>
      </c>
      <c r="E152" s="204">
        <v>0</v>
      </c>
      <c r="F152" s="57" t="s">
        <v>6</v>
      </c>
      <c r="G152" s="204"/>
      <c r="H152" s="58">
        <v>0.38602397480153833</v>
      </c>
      <c r="I152" s="57" t="s">
        <v>5</v>
      </c>
      <c r="J152" s="58"/>
      <c r="K152" s="205">
        <v>3.9213032113517551E-2</v>
      </c>
      <c r="L152" s="57" t="s">
        <v>6</v>
      </c>
      <c r="N152" s="5">
        <v>0.50749999999999995</v>
      </c>
      <c r="O152" s="57" t="s">
        <v>4</v>
      </c>
      <c r="P152" s="5"/>
      <c r="Q152" s="206">
        <v>0.28540086794996283</v>
      </c>
      <c r="R152" s="57" t="s">
        <v>5</v>
      </c>
      <c r="S152" s="206"/>
      <c r="T152" s="1">
        <v>9.5229223111972086E-2</v>
      </c>
      <c r="U152" s="57" t="s">
        <v>6</v>
      </c>
      <c r="W152" s="207"/>
      <c r="X152" s="208">
        <f t="shared" si="4"/>
        <v>4.7614611555986043E-2</v>
      </c>
      <c r="Y152" s="57" t="str">
        <f t="shared" si="5"/>
        <v>Bajo</v>
      </c>
    </row>
    <row r="153" spans="1:25" x14ac:dyDescent="0.25">
      <c r="A153" s="116">
        <v>10</v>
      </c>
      <c r="B153" s="70" t="s">
        <v>157</v>
      </c>
      <c r="C153" s="70">
        <v>1010</v>
      </c>
      <c r="D153" s="1" t="s">
        <v>167</v>
      </c>
      <c r="E153" s="204">
        <v>0</v>
      </c>
      <c r="F153" s="57" t="s">
        <v>6</v>
      </c>
      <c r="G153" s="204"/>
      <c r="H153" s="58">
        <v>0.3304412611495719</v>
      </c>
      <c r="I153" s="57" t="s">
        <v>5</v>
      </c>
      <c r="J153" s="58"/>
      <c r="K153" s="205">
        <v>7.5000000000000011E-2</v>
      </c>
      <c r="L153" s="57" t="s">
        <v>6</v>
      </c>
      <c r="N153" s="5">
        <v>0.11249999999999999</v>
      </c>
      <c r="O153" s="57" t="s">
        <v>6</v>
      </c>
      <c r="P153" s="5"/>
      <c r="Q153" s="206">
        <v>0.34623415583829775</v>
      </c>
      <c r="R153" s="57" t="s">
        <v>5</v>
      </c>
      <c r="S153" s="206"/>
      <c r="T153" s="1">
        <v>5.1656004323123741E-2</v>
      </c>
      <c r="U153" s="57" t="s">
        <v>6</v>
      </c>
      <c r="W153" s="207"/>
      <c r="X153" s="208">
        <f t="shared" si="4"/>
        <v>2.5828002161561871E-2</v>
      </c>
      <c r="Y153" s="57" t="str">
        <f t="shared" si="5"/>
        <v>Bajo</v>
      </c>
    </row>
    <row r="154" spans="1:25" x14ac:dyDescent="0.25">
      <c r="A154" s="116">
        <v>10</v>
      </c>
      <c r="B154" s="70" t="s">
        <v>157</v>
      </c>
      <c r="C154" s="70">
        <v>1011</v>
      </c>
      <c r="D154" s="1" t="s">
        <v>168</v>
      </c>
      <c r="E154" s="204">
        <v>0</v>
      </c>
      <c r="F154" s="57" t="s">
        <v>6</v>
      </c>
      <c r="G154" s="204"/>
      <c r="H154" s="58">
        <v>0.25261699849592995</v>
      </c>
      <c r="I154" s="57" t="s">
        <v>5</v>
      </c>
      <c r="J154" s="58"/>
      <c r="K154" s="205">
        <v>4.2718446601941754E-2</v>
      </c>
      <c r="L154" s="57" t="s">
        <v>6</v>
      </c>
      <c r="N154" s="5">
        <v>0.15333333333333332</v>
      </c>
      <c r="O154" s="57" t="s">
        <v>6</v>
      </c>
      <c r="P154" s="5"/>
      <c r="Q154" s="206">
        <v>0.23745341549714399</v>
      </c>
      <c r="R154" s="57" t="s">
        <v>5</v>
      </c>
      <c r="S154" s="206"/>
      <c r="T154" s="1">
        <v>7.0613525597387219E-2</v>
      </c>
      <c r="U154" s="57" t="s">
        <v>6</v>
      </c>
      <c r="W154" s="207"/>
      <c r="X154" s="208">
        <f t="shared" si="4"/>
        <v>3.530676279869361E-2</v>
      </c>
      <c r="Y154" s="57" t="str">
        <f t="shared" si="5"/>
        <v>Bajo</v>
      </c>
    </row>
    <row r="155" spans="1:25" x14ac:dyDescent="0.25">
      <c r="A155" s="116">
        <v>10</v>
      </c>
      <c r="B155" s="70" t="s">
        <v>157</v>
      </c>
      <c r="C155" s="70">
        <v>1012</v>
      </c>
      <c r="D155" s="1" t="s">
        <v>169</v>
      </c>
      <c r="E155" s="204">
        <v>0.7</v>
      </c>
      <c r="F155" s="57" t="s">
        <v>3</v>
      </c>
      <c r="G155" s="204"/>
      <c r="H155" s="58">
        <v>0.51492100682351438</v>
      </c>
      <c r="I155" s="57" t="s">
        <v>4</v>
      </c>
      <c r="J155" s="58"/>
      <c r="K155" s="205">
        <v>0.38988933157460359</v>
      </c>
      <c r="L155" s="57" t="s">
        <v>5</v>
      </c>
      <c r="N155" s="5">
        <v>0.29449999999999998</v>
      </c>
      <c r="O155" s="57" t="s">
        <v>5</v>
      </c>
      <c r="P155" s="5"/>
      <c r="Q155" s="206">
        <v>0.24748728076368348</v>
      </c>
      <c r="R155" s="57" t="s">
        <v>5</v>
      </c>
      <c r="S155" s="206"/>
      <c r="T155" s="1">
        <v>0.1787591602037068</v>
      </c>
      <c r="U155" s="57" t="s">
        <v>6</v>
      </c>
      <c r="W155" s="207"/>
      <c r="X155" s="208">
        <f t="shared" si="4"/>
        <v>0.43937958010185341</v>
      </c>
      <c r="Y155" s="57" t="str">
        <f t="shared" si="5"/>
        <v>Medio</v>
      </c>
    </row>
    <row r="156" spans="1:25" x14ac:dyDescent="0.25">
      <c r="A156" s="116">
        <v>10</v>
      </c>
      <c r="B156" s="70" t="s">
        <v>157</v>
      </c>
      <c r="C156" s="70">
        <v>1013</v>
      </c>
      <c r="D156" s="1" t="s">
        <v>170</v>
      </c>
      <c r="E156" s="204">
        <v>0.68791666666666662</v>
      </c>
      <c r="F156" s="57" t="s">
        <v>3</v>
      </c>
      <c r="G156" s="204"/>
      <c r="H156" s="58">
        <v>0.26419925203068934</v>
      </c>
      <c r="I156" s="57" t="s">
        <v>5</v>
      </c>
      <c r="J156" s="58"/>
      <c r="K156" s="205">
        <v>0.3273344098461255</v>
      </c>
      <c r="L156" s="57" t="s">
        <v>5</v>
      </c>
      <c r="N156" s="5">
        <v>0.33833333333333332</v>
      </c>
      <c r="O156" s="57" t="s">
        <v>5</v>
      </c>
      <c r="P156" s="5"/>
      <c r="Q156" s="206">
        <v>0.34087699231388613</v>
      </c>
      <c r="R156" s="57" t="s">
        <v>5</v>
      </c>
      <c r="S156" s="206"/>
      <c r="T156" s="1">
        <v>4.2360077205186822E-2</v>
      </c>
      <c r="U156" s="57" t="s">
        <v>6</v>
      </c>
      <c r="W156" s="207"/>
      <c r="X156" s="208">
        <f t="shared" si="4"/>
        <v>0.36513837193592674</v>
      </c>
      <c r="Y156" s="57" t="str">
        <f t="shared" si="5"/>
        <v>Medio bajo</v>
      </c>
    </row>
    <row r="157" spans="1:25" x14ac:dyDescent="0.25">
      <c r="A157" s="116">
        <v>10</v>
      </c>
      <c r="B157" s="70" t="s">
        <v>157</v>
      </c>
      <c r="C157" s="70">
        <v>1014</v>
      </c>
      <c r="D157" s="1" t="s">
        <v>171</v>
      </c>
      <c r="E157" s="204">
        <v>0</v>
      </c>
      <c r="F157" s="57" t="s">
        <v>6</v>
      </c>
      <c r="G157" s="204"/>
      <c r="H157" s="58">
        <v>0.48278530432798744</v>
      </c>
      <c r="I157" s="57" t="s">
        <v>4</v>
      </c>
      <c r="J157" s="58"/>
      <c r="K157" s="205">
        <v>0.45291244949461051</v>
      </c>
      <c r="L157" s="57" t="s">
        <v>4</v>
      </c>
      <c r="N157" s="5">
        <v>0.35833333333333334</v>
      </c>
      <c r="O157" s="57" t="s">
        <v>5</v>
      </c>
      <c r="P157" s="5"/>
      <c r="Q157" s="206">
        <v>0.30690110198630549</v>
      </c>
      <c r="R157" s="57" t="s">
        <v>5</v>
      </c>
      <c r="S157" s="206"/>
      <c r="T157" s="1">
        <v>0.10562276416349135</v>
      </c>
      <c r="U157" s="57" t="s">
        <v>6</v>
      </c>
      <c r="W157" s="207"/>
      <c r="X157" s="208">
        <f t="shared" si="4"/>
        <v>5.2811382081745677E-2</v>
      </c>
      <c r="Y157" s="57" t="str">
        <f t="shared" si="5"/>
        <v>Bajo</v>
      </c>
    </row>
    <row r="158" spans="1:25" x14ac:dyDescent="0.25">
      <c r="A158" s="116">
        <v>10</v>
      </c>
      <c r="B158" s="70" t="s">
        <v>157</v>
      </c>
      <c r="C158" s="70">
        <v>1015</v>
      </c>
      <c r="D158" s="1" t="s">
        <v>172</v>
      </c>
      <c r="E158" s="204">
        <v>0.52500000000000002</v>
      </c>
      <c r="F158" s="57" t="s">
        <v>4</v>
      </c>
      <c r="G158" s="204"/>
      <c r="H158" s="58">
        <v>0.1610545484307298</v>
      </c>
      <c r="I158" s="57" t="s">
        <v>6</v>
      </c>
      <c r="J158" s="58"/>
      <c r="K158" s="205">
        <v>0.17477328823526986</v>
      </c>
      <c r="L158" s="57" t="s">
        <v>6</v>
      </c>
      <c r="N158" s="5">
        <v>0.29583333333333334</v>
      </c>
      <c r="O158" s="57" t="s">
        <v>5</v>
      </c>
      <c r="P158" s="5"/>
      <c r="Q158" s="206">
        <v>0.27335188105226316</v>
      </c>
      <c r="R158" s="57" t="s">
        <v>5</v>
      </c>
      <c r="S158" s="206"/>
      <c r="T158" s="1">
        <v>3.7517653497957278E-2</v>
      </c>
      <c r="U158" s="57" t="s">
        <v>6</v>
      </c>
      <c r="W158" s="207"/>
      <c r="X158" s="208">
        <f t="shared" si="4"/>
        <v>0.28125882674897867</v>
      </c>
      <c r="Y158" s="57" t="str">
        <f t="shared" si="5"/>
        <v>Medio bajo</v>
      </c>
    </row>
    <row r="159" spans="1:25" x14ac:dyDescent="0.25">
      <c r="A159" s="116">
        <v>10</v>
      </c>
      <c r="B159" s="70" t="s">
        <v>157</v>
      </c>
      <c r="C159" s="70">
        <v>1016</v>
      </c>
      <c r="D159" s="1" t="s">
        <v>173</v>
      </c>
      <c r="E159" s="204">
        <v>0.69333333333333336</v>
      </c>
      <c r="F159" s="57" t="s">
        <v>3</v>
      </c>
      <c r="G159" s="204"/>
      <c r="H159" s="58">
        <v>0.55359259124129512</v>
      </c>
      <c r="I159" s="57" t="s">
        <v>4</v>
      </c>
      <c r="J159" s="58"/>
      <c r="K159" s="205">
        <v>9.3452380952380967E-2</v>
      </c>
      <c r="L159" s="57" t="s">
        <v>6</v>
      </c>
      <c r="N159" s="5">
        <v>0.14499999999999999</v>
      </c>
      <c r="O159" s="57" t="s">
        <v>6</v>
      </c>
      <c r="P159" s="5"/>
      <c r="Q159" s="206">
        <v>0.3018799477203597</v>
      </c>
      <c r="R159" s="57" t="s">
        <v>5</v>
      </c>
      <c r="S159" s="206"/>
      <c r="T159" s="1">
        <v>0.18593405861189927</v>
      </c>
      <c r="U159" s="57" t="s">
        <v>6</v>
      </c>
      <c r="W159" s="207"/>
      <c r="X159" s="208">
        <f t="shared" si="4"/>
        <v>0.43963369597261631</v>
      </c>
      <c r="Y159" s="57" t="str">
        <f t="shared" si="5"/>
        <v>Medio</v>
      </c>
    </row>
    <row r="160" spans="1:25" x14ac:dyDescent="0.25">
      <c r="A160" s="116">
        <v>10</v>
      </c>
      <c r="B160" s="70" t="s">
        <v>157</v>
      </c>
      <c r="C160" s="70">
        <v>1017</v>
      </c>
      <c r="D160" s="1" t="s">
        <v>174</v>
      </c>
      <c r="E160" s="204">
        <v>0</v>
      </c>
      <c r="F160" s="57" t="s">
        <v>6</v>
      </c>
      <c r="G160" s="204"/>
      <c r="H160" s="58">
        <v>0.12690481993257868</v>
      </c>
      <c r="I160" s="57" t="s">
        <v>6</v>
      </c>
      <c r="J160" s="58"/>
      <c r="K160" s="205">
        <v>0</v>
      </c>
      <c r="L160" s="57" t="s">
        <v>6</v>
      </c>
      <c r="N160" s="5">
        <v>0</v>
      </c>
      <c r="O160" s="57" t="s">
        <v>6</v>
      </c>
      <c r="P160" s="5"/>
      <c r="Q160" s="206">
        <v>0.32391838598458589</v>
      </c>
      <c r="R160" s="57" t="s">
        <v>5</v>
      </c>
      <c r="S160" s="206"/>
      <c r="T160" s="1">
        <v>1.5297646843808089E-2</v>
      </c>
      <c r="U160" s="57" t="s">
        <v>6</v>
      </c>
      <c r="W160" s="207"/>
      <c r="X160" s="208">
        <f t="shared" si="4"/>
        <v>7.6488234219040446E-3</v>
      </c>
      <c r="Y160" s="57" t="str">
        <f t="shared" si="5"/>
        <v>Bajo</v>
      </c>
    </row>
    <row r="161" spans="1:25" x14ac:dyDescent="0.25">
      <c r="A161" s="116">
        <v>10</v>
      </c>
      <c r="B161" s="70" t="s">
        <v>157</v>
      </c>
      <c r="C161" s="70">
        <v>1018</v>
      </c>
      <c r="D161" s="1" t="s">
        <v>175</v>
      </c>
      <c r="E161" s="204">
        <v>0.82041666666666668</v>
      </c>
      <c r="F161" s="57" t="s">
        <v>2</v>
      </c>
      <c r="G161" s="204"/>
      <c r="H161" s="58">
        <v>0.64038437449734409</v>
      </c>
      <c r="I161" s="57" t="s">
        <v>3</v>
      </c>
      <c r="J161" s="58"/>
      <c r="K161" s="205">
        <v>0.49749677473441795</v>
      </c>
      <c r="L161" s="57" t="s">
        <v>4</v>
      </c>
      <c r="N161" s="5">
        <v>0.6102742616033755</v>
      </c>
      <c r="O161" s="57" t="s">
        <v>3</v>
      </c>
      <c r="P161" s="5"/>
      <c r="Q161" s="206">
        <v>0.3096790183447013</v>
      </c>
      <c r="R161" s="57" t="s">
        <v>5</v>
      </c>
      <c r="S161" s="206"/>
      <c r="T161" s="1">
        <v>0.27286449730560453</v>
      </c>
      <c r="U161" s="57" t="s">
        <v>5</v>
      </c>
      <c r="W161" s="207"/>
      <c r="X161" s="208">
        <f t="shared" si="4"/>
        <v>0.54664058198613563</v>
      </c>
      <c r="Y161" s="57" t="str">
        <f t="shared" si="5"/>
        <v>Medio</v>
      </c>
    </row>
    <row r="162" spans="1:25" x14ac:dyDescent="0.25">
      <c r="A162" s="116">
        <v>10</v>
      </c>
      <c r="B162" s="70" t="s">
        <v>157</v>
      </c>
      <c r="C162" s="70">
        <v>1019</v>
      </c>
      <c r="D162" s="1" t="s">
        <v>176</v>
      </c>
      <c r="E162" s="204">
        <v>0.73115196078431377</v>
      </c>
      <c r="F162" s="57" t="s">
        <v>3</v>
      </c>
      <c r="G162" s="204"/>
      <c r="H162" s="58">
        <v>0.28521095654374229</v>
      </c>
      <c r="I162" s="57" t="s">
        <v>5</v>
      </c>
      <c r="J162" s="58"/>
      <c r="K162" s="205">
        <v>0.36500000000000005</v>
      </c>
      <c r="L162" s="57" t="s">
        <v>5</v>
      </c>
      <c r="N162" s="5">
        <v>0.29466771488469601</v>
      </c>
      <c r="O162" s="57" t="s">
        <v>5</v>
      </c>
      <c r="P162" s="5"/>
      <c r="Q162" s="206">
        <v>0.28452023734186671</v>
      </c>
      <c r="R162" s="57" t="s">
        <v>5</v>
      </c>
      <c r="S162" s="206"/>
      <c r="T162" s="1">
        <v>8.5408059883065129E-2</v>
      </c>
      <c r="U162" s="57" t="s">
        <v>6</v>
      </c>
      <c r="W162" s="207"/>
      <c r="X162" s="208">
        <f t="shared" si="4"/>
        <v>0.40828001033368944</v>
      </c>
      <c r="Y162" s="57" t="str">
        <f t="shared" si="5"/>
        <v>Medio</v>
      </c>
    </row>
    <row r="163" spans="1:25" x14ac:dyDescent="0.25">
      <c r="A163" s="116">
        <v>10</v>
      </c>
      <c r="B163" s="70" t="s">
        <v>157</v>
      </c>
      <c r="C163" s="70">
        <v>1020</v>
      </c>
      <c r="D163" s="1" t="s">
        <v>177</v>
      </c>
      <c r="E163" s="204">
        <v>0.58775974025974032</v>
      </c>
      <c r="F163" s="57" t="s">
        <v>4</v>
      </c>
      <c r="G163" s="204"/>
      <c r="H163" s="58">
        <v>0.42768367041533534</v>
      </c>
      <c r="I163" s="57" t="s">
        <v>4</v>
      </c>
      <c r="J163" s="58"/>
      <c r="K163" s="205">
        <v>3.4676651460508273E-2</v>
      </c>
      <c r="L163" s="57" t="s">
        <v>6</v>
      </c>
      <c r="N163" s="5">
        <v>0.33125000000000004</v>
      </c>
      <c r="O163" s="57" t="s">
        <v>5</v>
      </c>
      <c r="P163" s="5"/>
      <c r="Q163" s="206">
        <v>0.34196927570948732</v>
      </c>
      <c r="R163" s="57" t="s">
        <v>5</v>
      </c>
      <c r="S163" s="206"/>
      <c r="T163" s="1">
        <v>7.8406737763054291E-2</v>
      </c>
      <c r="U163" s="57" t="s">
        <v>6</v>
      </c>
      <c r="W163" s="207"/>
      <c r="X163" s="208">
        <f t="shared" si="4"/>
        <v>0.3330832390113973</v>
      </c>
      <c r="Y163" s="57" t="str">
        <f t="shared" si="5"/>
        <v>Medio bajo</v>
      </c>
    </row>
    <row r="164" spans="1:25" x14ac:dyDescent="0.25">
      <c r="A164" s="116">
        <v>10</v>
      </c>
      <c r="B164" s="70" t="s">
        <v>157</v>
      </c>
      <c r="C164" s="70">
        <v>1021</v>
      </c>
      <c r="D164" s="1" t="s">
        <v>178</v>
      </c>
      <c r="E164" s="204">
        <v>0</v>
      </c>
      <c r="F164" s="57" t="s">
        <v>6</v>
      </c>
      <c r="G164" s="204"/>
      <c r="H164" s="58">
        <v>0.23750676063999687</v>
      </c>
      <c r="I164" s="57" t="s">
        <v>5</v>
      </c>
      <c r="J164" s="58"/>
      <c r="K164" s="205">
        <v>0.15831212826301302</v>
      </c>
      <c r="L164" s="57" t="s">
        <v>6</v>
      </c>
      <c r="N164" s="5">
        <v>0.25700000000000001</v>
      </c>
      <c r="O164" s="57" t="s">
        <v>5</v>
      </c>
      <c r="P164" s="5"/>
      <c r="Q164" s="206">
        <v>0.32275254053923841</v>
      </c>
      <c r="R164" s="57" t="s">
        <v>5</v>
      </c>
      <c r="S164" s="206"/>
      <c r="T164" s="1">
        <v>5.0272337946315818E-2</v>
      </c>
      <c r="U164" s="57" t="s">
        <v>6</v>
      </c>
      <c r="W164" s="207"/>
      <c r="X164" s="208">
        <f t="shared" si="4"/>
        <v>2.5136168973157909E-2</v>
      </c>
      <c r="Y164" s="57" t="str">
        <f t="shared" si="5"/>
        <v>Bajo</v>
      </c>
    </row>
    <row r="165" spans="1:25" x14ac:dyDescent="0.25">
      <c r="A165" s="116">
        <v>11</v>
      </c>
      <c r="B165" s="70" t="s">
        <v>179</v>
      </c>
      <c r="C165" s="70">
        <v>1101</v>
      </c>
      <c r="D165" s="1" t="s">
        <v>179</v>
      </c>
      <c r="E165" s="204">
        <v>0</v>
      </c>
      <c r="F165" s="57" t="s">
        <v>6</v>
      </c>
      <c r="G165" s="204"/>
      <c r="H165" s="58">
        <v>0.34718315377627917</v>
      </c>
      <c r="I165" s="57" t="s">
        <v>5</v>
      </c>
      <c r="J165" s="58"/>
      <c r="K165" s="205">
        <v>0.28841705607476636</v>
      </c>
      <c r="L165" s="57" t="s">
        <v>5</v>
      </c>
      <c r="N165" s="5">
        <v>0.37875000000000003</v>
      </c>
      <c r="O165" s="57" t="s">
        <v>5</v>
      </c>
      <c r="P165" s="5"/>
      <c r="Q165" s="206">
        <v>0.47145344048569743</v>
      </c>
      <c r="R165" s="57" t="s">
        <v>4</v>
      </c>
      <c r="S165" s="206"/>
      <c r="T165" s="1">
        <v>0.15892261455921131</v>
      </c>
      <c r="U165" s="57" t="s">
        <v>6</v>
      </c>
      <c r="W165" s="207"/>
      <c r="X165" s="208">
        <f t="shared" si="4"/>
        <v>7.9461307279605653E-2</v>
      </c>
      <c r="Y165" s="57" t="str">
        <f t="shared" si="5"/>
        <v>Bajo</v>
      </c>
    </row>
    <row r="166" spans="1:25" x14ac:dyDescent="0.25">
      <c r="A166" s="116">
        <v>11</v>
      </c>
      <c r="B166" s="70" t="s">
        <v>179</v>
      </c>
      <c r="C166" s="70">
        <v>1102</v>
      </c>
      <c r="D166" s="1" t="s">
        <v>180</v>
      </c>
      <c r="E166" s="204">
        <v>0.65416666666666667</v>
      </c>
      <c r="F166" s="57" t="s">
        <v>3</v>
      </c>
      <c r="G166" s="204"/>
      <c r="H166" s="58">
        <v>0.63182081140355739</v>
      </c>
      <c r="I166" s="57" t="s">
        <v>3</v>
      </c>
      <c r="J166" s="58"/>
      <c r="K166" s="205">
        <v>0.17836208345690033</v>
      </c>
      <c r="L166" s="57" t="s">
        <v>6</v>
      </c>
      <c r="N166" s="5">
        <v>0.27437500000000004</v>
      </c>
      <c r="O166" s="57" t="s">
        <v>5</v>
      </c>
      <c r="P166" s="5"/>
      <c r="Q166" s="206">
        <v>0.3082879039489877</v>
      </c>
      <c r="R166" s="57" t="s">
        <v>5</v>
      </c>
      <c r="S166" s="206"/>
      <c r="T166" s="1">
        <v>0.2167916552618217</v>
      </c>
      <c r="U166" s="57" t="s">
        <v>5</v>
      </c>
      <c r="W166" s="207"/>
      <c r="X166" s="208">
        <f t="shared" si="4"/>
        <v>0.43547916096424422</v>
      </c>
      <c r="Y166" s="57" t="str">
        <f t="shared" si="5"/>
        <v>Medio</v>
      </c>
    </row>
    <row r="167" spans="1:25" x14ac:dyDescent="0.25">
      <c r="A167" s="116">
        <v>11</v>
      </c>
      <c r="B167" s="70" t="s">
        <v>179</v>
      </c>
      <c r="C167" s="70">
        <v>1103</v>
      </c>
      <c r="D167" s="1" t="s">
        <v>181</v>
      </c>
      <c r="E167" s="204">
        <v>0.48749999999999999</v>
      </c>
      <c r="F167" s="57" t="s">
        <v>4</v>
      </c>
      <c r="G167" s="204"/>
      <c r="H167" s="58">
        <v>0.40808501374854611</v>
      </c>
      <c r="I167" s="57" t="s">
        <v>4</v>
      </c>
      <c r="J167" s="58"/>
      <c r="K167" s="205">
        <v>0.11795767534290461</v>
      </c>
      <c r="L167" s="57" t="s">
        <v>6</v>
      </c>
      <c r="N167" s="5">
        <v>0.46166666666666667</v>
      </c>
      <c r="O167" s="57" t="s">
        <v>4</v>
      </c>
      <c r="P167" s="5"/>
      <c r="Q167" s="206">
        <v>0.27754453562160813</v>
      </c>
      <c r="R167" s="57" t="s">
        <v>5</v>
      </c>
      <c r="S167" s="206"/>
      <c r="T167" s="1">
        <v>0.16244034599511431</v>
      </c>
      <c r="U167" s="57" t="s">
        <v>6</v>
      </c>
      <c r="W167" s="207"/>
      <c r="X167" s="208">
        <f t="shared" si="4"/>
        <v>0.32497017299755715</v>
      </c>
      <c r="Y167" s="57" t="str">
        <f t="shared" si="5"/>
        <v>Medio bajo</v>
      </c>
    </row>
    <row r="168" spans="1:25" x14ac:dyDescent="0.25">
      <c r="A168" s="116">
        <v>11</v>
      </c>
      <c r="B168" s="70" t="s">
        <v>179</v>
      </c>
      <c r="C168" s="70">
        <v>1104</v>
      </c>
      <c r="D168" s="1" t="s">
        <v>182</v>
      </c>
      <c r="E168" s="204">
        <v>0</v>
      </c>
      <c r="F168" s="57" t="s">
        <v>6</v>
      </c>
      <c r="G168" s="204"/>
      <c r="H168" s="58">
        <v>0.13714410633496599</v>
      </c>
      <c r="I168" s="57" t="s">
        <v>6</v>
      </c>
      <c r="J168" s="58"/>
      <c r="K168" s="205">
        <v>0.20001636228429961</v>
      </c>
      <c r="L168" s="57" t="s">
        <v>5</v>
      </c>
      <c r="N168" s="5">
        <v>0.48333333333333339</v>
      </c>
      <c r="O168" s="57" t="s">
        <v>4</v>
      </c>
      <c r="P168" s="5"/>
      <c r="Q168" s="206">
        <v>0.31960546871323597</v>
      </c>
      <c r="R168" s="57" t="s">
        <v>5</v>
      </c>
      <c r="S168" s="206"/>
      <c r="T168" s="1">
        <v>8.3044909665680886E-2</v>
      </c>
      <c r="U168" s="57" t="s">
        <v>6</v>
      </c>
      <c r="W168" s="207"/>
      <c r="X168" s="208">
        <f t="shared" si="4"/>
        <v>4.1522454832840443E-2</v>
      </c>
      <c r="Y168" s="57" t="str">
        <f t="shared" si="5"/>
        <v>Bajo</v>
      </c>
    </row>
    <row r="169" spans="1:25" x14ac:dyDescent="0.25">
      <c r="A169" s="116">
        <v>11</v>
      </c>
      <c r="B169" s="70" t="s">
        <v>179</v>
      </c>
      <c r="C169" s="70">
        <v>1105</v>
      </c>
      <c r="D169" s="1" t="s">
        <v>183</v>
      </c>
      <c r="E169" s="204">
        <v>0.62374999999999992</v>
      </c>
      <c r="F169" s="57" t="s">
        <v>3</v>
      </c>
      <c r="G169" s="204"/>
      <c r="H169" s="58">
        <v>0.48511882891755392</v>
      </c>
      <c r="I169" s="57" t="s">
        <v>4</v>
      </c>
      <c r="J169" s="58"/>
      <c r="K169" s="205">
        <v>0.28734491814900753</v>
      </c>
      <c r="L169" s="57" t="s">
        <v>5</v>
      </c>
      <c r="N169" s="5">
        <v>0.3208333333333333</v>
      </c>
      <c r="O169" s="57" t="s">
        <v>5</v>
      </c>
      <c r="P169" s="5"/>
      <c r="Q169" s="206">
        <v>0.34165633323162165</v>
      </c>
      <c r="R169" s="57" t="s">
        <v>5</v>
      </c>
      <c r="S169" s="206"/>
      <c r="T169" s="1">
        <v>0.12820584385663905</v>
      </c>
      <c r="U169" s="57" t="s">
        <v>6</v>
      </c>
      <c r="W169" s="207"/>
      <c r="X169" s="208">
        <f t="shared" si="4"/>
        <v>0.37597792192831947</v>
      </c>
      <c r="Y169" s="57" t="str">
        <f t="shared" si="5"/>
        <v>Medio bajo</v>
      </c>
    </row>
    <row r="170" spans="1:25" x14ac:dyDescent="0.25">
      <c r="A170" s="116">
        <v>11</v>
      </c>
      <c r="B170" s="70" t="s">
        <v>179</v>
      </c>
      <c r="C170" s="70">
        <v>1106</v>
      </c>
      <c r="D170" s="1" t="s">
        <v>184</v>
      </c>
      <c r="E170" s="204">
        <v>0.61309523809523814</v>
      </c>
      <c r="F170" s="57" t="s">
        <v>3</v>
      </c>
      <c r="G170" s="204"/>
      <c r="H170" s="58">
        <v>0.65102688791017616</v>
      </c>
      <c r="I170" s="57" t="s">
        <v>3</v>
      </c>
      <c r="J170" s="58"/>
      <c r="K170" s="205">
        <v>0.23450000000000004</v>
      </c>
      <c r="L170" s="57" t="s">
        <v>5</v>
      </c>
      <c r="N170" s="5">
        <v>0.26791666666666669</v>
      </c>
      <c r="O170" s="57" t="s">
        <v>5</v>
      </c>
      <c r="P170" s="5"/>
      <c r="Q170" s="206">
        <v>0.28937319334729805</v>
      </c>
      <c r="R170" s="57" t="s">
        <v>5</v>
      </c>
      <c r="S170" s="206"/>
      <c r="T170" s="1">
        <v>0.15595867674795968</v>
      </c>
      <c r="U170" s="57" t="s">
        <v>6</v>
      </c>
      <c r="W170" s="207"/>
      <c r="X170" s="208">
        <f t="shared" si="4"/>
        <v>0.38452695742159893</v>
      </c>
      <c r="Y170" s="57" t="str">
        <f t="shared" si="5"/>
        <v>Medio bajo</v>
      </c>
    </row>
    <row r="171" spans="1:25" x14ac:dyDescent="0.25">
      <c r="A171" s="116">
        <v>11</v>
      </c>
      <c r="B171" s="70" t="s">
        <v>179</v>
      </c>
      <c r="C171" s="70">
        <v>1107</v>
      </c>
      <c r="D171" s="1" t="s">
        <v>185</v>
      </c>
      <c r="E171" s="204">
        <v>0.62514880952380947</v>
      </c>
      <c r="F171" s="57" t="s">
        <v>3</v>
      </c>
      <c r="G171" s="204"/>
      <c r="H171" s="58">
        <v>0.608539809892372</v>
      </c>
      <c r="I171" s="57" t="s">
        <v>3</v>
      </c>
      <c r="J171" s="58"/>
      <c r="K171" s="205">
        <v>0.24918476281753896</v>
      </c>
      <c r="L171" s="57" t="s">
        <v>5</v>
      </c>
      <c r="N171" s="5">
        <v>0.2175</v>
      </c>
      <c r="O171" s="57" t="s">
        <v>5</v>
      </c>
      <c r="P171" s="5"/>
      <c r="Q171" s="206">
        <v>0.32200247763370965</v>
      </c>
      <c r="R171" s="57" t="s">
        <v>5</v>
      </c>
      <c r="S171" s="206"/>
      <c r="T171" s="1">
        <v>0.13552724257319854</v>
      </c>
      <c r="U171" s="57" t="s">
        <v>6</v>
      </c>
      <c r="W171" s="207"/>
      <c r="X171" s="208">
        <f t="shared" si="4"/>
        <v>0.38033802604850397</v>
      </c>
      <c r="Y171" s="57" t="str">
        <f t="shared" si="5"/>
        <v>Medio bajo</v>
      </c>
    </row>
    <row r="172" spans="1:25" x14ac:dyDescent="0.25">
      <c r="A172" s="116">
        <v>11</v>
      </c>
      <c r="B172" s="70" t="s">
        <v>179</v>
      </c>
      <c r="C172" s="70">
        <v>1108</v>
      </c>
      <c r="D172" s="1" t="s">
        <v>186</v>
      </c>
      <c r="E172" s="204">
        <v>0.68714503410059669</v>
      </c>
      <c r="F172" s="57" t="s">
        <v>3</v>
      </c>
      <c r="G172" s="204"/>
      <c r="H172" s="58">
        <v>0.59948776268623172</v>
      </c>
      <c r="I172" s="57" t="s">
        <v>4</v>
      </c>
      <c r="J172" s="58"/>
      <c r="K172" s="205">
        <v>0.4118468000038627</v>
      </c>
      <c r="L172" s="57" t="s">
        <v>4</v>
      </c>
      <c r="N172" s="5">
        <v>0.59652046783625734</v>
      </c>
      <c r="O172" s="57" t="s">
        <v>4</v>
      </c>
      <c r="P172" s="5"/>
      <c r="Q172" s="206">
        <v>0.35145105612041944</v>
      </c>
      <c r="R172" s="57" t="s">
        <v>5</v>
      </c>
      <c r="S172" s="206"/>
      <c r="T172" s="1">
        <v>0.27834965911205972</v>
      </c>
      <c r="U172" s="57" t="s">
        <v>5</v>
      </c>
      <c r="W172" s="207"/>
      <c r="X172" s="208">
        <f t="shared" si="4"/>
        <v>0.48274734660632823</v>
      </c>
      <c r="Y172" s="57" t="str">
        <f t="shared" si="5"/>
        <v>Medio</v>
      </c>
    </row>
    <row r="173" spans="1:25" x14ac:dyDescent="0.25">
      <c r="A173" s="116">
        <v>11</v>
      </c>
      <c r="B173" s="70" t="s">
        <v>179</v>
      </c>
      <c r="C173" s="70">
        <v>1109</v>
      </c>
      <c r="D173" s="1" t="s">
        <v>187</v>
      </c>
      <c r="E173" s="204">
        <v>0</v>
      </c>
      <c r="F173" s="57" t="s">
        <v>6</v>
      </c>
      <c r="G173" s="204"/>
      <c r="H173" s="58">
        <v>0.61895345416540937</v>
      </c>
      <c r="I173" s="57" t="s">
        <v>3</v>
      </c>
      <c r="J173" s="58"/>
      <c r="K173" s="205">
        <v>0.19782195765994254</v>
      </c>
      <c r="L173" s="57" t="s">
        <v>6</v>
      </c>
      <c r="N173" s="5">
        <v>0.19625000000000001</v>
      </c>
      <c r="O173" s="57" t="s">
        <v>6</v>
      </c>
      <c r="P173" s="5"/>
      <c r="Q173" s="206">
        <v>0.29401335082780439</v>
      </c>
      <c r="R173" s="57" t="s">
        <v>5</v>
      </c>
      <c r="S173" s="206"/>
      <c r="T173" s="1">
        <v>0.20986031398879568</v>
      </c>
      <c r="U173" s="57" t="s">
        <v>5</v>
      </c>
      <c r="W173" s="207"/>
      <c r="X173" s="208">
        <f t="shared" si="4"/>
        <v>0.10493015699439784</v>
      </c>
      <c r="Y173" s="57" t="str">
        <f t="shared" si="5"/>
        <v>Bajo</v>
      </c>
    </row>
    <row r="174" spans="1:25" x14ac:dyDescent="0.25">
      <c r="A174" s="116">
        <v>12</v>
      </c>
      <c r="B174" s="70" t="s">
        <v>188</v>
      </c>
      <c r="C174" s="70">
        <v>1201</v>
      </c>
      <c r="D174" s="1" t="s">
        <v>188</v>
      </c>
      <c r="E174" s="204">
        <v>0.63624999999999998</v>
      </c>
      <c r="F174" s="57" t="s">
        <v>3</v>
      </c>
      <c r="G174" s="204"/>
      <c r="H174" s="58">
        <v>0.83317804382889848</v>
      </c>
      <c r="I174" s="57" t="s">
        <v>2</v>
      </c>
      <c r="J174" s="58"/>
      <c r="K174" s="205">
        <v>0.34575715990453465</v>
      </c>
      <c r="L174" s="57" t="s">
        <v>5</v>
      </c>
      <c r="N174" s="5">
        <v>0.20041666666666669</v>
      </c>
      <c r="O174" s="57" t="s">
        <v>5</v>
      </c>
      <c r="P174" s="5"/>
      <c r="Q174" s="206">
        <v>0.45916419115820029</v>
      </c>
      <c r="R174" s="57" t="s">
        <v>4</v>
      </c>
      <c r="S174" s="206"/>
      <c r="T174" s="1">
        <v>0.1736352045142753</v>
      </c>
      <c r="U174" s="57" t="s">
        <v>6</v>
      </c>
      <c r="W174" s="207"/>
      <c r="X174" s="208">
        <f t="shared" si="4"/>
        <v>0.40494260225713763</v>
      </c>
      <c r="Y174" s="57" t="str">
        <f t="shared" si="5"/>
        <v>Medio</v>
      </c>
    </row>
    <row r="175" spans="1:25" x14ac:dyDescent="0.25">
      <c r="A175" s="116">
        <v>12</v>
      </c>
      <c r="B175" s="70" t="s">
        <v>188</v>
      </c>
      <c r="C175" s="70">
        <v>1202</v>
      </c>
      <c r="D175" s="1" t="s">
        <v>26</v>
      </c>
      <c r="E175" s="204">
        <v>0.73348818646232428</v>
      </c>
      <c r="F175" s="57" t="s">
        <v>3</v>
      </c>
      <c r="G175" s="204"/>
      <c r="H175" s="58">
        <v>0.78213960291513407</v>
      </c>
      <c r="I175" s="57" t="s">
        <v>3</v>
      </c>
      <c r="J175" s="58"/>
      <c r="K175" s="205">
        <v>0.308128777042732</v>
      </c>
      <c r="L175" s="57" t="s">
        <v>5</v>
      </c>
      <c r="N175" s="5">
        <v>0.32125000000000004</v>
      </c>
      <c r="O175" s="57" t="s">
        <v>5</v>
      </c>
      <c r="P175" s="5"/>
      <c r="Q175" s="206">
        <v>0.44563637721646476</v>
      </c>
      <c r="R175" s="57" t="s">
        <v>4</v>
      </c>
      <c r="S175" s="206"/>
      <c r="T175" s="1">
        <v>0.17969447087731402</v>
      </c>
      <c r="U175" s="57" t="s">
        <v>6</v>
      </c>
      <c r="W175" s="207"/>
      <c r="X175" s="208">
        <f t="shared" si="4"/>
        <v>0.45659132866981916</v>
      </c>
      <c r="Y175" s="57" t="str">
        <f t="shared" si="5"/>
        <v>Medio</v>
      </c>
    </row>
    <row r="176" spans="1:25" x14ac:dyDescent="0.25">
      <c r="A176" s="116">
        <v>12</v>
      </c>
      <c r="B176" s="70" t="s">
        <v>188</v>
      </c>
      <c r="C176" s="70">
        <v>1203</v>
      </c>
      <c r="D176" s="1" t="s">
        <v>189</v>
      </c>
      <c r="E176" s="204">
        <v>0.82357142857142862</v>
      </c>
      <c r="F176" s="57" t="s">
        <v>2</v>
      </c>
      <c r="G176" s="204"/>
      <c r="H176" s="58">
        <v>0.75414726675920063</v>
      </c>
      <c r="I176" s="57" t="s">
        <v>3</v>
      </c>
      <c r="J176" s="58"/>
      <c r="K176" s="205">
        <v>0.37432981927710846</v>
      </c>
      <c r="L176" s="57" t="s">
        <v>5</v>
      </c>
      <c r="N176" s="5">
        <v>0.3741666666666667</v>
      </c>
      <c r="O176" s="57" t="s">
        <v>5</v>
      </c>
      <c r="P176" s="5"/>
      <c r="Q176" s="206">
        <v>0.28112106061079467</v>
      </c>
      <c r="R176" s="57" t="s">
        <v>5</v>
      </c>
      <c r="S176" s="206"/>
      <c r="T176" s="1">
        <v>0.16166266459421152</v>
      </c>
      <c r="U176" s="57" t="s">
        <v>6</v>
      </c>
      <c r="W176" s="207"/>
      <c r="X176" s="208">
        <f t="shared" si="4"/>
        <v>0.49261704658282007</v>
      </c>
      <c r="Y176" s="57" t="str">
        <f t="shared" si="5"/>
        <v>Medio</v>
      </c>
    </row>
    <row r="177" spans="1:25" x14ac:dyDescent="0.25">
      <c r="A177" s="116">
        <v>12</v>
      </c>
      <c r="B177" s="70" t="s">
        <v>188</v>
      </c>
      <c r="C177" s="70">
        <v>1204</v>
      </c>
      <c r="D177" s="1" t="s">
        <v>190</v>
      </c>
      <c r="E177" s="204">
        <v>0.73624999999999996</v>
      </c>
      <c r="F177" s="57" t="s">
        <v>3</v>
      </c>
      <c r="G177" s="204"/>
      <c r="H177" s="58">
        <v>0.4058678190297893</v>
      </c>
      <c r="I177" s="57" t="s">
        <v>4</v>
      </c>
      <c r="J177" s="58"/>
      <c r="K177" s="205">
        <v>0.35025286158128005</v>
      </c>
      <c r="L177" s="57" t="s">
        <v>5</v>
      </c>
      <c r="N177" s="5">
        <v>0.33517204301075271</v>
      </c>
      <c r="O177" s="57" t="s">
        <v>5</v>
      </c>
      <c r="P177" s="5"/>
      <c r="Q177" s="206">
        <v>0.29544584077370889</v>
      </c>
      <c r="R177" s="57" t="s">
        <v>5</v>
      </c>
      <c r="S177" s="206"/>
      <c r="T177" s="1">
        <v>0.1179183136158497</v>
      </c>
      <c r="U177" s="57" t="s">
        <v>6</v>
      </c>
      <c r="W177" s="207"/>
      <c r="X177" s="208">
        <f t="shared" si="4"/>
        <v>0.42708415680792483</v>
      </c>
      <c r="Y177" s="57" t="str">
        <f t="shared" si="5"/>
        <v>Medio</v>
      </c>
    </row>
    <row r="178" spans="1:25" x14ac:dyDescent="0.25">
      <c r="A178" s="116">
        <v>12</v>
      </c>
      <c r="B178" s="70" t="s">
        <v>188</v>
      </c>
      <c r="C178" s="70">
        <v>1205</v>
      </c>
      <c r="D178" s="1" t="s">
        <v>191</v>
      </c>
      <c r="E178" s="204">
        <v>0.94369791666666658</v>
      </c>
      <c r="F178" s="57" t="s">
        <v>2</v>
      </c>
      <c r="G178" s="204"/>
      <c r="H178" s="58">
        <v>0.73987768220464689</v>
      </c>
      <c r="I178" s="57" t="s">
        <v>3</v>
      </c>
      <c r="J178" s="58"/>
      <c r="K178" s="205">
        <v>0.28677045701924803</v>
      </c>
      <c r="L178" s="57" t="s">
        <v>5</v>
      </c>
      <c r="N178" s="5">
        <v>0.51397435897435906</v>
      </c>
      <c r="O178" s="57" t="s">
        <v>4</v>
      </c>
      <c r="P178" s="5"/>
      <c r="Q178" s="206">
        <v>0.25519389083583921</v>
      </c>
      <c r="R178" s="57" t="s">
        <v>5</v>
      </c>
      <c r="S178" s="206"/>
      <c r="T178" s="1">
        <v>0.22650982032947367</v>
      </c>
      <c r="U178" s="57" t="s">
        <v>5</v>
      </c>
      <c r="W178" s="207"/>
      <c r="X178" s="208">
        <f t="shared" si="4"/>
        <v>0.58510386849807017</v>
      </c>
      <c r="Y178" s="57" t="str">
        <f t="shared" si="5"/>
        <v>Medio</v>
      </c>
    </row>
    <row r="179" spans="1:25" x14ac:dyDescent="0.25">
      <c r="A179" s="116">
        <v>12</v>
      </c>
      <c r="B179" s="70" t="s">
        <v>188</v>
      </c>
      <c r="C179" s="70">
        <v>1206</v>
      </c>
      <c r="D179" s="1" t="s">
        <v>192</v>
      </c>
      <c r="E179" s="204">
        <v>0.81321428571428567</v>
      </c>
      <c r="F179" s="57" t="s">
        <v>2</v>
      </c>
      <c r="G179" s="204"/>
      <c r="H179" s="58">
        <v>0.45783506619365255</v>
      </c>
      <c r="I179" s="57" t="s">
        <v>4</v>
      </c>
      <c r="J179" s="58"/>
      <c r="K179" s="205">
        <v>0.18204441391941392</v>
      </c>
      <c r="L179" s="57" t="s">
        <v>6</v>
      </c>
      <c r="N179" s="5">
        <v>0.22166666666666665</v>
      </c>
      <c r="O179" s="57" t="s">
        <v>5</v>
      </c>
      <c r="P179" s="5"/>
      <c r="Q179" s="206">
        <v>0.40409057338186005</v>
      </c>
      <c r="R179" s="57" t="s">
        <v>4</v>
      </c>
      <c r="S179" s="206"/>
      <c r="T179" s="1">
        <v>0.15301337623086902</v>
      </c>
      <c r="U179" s="57" t="s">
        <v>6</v>
      </c>
      <c r="W179" s="207"/>
      <c r="X179" s="208">
        <f t="shared" si="4"/>
        <v>0.48311383097257732</v>
      </c>
      <c r="Y179" s="57" t="str">
        <f t="shared" si="5"/>
        <v>Medio</v>
      </c>
    </row>
    <row r="180" spans="1:25" x14ac:dyDescent="0.25">
      <c r="A180" s="116">
        <v>12</v>
      </c>
      <c r="B180" s="70" t="s">
        <v>188</v>
      </c>
      <c r="C180" s="70">
        <v>1207</v>
      </c>
      <c r="D180" s="1" t="s">
        <v>193</v>
      </c>
      <c r="E180" s="204">
        <v>0.59479166666666672</v>
      </c>
      <c r="F180" s="57" t="s">
        <v>4</v>
      </c>
      <c r="G180" s="204"/>
      <c r="H180" s="58">
        <v>0.53579950255951592</v>
      </c>
      <c r="I180" s="57" t="s">
        <v>4</v>
      </c>
      <c r="J180" s="58"/>
      <c r="K180" s="205">
        <v>0.28354166666666669</v>
      </c>
      <c r="L180" s="57" t="s">
        <v>5</v>
      </c>
      <c r="N180" s="5">
        <v>0.14583333333333331</v>
      </c>
      <c r="O180" s="57" t="s">
        <v>6</v>
      </c>
      <c r="P180" s="5"/>
      <c r="Q180" s="206">
        <v>0.2630740366480232</v>
      </c>
      <c r="R180" s="57" t="s">
        <v>5</v>
      </c>
      <c r="S180" s="206"/>
      <c r="T180" s="1">
        <v>0.14474999063360483</v>
      </c>
      <c r="U180" s="57" t="s">
        <v>6</v>
      </c>
      <c r="W180" s="207"/>
      <c r="X180" s="208">
        <f t="shared" si="4"/>
        <v>0.36977082865013577</v>
      </c>
      <c r="Y180" s="57" t="str">
        <f t="shared" si="5"/>
        <v>Medio bajo</v>
      </c>
    </row>
    <row r="181" spans="1:25" x14ac:dyDescent="0.25">
      <c r="A181" s="116">
        <v>12</v>
      </c>
      <c r="B181" s="70" t="s">
        <v>188</v>
      </c>
      <c r="C181" s="70">
        <v>1208</v>
      </c>
      <c r="D181" s="1" t="s">
        <v>194</v>
      </c>
      <c r="E181" s="204">
        <v>0.7277083333333334</v>
      </c>
      <c r="F181" s="57" t="s">
        <v>3</v>
      </c>
      <c r="G181" s="204"/>
      <c r="H181" s="58">
        <v>0.72853604524124227</v>
      </c>
      <c r="I181" s="57" t="s">
        <v>3</v>
      </c>
      <c r="J181" s="58"/>
      <c r="K181" s="205">
        <v>0.30403452564762395</v>
      </c>
      <c r="L181" s="57" t="s">
        <v>5</v>
      </c>
      <c r="N181" s="5">
        <v>0.40905797101449276</v>
      </c>
      <c r="O181" s="57" t="s">
        <v>4</v>
      </c>
      <c r="P181" s="5"/>
      <c r="Q181" s="206">
        <v>0.26054791479505507</v>
      </c>
      <c r="R181" s="57" t="s">
        <v>5</v>
      </c>
      <c r="S181" s="206"/>
      <c r="T181" s="1">
        <v>0.16019902345969339</v>
      </c>
      <c r="U181" s="57" t="s">
        <v>6</v>
      </c>
      <c r="W181" s="207"/>
      <c r="X181" s="208">
        <f t="shared" si="4"/>
        <v>0.4439536783965134</v>
      </c>
      <c r="Y181" s="57" t="str">
        <f t="shared" si="5"/>
        <v>Medio</v>
      </c>
    </row>
    <row r="182" spans="1:25" x14ac:dyDescent="0.25">
      <c r="A182" s="116">
        <v>12</v>
      </c>
      <c r="B182" s="70" t="s">
        <v>188</v>
      </c>
      <c r="C182" s="70">
        <v>1209</v>
      </c>
      <c r="D182" s="1" t="s">
        <v>195</v>
      </c>
      <c r="E182" s="204">
        <v>0.49583333333333335</v>
      </c>
      <c r="F182" s="57" t="s">
        <v>4</v>
      </c>
      <c r="G182" s="204"/>
      <c r="H182" s="58">
        <v>0.4619815381242815</v>
      </c>
      <c r="I182" s="57" t="s">
        <v>4</v>
      </c>
      <c r="J182" s="58"/>
      <c r="K182" s="205">
        <v>4.7887323943661977E-2</v>
      </c>
      <c r="L182" s="57" t="s">
        <v>6</v>
      </c>
      <c r="N182" s="5">
        <v>0.21875</v>
      </c>
      <c r="O182" s="57" t="s">
        <v>5</v>
      </c>
      <c r="P182" s="5"/>
      <c r="Q182" s="206">
        <v>0.23140791251758169</v>
      </c>
      <c r="R182" s="57" t="s">
        <v>5</v>
      </c>
      <c r="S182" s="206"/>
      <c r="T182" s="1">
        <v>0.13104670376884486</v>
      </c>
      <c r="U182" s="57" t="s">
        <v>6</v>
      </c>
      <c r="W182" s="207"/>
      <c r="X182" s="208">
        <f t="shared" si="4"/>
        <v>0.31344001855108911</v>
      </c>
      <c r="Y182" s="57" t="str">
        <f t="shared" si="5"/>
        <v>Medio bajo</v>
      </c>
    </row>
    <row r="183" spans="1:25" x14ac:dyDescent="0.25">
      <c r="A183" s="116">
        <v>12</v>
      </c>
      <c r="B183" s="70" t="s">
        <v>188</v>
      </c>
      <c r="C183" s="70">
        <v>1210</v>
      </c>
      <c r="D183" s="1" t="s">
        <v>196</v>
      </c>
      <c r="E183" s="204">
        <v>0.65625</v>
      </c>
      <c r="F183" s="57" t="s">
        <v>3</v>
      </c>
      <c r="G183" s="204"/>
      <c r="H183" s="58">
        <v>0.7196102133298391</v>
      </c>
      <c r="I183" s="57" t="s">
        <v>3</v>
      </c>
      <c r="J183" s="58"/>
      <c r="K183" s="205">
        <v>0.17500000000000004</v>
      </c>
      <c r="L183" s="57" t="s">
        <v>6</v>
      </c>
      <c r="N183" s="5">
        <v>0.38958333333333328</v>
      </c>
      <c r="O183" s="57" t="s">
        <v>5</v>
      </c>
      <c r="P183" s="5"/>
      <c r="Q183" s="206">
        <v>0.32624113717833547</v>
      </c>
      <c r="R183" s="57" t="s">
        <v>5</v>
      </c>
      <c r="S183" s="206"/>
      <c r="T183" s="1">
        <v>0.12934159364188058</v>
      </c>
      <c r="U183" s="57" t="s">
        <v>6</v>
      </c>
      <c r="W183" s="207"/>
      <c r="X183" s="208">
        <f t="shared" si="4"/>
        <v>0.39279579682094029</v>
      </c>
      <c r="Y183" s="57" t="str">
        <f t="shared" si="5"/>
        <v>Medio bajo</v>
      </c>
    </row>
    <row r="184" spans="1:25" x14ac:dyDescent="0.25">
      <c r="A184" s="116">
        <v>12</v>
      </c>
      <c r="B184" s="70" t="s">
        <v>188</v>
      </c>
      <c r="C184" s="70">
        <v>1211</v>
      </c>
      <c r="D184" s="1" t="s">
        <v>197</v>
      </c>
      <c r="E184" s="204">
        <v>0.541875</v>
      </c>
      <c r="F184" s="57" t="s">
        <v>4</v>
      </c>
      <c r="G184" s="204"/>
      <c r="H184" s="58">
        <v>0.70063239938079169</v>
      </c>
      <c r="I184" s="57" t="s">
        <v>3</v>
      </c>
      <c r="J184" s="58"/>
      <c r="K184" s="205">
        <v>0.12562500000000001</v>
      </c>
      <c r="L184" s="57" t="s">
        <v>6</v>
      </c>
      <c r="N184" s="5">
        <v>0.40722648261758693</v>
      </c>
      <c r="O184" s="57" t="s">
        <v>4</v>
      </c>
      <c r="P184" s="5"/>
      <c r="Q184" s="206">
        <v>0.31686799862654869</v>
      </c>
      <c r="R184" s="57" t="s">
        <v>5</v>
      </c>
      <c r="S184" s="206"/>
      <c r="T184" s="1">
        <v>0.12659392547597029</v>
      </c>
      <c r="U184" s="57" t="s">
        <v>6</v>
      </c>
      <c r="W184" s="207"/>
      <c r="X184" s="208">
        <f t="shared" si="4"/>
        <v>0.33423446273798513</v>
      </c>
      <c r="Y184" s="57" t="str">
        <f t="shared" si="5"/>
        <v>Medio bajo</v>
      </c>
    </row>
    <row r="185" spans="1:25" x14ac:dyDescent="0.25">
      <c r="A185" s="116">
        <v>12</v>
      </c>
      <c r="B185" s="70" t="s">
        <v>188</v>
      </c>
      <c r="C185" s="70">
        <v>1212</v>
      </c>
      <c r="D185" s="1" t="s">
        <v>198</v>
      </c>
      <c r="E185" s="204">
        <v>0.66583333333333328</v>
      </c>
      <c r="F185" s="57" t="s">
        <v>3</v>
      </c>
      <c r="G185" s="204"/>
      <c r="H185" s="58">
        <v>0.36767342402312492</v>
      </c>
      <c r="I185" s="57" t="s">
        <v>5</v>
      </c>
      <c r="J185" s="58"/>
      <c r="K185" s="205">
        <v>0.18042521216407353</v>
      </c>
      <c r="L185" s="57" t="s">
        <v>6</v>
      </c>
      <c r="N185" s="5">
        <v>0.15208333333333332</v>
      </c>
      <c r="O185" s="57" t="s">
        <v>6</v>
      </c>
      <c r="P185" s="5"/>
      <c r="Q185" s="206">
        <v>0.26090504833677891</v>
      </c>
      <c r="R185" s="57" t="s">
        <v>5</v>
      </c>
      <c r="S185" s="206"/>
      <c r="T185" s="1">
        <v>0.10998810954192359</v>
      </c>
      <c r="U185" s="57" t="s">
        <v>6</v>
      </c>
      <c r="W185" s="207"/>
      <c r="X185" s="208">
        <f t="shared" si="4"/>
        <v>0.38791072143762845</v>
      </c>
      <c r="Y185" s="57" t="str">
        <f t="shared" si="5"/>
        <v>Medio bajo</v>
      </c>
    </row>
    <row r="186" spans="1:25" x14ac:dyDescent="0.25">
      <c r="A186" s="116">
        <v>12</v>
      </c>
      <c r="B186" s="70" t="s">
        <v>188</v>
      </c>
      <c r="C186" s="70">
        <v>1213</v>
      </c>
      <c r="D186" s="1" t="s">
        <v>199</v>
      </c>
      <c r="E186" s="204">
        <v>0</v>
      </c>
      <c r="F186" s="57" t="s">
        <v>6</v>
      </c>
      <c r="G186" s="204"/>
      <c r="H186" s="58">
        <v>0.43834636758205525</v>
      </c>
      <c r="I186" s="57" t="s">
        <v>4</v>
      </c>
      <c r="J186" s="58"/>
      <c r="K186" s="205">
        <v>0.11884868421052631</v>
      </c>
      <c r="L186" s="57" t="s">
        <v>6</v>
      </c>
      <c r="N186" s="5">
        <v>9.5833333333333326E-2</v>
      </c>
      <c r="O186" s="57" t="s">
        <v>6</v>
      </c>
      <c r="P186" s="5"/>
      <c r="Q186" s="206">
        <v>0.30362662660488149</v>
      </c>
      <c r="R186" s="57" t="s">
        <v>5</v>
      </c>
      <c r="S186" s="206"/>
      <c r="T186" s="1">
        <v>6.9349497682638553E-2</v>
      </c>
      <c r="U186" s="57" t="s">
        <v>6</v>
      </c>
      <c r="W186" s="207"/>
      <c r="X186" s="208">
        <f t="shared" si="4"/>
        <v>3.4674748841319276E-2</v>
      </c>
      <c r="Y186" s="57" t="str">
        <f t="shared" si="5"/>
        <v>Bajo</v>
      </c>
    </row>
    <row r="187" spans="1:25" x14ac:dyDescent="0.25">
      <c r="A187" s="116">
        <v>12</v>
      </c>
      <c r="B187" s="70" t="s">
        <v>188</v>
      </c>
      <c r="C187" s="70">
        <v>1214</v>
      </c>
      <c r="D187" s="1" t="s">
        <v>200</v>
      </c>
      <c r="E187" s="204">
        <v>0.54833333333333323</v>
      </c>
      <c r="F187" s="57" t="s">
        <v>4</v>
      </c>
      <c r="G187" s="204"/>
      <c r="H187" s="58">
        <v>0.50263272057722119</v>
      </c>
      <c r="I187" s="57" t="s">
        <v>4</v>
      </c>
      <c r="J187" s="58"/>
      <c r="K187" s="205">
        <v>0.1</v>
      </c>
      <c r="L187" s="57" t="s">
        <v>6</v>
      </c>
      <c r="N187" s="5">
        <v>3.7499999999999999E-2</v>
      </c>
      <c r="O187" s="57" t="s">
        <v>6</v>
      </c>
      <c r="P187" s="5"/>
      <c r="Q187" s="206">
        <v>0.26238589131155804</v>
      </c>
      <c r="R187" s="57" t="s">
        <v>5</v>
      </c>
      <c r="S187" s="206"/>
      <c r="T187" s="1">
        <v>5.673723010808817E-2</v>
      </c>
      <c r="U187" s="57" t="s">
        <v>6</v>
      </c>
      <c r="W187" s="207"/>
      <c r="X187" s="208">
        <f t="shared" si="4"/>
        <v>0.3025352817207107</v>
      </c>
      <c r="Y187" s="57" t="str">
        <f t="shared" si="5"/>
        <v>Medio bajo</v>
      </c>
    </row>
    <row r="188" spans="1:25" x14ac:dyDescent="0.25">
      <c r="A188" s="116">
        <v>12</v>
      </c>
      <c r="B188" s="70" t="s">
        <v>188</v>
      </c>
      <c r="C188" s="70">
        <v>1215</v>
      </c>
      <c r="D188" s="1" t="s">
        <v>201</v>
      </c>
      <c r="E188" s="204">
        <v>1.1250000000000001E-2</v>
      </c>
      <c r="F188" s="57" t="s">
        <v>6</v>
      </c>
      <c r="G188" s="204"/>
      <c r="H188" s="58">
        <v>0.30847608373084567</v>
      </c>
      <c r="I188" s="57" t="s">
        <v>5</v>
      </c>
      <c r="J188" s="58"/>
      <c r="K188" s="205">
        <v>0.13187500000000002</v>
      </c>
      <c r="L188" s="57" t="s">
        <v>6</v>
      </c>
      <c r="N188" s="5">
        <v>0.11874999999999999</v>
      </c>
      <c r="O188" s="57" t="s">
        <v>6</v>
      </c>
      <c r="P188" s="5"/>
      <c r="Q188" s="206">
        <v>0.28138125977920858</v>
      </c>
      <c r="R188" s="57" t="s">
        <v>5</v>
      </c>
      <c r="S188" s="206"/>
      <c r="T188" s="1">
        <v>5.3876089425875733E-2</v>
      </c>
      <c r="U188" s="57" t="s">
        <v>6</v>
      </c>
      <c r="W188" s="207"/>
      <c r="X188" s="208">
        <f t="shared" si="4"/>
        <v>3.2563044712937868E-2</v>
      </c>
      <c r="Y188" s="57" t="str">
        <f t="shared" si="5"/>
        <v>Bajo</v>
      </c>
    </row>
    <row r="189" spans="1:25" x14ac:dyDescent="0.25">
      <c r="A189" s="116">
        <v>12</v>
      </c>
      <c r="B189" s="70" t="s">
        <v>188</v>
      </c>
      <c r="C189" s="70">
        <v>1216</v>
      </c>
      <c r="D189" s="1" t="s">
        <v>202</v>
      </c>
      <c r="E189" s="204">
        <v>0.71579545454545457</v>
      </c>
      <c r="F189" s="57" t="s">
        <v>3</v>
      </c>
      <c r="G189" s="204"/>
      <c r="H189" s="58">
        <v>0.75046223589718331</v>
      </c>
      <c r="I189" s="57" t="s">
        <v>3</v>
      </c>
      <c r="J189" s="58"/>
      <c r="K189" s="205">
        <v>0.33148304926323624</v>
      </c>
      <c r="L189" s="57" t="s">
        <v>5</v>
      </c>
      <c r="N189" s="5">
        <v>0.3</v>
      </c>
      <c r="O189" s="57" t="s">
        <v>5</v>
      </c>
      <c r="P189" s="5"/>
      <c r="Q189" s="206">
        <v>0.28730792322351506</v>
      </c>
      <c r="R189" s="57" t="s">
        <v>5</v>
      </c>
      <c r="S189" s="206"/>
      <c r="T189" s="1">
        <v>9.3652562561173363E-3</v>
      </c>
      <c r="U189" s="57" t="s">
        <v>6</v>
      </c>
      <c r="W189" s="207"/>
      <c r="X189" s="208">
        <f t="shared" si="4"/>
        <v>0.36258035540078593</v>
      </c>
      <c r="Y189" s="57" t="str">
        <f t="shared" si="5"/>
        <v>Medio bajo</v>
      </c>
    </row>
    <row r="190" spans="1:25" x14ac:dyDescent="0.25">
      <c r="A190" s="116">
        <v>12</v>
      </c>
      <c r="B190" s="70" t="s">
        <v>188</v>
      </c>
      <c r="C190" s="70">
        <v>1217</v>
      </c>
      <c r="D190" s="1" t="s">
        <v>203</v>
      </c>
      <c r="E190" s="204">
        <v>0.75389705882352942</v>
      </c>
      <c r="F190" s="57" t="s">
        <v>3</v>
      </c>
      <c r="G190" s="204"/>
      <c r="H190" s="58">
        <v>0.6699324840583909</v>
      </c>
      <c r="I190" s="57" t="s">
        <v>3</v>
      </c>
      <c r="J190" s="58"/>
      <c r="K190" s="205">
        <v>7.5172413793103451E-2</v>
      </c>
      <c r="L190" s="57" t="s">
        <v>6</v>
      </c>
      <c r="N190" s="5">
        <v>0</v>
      </c>
      <c r="O190" s="57" t="s">
        <v>6</v>
      </c>
      <c r="P190" s="5"/>
      <c r="Q190" s="206">
        <v>0.42536923705870827</v>
      </c>
      <c r="R190" s="57" t="s">
        <v>4</v>
      </c>
      <c r="S190" s="206"/>
      <c r="T190" s="1">
        <v>6.0955326872316959E-2</v>
      </c>
      <c r="U190" s="57" t="s">
        <v>6</v>
      </c>
      <c r="W190" s="207"/>
      <c r="X190" s="208">
        <f t="shared" si="4"/>
        <v>0.4074261928479232</v>
      </c>
      <c r="Y190" s="57" t="str">
        <f t="shared" si="5"/>
        <v>Medio</v>
      </c>
    </row>
    <row r="191" spans="1:25" x14ac:dyDescent="0.25">
      <c r="A191" s="116">
        <v>12</v>
      </c>
      <c r="B191" s="70" t="s">
        <v>188</v>
      </c>
      <c r="C191" s="70">
        <v>1218</v>
      </c>
      <c r="D191" s="1" t="s">
        <v>204</v>
      </c>
      <c r="E191" s="204">
        <v>0</v>
      </c>
      <c r="F191" s="57" t="s">
        <v>6</v>
      </c>
      <c r="G191" s="204"/>
      <c r="H191" s="58">
        <v>0.20231207807547091</v>
      </c>
      <c r="I191" s="57" t="s">
        <v>5</v>
      </c>
      <c r="J191" s="58"/>
      <c r="K191" s="205">
        <v>0</v>
      </c>
      <c r="L191" s="57" t="s">
        <v>6</v>
      </c>
      <c r="N191" s="5">
        <v>5.6999999999999995E-2</v>
      </c>
      <c r="O191" s="57" t="s">
        <v>6</v>
      </c>
      <c r="P191" s="5"/>
      <c r="Q191" s="206">
        <v>0.3331414124867812</v>
      </c>
      <c r="R191" s="57" t="s">
        <v>5</v>
      </c>
      <c r="S191" s="206"/>
      <c r="T191" s="1">
        <v>2.3712616466588423E-2</v>
      </c>
      <c r="U191" s="57" t="s">
        <v>6</v>
      </c>
      <c r="W191" s="207"/>
      <c r="X191" s="208">
        <f t="shared" si="4"/>
        <v>1.1856308233294212E-2</v>
      </c>
      <c r="Y191" s="57" t="str">
        <f t="shared" si="5"/>
        <v>Bajo</v>
      </c>
    </row>
    <row r="192" spans="1:25" x14ac:dyDescent="0.25">
      <c r="A192" s="116">
        <v>12</v>
      </c>
      <c r="B192" s="70" t="s">
        <v>188</v>
      </c>
      <c r="C192" s="70">
        <v>1219</v>
      </c>
      <c r="D192" s="1" t="s">
        <v>205</v>
      </c>
      <c r="E192" s="204">
        <v>0.64489718614718605</v>
      </c>
      <c r="F192" s="57" t="s">
        <v>3</v>
      </c>
      <c r="G192" s="204"/>
      <c r="H192" s="58">
        <v>0.5551710132681239</v>
      </c>
      <c r="I192" s="57" t="s">
        <v>4</v>
      </c>
      <c r="J192" s="58"/>
      <c r="K192" s="205">
        <v>7.5254706090220613E-2</v>
      </c>
      <c r="L192" s="57" t="s">
        <v>6</v>
      </c>
      <c r="N192" s="5">
        <v>3.7499999999999999E-2</v>
      </c>
      <c r="O192" s="57" t="s">
        <v>6</v>
      </c>
      <c r="P192" s="5"/>
      <c r="Q192" s="206">
        <v>0.26425275549391092</v>
      </c>
      <c r="R192" s="57" t="s">
        <v>5</v>
      </c>
      <c r="S192" s="206"/>
      <c r="T192" s="1">
        <v>0.1145536997149849</v>
      </c>
      <c r="U192" s="57" t="s">
        <v>6</v>
      </c>
      <c r="W192" s="207"/>
      <c r="X192" s="208">
        <f t="shared" si="4"/>
        <v>0.37972544293108546</v>
      </c>
      <c r="Y192" s="57" t="str">
        <f t="shared" si="5"/>
        <v>Medio bajo</v>
      </c>
    </row>
    <row r="193" spans="1:25" x14ac:dyDescent="0.25">
      <c r="A193" s="116">
        <v>12</v>
      </c>
      <c r="B193" s="70" t="s">
        <v>188</v>
      </c>
      <c r="C193" s="70">
        <v>1220</v>
      </c>
      <c r="D193" s="1" t="s">
        <v>206</v>
      </c>
      <c r="E193" s="204">
        <v>0.53749999999999998</v>
      </c>
      <c r="F193" s="57" t="s">
        <v>4</v>
      </c>
      <c r="G193" s="204"/>
      <c r="H193" s="58">
        <v>0.60104158203785119</v>
      </c>
      <c r="I193" s="57" t="s">
        <v>3</v>
      </c>
      <c r="J193" s="58"/>
      <c r="K193" s="205">
        <v>0.25560894354275054</v>
      </c>
      <c r="L193" s="57" t="s">
        <v>5</v>
      </c>
      <c r="N193" s="5">
        <v>0.41000000000000003</v>
      </c>
      <c r="O193" s="57" t="s">
        <v>4</v>
      </c>
      <c r="P193" s="5"/>
      <c r="Q193" s="206">
        <v>0.2765789013686939</v>
      </c>
      <c r="R193" s="57" t="s">
        <v>5</v>
      </c>
      <c r="S193" s="206"/>
      <c r="T193" s="1">
        <v>8.6999989890113955E-2</v>
      </c>
      <c r="U193" s="57" t="s">
        <v>6</v>
      </c>
      <c r="W193" s="207"/>
      <c r="X193" s="208">
        <f t="shared" si="4"/>
        <v>0.31224999494505695</v>
      </c>
      <c r="Y193" s="57" t="str">
        <f t="shared" si="5"/>
        <v>Medio bajo</v>
      </c>
    </row>
    <row r="194" spans="1:25" x14ac:dyDescent="0.25">
      <c r="A194" s="116">
        <v>12</v>
      </c>
      <c r="B194" s="70" t="s">
        <v>188</v>
      </c>
      <c r="C194" s="70">
        <v>1221</v>
      </c>
      <c r="D194" s="1" t="s">
        <v>207</v>
      </c>
      <c r="E194" s="204">
        <v>1.1250000000000001E-2</v>
      </c>
      <c r="F194" s="57" t="s">
        <v>6</v>
      </c>
      <c r="G194" s="204"/>
      <c r="H194" s="58">
        <v>0.47672038309354625</v>
      </c>
      <c r="I194" s="57" t="s">
        <v>4</v>
      </c>
      <c r="J194" s="58"/>
      <c r="K194" s="205">
        <v>3.5000000000000003E-2</v>
      </c>
      <c r="L194" s="57" t="s">
        <v>6</v>
      </c>
      <c r="N194" s="5">
        <v>1.95E-2</v>
      </c>
      <c r="O194" s="57" t="s">
        <v>6</v>
      </c>
      <c r="P194" s="5"/>
      <c r="Q194" s="206">
        <v>0.2484584793054477</v>
      </c>
      <c r="R194" s="57" t="s">
        <v>5</v>
      </c>
      <c r="S194" s="206"/>
      <c r="T194" s="1">
        <v>8.9454346018206635E-2</v>
      </c>
      <c r="U194" s="57" t="s">
        <v>6</v>
      </c>
      <c r="W194" s="207"/>
      <c r="X194" s="208">
        <f t="shared" si="4"/>
        <v>5.0352173009103315E-2</v>
      </c>
      <c r="Y194" s="57" t="str">
        <f t="shared" si="5"/>
        <v>Bajo</v>
      </c>
    </row>
    <row r="195" spans="1:25" x14ac:dyDescent="0.25">
      <c r="A195" s="116">
        <v>12</v>
      </c>
      <c r="B195" s="70" t="s">
        <v>188</v>
      </c>
      <c r="C195" s="70">
        <v>1222</v>
      </c>
      <c r="D195" s="1" t="s">
        <v>208</v>
      </c>
      <c r="E195" s="204">
        <v>0.59875</v>
      </c>
      <c r="F195" s="57" t="s">
        <v>4</v>
      </c>
      <c r="G195" s="204"/>
      <c r="H195" s="58">
        <v>0.51671799732642487</v>
      </c>
      <c r="I195" s="57" t="s">
        <v>4</v>
      </c>
      <c r="J195" s="58"/>
      <c r="K195" s="205">
        <v>2.0000000000000004E-2</v>
      </c>
      <c r="L195" s="57" t="s">
        <v>6</v>
      </c>
      <c r="N195" s="5">
        <v>0.22333333333333333</v>
      </c>
      <c r="O195" s="57" t="s">
        <v>5</v>
      </c>
      <c r="P195" s="5"/>
      <c r="Q195" s="206">
        <v>0.342086658928627</v>
      </c>
      <c r="R195" s="57" t="s">
        <v>5</v>
      </c>
      <c r="S195" s="206"/>
      <c r="T195" s="1">
        <v>3.7996539496923019E-2</v>
      </c>
      <c r="U195" s="57" t="s">
        <v>6</v>
      </c>
      <c r="W195" s="207"/>
      <c r="X195" s="208">
        <f t="shared" si="4"/>
        <v>0.31837326974846153</v>
      </c>
      <c r="Y195" s="57" t="str">
        <f t="shared" si="5"/>
        <v>Medio bajo</v>
      </c>
    </row>
    <row r="196" spans="1:25" x14ac:dyDescent="0.25">
      <c r="A196" s="116">
        <v>12</v>
      </c>
      <c r="B196" s="70" t="s">
        <v>188</v>
      </c>
      <c r="C196" s="70">
        <v>1223</v>
      </c>
      <c r="D196" s="1" t="s">
        <v>209</v>
      </c>
      <c r="E196" s="204">
        <v>0.78833333333333333</v>
      </c>
      <c r="F196" s="57" t="s">
        <v>3</v>
      </c>
      <c r="G196" s="204"/>
      <c r="H196" s="58">
        <v>0.57186252986924635</v>
      </c>
      <c r="I196" s="57" t="s">
        <v>4</v>
      </c>
      <c r="J196" s="58"/>
      <c r="K196" s="205">
        <v>0.15563180134894666</v>
      </c>
      <c r="L196" s="57" t="s">
        <v>6</v>
      </c>
      <c r="N196" s="5">
        <v>0.24916666666666668</v>
      </c>
      <c r="O196" s="57" t="s">
        <v>5</v>
      </c>
      <c r="P196" s="5"/>
      <c r="Q196" s="206">
        <v>0.31397997339464773</v>
      </c>
      <c r="R196" s="57" t="s">
        <v>5</v>
      </c>
      <c r="S196" s="206"/>
      <c r="T196" s="1">
        <v>0.1399620837708799</v>
      </c>
      <c r="U196" s="57" t="s">
        <v>6</v>
      </c>
      <c r="W196" s="207"/>
      <c r="X196" s="208">
        <f t="shared" si="4"/>
        <v>0.46414770855210663</v>
      </c>
      <c r="Y196" s="57" t="str">
        <f t="shared" si="5"/>
        <v>Medio</v>
      </c>
    </row>
    <row r="197" spans="1:25" x14ac:dyDescent="0.25">
      <c r="A197" s="116">
        <v>12</v>
      </c>
      <c r="B197" s="70" t="s">
        <v>188</v>
      </c>
      <c r="C197" s="70">
        <v>1224</v>
      </c>
      <c r="D197" s="1" t="s">
        <v>210</v>
      </c>
      <c r="E197" s="204">
        <v>0.76708333333333345</v>
      </c>
      <c r="F197" s="57" t="s">
        <v>3</v>
      </c>
      <c r="G197" s="204"/>
      <c r="H197" s="58">
        <v>0.52379699242994315</v>
      </c>
      <c r="I197" s="57" t="s">
        <v>4</v>
      </c>
      <c r="J197" s="58"/>
      <c r="K197" s="205">
        <v>0.19139285714285714</v>
      </c>
      <c r="L197" s="57" t="s">
        <v>6</v>
      </c>
      <c r="N197" s="5">
        <v>0.25624999999999998</v>
      </c>
      <c r="O197" s="57" t="s">
        <v>5</v>
      </c>
      <c r="P197" s="5"/>
      <c r="Q197" s="206">
        <v>0.25694648812682258</v>
      </c>
      <c r="R197" s="57" t="s">
        <v>5</v>
      </c>
      <c r="S197" s="206"/>
      <c r="T197" s="1">
        <v>0.25633936545478048</v>
      </c>
      <c r="U197" s="57" t="s">
        <v>5</v>
      </c>
      <c r="W197" s="207"/>
      <c r="X197" s="208">
        <f t="shared" si="4"/>
        <v>0.51171134939405694</v>
      </c>
      <c r="Y197" s="57" t="str">
        <f t="shared" si="5"/>
        <v>Medio</v>
      </c>
    </row>
    <row r="198" spans="1:25" x14ac:dyDescent="0.25">
      <c r="A198" s="116">
        <v>12</v>
      </c>
      <c r="B198" s="70" t="s">
        <v>188</v>
      </c>
      <c r="C198" s="70">
        <v>1225</v>
      </c>
      <c r="D198" s="1" t="s">
        <v>211</v>
      </c>
      <c r="E198" s="204">
        <v>0.63624999999999998</v>
      </c>
      <c r="F198" s="57" t="s">
        <v>3</v>
      </c>
      <c r="G198" s="204"/>
      <c r="H198" s="58">
        <v>0.52976349988036042</v>
      </c>
      <c r="I198" s="57" t="s">
        <v>4</v>
      </c>
      <c r="J198" s="58"/>
      <c r="K198" s="205">
        <v>0.37790367965367966</v>
      </c>
      <c r="L198" s="57" t="s">
        <v>5</v>
      </c>
      <c r="N198" s="5">
        <v>0.21249999999999999</v>
      </c>
      <c r="O198" s="57" t="s">
        <v>5</v>
      </c>
      <c r="P198" s="5"/>
      <c r="Q198" s="206">
        <v>0.29908365409704818</v>
      </c>
      <c r="R198" s="57" t="s">
        <v>5</v>
      </c>
      <c r="S198" s="206"/>
      <c r="T198" s="1">
        <v>0.19669208733713639</v>
      </c>
      <c r="U198" s="57" t="s">
        <v>6</v>
      </c>
      <c r="W198" s="207"/>
      <c r="X198" s="208">
        <f t="shared" si="4"/>
        <v>0.41647104366856819</v>
      </c>
      <c r="Y198" s="57" t="str">
        <f t="shared" si="5"/>
        <v>Medio</v>
      </c>
    </row>
    <row r="199" spans="1:25" x14ac:dyDescent="0.25">
      <c r="A199" s="116">
        <v>12</v>
      </c>
      <c r="B199" s="70" t="s">
        <v>188</v>
      </c>
      <c r="C199" s="70">
        <v>1226</v>
      </c>
      <c r="D199" s="1" t="s">
        <v>212</v>
      </c>
      <c r="E199" s="204">
        <v>0.625</v>
      </c>
      <c r="F199" s="57" t="s">
        <v>3</v>
      </c>
      <c r="G199" s="204"/>
      <c r="H199" s="58">
        <v>0.40682681078264132</v>
      </c>
      <c r="I199" s="57" t="s">
        <v>4</v>
      </c>
      <c r="J199" s="58"/>
      <c r="K199" s="205">
        <v>0.1731917322834646</v>
      </c>
      <c r="L199" s="57" t="s">
        <v>6</v>
      </c>
      <c r="N199" s="5">
        <v>7.7083333333333337E-2</v>
      </c>
      <c r="O199" s="57" t="s">
        <v>6</v>
      </c>
      <c r="P199" s="5"/>
      <c r="Q199" s="206">
        <v>0.28072459120331394</v>
      </c>
      <c r="R199" s="57" t="s">
        <v>5</v>
      </c>
      <c r="S199" s="206"/>
      <c r="T199" s="1">
        <v>7.1811991177204562E-2</v>
      </c>
      <c r="U199" s="57" t="s">
        <v>6</v>
      </c>
      <c r="W199" s="207"/>
      <c r="X199" s="208">
        <f t="shared" si="4"/>
        <v>0.3484059955886023</v>
      </c>
      <c r="Y199" s="57" t="str">
        <f t="shared" si="5"/>
        <v>Medio bajo</v>
      </c>
    </row>
    <row r="200" spans="1:25" x14ac:dyDescent="0.25">
      <c r="A200" s="116">
        <v>12</v>
      </c>
      <c r="B200" s="70" t="s">
        <v>188</v>
      </c>
      <c r="C200" s="70">
        <v>1227</v>
      </c>
      <c r="D200" s="1" t="s">
        <v>213</v>
      </c>
      <c r="E200" s="204">
        <v>0.625</v>
      </c>
      <c r="F200" s="57" t="s">
        <v>3</v>
      </c>
      <c r="G200" s="204"/>
      <c r="H200" s="58">
        <v>0.55629159987098165</v>
      </c>
      <c r="I200" s="57" t="s">
        <v>4</v>
      </c>
      <c r="J200" s="58"/>
      <c r="K200" s="205">
        <v>0.3038616327950161</v>
      </c>
      <c r="L200" s="57" t="s">
        <v>5</v>
      </c>
      <c r="N200" s="5">
        <v>0.19499999999999998</v>
      </c>
      <c r="O200" s="57" t="s">
        <v>6</v>
      </c>
      <c r="P200" s="5"/>
      <c r="Q200" s="206">
        <v>0.29677320980645527</v>
      </c>
      <c r="R200" s="57" t="s">
        <v>5</v>
      </c>
      <c r="S200" s="206"/>
      <c r="T200" s="1">
        <v>8.6151723976342506E-2</v>
      </c>
      <c r="U200" s="57" t="s">
        <v>6</v>
      </c>
      <c r="W200" s="207"/>
      <c r="X200" s="208">
        <f t="shared" ref="X200:X263" si="6">((E200+T200)/2)</f>
        <v>0.35557586198817126</v>
      </c>
      <c r="Y200" s="57" t="str">
        <f t="shared" ref="Y200:Y263" si="7">IF(AND(X200&gt;=0,X200&lt;=0.2),"Bajo",IF(AND(X200&gt;0.2,X200&lt;=0.4),"Medio bajo",IF(AND(X200&gt;0.4,X200&lt;=0.6),"Medio",IF(AND(X200&gt;0.6,X200&lt;=0.8),"Medio alto",IF(AND(X200&gt;0.8,X200&lt;=1),"Alto",0)))))</f>
        <v>Medio bajo</v>
      </c>
    </row>
    <row r="201" spans="1:25" x14ac:dyDescent="0.25">
      <c r="A201" s="116">
        <v>12</v>
      </c>
      <c r="B201" s="70" t="s">
        <v>188</v>
      </c>
      <c r="C201" s="70">
        <v>1228</v>
      </c>
      <c r="D201" s="1" t="s">
        <v>214</v>
      </c>
      <c r="E201" s="204">
        <v>0.52500000000000002</v>
      </c>
      <c r="F201" s="57" t="s">
        <v>4</v>
      </c>
      <c r="G201" s="204"/>
      <c r="H201" s="58">
        <v>0.42477551132844782</v>
      </c>
      <c r="I201" s="57" t="s">
        <v>4</v>
      </c>
      <c r="J201" s="58"/>
      <c r="K201" s="205">
        <v>0.26049014587212915</v>
      </c>
      <c r="L201" s="57" t="s">
        <v>5</v>
      </c>
      <c r="N201" s="5">
        <v>7.5000000000000011E-2</v>
      </c>
      <c r="O201" s="57" t="s">
        <v>6</v>
      </c>
      <c r="P201" s="5"/>
      <c r="Q201" s="206">
        <v>0.34538359350092029</v>
      </c>
      <c r="R201" s="57" t="s">
        <v>5</v>
      </c>
      <c r="S201" s="206"/>
      <c r="T201" s="1">
        <v>2.5182297176318733E-2</v>
      </c>
      <c r="U201" s="57" t="s">
        <v>6</v>
      </c>
      <c r="W201" s="207"/>
      <c r="X201" s="208">
        <f t="shared" si="6"/>
        <v>0.27509114858815936</v>
      </c>
      <c r="Y201" s="57" t="str">
        <f t="shared" si="7"/>
        <v>Medio bajo</v>
      </c>
    </row>
    <row r="202" spans="1:25" x14ac:dyDescent="0.25">
      <c r="A202" s="116">
        <v>12</v>
      </c>
      <c r="B202" s="70" t="s">
        <v>188</v>
      </c>
      <c r="C202" s="70">
        <v>1229</v>
      </c>
      <c r="D202" s="1" t="s">
        <v>164</v>
      </c>
      <c r="E202" s="204">
        <v>0.42499999999999999</v>
      </c>
      <c r="F202" s="57" t="s">
        <v>4</v>
      </c>
      <c r="G202" s="204"/>
      <c r="H202" s="58">
        <v>0.27442203764057149</v>
      </c>
      <c r="I202" s="57" t="s">
        <v>5</v>
      </c>
      <c r="J202" s="58"/>
      <c r="K202" s="205">
        <v>6.2253367128870335E-2</v>
      </c>
      <c r="L202" s="57" t="s">
        <v>6</v>
      </c>
      <c r="N202" s="5">
        <v>0.13199999999999998</v>
      </c>
      <c r="O202" s="57" t="s">
        <v>6</v>
      </c>
      <c r="P202" s="5"/>
      <c r="Q202" s="206">
        <v>0.30672163504217764</v>
      </c>
      <c r="R202" s="57" t="s">
        <v>5</v>
      </c>
      <c r="S202" s="206"/>
      <c r="T202" s="1">
        <v>0.11962640666394607</v>
      </c>
      <c r="U202" s="57" t="s">
        <v>6</v>
      </c>
      <c r="W202" s="207"/>
      <c r="X202" s="208">
        <f t="shared" si="6"/>
        <v>0.27231320333197301</v>
      </c>
      <c r="Y202" s="57" t="str">
        <f t="shared" si="7"/>
        <v>Medio bajo</v>
      </c>
    </row>
    <row r="203" spans="1:25" x14ac:dyDescent="0.25">
      <c r="A203" s="116">
        <v>12</v>
      </c>
      <c r="B203" s="70" t="s">
        <v>188</v>
      </c>
      <c r="C203" s="70">
        <v>1230</v>
      </c>
      <c r="D203" s="1" t="s">
        <v>215</v>
      </c>
      <c r="E203" s="204">
        <v>0.7018181818181819</v>
      </c>
      <c r="F203" s="57" t="s">
        <v>3</v>
      </c>
      <c r="G203" s="204"/>
      <c r="H203" s="58">
        <v>0.64691138471880605</v>
      </c>
      <c r="I203" s="57" t="s">
        <v>3</v>
      </c>
      <c r="J203" s="58"/>
      <c r="K203" s="205">
        <v>6.1458333333333337E-2</v>
      </c>
      <c r="L203" s="57" t="s">
        <v>6</v>
      </c>
      <c r="N203" s="5">
        <v>4.0000000000000008E-2</v>
      </c>
      <c r="O203" s="57" t="s">
        <v>6</v>
      </c>
      <c r="P203" s="5"/>
      <c r="Q203" s="206">
        <v>0.28240053034149026</v>
      </c>
      <c r="R203" s="57" t="s">
        <v>5</v>
      </c>
      <c r="S203" s="206"/>
      <c r="T203" s="1">
        <v>8.2131387161168579E-2</v>
      </c>
      <c r="U203" s="57" t="s">
        <v>6</v>
      </c>
      <c r="W203" s="207"/>
      <c r="X203" s="208">
        <f t="shared" si="6"/>
        <v>0.39197478448967527</v>
      </c>
      <c r="Y203" s="57" t="str">
        <f t="shared" si="7"/>
        <v>Medio bajo</v>
      </c>
    </row>
    <row r="204" spans="1:25" x14ac:dyDescent="0.25">
      <c r="A204" s="116">
        <v>13</v>
      </c>
      <c r="B204" s="70" t="s">
        <v>216</v>
      </c>
      <c r="C204" s="70">
        <v>1301</v>
      </c>
      <c r="D204" s="1" t="s">
        <v>216</v>
      </c>
      <c r="E204" s="204">
        <v>0.64425595238095235</v>
      </c>
      <c r="F204" s="57" t="s">
        <v>3</v>
      </c>
      <c r="G204" s="204"/>
      <c r="H204" s="58">
        <v>0.54545978696191255</v>
      </c>
      <c r="I204" s="57" t="s">
        <v>4</v>
      </c>
      <c r="J204" s="58"/>
      <c r="K204" s="205">
        <v>0.17354166666666671</v>
      </c>
      <c r="L204" s="57" t="s">
        <v>6</v>
      </c>
      <c r="N204" s="5">
        <v>0.3075</v>
      </c>
      <c r="O204" s="57" t="s">
        <v>5</v>
      </c>
      <c r="P204" s="5"/>
      <c r="Q204" s="206">
        <v>0.35593438704502278</v>
      </c>
      <c r="R204" s="57" t="s">
        <v>5</v>
      </c>
      <c r="S204" s="206"/>
      <c r="T204" s="1">
        <v>9.8109698872854381E-2</v>
      </c>
      <c r="U204" s="57" t="s">
        <v>6</v>
      </c>
      <c r="W204" s="207"/>
      <c r="X204" s="208">
        <f t="shared" si="6"/>
        <v>0.37118282562690336</v>
      </c>
      <c r="Y204" s="57" t="str">
        <f t="shared" si="7"/>
        <v>Medio bajo</v>
      </c>
    </row>
    <row r="205" spans="1:25" x14ac:dyDescent="0.25">
      <c r="A205" s="116">
        <v>13</v>
      </c>
      <c r="B205" s="70" t="s">
        <v>216</v>
      </c>
      <c r="C205" s="70">
        <v>1302</v>
      </c>
      <c r="D205" s="1" t="s">
        <v>217</v>
      </c>
      <c r="E205" s="204">
        <v>0.38759157509157505</v>
      </c>
      <c r="F205" s="57" t="s">
        <v>5</v>
      </c>
      <c r="G205" s="204"/>
      <c r="H205" s="58">
        <v>0.53245355824561225</v>
      </c>
      <c r="I205" s="57" t="s">
        <v>4</v>
      </c>
      <c r="J205" s="58"/>
      <c r="K205" s="205">
        <v>9.4375000000000014E-2</v>
      </c>
      <c r="L205" s="57" t="s">
        <v>6</v>
      </c>
      <c r="N205" s="5">
        <v>3.7499999999999999E-2</v>
      </c>
      <c r="O205" s="57" t="s">
        <v>6</v>
      </c>
      <c r="P205" s="5"/>
      <c r="Q205" s="206">
        <v>0.28825558436637966</v>
      </c>
      <c r="R205" s="57" t="s">
        <v>5</v>
      </c>
      <c r="S205" s="206"/>
      <c r="T205" s="1">
        <v>0.11953536020757898</v>
      </c>
      <c r="U205" s="57" t="s">
        <v>6</v>
      </c>
      <c r="W205" s="207"/>
      <c r="X205" s="208">
        <f t="shared" si="6"/>
        <v>0.25356346764957699</v>
      </c>
      <c r="Y205" s="57" t="str">
        <f t="shared" si="7"/>
        <v>Medio bajo</v>
      </c>
    </row>
    <row r="206" spans="1:25" x14ac:dyDescent="0.25">
      <c r="A206" s="116">
        <v>13</v>
      </c>
      <c r="B206" s="70" t="s">
        <v>216</v>
      </c>
      <c r="C206" s="70">
        <v>1303</v>
      </c>
      <c r="D206" s="1" t="s">
        <v>218</v>
      </c>
      <c r="E206" s="204">
        <v>0.30005952380952383</v>
      </c>
      <c r="F206" s="57" t="s">
        <v>5</v>
      </c>
      <c r="G206" s="204"/>
      <c r="H206" s="58">
        <v>0.50787535489666635</v>
      </c>
      <c r="I206" s="57" t="s">
        <v>4</v>
      </c>
      <c r="J206" s="58"/>
      <c r="K206" s="205">
        <v>0.3194960650577125</v>
      </c>
      <c r="L206" s="57" t="s">
        <v>5</v>
      </c>
      <c r="N206" s="5">
        <v>0.34916666666666668</v>
      </c>
      <c r="O206" s="57" t="s">
        <v>5</v>
      </c>
      <c r="P206" s="5"/>
      <c r="Q206" s="206">
        <v>0.28371777666096681</v>
      </c>
      <c r="R206" s="57" t="s">
        <v>5</v>
      </c>
      <c r="S206" s="206"/>
      <c r="T206" s="1">
        <v>0.1256980681698904</v>
      </c>
      <c r="U206" s="57" t="s">
        <v>6</v>
      </c>
      <c r="W206" s="207"/>
      <c r="X206" s="208">
        <f t="shared" si="6"/>
        <v>0.2128787959897071</v>
      </c>
      <c r="Y206" s="57" t="str">
        <f t="shared" si="7"/>
        <v>Medio bajo</v>
      </c>
    </row>
    <row r="207" spans="1:25" x14ac:dyDescent="0.25">
      <c r="A207" s="116">
        <v>13</v>
      </c>
      <c r="B207" s="70" t="s">
        <v>216</v>
      </c>
      <c r="C207" s="70">
        <v>1304</v>
      </c>
      <c r="D207" s="1" t="s">
        <v>219</v>
      </c>
      <c r="E207" s="204">
        <v>0.38208333333333333</v>
      </c>
      <c r="F207" s="57" t="s">
        <v>5</v>
      </c>
      <c r="G207" s="204"/>
      <c r="H207" s="58">
        <v>0.52373633960677135</v>
      </c>
      <c r="I207" s="57" t="s">
        <v>4</v>
      </c>
      <c r="J207" s="58"/>
      <c r="K207" s="205">
        <v>0.15887500000000002</v>
      </c>
      <c r="L207" s="57" t="s">
        <v>6</v>
      </c>
      <c r="N207" s="5">
        <v>0.1525</v>
      </c>
      <c r="O207" s="57" t="s">
        <v>6</v>
      </c>
      <c r="P207" s="5"/>
      <c r="Q207" s="206">
        <v>0.27911487177865568</v>
      </c>
      <c r="R207" s="57" t="s">
        <v>5</v>
      </c>
      <c r="S207" s="206"/>
      <c r="T207" s="1">
        <v>0.13495617322815553</v>
      </c>
      <c r="U207" s="57" t="s">
        <v>6</v>
      </c>
      <c r="W207" s="207"/>
      <c r="X207" s="208">
        <f t="shared" si="6"/>
        <v>0.25851975328074445</v>
      </c>
      <c r="Y207" s="57" t="str">
        <f t="shared" si="7"/>
        <v>Medio bajo</v>
      </c>
    </row>
    <row r="208" spans="1:25" x14ac:dyDescent="0.25">
      <c r="A208" s="116">
        <v>13</v>
      </c>
      <c r="B208" s="70" t="s">
        <v>216</v>
      </c>
      <c r="C208" s="70">
        <v>1305</v>
      </c>
      <c r="D208" s="1" t="s">
        <v>220</v>
      </c>
      <c r="E208" s="204">
        <v>0.52063953488372094</v>
      </c>
      <c r="F208" s="57" t="s">
        <v>4</v>
      </c>
      <c r="G208" s="204"/>
      <c r="H208" s="58">
        <v>0.46888062039019729</v>
      </c>
      <c r="I208" s="57" t="s">
        <v>4</v>
      </c>
      <c r="J208" s="58"/>
      <c r="K208" s="205">
        <v>4.7532894736842107E-2</v>
      </c>
      <c r="L208" s="57" t="s">
        <v>6</v>
      </c>
      <c r="N208" s="5">
        <v>0</v>
      </c>
      <c r="O208" s="57" t="s">
        <v>6</v>
      </c>
      <c r="P208" s="5"/>
      <c r="Q208" s="206">
        <v>0.3267832054458602</v>
      </c>
      <c r="R208" s="57" t="s">
        <v>5</v>
      </c>
      <c r="S208" s="206"/>
      <c r="T208" s="1">
        <v>5.72266996933503E-2</v>
      </c>
      <c r="U208" s="57" t="s">
        <v>6</v>
      </c>
      <c r="W208" s="207"/>
      <c r="X208" s="208">
        <f t="shared" si="6"/>
        <v>0.2889331172885356</v>
      </c>
      <c r="Y208" s="57" t="str">
        <f t="shared" si="7"/>
        <v>Medio bajo</v>
      </c>
    </row>
    <row r="209" spans="1:25" x14ac:dyDescent="0.25">
      <c r="A209" s="116">
        <v>13</v>
      </c>
      <c r="B209" s="70" t="s">
        <v>216</v>
      </c>
      <c r="C209" s="70">
        <v>1306</v>
      </c>
      <c r="D209" s="1" t="s">
        <v>221</v>
      </c>
      <c r="E209" s="204">
        <v>1.1250000000000001E-2</v>
      </c>
      <c r="F209" s="57" t="s">
        <v>6</v>
      </c>
      <c r="G209" s="204"/>
      <c r="H209" s="58">
        <v>0.50504566778554405</v>
      </c>
      <c r="I209" s="57" t="s">
        <v>4</v>
      </c>
      <c r="J209" s="58"/>
      <c r="K209" s="205">
        <v>0.15083841463414635</v>
      </c>
      <c r="L209" s="57" t="s">
        <v>6</v>
      </c>
      <c r="N209" s="5">
        <v>0.10083333333333333</v>
      </c>
      <c r="O209" s="57" t="s">
        <v>6</v>
      </c>
      <c r="P209" s="5"/>
      <c r="Q209" s="206">
        <v>0.2407083179080004</v>
      </c>
      <c r="R209" s="57" t="s">
        <v>5</v>
      </c>
      <c r="S209" s="206"/>
      <c r="T209" s="1">
        <v>8.6545736831812409E-2</v>
      </c>
      <c r="U209" s="57" t="s">
        <v>6</v>
      </c>
      <c r="W209" s="207"/>
      <c r="X209" s="208">
        <f t="shared" si="6"/>
        <v>4.8897868415906202E-2</v>
      </c>
      <c r="Y209" s="57" t="str">
        <f t="shared" si="7"/>
        <v>Bajo</v>
      </c>
    </row>
    <row r="210" spans="1:25" x14ac:dyDescent="0.25">
      <c r="A210" s="116">
        <v>13</v>
      </c>
      <c r="B210" s="70" t="s">
        <v>216</v>
      </c>
      <c r="C210" s="70">
        <v>1307</v>
      </c>
      <c r="D210" s="1" t="s">
        <v>222</v>
      </c>
      <c r="E210" s="204">
        <v>0</v>
      </c>
      <c r="F210" s="57" t="s">
        <v>6</v>
      </c>
      <c r="G210" s="204"/>
      <c r="H210" s="58">
        <v>0.25255198626097208</v>
      </c>
      <c r="I210" s="57" t="s">
        <v>5</v>
      </c>
      <c r="J210" s="58"/>
      <c r="K210" s="205">
        <v>2.0526960784313725E-2</v>
      </c>
      <c r="L210" s="57" t="s">
        <v>6</v>
      </c>
      <c r="N210" s="5">
        <v>0</v>
      </c>
      <c r="O210" s="57" t="s">
        <v>6</v>
      </c>
      <c r="P210" s="5"/>
      <c r="Q210" s="206">
        <v>0.27505257194502752</v>
      </c>
      <c r="R210" s="57" t="s">
        <v>5</v>
      </c>
      <c r="S210" s="206"/>
      <c r="T210" s="1">
        <v>9.4279507015392672E-2</v>
      </c>
      <c r="U210" s="57" t="s">
        <v>6</v>
      </c>
      <c r="W210" s="207"/>
      <c r="X210" s="208">
        <f t="shared" si="6"/>
        <v>4.7139753507696336E-2</v>
      </c>
      <c r="Y210" s="57" t="str">
        <f t="shared" si="7"/>
        <v>Bajo</v>
      </c>
    </row>
    <row r="211" spans="1:25" x14ac:dyDescent="0.25">
      <c r="A211" s="116">
        <v>13</v>
      </c>
      <c r="B211" s="70" t="s">
        <v>216</v>
      </c>
      <c r="C211" s="70">
        <v>1308</v>
      </c>
      <c r="D211" s="1" t="s">
        <v>223</v>
      </c>
      <c r="E211" s="204">
        <v>2.5333333333333336E-2</v>
      </c>
      <c r="F211" s="57" t="s">
        <v>6</v>
      </c>
      <c r="G211" s="204"/>
      <c r="H211" s="58">
        <v>0.2720986728617521</v>
      </c>
      <c r="I211" s="57" t="s">
        <v>5</v>
      </c>
      <c r="J211" s="58"/>
      <c r="K211" s="205">
        <v>2.4355583454702895E-3</v>
      </c>
      <c r="L211" s="57" t="s">
        <v>6</v>
      </c>
      <c r="N211" s="5">
        <v>0.05</v>
      </c>
      <c r="O211" s="57" t="s">
        <v>6</v>
      </c>
      <c r="P211" s="5"/>
      <c r="Q211" s="206">
        <v>0.26463251548582778</v>
      </c>
      <c r="R211" s="57" t="s">
        <v>5</v>
      </c>
      <c r="S211" s="206"/>
      <c r="T211" s="1">
        <v>8.6397187696564876E-2</v>
      </c>
      <c r="U211" s="57" t="s">
        <v>6</v>
      </c>
      <c r="W211" s="207"/>
      <c r="X211" s="208">
        <f t="shared" si="6"/>
        <v>5.5865260514949104E-2</v>
      </c>
      <c r="Y211" s="57" t="str">
        <f t="shared" si="7"/>
        <v>Bajo</v>
      </c>
    </row>
    <row r="212" spans="1:25" x14ac:dyDescent="0.25">
      <c r="A212" s="116">
        <v>13</v>
      </c>
      <c r="B212" s="70" t="s">
        <v>216</v>
      </c>
      <c r="C212" s="70">
        <v>1309</v>
      </c>
      <c r="D212" s="1" t="s">
        <v>224</v>
      </c>
      <c r="E212" s="204">
        <v>0.43624999999999997</v>
      </c>
      <c r="F212" s="57" t="s">
        <v>4</v>
      </c>
      <c r="G212" s="204"/>
      <c r="H212" s="58">
        <v>0.20136177998837082</v>
      </c>
      <c r="I212" s="57" t="s">
        <v>5</v>
      </c>
      <c r="J212" s="58"/>
      <c r="K212" s="205">
        <v>2.2500000000000003E-2</v>
      </c>
      <c r="L212" s="57" t="s">
        <v>6</v>
      </c>
      <c r="N212" s="5">
        <v>3.7499999999999999E-2</v>
      </c>
      <c r="O212" s="57" t="s">
        <v>6</v>
      </c>
      <c r="P212" s="5"/>
      <c r="Q212" s="206">
        <v>0.23888141791624148</v>
      </c>
      <c r="R212" s="57" t="s">
        <v>5</v>
      </c>
      <c r="S212" s="206"/>
      <c r="T212" s="1">
        <v>5.8130016648363425E-2</v>
      </c>
      <c r="U212" s="57" t="s">
        <v>6</v>
      </c>
      <c r="W212" s="207"/>
      <c r="X212" s="208">
        <f t="shared" si="6"/>
        <v>0.2471900083241817</v>
      </c>
      <c r="Y212" s="57" t="str">
        <f t="shared" si="7"/>
        <v>Medio bajo</v>
      </c>
    </row>
    <row r="213" spans="1:25" x14ac:dyDescent="0.25">
      <c r="A213" s="116">
        <v>13</v>
      </c>
      <c r="B213" s="70" t="s">
        <v>216</v>
      </c>
      <c r="C213" s="70">
        <v>1310</v>
      </c>
      <c r="D213" s="1" t="s">
        <v>172</v>
      </c>
      <c r="E213" s="204">
        <v>0</v>
      </c>
      <c r="F213" s="57" t="s">
        <v>6</v>
      </c>
      <c r="G213" s="204"/>
      <c r="H213" s="58">
        <v>9.2968750000000003E-2</v>
      </c>
      <c r="I213" s="57" t="s">
        <v>6</v>
      </c>
      <c r="J213" s="58"/>
      <c r="K213" s="205">
        <v>6.193467336683417E-2</v>
      </c>
      <c r="L213" s="57" t="s">
        <v>6</v>
      </c>
      <c r="N213" s="5">
        <v>0</v>
      </c>
      <c r="O213" s="57" t="s">
        <v>6</v>
      </c>
      <c r="P213" s="5"/>
      <c r="Q213" s="206">
        <v>0.2448611149812201</v>
      </c>
      <c r="R213" s="57" t="s">
        <v>5</v>
      </c>
      <c r="S213" s="206"/>
      <c r="T213" s="1">
        <v>7.5881303677373391E-2</v>
      </c>
      <c r="U213" s="57" t="s">
        <v>6</v>
      </c>
      <c r="W213" s="207"/>
      <c r="X213" s="208">
        <f t="shared" si="6"/>
        <v>3.7940651838686695E-2</v>
      </c>
      <c r="Y213" s="57" t="str">
        <f t="shared" si="7"/>
        <v>Bajo</v>
      </c>
    </row>
    <row r="214" spans="1:25" x14ac:dyDescent="0.25">
      <c r="A214" s="116">
        <v>13</v>
      </c>
      <c r="B214" s="70" t="s">
        <v>216</v>
      </c>
      <c r="C214" s="70">
        <v>1311</v>
      </c>
      <c r="D214" s="1" t="s">
        <v>225</v>
      </c>
      <c r="E214" s="204">
        <v>0.45673122065727706</v>
      </c>
      <c r="F214" s="57" t="s">
        <v>4</v>
      </c>
      <c r="G214" s="204"/>
      <c r="H214" s="58">
        <v>0.70402567662842752</v>
      </c>
      <c r="I214" s="57" t="s">
        <v>3</v>
      </c>
      <c r="J214" s="58"/>
      <c r="K214" s="205">
        <v>0.11312500000000002</v>
      </c>
      <c r="L214" s="57" t="s">
        <v>6</v>
      </c>
      <c r="N214" s="5">
        <v>0.18541666666666667</v>
      </c>
      <c r="O214" s="57" t="s">
        <v>6</v>
      </c>
      <c r="P214" s="5"/>
      <c r="Q214" s="206">
        <v>0.27385488338302622</v>
      </c>
      <c r="R214" s="57" t="s">
        <v>5</v>
      </c>
      <c r="S214" s="206"/>
      <c r="T214" s="1">
        <v>0.10052142927800205</v>
      </c>
      <c r="U214" s="57" t="s">
        <v>6</v>
      </c>
      <c r="W214" s="207"/>
      <c r="X214" s="208">
        <f t="shared" si="6"/>
        <v>0.27862632496763956</v>
      </c>
      <c r="Y214" s="57" t="str">
        <f t="shared" si="7"/>
        <v>Medio bajo</v>
      </c>
    </row>
    <row r="215" spans="1:25" x14ac:dyDescent="0.25">
      <c r="A215" s="116">
        <v>13</v>
      </c>
      <c r="B215" s="70" t="s">
        <v>216</v>
      </c>
      <c r="C215" s="70">
        <v>1312</v>
      </c>
      <c r="D215" s="1" t="s">
        <v>79</v>
      </c>
      <c r="E215" s="204">
        <v>0.61291666666666667</v>
      </c>
      <c r="F215" s="57" t="s">
        <v>3</v>
      </c>
      <c r="G215" s="204"/>
      <c r="H215" s="58">
        <v>0.58175349423020895</v>
      </c>
      <c r="I215" s="57" t="s">
        <v>4</v>
      </c>
      <c r="J215" s="58"/>
      <c r="K215" s="205">
        <v>0.13794970435239992</v>
      </c>
      <c r="L215" s="57" t="s">
        <v>6</v>
      </c>
      <c r="N215" s="5">
        <v>0.52541666666666664</v>
      </c>
      <c r="O215" s="57" t="s">
        <v>4</v>
      </c>
      <c r="P215" s="5"/>
      <c r="Q215" s="206">
        <v>0.25683772020948165</v>
      </c>
      <c r="R215" s="57" t="s">
        <v>5</v>
      </c>
      <c r="S215" s="206"/>
      <c r="T215" s="1">
        <v>9.2395343520994683E-2</v>
      </c>
      <c r="U215" s="57" t="s">
        <v>6</v>
      </c>
      <c r="W215" s="207"/>
      <c r="X215" s="208">
        <f t="shared" si="6"/>
        <v>0.35265600509383066</v>
      </c>
      <c r="Y215" s="57" t="str">
        <f t="shared" si="7"/>
        <v>Medio bajo</v>
      </c>
    </row>
    <row r="216" spans="1:25" x14ac:dyDescent="0.25">
      <c r="A216" s="116">
        <v>13</v>
      </c>
      <c r="B216" s="70" t="s">
        <v>216</v>
      </c>
      <c r="C216" s="70">
        <v>1313</v>
      </c>
      <c r="D216" s="1" t="s">
        <v>226</v>
      </c>
      <c r="E216" s="204">
        <v>0.57833333333333325</v>
      </c>
      <c r="F216" s="57" t="s">
        <v>4</v>
      </c>
      <c r="G216" s="204"/>
      <c r="H216" s="58">
        <v>0.37734743564464535</v>
      </c>
      <c r="I216" s="57" t="s">
        <v>5</v>
      </c>
      <c r="J216" s="58"/>
      <c r="K216" s="205">
        <v>0.1125</v>
      </c>
      <c r="L216" s="57" t="s">
        <v>6</v>
      </c>
      <c r="N216" s="5">
        <v>0.13750000000000001</v>
      </c>
      <c r="O216" s="57" t="s">
        <v>6</v>
      </c>
      <c r="P216" s="5"/>
      <c r="Q216" s="206">
        <v>0.28659939272315171</v>
      </c>
      <c r="R216" s="57" t="s">
        <v>5</v>
      </c>
      <c r="S216" s="206"/>
      <c r="T216" s="1">
        <v>9.257021753419073E-2</v>
      </c>
      <c r="U216" s="57" t="s">
        <v>6</v>
      </c>
      <c r="W216" s="207"/>
      <c r="X216" s="208">
        <f t="shared" si="6"/>
        <v>0.33545177543376198</v>
      </c>
      <c r="Y216" s="57" t="str">
        <f t="shared" si="7"/>
        <v>Medio bajo</v>
      </c>
    </row>
    <row r="217" spans="1:25" x14ac:dyDescent="0.25">
      <c r="A217" s="116">
        <v>13</v>
      </c>
      <c r="B217" s="70" t="s">
        <v>216</v>
      </c>
      <c r="C217" s="70">
        <v>1314</v>
      </c>
      <c r="D217" s="1" t="s">
        <v>227</v>
      </c>
      <c r="E217" s="204">
        <v>0.6473214285714286</v>
      </c>
      <c r="F217" s="57" t="s">
        <v>3</v>
      </c>
      <c r="G217" s="204"/>
      <c r="H217" s="58">
        <v>0.34889569772067358</v>
      </c>
      <c r="I217" s="57" t="s">
        <v>5</v>
      </c>
      <c r="J217" s="58"/>
      <c r="K217" s="205">
        <v>5.8333333333333327E-2</v>
      </c>
      <c r="L217" s="57" t="s">
        <v>6</v>
      </c>
      <c r="N217" s="5">
        <v>0.12708333333333333</v>
      </c>
      <c r="O217" s="57" t="s">
        <v>6</v>
      </c>
      <c r="P217" s="5"/>
      <c r="Q217" s="206">
        <v>0.31148262099867086</v>
      </c>
      <c r="R217" s="57" t="s">
        <v>5</v>
      </c>
      <c r="S217" s="206"/>
      <c r="T217" s="1">
        <v>0.11823967450827851</v>
      </c>
      <c r="U217" s="57" t="s">
        <v>6</v>
      </c>
      <c r="W217" s="207"/>
      <c r="X217" s="208">
        <f t="shared" si="6"/>
        <v>0.38278055153985358</v>
      </c>
      <c r="Y217" s="57" t="str">
        <f t="shared" si="7"/>
        <v>Medio bajo</v>
      </c>
    </row>
    <row r="218" spans="1:25" x14ac:dyDescent="0.25">
      <c r="A218" s="116">
        <v>13</v>
      </c>
      <c r="B218" s="70" t="s">
        <v>216</v>
      </c>
      <c r="C218" s="70">
        <v>1315</v>
      </c>
      <c r="D218" s="1" t="s">
        <v>228</v>
      </c>
      <c r="E218" s="204">
        <v>0.58750000000000002</v>
      </c>
      <c r="F218" s="57" t="s">
        <v>4</v>
      </c>
      <c r="G218" s="204"/>
      <c r="H218" s="58">
        <v>0.70983852503043532</v>
      </c>
      <c r="I218" s="57" t="s">
        <v>3</v>
      </c>
      <c r="J218" s="58"/>
      <c r="K218" s="205">
        <v>0.35375968992248064</v>
      </c>
      <c r="L218" s="57" t="s">
        <v>5</v>
      </c>
      <c r="N218" s="5">
        <v>0.24033333333333329</v>
      </c>
      <c r="O218" s="57" t="s">
        <v>5</v>
      </c>
      <c r="P218" s="5"/>
      <c r="Q218" s="206">
        <v>0.27680848434809946</v>
      </c>
      <c r="R218" s="57" t="s">
        <v>5</v>
      </c>
      <c r="S218" s="206"/>
      <c r="T218" s="1">
        <v>0.14345834411710146</v>
      </c>
      <c r="U218" s="57" t="s">
        <v>6</v>
      </c>
      <c r="W218" s="207"/>
      <c r="X218" s="208">
        <f t="shared" si="6"/>
        <v>0.36547917205855074</v>
      </c>
      <c r="Y218" s="57" t="str">
        <f t="shared" si="7"/>
        <v>Medio bajo</v>
      </c>
    </row>
    <row r="219" spans="1:25" x14ac:dyDescent="0.25">
      <c r="A219" s="116">
        <v>13</v>
      </c>
      <c r="B219" s="70" t="s">
        <v>216</v>
      </c>
      <c r="C219" s="70">
        <v>1316</v>
      </c>
      <c r="D219" s="1" t="s">
        <v>229</v>
      </c>
      <c r="E219" s="204">
        <v>0</v>
      </c>
      <c r="F219" s="57" t="s">
        <v>6</v>
      </c>
      <c r="G219" s="204"/>
      <c r="H219" s="58">
        <v>0.49352269491094214</v>
      </c>
      <c r="I219" s="57" t="s">
        <v>4</v>
      </c>
      <c r="J219" s="58"/>
      <c r="K219" s="205">
        <v>0.13742894516609497</v>
      </c>
      <c r="L219" s="57" t="s">
        <v>6</v>
      </c>
      <c r="N219" s="5">
        <v>3.7499999999999999E-2</v>
      </c>
      <c r="O219" s="57" t="s">
        <v>6</v>
      </c>
      <c r="P219" s="5"/>
      <c r="Q219" s="206">
        <v>0.28038678415788032</v>
      </c>
      <c r="R219" s="57" t="s">
        <v>5</v>
      </c>
      <c r="S219" s="206"/>
      <c r="T219" s="1">
        <v>6.3960626050643038E-2</v>
      </c>
      <c r="U219" s="57" t="s">
        <v>6</v>
      </c>
      <c r="W219" s="207"/>
      <c r="X219" s="208">
        <f t="shared" si="6"/>
        <v>3.1980313025321519E-2</v>
      </c>
      <c r="Y219" s="57" t="str">
        <f t="shared" si="7"/>
        <v>Bajo</v>
      </c>
    </row>
    <row r="220" spans="1:25" x14ac:dyDescent="0.25">
      <c r="A220" s="116">
        <v>13</v>
      </c>
      <c r="B220" s="70" t="s">
        <v>216</v>
      </c>
      <c r="C220" s="70">
        <v>1317</v>
      </c>
      <c r="D220" s="1" t="s">
        <v>230</v>
      </c>
      <c r="E220" s="204">
        <v>0.43364197530864196</v>
      </c>
      <c r="F220" s="57" t="s">
        <v>4</v>
      </c>
      <c r="G220" s="204"/>
      <c r="H220" s="58">
        <v>0.40069728716288422</v>
      </c>
      <c r="I220" s="57" t="s">
        <v>4</v>
      </c>
      <c r="J220" s="58"/>
      <c r="K220" s="205">
        <v>6.5827115399544639E-2</v>
      </c>
      <c r="L220" s="57" t="s">
        <v>6</v>
      </c>
      <c r="N220" s="5">
        <v>0.30791666666666667</v>
      </c>
      <c r="O220" s="57" t="s">
        <v>5</v>
      </c>
      <c r="P220" s="5"/>
      <c r="Q220" s="206">
        <v>0.27028622233605631</v>
      </c>
      <c r="R220" s="57" t="s">
        <v>5</v>
      </c>
      <c r="S220" s="206"/>
      <c r="T220" s="1">
        <v>9.2554429603193447E-2</v>
      </c>
      <c r="U220" s="57" t="s">
        <v>6</v>
      </c>
      <c r="W220" s="207"/>
      <c r="X220" s="208">
        <f t="shared" si="6"/>
        <v>0.2630982024559177</v>
      </c>
      <c r="Y220" s="57" t="str">
        <f t="shared" si="7"/>
        <v>Medio bajo</v>
      </c>
    </row>
    <row r="221" spans="1:25" x14ac:dyDescent="0.25">
      <c r="A221" s="116">
        <v>13</v>
      </c>
      <c r="B221" s="70" t="s">
        <v>216</v>
      </c>
      <c r="C221" s="70">
        <v>1318</v>
      </c>
      <c r="D221" s="1" t="s">
        <v>231</v>
      </c>
      <c r="E221" s="204">
        <v>0</v>
      </c>
      <c r="F221" s="57" t="s">
        <v>6</v>
      </c>
      <c r="G221" s="204"/>
      <c r="H221" s="58">
        <v>0.41022172506542776</v>
      </c>
      <c r="I221" s="57" t="s">
        <v>4</v>
      </c>
      <c r="J221" s="58"/>
      <c r="K221" s="205">
        <v>0</v>
      </c>
      <c r="L221" s="57" t="s">
        <v>6</v>
      </c>
      <c r="N221" s="5">
        <v>0.11041666666666666</v>
      </c>
      <c r="O221" s="57" t="s">
        <v>6</v>
      </c>
      <c r="P221" s="5"/>
      <c r="Q221" s="206">
        <v>0.26142100726628542</v>
      </c>
      <c r="R221" s="57" t="s">
        <v>5</v>
      </c>
      <c r="S221" s="206"/>
      <c r="T221" s="1">
        <v>2.6437356638850749E-2</v>
      </c>
      <c r="U221" s="57" t="s">
        <v>6</v>
      </c>
      <c r="W221" s="207"/>
      <c r="X221" s="208">
        <f t="shared" si="6"/>
        <v>1.3218678319425374E-2</v>
      </c>
      <c r="Y221" s="57" t="str">
        <f t="shared" si="7"/>
        <v>Bajo</v>
      </c>
    </row>
    <row r="222" spans="1:25" x14ac:dyDescent="0.25">
      <c r="A222" s="116">
        <v>13</v>
      </c>
      <c r="B222" s="70" t="s">
        <v>216</v>
      </c>
      <c r="C222" s="70">
        <v>1319</v>
      </c>
      <c r="D222" s="1" t="s">
        <v>232</v>
      </c>
      <c r="E222" s="204">
        <v>0</v>
      </c>
      <c r="F222" s="57" t="s">
        <v>6</v>
      </c>
      <c r="G222" s="204"/>
      <c r="H222" s="58">
        <v>0.28222295118607266</v>
      </c>
      <c r="I222" s="57" t="s">
        <v>5</v>
      </c>
      <c r="J222" s="58"/>
      <c r="K222" s="205">
        <v>2.2661469933184856E-2</v>
      </c>
      <c r="L222" s="57" t="s">
        <v>6</v>
      </c>
      <c r="N222" s="5">
        <v>0</v>
      </c>
      <c r="O222" s="57" t="s">
        <v>6</v>
      </c>
      <c r="P222" s="5"/>
      <c r="Q222" s="206">
        <v>0.31249871053059319</v>
      </c>
      <c r="R222" s="57" t="s">
        <v>5</v>
      </c>
      <c r="S222" s="206"/>
      <c r="T222" s="1">
        <v>8.4237541158825646E-2</v>
      </c>
      <c r="U222" s="57" t="s">
        <v>6</v>
      </c>
      <c r="W222" s="207"/>
      <c r="X222" s="208">
        <f t="shared" si="6"/>
        <v>4.2118770579412823E-2</v>
      </c>
      <c r="Y222" s="57" t="str">
        <f t="shared" si="7"/>
        <v>Bajo</v>
      </c>
    </row>
    <row r="223" spans="1:25" x14ac:dyDescent="0.25">
      <c r="A223" s="116">
        <v>13</v>
      </c>
      <c r="B223" s="70" t="s">
        <v>216</v>
      </c>
      <c r="C223" s="70">
        <v>1320</v>
      </c>
      <c r="D223" s="1" t="s">
        <v>233</v>
      </c>
      <c r="E223" s="204">
        <v>0.47958333333333331</v>
      </c>
      <c r="F223" s="57" t="s">
        <v>4</v>
      </c>
      <c r="G223" s="204"/>
      <c r="H223" s="58">
        <v>0.34950135107468572</v>
      </c>
      <c r="I223" s="57" t="s">
        <v>5</v>
      </c>
      <c r="J223" s="58"/>
      <c r="K223" s="205">
        <v>0.12740097159940209</v>
      </c>
      <c r="L223" s="57" t="s">
        <v>6</v>
      </c>
      <c r="N223" s="5">
        <v>3.7499999999999999E-2</v>
      </c>
      <c r="O223" s="57" t="s">
        <v>6</v>
      </c>
      <c r="P223" s="5"/>
      <c r="Q223" s="206">
        <v>0.29738242269248072</v>
      </c>
      <c r="R223" s="57" t="s">
        <v>5</v>
      </c>
      <c r="S223" s="206"/>
      <c r="T223" s="1">
        <v>7.7584914381418402E-2</v>
      </c>
      <c r="U223" s="57" t="s">
        <v>6</v>
      </c>
      <c r="W223" s="207"/>
      <c r="X223" s="208">
        <f t="shared" si="6"/>
        <v>0.27858412385737585</v>
      </c>
      <c r="Y223" s="57" t="str">
        <f t="shared" si="7"/>
        <v>Medio bajo</v>
      </c>
    </row>
    <row r="224" spans="1:25" x14ac:dyDescent="0.25">
      <c r="A224" s="116">
        <v>13</v>
      </c>
      <c r="B224" s="70" t="s">
        <v>216</v>
      </c>
      <c r="C224" s="70">
        <v>1321</v>
      </c>
      <c r="D224" s="1" t="s">
        <v>234</v>
      </c>
      <c r="E224" s="204">
        <v>0.54166666666666663</v>
      </c>
      <c r="F224" s="57" t="s">
        <v>4</v>
      </c>
      <c r="G224" s="204"/>
      <c r="H224" s="58">
        <v>9.6721097690359553E-2</v>
      </c>
      <c r="I224" s="57" t="s">
        <v>6</v>
      </c>
      <c r="J224" s="58"/>
      <c r="K224" s="205">
        <v>0</v>
      </c>
      <c r="L224" s="57" t="s">
        <v>6</v>
      </c>
      <c r="N224" s="5">
        <v>8.7499999999999994E-2</v>
      </c>
      <c r="O224" s="57" t="s">
        <v>6</v>
      </c>
      <c r="P224" s="5"/>
      <c r="Q224" s="206">
        <v>0.24412082747229169</v>
      </c>
      <c r="R224" s="57" t="s">
        <v>5</v>
      </c>
      <c r="S224" s="206"/>
      <c r="T224" s="1">
        <v>0.10180837390648831</v>
      </c>
      <c r="U224" s="57" t="s">
        <v>6</v>
      </c>
      <c r="W224" s="207"/>
      <c r="X224" s="208">
        <f t="shared" si="6"/>
        <v>0.32173752028657748</v>
      </c>
      <c r="Y224" s="57" t="str">
        <f t="shared" si="7"/>
        <v>Medio bajo</v>
      </c>
    </row>
    <row r="225" spans="1:25" x14ac:dyDescent="0.25">
      <c r="A225" s="116">
        <v>13</v>
      </c>
      <c r="B225" s="70" t="s">
        <v>216</v>
      </c>
      <c r="C225" s="70">
        <v>1322</v>
      </c>
      <c r="D225" s="1" t="s">
        <v>235</v>
      </c>
      <c r="E225" s="204">
        <v>0</v>
      </c>
      <c r="F225" s="57" t="s">
        <v>6</v>
      </c>
      <c r="G225" s="204"/>
      <c r="H225" s="58">
        <v>0.42677418553160618</v>
      </c>
      <c r="I225" s="57" t="s">
        <v>4</v>
      </c>
      <c r="J225" s="58"/>
      <c r="K225" s="205">
        <v>6.2784090909090914E-2</v>
      </c>
      <c r="L225" s="57" t="s">
        <v>6</v>
      </c>
      <c r="N225" s="5">
        <v>0.13291666666666668</v>
      </c>
      <c r="O225" s="57" t="s">
        <v>6</v>
      </c>
      <c r="P225" s="5"/>
      <c r="Q225" s="206">
        <v>0.29986641386817481</v>
      </c>
      <c r="R225" s="57" t="s">
        <v>5</v>
      </c>
      <c r="S225" s="206"/>
      <c r="T225" s="1">
        <v>0.10715175012385403</v>
      </c>
      <c r="U225" s="57" t="s">
        <v>6</v>
      </c>
      <c r="W225" s="207"/>
      <c r="X225" s="208">
        <f t="shared" si="6"/>
        <v>5.3575875061927014E-2</v>
      </c>
      <c r="Y225" s="57" t="str">
        <f t="shared" si="7"/>
        <v>Bajo</v>
      </c>
    </row>
    <row r="226" spans="1:25" x14ac:dyDescent="0.25">
      <c r="A226" s="116">
        <v>13</v>
      </c>
      <c r="B226" s="70" t="s">
        <v>216</v>
      </c>
      <c r="C226" s="70">
        <v>1323</v>
      </c>
      <c r="D226" s="1" t="s">
        <v>236</v>
      </c>
      <c r="E226" s="204">
        <v>2.4293478260869569E-2</v>
      </c>
      <c r="F226" s="57" t="s">
        <v>6</v>
      </c>
      <c r="G226" s="204"/>
      <c r="H226" s="58">
        <v>0.50754352919805756</v>
      </c>
      <c r="I226" s="57" t="s">
        <v>4</v>
      </c>
      <c r="J226" s="58"/>
      <c r="K226" s="205">
        <v>8.7500000000000008E-2</v>
      </c>
      <c r="L226" s="57" t="s">
        <v>6</v>
      </c>
      <c r="N226" s="5">
        <v>0.18214285714285716</v>
      </c>
      <c r="O226" s="57" t="s">
        <v>6</v>
      </c>
      <c r="P226" s="5"/>
      <c r="Q226" s="206">
        <v>0.29222528619764288</v>
      </c>
      <c r="R226" s="57" t="s">
        <v>5</v>
      </c>
      <c r="S226" s="206"/>
      <c r="T226" s="1">
        <v>5.7863638327786113E-2</v>
      </c>
      <c r="U226" s="57" t="s">
        <v>6</v>
      </c>
      <c r="W226" s="207"/>
      <c r="X226" s="208">
        <f t="shared" si="6"/>
        <v>4.1078558294327841E-2</v>
      </c>
      <c r="Y226" s="57" t="str">
        <f t="shared" si="7"/>
        <v>Bajo</v>
      </c>
    </row>
    <row r="227" spans="1:25" x14ac:dyDescent="0.25">
      <c r="A227" s="116">
        <v>13</v>
      </c>
      <c r="B227" s="70" t="s">
        <v>216</v>
      </c>
      <c r="C227" s="70">
        <v>1324</v>
      </c>
      <c r="D227" s="1" t="s">
        <v>237</v>
      </c>
      <c r="E227" s="204">
        <v>0.1</v>
      </c>
      <c r="F227" s="57" t="s">
        <v>6</v>
      </c>
      <c r="G227" s="204"/>
      <c r="H227" s="58">
        <v>0.60285012348944211</v>
      </c>
      <c r="I227" s="57" t="s">
        <v>3</v>
      </c>
      <c r="J227" s="58"/>
      <c r="K227" s="205">
        <v>0.11151751129761137</v>
      </c>
      <c r="L227" s="57" t="s">
        <v>6</v>
      </c>
      <c r="N227" s="5">
        <v>0.49408333333333332</v>
      </c>
      <c r="O227" s="57" t="s">
        <v>4</v>
      </c>
      <c r="P227" s="5"/>
      <c r="Q227" s="206">
        <v>0.3210677429211668</v>
      </c>
      <c r="R227" s="57" t="s">
        <v>5</v>
      </c>
      <c r="S227" s="206"/>
      <c r="T227" s="1">
        <v>0.10874604727583596</v>
      </c>
      <c r="U227" s="57" t="s">
        <v>6</v>
      </c>
      <c r="W227" s="207"/>
      <c r="X227" s="208">
        <f t="shared" si="6"/>
        <v>0.10437302363791798</v>
      </c>
      <c r="Y227" s="57" t="str">
        <f t="shared" si="7"/>
        <v>Bajo</v>
      </c>
    </row>
    <row r="228" spans="1:25" x14ac:dyDescent="0.25">
      <c r="A228" s="116">
        <v>13</v>
      </c>
      <c r="B228" s="70" t="s">
        <v>216</v>
      </c>
      <c r="C228" s="70">
        <v>1325</v>
      </c>
      <c r="D228" s="1" t="s">
        <v>238</v>
      </c>
      <c r="E228" s="204">
        <v>0.19166666666666665</v>
      </c>
      <c r="F228" s="57" t="s">
        <v>6</v>
      </c>
      <c r="G228" s="204"/>
      <c r="H228" s="58">
        <v>0.28985683042936283</v>
      </c>
      <c r="I228" s="57" t="s">
        <v>5</v>
      </c>
      <c r="J228" s="58"/>
      <c r="K228" s="205">
        <v>0</v>
      </c>
      <c r="L228" s="57" t="s">
        <v>6</v>
      </c>
      <c r="N228" s="5">
        <v>0.2583333333333333</v>
      </c>
      <c r="O228" s="57" t="s">
        <v>5</v>
      </c>
      <c r="P228" s="5"/>
      <c r="Q228" s="206">
        <v>0.26529512465175198</v>
      </c>
      <c r="R228" s="57" t="s">
        <v>5</v>
      </c>
      <c r="S228" s="206"/>
      <c r="T228" s="1">
        <v>7.10722101369297E-2</v>
      </c>
      <c r="U228" s="57" t="s">
        <v>6</v>
      </c>
      <c r="W228" s="207"/>
      <c r="X228" s="208">
        <f t="shared" si="6"/>
        <v>0.13136943840179818</v>
      </c>
      <c r="Y228" s="57" t="str">
        <f t="shared" si="7"/>
        <v>Bajo</v>
      </c>
    </row>
    <row r="229" spans="1:25" x14ac:dyDescent="0.25">
      <c r="A229" s="116">
        <v>13</v>
      </c>
      <c r="B229" s="70" t="s">
        <v>216</v>
      </c>
      <c r="C229" s="70">
        <v>1326</v>
      </c>
      <c r="D229" s="1" t="s">
        <v>239</v>
      </c>
      <c r="E229" s="204">
        <v>0.43353658536585366</v>
      </c>
      <c r="F229" s="57" t="s">
        <v>4</v>
      </c>
      <c r="G229" s="204"/>
      <c r="H229" s="58">
        <v>0.73393315404595183</v>
      </c>
      <c r="I229" s="57" t="s">
        <v>3</v>
      </c>
      <c r="J229" s="58"/>
      <c r="K229" s="205">
        <v>0.20281601123595505</v>
      </c>
      <c r="L229" s="57" t="s">
        <v>5</v>
      </c>
      <c r="N229" s="5">
        <v>0.42000000000000004</v>
      </c>
      <c r="O229" s="57" t="s">
        <v>4</v>
      </c>
      <c r="P229" s="5"/>
      <c r="Q229" s="206">
        <v>0.25566207763553073</v>
      </c>
      <c r="R229" s="57" t="s">
        <v>5</v>
      </c>
      <c r="S229" s="206"/>
      <c r="T229" s="1">
        <v>7.5478488681080647E-2</v>
      </c>
      <c r="U229" s="57" t="s">
        <v>6</v>
      </c>
      <c r="W229" s="207"/>
      <c r="X229" s="208">
        <f t="shared" si="6"/>
        <v>0.25450753702346718</v>
      </c>
      <c r="Y229" s="57" t="str">
        <f t="shared" si="7"/>
        <v>Medio bajo</v>
      </c>
    </row>
    <row r="230" spans="1:25" x14ac:dyDescent="0.25">
      <c r="A230" s="116">
        <v>13</v>
      </c>
      <c r="B230" s="70" t="s">
        <v>216</v>
      </c>
      <c r="C230" s="70">
        <v>1327</v>
      </c>
      <c r="D230" s="1" t="s">
        <v>240</v>
      </c>
      <c r="E230" s="204">
        <v>0</v>
      </c>
      <c r="F230" s="57" t="s">
        <v>6</v>
      </c>
      <c r="G230" s="204"/>
      <c r="H230" s="58">
        <v>0.58894923505623042</v>
      </c>
      <c r="I230" s="57" t="s">
        <v>4</v>
      </c>
      <c r="J230" s="58"/>
      <c r="K230" s="205">
        <v>0.27848591096242931</v>
      </c>
      <c r="L230" s="57" t="s">
        <v>5</v>
      </c>
      <c r="N230" s="5">
        <v>0.28250000000000003</v>
      </c>
      <c r="O230" s="57" t="s">
        <v>5</v>
      </c>
      <c r="P230" s="5"/>
      <c r="Q230" s="206">
        <v>0.32693133053186901</v>
      </c>
      <c r="R230" s="57" t="s">
        <v>5</v>
      </c>
      <c r="S230" s="206"/>
      <c r="T230" s="1">
        <v>3.5005966374336353E-2</v>
      </c>
      <c r="U230" s="57" t="s">
        <v>6</v>
      </c>
      <c r="W230" s="207"/>
      <c r="X230" s="208">
        <f t="shared" si="6"/>
        <v>1.7502983187168177E-2</v>
      </c>
      <c r="Y230" s="57" t="str">
        <f t="shared" si="7"/>
        <v>Bajo</v>
      </c>
    </row>
    <row r="231" spans="1:25" x14ac:dyDescent="0.25">
      <c r="A231" s="116">
        <v>13</v>
      </c>
      <c r="B231" s="70" t="s">
        <v>216</v>
      </c>
      <c r="C231" s="70">
        <v>1328</v>
      </c>
      <c r="D231" s="1" t="s">
        <v>241</v>
      </c>
      <c r="E231" s="204">
        <v>0.54999999999999993</v>
      </c>
      <c r="F231" s="57" t="s">
        <v>4</v>
      </c>
      <c r="G231" s="204"/>
      <c r="H231" s="58">
        <v>0.54830452568653765</v>
      </c>
      <c r="I231" s="57" t="s">
        <v>4</v>
      </c>
      <c r="J231" s="58"/>
      <c r="K231" s="205">
        <v>7.3055679952231676E-3</v>
      </c>
      <c r="L231" s="57" t="s">
        <v>6</v>
      </c>
      <c r="N231" s="5">
        <v>0.35833333333333334</v>
      </c>
      <c r="O231" s="57" t="s">
        <v>5</v>
      </c>
      <c r="P231" s="5"/>
      <c r="Q231" s="206">
        <v>0.30040933431208439</v>
      </c>
      <c r="R231" s="57" t="s">
        <v>5</v>
      </c>
      <c r="S231" s="206"/>
      <c r="T231" s="1">
        <v>6.0634135049925403E-2</v>
      </c>
      <c r="U231" s="57" t="s">
        <v>6</v>
      </c>
      <c r="W231" s="207"/>
      <c r="X231" s="208">
        <f t="shared" si="6"/>
        <v>0.30531706752496268</v>
      </c>
      <c r="Y231" s="57" t="str">
        <f t="shared" si="7"/>
        <v>Medio bajo</v>
      </c>
    </row>
    <row r="232" spans="1:25" x14ac:dyDescent="0.25">
      <c r="A232" s="116">
        <v>13</v>
      </c>
      <c r="B232" s="70" t="s">
        <v>216</v>
      </c>
      <c r="C232" s="70">
        <v>1329</v>
      </c>
      <c r="D232" s="1" t="s">
        <v>242</v>
      </c>
      <c r="E232" s="204">
        <v>0.625</v>
      </c>
      <c r="F232" s="57" t="s">
        <v>3</v>
      </c>
      <c r="G232" s="204"/>
      <c r="H232" s="58">
        <v>0.46365644787792948</v>
      </c>
      <c r="I232" s="57" t="s">
        <v>4</v>
      </c>
      <c r="J232" s="58"/>
      <c r="K232" s="205">
        <v>9.9459332487099539E-2</v>
      </c>
      <c r="L232" s="57" t="s">
        <v>6</v>
      </c>
      <c r="N232" s="5">
        <v>0.34833333333333333</v>
      </c>
      <c r="O232" s="57" t="s">
        <v>5</v>
      </c>
      <c r="P232" s="5"/>
      <c r="Q232" s="206">
        <v>0.3027107722834339</v>
      </c>
      <c r="R232" s="57" t="s">
        <v>5</v>
      </c>
      <c r="S232" s="206"/>
      <c r="T232" s="1">
        <v>5.8785138566384995E-2</v>
      </c>
      <c r="U232" s="57" t="s">
        <v>6</v>
      </c>
      <c r="W232" s="207"/>
      <c r="X232" s="208">
        <f t="shared" si="6"/>
        <v>0.3418925692831925</v>
      </c>
      <c r="Y232" s="57" t="str">
        <f t="shared" si="7"/>
        <v>Medio bajo</v>
      </c>
    </row>
    <row r="233" spans="1:25" x14ac:dyDescent="0.25">
      <c r="A233" s="116">
        <v>13</v>
      </c>
      <c r="B233" s="70" t="s">
        <v>216</v>
      </c>
      <c r="C233" s="70">
        <v>1330</v>
      </c>
      <c r="D233" s="1" t="s">
        <v>243</v>
      </c>
      <c r="E233" s="204">
        <v>0.28625</v>
      </c>
      <c r="F233" s="57" t="s">
        <v>5</v>
      </c>
      <c r="G233" s="204"/>
      <c r="H233" s="58">
        <v>0.44693901276926923</v>
      </c>
      <c r="I233" s="57" t="s">
        <v>4</v>
      </c>
      <c r="J233" s="58"/>
      <c r="K233" s="205">
        <v>0</v>
      </c>
      <c r="L233" s="57" t="s">
        <v>6</v>
      </c>
      <c r="N233" s="5">
        <v>0.3208333333333333</v>
      </c>
      <c r="O233" s="57" t="s">
        <v>5</v>
      </c>
      <c r="P233" s="5"/>
      <c r="Q233" s="206">
        <v>0.27705890664626637</v>
      </c>
      <c r="R233" s="57" t="s">
        <v>5</v>
      </c>
      <c r="S233" s="206"/>
      <c r="T233" s="1">
        <v>8.113142729207666E-2</v>
      </c>
      <c r="U233" s="57" t="s">
        <v>6</v>
      </c>
      <c r="W233" s="207"/>
      <c r="X233" s="208">
        <f t="shared" si="6"/>
        <v>0.18369071364603834</v>
      </c>
      <c r="Y233" s="57" t="str">
        <f t="shared" si="7"/>
        <v>Bajo</v>
      </c>
    </row>
    <row r="234" spans="1:25" x14ac:dyDescent="0.25">
      <c r="A234" s="116">
        <v>13</v>
      </c>
      <c r="B234" s="70" t="s">
        <v>216</v>
      </c>
      <c r="C234" s="70">
        <v>1331</v>
      </c>
      <c r="D234" s="1" t="s">
        <v>244</v>
      </c>
      <c r="E234" s="204">
        <v>0</v>
      </c>
      <c r="F234" s="57" t="s">
        <v>6</v>
      </c>
      <c r="G234" s="204"/>
      <c r="H234" s="58">
        <v>0.52668183337742347</v>
      </c>
      <c r="I234" s="57" t="s">
        <v>4</v>
      </c>
      <c r="J234" s="58"/>
      <c r="K234" s="205">
        <v>0.22016943409013895</v>
      </c>
      <c r="L234" s="57" t="s">
        <v>5</v>
      </c>
      <c r="N234" s="5">
        <v>0.1575</v>
      </c>
      <c r="O234" s="57" t="s">
        <v>6</v>
      </c>
      <c r="P234" s="5"/>
      <c r="Q234" s="206">
        <v>0.25614697712324497</v>
      </c>
      <c r="R234" s="57" t="s">
        <v>5</v>
      </c>
      <c r="S234" s="206"/>
      <c r="T234" s="1">
        <v>2.6391842453941813E-2</v>
      </c>
      <c r="U234" s="57" t="s">
        <v>6</v>
      </c>
      <c r="W234" s="207"/>
      <c r="X234" s="208">
        <f t="shared" si="6"/>
        <v>1.3195921226970907E-2</v>
      </c>
      <c r="Y234" s="57" t="str">
        <f t="shared" si="7"/>
        <v>Bajo</v>
      </c>
    </row>
    <row r="235" spans="1:25" x14ac:dyDescent="0.25">
      <c r="A235" s="116">
        <v>13</v>
      </c>
      <c r="B235" s="70" t="s">
        <v>216</v>
      </c>
      <c r="C235" s="70">
        <v>1332</v>
      </c>
      <c r="D235" s="1" t="s">
        <v>245</v>
      </c>
      <c r="E235" s="204">
        <v>0.42083333333333328</v>
      </c>
      <c r="F235" s="57" t="s">
        <v>4</v>
      </c>
      <c r="G235" s="204"/>
      <c r="H235" s="58">
        <v>0.22967557638490915</v>
      </c>
      <c r="I235" s="57" t="s">
        <v>5</v>
      </c>
      <c r="J235" s="58"/>
      <c r="K235" s="205">
        <v>0.22558189655172414</v>
      </c>
      <c r="L235" s="57" t="s">
        <v>5</v>
      </c>
      <c r="N235" s="5">
        <v>0.26116666666666666</v>
      </c>
      <c r="O235" s="57" t="s">
        <v>5</v>
      </c>
      <c r="P235" s="5"/>
      <c r="Q235" s="206">
        <v>0.34462971959676741</v>
      </c>
      <c r="R235" s="57" t="s">
        <v>5</v>
      </c>
      <c r="S235" s="206"/>
      <c r="T235" s="1">
        <v>0.12051663019541034</v>
      </c>
      <c r="U235" s="57" t="s">
        <v>6</v>
      </c>
      <c r="W235" s="207"/>
      <c r="X235" s="208">
        <f t="shared" si="6"/>
        <v>0.27067498176437182</v>
      </c>
      <c r="Y235" s="57" t="str">
        <f t="shared" si="7"/>
        <v>Medio bajo</v>
      </c>
    </row>
    <row r="236" spans="1:25" x14ac:dyDescent="0.25">
      <c r="A236" s="116">
        <v>13</v>
      </c>
      <c r="B236" s="70" t="s">
        <v>216</v>
      </c>
      <c r="C236" s="70">
        <v>1333</v>
      </c>
      <c r="D236" s="1" t="s">
        <v>246</v>
      </c>
      <c r="E236" s="204">
        <v>0.66874999999999996</v>
      </c>
      <c r="F236" s="57" t="s">
        <v>3</v>
      </c>
      <c r="G236" s="204"/>
      <c r="H236" s="58">
        <v>0.41527749408462628</v>
      </c>
      <c r="I236" s="57" t="s">
        <v>4</v>
      </c>
      <c r="J236" s="58"/>
      <c r="K236" s="205">
        <v>7.0307239057239068E-2</v>
      </c>
      <c r="L236" s="57" t="s">
        <v>6</v>
      </c>
      <c r="N236" s="5">
        <v>0.17158333333333331</v>
      </c>
      <c r="O236" s="57" t="s">
        <v>6</v>
      </c>
      <c r="P236" s="5"/>
      <c r="Q236" s="206">
        <v>0.32736293027088625</v>
      </c>
      <c r="R236" s="57" t="s">
        <v>5</v>
      </c>
      <c r="S236" s="206"/>
      <c r="T236" s="1">
        <v>6.6876051920059423E-2</v>
      </c>
      <c r="U236" s="57" t="s">
        <v>6</v>
      </c>
      <c r="W236" s="207"/>
      <c r="X236" s="208">
        <f t="shared" si="6"/>
        <v>0.36781302596002968</v>
      </c>
      <c r="Y236" s="57" t="str">
        <f t="shared" si="7"/>
        <v>Medio bajo</v>
      </c>
    </row>
    <row r="237" spans="1:25" x14ac:dyDescent="0.25">
      <c r="A237" s="116">
        <v>14</v>
      </c>
      <c r="B237" s="70" t="s">
        <v>247</v>
      </c>
      <c r="C237" s="70">
        <v>1401</v>
      </c>
      <c r="D237" s="1" t="s">
        <v>248</v>
      </c>
      <c r="E237" s="204">
        <v>0.81555653942017581</v>
      </c>
      <c r="F237" s="57" t="s">
        <v>2</v>
      </c>
      <c r="G237" s="204"/>
      <c r="H237" s="58">
        <v>0.53457320103465866</v>
      </c>
      <c r="I237" s="57" t="s">
        <v>4</v>
      </c>
      <c r="J237" s="58"/>
      <c r="K237" s="205">
        <v>4.0932938404136941E-2</v>
      </c>
      <c r="L237" s="57" t="s">
        <v>6</v>
      </c>
      <c r="N237" s="5">
        <v>0.17576760563380284</v>
      </c>
      <c r="O237" s="57" t="s">
        <v>6</v>
      </c>
      <c r="P237" s="5"/>
      <c r="Q237" s="206">
        <v>0.31939020543280372</v>
      </c>
      <c r="R237" s="57" t="s">
        <v>5</v>
      </c>
      <c r="S237" s="206"/>
      <c r="T237" s="1">
        <v>0.19850964385815442</v>
      </c>
      <c r="U237" s="57" t="s">
        <v>6</v>
      </c>
      <c r="W237" s="207"/>
      <c r="X237" s="208">
        <f t="shared" si="6"/>
        <v>0.5070330916391651</v>
      </c>
      <c r="Y237" s="57" t="str">
        <f t="shared" si="7"/>
        <v>Medio</v>
      </c>
    </row>
    <row r="238" spans="1:25" x14ac:dyDescent="0.25">
      <c r="A238" s="116">
        <v>14</v>
      </c>
      <c r="B238" s="70" t="s">
        <v>247</v>
      </c>
      <c r="C238" s="70">
        <v>1402</v>
      </c>
      <c r="D238" s="1" t="s">
        <v>249</v>
      </c>
      <c r="E238" s="204">
        <v>0</v>
      </c>
      <c r="F238" s="57" t="s">
        <v>6</v>
      </c>
      <c r="G238" s="204"/>
      <c r="H238" s="58">
        <v>0.1934374134611547</v>
      </c>
      <c r="I238" s="57" t="s">
        <v>6</v>
      </c>
      <c r="J238" s="58"/>
      <c r="K238" s="205">
        <v>0</v>
      </c>
      <c r="L238" s="57" t="s">
        <v>6</v>
      </c>
      <c r="N238" s="5">
        <v>0</v>
      </c>
      <c r="O238" s="57" t="s">
        <v>6</v>
      </c>
      <c r="P238" s="5"/>
      <c r="Q238" s="206">
        <v>0.25665913307909266</v>
      </c>
      <c r="R238" s="57" t="s">
        <v>5</v>
      </c>
      <c r="S238" s="206"/>
      <c r="T238" s="1">
        <v>2.4992257556965464E-2</v>
      </c>
      <c r="U238" s="57" t="s">
        <v>6</v>
      </c>
      <c r="W238" s="207"/>
      <c r="X238" s="208">
        <f t="shared" si="6"/>
        <v>1.2496128778482732E-2</v>
      </c>
      <c r="Y238" s="57" t="str">
        <f t="shared" si="7"/>
        <v>Bajo</v>
      </c>
    </row>
    <row r="239" spans="1:25" x14ac:dyDescent="0.25">
      <c r="A239" s="116">
        <v>14</v>
      </c>
      <c r="B239" s="70" t="s">
        <v>247</v>
      </c>
      <c r="C239" s="70">
        <v>1403</v>
      </c>
      <c r="D239" s="1" t="s">
        <v>250</v>
      </c>
      <c r="E239" s="204">
        <v>0.39458333333333334</v>
      </c>
      <c r="F239" s="57" t="s">
        <v>5</v>
      </c>
      <c r="G239" s="204"/>
      <c r="H239" s="58">
        <v>0.43760552917560064</v>
      </c>
      <c r="I239" s="57" t="s">
        <v>4</v>
      </c>
      <c r="J239" s="58"/>
      <c r="K239" s="205">
        <v>2.5000000000000001E-2</v>
      </c>
      <c r="L239" s="57" t="s">
        <v>6</v>
      </c>
      <c r="N239" s="5">
        <v>4.1666666666666666E-3</v>
      </c>
      <c r="O239" s="57" t="s">
        <v>6</v>
      </c>
      <c r="P239" s="5"/>
      <c r="Q239" s="206">
        <v>0.25533246198484405</v>
      </c>
      <c r="R239" s="57" t="s">
        <v>5</v>
      </c>
      <c r="S239" s="206"/>
      <c r="T239" s="1">
        <v>0.10317973029377658</v>
      </c>
      <c r="U239" s="57" t="s">
        <v>6</v>
      </c>
      <c r="W239" s="207"/>
      <c r="X239" s="208">
        <f t="shared" si="6"/>
        <v>0.24888153181355496</v>
      </c>
      <c r="Y239" s="57" t="str">
        <f t="shared" si="7"/>
        <v>Medio bajo</v>
      </c>
    </row>
    <row r="240" spans="1:25" x14ac:dyDescent="0.25">
      <c r="A240" s="116">
        <v>14</v>
      </c>
      <c r="B240" s="70" t="s">
        <v>247</v>
      </c>
      <c r="C240" s="70">
        <v>1404</v>
      </c>
      <c r="D240" s="1" t="s">
        <v>251</v>
      </c>
      <c r="E240" s="204">
        <v>0.19583333333333333</v>
      </c>
      <c r="F240" s="57" t="s">
        <v>6</v>
      </c>
      <c r="G240" s="204"/>
      <c r="H240" s="58">
        <v>0.37069796111458497</v>
      </c>
      <c r="I240" s="57" t="s">
        <v>5</v>
      </c>
      <c r="J240" s="58"/>
      <c r="K240" s="205">
        <v>0</v>
      </c>
      <c r="L240" s="57" t="s">
        <v>6</v>
      </c>
      <c r="N240" s="5">
        <v>1.6666666666666666E-2</v>
      </c>
      <c r="O240" s="57" t="s">
        <v>6</v>
      </c>
      <c r="P240" s="5"/>
      <c r="Q240" s="206">
        <v>0.20833768759850635</v>
      </c>
      <c r="R240" s="57" t="s">
        <v>5</v>
      </c>
      <c r="S240" s="206"/>
      <c r="T240" s="1">
        <v>1.5171613314693272E-2</v>
      </c>
      <c r="U240" s="57" t="s">
        <v>6</v>
      </c>
      <c r="W240" s="207"/>
      <c r="X240" s="208">
        <f t="shared" si="6"/>
        <v>0.1055024733240133</v>
      </c>
      <c r="Y240" s="57" t="str">
        <f t="shared" si="7"/>
        <v>Bajo</v>
      </c>
    </row>
    <row r="241" spans="1:25" x14ac:dyDescent="0.25">
      <c r="A241" s="116">
        <v>14</v>
      </c>
      <c r="B241" s="70" t="s">
        <v>247</v>
      </c>
      <c r="C241" s="70">
        <v>1405</v>
      </c>
      <c r="D241" s="1" t="s">
        <v>252</v>
      </c>
      <c r="E241" s="204">
        <v>0.53333333333333333</v>
      </c>
      <c r="F241" s="57" t="s">
        <v>4</v>
      </c>
      <c r="G241" s="204"/>
      <c r="H241" s="58">
        <v>0.34143699837025232</v>
      </c>
      <c r="I241" s="57" t="s">
        <v>5</v>
      </c>
      <c r="J241" s="58"/>
      <c r="K241" s="205">
        <v>0</v>
      </c>
      <c r="L241" s="57" t="s">
        <v>6</v>
      </c>
      <c r="N241" s="5">
        <v>4.791666666666667E-2</v>
      </c>
      <c r="O241" s="57" t="s">
        <v>6</v>
      </c>
      <c r="P241" s="5"/>
      <c r="Q241" s="206">
        <v>0.25426084206256644</v>
      </c>
      <c r="R241" s="57" t="s">
        <v>5</v>
      </c>
      <c r="S241" s="206"/>
      <c r="T241" s="1">
        <v>9.6701470151700844E-2</v>
      </c>
      <c r="U241" s="57" t="s">
        <v>6</v>
      </c>
      <c r="W241" s="207"/>
      <c r="X241" s="208">
        <f t="shared" si="6"/>
        <v>0.31501740174251708</v>
      </c>
      <c r="Y241" s="57" t="str">
        <f t="shared" si="7"/>
        <v>Medio bajo</v>
      </c>
    </row>
    <row r="242" spans="1:25" x14ac:dyDescent="0.25">
      <c r="A242" s="116">
        <v>14</v>
      </c>
      <c r="B242" s="70" t="s">
        <v>247</v>
      </c>
      <c r="C242" s="70">
        <v>1406</v>
      </c>
      <c r="D242" s="1" t="s">
        <v>253</v>
      </c>
      <c r="E242" s="204">
        <v>0.60162342767295596</v>
      </c>
      <c r="F242" s="57" t="s">
        <v>3</v>
      </c>
      <c r="G242" s="204"/>
      <c r="H242" s="58">
        <v>0.486731850346172</v>
      </c>
      <c r="I242" s="57" t="s">
        <v>4</v>
      </c>
      <c r="J242" s="58"/>
      <c r="K242" s="205">
        <v>9.7893374967246045E-3</v>
      </c>
      <c r="L242" s="57" t="s">
        <v>6</v>
      </c>
      <c r="N242" s="5">
        <v>0.16366666666666668</v>
      </c>
      <c r="O242" s="57" t="s">
        <v>6</v>
      </c>
      <c r="P242" s="5"/>
      <c r="Q242" s="206">
        <v>0.29407991635047392</v>
      </c>
      <c r="R242" s="57" t="s">
        <v>5</v>
      </c>
      <c r="S242" s="206"/>
      <c r="T242" s="1">
        <v>2.4721978265277812E-2</v>
      </c>
      <c r="U242" s="57" t="s">
        <v>6</v>
      </c>
      <c r="W242" s="207"/>
      <c r="X242" s="208">
        <f t="shared" si="6"/>
        <v>0.31317270296911687</v>
      </c>
      <c r="Y242" s="57" t="str">
        <f t="shared" si="7"/>
        <v>Medio bajo</v>
      </c>
    </row>
    <row r="243" spans="1:25" x14ac:dyDescent="0.25">
      <c r="A243" s="116">
        <v>14</v>
      </c>
      <c r="B243" s="70" t="s">
        <v>247</v>
      </c>
      <c r="C243" s="70">
        <v>1407</v>
      </c>
      <c r="D243" s="1" t="s">
        <v>254</v>
      </c>
      <c r="E243" s="204">
        <v>0.48749999999999999</v>
      </c>
      <c r="F243" s="57" t="s">
        <v>4</v>
      </c>
      <c r="G243" s="204"/>
      <c r="H243" s="58">
        <v>0.35309000454908746</v>
      </c>
      <c r="I243" s="57" t="s">
        <v>5</v>
      </c>
      <c r="J243" s="58"/>
      <c r="K243" s="205">
        <v>4.0000000000000008E-2</v>
      </c>
      <c r="L243" s="57" t="s">
        <v>6</v>
      </c>
      <c r="N243" s="5">
        <v>0.20416666666666666</v>
      </c>
      <c r="O243" s="57" t="s">
        <v>5</v>
      </c>
      <c r="P243" s="5"/>
      <c r="Q243" s="206">
        <v>0.28761164950895396</v>
      </c>
      <c r="R243" s="57" t="s">
        <v>5</v>
      </c>
      <c r="S243" s="206"/>
      <c r="T243" s="1">
        <v>0.10402208761361648</v>
      </c>
      <c r="U243" s="57" t="s">
        <v>6</v>
      </c>
      <c r="W243" s="207"/>
      <c r="X243" s="208">
        <f t="shared" si="6"/>
        <v>0.29576104380680823</v>
      </c>
      <c r="Y243" s="57" t="str">
        <f t="shared" si="7"/>
        <v>Medio bajo</v>
      </c>
    </row>
    <row r="244" spans="1:25" x14ac:dyDescent="0.25">
      <c r="A244" s="116">
        <v>14</v>
      </c>
      <c r="B244" s="70" t="s">
        <v>247</v>
      </c>
      <c r="C244" s="70">
        <v>1408</v>
      </c>
      <c r="D244" s="1" t="s">
        <v>255</v>
      </c>
      <c r="E244" s="204">
        <v>0.59702380952380951</v>
      </c>
      <c r="F244" s="57" t="s">
        <v>4</v>
      </c>
      <c r="G244" s="204"/>
      <c r="H244" s="58">
        <v>0.69744390206006857</v>
      </c>
      <c r="I244" s="57" t="s">
        <v>3</v>
      </c>
      <c r="J244" s="58"/>
      <c r="K244" s="205">
        <v>8.6250000000000007E-2</v>
      </c>
      <c r="L244" s="57" t="s">
        <v>6</v>
      </c>
      <c r="N244" s="5">
        <v>0.107</v>
      </c>
      <c r="O244" s="57" t="s">
        <v>6</v>
      </c>
      <c r="P244" s="5"/>
      <c r="Q244" s="206">
        <v>0.32963470041229792</v>
      </c>
      <c r="R244" s="57" t="s">
        <v>5</v>
      </c>
      <c r="S244" s="206"/>
      <c r="T244" s="1">
        <v>0.1860227809127741</v>
      </c>
      <c r="U244" s="57" t="s">
        <v>6</v>
      </c>
      <c r="W244" s="207"/>
      <c r="X244" s="208">
        <f t="shared" si="6"/>
        <v>0.39152329521829182</v>
      </c>
      <c r="Y244" s="57" t="str">
        <f t="shared" si="7"/>
        <v>Medio bajo</v>
      </c>
    </row>
    <row r="245" spans="1:25" x14ac:dyDescent="0.25">
      <c r="A245" s="116">
        <v>14</v>
      </c>
      <c r="B245" s="70" t="s">
        <v>247</v>
      </c>
      <c r="C245" s="70">
        <v>1409</v>
      </c>
      <c r="D245" s="1" t="s">
        <v>256</v>
      </c>
      <c r="E245" s="204">
        <v>0.48749999999999999</v>
      </c>
      <c r="F245" s="57" t="s">
        <v>4</v>
      </c>
      <c r="G245" s="204"/>
      <c r="H245" s="58">
        <v>0.29705675063999809</v>
      </c>
      <c r="I245" s="57" t="s">
        <v>5</v>
      </c>
      <c r="J245" s="58"/>
      <c r="K245" s="205">
        <v>0</v>
      </c>
      <c r="L245" s="57" t="s">
        <v>6</v>
      </c>
      <c r="N245" s="5">
        <v>2.0833333333333336E-2</v>
      </c>
      <c r="O245" s="57" t="s">
        <v>6</v>
      </c>
      <c r="P245" s="5"/>
      <c r="Q245" s="206">
        <v>0.26132913962174992</v>
      </c>
      <c r="R245" s="57" t="s">
        <v>5</v>
      </c>
      <c r="S245" s="206"/>
      <c r="T245" s="1">
        <v>2.4728585492669031E-2</v>
      </c>
      <c r="U245" s="57" t="s">
        <v>6</v>
      </c>
      <c r="W245" s="207"/>
      <c r="X245" s="208">
        <f t="shared" si="6"/>
        <v>0.25611429274633452</v>
      </c>
      <c r="Y245" s="57" t="str">
        <f t="shared" si="7"/>
        <v>Medio bajo</v>
      </c>
    </row>
    <row r="246" spans="1:25" x14ac:dyDescent="0.25">
      <c r="A246" s="116">
        <v>14</v>
      </c>
      <c r="B246" s="70" t="s">
        <v>247</v>
      </c>
      <c r="C246" s="70">
        <v>1410</v>
      </c>
      <c r="D246" s="1" t="s">
        <v>257</v>
      </c>
      <c r="E246" s="204">
        <v>0.50083333333333335</v>
      </c>
      <c r="F246" s="57" t="s">
        <v>4</v>
      </c>
      <c r="G246" s="204"/>
      <c r="H246" s="58">
        <v>0.43618834282919638</v>
      </c>
      <c r="I246" s="57" t="s">
        <v>4</v>
      </c>
      <c r="J246" s="58"/>
      <c r="K246" s="205">
        <v>0</v>
      </c>
      <c r="L246" s="57" t="s">
        <v>6</v>
      </c>
      <c r="N246" s="5">
        <v>0</v>
      </c>
      <c r="O246" s="57" t="s">
        <v>6</v>
      </c>
      <c r="P246" s="5"/>
      <c r="Q246" s="206">
        <v>0.25217405317424868</v>
      </c>
      <c r="R246" s="57" t="s">
        <v>5</v>
      </c>
      <c r="S246" s="206"/>
      <c r="T246" s="1">
        <v>1.4522618305453209E-2</v>
      </c>
      <c r="U246" s="57" t="s">
        <v>6</v>
      </c>
      <c r="W246" s="207"/>
      <c r="X246" s="208">
        <f t="shared" si="6"/>
        <v>0.25767797581939328</v>
      </c>
      <c r="Y246" s="57" t="str">
        <f t="shared" si="7"/>
        <v>Medio bajo</v>
      </c>
    </row>
    <row r="247" spans="1:25" x14ac:dyDescent="0.25">
      <c r="A247" s="116">
        <v>14</v>
      </c>
      <c r="B247" s="70" t="s">
        <v>247</v>
      </c>
      <c r="C247" s="70">
        <v>1411</v>
      </c>
      <c r="D247" s="1" t="s">
        <v>258</v>
      </c>
      <c r="E247" s="204">
        <v>0</v>
      </c>
      <c r="F247" s="57" t="s">
        <v>6</v>
      </c>
      <c r="G247" s="204"/>
      <c r="H247" s="58">
        <v>0.61869974756459123</v>
      </c>
      <c r="I247" s="57" t="s">
        <v>3</v>
      </c>
      <c r="J247" s="58"/>
      <c r="K247" s="205">
        <v>0</v>
      </c>
      <c r="L247" s="57" t="s">
        <v>6</v>
      </c>
      <c r="N247" s="5">
        <v>0</v>
      </c>
      <c r="O247" s="57" t="s">
        <v>6</v>
      </c>
      <c r="P247" s="5"/>
      <c r="Q247" s="206">
        <v>0.3247511195429722</v>
      </c>
      <c r="R247" s="57" t="s">
        <v>5</v>
      </c>
      <c r="S247" s="206"/>
      <c r="T247" s="1">
        <v>3.5472036503580356E-2</v>
      </c>
      <c r="U247" s="57" t="s">
        <v>6</v>
      </c>
      <c r="W247" s="207"/>
      <c r="X247" s="208">
        <f t="shared" si="6"/>
        <v>1.7736018251790178E-2</v>
      </c>
      <c r="Y247" s="57" t="str">
        <f t="shared" si="7"/>
        <v>Bajo</v>
      </c>
    </row>
    <row r="248" spans="1:25" x14ac:dyDescent="0.25">
      <c r="A248" s="116">
        <v>14</v>
      </c>
      <c r="B248" s="70" t="s">
        <v>247</v>
      </c>
      <c r="C248" s="70">
        <v>1412</v>
      </c>
      <c r="D248" s="1" t="s">
        <v>259</v>
      </c>
      <c r="E248" s="204">
        <v>0.47360119047619048</v>
      </c>
      <c r="F248" s="57" t="s">
        <v>4</v>
      </c>
      <c r="G248" s="204"/>
      <c r="H248" s="58">
        <v>0.65518453045477898</v>
      </c>
      <c r="I248" s="57" t="s">
        <v>3</v>
      </c>
      <c r="J248" s="58"/>
      <c r="K248" s="205">
        <v>0.12283346115541162</v>
      </c>
      <c r="L248" s="57" t="s">
        <v>6</v>
      </c>
      <c r="N248" s="5">
        <v>0.40283333333333332</v>
      </c>
      <c r="O248" s="57" t="s">
        <v>4</v>
      </c>
      <c r="P248" s="5"/>
      <c r="Q248" s="206">
        <v>0.23384244955984912</v>
      </c>
      <c r="R248" s="57" t="s">
        <v>5</v>
      </c>
      <c r="S248" s="206"/>
      <c r="T248" s="1">
        <v>5.2898976679642412E-2</v>
      </c>
      <c r="U248" s="57" t="s">
        <v>6</v>
      </c>
      <c r="W248" s="207"/>
      <c r="X248" s="208">
        <f t="shared" si="6"/>
        <v>0.26325008357791646</v>
      </c>
      <c r="Y248" s="57" t="str">
        <f t="shared" si="7"/>
        <v>Medio bajo</v>
      </c>
    </row>
    <row r="249" spans="1:25" x14ac:dyDescent="0.25">
      <c r="A249" s="116">
        <v>14</v>
      </c>
      <c r="B249" s="70" t="s">
        <v>247</v>
      </c>
      <c r="C249" s="70">
        <v>1413</v>
      </c>
      <c r="D249" s="1" t="s">
        <v>260</v>
      </c>
      <c r="E249" s="204">
        <v>0</v>
      </c>
      <c r="F249" s="57" t="s">
        <v>6</v>
      </c>
      <c r="G249" s="204"/>
      <c r="H249" s="58">
        <v>0.60425224518325549</v>
      </c>
      <c r="I249" s="57" t="s">
        <v>3</v>
      </c>
      <c r="J249" s="58"/>
      <c r="K249" s="205">
        <v>1.516728624535316E-2</v>
      </c>
      <c r="L249" s="57" t="s">
        <v>6</v>
      </c>
      <c r="N249" s="5">
        <v>0.18541666666666667</v>
      </c>
      <c r="O249" s="57" t="s">
        <v>6</v>
      </c>
      <c r="P249" s="5"/>
      <c r="Q249" s="206">
        <v>0.269786803675369</v>
      </c>
      <c r="R249" s="57" t="s">
        <v>5</v>
      </c>
      <c r="S249" s="206"/>
      <c r="T249" s="1">
        <v>4.7310323037432968E-2</v>
      </c>
      <c r="U249" s="57" t="s">
        <v>6</v>
      </c>
      <c r="W249" s="207"/>
      <c r="X249" s="208">
        <f t="shared" si="6"/>
        <v>2.3655161518716484E-2</v>
      </c>
      <c r="Y249" s="57" t="str">
        <f t="shared" si="7"/>
        <v>Bajo</v>
      </c>
    </row>
    <row r="250" spans="1:25" x14ac:dyDescent="0.25">
      <c r="A250" s="116">
        <v>14</v>
      </c>
      <c r="B250" s="70" t="s">
        <v>247</v>
      </c>
      <c r="C250" s="70">
        <v>1414</v>
      </c>
      <c r="D250" s="1" t="s">
        <v>261</v>
      </c>
      <c r="E250" s="204">
        <v>0</v>
      </c>
      <c r="F250" s="57" t="s">
        <v>6</v>
      </c>
      <c r="G250" s="204"/>
      <c r="H250" s="58">
        <v>0.56079522192754994</v>
      </c>
      <c r="I250" s="57" t="s">
        <v>4</v>
      </c>
      <c r="J250" s="58"/>
      <c r="K250" s="205">
        <v>0</v>
      </c>
      <c r="L250" s="57" t="s">
        <v>6</v>
      </c>
      <c r="N250" s="5">
        <v>0.22499999999999998</v>
      </c>
      <c r="O250" s="57" t="s">
        <v>5</v>
      </c>
      <c r="P250" s="5"/>
      <c r="Q250" s="206">
        <v>0.27125041921720378</v>
      </c>
      <c r="R250" s="57" t="s">
        <v>5</v>
      </c>
      <c r="S250" s="206"/>
      <c r="T250" s="1">
        <v>2.1259925969640551E-2</v>
      </c>
      <c r="U250" s="57" t="s">
        <v>6</v>
      </c>
      <c r="W250" s="207"/>
      <c r="X250" s="208">
        <f t="shared" si="6"/>
        <v>1.0629962984820275E-2</v>
      </c>
      <c r="Y250" s="57" t="str">
        <f t="shared" si="7"/>
        <v>Bajo</v>
      </c>
    </row>
    <row r="251" spans="1:25" x14ac:dyDescent="0.25">
      <c r="A251" s="116">
        <v>14</v>
      </c>
      <c r="B251" s="70" t="s">
        <v>247</v>
      </c>
      <c r="C251" s="70">
        <v>1415</v>
      </c>
      <c r="D251" s="1" t="s">
        <v>262</v>
      </c>
      <c r="E251" s="204">
        <v>0</v>
      </c>
      <c r="F251" s="57" t="s">
        <v>6</v>
      </c>
      <c r="G251" s="204"/>
      <c r="H251" s="58">
        <v>0.70423173543582851</v>
      </c>
      <c r="I251" s="57" t="s">
        <v>3</v>
      </c>
      <c r="J251" s="58"/>
      <c r="K251" s="205">
        <v>0.20837164552314452</v>
      </c>
      <c r="L251" s="57" t="s">
        <v>5</v>
      </c>
      <c r="N251" s="5">
        <v>0.17833333333333332</v>
      </c>
      <c r="O251" s="57" t="s">
        <v>6</v>
      </c>
      <c r="P251" s="5"/>
      <c r="Q251" s="206">
        <v>0.31717157548408526</v>
      </c>
      <c r="R251" s="57" t="s">
        <v>5</v>
      </c>
      <c r="S251" s="206"/>
      <c r="T251" s="1">
        <v>0.19115773268386282</v>
      </c>
      <c r="U251" s="57" t="s">
        <v>6</v>
      </c>
      <c r="W251" s="207"/>
      <c r="X251" s="208">
        <f t="shared" si="6"/>
        <v>9.5578866341931412E-2</v>
      </c>
      <c r="Y251" s="57" t="str">
        <f t="shared" si="7"/>
        <v>Bajo</v>
      </c>
    </row>
    <row r="252" spans="1:25" x14ac:dyDescent="0.25">
      <c r="A252" s="116">
        <v>14</v>
      </c>
      <c r="B252" s="70" t="s">
        <v>247</v>
      </c>
      <c r="C252" s="70">
        <v>1416</v>
      </c>
      <c r="D252" s="1" t="s">
        <v>263</v>
      </c>
      <c r="E252" s="204">
        <v>0</v>
      </c>
      <c r="F252" s="57" t="s">
        <v>6</v>
      </c>
      <c r="G252" s="204"/>
      <c r="H252" s="58">
        <v>0.40281194071260568</v>
      </c>
      <c r="I252" s="57" t="s">
        <v>4</v>
      </c>
      <c r="J252" s="58"/>
      <c r="K252" s="205">
        <v>9.540610875222573E-2</v>
      </c>
      <c r="L252" s="57" t="s">
        <v>6</v>
      </c>
      <c r="N252" s="5">
        <v>0.26260964912280704</v>
      </c>
      <c r="O252" s="57" t="s">
        <v>5</v>
      </c>
      <c r="P252" s="5"/>
      <c r="Q252" s="206">
        <v>0.29548295095348492</v>
      </c>
      <c r="R252" s="57" t="s">
        <v>5</v>
      </c>
      <c r="S252" s="206"/>
      <c r="T252" s="1">
        <v>6.6484145953260881E-2</v>
      </c>
      <c r="U252" s="57" t="s">
        <v>6</v>
      </c>
      <c r="W252" s="207"/>
      <c r="X252" s="208">
        <f t="shared" si="6"/>
        <v>3.3242072976630441E-2</v>
      </c>
      <c r="Y252" s="57" t="str">
        <f t="shared" si="7"/>
        <v>Bajo</v>
      </c>
    </row>
    <row r="253" spans="1:25" x14ac:dyDescent="0.25">
      <c r="A253" s="116">
        <v>14</v>
      </c>
      <c r="B253" s="70" t="s">
        <v>247</v>
      </c>
      <c r="C253" s="70">
        <v>1417</v>
      </c>
      <c r="D253" s="1" t="s">
        <v>264</v>
      </c>
      <c r="E253" s="204">
        <v>0</v>
      </c>
      <c r="F253" s="57" t="s">
        <v>6</v>
      </c>
      <c r="G253" s="204"/>
      <c r="H253" s="58">
        <v>0.52711231447350582</v>
      </c>
      <c r="I253" s="57" t="s">
        <v>4</v>
      </c>
      <c r="J253" s="58"/>
      <c r="K253" s="205">
        <v>7.6129032258064527E-2</v>
      </c>
      <c r="L253" s="57" t="s">
        <v>6</v>
      </c>
      <c r="N253" s="5">
        <v>0.2225</v>
      </c>
      <c r="O253" s="57" t="s">
        <v>5</v>
      </c>
      <c r="P253" s="5"/>
      <c r="Q253" s="206">
        <v>0.25122506097972874</v>
      </c>
      <c r="R253" s="57" t="s">
        <v>5</v>
      </c>
      <c r="S253" s="206"/>
      <c r="T253" s="1">
        <v>5.0992528368061388E-4</v>
      </c>
      <c r="U253" s="57" t="s">
        <v>6</v>
      </c>
      <c r="W253" s="207"/>
      <c r="X253" s="208">
        <f t="shared" si="6"/>
        <v>2.5496264184030694E-4</v>
      </c>
      <c r="Y253" s="57" t="str">
        <f t="shared" si="7"/>
        <v>Bajo</v>
      </c>
    </row>
    <row r="254" spans="1:25" x14ac:dyDescent="0.25">
      <c r="A254" s="116">
        <v>14</v>
      </c>
      <c r="B254" s="70" t="s">
        <v>247</v>
      </c>
      <c r="C254" s="70">
        <v>1418</v>
      </c>
      <c r="D254" s="1" t="s">
        <v>265</v>
      </c>
      <c r="E254" s="204">
        <v>0.48749999999999999</v>
      </c>
      <c r="F254" s="57" t="s">
        <v>4</v>
      </c>
      <c r="G254" s="204"/>
      <c r="H254" s="58">
        <v>0.47427432693644922</v>
      </c>
      <c r="I254" s="57" t="s">
        <v>4</v>
      </c>
      <c r="J254" s="58"/>
      <c r="K254" s="205">
        <v>8.7271959675562283E-2</v>
      </c>
      <c r="L254" s="57" t="s">
        <v>6</v>
      </c>
      <c r="N254" s="5">
        <v>0.26458333333333334</v>
      </c>
      <c r="O254" s="57" t="s">
        <v>5</v>
      </c>
      <c r="P254" s="5"/>
      <c r="Q254" s="206">
        <v>0.27789827198606409</v>
      </c>
      <c r="R254" s="57" t="s">
        <v>5</v>
      </c>
      <c r="S254" s="206"/>
      <c r="T254" s="1">
        <v>0.14904840667589159</v>
      </c>
      <c r="U254" s="57" t="s">
        <v>6</v>
      </c>
      <c r="W254" s="207"/>
      <c r="X254" s="208">
        <f t="shared" si="6"/>
        <v>0.31827420333794576</v>
      </c>
      <c r="Y254" s="57" t="str">
        <f t="shared" si="7"/>
        <v>Medio bajo</v>
      </c>
    </row>
    <row r="255" spans="1:25" x14ac:dyDescent="0.25">
      <c r="A255" s="116">
        <v>14</v>
      </c>
      <c r="B255" s="70" t="s">
        <v>247</v>
      </c>
      <c r="C255" s="70">
        <v>1419</v>
      </c>
      <c r="D255" s="1" t="s">
        <v>266</v>
      </c>
      <c r="E255" s="204">
        <v>7.8409090909090914E-2</v>
      </c>
      <c r="F255" s="57" t="s">
        <v>6</v>
      </c>
      <c r="G255" s="204"/>
      <c r="H255" s="58">
        <v>0.58780075051156067</v>
      </c>
      <c r="I255" s="57" t="s">
        <v>4</v>
      </c>
      <c r="J255" s="58"/>
      <c r="K255" s="205">
        <v>0.35843531468531475</v>
      </c>
      <c r="L255" s="57" t="s">
        <v>5</v>
      </c>
      <c r="N255" s="5">
        <v>0.27500000000000002</v>
      </c>
      <c r="O255" s="57" t="s">
        <v>5</v>
      </c>
      <c r="P255" s="5"/>
      <c r="Q255" s="206">
        <v>0.2516164723562731</v>
      </c>
      <c r="R255" s="57" t="s">
        <v>5</v>
      </c>
      <c r="S255" s="206"/>
      <c r="T255" s="1">
        <v>0.14034590568839481</v>
      </c>
      <c r="U255" s="57" t="s">
        <v>6</v>
      </c>
      <c r="W255" s="207"/>
      <c r="X255" s="208">
        <f t="shared" si="6"/>
        <v>0.10937749829874285</v>
      </c>
      <c r="Y255" s="57" t="str">
        <f t="shared" si="7"/>
        <v>Bajo</v>
      </c>
    </row>
    <row r="256" spans="1:25" x14ac:dyDescent="0.25">
      <c r="A256" s="116">
        <v>14</v>
      </c>
      <c r="B256" s="70" t="s">
        <v>247</v>
      </c>
      <c r="C256" s="70">
        <v>1420</v>
      </c>
      <c r="D256" s="1" t="s">
        <v>267</v>
      </c>
      <c r="E256" s="204">
        <v>0</v>
      </c>
      <c r="F256" s="57" t="s">
        <v>6</v>
      </c>
      <c r="G256" s="204"/>
      <c r="H256" s="58">
        <v>0.59918681576978838</v>
      </c>
      <c r="I256" s="57" t="s">
        <v>4</v>
      </c>
      <c r="J256" s="58"/>
      <c r="K256" s="205">
        <v>6.4710820895522381E-2</v>
      </c>
      <c r="L256" s="57" t="s">
        <v>6</v>
      </c>
      <c r="N256" s="5">
        <v>0.24125000000000002</v>
      </c>
      <c r="O256" s="57" t="s">
        <v>5</v>
      </c>
      <c r="P256" s="5"/>
      <c r="Q256" s="206">
        <v>0.28214896792532129</v>
      </c>
      <c r="R256" s="57" t="s">
        <v>5</v>
      </c>
      <c r="S256" s="206"/>
      <c r="T256" s="1">
        <v>6.3746237712448431E-2</v>
      </c>
      <c r="U256" s="57" t="s">
        <v>6</v>
      </c>
      <c r="W256" s="207"/>
      <c r="X256" s="208">
        <f t="shared" si="6"/>
        <v>3.1873118856224215E-2</v>
      </c>
      <c r="Y256" s="57" t="str">
        <f t="shared" si="7"/>
        <v>Bajo</v>
      </c>
    </row>
    <row r="257" spans="1:25" x14ac:dyDescent="0.25">
      <c r="A257" s="116">
        <v>14</v>
      </c>
      <c r="B257" s="70" t="s">
        <v>247</v>
      </c>
      <c r="C257" s="70">
        <v>1421</v>
      </c>
      <c r="D257" s="1" t="s">
        <v>268</v>
      </c>
      <c r="E257" s="204">
        <v>0.32500000000000001</v>
      </c>
      <c r="F257" s="57" t="s">
        <v>5</v>
      </c>
      <c r="G257" s="204"/>
      <c r="H257" s="58">
        <v>0.61539592487942185</v>
      </c>
      <c r="I257" s="57" t="s">
        <v>3</v>
      </c>
      <c r="J257" s="58"/>
      <c r="K257" s="205">
        <v>0.21482487961998961</v>
      </c>
      <c r="L257" s="57" t="s">
        <v>5</v>
      </c>
      <c r="N257" s="5">
        <v>0.31291666666666668</v>
      </c>
      <c r="O257" s="57" t="s">
        <v>5</v>
      </c>
      <c r="P257" s="5"/>
      <c r="Q257" s="206">
        <v>0.29881572078922192</v>
      </c>
      <c r="R257" s="57" t="s">
        <v>5</v>
      </c>
      <c r="S257" s="206"/>
      <c r="T257" s="1">
        <v>0.11791707096384939</v>
      </c>
      <c r="U257" s="57" t="s">
        <v>6</v>
      </c>
      <c r="W257" s="207"/>
      <c r="X257" s="208">
        <f t="shared" si="6"/>
        <v>0.22145853548192471</v>
      </c>
      <c r="Y257" s="57" t="str">
        <f t="shared" si="7"/>
        <v>Medio bajo</v>
      </c>
    </row>
    <row r="258" spans="1:25" x14ac:dyDescent="0.25">
      <c r="A258" s="116">
        <v>15</v>
      </c>
      <c r="B258" s="70" t="s">
        <v>269</v>
      </c>
      <c r="C258" s="70">
        <v>1501</v>
      </c>
      <c r="D258" s="1" t="s">
        <v>270</v>
      </c>
      <c r="E258" s="204">
        <v>0.76714743589743573</v>
      </c>
      <c r="F258" s="57" t="s">
        <v>3</v>
      </c>
      <c r="G258" s="204"/>
      <c r="H258" s="58">
        <v>0.84423547894941908</v>
      </c>
      <c r="I258" s="57" t="s">
        <v>2</v>
      </c>
      <c r="J258" s="58"/>
      <c r="K258" s="205">
        <v>0.20828565750985634</v>
      </c>
      <c r="L258" s="57" t="s">
        <v>5</v>
      </c>
      <c r="N258" s="5">
        <v>0.65715909090909097</v>
      </c>
      <c r="O258" s="57" t="s">
        <v>3</v>
      </c>
      <c r="P258" s="5"/>
      <c r="Q258" s="206">
        <v>0.35088563470514234</v>
      </c>
      <c r="R258" s="57" t="s">
        <v>5</v>
      </c>
      <c r="S258" s="206"/>
      <c r="T258" s="1">
        <v>0.46183790429709365</v>
      </c>
      <c r="U258" s="57" t="s">
        <v>4</v>
      </c>
      <c r="W258" s="207"/>
      <c r="X258" s="208">
        <f t="shared" si="6"/>
        <v>0.61449267009726471</v>
      </c>
      <c r="Y258" s="57" t="str">
        <f t="shared" si="7"/>
        <v>Medio alto</v>
      </c>
    </row>
    <row r="259" spans="1:25" x14ac:dyDescent="0.25">
      <c r="A259" s="116">
        <v>15</v>
      </c>
      <c r="B259" s="70" t="s">
        <v>269</v>
      </c>
      <c r="C259" s="70">
        <v>1502</v>
      </c>
      <c r="D259" s="1" t="s">
        <v>271</v>
      </c>
      <c r="E259" s="204">
        <v>0.87000877192982462</v>
      </c>
      <c r="F259" s="57" t="s">
        <v>2</v>
      </c>
      <c r="G259" s="204"/>
      <c r="H259" s="58">
        <v>0.74271156957737539</v>
      </c>
      <c r="I259" s="57" t="s">
        <v>3</v>
      </c>
      <c r="J259" s="58"/>
      <c r="K259" s="205">
        <v>0.25224531125815858</v>
      </c>
      <c r="L259" s="57" t="s">
        <v>5</v>
      </c>
      <c r="N259" s="5">
        <v>0.62020833333333325</v>
      </c>
      <c r="O259" s="57" t="s">
        <v>3</v>
      </c>
      <c r="P259" s="5"/>
      <c r="Q259" s="206">
        <v>0.25645587333877828</v>
      </c>
      <c r="R259" s="57" t="s">
        <v>5</v>
      </c>
      <c r="S259" s="206"/>
      <c r="T259" s="1">
        <v>0.19929163442581316</v>
      </c>
      <c r="U259" s="57" t="s">
        <v>6</v>
      </c>
      <c r="W259" s="207"/>
      <c r="X259" s="208">
        <f t="shared" si="6"/>
        <v>0.53465020317781886</v>
      </c>
      <c r="Y259" s="57" t="str">
        <f t="shared" si="7"/>
        <v>Medio</v>
      </c>
    </row>
    <row r="260" spans="1:25" x14ac:dyDescent="0.25">
      <c r="A260" s="116">
        <v>15</v>
      </c>
      <c r="B260" s="70" t="s">
        <v>269</v>
      </c>
      <c r="C260" s="70">
        <v>1503</v>
      </c>
      <c r="D260" s="1" t="s">
        <v>272</v>
      </c>
      <c r="E260" s="204">
        <v>0.70147270114942528</v>
      </c>
      <c r="F260" s="57" t="s">
        <v>3</v>
      </c>
      <c r="G260" s="204"/>
      <c r="H260" s="58">
        <v>0.7033485836484823</v>
      </c>
      <c r="I260" s="57" t="s">
        <v>3</v>
      </c>
      <c r="J260" s="58"/>
      <c r="K260" s="205">
        <v>4.0757657173562604E-2</v>
      </c>
      <c r="L260" s="57" t="s">
        <v>6</v>
      </c>
      <c r="N260" s="5">
        <v>0.22500000000000001</v>
      </c>
      <c r="O260" s="57" t="s">
        <v>5</v>
      </c>
      <c r="P260" s="5"/>
      <c r="Q260" s="206">
        <v>0.28491227380513212</v>
      </c>
      <c r="R260" s="57" t="s">
        <v>5</v>
      </c>
      <c r="S260" s="206"/>
      <c r="T260" s="1">
        <v>9.9096678555022938E-2</v>
      </c>
      <c r="U260" s="57" t="s">
        <v>6</v>
      </c>
      <c r="W260" s="207"/>
      <c r="X260" s="208">
        <f t="shared" si="6"/>
        <v>0.4002846898522241</v>
      </c>
      <c r="Y260" s="57" t="str">
        <f t="shared" si="7"/>
        <v>Medio</v>
      </c>
    </row>
    <row r="261" spans="1:25" x14ac:dyDescent="0.25">
      <c r="A261" s="116">
        <v>15</v>
      </c>
      <c r="B261" s="70" t="s">
        <v>269</v>
      </c>
      <c r="C261" s="70">
        <v>1504</v>
      </c>
      <c r="D261" s="1" t="s">
        <v>273</v>
      </c>
      <c r="E261" s="204">
        <v>0.68928513071895425</v>
      </c>
      <c r="F261" s="57" t="s">
        <v>3</v>
      </c>
      <c r="G261" s="204"/>
      <c r="H261" s="58">
        <v>0.65421769345741609</v>
      </c>
      <c r="I261" s="57" t="s">
        <v>3</v>
      </c>
      <c r="J261" s="58"/>
      <c r="K261" s="205">
        <v>0.15933094531412625</v>
      </c>
      <c r="L261" s="57" t="s">
        <v>6</v>
      </c>
      <c r="N261" s="5">
        <v>0.39750000000000002</v>
      </c>
      <c r="O261" s="57" t="s">
        <v>5</v>
      </c>
      <c r="P261" s="5"/>
      <c r="Q261" s="206">
        <v>0.28610636130519285</v>
      </c>
      <c r="R261" s="57" t="s">
        <v>5</v>
      </c>
      <c r="S261" s="206"/>
      <c r="T261" s="1">
        <v>0.23887123731267659</v>
      </c>
      <c r="U261" s="57" t="s">
        <v>5</v>
      </c>
      <c r="W261" s="207"/>
      <c r="X261" s="208">
        <f t="shared" si="6"/>
        <v>0.46407818401581541</v>
      </c>
      <c r="Y261" s="57" t="str">
        <f t="shared" si="7"/>
        <v>Medio</v>
      </c>
    </row>
    <row r="262" spans="1:25" x14ac:dyDescent="0.25">
      <c r="A262" s="116">
        <v>15</v>
      </c>
      <c r="B262" s="70" t="s">
        <v>269</v>
      </c>
      <c r="C262" s="70">
        <v>1505</v>
      </c>
      <c r="D262" s="1" t="s">
        <v>274</v>
      </c>
      <c r="E262" s="204">
        <v>0.82368055555555553</v>
      </c>
      <c r="F262" s="57" t="s">
        <v>2</v>
      </c>
      <c r="G262" s="204"/>
      <c r="H262" s="58">
        <v>0.7753988856029318</v>
      </c>
      <c r="I262" s="57" t="s">
        <v>3</v>
      </c>
      <c r="J262" s="58"/>
      <c r="K262" s="205">
        <v>0.14132427576728512</v>
      </c>
      <c r="L262" s="57" t="s">
        <v>6</v>
      </c>
      <c r="N262" s="5">
        <v>0.20133333333333334</v>
      </c>
      <c r="O262" s="57" t="s">
        <v>5</v>
      </c>
      <c r="P262" s="5"/>
      <c r="Q262" s="206">
        <v>0.30111430423547469</v>
      </c>
      <c r="R262" s="57" t="s">
        <v>5</v>
      </c>
      <c r="S262" s="206"/>
      <c r="T262" s="1">
        <v>9.183340705111466E-2</v>
      </c>
      <c r="U262" s="57" t="s">
        <v>6</v>
      </c>
      <c r="W262" s="207"/>
      <c r="X262" s="208">
        <f t="shared" si="6"/>
        <v>0.45775698130333509</v>
      </c>
      <c r="Y262" s="57" t="str">
        <f t="shared" si="7"/>
        <v>Medio</v>
      </c>
    </row>
    <row r="263" spans="1:25" x14ac:dyDescent="0.25">
      <c r="A263" s="116">
        <v>15</v>
      </c>
      <c r="B263" s="70" t="s">
        <v>269</v>
      </c>
      <c r="C263" s="70">
        <v>1506</v>
      </c>
      <c r="D263" s="1" t="s">
        <v>275</v>
      </c>
      <c r="E263" s="204">
        <v>0.62291666666666667</v>
      </c>
      <c r="F263" s="57" t="s">
        <v>3</v>
      </c>
      <c r="G263" s="204"/>
      <c r="H263" s="58">
        <v>0.77916308316866767</v>
      </c>
      <c r="I263" s="57" t="s">
        <v>3</v>
      </c>
      <c r="J263" s="58"/>
      <c r="K263" s="205">
        <v>0.22657559198542807</v>
      </c>
      <c r="L263" s="57" t="s">
        <v>5</v>
      </c>
      <c r="N263" s="5">
        <v>0.18458333333333332</v>
      </c>
      <c r="O263" s="57" t="s">
        <v>6</v>
      </c>
      <c r="P263" s="5"/>
      <c r="Q263" s="206">
        <v>0.29830328979975196</v>
      </c>
      <c r="R263" s="57" t="s">
        <v>5</v>
      </c>
      <c r="S263" s="206"/>
      <c r="T263" s="1">
        <v>0.16065899802996481</v>
      </c>
      <c r="U263" s="57" t="s">
        <v>6</v>
      </c>
      <c r="W263" s="207"/>
      <c r="X263" s="208">
        <f t="shared" si="6"/>
        <v>0.39178783234831571</v>
      </c>
      <c r="Y263" s="57" t="str">
        <f t="shared" si="7"/>
        <v>Medio bajo</v>
      </c>
    </row>
    <row r="264" spans="1:25" x14ac:dyDescent="0.25">
      <c r="A264" s="116">
        <v>15</v>
      </c>
      <c r="B264" s="70" t="s">
        <v>269</v>
      </c>
      <c r="C264" s="70">
        <v>1507</v>
      </c>
      <c r="D264" s="1" t="s">
        <v>276</v>
      </c>
      <c r="E264" s="204">
        <v>0.91041666666666665</v>
      </c>
      <c r="F264" s="57" t="s">
        <v>2</v>
      </c>
      <c r="G264" s="204"/>
      <c r="H264" s="58">
        <v>0.76084378225201399</v>
      </c>
      <c r="I264" s="57" t="s">
        <v>3</v>
      </c>
      <c r="J264" s="58"/>
      <c r="K264" s="205">
        <v>0.19194689441439119</v>
      </c>
      <c r="L264" s="57" t="s">
        <v>6</v>
      </c>
      <c r="N264" s="5">
        <v>0.21583333333333332</v>
      </c>
      <c r="O264" s="57" t="s">
        <v>5</v>
      </c>
      <c r="P264" s="5"/>
      <c r="Q264" s="206">
        <v>0.28739011891563981</v>
      </c>
      <c r="R264" s="57" t="s">
        <v>5</v>
      </c>
      <c r="S264" s="206"/>
      <c r="T264" s="1">
        <v>0.14689985314226986</v>
      </c>
      <c r="U264" s="57" t="s">
        <v>6</v>
      </c>
      <c r="W264" s="207"/>
      <c r="X264" s="208">
        <f t="shared" ref="X264:X327" si="8">((E264+T264)/2)</f>
        <v>0.52865825990446824</v>
      </c>
      <c r="Y264" s="57" t="str">
        <f t="shared" ref="Y264:Y327" si="9">IF(AND(X264&gt;=0,X264&lt;=0.2),"Bajo",IF(AND(X264&gt;0.2,X264&lt;=0.4),"Medio bajo",IF(AND(X264&gt;0.4,X264&lt;=0.6),"Medio",IF(AND(X264&gt;0.6,X264&lt;=0.8),"Medio alto",IF(AND(X264&gt;0.8,X264&lt;=1),"Alto",0)))))</f>
        <v>Medio</v>
      </c>
    </row>
    <row r="265" spans="1:25" x14ac:dyDescent="0.25">
      <c r="A265" s="116">
        <v>15</v>
      </c>
      <c r="B265" s="70" t="s">
        <v>269</v>
      </c>
      <c r="C265" s="70">
        <v>1508</v>
      </c>
      <c r="D265" s="1" t="s">
        <v>277</v>
      </c>
      <c r="E265" s="204">
        <v>0.5714285714285714</v>
      </c>
      <c r="F265" s="57" t="s">
        <v>4</v>
      </c>
      <c r="G265" s="204"/>
      <c r="H265" s="58">
        <v>0.50914399382144193</v>
      </c>
      <c r="I265" s="57" t="s">
        <v>4</v>
      </c>
      <c r="J265" s="58"/>
      <c r="K265" s="205">
        <v>0.16117969426838724</v>
      </c>
      <c r="L265" s="57" t="s">
        <v>6</v>
      </c>
      <c r="N265" s="5">
        <v>0.1970833333333333</v>
      </c>
      <c r="O265" s="57" t="s">
        <v>6</v>
      </c>
      <c r="P265" s="5"/>
      <c r="Q265" s="206">
        <v>0.25884338149969066</v>
      </c>
      <c r="R265" s="57" t="s">
        <v>5</v>
      </c>
      <c r="S265" s="206"/>
      <c r="T265" s="1">
        <v>0.11040466522274527</v>
      </c>
      <c r="U265" s="57" t="s">
        <v>6</v>
      </c>
      <c r="W265" s="207"/>
      <c r="X265" s="208">
        <f t="shared" si="8"/>
        <v>0.34091661832565834</v>
      </c>
      <c r="Y265" s="57" t="str">
        <f t="shared" si="9"/>
        <v>Medio bajo</v>
      </c>
    </row>
    <row r="266" spans="1:25" x14ac:dyDescent="0.25">
      <c r="A266" s="116">
        <v>16</v>
      </c>
      <c r="B266" s="70" t="s">
        <v>278</v>
      </c>
      <c r="C266" s="70">
        <v>1601</v>
      </c>
      <c r="D266" s="1" t="s">
        <v>279</v>
      </c>
      <c r="E266" s="204">
        <v>0.77504313319530715</v>
      </c>
      <c r="F266" s="57" t="s">
        <v>3</v>
      </c>
      <c r="G266" s="204"/>
      <c r="H266" s="58">
        <v>0.7442541849747436</v>
      </c>
      <c r="I266" s="57" t="s">
        <v>3</v>
      </c>
      <c r="J266" s="58"/>
      <c r="K266" s="205">
        <v>0.42525438352419737</v>
      </c>
      <c r="L266" s="57" t="s">
        <v>4</v>
      </c>
      <c r="N266" s="5">
        <v>0.76871625735741822</v>
      </c>
      <c r="O266" s="57" t="s">
        <v>3</v>
      </c>
      <c r="P266" s="5"/>
      <c r="Q266" s="206">
        <v>0.42327848116552291</v>
      </c>
      <c r="R266" s="57" t="s">
        <v>4</v>
      </c>
      <c r="S266" s="206"/>
      <c r="T266" s="1">
        <v>0.39062491645379321</v>
      </c>
      <c r="U266" s="57" t="s">
        <v>5</v>
      </c>
      <c r="W266" s="207"/>
      <c r="X266" s="208">
        <f t="shared" si="8"/>
        <v>0.58283402482455016</v>
      </c>
      <c r="Y266" s="57" t="str">
        <f t="shared" si="9"/>
        <v>Medio</v>
      </c>
    </row>
    <row r="267" spans="1:25" x14ac:dyDescent="0.25">
      <c r="A267" s="116">
        <v>16</v>
      </c>
      <c r="B267" s="70" t="s">
        <v>278</v>
      </c>
      <c r="C267" s="70">
        <v>1602</v>
      </c>
      <c r="D267" s="1" t="s">
        <v>280</v>
      </c>
      <c r="E267" s="204">
        <v>0.80583333333333329</v>
      </c>
      <c r="F267" s="57" t="s">
        <v>2</v>
      </c>
      <c r="G267" s="204"/>
      <c r="H267" s="58">
        <v>0.81188714940690354</v>
      </c>
      <c r="I267" s="57" t="s">
        <v>2</v>
      </c>
      <c r="J267" s="58"/>
      <c r="K267" s="205">
        <v>0.19268793826537267</v>
      </c>
      <c r="L267" s="57" t="s">
        <v>6</v>
      </c>
      <c r="N267" s="5">
        <v>0.3</v>
      </c>
      <c r="O267" s="57" t="s">
        <v>5</v>
      </c>
      <c r="P267" s="5"/>
      <c r="Q267" s="206">
        <v>0.27560018185708235</v>
      </c>
      <c r="R267" s="57" t="s">
        <v>5</v>
      </c>
      <c r="S267" s="206"/>
      <c r="T267" s="1">
        <v>0.23061812402847784</v>
      </c>
      <c r="U267" s="57" t="s">
        <v>5</v>
      </c>
      <c r="W267" s="207"/>
      <c r="X267" s="208">
        <f t="shared" si="8"/>
        <v>0.51822572868090555</v>
      </c>
      <c r="Y267" s="57" t="str">
        <f t="shared" si="9"/>
        <v>Medio</v>
      </c>
    </row>
    <row r="268" spans="1:25" x14ac:dyDescent="0.25">
      <c r="A268" s="116">
        <v>16</v>
      </c>
      <c r="B268" s="70" t="s">
        <v>278</v>
      </c>
      <c r="C268" s="70">
        <v>1603</v>
      </c>
      <c r="D268" s="1" t="s">
        <v>281</v>
      </c>
      <c r="E268" s="204">
        <v>0.76285460992907805</v>
      </c>
      <c r="F268" s="57" t="s">
        <v>3</v>
      </c>
      <c r="G268" s="204"/>
      <c r="H268" s="58">
        <v>0.62556002337558536</v>
      </c>
      <c r="I268" s="57" t="s">
        <v>3</v>
      </c>
      <c r="J268" s="58"/>
      <c r="K268" s="205">
        <v>0.22299770087691234</v>
      </c>
      <c r="L268" s="57" t="s">
        <v>5</v>
      </c>
      <c r="N268" s="5">
        <v>0.60750000000000004</v>
      </c>
      <c r="O268" s="57" t="s">
        <v>3</v>
      </c>
      <c r="P268" s="5"/>
      <c r="Q268" s="206">
        <v>0.3345731332295071</v>
      </c>
      <c r="R268" s="57" t="s">
        <v>5</v>
      </c>
      <c r="S268" s="206"/>
      <c r="T268" s="1">
        <v>0.2751216768090054</v>
      </c>
      <c r="U268" s="57" t="s">
        <v>5</v>
      </c>
      <c r="W268" s="207"/>
      <c r="X268" s="208">
        <f t="shared" si="8"/>
        <v>0.51898814336904175</v>
      </c>
      <c r="Y268" s="57" t="str">
        <f t="shared" si="9"/>
        <v>Medio</v>
      </c>
    </row>
    <row r="269" spans="1:25" x14ac:dyDescent="0.25">
      <c r="A269" s="116">
        <v>16</v>
      </c>
      <c r="B269" s="70" t="s">
        <v>278</v>
      </c>
      <c r="C269" s="70">
        <v>1604</v>
      </c>
      <c r="D269" s="1" t="s">
        <v>282</v>
      </c>
      <c r="E269" s="204">
        <v>0.70708333333333329</v>
      </c>
      <c r="F269" s="57" t="s">
        <v>3</v>
      </c>
      <c r="G269" s="204"/>
      <c r="H269" s="58">
        <v>0.75239981814165058</v>
      </c>
      <c r="I269" s="57" t="s">
        <v>3</v>
      </c>
      <c r="J269" s="58"/>
      <c r="K269" s="205">
        <v>0.1734585832083958</v>
      </c>
      <c r="L269" s="57" t="s">
        <v>6</v>
      </c>
      <c r="N269" s="5">
        <v>0.29500000000000004</v>
      </c>
      <c r="O269" s="57" t="s">
        <v>5</v>
      </c>
      <c r="P269" s="5"/>
      <c r="Q269" s="206">
        <v>0.30945518707983083</v>
      </c>
      <c r="R269" s="57" t="s">
        <v>5</v>
      </c>
      <c r="S269" s="206"/>
      <c r="T269" s="1">
        <v>0.18629138237730064</v>
      </c>
      <c r="U269" s="57" t="s">
        <v>6</v>
      </c>
      <c r="W269" s="207"/>
      <c r="X269" s="208">
        <f t="shared" si="8"/>
        <v>0.44668735785531699</v>
      </c>
      <c r="Y269" s="57" t="str">
        <f t="shared" si="9"/>
        <v>Medio</v>
      </c>
    </row>
    <row r="270" spans="1:25" x14ac:dyDescent="0.25">
      <c r="A270" s="116">
        <v>16</v>
      </c>
      <c r="B270" s="70" t="s">
        <v>278</v>
      </c>
      <c r="C270" s="70">
        <v>1605</v>
      </c>
      <c r="D270" s="1" t="s">
        <v>283</v>
      </c>
      <c r="E270" s="204">
        <v>0.80062499999999992</v>
      </c>
      <c r="F270" s="57" t="s">
        <v>2</v>
      </c>
      <c r="G270" s="204"/>
      <c r="H270" s="58">
        <v>0.75883084981082405</v>
      </c>
      <c r="I270" s="57" t="s">
        <v>3</v>
      </c>
      <c r="J270" s="58"/>
      <c r="K270" s="205">
        <v>0.12270547945205482</v>
      </c>
      <c r="L270" s="57" t="s">
        <v>6</v>
      </c>
      <c r="N270" s="5">
        <v>0.37875000000000003</v>
      </c>
      <c r="O270" s="57" t="s">
        <v>5</v>
      </c>
      <c r="P270" s="5"/>
      <c r="Q270" s="206">
        <v>0.27176345793780654</v>
      </c>
      <c r="R270" s="57" t="s">
        <v>5</v>
      </c>
      <c r="S270" s="206"/>
      <c r="T270" s="1">
        <v>0.20684595036766937</v>
      </c>
      <c r="U270" s="57" t="s">
        <v>5</v>
      </c>
      <c r="W270" s="207"/>
      <c r="X270" s="208">
        <f t="shared" si="8"/>
        <v>0.50373547518383466</v>
      </c>
      <c r="Y270" s="57" t="str">
        <f t="shared" si="9"/>
        <v>Medio</v>
      </c>
    </row>
    <row r="271" spans="1:25" x14ac:dyDescent="0.25">
      <c r="A271" s="116">
        <v>16</v>
      </c>
      <c r="B271" s="70" t="s">
        <v>278</v>
      </c>
      <c r="C271" s="70">
        <v>1606</v>
      </c>
      <c r="D271" s="1" t="s">
        <v>284</v>
      </c>
      <c r="E271" s="204">
        <v>0.87752314814814814</v>
      </c>
      <c r="F271" s="57" t="s">
        <v>2</v>
      </c>
      <c r="G271" s="204"/>
      <c r="H271" s="58">
        <v>0.76595787877329991</v>
      </c>
      <c r="I271" s="57" t="s">
        <v>3</v>
      </c>
      <c r="J271" s="58"/>
      <c r="K271" s="205">
        <v>0.1911839207048458</v>
      </c>
      <c r="L271" s="57" t="s">
        <v>6</v>
      </c>
      <c r="N271" s="5">
        <v>0.71387404580152669</v>
      </c>
      <c r="O271" s="57" t="s">
        <v>3</v>
      </c>
      <c r="P271" s="5"/>
      <c r="Q271" s="206">
        <v>0.24481121225184188</v>
      </c>
      <c r="R271" s="57" t="s">
        <v>5</v>
      </c>
      <c r="S271" s="206"/>
      <c r="T271" s="1">
        <v>0.30221792969994643</v>
      </c>
      <c r="U271" s="57" t="s">
        <v>5</v>
      </c>
      <c r="W271" s="207"/>
      <c r="X271" s="208">
        <f t="shared" si="8"/>
        <v>0.58987053892404728</v>
      </c>
      <c r="Y271" s="57" t="str">
        <f t="shared" si="9"/>
        <v>Medio</v>
      </c>
    </row>
    <row r="272" spans="1:25" x14ac:dyDescent="0.25">
      <c r="A272" s="116">
        <v>16</v>
      </c>
      <c r="B272" s="70" t="s">
        <v>278</v>
      </c>
      <c r="C272" s="70">
        <v>1607</v>
      </c>
      <c r="D272" s="1" t="s">
        <v>285</v>
      </c>
      <c r="E272" s="204">
        <v>0.55291666666666661</v>
      </c>
      <c r="F272" s="57" t="s">
        <v>4</v>
      </c>
      <c r="G272" s="204"/>
      <c r="H272" s="58">
        <v>0.5641947008400342</v>
      </c>
      <c r="I272" s="57" t="s">
        <v>4</v>
      </c>
      <c r="J272" s="58"/>
      <c r="K272" s="205">
        <v>2.211538461538462E-2</v>
      </c>
      <c r="L272" s="57" t="s">
        <v>6</v>
      </c>
      <c r="N272" s="5">
        <v>0.3995185185185185</v>
      </c>
      <c r="O272" s="57" t="s">
        <v>5</v>
      </c>
      <c r="P272" s="5"/>
      <c r="Q272" s="206">
        <v>0.3340597025066786</v>
      </c>
      <c r="R272" s="57" t="s">
        <v>5</v>
      </c>
      <c r="S272" s="206"/>
      <c r="T272" s="1">
        <v>8.9381234618617411E-2</v>
      </c>
      <c r="U272" s="57" t="s">
        <v>6</v>
      </c>
      <c r="W272" s="207"/>
      <c r="X272" s="208">
        <f t="shared" si="8"/>
        <v>0.32114895064264204</v>
      </c>
      <c r="Y272" s="57" t="str">
        <f t="shared" si="9"/>
        <v>Medio bajo</v>
      </c>
    </row>
    <row r="273" spans="1:25" x14ac:dyDescent="0.25">
      <c r="A273" s="116">
        <v>16</v>
      </c>
      <c r="B273" s="70" t="s">
        <v>278</v>
      </c>
      <c r="C273" s="70">
        <v>1608</v>
      </c>
      <c r="D273" s="1" t="s">
        <v>286</v>
      </c>
      <c r="E273" s="204">
        <v>0.66249999999999998</v>
      </c>
      <c r="F273" s="57" t="s">
        <v>3</v>
      </c>
      <c r="G273" s="204"/>
      <c r="H273" s="58">
        <v>0.80134604599926484</v>
      </c>
      <c r="I273" s="57" t="s">
        <v>2</v>
      </c>
      <c r="J273" s="58"/>
      <c r="K273" s="205">
        <v>9.1335458627410854E-2</v>
      </c>
      <c r="L273" s="57" t="s">
        <v>6</v>
      </c>
      <c r="N273" s="5">
        <v>0.39278923660502613</v>
      </c>
      <c r="O273" s="57" t="s">
        <v>5</v>
      </c>
      <c r="P273" s="5"/>
      <c r="Q273" s="206">
        <v>0.32885792113827628</v>
      </c>
      <c r="R273" s="57" t="s">
        <v>5</v>
      </c>
      <c r="S273" s="206"/>
      <c r="T273" s="1">
        <v>0.2014831262862585</v>
      </c>
      <c r="U273" s="57" t="s">
        <v>5</v>
      </c>
      <c r="W273" s="207"/>
      <c r="X273" s="208">
        <f t="shared" si="8"/>
        <v>0.43199156314312925</v>
      </c>
      <c r="Y273" s="57" t="str">
        <f t="shared" si="9"/>
        <v>Medio</v>
      </c>
    </row>
    <row r="274" spans="1:25" x14ac:dyDescent="0.25">
      <c r="A274" s="116">
        <v>16</v>
      </c>
      <c r="B274" s="70" t="s">
        <v>278</v>
      </c>
      <c r="C274" s="70">
        <v>1609</v>
      </c>
      <c r="D274" s="1" t="s">
        <v>287</v>
      </c>
      <c r="E274" s="204">
        <v>0.7886918016194332</v>
      </c>
      <c r="F274" s="57" t="s">
        <v>3</v>
      </c>
      <c r="G274" s="204"/>
      <c r="H274" s="58">
        <v>0.79907913415389187</v>
      </c>
      <c r="I274" s="57" t="s">
        <v>3</v>
      </c>
      <c r="J274" s="58"/>
      <c r="K274" s="205">
        <v>0.24300020695262542</v>
      </c>
      <c r="L274" s="57" t="s">
        <v>5</v>
      </c>
      <c r="N274" s="5">
        <v>0.51933694683694687</v>
      </c>
      <c r="O274" s="57" t="s">
        <v>4</v>
      </c>
      <c r="P274" s="5"/>
      <c r="Q274" s="206">
        <v>0.37067872624756315</v>
      </c>
      <c r="R274" s="57" t="s">
        <v>5</v>
      </c>
      <c r="S274" s="206"/>
      <c r="T274" s="1">
        <v>0.23387424943907612</v>
      </c>
      <c r="U274" s="57" t="s">
        <v>5</v>
      </c>
      <c r="W274" s="207"/>
      <c r="X274" s="208">
        <f t="shared" si="8"/>
        <v>0.51128302552925464</v>
      </c>
      <c r="Y274" s="57" t="str">
        <f t="shared" si="9"/>
        <v>Medio</v>
      </c>
    </row>
    <row r="275" spans="1:25" x14ac:dyDescent="0.25">
      <c r="A275" s="116">
        <v>16</v>
      </c>
      <c r="B275" s="70" t="s">
        <v>278</v>
      </c>
      <c r="C275" s="70">
        <v>1610</v>
      </c>
      <c r="D275" s="1" t="s">
        <v>288</v>
      </c>
      <c r="E275" s="204">
        <v>0.79196428571428568</v>
      </c>
      <c r="F275" s="57" t="s">
        <v>3</v>
      </c>
      <c r="G275" s="204"/>
      <c r="H275" s="58">
        <v>0.83264416808566122</v>
      </c>
      <c r="I275" s="57" t="s">
        <v>2</v>
      </c>
      <c r="J275" s="58"/>
      <c r="K275" s="205">
        <v>0.24698985435275778</v>
      </c>
      <c r="L275" s="57" t="s">
        <v>5</v>
      </c>
      <c r="N275" s="5">
        <v>0.5610014315728763</v>
      </c>
      <c r="O275" s="57" t="s">
        <v>4</v>
      </c>
      <c r="P275" s="5"/>
      <c r="Q275" s="206">
        <v>0.29774681571347045</v>
      </c>
      <c r="R275" s="57" t="s">
        <v>5</v>
      </c>
      <c r="S275" s="206"/>
      <c r="T275" s="1">
        <v>0.34530811126177313</v>
      </c>
      <c r="U275" s="57" t="s">
        <v>5</v>
      </c>
      <c r="W275" s="207"/>
      <c r="X275" s="208">
        <f t="shared" si="8"/>
        <v>0.56863619848802938</v>
      </c>
      <c r="Y275" s="57" t="str">
        <f t="shared" si="9"/>
        <v>Medio</v>
      </c>
    </row>
    <row r="276" spans="1:25" x14ac:dyDescent="0.25">
      <c r="A276" s="116">
        <v>16</v>
      </c>
      <c r="B276" s="70" t="s">
        <v>278</v>
      </c>
      <c r="C276" s="70">
        <v>1611</v>
      </c>
      <c r="D276" s="1" t="s">
        <v>289</v>
      </c>
      <c r="E276" s="204">
        <v>0.63803571428571426</v>
      </c>
      <c r="F276" s="57" t="s">
        <v>3</v>
      </c>
      <c r="G276" s="204"/>
      <c r="H276" s="58">
        <v>0.7273950163103895</v>
      </c>
      <c r="I276" s="57" t="s">
        <v>3</v>
      </c>
      <c r="J276" s="58"/>
      <c r="K276" s="205">
        <v>7.1305031446540879E-2</v>
      </c>
      <c r="L276" s="57" t="s">
        <v>6</v>
      </c>
      <c r="N276" s="5">
        <v>0.32166666666666666</v>
      </c>
      <c r="O276" s="57" t="s">
        <v>5</v>
      </c>
      <c r="P276" s="5"/>
      <c r="Q276" s="206">
        <v>0.36155422354549105</v>
      </c>
      <c r="R276" s="57" t="s">
        <v>5</v>
      </c>
      <c r="S276" s="206"/>
      <c r="T276" s="1">
        <v>0.13894676654320534</v>
      </c>
      <c r="U276" s="57" t="s">
        <v>6</v>
      </c>
      <c r="W276" s="207"/>
      <c r="X276" s="208">
        <f t="shared" si="8"/>
        <v>0.38849124041445982</v>
      </c>
      <c r="Y276" s="57" t="str">
        <f t="shared" si="9"/>
        <v>Medio bajo</v>
      </c>
    </row>
    <row r="277" spans="1:25" x14ac:dyDescent="0.25">
      <c r="A277" s="116">
        <v>16</v>
      </c>
      <c r="B277" s="70" t="s">
        <v>278</v>
      </c>
      <c r="C277" s="70">
        <v>1612</v>
      </c>
      <c r="D277" s="1" t="s">
        <v>290</v>
      </c>
      <c r="E277" s="204">
        <v>0.72916666666666663</v>
      </c>
      <c r="F277" s="57" t="s">
        <v>3</v>
      </c>
      <c r="G277" s="204"/>
      <c r="H277" s="58">
        <v>0.81281117115820689</v>
      </c>
      <c r="I277" s="57" t="s">
        <v>2</v>
      </c>
      <c r="J277" s="58"/>
      <c r="K277" s="205">
        <v>0.15645833333333334</v>
      </c>
      <c r="L277" s="57" t="s">
        <v>6</v>
      </c>
      <c r="N277" s="5">
        <v>0.54380992667794703</v>
      </c>
      <c r="O277" s="57" t="s">
        <v>4</v>
      </c>
      <c r="P277" s="5"/>
      <c r="Q277" s="206">
        <v>0.25364428978564368</v>
      </c>
      <c r="R277" s="57" t="s">
        <v>5</v>
      </c>
      <c r="S277" s="206"/>
      <c r="T277" s="1">
        <v>0.18556284790891844</v>
      </c>
      <c r="U277" s="57" t="s">
        <v>6</v>
      </c>
      <c r="W277" s="207"/>
      <c r="X277" s="208">
        <f t="shared" si="8"/>
        <v>0.45736475728779252</v>
      </c>
      <c r="Y277" s="57" t="str">
        <f t="shared" si="9"/>
        <v>Medio</v>
      </c>
    </row>
    <row r="278" spans="1:25" x14ac:dyDescent="0.25">
      <c r="A278" s="116">
        <v>16</v>
      </c>
      <c r="B278" s="70" t="s">
        <v>278</v>
      </c>
      <c r="C278" s="70">
        <v>1613</v>
      </c>
      <c r="D278" s="1" t="s">
        <v>291</v>
      </c>
      <c r="E278" s="204">
        <v>0.77999999999999992</v>
      </c>
      <c r="F278" s="57" t="s">
        <v>3</v>
      </c>
      <c r="G278" s="204"/>
      <c r="H278" s="58">
        <v>0.77382982334346218</v>
      </c>
      <c r="I278" s="57" t="s">
        <v>3</v>
      </c>
      <c r="J278" s="58"/>
      <c r="K278" s="205">
        <v>0.11839062143779924</v>
      </c>
      <c r="L278" s="57" t="s">
        <v>6</v>
      </c>
      <c r="N278" s="5">
        <v>0.36624999999999996</v>
      </c>
      <c r="O278" s="57" t="s">
        <v>5</v>
      </c>
      <c r="P278" s="5"/>
      <c r="Q278" s="206">
        <v>0.33766453622259107</v>
      </c>
      <c r="R278" s="57" t="s">
        <v>5</v>
      </c>
      <c r="S278" s="206"/>
      <c r="T278" s="1">
        <v>0.23176823995251353</v>
      </c>
      <c r="U278" s="57" t="s">
        <v>5</v>
      </c>
      <c r="W278" s="207"/>
      <c r="X278" s="208">
        <f t="shared" si="8"/>
        <v>0.50588411997625671</v>
      </c>
      <c r="Y278" s="57" t="str">
        <f t="shared" si="9"/>
        <v>Medio</v>
      </c>
    </row>
    <row r="279" spans="1:25" x14ac:dyDescent="0.25">
      <c r="A279" s="116">
        <v>16</v>
      </c>
      <c r="B279" s="70" t="s">
        <v>278</v>
      </c>
      <c r="C279" s="70">
        <v>1614</v>
      </c>
      <c r="D279" s="1" t="s">
        <v>292</v>
      </c>
      <c r="E279" s="204">
        <v>0</v>
      </c>
      <c r="F279" s="57" t="s">
        <v>6</v>
      </c>
      <c r="G279" s="204"/>
      <c r="H279" s="58">
        <v>0.35728168141488975</v>
      </c>
      <c r="I279" s="57" t="s">
        <v>5</v>
      </c>
      <c r="J279" s="58"/>
      <c r="K279" s="205">
        <v>0.05</v>
      </c>
      <c r="L279" s="57" t="s">
        <v>6</v>
      </c>
      <c r="N279" s="5">
        <v>0.13250000000000001</v>
      </c>
      <c r="O279" s="57" t="s">
        <v>6</v>
      </c>
      <c r="P279" s="5"/>
      <c r="Q279" s="206">
        <v>0.29120972705738701</v>
      </c>
      <c r="R279" s="57" t="s">
        <v>5</v>
      </c>
      <c r="S279" s="206"/>
      <c r="T279" s="1">
        <v>7.4362849307993542E-2</v>
      </c>
      <c r="U279" s="57" t="s">
        <v>6</v>
      </c>
      <c r="W279" s="207"/>
      <c r="X279" s="208">
        <f t="shared" si="8"/>
        <v>3.7181424653996771E-2</v>
      </c>
      <c r="Y279" s="57" t="str">
        <f t="shared" si="9"/>
        <v>Bajo</v>
      </c>
    </row>
    <row r="280" spans="1:25" x14ac:dyDescent="0.25">
      <c r="A280" s="116">
        <v>16</v>
      </c>
      <c r="B280" s="70" t="s">
        <v>278</v>
      </c>
      <c r="C280" s="70">
        <v>1615</v>
      </c>
      <c r="D280" s="1" t="s">
        <v>293</v>
      </c>
      <c r="E280" s="204">
        <v>0.62458333333333338</v>
      </c>
      <c r="F280" s="57" t="s">
        <v>3</v>
      </c>
      <c r="G280" s="204"/>
      <c r="H280" s="58">
        <v>0.73434066002578158</v>
      </c>
      <c r="I280" s="57" t="s">
        <v>3</v>
      </c>
      <c r="J280" s="58"/>
      <c r="K280" s="205">
        <v>0.20774286376670265</v>
      </c>
      <c r="L280" s="57" t="s">
        <v>5</v>
      </c>
      <c r="N280" s="5">
        <v>0.30313742794584214</v>
      </c>
      <c r="O280" s="57" t="s">
        <v>5</v>
      </c>
      <c r="P280" s="5"/>
      <c r="Q280" s="206">
        <v>0.33346133257429317</v>
      </c>
      <c r="R280" s="57" t="s">
        <v>5</v>
      </c>
      <c r="S280" s="206"/>
      <c r="T280" s="1">
        <v>0.17848376991784456</v>
      </c>
      <c r="U280" s="57" t="s">
        <v>6</v>
      </c>
      <c r="W280" s="207"/>
      <c r="X280" s="208">
        <f t="shared" si="8"/>
        <v>0.40153355162558896</v>
      </c>
      <c r="Y280" s="57" t="str">
        <f t="shared" si="9"/>
        <v>Medio</v>
      </c>
    </row>
    <row r="281" spans="1:25" x14ac:dyDescent="0.25">
      <c r="A281" s="116">
        <v>16</v>
      </c>
      <c r="B281" s="70" t="s">
        <v>278</v>
      </c>
      <c r="C281" s="70">
        <v>1616</v>
      </c>
      <c r="D281" s="1" t="s">
        <v>294</v>
      </c>
      <c r="E281" s="204">
        <v>0.35621212121212115</v>
      </c>
      <c r="F281" s="57" t="s">
        <v>5</v>
      </c>
      <c r="G281" s="204"/>
      <c r="H281" s="58">
        <v>0.77396357800611615</v>
      </c>
      <c r="I281" s="57" t="s">
        <v>3</v>
      </c>
      <c r="J281" s="58"/>
      <c r="K281" s="205">
        <v>0.11165108267716536</v>
      </c>
      <c r="L281" s="57" t="s">
        <v>6</v>
      </c>
      <c r="N281" s="5">
        <v>0.43898560209424081</v>
      </c>
      <c r="O281" s="57" t="s">
        <v>4</v>
      </c>
      <c r="P281" s="5"/>
      <c r="Q281" s="206">
        <v>0.25381600375577373</v>
      </c>
      <c r="R281" s="57" t="s">
        <v>5</v>
      </c>
      <c r="S281" s="206"/>
      <c r="T281" s="1">
        <v>0.25641232846617729</v>
      </c>
      <c r="U281" s="57" t="s">
        <v>5</v>
      </c>
      <c r="W281" s="207"/>
      <c r="X281" s="208">
        <f t="shared" si="8"/>
        <v>0.30631222483914922</v>
      </c>
      <c r="Y281" s="57" t="str">
        <f t="shared" si="9"/>
        <v>Medio bajo</v>
      </c>
    </row>
    <row r="282" spans="1:25" x14ac:dyDescent="0.25">
      <c r="A282" s="116">
        <v>16</v>
      </c>
      <c r="B282" s="70" t="s">
        <v>278</v>
      </c>
      <c r="C282" s="70">
        <v>1617</v>
      </c>
      <c r="D282" s="1" t="s">
        <v>295</v>
      </c>
      <c r="E282" s="204">
        <v>0.73219362745098027</v>
      </c>
      <c r="F282" s="57" t="s">
        <v>3</v>
      </c>
      <c r="G282" s="204"/>
      <c r="H282" s="58">
        <v>0.7450940381270843</v>
      </c>
      <c r="I282" s="57" t="s">
        <v>3</v>
      </c>
      <c r="J282" s="58"/>
      <c r="K282" s="205">
        <v>7.2677332305319975E-2</v>
      </c>
      <c r="L282" s="57" t="s">
        <v>6</v>
      </c>
      <c r="N282" s="5">
        <v>0.45999999999999996</v>
      </c>
      <c r="O282" s="57" t="s">
        <v>4</v>
      </c>
      <c r="P282" s="5"/>
      <c r="Q282" s="206">
        <v>0.28350499557332687</v>
      </c>
      <c r="R282" s="57" t="s">
        <v>5</v>
      </c>
      <c r="S282" s="206"/>
      <c r="T282" s="1">
        <v>7.7879739039039123E-2</v>
      </c>
      <c r="U282" s="57" t="s">
        <v>6</v>
      </c>
      <c r="W282" s="207"/>
      <c r="X282" s="208">
        <f t="shared" si="8"/>
        <v>0.40503668324500969</v>
      </c>
      <c r="Y282" s="57" t="str">
        <f t="shared" si="9"/>
        <v>Medio</v>
      </c>
    </row>
    <row r="283" spans="1:25" x14ac:dyDescent="0.25">
      <c r="A283" s="116">
        <v>17</v>
      </c>
      <c r="B283" s="70" t="s">
        <v>296</v>
      </c>
      <c r="C283" s="70">
        <v>1701</v>
      </c>
      <c r="D283" s="1" t="s">
        <v>297</v>
      </c>
      <c r="E283" s="204">
        <v>0.61124999999999996</v>
      </c>
      <c r="F283" s="57" t="s">
        <v>3</v>
      </c>
      <c r="G283" s="204"/>
      <c r="H283" s="58">
        <v>0.79992973296778636</v>
      </c>
      <c r="I283" s="57" t="s">
        <v>3</v>
      </c>
      <c r="J283" s="58"/>
      <c r="K283" s="205">
        <v>0.32794956884022863</v>
      </c>
      <c r="L283" s="57" t="s">
        <v>5</v>
      </c>
      <c r="N283" s="5">
        <v>0.49363317757009351</v>
      </c>
      <c r="O283" s="57" t="s">
        <v>4</v>
      </c>
      <c r="P283" s="5"/>
      <c r="Q283" s="206">
        <v>0.35284674543988531</v>
      </c>
      <c r="R283" s="57" t="s">
        <v>5</v>
      </c>
      <c r="S283" s="206"/>
      <c r="T283" s="1">
        <v>0.28894841424976042</v>
      </c>
      <c r="U283" s="57" t="s">
        <v>5</v>
      </c>
      <c r="W283" s="207"/>
      <c r="X283" s="208">
        <f t="shared" si="8"/>
        <v>0.45009920712488016</v>
      </c>
      <c r="Y283" s="57" t="str">
        <f t="shared" si="9"/>
        <v>Medio</v>
      </c>
    </row>
    <row r="284" spans="1:25" x14ac:dyDescent="0.25">
      <c r="A284" s="116">
        <v>17</v>
      </c>
      <c r="B284" s="70" t="s">
        <v>296</v>
      </c>
      <c r="C284" s="70">
        <v>1702</v>
      </c>
      <c r="D284" s="1" t="s">
        <v>85</v>
      </c>
      <c r="E284" s="204">
        <v>0.69458333333333322</v>
      </c>
      <c r="F284" s="57" t="s">
        <v>3</v>
      </c>
      <c r="G284" s="204"/>
      <c r="H284" s="58">
        <v>0.72977078648744276</v>
      </c>
      <c r="I284" s="57" t="s">
        <v>3</v>
      </c>
      <c r="J284" s="58"/>
      <c r="K284" s="205">
        <v>5.5055427616936208E-2</v>
      </c>
      <c r="L284" s="57" t="s">
        <v>6</v>
      </c>
      <c r="N284" s="5">
        <v>0.47416666666666663</v>
      </c>
      <c r="O284" s="57" t="s">
        <v>4</v>
      </c>
      <c r="P284" s="5"/>
      <c r="Q284" s="206">
        <v>0.3094255464334329</v>
      </c>
      <c r="R284" s="57" t="s">
        <v>5</v>
      </c>
      <c r="S284" s="206"/>
      <c r="T284" s="1">
        <v>0.23505018528325294</v>
      </c>
      <c r="U284" s="57" t="s">
        <v>5</v>
      </c>
      <c r="W284" s="207"/>
      <c r="X284" s="208">
        <f t="shared" si="8"/>
        <v>0.46481675930829308</v>
      </c>
      <c r="Y284" s="57" t="str">
        <f t="shared" si="9"/>
        <v>Medio</v>
      </c>
    </row>
    <row r="285" spans="1:25" x14ac:dyDescent="0.25">
      <c r="A285" s="116">
        <v>17</v>
      </c>
      <c r="B285" s="70" t="s">
        <v>296</v>
      </c>
      <c r="C285" s="70">
        <v>1703</v>
      </c>
      <c r="D285" s="1" t="s">
        <v>298</v>
      </c>
      <c r="E285" s="204">
        <v>0.61612500000000003</v>
      </c>
      <c r="F285" s="57" t="s">
        <v>3</v>
      </c>
      <c r="G285" s="204"/>
      <c r="H285" s="58">
        <v>0.75502182430774867</v>
      </c>
      <c r="I285" s="57" t="s">
        <v>3</v>
      </c>
      <c r="J285" s="58"/>
      <c r="K285" s="205">
        <v>0.52485686916222651</v>
      </c>
      <c r="L285" s="57" t="s">
        <v>4</v>
      </c>
      <c r="N285" s="5">
        <v>0.68602722772277225</v>
      </c>
      <c r="O285" s="57" t="s">
        <v>3</v>
      </c>
      <c r="P285" s="5"/>
      <c r="Q285" s="206">
        <v>0.32737949099383384</v>
      </c>
      <c r="R285" s="57" t="s">
        <v>5</v>
      </c>
      <c r="S285" s="206"/>
      <c r="T285" s="1">
        <v>0.32632080216524706</v>
      </c>
      <c r="U285" s="57" t="s">
        <v>5</v>
      </c>
      <c r="W285" s="207"/>
      <c r="X285" s="208">
        <f t="shared" si="8"/>
        <v>0.47122290108262355</v>
      </c>
      <c r="Y285" s="57" t="str">
        <f t="shared" si="9"/>
        <v>Medio</v>
      </c>
    </row>
    <row r="286" spans="1:25" x14ac:dyDescent="0.25">
      <c r="A286" s="116">
        <v>17</v>
      </c>
      <c r="B286" s="70" t="s">
        <v>296</v>
      </c>
      <c r="C286" s="70">
        <v>1704</v>
      </c>
      <c r="D286" s="1" t="s">
        <v>299</v>
      </c>
      <c r="E286" s="204">
        <v>0.82609068627450977</v>
      </c>
      <c r="F286" s="57" t="s">
        <v>2</v>
      </c>
      <c r="G286" s="204"/>
      <c r="H286" s="58">
        <v>0.85875560842651066</v>
      </c>
      <c r="I286" s="57" t="s">
        <v>2</v>
      </c>
      <c r="J286" s="58"/>
      <c r="K286" s="205">
        <v>0.39332564770896539</v>
      </c>
      <c r="L286" s="57" t="s">
        <v>5</v>
      </c>
      <c r="N286" s="5">
        <v>0.65500000000000003</v>
      </c>
      <c r="O286" s="57" t="s">
        <v>3</v>
      </c>
      <c r="P286" s="5"/>
      <c r="Q286" s="206">
        <v>0.31262597600921405</v>
      </c>
      <c r="R286" s="57" t="s">
        <v>5</v>
      </c>
      <c r="S286" s="206"/>
      <c r="T286" s="1">
        <v>0.35436497559457519</v>
      </c>
      <c r="U286" s="57" t="s">
        <v>5</v>
      </c>
      <c r="W286" s="207"/>
      <c r="X286" s="208">
        <f t="shared" si="8"/>
        <v>0.59022783093454245</v>
      </c>
      <c r="Y286" s="57" t="str">
        <f t="shared" si="9"/>
        <v>Medio</v>
      </c>
    </row>
    <row r="287" spans="1:25" x14ac:dyDescent="0.25">
      <c r="A287" s="116">
        <v>17</v>
      </c>
      <c r="B287" s="70" t="s">
        <v>296</v>
      </c>
      <c r="C287" s="70">
        <v>1705</v>
      </c>
      <c r="D287" s="1" t="s">
        <v>225</v>
      </c>
      <c r="E287" s="204">
        <v>0.95</v>
      </c>
      <c r="F287" s="57" t="s">
        <v>2</v>
      </c>
      <c r="G287" s="204"/>
      <c r="H287" s="58">
        <v>0.63733911110835728</v>
      </c>
      <c r="I287" s="57" t="s">
        <v>3</v>
      </c>
      <c r="J287" s="58"/>
      <c r="K287" s="205">
        <v>0.34480301736031244</v>
      </c>
      <c r="L287" s="57" t="s">
        <v>5</v>
      </c>
      <c r="N287" s="5">
        <v>0.67377192982456147</v>
      </c>
      <c r="O287" s="57" t="s">
        <v>3</v>
      </c>
      <c r="P287" s="5"/>
      <c r="Q287" s="206">
        <v>0.32033636561797402</v>
      </c>
      <c r="R287" s="57" t="s">
        <v>5</v>
      </c>
      <c r="S287" s="206"/>
      <c r="T287" s="1">
        <v>0.29890606015564652</v>
      </c>
      <c r="U287" s="57" t="s">
        <v>5</v>
      </c>
      <c r="W287" s="207"/>
      <c r="X287" s="208">
        <f t="shared" si="8"/>
        <v>0.62445303007782327</v>
      </c>
      <c r="Y287" s="57" t="str">
        <f t="shared" si="9"/>
        <v>Medio alto</v>
      </c>
    </row>
    <row r="288" spans="1:25" x14ac:dyDescent="0.25">
      <c r="A288" s="116">
        <v>17</v>
      </c>
      <c r="B288" s="70" t="s">
        <v>296</v>
      </c>
      <c r="C288" s="70">
        <v>1706</v>
      </c>
      <c r="D288" s="1" t="s">
        <v>300</v>
      </c>
      <c r="E288" s="204">
        <v>0.60499999999999998</v>
      </c>
      <c r="F288" s="57" t="s">
        <v>3</v>
      </c>
      <c r="G288" s="204"/>
      <c r="H288" s="58">
        <v>0.19188963532092534</v>
      </c>
      <c r="I288" s="57" t="s">
        <v>6</v>
      </c>
      <c r="J288" s="58"/>
      <c r="K288" s="205">
        <v>0.19349807235805858</v>
      </c>
      <c r="L288" s="57" t="s">
        <v>6</v>
      </c>
      <c r="N288" s="5">
        <v>0.61306020942408379</v>
      </c>
      <c r="O288" s="57" t="s">
        <v>3</v>
      </c>
      <c r="P288" s="5"/>
      <c r="Q288" s="206">
        <v>0.30862101928592334</v>
      </c>
      <c r="R288" s="57" t="s">
        <v>5</v>
      </c>
      <c r="S288" s="206"/>
      <c r="T288" s="1">
        <v>0.12101291610147524</v>
      </c>
      <c r="U288" s="57" t="s">
        <v>6</v>
      </c>
      <c r="W288" s="207"/>
      <c r="X288" s="208">
        <f t="shared" si="8"/>
        <v>0.36300645805073761</v>
      </c>
      <c r="Y288" s="57" t="str">
        <f t="shared" si="9"/>
        <v>Medio bajo</v>
      </c>
    </row>
    <row r="289" spans="1:25" x14ac:dyDescent="0.25">
      <c r="A289" s="116">
        <v>17</v>
      </c>
      <c r="B289" s="70" t="s">
        <v>296</v>
      </c>
      <c r="C289" s="70">
        <v>1707</v>
      </c>
      <c r="D289" s="1" t="s">
        <v>301</v>
      </c>
      <c r="E289" s="204">
        <v>0.83624999999999994</v>
      </c>
      <c r="F289" s="57" t="s">
        <v>2</v>
      </c>
      <c r="G289" s="204"/>
      <c r="H289" s="58">
        <v>0.52682319393962096</v>
      </c>
      <c r="I289" s="57" t="s">
        <v>4</v>
      </c>
      <c r="J289" s="58"/>
      <c r="K289" s="205">
        <v>0.17462015936114544</v>
      </c>
      <c r="L289" s="57" t="s">
        <v>6</v>
      </c>
      <c r="N289" s="5">
        <v>0.40063360881542703</v>
      </c>
      <c r="O289" s="57" t="s">
        <v>4</v>
      </c>
      <c r="P289" s="5"/>
      <c r="Q289" s="206">
        <v>0.32702420739684757</v>
      </c>
      <c r="R289" s="57" t="s">
        <v>5</v>
      </c>
      <c r="S289" s="206"/>
      <c r="T289" s="1">
        <v>7.4250281894889497E-2</v>
      </c>
      <c r="U289" s="57" t="s">
        <v>6</v>
      </c>
      <c r="W289" s="207"/>
      <c r="X289" s="208">
        <f t="shared" si="8"/>
        <v>0.4552501409474447</v>
      </c>
      <c r="Y289" s="57" t="str">
        <f t="shared" si="9"/>
        <v>Medio</v>
      </c>
    </row>
    <row r="290" spans="1:25" x14ac:dyDescent="0.25">
      <c r="A290" s="116">
        <v>17</v>
      </c>
      <c r="B290" s="70" t="s">
        <v>296</v>
      </c>
      <c r="C290" s="70">
        <v>1708</v>
      </c>
      <c r="D290" s="1" t="s">
        <v>302</v>
      </c>
      <c r="E290" s="204">
        <v>0</v>
      </c>
      <c r="F290" s="57" t="s">
        <v>6</v>
      </c>
      <c r="G290" s="204"/>
      <c r="H290" s="58">
        <v>0.30847633083214793</v>
      </c>
      <c r="I290" s="57" t="s">
        <v>5</v>
      </c>
      <c r="J290" s="58"/>
      <c r="K290" s="205">
        <v>8.4075785253117319E-2</v>
      </c>
      <c r="L290" s="57" t="s">
        <v>6</v>
      </c>
      <c r="N290" s="5">
        <v>0.27841666666666665</v>
      </c>
      <c r="O290" s="57" t="s">
        <v>5</v>
      </c>
      <c r="P290" s="5"/>
      <c r="Q290" s="206">
        <v>0.25439634700813901</v>
      </c>
      <c r="R290" s="57" t="s">
        <v>5</v>
      </c>
      <c r="S290" s="206"/>
      <c r="T290" s="1">
        <v>0.12568152621325251</v>
      </c>
      <c r="U290" s="57" t="s">
        <v>6</v>
      </c>
      <c r="W290" s="207"/>
      <c r="X290" s="208">
        <f t="shared" si="8"/>
        <v>6.2840763106626257E-2</v>
      </c>
      <c r="Y290" s="57" t="str">
        <f t="shared" si="9"/>
        <v>Bajo</v>
      </c>
    </row>
    <row r="291" spans="1:25" x14ac:dyDescent="0.25">
      <c r="A291" s="116">
        <v>17</v>
      </c>
      <c r="B291" s="70" t="s">
        <v>296</v>
      </c>
      <c r="C291" s="70">
        <v>1709</v>
      </c>
      <c r="D291" s="1" t="s">
        <v>303</v>
      </c>
      <c r="E291" s="204">
        <v>0.71374999999999988</v>
      </c>
      <c r="F291" s="57" t="s">
        <v>3</v>
      </c>
      <c r="G291" s="204"/>
      <c r="H291" s="58">
        <v>0.69932200004806222</v>
      </c>
      <c r="I291" s="57" t="s">
        <v>3</v>
      </c>
      <c r="J291" s="58"/>
      <c r="K291" s="205">
        <v>0.13690255449133384</v>
      </c>
      <c r="L291" s="57" t="s">
        <v>6</v>
      </c>
      <c r="N291" s="5">
        <v>0.44320026178010474</v>
      </c>
      <c r="O291" s="57" t="s">
        <v>4</v>
      </c>
      <c r="P291" s="5"/>
      <c r="Q291" s="206">
        <v>0.28263963877144238</v>
      </c>
      <c r="R291" s="57" t="s">
        <v>5</v>
      </c>
      <c r="S291" s="206"/>
      <c r="T291" s="1">
        <v>0.40201013705926281</v>
      </c>
      <c r="U291" s="57" t="s">
        <v>4</v>
      </c>
      <c r="W291" s="207"/>
      <c r="X291" s="208">
        <f t="shared" si="8"/>
        <v>0.55788006852963135</v>
      </c>
      <c r="Y291" s="57" t="str">
        <f t="shared" si="9"/>
        <v>Medio</v>
      </c>
    </row>
    <row r="292" spans="1:25" x14ac:dyDescent="0.25">
      <c r="A292" s="116">
        <v>17</v>
      </c>
      <c r="B292" s="70" t="s">
        <v>296</v>
      </c>
      <c r="C292" s="70">
        <v>1710</v>
      </c>
      <c r="D292" s="1" t="s">
        <v>304</v>
      </c>
      <c r="E292" s="204">
        <v>0.76901785714285709</v>
      </c>
      <c r="F292" s="57" t="s">
        <v>3</v>
      </c>
      <c r="G292" s="204"/>
      <c r="H292" s="58">
        <v>0.62578338259236788</v>
      </c>
      <c r="I292" s="57" t="s">
        <v>3</v>
      </c>
      <c r="J292" s="58"/>
      <c r="K292" s="205">
        <v>0.20905442605253691</v>
      </c>
      <c r="L292" s="57" t="s">
        <v>5</v>
      </c>
      <c r="N292" s="5">
        <v>0.36504252623959466</v>
      </c>
      <c r="O292" s="57" t="s">
        <v>5</v>
      </c>
      <c r="P292" s="5"/>
      <c r="Q292" s="206">
        <v>0.32413080670501171</v>
      </c>
      <c r="R292" s="57" t="s">
        <v>5</v>
      </c>
      <c r="S292" s="206"/>
      <c r="T292" s="1">
        <v>0.20106773298954131</v>
      </c>
      <c r="U292" s="57" t="s">
        <v>5</v>
      </c>
      <c r="W292" s="207"/>
      <c r="X292" s="208">
        <f t="shared" si="8"/>
        <v>0.48504279506619918</v>
      </c>
      <c r="Y292" s="57" t="str">
        <f t="shared" si="9"/>
        <v>Medio</v>
      </c>
    </row>
    <row r="293" spans="1:25" x14ac:dyDescent="0.25">
      <c r="A293" s="116">
        <v>17</v>
      </c>
      <c r="B293" s="70" t="s">
        <v>296</v>
      </c>
      <c r="C293" s="70">
        <v>1711</v>
      </c>
      <c r="D293" s="1" t="s">
        <v>305</v>
      </c>
      <c r="E293" s="204">
        <v>0.90737764550264555</v>
      </c>
      <c r="F293" s="57" t="s">
        <v>2</v>
      </c>
      <c r="G293" s="204"/>
      <c r="H293" s="58">
        <v>0.65768861986830052</v>
      </c>
      <c r="I293" s="57" t="s">
        <v>3</v>
      </c>
      <c r="J293" s="58"/>
      <c r="K293" s="205">
        <v>0.13777911004529711</v>
      </c>
      <c r="L293" s="57" t="s">
        <v>6</v>
      </c>
      <c r="N293" s="5">
        <v>0.69285307943861563</v>
      </c>
      <c r="O293" s="57" t="s">
        <v>3</v>
      </c>
      <c r="P293" s="5"/>
      <c r="Q293" s="206">
        <v>0.29679465565913798</v>
      </c>
      <c r="R293" s="57" t="s">
        <v>5</v>
      </c>
      <c r="S293" s="206"/>
      <c r="T293" s="1">
        <v>0.10294696605351966</v>
      </c>
      <c r="U293" s="57" t="s">
        <v>6</v>
      </c>
      <c r="W293" s="207"/>
      <c r="X293" s="208">
        <f t="shared" si="8"/>
        <v>0.50516230577808263</v>
      </c>
      <c r="Y293" s="57" t="str">
        <f t="shared" si="9"/>
        <v>Medio</v>
      </c>
    </row>
    <row r="294" spans="1:25" x14ac:dyDescent="0.25">
      <c r="A294" s="116">
        <v>17</v>
      </c>
      <c r="B294" s="70" t="s">
        <v>296</v>
      </c>
      <c r="C294" s="70">
        <v>1712</v>
      </c>
      <c r="D294" s="1" t="s">
        <v>306</v>
      </c>
      <c r="E294" s="204">
        <v>0.80902173913043485</v>
      </c>
      <c r="F294" s="57" t="s">
        <v>2</v>
      </c>
      <c r="G294" s="204"/>
      <c r="H294" s="58">
        <v>0.8588252225422508</v>
      </c>
      <c r="I294" s="57" t="s">
        <v>2</v>
      </c>
      <c r="J294" s="58"/>
      <c r="K294" s="205">
        <v>0.17787592986184911</v>
      </c>
      <c r="L294" s="57" t="s">
        <v>6</v>
      </c>
      <c r="N294" s="5">
        <v>0.57120296503124579</v>
      </c>
      <c r="O294" s="57" t="s">
        <v>4</v>
      </c>
      <c r="P294" s="5"/>
      <c r="Q294" s="206">
        <v>0.28005505950160819</v>
      </c>
      <c r="R294" s="57" t="s">
        <v>5</v>
      </c>
      <c r="S294" s="206"/>
      <c r="T294" s="1">
        <v>0.23232573961953484</v>
      </c>
      <c r="U294" s="57" t="s">
        <v>5</v>
      </c>
      <c r="W294" s="207"/>
      <c r="X294" s="208">
        <f t="shared" si="8"/>
        <v>0.52067373937498485</v>
      </c>
      <c r="Y294" s="57" t="str">
        <f t="shared" si="9"/>
        <v>Medio</v>
      </c>
    </row>
    <row r="295" spans="1:25" x14ac:dyDescent="0.25">
      <c r="A295" s="116">
        <v>17</v>
      </c>
      <c r="B295" s="70" t="s">
        <v>296</v>
      </c>
      <c r="C295" s="70">
        <v>1713</v>
      </c>
      <c r="D295" s="1" t="s">
        <v>307</v>
      </c>
      <c r="E295" s="204">
        <v>0.63208333333333333</v>
      </c>
      <c r="F295" s="57" t="s">
        <v>3</v>
      </c>
      <c r="G295" s="204"/>
      <c r="H295" s="58">
        <v>0.59810068587881227</v>
      </c>
      <c r="I295" s="57" t="s">
        <v>4</v>
      </c>
      <c r="J295" s="58"/>
      <c r="K295" s="205">
        <v>0.18485881399992465</v>
      </c>
      <c r="L295" s="57" t="s">
        <v>6</v>
      </c>
      <c r="N295" s="5">
        <v>0.432</v>
      </c>
      <c r="O295" s="57" t="s">
        <v>4</v>
      </c>
      <c r="P295" s="5"/>
      <c r="Q295" s="206">
        <v>0.2799021464969304</v>
      </c>
      <c r="R295" s="57" t="s">
        <v>5</v>
      </c>
      <c r="S295" s="206"/>
      <c r="T295" s="1">
        <v>0.14362655298406982</v>
      </c>
      <c r="U295" s="57" t="s">
        <v>6</v>
      </c>
      <c r="W295" s="207"/>
      <c r="X295" s="208">
        <f t="shared" si="8"/>
        <v>0.38785494315870156</v>
      </c>
      <c r="Y295" s="57" t="str">
        <f t="shared" si="9"/>
        <v>Medio bajo</v>
      </c>
    </row>
    <row r="296" spans="1:25" x14ac:dyDescent="0.25">
      <c r="A296" s="116">
        <v>17</v>
      </c>
      <c r="B296" s="70" t="s">
        <v>296</v>
      </c>
      <c r="C296" s="70">
        <v>1714</v>
      </c>
      <c r="D296" s="1" t="s">
        <v>308</v>
      </c>
      <c r="E296" s="204">
        <v>0.80437500000000006</v>
      </c>
      <c r="F296" s="57" t="s">
        <v>2</v>
      </c>
      <c r="G296" s="204"/>
      <c r="H296" s="58">
        <v>0.79957133840703953</v>
      </c>
      <c r="I296" s="57" t="s">
        <v>3</v>
      </c>
      <c r="J296" s="58"/>
      <c r="K296" s="205">
        <v>4.9131188899400831E-2</v>
      </c>
      <c r="L296" s="57" t="s">
        <v>6</v>
      </c>
      <c r="N296" s="5">
        <v>0.58955177854274243</v>
      </c>
      <c r="O296" s="57" t="s">
        <v>4</v>
      </c>
      <c r="P296" s="5"/>
      <c r="Q296" s="206">
        <v>0.27042588125630357</v>
      </c>
      <c r="R296" s="57" t="s">
        <v>5</v>
      </c>
      <c r="S296" s="206"/>
      <c r="T296" s="1">
        <v>0.21897884351845534</v>
      </c>
      <c r="U296" s="57" t="s">
        <v>5</v>
      </c>
      <c r="W296" s="207"/>
      <c r="X296" s="208">
        <f t="shared" si="8"/>
        <v>0.51167692175922774</v>
      </c>
      <c r="Y296" s="57" t="str">
        <f t="shared" si="9"/>
        <v>Medio</v>
      </c>
    </row>
    <row r="297" spans="1:25" x14ac:dyDescent="0.25">
      <c r="A297" s="116">
        <v>18</v>
      </c>
      <c r="B297" s="70" t="s">
        <v>309</v>
      </c>
      <c r="C297" s="70">
        <v>1801</v>
      </c>
      <c r="D297" s="1" t="s">
        <v>310</v>
      </c>
      <c r="E297" s="204">
        <v>0.6958333333333333</v>
      </c>
      <c r="F297" s="57" t="s">
        <v>3</v>
      </c>
      <c r="G297" s="204"/>
      <c r="H297" s="58">
        <v>0.56789128485571894</v>
      </c>
      <c r="I297" s="57" t="s">
        <v>4</v>
      </c>
      <c r="J297" s="58"/>
      <c r="K297" s="205">
        <v>0.3155251077208277</v>
      </c>
      <c r="L297" s="57" t="s">
        <v>5</v>
      </c>
      <c r="N297" s="5">
        <v>0.50722222222222224</v>
      </c>
      <c r="O297" s="57" t="s">
        <v>4</v>
      </c>
      <c r="P297" s="5"/>
      <c r="Q297" s="206">
        <v>0.39660853347132224</v>
      </c>
      <c r="R297" s="57" t="s">
        <v>5</v>
      </c>
      <c r="S297" s="206"/>
      <c r="T297" s="1">
        <v>0.21257481369911979</v>
      </c>
      <c r="U297" s="57" t="s">
        <v>5</v>
      </c>
      <c r="W297" s="207"/>
      <c r="X297" s="208">
        <f t="shared" si="8"/>
        <v>0.45420407351622655</v>
      </c>
      <c r="Y297" s="57" t="str">
        <f t="shared" si="9"/>
        <v>Medio</v>
      </c>
    </row>
    <row r="298" spans="1:25" x14ac:dyDescent="0.25">
      <c r="A298" s="116">
        <v>18</v>
      </c>
      <c r="B298" s="70" t="s">
        <v>309</v>
      </c>
      <c r="C298" s="70">
        <v>1802</v>
      </c>
      <c r="D298" s="1" t="s">
        <v>311</v>
      </c>
      <c r="E298" s="204">
        <v>0.86955357142857137</v>
      </c>
      <c r="F298" s="57" t="s">
        <v>2</v>
      </c>
      <c r="G298" s="204"/>
      <c r="H298" s="58">
        <v>0.83605674780625805</v>
      </c>
      <c r="I298" s="57" t="s">
        <v>2</v>
      </c>
      <c r="J298" s="58"/>
      <c r="K298" s="205">
        <v>0.1013696840528527</v>
      </c>
      <c r="L298" s="57" t="s">
        <v>6</v>
      </c>
      <c r="N298" s="5">
        <v>0.6030911188004614</v>
      </c>
      <c r="O298" s="57" t="s">
        <v>3</v>
      </c>
      <c r="P298" s="5"/>
      <c r="Q298" s="206">
        <v>0.29887287803085899</v>
      </c>
      <c r="R298" s="57" t="s">
        <v>5</v>
      </c>
      <c r="S298" s="206"/>
      <c r="T298" s="1">
        <v>0.51203709704359446</v>
      </c>
      <c r="U298" s="57" t="s">
        <v>4</v>
      </c>
      <c r="W298" s="207"/>
      <c r="X298" s="208">
        <f t="shared" si="8"/>
        <v>0.69079533423608286</v>
      </c>
      <c r="Y298" s="57" t="str">
        <f t="shared" si="9"/>
        <v>Medio alto</v>
      </c>
    </row>
    <row r="299" spans="1:25" x14ac:dyDescent="0.25">
      <c r="A299" s="116">
        <v>18</v>
      </c>
      <c r="B299" s="70" t="s">
        <v>309</v>
      </c>
      <c r="C299" s="70">
        <v>1803</v>
      </c>
      <c r="D299" s="1" t="s">
        <v>312</v>
      </c>
      <c r="E299" s="204">
        <v>0.85715277777777776</v>
      </c>
      <c r="F299" s="57" t="s">
        <v>2</v>
      </c>
      <c r="G299" s="204"/>
      <c r="H299" s="58">
        <v>0.8034791633624494</v>
      </c>
      <c r="I299" s="57" t="s">
        <v>2</v>
      </c>
      <c r="J299" s="58"/>
      <c r="K299" s="205">
        <v>0.1743588387400094</v>
      </c>
      <c r="L299" s="57" t="s">
        <v>6</v>
      </c>
      <c r="N299" s="5">
        <v>0.5868799840510367</v>
      </c>
      <c r="O299" s="57" t="s">
        <v>4</v>
      </c>
      <c r="P299" s="5"/>
      <c r="Q299" s="206">
        <v>0.27272489866818778</v>
      </c>
      <c r="R299" s="57" t="s">
        <v>5</v>
      </c>
      <c r="S299" s="206"/>
      <c r="T299" s="1">
        <v>0.30154080134775568</v>
      </c>
      <c r="U299" s="57" t="s">
        <v>5</v>
      </c>
      <c r="W299" s="207"/>
      <c r="X299" s="208">
        <f t="shared" si="8"/>
        <v>0.57934678956276675</v>
      </c>
      <c r="Y299" s="57" t="str">
        <f t="shared" si="9"/>
        <v>Medio</v>
      </c>
    </row>
    <row r="300" spans="1:25" x14ac:dyDescent="0.25">
      <c r="A300" s="116">
        <v>18</v>
      </c>
      <c r="B300" s="70" t="s">
        <v>309</v>
      </c>
      <c r="C300" s="70">
        <v>1804</v>
      </c>
      <c r="D300" s="1" t="s">
        <v>313</v>
      </c>
      <c r="E300" s="204">
        <v>0.68629021879021868</v>
      </c>
      <c r="F300" s="57" t="s">
        <v>3</v>
      </c>
      <c r="G300" s="204"/>
      <c r="H300" s="58">
        <v>0.59981183372933178</v>
      </c>
      <c r="I300" s="57" t="s">
        <v>4</v>
      </c>
      <c r="J300" s="58"/>
      <c r="K300" s="205">
        <v>0.29518110176511492</v>
      </c>
      <c r="L300" s="57" t="s">
        <v>5</v>
      </c>
      <c r="N300" s="5">
        <v>0.46630952380952384</v>
      </c>
      <c r="O300" s="57" t="s">
        <v>4</v>
      </c>
      <c r="P300" s="5"/>
      <c r="Q300" s="206">
        <v>0.32641560558992133</v>
      </c>
      <c r="R300" s="57" t="s">
        <v>5</v>
      </c>
      <c r="S300" s="206"/>
      <c r="T300" s="1">
        <v>0.26164109752943687</v>
      </c>
      <c r="U300" s="57" t="s">
        <v>5</v>
      </c>
      <c r="W300" s="207"/>
      <c r="X300" s="208">
        <f t="shared" si="8"/>
        <v>0.47396565815982777</v>
      </c>
      <c r="Y300" s="57" t="str">
        <f t="shared" si="9"/>
        <v>Medio</v>
      </c>
    </row>
    <row r="301" spans="1:25" x14ac:dyDescent="0.25">
      <c r="A301" s="116">
        <v>18</v>
      </c>
      <c r="B301" s="70" t="s">
        <v>309</v>
      </c>
      <c r="C301" s="70">
        <v>1805</v>
      </c>
      <c r="D301" s="1" t="s">
        <v>314</v>
      </c>
      <c r="E301" s="204">
        <v>0.58632575757575756</v>
      </c>
      <c r="F301" s="57" t="s">
        <v>4</v>
      </c>
      <c r="G301" s="204"/>
      <c r="H301" s="58">
        <v>0.36723471228331228</v>
      </c>
      <c r="I301" s="57" t="s">
        <v>5</v>
      </c>
      <c r="J301" s="58"/>
      <c r="K301" s="205">
        <v>0.28031823352538798</v>
      </c>
      <c r="L301" s="57" t="s">
        <v>5</v>
      </c>
      <c r="N301" s="5">
        <v>0.37625000000000003</v>
      </c>
      <c r="O301" s="57" t="s">
        <v>5</v>
      </c>
      <c r="P301" s="5"/>
      <c r="Q301" s="206">
        <v>0.27354036363847606</v>
      </c>
      <c r="R301" s="57" t="s">
        <v>5</v>
      </c>
      <c r="S301" s="206"/>
      <c r="T301" s="1">
        <v>9.8420046311698581E-2</v>
      </c>
      <c r="U301" s="57" t="s">
        <v>6</v>
      </c>
      <c r="W301" s="207"/>
      <c r="X301" s="208">
        <f t="shared" si="8"/>
        <v>0.34237290194372805</v>
      </c>
      <c r="Y301" s="57" t="str">
        <f t="shared" si="9"/>
        <v>Medio bajo</v>
      </c>
    </row>
    <row r="302" spans="1:25" x14ac:dyDescent="0.25">
      <c r="A302" s="116">
        <v>19</v>
      </c>
      <c r="B302" s="70" t="s">
        <v>315</v>
      </c>
      <c r="C302" s="70">
        <v>1901</v>
      </c>
      <c r="D302" s="1" t="s">
        <v>315</v>
      </c>
      <c r="E302" s="204">
        <v>0.75885928961748628</v>
      </c>
      <c r="F302" s="57" t="s">
        <v>3</v>
      </c>
      <c r="G302" s="204"/>
      <c r="H302" s="58">
        <v>0.62463553759692048</v>
      </c>
      <c r="I302" s="57" t="s">
        <v>3</v>
      </c>
      <c r="J302" s="58"/>
      <c r="K302" s="205">
        <v>0.2773484848484849</v>
      </c>
      <c r="L302" s="57" t="s">
        <v>5</v>
      </c>
      <c r="N302" s="5">
        <v>0.40869565217391302</v>
      </c>
      <c r="O302" s="57" t="s">
        <v>4</v>
      </c>
      <c r="P302" s="5"/>
      <c r="Q302" s="206">
        <v>0.2946891613811552</v>
      </c>
      <c r="R302" s="57" t="s">
        <v>5</v>
      </c>
      <c r="S302" s="206"/>
      <c r="T302" s="1">
        <v>0.18209069014347126</v>
      </c>
      <c r="U302" s="57" t="s">
        <v>6</v>
      </c>
      <c r="W302" s="207"/>
      <c r="X302" s="208">
        <f t="shared" si="8"/>
        <v>0.47047498988047876</v>
      </c>
      <c r="Y302" s="57" t="str">
        <f t="shared" si="9"/>
        <v>Medio</v>
      </c>
    </row>
    <row r="303" spans="1:25" x14ac:dyDescent="0.25">
      <c r="A303" s="116">
        <v>19</v>
      </c>
      <c r="B303" s="70" t="s">
        <v>315</v>
      </c>
      <c r="C303" s="70">
        <v>1902</v>
      </c>
      <c r="D303" s="1" t="s">
        <v>316</v>
      </c>
      <c r="E303" s="204">
        <v>0.74569940476190477</v>
      </c>
      <c r="F303" s="57" t="s">
        <v>3</v>
      </c>
      <c r="G303" s="204"/>
      <c r="H303" s="58">
        <v>0.70844395123760029</v>
      </c>
      <c r="I303" s="57" t="s">
        <v>3</v>
      </c>
      <c r="J303" s="58"/>
      <c r="K303" s="205">
        <v>0.47520477053448368</v>
      </c>
      <c r="L303" s="57" t="s">
        <v>4</v>
      </c>
      <c r="N303" s="5">
        <v>0.61265378548895899</v>
      </c>
      <c r="O303" s="57" t="s">
        <v>3</v>
      </c>
      <c r="P303" s="5"/>
      <c r="Q303" s="206">
        <v>0.36607814325927035</v>
      </c>
      <c r="R303" s="57" t="s">
        <v>5</v>
      </c>
      <c r="S303" s="206"/>
      <c r="T303" s="1">
        <v>0.30073829488984621</v>
      </c>
      <c r="U303" s="57" t="s">
        <v>5</v>
      </c>
      <c r="W303" s="207"/>
      <c r="X303" s="208">
        <f t="shared" si="8"/>
        <v>0.52321884982587552</v>
      </c>
      <c r="Y303" s="57" t="str">
        <f t="shared" si="9"/>
        <v>Medio</v>
      </c>
    </row>
    <row r="304" spans="1:25" x14ac:dyDescent="0.25">
      <c r="A304" s="116">
        <v>19</v>
      </c>
      <c r="B304" s="70" t="s">
        <v>315</v>
      </c>
      <c r="C304" s="70">
        <v>1903</v>
      </c>
      <c r="D304" s="1" t="s">
        <v>317</v>
      </c>
      <c r="E304" s="204">
        <v>0.68594969969969966</v>
      </c>
      <c r="F304" s="57" t="s">
        <v>3</v>
      </c>
      <c r="G304" s="204"/>
      <c r="H304" s="58">
        <v>0.56414880584316762</v>
      </c>
      <c r="I304" s="57" t="s">
        <v>4</v>
      </c>
      <c r="J304" s="58"/>
      <c r="K304" s="205">
        <v>0.17956655467464241</v>
      </c>
      <c r="L304" s="57" t="s">
        <v>6</v>
      </c>
      <c r="N304" s="5">
        <v>0.41875000000000001</v>
      </c>
      <c r="O304" s="57" t="s">
        <v>4</v>
      </c>
      <c r="P304" s="5"/>
      <c r="Q304" s="206">
        <v>0.36970836280640551</v>
      </c>
      <c r="R304" s="57" t="s">
        <v>5</v>
      </c>
      <c r="S304" s="206"/>
      <c r="T304" s="1">
        <v>0.19959779784947512</v>
      </c>
      <c r="U304" s="57" t="s">
        <v>6</v>
      </c>
      <c r="W304" s="207"/>
      <c r="X304" s="208">
        <f t="shared" si="8"/>
        <v>0.44277374877458742</v>
      </c>
      <c r="Y304" s="57" t="str">
        <f t="shared" si="9"/>
        <v>Medio</v>
      </c>
    </row>
    <row r="305" spans="1:25" x14ac:dyDescent="0.25">
      <c r="A305" s="116">
        <v>19</v>
      </c>
      <c r="B305" s="70" t="s">
        <v>315</v>
      </c>
      <c r="C305" s="70">
        <v>1904</v>
      </c>
      <c r="D305" s="1" t="s">
        <v>318</v>
      </c>
      <c r="E305" s="204">
        <v>0.69125640227021024</v>
      </c>
      <c r="F305" s="57" t="s">
        <v>3</v>
      </c>
      <c r="G305" s="204"/>
      <c r="H305" s="58">
        <v>0.66360667861753353</v>
      </c>
      <c r="I305" s="57" t="s">
        <v>3</v>
      </c>
      <c r="J305" s="58"/>
      <c r="K305" s="205">
        <v>0.37695029684332459</v>
      </c>
      <c r="L305" s="57" t="s">
        <v>5</v>
      </c>
      <c r="N305" s="5">
        <v>0.49431281094527357</v>
      </c>
      <c r="O305" s="57" t="s">
        <v>4</v>
      </c>
      <c r="P305" s="5"/>
      <c r="Q305" s="206">
        <v>0.29207000143361872</v>
      </c>
      <c r="R305" s="57" t="s">
        <v>5</v>
      </c>
      <c r="S305" s="206"/>
      <c r="T305" s="1">
        <v>0.17654503464429711</v>
      </c>
      <c r="U305" s="57" t="s">
        <v>6</v>
      </c>
      <c r="W305" s="207"/>
      <c r="X305" s="208">
        <f t="shared" si="8"/>
        <v>0.43390071845725364</v>
      </c>
      <c r="Y305" s="57" t="str">
        <f t="shared" si="9"/>
        <v>Medio</v>
      </c>
    </row>
    <row r="306" spans="1:25" x14ac:dyDescent="0.25">
      <c r="A306" s="116">
        <v>19</v>
      </c>
      <c r="B306" s="70" t="s">
        <v>315</v>
      </c>
      <c r="C306" s="70">
        <v>1905</v>
      </c>
      <c r="D306" s="1" t="s">
        <v>319</v>
      </c>
      <c r="E306" s="204">
        <v>0.77879528985507251</v>
      </c>
      <c r="F306" s="57" t="s">
        <v>3</v>
      </c>
      <c r="G306" s="204"/>
      <c r="H306" s="58">
        <v>0.64116945350070798</v>
      </c>
      <c r="I306" s="57" t="s">
        <v>3</v>
      </c>
      <c r="J306" s="58"/>
      <c r="K306" s="205">
        <v>0.21759970568281276</v>
      </c>
      <c r="L306" s="57" t="s">
        <v>5</v>
      </c>
      <c r="N306" s="5">
        <v>0.45666666666666667</v>
      </c>
      <c r="O306" s="57" t="s">
        <v>4</v>
      </c>
      <c r="P306" s="5"/>
      <c r="Q306" s="206">
        <v>0.35516531769224169</v>
      </c>
      <c r="R306" s="57" t="s">
        <v>5</v>
      </c>
      <c r="S306" s="206"/>
      <c r="T306" s="1">
        <v>0.28172272998737879</v>
      </c>
      <c r="U306" s="57" t="s">
        <v>5</v>
      </c>
      <c r="W306" s="207"/>
      <c r="X306" s="208">
        <f t="shared" si="8"/>
        <v>0.53025900992122565</v>
      </c>
      <c r="Y306" s="57" t="str">
        <f t="shared" si="9"/>
        <v>Medio</v>
      </c>
    </row>
    <row r="307" spans="1:25" x14ac:dyDescent="0.25">
      <c r="A307" s="116">
        <v>19</v>
      </c>
      <c r="B307" s="70" t="s">
        <v>315</v>
      </c>
      <c r="C307" s="70">
        <v>1906</v>
      </c>
      <c r="D307" s="1" t="s">
        <v>320</v>
      </c>
      <c r="E307" s="204">
        <v>0.75604166666666661</v>
      </c>
      <c r="F307" s="57" t="s">
        <v>3</v>
      </c>
      <c r="G307" s="204"/>
      <c r="H307" s="58">
        <v>0.58242034428117717</v>
      </c>
      <c r="I307" s="57" t="s">
        <v>4</v>
      </c>
      <c r="J307" s="58"/>
      <c r="K307" s="205">
        <v>9.3459915611814354E-2</v>
      </c>
      <c r="L307" s="57" t="s">
        <v>6</v>
      </c>
      <c r="N307" s="5">
        <v>0.26250000000000001</v>
      </c>
      <c r="O307" s="57" t="s">
        <v>5</v>
      </c>
      <c r="P307" s="5"/>
      <c r="Q307" s="206">
        <v>0.27606360617432224</v>
      </c>
      <c r="R307" s="57" t="s">
        <v>5</v>
      </c>
      <c r="S307" s="206"/>
      <c r="T307" s="1">
        <v>0.12238635473316148</v>
      </c>
      <c r="U307" s="57" t="s">
        <v>6</v>
      </c>
      <c r="W307" s="207"/>
      <c r="X307" s="208">
        <f t="shared" si="8"/>
        <v>0.43921401069991406</v>
      </c>
      <c r="Y307" s="57" t="str">
        <f t="shared" si="9"/>
        <v>Medio</v>
      </c>
    </row>
    <row r="308" spans="1:25" x14ac:dyDescent="0.25">
      <c r="A308" s="116">
        <v>19</v>
      </c>
      <c r="B308" s="70" t="s">
        <v>315</v>
      </c>
      <c r="C308" s="70">
        <v>1907</v>
      </c>
      <c r="D308" s="1" t="s">
        <v>321</v>
      </c>
      <c r="E308" s="204">
        <v>0.49874999999999997</v>
      </c>
      <c r="F308" s="57" t="s">
        <v>4</v>
      </c>
      <c r="G308" s="204"/>
      <c r="H308" s="58">
        <v>0.32942572539400417</v>
      </c>
      <c r="I308" s="57" t="s">
        <v>5</v>
      </c>
      <c r="J308" s="58"/>
      <c r="K308" s="205">
        <v>8.3649337410805311E-2</v>
      </c>
      <c r="L308" s="57" t="s">
        <v>6</v>
      </c>
      <c r="N308" s="5">
        <v>0.2478653846153846</v>
      </c>
      <c r="O308" s="57" t="s">
        <v>5</v>
      </c>
      <c r="P308" s="5"/>
      <c r="Q308" s="206">
        <v>0.2805544163007071</v>
      </c>
      <c r="R308" s="57" t="s">
        <v>5</v>
      </c>
      <c r="S308" s="206"/>
      <c r="T308" s="1">
        <v>0.10616451000161775</v>
      </c>
      <c r="U308" s="57" t="s">
        <v>6</v>
      </c>
      <c r="W308" s="207"/>
      <c r="X308" s="208">
        <f t="shared" si="8"/>
        <v>0.30245725500080889</v>
      </c>
      <c r="Y308" s="57" t="str">
        <f t="shared" si="9"/>
        <v>Medio bajo</v>
      </c>
    </row>
    <row r="309" spans="1:25" x14ac:dyDescent="0.25">
      <c r="A309" s="116">
        <v>19</v>
      </c>
      <c r="B309" s="70" t="s">
        <v>315</v>
      </c>
      <c r="C309" s="70">
        <v>1908</v>
      </c>
      <c r="D309" s="1" t="s">
        <v>322</v>
      </c>
      <c r="E309" s="204">
        <v>0.65416666666666667</v>
      </c>
      <c r="F309" s="57" t="s">
        <v>3</v>
      </c>
      <c r="G309" s="204"/>
      <c r="H309" s="58">
        <v>0.47132723908395868</v>
      </c>
      <c r="I309" s="57" t="s">
        <v>4</v>
      </c>
      <c r="J309" s="58"/>
      <c r="K309" s="205">
        <v>2.6250000000000002E-2</v>
      </c>
      <c r="L309" s="57" t="s">
        <v>6</v>
      </c>
      <c r="N309" s="5">
        <v>0.22499999999999998</v>
      </c>
      <c r="O309" s="57" t="s">
        <v>5</v>
      </c>
      <c r="P309" s="5"/>
      <c r="Q309" s="206">
        <v>0.23506817750134479</v>
      </c>
      <c r="R309" s="57" t="s">
        <v>5</v>
      </c>
      <c r="S309" s="206"/>
      <c r="T309" s="1">
        <v>0.17365204431237505</v>
      </c>
      <c r="U309" s="57" t="s">
        <v>6</v>
      </c>
      <c r="W309" s="207"/>
      <c r="X309" s="208">
        <f t="shared" si="8"/>
        <v>0.41390935548952085</v>
      </c>
      <c r="Y309" s="57" t="str">
        <f t="shared" si="9"/>
        <v>Medio</v>
      </c>
    </row>
    <row r="310" spans="1:25" x14ac:dyDescent="0.25">
      <c r="A310" s="116">
        <v>19</v>
      </c>
      <c r="B310" s="70" t="s">
        <v>315</v>
      </c>
      <c r="C310" s="70">
        <v>1909</v>
      </c>
      <c r="D310" s="1" t="s">
        <v>323</v>
      </c>
      <c r="E310" s="204">
        <v>1.4318181818181818E-2</v>
      </c>
      <c r="F310" s="57" t="s">
        <v>6</v>
      </c>
      <c r="G310" s="204"/>
      <c r="H310" s="58">
        <v>0.74810032047368491</v>
      </c>
      <c r="I310" s="57" t="s">
        <v>3</v>
      </c>
      <c r="J310" s="58"/>
      <c r="K310" s="205">
        <v>0.26116624790619769</v>
      </c>
      <c r="L310" s="57" t="s">
        <v>5</v>
      </c>
      <c r="N310" s="5">
        <v>0.34267857142857144</v>
      </c>
      <c r="O310" s="57" t="s">
        <v>5</v>
      </c>
      <c r="P310" s="5"/>
      <c r="Q310" s="206">
        <v>0.25832150697919026</v>
      </c>
      <c r="R310" s="57" t="s">
        <v>5</v>
      </c>
      <c r="S310" s="206"/>
      <c r="T310" s="1">
        <v>0.25180429694641765</v>
      </c>
      <c r="U310" s="57" t="s">
        <v>5</v>
      </c>
      <c r="W310" s="207"/>
      <c r="X310" s="208">
        <f t="shared" si="8"/>
        <v>0.13306123938229975</v>
      </c>
      <c r="Y310" s="57" t="str">
        <f t="shared" si="9"/>
        <v>Bajo</v>
      </c>
    </row>
    <row r="311" spans="1:25" x14ac:dyDescent="0.25">
      <c r="A311" s="116">
        <v>19</v>
      </c>
      <c r="B311" s="70" t="s">
        <v>315</v>
      </c>
      <c r="C311" s="70">
        <v>1910</v>
      </c>
      <c r="D311" s="1" t="s">
        <v>324</v>
      </c>
      <c r="E311" s="204">
        <v>0.59041666666666659</v>
      </c>
      <c r="F311" s="57" t="s">
        <v>4</v>
      </c>
      <c r="G311" s="204"/>
      <c r="H311" s="58">
        <v>0.57489340519849186</v>
      </c>
      <c r="I311" s="57" t="s">
        <v>4</v>
      </c>
      <c r="J311" s="58"/>
      <c r="K311" s="205">
        <v>0.19679733810107958</v>
      </c>
      <c r="L311" s="57" t="s">
        <v>6</v>
      </c>
      <c r="N311" s="5">
        <v>0.26375000000000004</v>
      </c>
      <c r="O311" s="57" t="s">
        <v>5</v>
      </c>
      <c r="P311" s="5"/>
      <c r="Q311" s="206">
        <v>0.25742551562818294</v>
      </c>
      <c r="R311" s="57" t="s">
        <v>5</v>
      </c>
      <c r="S311" s="206"/>
      <c r="T311" s="1">
        <v>0.15783482211200808</v>
      </c>
      <c r="U311" s="57" t="s">
        <v>6</v>
      </c>
      <c r="W311" s="207"/>
      <c r="X311" s="208">
        <f t="shared" si="8"/>
        <v>0.37412574438933732</v>
      </c>
      <c r="Y311" s="57" t="str">
        <f t="shared" si="9"/>
        <v>Medio bajo</v>
      </c>
    </row>
    <row r="312" spans="1:25" x14ac:dyDescent="0.25">
      <c r="A312" s="116">
        <v>19</v>
      </c>
      <c r="B312" s="70" t="s">
        <v>315</v>
      </c>
      <c r="C312" s="70">
        <v>1911</v>
      </c>
      <c r="D312" s="1" t="s">
        <v>325</v>
      </c>
      <c r="E312" s="204">
        <v>0.73744047619047615</v>
      </c>
      <c r="F312" s="57" t="s">
        <v>3</v>
      </c>
      <c r="G312" s="204"/>
      <c r="H312" s="58">
        <v>0.54269417693760735</v>
      </c>
      <c r="I312" s="57" t="s">
        <v>4</v>
      </c>
      <c r="J312" s="58"/>
      <c r="K312" s="205">
        <v>5.1297430523598968E-2</v>
      </c>
      <c r="L312" s="57" t="s">
        <v>6</v>
      </c>
      <c r="N312" s="5">
        <v>0.32291666666666663</v>
      </c>
      <c r="O312" s="57" t="s">
        <v>5</v>
      </c>
      <c r="P312" s="5"/>
      <c r="Q312" s="206">
        <v>0.28544543427031127</v>
      </c>
      <c r="R312" s="57" t="s">
        <v>5</v>
      </c>
      <c r="S312" s="206"/>
      <c r="T312" s="1">
        <v>0.10375376222867691</v>
      </c>
      <c r="U312" s="57" t="s">
        <v>6</v>
      </c>
      <c r="W312" s="207"/>
      <c r="X312" s="208">
        <f t="shared" si="8"/>
        <v>0.42059711920957654</v>
      </c>
      <c r="Y312" s="57" t="str">
        <f t="shared" si="9"/>
        <v>Medio</v>
      </c>
    </row>
    <row r="313" spans="1:25" x14ac:dyDescent="0.25">
      <c r="A313" s="116">
        <v>20</v>
      </c>
      <c r="B313" s="70" t="s">
        <v>326</v>
      </c>
      <c r="C313" s="70">
        <v>2001</v>
      </c>
      <c r="D313" s="1" t="s">
        <v>326</v>
      </c>
      <c r="E313" s="204">
        <v>0</v>
      </c>
      <c r="F313" s="57" t="s">
        <v>6</v>
      </c>
      <c r="G313" s="204"/>
      <c r="H313" s="58">
        <v>0.46849834256738315</v>
      </c>
      <c r="I313" s="57" t="s">
        <v>4</v>
      </c>
      <c r="J313" s="58"/>
      <c r="K313" s="205">
        <v>0.273174660230735</v>
      </c>
      <c r="L313" s="57" t="s">
        <v>5</v>
      </c>
      <c r="N313" s="5">
        <v>0.42749999999999999</v>
      </c>
      <c r="O313" s="57" t="s">
        <v>4</v>
      </c>
      <c r="P313" s="5"/>
      <c r="Q313" s="206">
        <v>0.34163126011485823</v>
      </c>
      <c r="R313" s="57" t="s">
        <v>5</v>
      </c>
      <c r="S313" s="206"/>
      <c r="T313" s="1">
        <v>9.4460062244862808E-2</v>
      </c>
      <c r="U313" s="57" t="s">
        <v>6</v>
      </c>
      <c r="W313" s="207"/>
      <c r="X313" s="208">
        <f t="shared" si="8"/>
        <v>4.7230031122431404E-2</v>
      </c>
      <c r="Y313" s="57" t="str">
        <f t="shared" si="9"/>
        <v>Bajo</v>
      </c>
    </row>
    <row r="314" spans="1:25" x14ac:dyDescent="0.25">
      <c r="A314" s="116">
        <v>20</v>
      </c>
      <c r="B314" s="70" t="s">
        <v>326</v>
      </c>
      <c r="C314" s="70">
        <v>2002</v>
      </c>
      <c r="D314" s="1" t="s">
        <v>327</v>
      </c>
      <c r="E314" s="204">
        <v>0.5541666666666667</v>
      </c>
      <c r="F314" s="57" t="s">
        <v>4</v>
      </c>
      <c r="G314" s="204"/>
      <c r="H314" s="58">
        <v>0.77098272954362301</v>
      </c>
      <c r="I314" s="57" t="s">
        <v>3</v>
      </c>
      <c r="J314" s="58"/>
      <c r="K314" s="205">
        <v>0.15979166666666667</v>
      </c>
      <c r="L314" s="57" t="s">
        <v>6</v>
      </c>
      <c r="N314" s="5">
        <v>0.46316964285714285</v>
      </c>
      <c r="O314" s="57" t="s">
        <v>4</v>
      </c>
      <c r="P314" s="5"/>
      <c r="Q314" s="206">
        <v>0.26139204463008664</v>
      </c>
      <c r="R314" s="57" t="s">
        <v>5</v>
      </c>
      <c r="S314" s="206"/>
      <c r="T314" s="1">
        <v>0.16232426475186909</v>
      </c>
      <c r="U314" s="57" t="s">
        <v>6</v>
      </c>
      <c r="W314" s="207"/>
      <c r="X314" s="208">
        <f t="shared" si="8"/>
        <v>0.35824546570926791</v>
      </c>
      <c r="Y314" s="57" t="str">
        <f t="shared" si="9"/>
        <v>Medio bajo</v>
      </c>
    </row>
    <row r="315" spans="1:25" x14ac:dyDescent="0.25">
      <c r="A315" s="116">
        <v>20</v>
      </c>
      <c r="B315" s="70" t="s">
        <v>326</v>
      </c>
      <c r="C315" s="70">
        <v>2003</v>
      </c>
      <c r="D315" s="1" t="s">
        <v>328</v>
      </c>
      <c r="E315" s="204">
        <v>0.86389423076923078</v>
      </c>
      <c r="F315" s="57" t="s">
        <v>2</v>
      </c>
      <c r="G315" s="204"/>
      <c r="H315" s="58">
        <v>0.8043493075592677</v>
      </c>
      <c r="I315" s="57" t="s">
        <v>2</v>
      </c>
      <c r="J315" s="58"/>
      <c r="K315" s="205">
        <v>0.38549213189009834</v>
      </c>
      <c r="L315" s="57" t="s">
        <v>5</v>
      </c>
      <c r="N315" s="5">
        <v>0.75806916426512971</v>
      </c>
      <c r="O315" s="57" t="s">
        <v>3</v>
      </c>
      <c r="P315" s="5"/>
      <c r="Q315" s="206">
        <v>0.26761449803313503</v>
      </c>
      <c r="R315" s="57" t="s">
        <v>5</v>
      </c>
      <c r="S315" s="206"/>
      <c r="T315" s="1">
        <v>0.30772743316102186</v>
      </c>
      <c r="U315" s="57" t="s">
        <v>5</v>
      </c>
      <c r="W315" s="207"/>
      <c r="X315" s="208">
        <f t="shared" si="8"/>
        <v>0.58581083196512629</v>
      </c>
      <c r="Y315" s="57" t="str">
        <f t="shared" si="9"/>
        <v>Medio</v>
      </c>
    </row>
    <row r="316" spans="1:25" x14ac:dyDescent="0.25">
      <c r="A316" s="116">
        <v>20</v>
      </c>
      <c r="B316" s="70" t="s">
        <v>326</v>
      </c>
      <c r="C316" s="70">
        <v>2004</v>
      </c>
      <c r="D316" s="1" t="s">
        <v>329</v>
      </c>
      <c r="E316" s="204">
        <v>0.58750000000000002</v>
      </c>
      <c r="F316" s="57" t="s">
        <v>4</v>
      </c>
      <c r="G316" s="204"/>
      <c r="H316" s="58">
        <v>0.54018054814401328</v>
      </c>
      <c r="I316" s="57" t="s">
        <v>4</v>
      </c>
      <c r="J316" s="58"/>
      <c r="K316" s="205">
        <v>0.26070420723638449</v>
      </c>
      <c r="L316" s="57" t="s">
        <v>5</v>
      </c>
      <c r="N316" s="5">
        <v>0.26175000000000004</v>
      </c>
      <c r="O316" s="57" t="s">
        <v>5</v>
      </c>
      <c r="P316" s="5"/>
      <c r="Q316" s="206">
        <v>0.20887720439029972</v>
      </c>
      <c r="R316" s="57" t="s">
        <v>5</v>
      </c>
      <c r="S316" s="206"/>
      <c r="T316" s="1">
        <v>0.28932941749183777</v>
      </c>
      <c r="U316" s="57" t="s">
        <v>5</v>
      </c>
      <c r="W316" s="207"/>
      <c r="X316" s="208">
        <f t="shared" si="8"/>
        <v>0.43841470874591892</v>
      </c>
      <c r="Y316" s="57" t="str">
        <f t="shared" si="9"/>
        <v>Medio</v>
      </c>
    </row>
    <row r="317" spans="1:25" x14ac:dyDescent="0.25">
      <c r="A317" s="116">
        <v>20</v>
      </c>
      <c r="B317" s="70" t="s">
        <v>326</v>
      </c>
      <c r="C317" s="70">
        <v>2005</v>
      </c>
      <c r="D317" s="1" t="s">
        <v>330</v>
      </c>
      <c r="E317" s="204">
        <v>0.52500000000000002</v>
      </c>
      <c r="F317" s="57" t="s">
        <v>4</v>
      </c>
      <c r="G317" s="204"/>
      <c r="H317" s="58">
        <v>0.75208787561250856</v>
      </c>
      <c r="I317" s="57" t="s">
        <v>3</v>
      </c>
      <c r="J317" s="58"/>
      <c r="K317" s="205">
        <v>0.28753911684196298</v>
      </c>
      <c r="L317" s="57" t="s">
        <v>5</v>
      </c>
      <c r="N317" s="5">
        <v>0.46920695970695969</v>
      </c>
      <c r="O317" s="57" t="s">
        <v>4</v>
      </c>
      <c r="P317" s="5"/>
      <c r="Q317" s="206">
        <v>0.26553782076470245</v>
      </c>
      <c r="R317" s="57" t="s">
        <v>5</v>
      </c>
      <c r="S317" s="206"/>
      <c r="T317" s="1">
        <v>0.33025921767390676</v>
      </c>
      <c r="U317" s="57" t="s">
        <v>5</v>
      </c>
      <c r="W317" s="207"/>
      <c r="X317" s="208">
        <f t="shared" si="8"/>
        <v>0.42762960883695339</v>
      </c>
      <c r="Y317" s="57" t="str">
        <f t="shared" si="9"/>
        <v>Medio</v>
      </c>
    </row>
    <row r="318" spans="1:25" x14ac:dyDescent="0.25">
      <c r="A318" s="116">
        <v>20</v>
      </c>
      <c r="B318" s="70" t="s">
        <v>326</v>
      </c>
      <c r="C318" s="70">
        <v>2006</v>
      </c>
      <c r="D318" s="1" t="s">
        <v>331</v>
      </c>
      <c r="E318" s="204">
        <v>0</v>
      </c>
      <c r="F318" s="57" t="s">
        <v>6</v>
      </c>
      <c r="G318" s="204"/>
      <c r="H318" s="58">
        <v>0.61164650690029276</v>
      </c>
      <c r="I318" s="57" t="s">
        <v>3</v>
      </c>
      <c r="J318" s="58"/>
      <c r="K318" s="205">
        <v>9.8672608087222516E-2</v>
      </c>
      <c r="L318" s="57" t="s">
        <v>6</v>
      </c>
      <c r="N318" s="5">
        <v>0.25283333333333335</v>
      </c>
      <c r="O318" s="57" t="s">
        <v>5</v>
      </c>
      <c r="P318" s="5"/>
      <c r="Q318" s="206">
        <v>0.25514342782164035</v>
      </c>
      <c r="R318" s="57" t="s">
        <v>5</v>
      </c>
      <c r="S318" s="206"/>
      <c r="T318" s="1">
        <v>0.32681260071986107</v>
      </c>
      <c r="U318" s="57" t="s">
        <v>5</v>
      </c>
      <c r="W318" s="207"/>
      <c r="X318" s="208">
        <f t="shared" si="8"/>
        <v>0.16340630035993053</v>
      </c>
      <c r="Y318" s="57" t="str">
        <f t="shared" si="9"/>
        <v>Bajo</v>
      </c>
    </row>
    <row r="319" spans="1:25" x14ac:dyDescent="0.25">
      <c r="A319" s="116">
        <v>20</v>
      </c>
      <c r="B319" s="70" t="s">
        <v>326</v>
      </c>
      <c r="C319" s="70">
        <v>2007</v>
      </c>
      <c r="D319" s="1" t="s">
        <v>332</v>
      </c>
      <c r="E319" s="204">
        <v>0.75384615384615383</v>
      </c>
      <c r="F319" s="57" t="s">
        <v>3</v>
      </c>
      <c r="G319" s="204"/>
      <c r="H319" s="58">
        <v>0.81250487449101716</v>
      </c>
      <c r="I319" s="57" t="s">
        <v>2</v>
      </c>
      <c r="J319" s="58"/>
      <c r="K319" s="205">
        <v>0.30479166666666668</v>
      </c>
      <c r="L319" s="57" t="s">
        <v>5</v>
      </c>
      <c r="N319" s="5">
        <v>0.52249999999999996</v>
      </c>
      <c r="O319" s="57" t="s">
        <v>4</v>
      </c>
      <c r="P319" s="5"/>
      <c r="Q319" s="206">
        <v>0.3734004263216541</v>
      </c>
      <c r="R319" s="57" t="s">
        <v>5</v>
      </c>
      <c r="S319" s="206"/>
      <c r="T319" s="1">
        <v>0.33061232680596742</v>
      </c>
      <c r="U319" s="57" t="s">
        <v>5</v>
      </c>
      <c r="W319" s="207"/>
      <c r="X319" s="208">
        <f t="shared" si="8"/>
        <v>0.54222924032606068</v>
      </c>
      <c r="Y319" s="57" t="str">
        <f t="shared" si="9"/>
        <v>Medio</v>
      </c>
    </row>
    <row r="320" spans="1:25" x14ac:dyDescent="0.25">
      <c r="A320" s="116">
        <v>20</v>
      </c>
      <c r="B320" s="70" t="s">
        <v>326</v>
      </c>
      <c r="C320" s="70">
        <v>2008</v>
      </c>
      <c r="D320" s="1" t="s">
        <v>333</v>
      </c>
      <c r="E320" s="204">
        <v>0</v>
      </c>
      <c r="F320" s="57" t="s">
        <v>6</v>
      </c>
      <c r="G320" s="204"/>
      <c r="H320" s="58">
        <v>0.41316438703950814</v>
      </c>
      <c r="I320" s="57" t="s">
        <v>4</v>
      </c>
      <c r="J320" s="58"/>
      <c r="K320" s="205">
        <v>0.46248210977650295</v>
      </c>
      <c r="L320" s="57" t="s">
        <v>4</v>
      </c>
      <c r="N320" s="5">
        <v>0.40416666666666662</v>
      </c>
      <c r="O320" s="57" t="s">
        <v>4</v>
      </c>
      <c r="P320" s="5"/>
      <c r="Q320" s="206">
        <v>0.27582733426769429</v>
      </c>
      <c r="R320" s="57" t="s">
        <v>5</v>
      </c>
      <c r="S320" s="206"/>
      <c r="T320" s="1">
        <v>0.16757412793232568</v>
      </c>
      <c r="U320" s="57" t="s">
        <v>6</v>
      </c>
      <c r="W320" s="207"/>
      <c r="X320" s="208">
        <f t="shared" si="8"/>
        <v>8.3787063966162839E-2</v>
      </c>
      <c r="Y320" s="57" t="str">
        <f t="shared" si="9"/>
        <v>Bajo</v>
      </c>
    </row>
    <row r="321" spans="1:25" x14ac:dyDescent="0.25">
      <c r="A321" s="116">
        <v>20</v>
      </c>
      <c r="B321" s="70" t="s">
        <v>326</v>
      </c>
      <c r="C321" s="70">
        <v>2009</v>
      </c>
      <c r="D321" s="1" t="s">
        <v>334</v>
      </c>
      <c r="E321" s="204">
        <v>0</v>
      </c>
      <c r="F321" s="57" t="s">
        <v>6</v>
      </c>
      <c r="G321" s="204"/>
      <c r="H321" s="58">
        <v>0.5862948931990839</v>
      </c>
      <c r="I321" s="57" t="s">
        <v>4</v>
      </c>
      <c r="J321" s="58"/>
      <c r="K321" s="205">
        <v>0.46740040779414149</v>
      </c>
      <c r="L321" s="57" t="s">
        <v>4</v>
      </c>
      <c r="N321" s="5">
        <v>0.38958333333333334</v>
      </c>
      <c r="O321" s="57" t="s">
        <v>5</v>
      </c>
      <c r="P321" s="5"/>
      <c r="Q321" s="206">
        <v>0.32983100388546349</v>
      </c>
      <c r="R321" s="57" t="s">
        <v>5</v>
      </c>
      <c r="S321" s="206"/>
      <c r="T321" s="1">
        <v>0.20088657808383342</v>
      </c>
      <c r="U321" s="57" t="s">
        <v>5</v>
      </c>
      <c r="W321" s="207"/>
      <c r="X321" s="208">
        <f t="shared" si="8"/>
        <v>0.10044328904191671</v>
      </c>
      <c r="Y321" s="57" t="str">
        <f t="shared" si="9"/>
        <v>Bajo</v>
      </c>
    </row>
    <row r="322" spans="1:25" x14ac:dyDescent="0.25">
      <c r="A322" s="116">
        <v>20</v>
      </c>
      <c r="B322" s="70" t="s">
        <v>326</v>
      </c>
      <c r="C322" s="70">
        <v>2010</v>
      </c>
      <c r="D322" s="1" t="s">
        <v>335</v>
      </c>
      <c r="E322" s="204">
        <v>0.47772023809523811</v>
      </c>
      <c r="F322" s="57" t="s">
        <v>4</v>
      </c>
      <c r="G322" s="204"/>
      <c r="H322" s="58">
        <v>0.7990861683878141</v>
      </c>
      <c r="I322" s="57" t="s">
        <v>3</v>
      </c>
      <c r="J322" s="58"/>
      <c r="K322" s="205">
        <v>0.46265953996452513</v>
      </c>
      <c r="L322" s="57" t="s">
        <v>4</v>
      </c>
      <c r="N322" s="5">
        <v>0.27616666666666667</v>
      </c>
      <c r="O322" s="57" t="s">
        <v>5</v>
      </c>
      <c r="P322" s="5"/>
      <c r="Q322" s="206">
        <v>0.31177786454296585</v>
      </c>
      <c r="R322" s="57" t="s">
        <v>5</v>
      </c>
      <c r="S322" s="206"/>
      <c r="T322" s="1">
        <v>0.22649330330522582</v>
      </c>
      <c r="U322" s="57" t="s">
        <v>5</v>
      </c>
      <c r="W322" s="207"/>
      <c r="X322" s="208">
        <f t="shared" si="8"/>
        <v>0.352106770700232</v>
      </c>
      <c r="Y322" s="57" t="str">
        <f t="shared" si="9"/>
        <v>Medio bajo</v>
      </c>
    </row>
    <row r="323" spans="1:25" x14ac:dyDescent="0.25">
      <c r="A323" s="116">
        <v>20</v>
      </c>
      <c r="B323" s="70" t="s">
        <v>326</v>
      </c>
      <c r="C323" s="70">
        <v>2011</v>
      </c>
      <c r="D323" s="1" t="s">
        <v>336</v>
      </c>
      <c r="E323" s="204">
        <v>0.47916666666666669</v>
      </c>
      <c r="F323" s="57" t="s">
        <v>4</v>
      </c>
      <c r="G323" s="204"/>
      <c r="H323" s="58">
        <v>0.64710605827930312</v>
      </c>
      <c r="I323" s="57" t="s">
        <v>3</v>
      </c>
      <c r="J323" s="58"/>
      <c r="K323" s="205">
        <v>0.19684764410428129</v>
      </c>
      <c r="L323" s="57" t="s">
        <v>6</v>
      </c>
      <c r="N323" s="5">
        <v>0.3</v>
      </c>
      <c r="O323" s="57" t="s">
        <v>5</v>
      </c>
      <c r="P323" s="5"/>
      <c r="Q323" s="206">
        <v>0.43127812232857959</v>
      </c>
      <c r="R323" s="57" t="s">
        <v>4</v>
      </c>
      <c r="S323" s="206"/>
      <c r="T323" s="1">
        <v>0.11441784508703083</v>
      </c>
      <c r="U323" s="57" t="s">
        <v>6</v>
      </c>
      <c r="W323" s="207"/>
      <c r="X323" s="208">
        <f t="shared" si="8"/>
        <v>0.29679225587684877</v>
      </c>
      <c r="Y323" s="57" t="str">
        <f t="shared" si="9"/>
        <v>Medio bajo</v>
      </c>
    </row>
    <row r="324" spans="1:25" x14ac:dyDescent="0.25">
      <c r="A324" s="116">
        <v>21</v>
      </c>
      <c r="B324" s="70" t="s">
        <v>337</v>
      </c>
      <c r="C324" s="70">
        <v>2101</v>
      </c>
      <c r="D324" s="1" t="s">
        <v>337</v>
      </c>
      <c r="E324" s="204">
        <v>0.70504166666666668</v>
      </c>
      <c r="F324" s="57" t="s">
        <v>3</v>
      </c>
      <c r="G324" s="204"/>
      <c r="H324" s="58">
        <v>0.78919424905223301</v>
      </c>
      <c r="I324" s="57" t="s">
        <v>3</v>
      </c>
      <c r="J324" s="58"/>
      <c r="K324" s="205">
        <v>0.14356820086186259</v>
      </c>
      <c r="L324" s="57" t="s">
        <v>6</v>
      </c>
      <c r="N324" s="5">
        <v>0.65844765015423701</v>
      </c>
      <c r="O324" s="57" t="s">
        <v>3</v>
      </c>
      <c r="P324" s="5"/>
      <c r="Q324" s="206">
        <v>0.3025908806204452</v>
      </c>
      <c r="R324" s="57" t="s">
        <v>5</v>
      </c>
      <c r="S324" s="206"/>
      <c r="T324" s="1">
        <v>0.1977645650852653</v>
      </c>
      <c r="U324" s="57" t="s">
        <v>6</v>
      </c>
      <c r="W324" s="207"/>
      <c r="X324" s="208">
        <f t="shared" si="8"/>
        <v>0.45140311587596599</v>
      </c>
      <c r="Y324" s="57" t="str">
        <f t="shared" si="9"/>
        <v>Medio</v>
      </c>
    </row>
    <row r="325" spans="1:25" x14ac:dyDescent="0.25">
      <c r="A325" s="116">
        <v>21</v>
      </c>
      <c r="B325" s="70" t="s">
        <v>337</v>
      </c>
      <c r="C325" s="70">
        <v>2102</v>
      </c>
      <c r="D325" s="1" t="s">
        <v>338</v>
      </c>
      <c r="E325" s="204">
        <v>0.52361111111111114</v>
      </c>
      <c r="F325" s="57" t="s">
        <v>4</v>
      </c>
      <c r="G325" s="204"/>
      <c r="H325" s="58">
        <v>0.64331790285268731</v>
      </c>
      <c r="I325" s="57" t="s">
        <v>3</v>
      </c>
      <c r="J325" s="58"/>
      <c r="K325" s="205">
        <v>0.1429391322312176</v>
      </c>
      <c r="L325" s="57" t="s">
        <v>6</v>
      </c>
      <c r="N325" s="5">
        <v>0.47302395209580833</v>
      </c>
      <c r="O325" s="57" t="s">
        <v>4</v>
      </c>
      <c r="P325" s="5"/>
      <c r="Q325" s="206">
        <v>0.2401880177383563</v>
      </c>
      <c r="R325" s="57" t="s">
        <v>5</v>
      </c>
      <c r="S325" s="206"/>
      <c r="T325" s="1">
        <v>0.12513862475965054</v>
      </c>
      <c r="U325" s="57" t="s">
        <v>6</v>
      </c>
      <c r="W325" s="207"/>
      <c r="X325" s="208">
        <f t="shared" si="8"/>
        <v>0.32437486793538084</v>
      </c>
      <c r="Y325" s="57" t="str">
        <f t="shared" si="9"/>
        <v>Medio bajo</v>
      </c>
    </row>
    <row r="326" spans="1:25" x14ac:dyDescent="0.25">
      <c r="A326" s="116">
        <v>21</v>
      </c>
      <c r="B326" s="70" t="s">
        <v>337</v>
      </c>
      <c r="C326" s="70">
        <v>2103</v>
      </c>
      <c r="D326" s="1" t="s">
        <v>339</v>
      </c>
      <c r="E326" s="204">
        <v>0.62444444444444436</v>
      </c>
      <c r="F326" s="57" t="s">
        <v>3</v>
      </c>
      <c r="G326" s="204"/>
      <c r="H326" s="58">
        <v>0.45032344110753442</v>
      </c>
      <c r="I326" s="57" t="s">
        <v>4</v>
      </c>
      <c r="J326" s="58"/>
      <c r="K326" s="205">
        <v>6.25E-2</v>
      </c>
      <c r="L326" s="57" t="s">
        <v>6</v>
      </c>
      <c r="N326" s="5">
        <v>0.33735714285714286</v>
      </c>
      <c r="O326" s="57" t="s">
        <v>5</v>
      </c>
      <c r="P326" s="5"/>
      <c r="Q326" s="206">
        <v>0.26051560143219038</v>
      </c>
      <c r="R326" s="57" t="s">
        <v>5</v>
      </c>
      <c r="S326" s="206"/>
      <c r="T326" s="1">
        <v>0.10145921407476309</v>
      </c>
      <c r="U326" s="57" t="s">
        <v>6</v>
      </c>
      <c r="W326" s="207"/>
      <c r="X326" s="208">
        <f t="shared" si="8"/>
        <v>0.36295182925960373</v>
      </c>
      <c r="Y326" s="57" t="str">
        <f t="shared" si="9"/>
        <v>Medio bajo</v>
      </c>
    </row>
    <row r="327" spans="1:25" x14ac:dyDescent="0.25">
      <c r="A327" s="116">
        <v>21</v>
      </c>
      <c r="B327" s="70" t="s">
        <v>337</v>
      </c>
      <c r="C327" s="70">
        <v>2104</v>
      </c>
      <c r="D327" s="1" t="s">
        <v>340</v>
      </c>
      <c r="E327" s="204">
        <v>0.5885507246376811</v>
      </c>
      <c r="F327" s="57" t="s">
        <v>4</v>
      </c>
      <c r="G327" s="204"/>
      <c r="H327" s="58">
        <v>0.52579673077587707</v>
      </c>
      <c r="I327" s="57" t="s">
        <v>4</v>
      </c>
      <c r="J327" s="58"/>
      <c r="K327" s="205">
        <v>0.10312500000000001</v>
      </c>
      <c r="L327" s="57" t="s">
        <v>6</v>
      </c>
      <c r="N327" s="5">
        <v>0.27633333333333332</v>
      </c>
      <c r="O327" s="57" t="s">
        <v>5</v>
      </c>
      <c r="P327" s="5"/>
      <c r="Q327" s="206">
        <v>0.23398810340953019</v>
      </c>
      <c r="R327" s="57" t="s">
        <v>5</v>
      </c>
      <c r="S327" s="206"/>
      <c r="T327" s="1">
        <v>0.14125491232358767</v>
      </c>
      <c r="U327" s="57" t="s">
        <v>6</v>
      </c>
      <c r="W327" s="207"/>
      <c r="X327" s="208">
        <f t="shared" si="8"/>
        <v>0.36490281848063438</v>
      </c>
      <c r="Y327" s="57" t="str">
        <f t="shared" si="9"/>
        <v>Medio bajo</v>
      </c>
    </row>
    <row r="328" spans="1:25" x14ac:dyDescent="0.25">
      <c r="A328" s="116">
        <v>21</v>
      </c>
      <c r="B328" s="70" t="s">
        <v>337</v>
      </c>
      <c r="C328" s="70">
        <v>2105</v>
      </c>
      <c r="D328" s="1" t="s">
        <v>341</v>
      </c>
      <c r="E328" s="204">
        <v>0.68300189393939381</v>
      </c>
      <c r="F328" s="57" t="s">
        <v>3</v>
      </c>
      <c r="G328" s="204"/>
      <c r="H328" s="58">
        <v>0.79491616930993492</v>
      </c>
      <c r="I328" s="57" t="s">
        <v>3</v>
      </c>
      <c r="J328" s="58"/>
      <c r="K328" s="205">
        <v>0.17253390424150777</v>
      </c>
      <c r="L328" s="57" t="s">
        <v>6</v>
      </c>
      <c r="N328" s="5">
        <v>0.48075000000000001</v>
      </c>
      <c r="O328" s="57" t="s">
        <v>4</v>
      </c>
      <c r="P328" s="5"/>
      <c r="Q328" s="206">
        <v>0.23325821924058249</v>
      </c>
      <c r="R328" s="57" t="s">
        <v>5</v>
      </c>
      <c r="S328" s="206"/>
      <c r="T328" s="1">
        <v>0.2330530289568471</v>
      </c>
      <c r="U328" s="57" t="s">
        <v>5</v>
      </c>
      <c r="W328" s="207"/>
      <c r="X328" s="208">
        <f t="shared" ref="X328:X347" si="10">((E328+T328)/2)</f>
        <v>0.45802746144812045</v>
      </c>
      <c r="Y328" s="57" t="str">
        <f t="shared" ref="Y328:Y347" si="11">IF(AND(X328&gt;=0,X328&lt;=0.2),"Bajo",IF(AND(X328&gt;0.2,X328&lt;=0.4),"Medio bajo",IF(AND(X328&gt;0.4,X328&lt;=0.6),"Medio",IF(AND(X328&gt;0.6,X328&lt;=0.8),"Medio alto",IF(AND(X328&gt;0.8,X328&lt;=1),"Alto",0)))))</f>
        <v>Medio</v>
      </c>
    </row>
    <row r="329" spans="1:25" x14ac:dyDescent="0.25">
      <c r="A329" s="116">
        <v>21</v>
      </c>
      <c r="B329" s="70" t="s">
        <v>337</v>
      </c>
      <c r="C329" s="70">
        <v>2106</v>
      </c>
      <c r="D329" s="1" t="s">
        <v>342</v>
      </c>
      <c r="E329" s="204">
        <v>0.65357142857142858</v>
      </c>
      <c r="F329" s="57" t="s">
        <v>3</v>
      </c>
      <c r="G329" s="204"/>
      <c r="H329" s="58">
        <v>0.64624476191370728</v>
      </c>
      <c r="I329" s="57" t="s">
        <v>3</v>
      </c>
      <c r="J329" s="58"/>
      <c r="K329" s="205">
        <v>6.0565476190476197E-2</v>
      </c>
      <c r="L329" s="57" t="s">
        <v>6</v>
      </c>
      <c r="N329" s="5">
        <v>0.32574999999999998</v>
      </c>
      <c r="O329" s="57" t="s">
        <v>5</v>
      </c>
      <c r="P329" s="5"/>
      <c r="Q329" s="206">
        <v>0.32492950081427646</v>
      </c>
      <c r="R329" s="57" t="s">
        <v>5</v>
      </c>
      <c r="S329" s="206"/>
      <c r="T329" s="1">
        <v>0.19370031784830224</v>
      </c>
      <c r="U329" s="57" t="s">
        <v>6</v>
      </c>
      <c r="W329" s="207"/>
      <c r="X329" s="208">
        <f t="shared" si="10"/>
        <v>0.4236358732098654</v>
      </c>
      <c r="Y329" s="57" t="str">
        <f t="shared" si="11"/>
        <v>Medio</v>
      </c>
    </row>
    <row r="330" spans="1:25" x14ac:dyDescent="0.25">
      <c r="A330" s="116">
        <v>21</v>
      </c>
      <c r="B330" s="70" t="s">
        <v>337</v>
      </c>
      <c r="C330" s="70">
        <v>2107</v>
      </c>
      <c r="D330" s="1" t="s">
        <v>343</v>
      </c>
      <c r="E330" s="204">
        <v>0.52500000000000002</v>
      </c>
      <c r="F330" s="57" t="s">
        <v>4</v>
      </c>
      <c r="G330" s="204"/>
      <c r="H330" s="58">
        <v>0.75895002514056076</v>
      </c>
      <c r="I330" s="57" t="s">
        <v>3</v>
      </c>
      <c r="J330" s="58"/>
      <c r="K330" s="205">
        <v>4.8253239740820741E-2</v>
      </c>
      <c r="L330" s="57" t="s">
        <v>6</v>
      </c>
      <c r="N330" s="5">
        <v>0.28666666666666668</v>
      </c>
      <c r="O330" s="57" t="s">
        <v>5</v>
      </c>
      <c r="P330" s="5"/>
      <c r="Q330" s="206">
        <v>0.27038005470464366</v>
      </c>
      <c r="R330" s="57" t="s">
        <v>5</v>
      </c>
      <c r="S330" s="206"/>
      <c r="T330" s="1">
        <v>0.23195751107493609</v>
      </c>
      <c r="U330" s="57" t="s">
        <v>5</v>
      </c>
      <c r="W330" s="207"/>
      <c r="X330" s="208">
        <f t="shared" si="10"/>
        <v>0.37847875553746807</v>
      </c>
      <c r="Y330" s="57" t="str">
        <f t="shared" si="11"/>
        <v>Medio bajo</v>
      </c>
    </row>
    <row r="331" spans="1:25" x14ac:dyDescent="0.25">
      <c r="A331" s="116">
        <v>22</v>
      </c>
      <c r="B331" s="70" t="s">
        <v>344</v>
      </c>
      <c r="C331" s="70">
        <v>2201</v>
      </c>
      <c r="D331" s="1" t="s">
        <v>344</v>
      </c>
      <c r="E331" s="204">
        <v>0.52500000000000002</v>
      </c>
      <c r="F331" s="57" t="s">
        <v>4</v>
      </c>
      <c r="G331" s="204"/>
      <c r="H331" s="58">
        <v>0.35808175177409457</v>
      </c>
      <c r="I331" s="57" t="s">
        <v>5</v>
      </c>
      <c r="J331" s="58"/>
      <c r="K331" s="205">
        <v>4.635409545911192E-2</v>
      </c>
      <c r="L331" s="57" t="s">
        <v>6</v>
      </c>
      <c r="N331" s="5">
        <v>0.28124561403508774</v>
      </c>
      <c r="O331" s="57" t="s">
        <v>5</v>
      </c>
      <c r="P331" s="5"/>
      <c r="Q331" s="206">
        <v>0.32944039164509814</v>
      </c>
      <c r="R331" s="57" t="s">
        <v>5</v>
      </c>
      <c r="S331" s="206"/>
      <c r="T331" s="1">
        <v>5.4183498941021924E-2</v>
      </c>
      <c r="U331" s="57" t="s">
        <v>6</v>
      </c>
      <c r="W331" s="207"/>
      <c r="X331" s="208">
        <f t="shared" si="10"/>
        <v>0.28959174947051097</v>
      </c>
      <c r="Y331" s="57" t="str">
        <f t="shared" si="11"/>
        <v>Medio bajo</v>
      </c>
    </row>
    <row r="332" spans="1:25" x14ac:dyDescent="0.25">
      <c r="A332" s="116">
        <v>22</v>
      </c>
      <c r="B332" s="70" t="s">
        <v>344</v>
      </c>
      <c r="C332" s="70">
        <v>2202</v>
      </c>
      <c r="D332" s="1" t="s">
        <v>35</v>
      </c>
      <c r="E332" s="204">
        <v>0.5636363636363636</v>
      </c>
      <c r="F332" s="57" t="s">
        <v>4</v>
      </c>
      <c r="G332" s="204"/>
      <c r="H332" s="58">
        <v>0.62324167434667355</v>
      </c>
      <c r="I332" s="57" t="s">
        <v>3</v>
      </c>
      <c r="J332" s="58"/>
      <c r="K332" s="205">
        <v>0.20188073394495415</v>
      </c>
      <c r="L332" s="57" t="s">
        <v>5</v>
      </c>
      <c r="N332" s="5">
        <v>0.37</v>
      </c>
      <c r="O332" s="57" t="s">
        <v>5</v>
      </c>
      <c r="P332" s="5"/>
      <c r="Q332" s="206">
        <v>0.44976184493278509</v>
      </c>
      <c r="R332" s="57" t="s">
        <v>4</v>
      </c>
      <c r="S332" s="206"/>
      <c r="T332" s="1">
        <v>9.5091089506799426E-2</v>
      </c>
      <c r="U332" s="57" t="s">
        <v>6</v>
      </c>
      <c r="W332" s="207"/>
      <c r="X332" s="208">
        <f t="shared" si="10"/>
        <v>0.32936372657158153</v>
      </c>
      <c r="Y332" s="57" t="str">
        <f t="shared" si="11"/>
        <v>Medio bajo</v>
      </c>
    </row>
    <row r="333" spans="1:25" x14ac:dyDescent="0.25">
      <c r="A333" s="116">
        <v>22</v>
      </c>
      <c r="B333" s="70" t="s">
        <v>344</v>
      </c>
      <c r="C333" s="70">
        <v>2203</v>
      </c>
      <c r="D333" s="1" t="s">
        <v>345</v>
      </c>
      <c r="E333" s="204">
        <v>0</v>
      </c>
      <c r="F333" s="57" t="s">
        <v>6</v>
      </c>
      <c r="G333" s="204"/>
      <c r="H333" s="58">
        <v>0.56690133974471935</v>
      </c>
      <c r="I333" s="57" t="s">
        <v>4</v>
      </c>
      <c r="J333" s="58"/>
      <c r="K333" s="205">
        <v>0.16857497155454418</v>
      </c>
      <c r="L333" s="57" t="s">
        <v>6</v>
      </c>
      <c r="N333" s="5">
        <v>0.37291666666666662</v>
      </c>
      <c r="O333" s="57" t="s">
        <v>5</v>
      </c>
      <c r="P333" s="5"/>
      <c r="Q333" s="206">
        <v>0.30631274809959275</v>
      </c>
      <c r="R333" s="57" t="s">
        <v>5</v>
      </c>
      <c r="S333" s="206"/>
      <c r="T333" s="1">
        <v>0.19149113902131121</v>
      </c>
      <c r="U333" s="57" t="s">
        <v>6</v>
      </c>
      <c r="W333" s="207"/>
      <c r="X333" s="208">
        <f t="shared" si="10"/>
        <v>9.5745569510655604E-2</v>
      </c>
      <c r="Y333" s="57" t="str">
        <f t="shared" si="11"/>
        <v>Bajo</v>
      </c>
    </row>
    <row r="334" spans="1:25" x14ac:dyDescent="0.25">
      <c r="A334" s="116">
        <v>22</v>
      </c>
      <c r="B334" s="70" t="s">
        <v>344</v>
      </c>
      <c r="C334" s="70">
        <v>2204</v>
      </c>
      <c r="D334" s="1" t="s">
        <v>346</v>
      </c>
      <c r="E334" s="204">
        <v>0.46916666666666668</v>
      </c>
      <c r="F334" s="57" t="s">
        <v>4</v>
      </c>
      <c r="G334" s="204"/>
      <c r="H334" s="58">
        <v>0.89897126779219272</v>
      </c>
      <c r="I334" s="57" t="s">
        <v>2</v>
      </c>
      <c r="J334" s="58"/>
      <c r="K334" s="205">
        <v>0.30816954766981425</v>
      </c>
      <c r="L334" s="57" t="s">
        <v>5</v>
      </c>
      <c r="N334" s="5">
        <v>0.71875</v>
      </c>
      <c r="O334" s="57" t="s">
        <v>3</v>
      </c>
      <c r="P334" s="5"/>
      <c r="Q334" s="206">
        <v>0.25869969301820661</v>
      </c>
      <c r="R334" s="57" t="s">
        <v>5</v>
      </c>
      <c r="S334" s="206"/>
      <c r="T334" s="1">
        <v>0.22176356045986631</v>
      </c>
      <c r="U334" s="57" t="s">
        <v>5</v>
      </c>
      <c r="W334" s="207"/>
      <c r="X334" s="208">
        <f t="shared" si="10"/>
        <v>0.34546511356326648</v>
      </c>
      <c r="Y334" s="57" t="str">
        <f t="shared" si="11"/>
        <v>Medio bajo</v>
      </c>
    </row>
    <row r="335" spans="1:25" x14ac:dyDescent="0.25">
      <c r="A335" s="116">
        <v>22</v>
      </c>
      <c r="B335" s="70" t="s">
        <v>344</v>
      </c>
      <c r="C335" s="70">
        <v>2205</v>
      </c>
      <c r="D335" s="1" t="s">
        <v>347</v>
      </c>
      <c r="E335" s="204">
        <v>0.52500000000000002</v>
      </c>
      <c r="F335" s="57" t="s">
        <v>4</v>
      </c>
      <c r="G335" s="204"/>
      <c r="H335" s="58">
        <v>0.32279873367141482</v>
      </c>
      <c r="I335" s="57" t="s">
        <v>5</v>
      </c>
      <c r="J335" s="58"/>
      <c r="K335" s="205">
        <v>0.05</v>
      </c>
      <c r="L335" s="57" t="s">
        <v>6</v>
      </c>
      <c r="N335" s="5">
        <v>0.38127551020408162</v>
      </c>
      <c r="O335" s="57" t="s">
        <v>5</v>
      </c>
      <c r="P335" s="5"/>
      <c r="Q335" s="206">
        <v>0.31391325121845015</v>
      </c>
      <c r="R335" s="57" t="s">
        <v>5</v>
      </c>
      <c r="S335" s="206"/>
      <c r="T335" s="1">
        <v>8.6083390124768094E-2</v>
      </c>
      <c r="U335" s="57" t="s">
        <v>6</v>
      </c>
      <c r="W335" s="207"/>
      <c r="X335" s="208">
        <f t="shared" si="10"/>
        <v>0.30554169506238404</v>
      </c>
      <c r="Y335" s="57" t="str">
        <f t="shared" si="11"/>
        <v>Medio bajo</v>
      </c>
    </row>
    <row r="336" spans="1:25" x14ac:dyDescent="0.25">
      <c r="A336" s="116">
        <v>22</v>
      </c>
      <c r="B336" s="70" t="s">
        <v>344</v>
      </c>
      <c r="C336" s="70">
        <v>2206</v>
      </c>
      <c r="D336" s="1" t="s">
        <v>348</v>
      </c>
      <c r="E336" s="204">
        <v>0.70879901960784308</v>
      </c>
      <c r="F336" s="57" t="s">
        <v>3</v>
      </c>
      <c r="G336" s="204"/>
      <c r="H336" s="58">
        <v>0.7106295925804984</v>
      </c>
      <c r="I336" s="57" t="s">
        <v>3</v>
      </c>
      <c r="J336" s="58"/>
      <c r="K336" s="205">
        <v>0.15312500000000001</v>
      </c>
      <c r="L336" s="57" t="s">
        <v>6</v>
      </c>
      <c r="N336" s="5">
        <v>0.58941780821917811</v>
      </c>
      <c r="O336" s="57" t="s">
        <v>4</v>
      </c>
      <c r="P336" s="5"/>
      <c r="Q336" s="206">
        <v>0.26951601082928761</v>
      </c>
      <c r="R336" s="57" t="s">
        <v>5</v>
      </c>
      <c r="S336" s="206"/>
      <c r="T336" s="1">
        <v>0.141944582399503</v>
      </c>
      <c r="U336" s="57" t="s">
        <v>6</v>
      </c>
      <c r="W336" s="207"/>
      <c r="X336" s="208">
        <f t="shared" si="10"/>
        <v>0.42537180100367306</v>
      </c>
      <c r="Y336" s="57" t="str">
        <f t="shared" si="11"/>
        <v>Medio</v>
      </c>
    </row>
    <row r="337" spans="1:25" x14ac:dyDescent="0.25">
      <c r="A337" s="116">
        <v>22</v>
      </c>
      <c r="B337" s="70" t="s">
        <v>344</v>
      </c>
      <c r="C337" s="70">
        <v>2207</v>
      </c>
      <c r="D337" s="1" t="s">
        <v>349</v>
      </c>
      <c r="E337" s="204">
        <v>0</v>
      </c>
      <c r="F337" s="57" t="s">
        <v>6</v>
      </c>
      <c r="G337" s="204"/>
      <c r="H337" s="58">
        <v>0.39521701296118794</v>
      </c>
      <c r="I337" s="57" t="s">
        <v>5</v>
      </c>
      <c r="J337" s="58"/>
      <c r="K337" s="205">
        <v>6.679768767767244E-2</v>
      </c>
      <c r="L337" s="57" t="s">
        <v>6</v>
      </c>
      <c r="N337" s="5">
        <v>0.22170588235294114</v>
      </c>
      <c r="O337" s="57" t="s">
        <v>5</v>
      </c>
      <c r="P337" s="5"/>
      <c r="Q337" s="206">
        <v>0.28427324439344959</v>
      </c>
      <c r="R337" s="57" t="s">
        <v>5</v>
      </c>
      <c r="S337" s="206"/>
      <c r="T337" s="1">
        <v>0.1032883069523344</v>
      </c>
      <c r="U337" s="57" t="s">
        <v>6</v>
      </c>
      <c r="W337" s="207"/>
      <c r="X337" s="208">
        <f t="shared" si="10"/>
        <v>5.1644153476167201E-2</v>
      </c>
      <c r="Y337" s="57" t="str">
        <f t="shared" si="11"/>
        <v>Bajo</v>
      </c>
    </row>
    <row r="338" spans="1:25" x14ac:dyDescent="0.25">
      <c r="A338" s="116">
        <v>22</v>
      </c>
      <c r="B338" s="70" t="s">
        <v>344</v>
      </c>
      <c r="C338" s="70">
        <v>2208</v>
      </c>
      <c r="D338" s="1" t="s">
        <v>350</v>
      </c>
      <c r="E338" s="204">
        <v>0</v>
      </c>
      <c r="F338" s="57" t="s">
        <v>6</v>
      </c>
      <c r="G338" s="204"/>
      <c r="H338" s="58">
        <v>0.21614232826105284</v>
      </c>
      <c r="I338" s="57" t="s">
        <v>5</v>
      </c>
      <c r="J338" s="58"/>
      <c r="K338" s="205">
        <v>0.15281819167389421</v>
      </c>
      <c r="L338" s="57" t="s">
        <v>6</v>
      </c>
      <c r="N338" s="5">
        <v>0.47083333333333333</v>
      </c>
      <c r="O338" s="57" t="s">
        <v>4</v>
      </c>
      <c r="P338" s="5"/>
      <c r="Q338" s="206">
        <v>0.30695928953637253</v>
      </c>
      <c r="R338" s="57" t="s">
        <v>5</v>
      </c>
      <c r="S338" s="206"/>
      <c r="T338" s="1">
        <v>2.6004165276614137E-2</v>
      </c>
      <c r="U338" s="57" t="s">
        <v>6</v>
      </c>
      <c r="W338" s="207"/>
      <c r="X338" s="208">
        <f t="shared" si="10"/>
        <v>1.3002082638307069E-2</v>
      </c>
      <c r="Y338" s="57" t="str">
        <f t="shared" si="11"/>
        <v>Bajo</v>
      </c>
    </row>
    <row r="339" spans="1:25" x14ac:dyDescent="0.25">
      <c r="A339" s="116">
        <v>22</v>
      </c>
      <c r="B339" s="70" t="s">
        <v>344</v>
      </c>
      <c r="C339" s="70">
        <v>2209</v>
      </c>
      <c r="D339" s="1" t="s">
        <v>351</v>
      </c>
      <c r="E339" s="204">
        <v>4.5454545454545456E-2</v>
      </c>
      <c r="F339" s="57" t="s">
        <v>6</v>
      </c>
      <c r="G339" s="204"/>
      <c r="H339" s="58">
        <v>0.56741288231732501</v>
      </c>
      <c r="I339" s="57" t="s">
        <v>4</v>
      </c>
      <c r="J339" s="58"/>
      <c r="K339" s="205">
        <v>0.1623362676056338</v>
      </c>
      <c r="L339" s="57" t="s">
        <v>6</v>
      </c>
      <c r="N339" s="5">
        <v>0.31666666666666665</v>
      </c>
      <c r="O339" s="57" t="s">
        <v>5</v>
      </c>
      <c r="P339" s="5"/>
      <c r="Q339" s="206">
        <v>0.31647589599337334</v>
      </c>
      <c r="R339" s="57" t="s">
        <v>5</v>
      </c>
      <c r="S339" s="206"/>
      <c r="T339" s="1">
        <v>9.6931196789981244E-2</v>
      </c>
      <c r="U339" s="57" t="s">
        <v>6</v>
      </c>
      <c r="W339" s="207"/>
      <c r="X339" s="208">
        <f t="shared" si="10"/>
        <v>7.1192871122263357E-2</v>
      </c>
      <c r="Y339" s="57" t="str">
        <f t="shared" si="11"/>
        <v>Bajo</v>
      </c>
    </row>
    <row r="340" spans="1:25" x14ac:dyDescent="0.25">
      <c r="A340" s="116">
        <v>22</v>
      </c>
      <c r="B340" s="70" t="s">
        <v>344</v>
      </c>
      <c r="C340" s="70">
        <v>2210</v>
      </c>
      <c r="D340" s="1" t="s">
        <v>352</v>
      </c>
      <c r="E340" s="204">
        <v>0</v>
      </c>
      <c r="F340" s="57" t="s">
        <v>6</v>
      </c>
      <c r="G340" s="204"/>
      <c r="H340" s="58">
        <v>0.5643682353363324</v>
      </c>
      <c r="I340" s="57" t="s">
        <v>4</v>
      </c>
      <c r="J340" s="58"/>
      <c r="K340" s="205">
        <v>0.2755208711556944</v>
      </c>
      <c r="L340" s="57" t="s">
        <v>5</v>
      </c>
      <c r="N340" s="5">
        <v>0.28452380952380951</v>
      </c>
      <c r="O340" s="57" t="s">
        <v>5</v>
      </c>
      <c r="P340" s="5"/>
      <c r="Q340" s="206">
        <v>0.27439464006586078</v>
      </c>
      <c r="R340" s="57" t="s">
        <v>5</v>
      </c>
      <c r="S340" s="206"/>
      <c r="T340" s="1">
        <v>0.20087797151550507</v>
      </c>
      <c r="U340" s="57" t="s">
        <v>5</v>
      </c>
      <c r="W340" s="207"/>
      <c r="X340" s="208">
        <f t="shared" si="10"/>
        <v>0.10043898575775254</v>
      </c>
      <c r="Y340" s="57" t="str">
        <f t="shared" si="11"/>
        <v>Bajo</v>
      </c>
    </row>
    <row r="341" spans="1:25" x14ac:dyDescent="0.25">
      <c r="A341" s="116">
        <v>22</v>
      </c>
      <c r="B341" s="70" t="s">
        <v>344</v>
      </c>
      <c r="C341" s="70">
        <v>2211</v>
      </c>
      <c r="D341" s="1" t="s">
        <v>353</v>
      </c>
      <c r="E341" s="204">
        <v>0</v>
      </c>
      <c r="F341" s="57" t="s">
        <v>6</v>
      </c>
      <c r="G341" s="204"/>
      <c r="H341" s="58">
        <v>0.38341622289020771</v>
      </c>
      <c r="I341" s="57" t="s">
        <v>5</v>
      </c>
      <c r="J341" s="58"/>
      <c r="K341" s="205">
        <v>0.18111965083129175</v>
      </c>
      <c r="L341" s="57" t="s">
        <v>6</v>
      </c>
      <c r="N341" s="5">
        <v>0.28749999999999998</v>
      </c>
      <c r="O341" s="57" t="s">
        <v>5</v>
      </c>
      <c r="P341" s="5"/>
      <c r="Q341" s="206">
        <v>0.24349807890934067</v>
      </c>
      <c r="R341" s="57" t="s">
        <v>5</v>
      </c>
      <c r="S341" s="206"/>
      <c r="T341" s="1">
        <v>7.8911369276198295E-2</v>
      </c>
      <c r="U341" s="57" t="s">
        <v>6</v>
      </c>
      <c r="W341" s="207"/>
      <c r="X341" s="208">
        <f t="shared" si="10"/>
        <v>3.9455684638099148E-2</v>
      </c>
      <c r="Y341" s="57" t="str">
        <f t="shared" si="11"/>
        <v>Bajo</v>
      </c>
    </row>
    <row r="342" spans="1:25" x14ac:dyDescent="0.25">
      <c r="A342" s="116">
        <v>22</v>
      </c>
      <c r="B342" s="70" t="s">
        <v>344</v>
      </c>
      <c r="C342" s="70">
        <v>2212</v>
      </c>
      <c r="D342" s="1" t="s">
        <v>354</v>
      </c>
      <c r="E342" s="204">
        <v>0</v>
      </c>
      <c r="F342" s="57" t="s">
        <v>6</v>
      </c>
      <c r="G342" s="204"/>
      <c r="H342" s="58">
        <v>0.38250816457577935</v>
      </c>
      <c r="I342" s="57" t="s">
        <v>5</v>
      </c>
      <c r="J342" s="58"/>
      <c r="K342" s="205">
        <v>7.5925969501022914E-2</v>
      </c>
      <c r="L342" s="57" t="s">
        <v>6</v>
      </c>
      <c r="N342" s="5">
        <v>0.23666666666666666</v>
      </c>
      <c r="O342" s="57" t="s">
        <v>5</v>
      </c>
      <c r="P342" s="5"/>
      <c r="Q342" s="206">
        <v>0.28493322347055128</v>
      </c>
      <c r="R342" s="57" t="s">
        <v>5</v>
      </c>
      <c r="S342" s="206"/>
      <c r="T342" s="1">
        <v>4.8852796415149745E-2</v>
      </c>
      <c r="U342" s="57" t="s">
        <v>6</v>
      </c>
      <c r="W342" s="207"/>
      <c r="X342" s="208">
        <f t="shared" si="10"/>
        <v>2.4426398207574872E-2</v>
      </c>
      <c r="Y342" s="57" t="str">
        <f t="shared" si="11"/>
        <v>Bajo</v>
      </c>
    </row>
    <row r="343" spans="1:25" x14ac:dyDescent="0.25">
      <c r="A343" s="116">
        <v>22</v>
      </c>
      <c r="B343" s="70" t="s">
        <v>344</v>
      </c>
      <c r="C343" s="70">
        <v>2213</v>
      </c>
      <c r="D343" s="1" t="s">
        <v>355</v>
      </c>
      <c r="E343" s="204">
        <v>0.42499999999999999</v>
      </c>
      <c r="F343" s="57" t="s">
        <v>4</v>
      </c>
      <c r="G343" s="204"/>
      <c r="H343" s="58">
        <v>0.53035286432275508</v>
      </c>
      <c r="I343" s="57" t="s">
        <v>4</v>
      </c>
      <c r="J343" s="58"/>
      <c r="K343" s="205">
        <v>0.24529093717816683</v>
      </c>
      <c r="L343" s="57" t="s">
        <v>5</v>
      </c>
      <c r="N343" s="5">
        <v>0.28199999999999997</v>
      </c>
      <c r="O343" s="57" t="s">
        <v>5</v>
      </c>
      <c r="P343" s="5"/>
      <c r="Q343" s="206">
        <v>0.24317687732672119</v>
      </c>
      <c r="R343" s="57" t="s">
        <v>5</v>
      </c>
      <c r="S343" s="206"/>
      <c r="T343" s="1">
        <v>7.7724231273242753E-2</v>
      </c>
      <c r="U343" s="57" t="s">
        <v>6</v>
      </c>
      <c r="W343" s="207"/>
      <c r="X343" s="208">
        <f t="shared" si="10"/>
        <v>0.25136211563662136</v>
      </c>
      <c r="Y343" s="57" t="str">
        <f t="shared" si="11"/>
        <v>Medio bajo</v>
      </c>
    </row>
    <row r="344" spans="1:25" x14ac:dyDescent="0.25">
      <c r="A344" s="116">
        <v>22</v>
      </c>
      <c r="B344" s="70" t="s">
        <v>344</v>
      </c>
      <c r="C344" s="70">
        <v>2214</v>
      </c>
      <c r="D344" s="1" t="s">
        <v>356</v>
      </c>
      <c r="E344" s="204">
        <v>0.86</v>
      </c>
      <c r="F344" s="57" t="s">
        <v>2</v>
      </c>
      <c r="G344" s="204"/>
      <c r="H344" s="58">
        <v>0.70458012670598824</v>
      </c>
      <c r="I344" s="57" t="s">
        <v>3</v>
      </c>
      <c r="J344" s="58"/>
      <c r="K344" s="205">
        <v>0.36699253779144242</v>
      </c>
      <c r="L344" s="57" t="s">
        <v>5</v>
      </c>
      <c r="N344" s="5">
        <v>0.42511809269162204</v>
      </c>
      <c r="O344" s="57" t="s">
        <v>4</v>
      </c>
      <c r="P344" s="5"/>
      <c r="Q344" s="206">
        <v>0.39308272732969829</v>
      </c>
      <c r="R344" s="57" t="s">
        <v>5</v>
      </c>
      <c r="S344" s="206"/>
      <c r="T344" s="1">
        <v>0.22407434218733427</v>
      </c>
      <c r="U344" s="57" t="s">
        <v>5</v>
      </c>
      <c r="W344" s="207"/>
      <c r="X344" s="208">
        <f t="shared" si="10"/>
        <v>0.54203717109366711</v>
      </c>
      <c r="Y344" s="57" t="str">
        <f t="shared" si="11"/>
        <v>Medio</v>
      </c>
    </row>
    <row r="345" spans="1:25" x14ac:dyDescent="0.25">
      <c r="A345" s="116">
        <v>22</v>
      </c>
      <c r="B345" s="70" t="s">
        <v>344</v>
      </c>
      <c r="C345" s="70">
        <v>2215</v>
      </c>
      <c r="D345" s="1" t="s">
        <v>357</v>
      </c>
      <c r="E345" s="204">
        <v>0.43624999999999997</v>
      </c>
      <c r="F345" s="57" t="s">
        <v>4</v>
      </c>
      <c r="G345" s="204"/>
      <c r="H345" s="58">
        <v>0.42622669525410195</v>
      </c>
      <c r="I345" s="57" t="s">
        <v>4</v>
      </c>
      <c r="J345" s="58"/>
      <c r="K345" s="205">
        <v>6.320903361344539E-2</v>
      </c>
      <c r="L345" s="57" t="s">
        <v>6</v>
      </c>
      <c r="N345" s="5">
        <v>0.31458333333333333</v>
      </c>
      <c r="O345" s="57" t="s">
        <v>5</v>
      </c>
      <c r="P345" s="5"/>
      <c r="Q345" s="206">
        <v>0.34361523581652553</v>
      </c>
      <c r="R345" s="57" t="s">
        <v>5</v>
      </c>
      <c r="S345" s="206"/>
      <c r="T345" s="1">
        <v>9.3916348893988894E-2</v>
      </c>
      <c r="U345" s="57" t="s">
        <v>6</v>
      </c>
      <c r="W345" s="207"/>
      <c r="X345" s="208">
        <f t="shared" si="10"/>
        <v>0.26508317444699442</v>
      </c>
      <c r="Y345" s="57" t="str">
        <f t="shared" si="11"/>
        <v>Medio bajo</v>
      </c>
    </row>
    <row r="346" spans="1:25" x14ac:dyDescent="0.25">
      <c r="A346" s="116">
        <v>22</v>
      </c>
      <c r="B346" s="70" t="s">
        <v>344</v>
      </c>
      <c r="C346" s="70">
        <v>2216</v>
      </c>
      <c r="D346" s="1" t="s">
        <v>358</v>
      </c>
      <c r="E346" s="204">
        <v>0.5575</v>
      </c>
      <c r="F346" s="57" t="s">
        <v>4</v>
      </c>
      <c r="G346" s="204"/>
      <c r="H346" s="58">
        <v>0.76980597541806395</v>
      </c>
      <c r="I346" s="57" t="s">
        <v>3</v>
      </c>
      <c r="J346" s="58"/>
      <c r="K346" s="205">
        <v>0.27265828412577225</v>
      </c>
      <c r="L346" s="57" t="s">
        <v>5</v>
      </c>
      <c r="N346" s="5">
        <v>0.608421442687747</v>
      </c>
      <c r="O346" s="57" t="s">
        <v>3</v>
      </c>
      <c r="P346" s="5"/>
      <c r="Q346" s="206">
        <v>0.55661636336651921</v>
      </c>
      <c r="R346" s="57" t="s">
        <v>4</v>
      </c>
      <c r="S346" s="206"/>
      <c r="T346" s="1">
        <v>9.222631729017404E-3</v>
      </c>
      <c r="U346" s="57" t="s">
        <v>6</v>
      </c>
      <c r="W346" s="207"/>
      <c r="X346" s="208">
        <f t="shared" si="10"/>
        <v>0.28336131586450869</v>
      </c>
      <c r="Y346" s="57" t="str">
        <f t="shared" si="11"/>
        <v>Medio bajo</v>
      </c>
    </row>
    <row r="347" spans="1:25" x14ac:dyDescent="0.25">
      <c r="A347" s="116">
        <v>22</v>
      </c>
      <c r="B347" s="70" t="s">
        <v>344</v>
      </c>
      <c r="C347" s="70">
        <v>2217</v>
      </c>
      <c r="D347" s="1" t="s">
        <v>359</v>
      </c>
      <c r="E347" s="204">
        <v>0.61997364953886691</v>
      </c>
      <c r="F347" s="57" t="s">
        <v>3</v>
      </c>
      <c r="G347" s="204"/>
      <c r="H347" s="58">
        <v>0.78219996106982059</v>
      </c>
      <c r="I347" s="57" t="s">
        <v>3</v>
      </c>
      <c r="J347" s="58"/>
      <c r="K347" s="205">
        <v>0.20323343940530605</v>
      </c>
      <c r="L347" s="57" t="s">
        <v>5</v>
      </c>
      <c r="N347" s="5">
        <v>0.54635307781649256</v>
      </c>
      <c r="O347" s="57" t="s">
        <v>4</v>
      </c>
      <c r="P347" s="5"/>
      <c r="Q347" s="206">
        <v>0.28302993952377481</v>
      </c>
      <c r="R347" s="57" t="s">
        <v>5</v>
      </c>
      <c r="S347" s="206"/>
      <c r="T347" s="1">
        <v>0.3129309365205532</v>
      </c>
      <c r="U347" s="57" t="s">
        <v>5</v>
      </c>
      <c r="W347" s="207"/>
      <c r="X347" s="208">
        <f t="shared" si="10"/>
        <v>0.46645229302971003</v>
      </c>
      <c r="Y347" s="57" t="str">
        <f t="shared" si="11"/>
        <v>Medio</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39997558519241921"/>
    <outlinePr summaryBelow="0" summaryRight="0"/>
  </sheetPr>
  <dimension ref="A1:F355"/>
  <sheetViews>
    <sheetView workbookViewId="0">
      <selection activeCell="H12" sqref="H12"/>
    </sheetView>
  </sheetViews>
  <sheetFormatPr baseColWidth="10" defaultColWidth="9.140625" defaultRowHeight="15" x14ac:dyDescent="0.25"/>
  <cols>
    <col min="1" max="1" width="1" customWidth="1"/>
    <col min="2" max="2" width="6.5703125" customWidth="1"/>
    <col min="3" max="3" width="22.42578125" customWidth="1"/>
    <col min="4" max="4" width="14.7109375" customWidth="1"/>
    <col min="5" max="5" width="11.28515625" customWidth="1"/>
  </cols>
  <sheetData>
    <row r="1" spans="1:6" ht="16.350000000000001" customHeight="1" x14ac:dyDescent="0.25">
      <c r="A1" s="285" t="s">
        <v>1275</v>
      </c>
      <c r="B1" s="286"/>
      <c r="C1" s="286"/>
      <c r="D1" s="286"/>
      <c r="E1" s="286"/>
    </row>
    <row r="2" spans="1:6" ht="16.350000000000001" customHeight="1" x14ac:dyDescent="0.25">
      <c r="A2" s="285" t="s">
        <v>1276</v>
      </c>
      <c r="B2" s="285"/>
      <c r="C2" s="285"/>
      <c r="D2" s="285"/>
      <c r="E2" s="285"/>
    </row>
    <row r="3" spans="1:6" ht="16.350000000000001" customHeight="1" x14ac:dyDescent="0.25">
      <c r="A3" s="285" t="s">
        <v>1277</v>
      </c>
      <c r="B3" s="286"/>
      <c r="C3" s="286"/>
      <c r="D3" s="286"/>
      <c r="E3" s="286"/>
    </row>
    <row r="4" spans="1:6" ht="16.350000000000001" customHeight="1" x14ac:dyDescent="0.25">
      <c r="A4" s="286" t="s">
        <v>1278</v>
      </c>
      <c r="B4" s="286"/>
      <c r="C4" s="286"/>
      <c r="D4" s="286"/>
      <c r="E4" s="286"/>
    </row>
    <row r="5" spans="1:6" ht="16.350000000000001" customHeight="1" x14ac:dyDescent="0.25">
      <c r="A5" s="285" t="s">
        <v>1279</v>
      </c>
      <c r="B5" s="286"/>
      <c r="C5" s="286"/>
      <c r="D5" s="286"/>
      <c r="E5" s="286"/>
    </row>
    <row r="6" spans="1:6" ht="16.350000000000001" customHeight="1" x14ac:dyDescent="0.25">
      <c r="A6" s="286" t="s">
        <v>1280</v>
      </c>
      <c r="B6" s="286"/>
      <c r="C6" s="286"/>
      <c r="D6" s="286"/>
      <c r="E6" s="286"/>
    </row>
    <row r="7" spans="1:6" ht="16.350000000000001" customHeight="1" x14ac:dyDescent="0.25">
      <c r="A7" s="285" t="s">
        <v>1281</v>
      </c>
      <c r="B7" s="286"/>
      <c r="C7" s="286"/>
      <c r="D7" s="286"/>
      <c r="E7" s="286"/>
    </row>
    <row r="8" spans="1:6" ht="16.350000000000001" customHeight="1" x14ac:dyDescent="0.25">
      <c r="A8" s="286" t="s">
        <v>1282</v>
      </c>
      <c r="B8" s="286"/>
      <c r="C8" s="286"/>
      <c r="D8" s="286"/>
      <c r="E8" s="286"/>
    </row>
    <row r="9" spans="1:6" ht="16.350000000000001" customHeight="1" x14ac:dyDescent="0.25">
      <c r="A9" s="133"/>
      <c r="B9" s="133"/>
      <c r="C9" s="133"/>
      <c r="D9" s="133"/>
      <c r="E9" s="133"/>
    </row>
    <row r="10" spans="1:6" ht="25.5" customHeight="1" x14ac:dyDescent="0.25">
      <c r="A10" s="133"/>
      <c r="B10" s="134" t="s">
        <v>1283</v>
      </c>
      <c r="C10" s="134" t="s">
        <v>10</v>
      </c>
      <c r="D10" s="134" t="s">
        <v>1284</v>
      </c>
      <c r="E10" s="134" t="s">
        <v>1285</v>
      </c>
      <c r="F10" s="134" t="s">
        <v>1276</v>
      </c>
    </row>
    <row r="11" spans="1:6" ht="16.350000000000001" customHeight="1" x14ac:dyDescent="0.25">
      <c r="A11" s="133"/>
      <c r="B11" s="135">
        <v>101</v>
      </c>
      <c r="C11" s="135" t="s">
        <v>18</v>
      </c>
      <c r="D11" s="136">
        <v>243014</v>
      </c>
      <c r="E11" s="136">
        <v>0</v>
      </c>
      <c r="F11" s="136">
        <f>SUM(D11:E11)</f>
        <v>243014</v>
      </c>
    </row>
    <row r="12" spans="1:6" ht="16.350000000000001" customHeight="1" x14ac:dyDescent="0.25">
      <c r="A12" s="133"/>
      <c r="B12" s="135">
        <v>102</v>
      </c>
      <c r="C12" s="135" t="s">
        <v>19</v>
      </c>
      <c r="D12" s="136">
        <v>17771</v>
      </c>
      <c r="E12" s="136">
        <v>2293</v>
      </c>
      <c r="F12" s="136">
        <f t="shared" ref="F12:F75" si="0">SUM(D12:E12)</f>
        <v>20064</v>
      </c>
    </row>
    <row r="13" spans="1:6" ht="16.350000000000001" customHeight="1" x14ac:dyDescent="0.25">
      <c r="A13" s="133"/>
      <c r="B13" s="135">
        <v>103</v>
      </c>
      <c r="C13" s="135" t="s">
        <v>20</v>
      </c>
      <c r="D13" s="136">
        <v>16727</v>
      </c>
      <c r="E13" s="136">
        <v>2881</v>
      </c>
      <c r="F13" s="136">
        <f t="shared" si="0"/>
        <v>19608</v>
      </c>
    </row>
    <row r="14" spans="1:6" ht="16.350000000000001" customHeight="1" x14ac:dyDescent="0.25">
      <c r="A14" s="133"/>
      <c r="B14" s="135">
        <v>104</v>
      </c>
      <c r="C14" s="135" t="s">
        <v>21</v>
      </c>
      <c r="D14" s="136">
        <v>618</v>
      </c>
      <c r="E14" s="136">
        <v>1295</v>
      </c>
      <c r="F14" s="136">
        <f t="shared" si="0"/>
        <v>1913</v>
      </c>
    </row>
    <row r="15" spans="1:6" ht="16.350000000000001" customHeight="1" x14ac:dyDescent="0.25">
      <c r="A15" s="133"/>
      <c r="B15" s="135">
        <v>105</v>
      </c>
      <c r="C15" s="135" t="s">
        <v>22</v>
      </c>
      <c r="D15" s="136">
        <v>8086</v>
      </c>
      <c r="E15" s="136">
        <v>9325</v>
      </c>
      <c r="F15" s="136">
        <f t="shared" si="0"/>
        <v>17411</v>
      </c>
    </row>
    <row r="16" spans="1:6" ht="16.350000000000001" customHeight="1" x14ac:dyDescent="0.25">
      <c r="A16" s="133"/>
      <c r="B16" s="135">
        <v>106</v>
      </c>
      <c r="C16" s="135" t="s">
        <v>23</v>
      </c>
      <c r="D16" s="136">
        <v>25740</v>
      </c>
      <c r="E16" s="136">
        <v>2337</v>
      </c>
      <c r="F16" s="136">
        <f t="shared" si="0"/>
        <v>28077</v>
      </c>
    </row>
    <row r="17" spans="1:6" ht="16.350000000000001" customHeight="1" x14ac:dyDescent="0.25">
      <c r="A17" s="133"/>
      <c r="B17" s="135">
        <v>107</v>
      </c>
      <c r="C17" s="135" t="s">
        <v>24</v>
      </c>
      <c r="D17" s="136">
        <v>11545</v>
      </c>
      <c r="E17" s="136">
        <v>2576</v>
      </c>
      <c r="F17" s="136">
        <f t="shared" si="0"/>
        <v>14121</v>
      </c>
    </row>
    <row r="18" spans="1:6" ht="16.350000000000001" customHeight="1" x14ac:dyDescent="0.25">
      <c r="A18" s="133"/>
      <c r="B18" s="135">
        <v>108</v>
      </c>
      <c r="C18" s="135" t="s">
        <v>25</v>
      </c>
      <c r="D18" s="136">
        <v>117880</v>
      </c>
      <c r="E18" s="136">
        <v>626</v>
      </c>
      <c r="F18" s="136">
        <f t="shared" si="0"/>
        <v>118506</v>
      </c>
    </row>
    <row r="19" spans="1:6" ht="16.350000000000001" customHeight="1" x14ac:dyDescent="0.25">
      <c r="A19" s="133"/>
      <c r="B19" s="135">
        <v>109</v>
      </c>
      <c r="C19" s="135" t="s">
        <v>26</v>
      </c>
      <c r="D19" s="136">
        <v>8052</v>
      </c>
      <c r="E19" s="136">
        <v>2989</v>
      </c>
      <c r="F19" s="136">
        <f t="shared" si="0"/>
        <v>11041</v>
      </c>
    </row>
    <row r="20" spans="1:6" ht="16.350000000000001" customHeight="1" x14ac:dyDescent="0.25">
      <c r="A20" s="133"/>
      <c r="B20" s="135">
        <v>110</v>
      </c>
      <c r="C20" s="135" t="s">
        <v>27</v>
      </c>
      <c r="D20" s="136">
        <v>33674</v>
      </c>
      <c r="E20" s="136">
        <v>11742</v>
      </c>
      <c r="F20" s="136">
        <f t="shared" si="0"/>
        <v>45416</v>
      </c>
    </row>
    <row r="21" spans="1:6" ht="16.350000000000001" customHeight="1" x14ac:dyDescent="0.25">
      <c r="A21" s="133"/>
      <c r="B21" s="135">
        <v>111</v>
      </c>
      <c r="C21" s="135" t="s">
        <v>28</v>
      </c>
      <c r="D21" s="136">
        <v>3494</v>
      </c>
      <c r="E21" s="136">
        <v>3571</v>
      </c>
      <c r="F21" s="136">
        <f t="shared" si="0"/>
        <v>7065</v>
      </c>
    </row>
    <row r="22" spans="1:6" ht="16.350000000000001" customHeight="1" x14ac:dyDescent="0.25">
      <c r="A22" s="133"/>
      <c r="B22" s="135">
        <v>112</v>
      </c>
      <c r="C22" s="135" t="s">
        <v>29</v>
      </c>
      <c r="D22" s="136">
        <v>1479</v>
      </c>
      <c r="E22" s="136">
        <v>1147</v>
      </c>
      <c r="F22" s="136">
        <f t="shared" si="0"/>
        <v>2626</v>
      </c>
    </row>
    <row r="23" spans="1:6" ht="16.350000000000001" customHeight="1" x14ac:dyDescent="0.25">
      <c r="A23" s="133"/>
      <c r="B23" s="135">
        <v>113</v>
      </c>
      <c r="C23" s="135" t="s">
        <v>30</v>
      </c>
      <c r="D23" s="136">
        <v>11065</v>
      </c>
      <c r="E23" s="136">
        <v>2550</v>
      </c>
      <c r="F23" s="136">
        <f t="shared" si="0"/>
        <v>13615</v>
      </c>
    </row>
    <row r="24" spans="1:6" ht="16.350000000000001" customHeight="1" x14ac:dyDescent="0.25">
      <c r="A24" s="133"/>
      <c r="B24" s="135">
        <v>114</v>
      </c>
      <c r="C24" s="135" t="s">
        <v>31</v>
      </c>
      <c r="D24" s="136">
        <v>24365</v>
      </c>
      <c r="E24" s="136">
        <v>4554</v>
      </c>
      <c r="F24" s="136">
        <f t="shared" si="0"/>
        <v>28919</v>
      </c>
    </row>
    <row r="25" spans="1:6" ht="16.350000000000001" customHeight="1" x14ac:dyDescent="0.25">
      <c r="A25" s="133"/>
      <c r="B25" s="135">
        <v>115</v>
      </c>
      <c r="C25" s="135" t="s">
        <v>32</v>
      </c>
      <c r="D25" s="136">
        <v>107358</v>
      </c>
      <c r="E25" s="136">
        <v>1775</v>
      </c>
      <c r="F25" s="136">
        <f t="shared" si="0"/>
        <v>109133</v>
      </c>
    </row>
    <row r="26" spans="1:6" ht="16.350000000000001" customHeight="1" x14ac:dyDescent="0.25">
      <c r="A26" s="133"/>
      <c r="B26" s="135">
        <v>116</v>
      </c>
      <c r="C26" s="135" t="s">
        <v>33</v>
      </c>
      <c r="D26" s="136">
        <v>30342</v>
      </c>
      <c r="E26" s="136">
        <v>7426</v>
      </c>
      <c r="F26" s="136">
        <f t="shared" si="0"/>
        <v>37768</v>
      </c>
    </row>
    <row r="27" spans="1:6" ht="16.350000000000001" customHeight="1" x14ac:dyDescent="0.25">
      <c r="A27" s="133"/>
      <c r="B27" s="135">
        <v>117</v>
      </c>
      <c r="C27" s="135" t="s">
        <v>34</v>
      </c>
      <c r="D27" s="136">
        <v>33031</v>
      </c>
      <c r="E27" s="136">
        <v>1515</v>
      </c>
      <c r="F27" s="136">
        <f t="shared" si="0"/>
        <v>34546</v>
      </c>
    </row>
    <row r="28" spans="1:6" ht="16.350000000000001" customHeight="1" x14ac:dyDescent="0.25">
      <c r="A28" s="133"/>
      <c r="B28" s="135">
        <v>201</v>
      </c>
      <c r="C28" s="135" t="s">
        <v>36</v>
      </c>
      <c r="D28" s="136">
        <v>6619</v>
      </c>
      <c r="E28" s="136">
        <v>0</v>
      </c>
      <c r="F28" s="136">
        <f t="shared" si="0"/>
        <v>6619</v>
      </c>
    </row>
    <row r="29" spans="1:6" ht="16.350000000000001" customHeight="1" x14ac:dyDescent="0.25">
      <c r="A29" s="133"/>
      <c r="B29" s="135">
        <v>202</v>
      </c>
      <c r="C29" s="135" t="s">
        <v>37</v>
      </c>
      <c r="D29" s="136">
        <v>762</v>
      </c>
      <c r="E29" s="136">
        <v>2467</v>
      </c>
      <c r="F29" s="136">
        <f t="shared" si="0"/>
        <v>3229</v>
      </c>
    </row>
    <row r="30" spans="1:6" ht="16.350000000000001" customHeight="1" x14ac:dyDescent="0.25">
      <c r="A30" s="133"/>
      <c r="B30" s="135">
        <v>203</v>
      </c>
      <c r="C30" s="135" t="s">
        <v>38</v>
      </c>
      <c r="D30" s="136">
        <v>4259</v>
      </c>
      <c r="E30" s="136">
        <v>6322</v>
      </c>
      <c r="F30" s="136">
        <f t="shared" si="0"/>
        <v>10581</v>
      </c>
    </row>
    <row r="31" spans="1:6" ht="16.350000000000001" customHeight="1" x14ac:dyDescent="0.25">
      <c r="A31" s="133"/>
      <c r="B31" s="135">
        <v>204</v>
      </c>
      <c r="C31" s="135" t="s">
        <v>39</v>
      </c>
      <c r="D31" s="136">
        <v>638</v>
      </c>
      <c r="E31" s="136">
        <v>1252</v>
      </c>
      <c r="F31" s="136">
        <f t="shared" si="0"/>
        <v>1890</v>
      </c>
    </row>
    <row r="32" spans="1:6" ht="16.350000000000001" customHeight="1" x14ac:dyDescent="0.25">
      <c r="A32" s="133"/>
      <c r="B32" s="135">
        <v>205</v>
      </c>
      <c r="C32" s="135" t="s">
        <v>40</v>
      </c>
      <c r="D32" s="136">
        <v>1852</v>
      </c>
      <c r="E32" s="136">
        <v>1604</v>
      </c>
      <c r="F32" s="136">
        <f t="shared" si="0"/>
        <v>3456</v>
      </c>
    </row>
    <row r="33" spans="1:6" ht="16.350000000000001" customHeight="1" x14ac:dyDescent="0.25">
      <c r="A33" s="133"/>
      <c r="B33" s="135">
        <v>206</v>
      </c>
      <c r="C33" s="135" t="s">
        <v>41</v>
      </c>
      <c r="D33" s="136">
        <v>1193</v>
      </c>
      <c r="E33" s="136">
        <v>2040</v>
      </c>
      <c r="F33" s="136">
        <f t="shared" si="0"/>
        <v>3233</v>
      </c>
    </row>
    <row r="34" spans="1:6" ht="16.350000000000001" customHeight="1" x14ac:dyDescent="0.25">
      <c r="A34" s="133"/>
      <c r="B34" s="135">
        <v>207</v>
      </c>
      <c r="C34" s="135" t="s">
        <v>42</v>
      </c>
      <c r="D34" s="136">
        <v>5358</v>
      </c>
      <c r="E34" s="136">
        <v>4583</v>
      </c>
      <c r="F34" s="136">
        <f t="shared" si="0"/>
        <v>9941</v>
      </c>
    </row>
    <row r="35" spans="1:6" ht="16.350000000000001" customHeight="1" x14ac:dyDescent="0.25">
      <c r="A35" s="133"/>
      <c r="B35" s="135">
        <v>208</v>
      </c>
      <c r="C35" s="135" t="s">
        <v>1286</v>
      </c>
      <c r="D35" s="136">
        <v>2925</v>
      </c>
      <c r="E35" s="136">
        <v>2339</v>
      </c>
      <c r="F35" s="136">
        <f t="shared" si="0"/>
        <v>5264</v>
      </c>
    </row>
    <row r="36" spans="1:6" ht="16.350000000000001" customHeight="1" x14ac:dyDescent="0.25">
      <c r="A36" s="133"/>
      <c r="B36" s="135">
        <v>301</v>
      </c>
      <c r="C36" s="135" t="s">
        <v>45</v>
      </c>
      <c r="D36" s="136">
        <v>11131</v>
      </c>
      <c r="E36" s="136">
        <v>0</v>
      </c>
      <c r="F36" s="136">
        <f t="shared" si="0"/>
        <v>11131</v>
      </c>
    </row>
    <row r="37" spans="1:6" ht="16.350000000000001" customHeight="1" x14ac:dyDescent="0.25">
      <c r="A37" s="133"/>
      <c r="B37" s="135">
        <v>302</v>
      </c>
      <c r="C37" s="135" t="s">
        <v>46</v>
      </c>
      <c r="D37" s="136">
        <v>4776</v>
      </c>
      <c r="E37" s="136">
        <v>543</v>
      </c>
      <c r="F37" s="136">
        <f t="shared" si="0"/>
        <v>5319</v>
      </c>
    </row>
    <row r="38" spans="1:6" ht="16.350000000000001" customHeight="1" x14ac:dyDescent="0.25">
      <c r="A38" s="133"/>
      <c r="B38" s="135">
        <v>303</v>
      </c>
      <c r="C38" s="135" t="s">
        <v>47</v>
      </c>
      <c r="D38" s="136">
        <v>3036</v>
      </c>
      <c r="E38" s="136">
        <v>1295</v>
      </c>
      <c r="F38" s="136">
        <f t="shared" si="0"/>
        <v>4331</v>
      </c>
    </row>
    <row r="39" spans="1:6" ht="16.350000000000001" customHeight="1" x14ac:dyDescent="0.25">
      <c r="A39" s="133"/>
      <c r="B39" s="135">
        <v>304</v>
      </c>
      <c r="C39" s="135" t="s">
        <v>48</v>
      </c>
      <c r="D39" s="136">
        <v>6442</v>
      </c>
      <c r="E39" s="136">
        <v>1750</v>
      </c>
      <c r="F39" s="136">
        <f t="shared" si="0"/>
        <v>8192</v>
      </c>
    </row>
    <row r="40" spans="1:6" ht="16.350000000000001" customHeight="1" x14ac:dyDescent="0.25">
      <c r="A40" s="133"/>
      <c r="B40" s="135">
        <v>305</v>
      </c>
      <c r="C40" s="135" t="s">
        <v>49</v>
      </c>
      <c r="D40" s="136">
        <v>2403</v>
      </c>
      <c r="E40" s="136">
        <v>375</v>
      </c>
      <c r="F40" s="136">
        <f t="shared" si="0"/>
        <v>2778</v>
      </c>
    </row>
    <row r="41" spans="1:6" ht="16.350000000000001" customHeight="1" x14ac:dyDescent="0.25">
      <c r="A41" s="133"/>
      <c r="B41" s="135">
        <v>306</v>
      </c>
      <c r="C41" s="135" t="s">
        <v>50</v>
      </c>
      <c r="D41" s="136">
        <v>5426</v>
      </c>
      <c r="E41" s="136">
        <v>1157</v>
      </c>
      <c r="F41" s="136">
        <f t="shared" si="0"/>
        <v>6583</v>
      </c>
    </row>
    <row r="42" spans="1:6" ht="16.350000000000001" customHeight="1" x14ac:dyDescent="0.25">
      <c r="A42" s="133"/>
      <c r="B42" s="135">
        <v>307</v>
      </c>
      <c r="C42" s="135" t="s">
        <v>51</v>
      </c>
      <c r="D42" s="136">
        <v>1839</v>
      </c>
      <c r="E42" s="136">
        <v>0</v>
      </c>
      <c r="F42" s="136">
        <f t="shared" si="0"/>
        <v>1839</v>
      </c>
    </row>
    <row r="43" spans="1:6" ht="16.350000000000001" customHeight="1" x14ac:dyDescent="0.25">
      <c r="A43" s="133"/>
      <c r="B43" s="135">
        <v>308</v>
      </c>
      <c r="C43" s="135" t="s">
        <v>52</v>
      </c>
      <c r="D43" s="136">
        <v>5285</v>
      </c>
      <c r="E43" s="136">
        <v>652</v>
      </c>
      <c r="F43" s="136">
        <f t="shared" si="0"/>
        <v>5937</v>
      </c>
    </row>
    <row r="44" spans="1:6" ht="16.350000000000001" customHeight="1" x14ac:dyDescent="0.25">
      <c r="A44" s="133"/>
      <c r="B44" s="135">
        <v>309</v>
      </c>
      <c r="C44" s="135" t="s">
        <v>53</v>
      </c>
      <c r="D44" s="136">
        <v>3055</v>
      </c>
      <c r="E44" s="136">
        <v>808</v>
      </c>
      <c r="F44" s="136">
        <f t="shared" si="0"/>
        <v>3863</v>
      </c>
    </row>
    <row r="45" spans="1:6" ht="16.350000000000001" customHeight="1" x14ac:dyDescent="0.25">
      <c r="A45" s="133"/>
      <c r="B45" s="135">
        <v>310</v>
      </c>
      <c r="C45" s="135" t="s">
        <v>54</v>
      </c>
      <c r="D45" s="136">
        <v>1730</v>
      </c>
      <c r="E45" s="136">
        <v>863</v>
      </c>
      <c r="F45" s="136">
        <f t="shared" si="0"/>
        <v>2593</v>
      </c>
    </row>
    <row r="46" spans="1:6" ht="16.350000000000001" customHeight="1" x14ac:dyDescent="0.25">
      <c r="A46" s="133"/>
      <c r="B46" s="135">
        <v>311</v>
      </c>
      <c r="C46" s="135" t="s">
        <v>55</v>
      </c>
      <c r="D46" s="136">
        <v>4278</v>
      </c>
      <c r="E46" s="136">
        <v>38</v>
      </c>
      <c r="F46" s="136">
        <f t="shared" si="0"/>
        <v>4316</v>
      </c>
    </row>
    <row r="47" spans="1:6" ht="16.350000000000001" customHeight="1" x14ac:dyDescent="0.25">
      <c r="A47" s="133"/>
      <c r="B47" s="135">
        <v>312</v>
      </c>
      <c r="C47" s="135" t="s">
        <v>56</v>
      </c>
      <c r="D47" s="136">
        <v>7892</v>
      </c>
      <c r="E47" s="136">
        <v>135</v>
      </c>
      <c r="F47" s="136">
        <f t="shared" si="0"/>
        <v>8027</v>
      </c>
    </row>
    <row r="48" spans="1:6" ht="16.350000000000001" customHeight="1" x14ac:dyDescent="0.25">
      <c r="A48" s="133"/>
      <c r="B48" s="135">
        <v>313</v>
      </c>
      <c r="C48" s="135" t="s">
        <v>57</v>
      </c>
      <c r="D48" s="136">
        <v>2595</v>
      </c>
      <c r="E48" s="136">
        <v>418</v>
      </c>
      <c r="F48" s="136">
        <f t="shared" si="0"/>
        <v>3013</v>
      </c>
    </row>
    <row r="49" spans="1:6" ht="16.350000000000001" customHeight="1" x14ac:dyDescent="0.25">
      <c r="A49" s="133"/>
      <c r="B49" s="135">
        <v>314</v>
      </c>
      <c r="C49" s="135" t="s">
        <v>1287</v>
      </c>
      <c r="D49" s="136">
        <v>5240</v>
      </c>
      <c r="E49" s="136">
        <v>144</v>
      </c>
      <c r="F49" s="136">
        <f t="shared" si="0"/>
        <v>5384</v>
      </c>
    </row>
    <row r="50" spans="1:6" ht="16.350000000000001" customHeight="1" x14ac:dyDescent="0.25">
      <c r="A50" s="133"/>
      <c r="B50" s="135">
        <v>315</v>
      </c>
      <c r="C50" s="135" t="s">
        <v>59</v>
      </c>
      <c r="D50" s="136">
        <v>2294</v>
      </c>
      <c r="E50" s="136">
        <v>380</v>
      </c>
      <c r="F50" s="136">
        <f t="shared" si="0"/>
        <v>2674</v>
      </c>
    </row>
    <row r="51" spans="1:6" ht="16.350000000000001" customHeight="1" x14ac:dyDescent="0.25">
      <c r="A51" s="133"/>
      <c r="B51" s="135">
        <v>316</v>
      </c>
      <c r="C51" s="135" t="s">
        <v>60</v>
      </c>
      <c r="D51" s="136">
        <v>987</v>
      </c>
      <c r="E51" s="136">
        <v>0</v>
      </c>
      <c r="F51" s="136">
        <f t="shared" si="0"/>
        <v>987</v>
      </c>
    </row>
    <row r="52" spans="1:6" ht="16.350000000000001" customHeight="1" x14ac:dyDescent="0.25">
      <c r="A52" s="133"/>
      <c r="B52" s="135">
        <v>401</v>
      </c>
      <c r="C52" s="135" t="s">
        <v>61</v>
      </c>
      <c r="D52" s="136">
        <v>20939</v>
      </c>
      <c r="E52" s="136">
        <v>0</v>
      </c>
      <c r="F52" s="136">
        <f t="shared" si="0"/>
        <v>20939</v>
      </c>
    </row>
    <row r="53" spans="1:6" ht="16.350000000000001" customHeight="1" x14ac:dyDescent="0.25">
      <c r="A53" s="133"/>
      <c r="B53" s="135">
        <v>402</v>
      </c>
      <c r="C53" s="135" t="s">
        <v>62</v>
      </c>
      <c r="D53" s="136">
        <v>1918</v>
      </c>
      <c r="E53" s="136">
        <v>3312</v>
      </c>
      <c r="F53" s="136">
        <f t="shared" si="0"/>
        <v>5230</v>
      </c>
    </row>
    <row r="54" spans="1:6" ht="16.350000000000001" customHeight="1" x14ac:dyDescent="0.25">
      <c r="A54" s="133"/>
      <c r="B54" s="135">
        <v>403</v>
      </c>
      <c r="C54" s="135" t="s">
        <v>63</v>
      </c>
      <c r="D54" s="136">
        <v>2313</v>
      </c>
      <c r="E54" s="136">
        <v>12451</v>
      </c>
      <c r="F54" s="136">
        <f t="shared" si="0"/>
        <v>14764</v>
      </c>
    </row>
    <row r="55" spans="1:6" ht="16.350000000000001" customHeight="1" x14ac:dyDescent="0.25">
      <c r="A55" s="133"/>
      <c r="B55" s="135">
        <v>404</v>
      </c>
      <c r="C55" s="135" t="s">
        <v>64</v>
      </c>
      <c r="D55" s="136">
        <v>6814</v>
      </c>
      <c r="E55" s="136">
        <v>3169</v>
      </c>
      <c r="F55" s="136">
        <f t="shared" si="0"/>
        <v>9983</v>
      </c>
    </row>
    <row r="56" spans="1:6" ht="16.350000000000001" customHeight="1" x14ac:dyDescent="0.25">
      <c r="A56" s="133"/>
      <c r="B56" s="135">
        <v>405</v>
      </c>
      <c r="C56" s="135" t="s">
        <v>65</v>
      </c>
      <c r="D56" s="136">
        <v>470</v>
      </c>
      <c r="E56" s="136">
        <v>2869</v>
      </c>
      <c r="F56" s="136">
        <f t="shared" si="0"/>
        <v>3339</v>
      </c>
    </row>
    <row r="57" spans="1:6" ht="16.350000000000001" customHeight="1" x14ac:dyDescent="0.25">
      <c r="A57" s="133"/>
      <c r="B57" s="135">
        <v>406</v>
      </c>
      <c r="C57" s="135" t="s">
        <v>66</v>
      </c>
      <c r="D57" s="136">
        <v>6630</v>
      </c>
      <c r="E57" s="136">
        <v>9995</v>
      </c>
      <c r="F57" s="136">
        <f t="shared" si="0"/>
        <v>16625</v>
      </c>
    </row>
    <row r="58" spans="1:6" ht="16.350000000000001" customHeight="1" x14ac:dyDescent="0.25">
      <c r="A58" s="133"/>
      <c r="B58" s="135">
        <v>407</v>
      </c>
      <c r="C58" s="135" t="s">
        <v>67</v>
      </c>
      <c r="D58" s="136">
        <v>6135</v>
      </c>
      <c r="E58" s="136">
        <v>6110</v>
      </c>
      <c r="F58" s="136">
        <f t="shared" si="0"/>
        <v>12245</v>
      </c>
    </row>
    <row r="59" spans="1:6" ht="16.350000000000001" customHeight="1" x14ac:dyDescent="0.25">
      <c r="A59" s="133"/>
      <c r="B59" s="135">
        <v>408</v>
      </c>
      <c r="C59" s="135" t="s">
        <v>68</v>
      </c>
      <c r="D59" s="136">
        <v>992</v>
      </c>
      <c r="E59" s="136">
        <v>915</v>
      </c>
      <c r="F59" s="136">
        <f t="shared" si="0"/>
        <v>1907</v>
      </c>
    </row>
    <row r="60" spans="1:6" ht="16.350000000000001" customHeight="1" x14ac:dyDescent="0.25">
      <c r="A60" s="133"/>
      <c r="B60" s="135">
        <v>409</v>
      </c>
      <c r="C60" s="135" t="s">
        <v>69</v>
      </c>
      <c r="D60" s="136">
        <v>4769</v>
      </c>
      <c r="E60" s="136">
        <v>2568</v>
      </c>
      <c r="F60" s="136">
        <f t="shared" si="0"/>
        <v>7337</v>
      </c>
    </row>
    <row r="61" spans="1:6" ht="16.350000000000001" customHeight="1" x14ac:dyDescent="0.25">
      <c r="A61" s="133"/>
      <c r="B61" s="135">
        <v>410</v>
      </c>
      <c r="C61" s="135" t="s">
        <v>70</v>
      </c>
      <c r="D61" s="136">
        <v>348</v>
      </c>
      <c r="E61" s="136">
        <v>1671</v>
      </c>
      <c r="F61" s="136">
        <f t="shared" si="0"/>
        <v>2019</v>
      </c>
    </row>
    <row r="62" spans="1:6" ht="16.350000000000001" customHeight="1" x14ac:dyDescent="0.25">
      <c r="A62" s="133"/>
      <c r="B62" s="135">
        <v>411</v>
      </c>
      <c r="C62" s="135" t="s">
        <v>71</v>
      </c>
      <c r="D62" s="136">
        <v>2692</v>
      </c>
      <c r="E62" s="136">
        <v>2295</v>
      </c>
      <c r="F62" s="136">
        <f t="shared" si="0"/>
        <v>4987</v>
      </c>
    </row>
    <row r="63" spans="1:6" ht="16.350000000000001" customHeight="1" x14ac:dyDescent="0.25">
      <c r="A63" s="133"/>
      <c r="B63" s="135">
        <v>412</v>
      </c>
      <c r="C63" s="135" t="s">
        <v>72</v>
      </c>
      <c r="D63" s="136">
        <v>3588</v>
      </c>
      <c r="E63" s="136">
        <v>3631</v>
      </c>
      <c r="F63" s="136">
        <f t="shared" si="0"/>
        <v>7219</v>
      </c>
    </row>
    <row r="64" spans="1:6" ht="16.350000000000001" customHeight="1" x14ac:dyDescent="0.25">
      <c r="A64" s="133"/>
      <c r="B64" s="135">
        <v>413</v>
      </c>
      <c r="C64" s="135" t="s">
        <v>73</v>
      </c>
      <c r="D64" s="136">
        <v>5267</v>
      </c>
      <c r="E64" s="136">
        <v>1385</v>
      </c>
      <c r="F64" s="136">
        <f t="shared" si="0"/>
        <v>6652</v>
      </c>
    </row>
    <row r="65" spans="1:6" ht="16.350000000000001" customHeight="1" x14ac:dyDescent="0.25">
      <c r="A65" s="133"/>
      <c r="B65" s="135">
        <v>414</v>
      </c>
      <c r="C65" s="135" t="s">
        <v>74</v>
      </c>
      <c r="D65" s="136">
        <v>2656</v>
      </c>
      <c r="E65" s="136">
        <v>885</v>
      </c>
      <c r="F65" s="136">
        <f t="shared" si="0"/>
        <v>3541</v>
      </c>
    </row>
    <row r="66" spans="1:6" ht="16.350000000000001" customHeight="1" x14ac:dyDescent="0.25">
      <c r="A66" s="133"/>
      <c r="B66" s="135">
        <v>415</v>
      </c>
      <c r="C66" s="135" t="s">
        <v>75</v>
      </c>
      <c r="D66" s="136">
        <v>2796</v>
      </c>
      <c r="E66" s="136">
        <v>2782</v>
      </c>
      <c r="F66" s="136">
        <f t="shared" si="0"/>
        <v>5578</v>
      </c>
    </row>
    <row r="67" spans="1:6" ht="16.350000000000001" customHeight="1" x14ac:dyDescent="0.25">
      <c r="A67" s="133"/>
      <c r="B67" s="135">
        <v>416</v>
      </c>
      <c r="C67" s="135" t="s">
        <v>76</v>
      </c>
      <c r="D67" s="136">
        <v>3628</v>
      </c>
      <c r="E67" s="136">
        <v>810</v>
      </c>
      <c r="F67" s="136">
        <f t="shared" si="0"/>
        <v>4438</v>
      </c>
    </row>
    <row r="68" spans="1:6" ht="16.350000000000001" customHeight="1" x14ac:dyDescent="0.25">
      <c r="A68" s="133"/>
      <c r="B68" s="135">
        <v>501</v>
      </c>
      <c r="C68" s="135" t="s">
        <v>77</v>
      </c>
      <c r="D68" s="136">
        <v>39403</v>
      </c>
      <c r="E68" s="136">
        <v>0</v>
      </c>
      <c r="F68" s="136">
        <f t="shared" si="0"/>
        <v>39403</v>
      </c>
    </row>
    <row r="69" spans="1:6" ht="16.350000000000001" customHeight="1" x14ac:dyDescent="0.25">
      <c r="A69" s="133"/>
      <c r="B69" s="135">
        <v>502</v>
      </c>
      <c r="C69" s="135" t="s">
        <v>730</v>
      </c>
      <c r="D69" s="136">
        <v>14360</v>
      </c>
      <c r="E69" s="136">
        <v>12455</v>
      </c>
      <c r="F69" s="136">
        <f t="shared" si="0"/>
        <v>26815</v>
      </c>
    </row>
    <row r="70" spans="1:6" ht="16.350000000000001" customHeight="1" x14ac:dyDescent="0.25">
      <c r="A70" s="133"/>
      <c r="B70" s="135">
        <v>503</v>
      </c>
      <c r="C70" s="135" t="s">
        <v>79</v>
      </c>
      <c r="D70" s="136">
        <v>3495</v>
      </c>
      <c r="E70" s="136">
        <v>2454</v>
      </c>
      <c r="F70" s="136">
        <f t="shared" si="0"/>
        <v>5949</v>
      </c>
    </row>
    <row r="71" spans="1:6" ht="16.350000000000001" customHeight="1" x14ac:dyDescent="0.25">
      <c r="A71" s="133"/>
      <c r="B71" s="135">
        <v>504</v>
      </c>
      <c r="C71" s="135" t="s">
        <v>80</v>
      </c>
      <c r="D71" s="136">
        <v>4512</v>
      </c>
      <c r="E71" s="136">
        <v>995</v>
      </c>
      <c r="F71" s="136">
        <f t="shared" si="0"/>
        <v>5507</v>
      </c>
    </row>
    <row r="72" spans="1:6" ht="16.350000000000001" customHeight="1" x14ac:dyDescent="0.25">
      <c r="A72" s="133"/>
      <c r="B72" s="135">
        <v>505</v>
      </c>
      <c r="C72" s="135" t="s">
        <v>81</v>
      </c>
      <c r="D72" s="136">
        <v>4374</v>
      </c>
      <c r="E72" s="136">
        <v>7318</v>
      </c>
      <c r="F72" s="136">
        <f t="shared" si="0"/>
        <v>11692</v>
      </c>
    </row>
    <row r="73" spans="1:6" ht="16.350000000000001" customHeight="1" x14ac:dyDescent="0.25">
      <c r="A73" s="133"/>
      <c r="B73" s="135">
        <v>506</v>
      </c>
      <c r="C73" s="135" t="s">
        <v>82</v>
      </c>
      <c r="D73" s="136">
        <v>7651</v>
      </c>
      <c r="E73" s="136">
        <v>6989</v>
      </c>
      <c r="F73" s="136">
        <f t="shared" si="0"/>
        <v>14640</v>
      </c>
    </row>
    <row r="74" spans="1:6" ht="16.350000000000001" customHeight="1" x14ac:dyDescent="0.25">
      <c r="A74" s="133"/>
      <c r="B74" s="135">
        <v>507</v>
      </c>
      <c r="C74" s="135" t="s">
        <v>83</v>
      </c>
      <c r="D74" s="136">
        <v>6764</v>
      </c>
      <c r="E74" s="136">
        <v>5026</v>
      </c>
      <c r="F74" s="136">
        <f t="shared" si="0"/>
        <v>11790</v>
      </c>
    </row>
    <row r="75" spans="1:6" ht="16.350000000000001" customHeight="1" x14ac:dyDescent="0.25">
      <c r="A75" s="133"/>
      <c r="B75" s="135">
        <v>508</v>
      </c>
      <c r="C75" s="135" t="s">
        <v>84</v>
      </c>
      <c r="D75" s="136">
        <v>917</v>
      </c>
      <c r="E75" s="136">
        <v>2657</v>
      </c>
      <c r="F75" s="136">
        <f t="shared" si="0"/>
        <v>3574</v>
      </c>
    </row>
    <row r="76" spans="1:6" ht="16.350000000000001" customHeight="1" x14ac:dyDescent="0.25">
      <c r="A76" s="133"/>
      <c r="B76" s="135">
        <v>509</v>
      </c>
      <c r="C76" s="135" t="s">
        <v>85</v>
      </c>
      <c r="D76" s="136">
        <v>6532</v>
      </c>
      <c r="E76" s="136">
        <v>10629</v>
      </c>
      <c r="F76" s="136">
        <f t="shared" ref="F76:F139" si="1">SUM(D76:E76)</f>
        <v>17161</v>
      </c>
    </row>
    <row r="77" spans="1:6" ht="16.350000000000001" customHeight="1" x14ac:dyDescent="0.25">
      <c r="A77" s="133"/>
      <c r="B77" s="135">
        <v>510</v>
      </c>
      <c r="C77" s="135" t="s">
        <v>86</v>
      </c>
      <c r="D77" s="136">
        <v>1328</v>
      </c>
      <c r="E77" s="136">
        <v>3569</v>
      </c>
      <c r="F77" s="136">
        <f t="shared" si="1"/>
        <v>4897</v>
      </c>
    </row>
    <row r="78" spans="1:6" ht="16.350000000000001" customHeight="1" x14ac:dyDescent="0.25">
      <c r="A78" s="133"/>
      <c r="B78" s="135">
        <v>511</v>
      </c>
      <c r="C78" s="135" t="s">
        <v>87</v>
      </c>
      <c r="D78" s="136">
        <v>15148</v>
      </c>
      <c r="E78" s="136">
        <v>875</v>
      </c>
      <c r="F78" s="136">
        <f t="shared" si="1"/>
        <v>16023</v>
      </c>
    </row>
    <row r="79" spans="1:6" ht="16.350000000000001" customHeight="1" x14ac:dyDescent="0.25">
      <c r="A79" s="133"/>
      <c r="B79" s="135">
        <v>512</v>
      </c>
      <c r="C79" s="135" t="s">
        <v>88</v>
      </c>
      <c r="D79" s="136">
        <v>2327</v>
      </c>
      <c r="E79" s="136">
        <v>1953</v>
      </c>
      <c r="F79" s="136">
        <f t="shared" si="1"/>
        <v>4280</v>
      </c>
    </row>
    <row r="80" spans="1:6" ht="16.350000000000001" customHeight="1" x14ac:dyDescent="0.25">
      <c r="A80" s="133"/>
      <c r="B80" s="135">
        <v>513</v>
      </c>
      <c r="C80" s="135" t="s">
        <v>89</v>
      </c>
      <c r="D80" s="136">
        <v>4124</v>
      </c>
      <c r="E80" s="136">
        <v>14234</v>
      </c>
      <c r="F80" s="136">
        <f t="shared" si="1"/>
        <v>18358</v>
      </c>
    </row>
    <row r="81" spans="1:6" ht="16.350000000000001" customHeight="1" x14ac:dyDescent="0.25">
      <c r="A81" s="133"/>
      <c r="B81" s="135">
        <v>514</v>
      </c>
      <c r="C81" s="135" t="s">
        <v>90</v>
      </c>
      <c r="D81" s="136">
        <v>2612</v>
      </c>
      <c r="E81" s="136">
        <v>1573</v>
      </c>
      <c r="F81" s="136">
        <f t="shared" si="1"/>
        <v>4185</v>
      </c>
    </row>
    <row r="82" spans="1:6" ht="16.350000000000001" customHeight="1" x14ac:dyDescent="0.25">
      <c r="A82" s="133"/>
      <c r="B82" s="135">
        <v>601</v>
      </c>
      <c r="C82" s="135" t="s">
        <v>92</v>
      </c>
      <c r="D82" s="136">
        <v>10065</v>
      </c>
      <c r="E82" s="136">
        <v>0</v>
      </c>
      <c r="F82" s="136">
        <f t="shared" si="1"/>
        <v>10065</v>
      </c>
    </row>
    <row r="83" spans="1:6" ht="16.350000000000001" customHeight="1" x14ac:dyDescent="0.25">
      <c r="A83" s="133"/>
      <c r="B83" s="135">
        <v>602</v>
      </c>
      <c r="C83" s="135" t="s">
        <v>93</v>
      </c>
      <c r="D83" s="136">
        <v>11544</v>
      </c>
      <c r="E83" s="136">
        <v>2704</v>
      </c>
      <c r="F83" s="136">
        <f t="shared" si="1"/>
        <v>14248</v>
      </c>
    </row>
    <row r="84" spans="1:6" ht="16.350000000000001" customHeight="1" x14ac:dyDescent="0.25">
      <c r="A84" s="133"/>
      <c r="B84" s="135">
        <v>603</v>
      </c>
      <c r="C84" s="135" t="s">
        <v>94</v>
      </c>
      <c r="D84" s="136">
        <v>905</v>
      </c>
      <c r="E84" s="136">
        <v>4077</v>
      </c>
      <c r="F84" s="136">
        <f t="shared" si="1"/>
        <v>4982</v>
      </c>
    </row>
    <row r="85" spans="1:6" ht="16.350000000000001" customHeight="1" x14ac:dyDescent="0.25">
      <c r="A85" s="133"/>
      <c r="B85" s="135">
        <v>604</v>
      </c>
      <c r="C85" s="135" t="s">
        <v>95</v>
      </c>
      <c r="D85" s="136">
        <v>1914</v>
      </c>
      <c r="E85" s="136">
        <v>4174</v>
      </c>
      <c r="F85" s="136">
        <f t="shared" si="1"/>
        <v>6088</v>
      </c>
    </row>
    <row r="86" spans="1:6" ht="16.350000000000001" customHeight="1" x14ac:dyDescent="0.25">
      <c r="A86" s="133"/>
      <c r="B86" s="135">
        <v>605</v>
      </c>
      <c r="C86" s="135" t="s">
        <v>752</v>
      </c>
      <c r="D86" s="136">
        <v>1001</v>
      </c>
      <c r="E86" s="136">
        <v>2110</v>
      </c>
      <c r="F86" s="136">
        <f t="shared" si="1"/>
        <v>3111</v>
      </c>
    </row>
    <row r="87" spans="1:6" ht="16.350000000000001" customHeight="1" x14ac:dyDescent="0.25">
      <c r="A87" s="133"/>
      <c r="B87" s="135">
        <v>606</v>
      </c>
      <c r="C87" s="135" t="s">
        <v>97</v>
      </c>
      <c r="D87" s="136">
        <v>2598</v>
      </c>
      <c r="E87" s="136">
        <v>3650</v>
      </c>
      <c r="F87" s="136">
        <f t="shared" si="1"/>
        <v>6248</v>
      </c>
    </row>
    <row r="88" spans="1:6" ht="16.350000000000001" customHeight="1" x14ac:dyDescent="0.25">
      <c r="A88" s="133"/>
      <c r="B88" s="135">
        <v>607</v>
      </c>
      <c r="C88" s="135" t="s">
        <v>98</v>
      </c>
      <c r="D88" s="136">
        <v>670</v>
      </c>
      <c r="E88" s="136">
        <v>1447</v>
      </c>
      <c r="F88" s="136">
        <f t="shared" si="1"/>
        <v>2117</v>
      </c>
    </row>
    <row r="89" spans="1:6" ht="16.350000000000001" customHeight="1" x14ac:dyDescent="0.25">
      <c r="A89" s="133"/>
      <c r="B89" s="135">
        <v>608</v>
      </c>
      <c r="C89" s="135" t="s">
        <v>99</v>
      </c>
      <c r="D89" s="136">
        <v>4942</v>
      </c>
      <c r="E89" s="136">
        <v>8892</v>
      </c>
      <c r="F89" s="136">
        <f t="shared" si="1"/>
        <v>13834</v>
      </c>
    </row>
    <row r="90" spans="1:6" ht="16.350000000000001" customHeight="1" x14ac:dyDescent="0.25">
      <c r="A90" s="133"/>
      <c r="B90" s="135">
        <v>609</v>
      </c>
      <c r="C90" s="135" t="s">
        <v>100</v>
      </c>
      <c r="D90" s="136">
        <v>2387</v>
      </c>
      <c r="E90" s="136">
        <v>5137</v>
      </c>
      <c r="F90" s="136">
        <f t="shared" si="1"/>
        <v>7524</v>
      </c>
    </row>
    <row r="91" spans="1:6" ht="16.350000000000001" customHeight="1" x14ac:dyDescent="0.25">
      <c r="A91" s="133"/>
      <c r="B91" s="135">
        <v>610</v>
      </c>
      <c r="C91" s="135" t="s">
        <v>101</v>
      </c>
      <c r="D91" s="136">
        <v>1189</v>
      </c>
      <c r="E91" s="136">
        <v>4723</v>
      </c>
      <c r="F91" s="136">
        <f t="shared" si="1"/>
        <v>5912</v>
      </c>
    </row>
    <row r="92" spans="1:6" ht="16.350000000000001" customHeight="1" x14ac:dyDescent="0.25">
      <c r="A92" s="133"/>
      <c r="B92" s="135">
        <v>611</v>
      </c>
      <c r="C92" s="135" t="s">
        <v>102</v>
      </c>
      <c r="D92" s="136">
        <v>3034</v>
      </c>
      <c r="E92" s="136">
        <v>1541</v>
      </c>
      <c r="F92" s="136">
        <f t="shared" si="1"/>
        <v>4575</v>
      </c>
    </row>
    <row r="93" spans="1:6" ht="16.350000000000001" customHeight="1" x14ac:dyDescent="0.25">
      <c r="A93" s="133"/>
      <c r="B93" s="135">
        <v>612</v>
      </c>
      <c r="C93" s="135" t="s">
        <v>103</v>
      </c>
      <c r="D93" s="136">
        <v>1441</v>
      </c>
      <c r="E93" s="136">
        <v>2675</v>
      </c>
      <c r="F93" s="136">
        <f t="shared" si="1"/>
        <v>4116</v>
      </c>
    </row>
    <row r="94" spans="1:6" ht="16.350000000000001" customHeight="1" x14ac:dyDescent="0.25">
      <c r="A94" s="133"/>
      <c r="B94" s="135">
        <v>613</v>
      </c>
      <c r="C94" s="135" t="s">
        <v>104</v>
      </c>
      <c r="D94" s="136">
        <v>957</v>
      </c>
      <c r="E94" s="136">
        <v>5242</v>
      </c>
      <c r="F94" s="136">
        <f t="shared" si="1"/>
        <v>6199</v>
      </c>
    </row>
    <row r="95" spans="1:6" ht="16.350000000000001" customHeight="1" x14ac:dyDescent="0.25">
      <c r="A95" s="133"/>
      <c r="B95" s="135">
        <v>614</v>
      </c>
      <c r="C95" s="135" t="s">
        <v>105</v>
      </c>
      <c r="D95" s="136">
        <v>3457</v>
      </c>
      <c r="E95" s="136">
        <v>5816</v>
      </c>
      <c r="F95" s="136">
        <f t="shared" si="1"/>
        <v>9273</v>
      </c>
    </row>
    <row r="96" spans="1:6" ht="16.350000000000001" customHeight="1" x14ac:dyDescent="0.25">
      <c r="A96" s="133"/>
      <c r="B96" s="135">
        <v>701</v>
      </c>
      <c r="C96" s="135" t="s">
        <v>106</v>
      </c>
      <c r="D96" s="136">
        <v>14799</v>
      </c>
      <c r="E96" s="136">
        <v>0</v>
      </c>
      <c r="F96" s="136">
        <f t="shared" si="1"/>
        <v>14799</v>
      </c>
    </row>
    <row r="97" spans="1:6" ht="16.350000000000001" customHeight="1" x14ac:dyDescent="0.25">
      <c r="A97" s="133"/>
      <c r="B97" s="135">
        <v>702</v>
      </c>
      <c r="C97" s="135" t="s">
        <v>107</v>
      </c>
      <c r="D97" s="136">
        <v>202</v>
      </c>
      <c r="E97" s="136">
        <v>543</v>
      </c>
      <c r="F97" s="136">
        <f t="shared" si="1"/>
        <v>745</v>
      </c>
    </row>
    <row r="98" spans="1:6" ht="16.350000000000001" customHeight="1" x14ac:dyDescent="0.25">
      <c r="A98" s="133"/>
      <c r="B98" s="135">
        <v>703</v>
      </c>
      <c r="C98" s="135" t="s">
        <v>108</v>
      </c>
      <c r="D98" s="136">
        <v>377</v>
      </c>
      <c r="E98" s="136">
        <v>171</v>
      </c>
      <c r="F98" s="136">
        <f t="shared" si="1"/>
        <v>548</v>
      </c>
    </row>
    <row r="99" spans="1:6" ht="16.350000000000001" customHeight="1" x14ac:dyDescent="0.25">
      <c r="A99" s="133"/>
      <c r="B99" s="135">
        <v>704</v>
      </c>
      <c r="C99" s="135" t="s">
        <v>109</v>
      </c>
      <c r="D99" s="136">
        <v>332</v>
      </c>
      <c r="E99" s="136">
        <v>4369</v>
      </c>
      <c r="F99" s="136">
        <f t="shared" si="1"/>
        <v>4701</v>
      </c>
    </row>
    <row r="100" spans="1:6" ht="16.350000000000001" customHeight="1" x14ac:dyDescent="0.25">
      <c r="A100" s="133"/>
      <c r="B100" s="135">
        <v>705</v>
      </c>
      <c r="C100" s="135" t="s">
        <v>110</v>
      </c>
      <c r="D100" s="136">
        <v>4541</v>
      </c>
      <c r="E100" s="136">
        <v>10180</v>
      </c>
      <c r="F100" s="136">
        <f t="shared" si="1"/>
        <v>14721</v>
      </c>
    </row>
    <row r="101" spans="1:6" ht="16.350000000000001" customHeight="1" x14ac:dyDescent="0.25">
      <c r="A101" s="133"/>
      <c r="B101" s="135">
        <v>706</v>
      </c>
      <c r="C101" s="135" t="s">
        <v>111</v>
      </c>
      <c r="D101" s="136">
        <v>4039</v>
      </c>
      <c r="E101" s="136">
        <v>7470</v>
      </c>
      <c r="F101" s="136">
        <f t="shared" si="1"/>
        <v>11509</v>
      </c>
    </row>
    <row r="102" spans="1:6" ht="16.350000000000001" customHeight="1" x14ac:dyDescent="0.25">
      <c r="A102" s="133"/>
      <c r="B102" s="135">
        <v>707</v>
      </c>
      <c r="C102" s="135" t="s">
        <v>1288</v>
      </c>
      <c r="D102" s="136">
        <v>1508</v>
      </c>
      <c r="E102" s="136">
        <v>604</v>
      </c>
      <c r="F102" s="136">
        <f t="shared" si="1"/>
        <v>2112</v>
      </c>
    </row>
    <row r="103" spans="1:6" ht="16.350000000000001" customHeight="1" x14ac:dyDescent="0.25">
      <c r="A103" s="133"/>
      <c r="B103" s="135">
        <v>708</v>
      </c>
      <c r="C103" s="135" t="s">
        <v>113</v>
      </c>
      <c r="D103" s="136">
        <v>581</v>
      </c>
      <c r="E103" s="136">
        <v>366</v>
      </c>
      <c r="F103" s="136">
        <f t="shared" si="1"/>
        <v>947</v>
      </c>
    </row>
    <row r="104" spans="1:6" ht="16.350000000000001" customHeight="1" x14ac:dyDescent="0.25">
      <c r="A104" s="133"/>
      <c r="B104" s="135">
        <v>709</v>
      </c>
      <c r="C104" s="135" t="s">
        <v>114</v>
      </c>
      <c r="D104" s="136">
        <v>761</v>
      </c>
      <c r="E104" s="136">
        <v>1887</v>
      </c>
      <c r="F104" s="136">
        <f t="shared" si="1"/>
        <v>2648</v>
      </c>
    </row>
    <row r="105" spans="1:6" ht="16.350000000000001" customHeight="1" x14ac:dyDescent="0.25">
      <c r="A105" s="133"/>
      <c r="B105" s="135">
        <v>710</v>
      </c>
      <c r="C105" s="135" t="s">
        <v>115</v>
      </c>
      <c r="D105" s="136">
        <v>3421</v>
      </c>
      <c r="E105" s="136">
        <v>268</v>
      </c>
      <c r="F105" s="136">
        <f t="shared" si="1"/>
        <v>3689</v>
      </c>
    </row>
    <row r="106" spans="1:6" ht="16.350000000000001" customHeight="1" x14ac:dyDescent="0.25">
      <c r="A106" s="133"/>
      <c r="B106" s="135">
        <v>711</v>
      </c>
      <c r="C106" s="135" t="s">
        <v>116</v>
      </c>
      <c r="D106" s="136">
        <v>603</v>
      </c>
      <c r="E106" s="136">
        <v>138</v>
      </c>
      <c r="F106" s="136">
        <f t="shared" si="1"/>
        <v>741</v>
      </c>
    </row>
    <row r="107" spans="1:6" ht="16.350000000000001" customHeight="1" x14ac:dyDescent="0.25">
      <c r="A107" s="133"/>
      <c r="B107" s="135">
        <v>712</v>
      </c>
      <c r="C107" s="135" t="s">
        <v>117</v>
      </c>
      <c r="D107" s="136">
        <v>1695</v>
      </c>
      <c r="E107" s="136">
        <v>1573</v>
      </c>
      <c r="F107" s="136">
        <f t="shared" si="1"/>
        <v>3268</v>
      </c>
    </row>
    <row r="108" spans="1:6" ht="16.350000000000001" customHeight="1" x14ac:dyDescent="0.25">
      <c r="A108" s="133"/>
      <c r="B108" s="135">
        <v>713</v>
      </c>
      <c r="C108" s="135" t="s">
        <v>118</v>
      </c>
      <c r="D108" s="136">
        <v>3772</v>
      </c>
      <c r="E108" s="136">
        <v>2630</v>
      </c>
      <c r="F108" s="136">
        <f t="shared" si="1"/>
        <v>6402</v>
      </c>
    </row>
    <row r="109" spans="1:6" ht="16.350000000000001" customHeight="1" x14ac:dyDescent="0.25">
      <c r="A109" s="133"/>
      <c r="B109" s="135">
        <v>714</v>
      </c>
      <c r="C109" s="135" t="s">
        <v>1289</v>
      </c>
      <c r="D109" s="136">
        <v>376</v>
      </c>
      <c r="E109" s="136">
        <v>787</v>
      </c>
      <c r="F109" s="136">
        <f t="shared" si="1"/>
        <v>1163</v>
      </c>
    </row>
    <row r="110" spans="1:6" ht="16.350000000000001" customHeight="1" x14ac:dyDescent="0.25">
      <c r="A110" s="133"/>
      <c r="B110" s="135">
        <v>715</v>
      </c>
      <c r="C110" s="135" t="s">
        <v>1290</v>
      </c>
      <c r="D110" s="136">
        <v>1730</v>
      </c>
      <c r="E110" s="136">
        <v>0</v>
      </c>
      <c r="F110" s="136">
        <f t="shared" si="1"/>
        <v>1730</v>
      </c>
    </row>
    <row r="111" spans="1:6" ht="16.350000000000001" customHeight="1" x14ac:dyDescent="0.25">
      <c r="A111" s="133"/>
      <c r="B111" s="135">
        <v>716</v>
      </c>
      <c r="C111" s="135" t="s">
        <v>1291</v>
      </c>
      <c r="D111" s="136">
        <v>545</v>
      </c>
      <c r="E111" s="136">
        <v>0</v>
      </c>
      <c r="F111" s="136">
        <f t="shared" si="1"/>
        <v>545</v>
      </c>
    </row>
    <row r="112" spans="1:6" ht="16.350000000000001" customHeight="1" x14ac:dyDescent="0.25">
      <c r="A112" s="133"/>
      <c r="B112" s="135">
        <v>717</v>
      </c>
      <c r="C112" s="135" t="s">
        <v>1292</v>
      </c>
      <c r="D112" s="136">
        <v>1808</v>
      </c>
      <c r="E112" s="136">
        <v>825</v>
      </c>
      <c r="F112" s="136">
        <f t="shared" si="1"/>
        <v>2633</v>
      </c>
    </row>
    <row r="113" spans="1:6" ht="16.350000000000001" customHeight="1" x14ac:dyDescent="0.25">
      <c r="A113" s="133"/>
      <c r="B113" s="135">
        <v>718</v>
      </c>
      <c r="C113" s="135" t="s">
        <v>1293</v>
      </c>
      <c r="D113" s="136">
        <v>2632</v>
      </c>
      <c r="E113" s="136">
        <v>0</v>
      </c>
      <c r="F113" s="136">
        <f t="shared" si="1"/>
        <v>2632</v>
      </c>
    </row>
    <row r="114" spans="1:6" ht="16.350000000000001" customHeight="1" x14ac:dyDescent="0.25">
      <c r="A114" s="133"/>
      <c r="B114" s="135">
        <v>719</v>
      </c>
      <c r="C114" s="135" t="s">
        <v>124</v>
      </c>
      <c r="D114" s="136">
        <v>9170</v>
      </c>
      <c r="E114" s="136">
        <v>904</v>
      </c>
      <c r="F114" s="136">
        <f t="shared" si="1"/>
        <v>10074</v>
      </c>
    </row>
    <row r="115" spans="1:6" ht="16.350000000000001" customHeight="1" x14ac:dyDescent="0.25">
      <c r="A115" s="133"/>
      <c r="B115" s="135">
        <v>801</v>
      </c>
      <c r="C115" s="135" t="s">
        <v>125</v>
      </c>
      <c r="D115" s="136">
        <v>22860</v>
      </c>
      <c r="E115" s="136">
        <v>0</v>
      </c>
      <c r="F115" s="136">
        <f t="shared" si="1"/>
        <v>22860</v>
      </c>
    </row>
    <row r="116" spans="1:6" ht="16.350000000000001" customHeight="1" x14ac:dyDescent="0.25">
      <c r="A116" s="133"/>
      <c r="B116" s="135">
        <v>802</v>
      </c>
      <c r="C116" s="135" t="s">
        <v>126</v>
      </c>
      <c r="D116" s="136">
        <v>2692</v>
      </c>
      <c r="E116" s="136">
        <v>4749</v>
      </c>
      <c r="F116" s="136">
        <f t="shared" si="1"/>
        <v>7441</v>
      </c>
    </row>
    <row r="117" spans="1:6" ht="16.350000000000001" customHeight="1" x14ac:dyDescent="0.25">
      <c r="A117" s="133"/>
      <c r="B117" s="135">
        <v>803</v>
      </c>
      <c r="C117" s="135" t="s">
        <v>1294</v>
      </c>
      <c r="D117" s="136">
        <v>7184</v>
      </c>
      <c r="E117" s="136">
        <v>3542</v>
      </c>
      <c r="F117" s="136">
        <f t="shared" si="1"/>
        <v>10726</v>
      </c>
    </row>
    <row r="118" spans="1:6" ht="16.350000000000001" customHeight="1" x14ac:dyDescent="0.25">
      <c r="A118" s="133"/>
      <c r="B118" s="135">
        <v>804</v>
      </c>
      <c r="C118" s="135" t="s">
        <v>128</v>
      </c>
      <c r="D118" s="136">
        <v>3092</v>
      </c>
      <c r="E118" s="136">
        <v>2122</v>
      </c>
      <c r="F118" s="136">
        <f t="shared" si="1"/>
        <v>5214</v>
      </c>
    </row>
    <row r="119" spans="1:6" ht="16.350000000000001" customHeight="1" x14ac:dyDescent="0.25">
      <c r="A119" s="133"/>
      <c r="B119" s="135">
        <v>805</v>
      </c>
      <c r="C119" s="135" t="s">
        <v>129</v>
      </c>
      <c r="D119" s="136">
        <v>2951</v>
      </c>
      <c r="E119" s="136">
        <v>14488</v>
      </c>
      <c r="F119" s="136">
        <f t="shared" si="1"/>
        <v>17439</v>
      </c>
    </row>
    <row r="120" spans="1:6" ht="16.350000000000001" customHeight="1" x14ac:dyDescent="0.25">
      <c r="A120" s="133"/>
      <c r="B120" s="135">
        <v>806</v>
      </c>
      <c r="C120" s="135" t="s">
        <v>130</v>
      </c>
      <c r="D120" s="136">
        <v>2596</v>
      </c>
      <c r="E120" s="136">
        <v>6115</v>
      </c>
      <c r="F120" s="136">
        <f t="shared" si="1"/>
        <v>8711</v>
      </c>
    </row>
    <row r="121" spans="1:6" ht="16.350000000000001" customHeight="1" x14ac:dyDescent="0.25">
      <c r="A121" s="133"/>
      <c r="B121" s="135">
        <v>807</v>
      </c>
      <c r="C121" s="135" t="s">
        <v>1295</v>
      </c>
      <c r="D121" s="136">
        <v>187</v>
      </c>
      <c r="E121" s="136">
        <v>2996</v>
      </c>
      <c r="F121" s="136">
        <f t="shared" si="1"/>
        <v>3183</v>
      </c>
    </row>
    <row r="122" spans="1:6" ht="16.350000000000001" customHeight="1" x14ac:dyDescent="0.25">
      <c r="A122" s="133"/>
      <c r="B122" s="135">
        <v>808</v>
      </c>
      <c r="C122" s="135" t="s">
        <v>132</v>
      </c>
      <c r="D122" s="136">
        <v>355</v>
      </c>
      <c r="E122" s="136">
        <v>1601</v>
      </c>
      <c r="F122" s="136">
        <f t="shared" si="1"/>
        <v>1956</v>
      </c>
    </row>
    <row r="123" spans="1:6" ht="16.350000000000001" customHeight="1" x14ac:dyDescent="0.25">
      <c r="A123" s="133"/>
      <c r="B123" s="135">
        <v>901</v>
      </c>
      <c r="C123" s="135" t="s">
        <v>133</v>
      </c>
      <c r="D123" s="136">
        <v>42642</v>
      </c>
      <c r="E123" s="136">
        <v>0</v>
      </c>
      <c r="F123" s="136">
        <f t="shared" si="1"/>
        <v>42642</v>
      </c>
    </row>
    <row r="124" spans="1:6" ht="16.350000000000001" customHeight="1" x14ac:dyDescent="0.25">
      <c r="A124" s="133"/>
      <c r="B124" s="135">
        <v>902</v>
      </c>
      <c r="C124" s="135" t="s">
        <v>134</v>
      </c>
      <c r="D124" s="136">
        <v>4110</v>
      </c>
      <c r="E124" s="136">
        <v>606</v>
      </c>
      <c r="F124" s="136">
        <f t="shared" si="1"/>
        <v>4716</v>
      </c>
    </row>
    <row r="125" spans="1:6" ht="16.350000000000001" customHeight="1" x14ac:dyDescent="0.25">
      <c r="A125" s="133"/>
      <c r="B125" s="135">
        <v>903</v>
      </c>
      <c r="C125" s="135" t="s">
        <v>1296</v>
      </c>
      <c r="D125" s="136">
        <v>7178</v>
      </c>
      <c r="E125" s="136">
        <v>714</v>
      </c>
      <c r="F125" s="136">
        <f t="shared" si="1"/>
        <v>7892</v>
      </c>
    </row>
    <row r="126" spans="1:6" ht="16.350000000000001" customHeight="1" x14ac:dyDescent="0.25">
      <c r="A126" s="133"/>
      <c r="B126" s="135">
        <v>904</v>
      </c>
      <c r="C126" s="135" t="s">
        <v>136</v>
      </c>
      <c r="D126" s="136">
        <v>1016</v>
      </c>
      <c r="E126" s="136">
        <v>5622</v>
      </c>
      <c r="F126" s="136">
        <f t="shared" si="1"/>
        <v>6638</v>
      </c>
    </row>
    <row r="127" spans="1:6" ht="16.350000000000001" customHeight="1" x14ac:dyDescent="0.25">
      <c r="A127" s="133"/>
      <c r="B127" s="135">
        <v>905</v>
      </c>
      <c r="C127" s="135" t="s">
        <v>137</v>
      </c>
      <c r="D127" s="136">
        <v>198</v>
      </c>
      <c r="E127" s="136">
        <v>1712</v>
      </c>
      <c r="F127" s="136">
        <f t="shared" si="1"/>
        <v>1910</v>
      </c>
    </row>
    <row r="128" spans="1:6" ht="16.350000000000001" customHeight="1" x14ac:dyDescent="0.25">
      <c r="A128" s="133"/>
      <c r="B128" s="135">
        <v>906</v>
      </c>
      <c r="C128" s="135" t="s">
        <v>138</v>
      </c>
      <c r="D128" s="136">
        <v>1359</v>
      </c>
      <c r="E128" s="136">
        <v>3026</v>
      </c>
      <c r="F128" s="136">
        <f t="shared" si="1"/>
        <v>4385</v>
      </c>
    </row>
    <row r="129" spans="1:6" ht="16.350000000000001" customHeight="1" x14ac:dyDescent="0.25">
      <c r="A129" s="133"/>
      <c r="B129" s="135">
        <v>907</v>
      </c>
      <c r="C129" s="135" t="s">
        <v>139</v>
      </c>
      <c r="D129" s="136">
        <v>2916</v>
      </c>
      <c r="E129" s="136">
        <v>0</v>
      </c>
      <c r="F129" s="136">
        <f t="shared" si="1"/>
        <v>2916</v>
      </c>
    </row>
    <row r="130" spans="1:6" ht="16.350000000000001" customHeight="1" x14ac:dyDescent="0.25">
      <c r="A130" s="133"/>
      <c r="B130" s="135">
        <v>908</v>
      </c>
      <c r="C130" s="135" t="s">
        <v>1297</v>
      </c>
      <c r="D130" s="136">
        <v>869</v>
      </c>
      <c r="E130" s="136">
        <v>606</v>
      </c>
      <c r="F130" s="136">
        <f t="shared" si="1"/>
        <v>1475</v>
      </c>
    </row>
    <row r="131" spans="1:6" ht="16.350000000000001" customHeight="1" x14ac:dyDescent="0.25">
      <c r="A131" s="133"/>
      <c r="B131" s="135">
        <v>909</v>
      </c>
      <c r="C131" s="135" t="s">
        <v>141</v>
      </c>
      <c r="D131" s="136">
        <v>4147</v>
      </c>
      <c r="E131" s="136">
        <v>5927</v>
      </c>
      <c r="F131" s="136">
        <f t="shared" si="1"/>
        <v>10074</v>
      </c>
    </row>
    <row r="132" spans="1:6" ht="16.350000000000001" customHeight="1" x14ac:dyDescent="0.25">
      <c r="A132" s="133"/>
      <c r="B132" s="135">
        <v>910</v>
      </c>
      <c r="C132" s="135" t="s">
        <v>142</v>
      </c>
      <c r="D132" s="136">
        <v>1776</v>
      </c>
      <c r="E132" s="136">
        <v>33</v>
      </c>
      <c r="F132" s="136">
        <f t="shared" si="1"/>
        <v>1809</v>
      </c>
    </row>
    <row r="133" spans="1:6" ht="16.350000000000001" customHeight="1" x14ac:dyDescent="0.25">
      <c r="A133" s="133"/>
      <c r="B133" s="135">
        <v>911</v>
      </c>
      <c r="C133" s="135" t="s">
        <v>143</v>
      </c>
      <c r="D133" s="136">
        <v>2075</v>
      </c>
      <c r="E133" s="136">
        <v>1474</v>
      </c>
      <c r="F133" s="136">
        <f t="shared" si="1"/>
        <v>3549</v>
      </c>
    </row>
    <row r="134" spans="1:6" ht="16.350000000000001" customHeight="1" x14ac:dyDescent="0.25">
      <c r="A134" s="133"/>
      <c r="B134" s="135">
        <v>912</v>
      </c>
      <c r="C134" s="135" t="s">
        <v>144</v>
      </c>
      <c r="D134" s="136">
        <v>833</v>
      </c>
      <c r="E134" s="136">
        <v>5065</v>
      </c>
      <c r="F134" s="136">
        <f t="shared" si="1"/>
        <v>5898</v>
      </c>
    </row>
    <row r="135" spans="1:6" ht="16.350000000000001" customHeight="1" x14ac:dyDescent="0.25">
      <c r="A135" s="133"/>
      <c r="B135" s="135">
        <v>913</v>
      </c>
      <c r="C135" s="135" t="s">
        <v>145</v>
      </c>
      <c r="D135" s="136">
        <v>2785</v>
      </c>
      <c r="E135" s="136">
        <v>730</v>
      </c>
      <c r="F135" s="136">
        <f t="shared" si="1"/>
        <v>3515</v>
      </c>
    </row>
    <row r="136" spans="1:6" ht="16.350000000000001" customHeight="1" x14ac:dyDescent="0.25">
      <c r="A136" s="133"/>
      <c r="B136" s="135">
        <v>914</v>
      </c>
      <c r="C136" s="135" t="s">
        <v>146</v>
      </c>
      <c r="D136" s="136">
        <v>7610</v>
      </c>
      <c r="E136" s="136">
        <v>1425</v>
      </c>
      <c r="F136" s="136">
        <f t="shared" si="1"/>
        <v>9035</v>
      </c>
    </row>
    <row r="137" spans="1:6" ht="16.350000000000001" customHeight="1" x14ac:dyDescent="0.25">
      <c r="A137" s="133"/>
      <c r="B137" s="135">
        <v>915</v>
      </c>
      <c r="C137" s="135" t="s">
        <v>147</v>
      </c>
      <c r="D137" s="136">
        <v>877</v>
      </c>
      <c r="E137" s="136">
        <v>1612</v>
      </c>
      <c r="F137" s="136">
        <f t="shared" si="1"/>
        <v>2489</v>
      </c>
    </row>
    <row r="138" spans="1:6" ht="16.350000000000001" customHeight="1" x14ac:dyDescent="0.25">
      <c r="A138" s="133"/>
      <c r="B138" s="135">
        <v>916</v>
      </c>
      <c r="C138" s="135" t="s">
        <v>148</v>
      </c>
      <c r="D138" s="136">
        <v>2568</v>
      </c>
      <c r="E138" s="136">
        <v>767</v>
      </c>
      <c r="F138" s="136">
        <f t="shared" si="1"/>
        <v>3335</v>
      </c>
    </row>
    <row r="139" spans="1:6" ht="16.350000000000001" customHeight="1" x14ac:dyDescent="0.25">
      <c r="A139" s="133"/>
      <c r="B139" s="135">
        <v>917</v>
      </c>
      <c r="C139" s="135" t="s">
        <v>809</v>
      </c>
      <c r="D139" s="136">
        <v>6170</v>
      </c>
      <c r="E139" s="136">
        <v>3933</v>
      </c>
      <c r="F139" s="136">
        <f t="shared" si="1"/>
        <v>10103</v>
      </c>
    </row>
    <row r="140" spans="1:6" ht="16.350000000000001" customHeight="1" x14ac:dyDescent="0.25">
      <c r="A140" s="133"/>
      <c r="B140" s="135">
        <v>918</v>
      </c>
      <c r="C140" s="135" t="s">
        <v>1298</v>
      </c>
      <c r="D140" s="136">
        <v>661</v>
      </c>
      <c r="E140" s="136">
        <v>955</v>
      </c>
      <c r="F140" s="136">
        <f t="shared" ref="F140:F203" si="2">SUM(D140:E140)</f>
        <v>1616</v>
      </c>
    </row>
    <row r="141" spans="1:6" ht="16.350000000000001" customHeight="1" x14ac:dyDescent="0.25">
      <c r="A141" s="133"/>
      <c r="B141" s="135">
        <v>919</v>
      </c>
      <c r="C141" s="135" t="s">
        <v>151</v>
      </c>
      <c r="D141" s="136">
        <v>4087</v>
      </c>
      <c r="E141" s="136">
        <v>2016</v>
      </c>
      <c r="F141" s="136">
        <f t="shared" si="2"/>
        <v>6103</v>
      </c>
    </row>
    <row r="142" spans="1:6" ht="16.350000000000001" customHeight="1" x14ac:dyDescent="0.25">
      <c r="A142" s="133"/>
      <c r="B142" s="135">
        <v>920</v>
      </c>
      <c r="C142" s="135" t="s">
        <v>152</v>
      </c>
      <c r="D142" s="136">
        <v>8981</v>
      </c>
      <c r="E142" s="136">
        <v>14441</v>
      </c>
      <c r="F142" s="136">
        <f t="shared" si="2"/>
        <v>23422</v>
      </c>
    </row>
    <row r="143" spans="1:6" ht="16.350000000000001" customHeight="1" x14ac:dyDescent="0.25">
      <c r="A143" s="133"/>
      <c r="B143" s="135">
        <v>921</v>
      </c>
      <c r="C143" s="135" t="s">
        <v>153</v>
      </c>
      <c r="D143" s="136">
        <v>1088</v>
      </c>
      <c r="E143" s="136">
        <v>6908</v>
      </c>
      <c r="F143" s="136">
        <f t="shared" si="2"/>
        <v>7996</v>
      </c>
    </row>
    <row r="144" spans="1:6" ht="16.350000000000001" customHeight="1" x14ac:dyDescent="0.25">
      <c r="A144" s="133"/>
      <c r="B144" s="135">
        <v>922</v>
      </c>
      <c r="C144" s="135" t="s">
        <v>154</v>
      </c>
      <c r="D144" s="136">
        <v>2059</v>
      </c>
      <c r="E144" s="136">
        <v>2701</v>
      </c>
      <c r="F144" s="136">
        <f t="shared" si="2"/>
        <v>4760</v>
      </c>
    </row>
    <row r="145" spans="1:6" ht="16.350000000000001" customHeight="1" x14ac:dyDescent="0.25">
      <c r="A145" s="133"/>
      <c r="B145" s="135">
        <v>923</v>
      </c>
      <c r="C145" s="135" t="s">
        <v>155</v>
      </c>
      <c r="D145" s="136">
        <v>4694</v>
      </c>
      <c r="E145" s="136">
        <v>502</v>
      </c>
      <c r="F145" s="136">
        <f t="shared" si="2"/>
        <v>5196</v>
      </c>
    </row>
    <row r="146" spans="1:6" ht="16.350000000000001" customHeight="1" x14ac:dyDescent="0.25">
      <c r="A146" s="133"/>
      <c r="B146" s="135">
        <v>924</v>
      </c>
      <c r="C146" s="135" t="s">
        <v>156</v>
      </c>
      <c r="D146" s="136">
        <v>438</v>
      </c>
      <c r="E146" s="136">
        <v>2918</v>
      </c>
      <c r="F146" s="136">
        <f t="shared" si="2"/>
        <v>3356</v>
      </c>
    </row>
    <row r="147" spans="1:6" ht="16.350000000000001" customHeight="1" x14ac:dyDescent="0.25">
      <c r="A147" s="133"/>
      <c r="B147" s="135">
        <v>1001</v>
      </c>
      <c r="C147" s="135" t="s">
        <v>158</v>
      </c>
      <c r="D147" s="136">
        <v>18322</v>
      </c>
      <c r="E147" s="136">
        <v>0</v>
      </c>
      <c r="F147" s="136">
        <f t="shared" si="2"/>
        <v>18322</v>
      </c>
    </row>
    <row r="148" spans="1:6" ht="16.350000000000001" customHeight="1" x14ac:dyDescent="0.25">
      <c r="A148" s="133"/>
      <c r="B148" s="135">
        <v>1002</v>
      </c>
      <c r="C148" s="135" t="s">
        <v>159</v>
      </c>
      <c r="D148" s="136">
        <v>2083</v>
      </c>
      <c r="E148" s="136">
        <v>5666</v>
      </c>
      <c r="F148" s="136">
        <f t="shared" si="2"/>
        <v>7749</v>
      </c>
    </row>
    <row r="149" spans="1:6" ht="16.350000000000001" customHeight="1" x14ac:dyDescent="0.25">
      <c r="A149" s="133"/>
      <c r="B149" s="135">
        <v>1003</v>
      </c>
      <c r="C149" s="135" t="s">
        <v>160</v>
      </c>
      <c r="D149" s="136">
        <v>4388</v>
      </c>
      <c r="E149" s="136">
        <v>923</v>
      </c>
      <c r="F149" s="136">
        <f t="shared" si="2"/>
        <v>5311</v>
      </c>
    </row>
    <row r="150" spans="1:6" ht="16.350000000000001" customHeight="1" x14ac:dyDescent="0.25">
      <c r="A150" s="133"/>
      <c r="B150" s="135">
        <v>1004</v>
      </c>
      <c r="C150" s="135" t="s">
        <v>161</v>
      </c>
      <c r="D150" s="136">
        <v>917</v>
      </c>
      <c r="E150" s="136">
        <v>2661</v>
      </c>
      <c r="F150" s="136">
        <f t="shared" si="2"/>
        <v>3578</v>
      </c>
    </row>
    <row r="151" spans="1:6" ht="16.350000000000001" customHeight="1" x14ac:dyDescent="0.25">
      <c r="A151" s="133"/>
      <c r="B151" s="135">
        <v>1005</v>
      </c>
      <c r="C151" s="135" t="s">
        <v>1299</v>
      </c>
      <c r="D151" s="136">
        <v>765</v>
      </c>
      <c r="E151" s="136">
        <v>1597</v>
      </c>
      <c r="F151" s="136">
        <f t="shared" si="2"/>
        <v>2362</v>
      </c>
    </row>
    <row r="152" spans="1:6" ht="16.350000000000001" customHeight="1" x14ac:dyDescent="0.25">
      <c r="A152" s="133"/>
      <c r="B152" s="135">
        <v>1006</v>
      </c>
      <c r="C152" s="135" t="s">
        <v>163</v>
      </c>
      <c r="D152" s="136">
        <v>1834</v>
      </c>
      <c r="E152" s="136">
        <v>7769</v>
      </c>
      <c r="F152" s="136">
        <f t="shared" si="2"/>
        <v>9603</v>
      </c>
    </row>
    <row r="153" spans="1:6" ht="16.350000000000001" customHeight="1" x14ac:dyDescent="0.25">
      <c r="A153" s="133"/>
      <c r="B153" s="135">
        <v>1007</v>
      </c>
      <c r="C153" s="135" t="s">
        <v>164</v>
      </c>
      <c r="D153" s="136">
        <v>1111</v>
      </c>
      <c r="E153" s="136">
        <v>1955</v>
      </c>
      <c r="F153" s="136">
        <f t="shared" si="2"/>
        <v>3066</v>
      </c>
    </row>
    <row r="154" spans="1:6" ht="16.350000000000001" customHeight="1" x14ac:dyDescent="0.25">
      <c r="A154" s="133"/>
      <c r="B154" s="135">
        <v>1008</v>
      </c>
      <c r="C154" s="135" t="s">
        <v>165</v>
      </c>
      <c r="D154" s="136">
        <v>2395</v>
      </c>
      <c r="E154" s="136">
        <v>3412</v>
      </c>
      <c r="F154" s="136">
        <f t="shared" si="2"/>
        <v>5807</v>
      </c>
    </row>
    <row r="155" spans="1:6" ht="16.350000000000001" customHeight="1" x14ac:dyDescent="0.25">
      <c r="A155" s="133"/>
      <c r="B155" s="135">
        <v>1009</v>
      </c>
      <c r="C155" s="135" t="s">
        <v>166</v>
      </c>
      <c r="D155" s="136">
        <v>4017</v>
      </c>
      <c r="E155" s="136">
        <v>783</v>
      </c>
      <c r="F155" s="136">
        <f t="shared" si="2"/>
        <v>4800</v>
      </c>
    </row>
    <row r="156" spans="1:6" ht="16.350000000000001" customHeight="1" x14ac:dyDescent="0.25">
      <c r="A156" s="133"/>
      <c r="B156" s="135">
        <v>1010</v>
      </c>
      <c r="C156" s="135" t="s">
        <v>167</v>
      </c>
      <c r="D156" s="136">
        <v>3194</v>
      </c>
      <c r="E156" s="136">
        <v>9091</v>
      </c>
      <c r="F156" s="136">
        <f t="shared" si="2"/>
        <v>12285</v>
      </c>
    </row>
    <row r="157" spans="1:6" ht="16.350000000000001" customHeight="1" x14ac:dyDescent="0.25">
      <c r="A157" s="133"/>
      <c r="B157" s="135">
        <v>1011</v>
      </c>
      <c r="C157" s="135" t="s">
        <v>168</v>
      </c>
      <c r="D157" s="136">
        <v>1030</v>
      </c>
      <c r="E157" s="136">
        <v>1105</v>
      </c>
      <c r="F157" s="136">
        <f t="shared" si="2"/>
        <v>2135</v>
      </c>
    </row>
    <row r="158" spans="1:6" ht="16.350000000000001" customHeight="1" x14ac:dyDescent="0.25">
      <c r="A158" s="133"/>
      <c r="B158" s="135">
        <v>1012</v>
      </c>
      <c r="C158" s="135" t="s">
        <v>169</v>
      </c>
      <c r="D158" s="136">
        <v>1533</v>
      </c>
      <c r="E158" s="136">
        <v>181</v>
      </c>
      <c r="F158" s="136">
        <f t="shared" si="2"/>
        <v>1714</v>
      </c>
    </row>
    <row r="159" spans="1:6" ht="16.350000000000001" customHeight="1" x14ac:dyDescent="0.25">
      <c r="A159" s="133"/>
      <c r="B159" s="135">
        <v>1013</v>
      </c>
      <c r="C159" s="135" t="s">
        <v>170</v>
      </c>
      <c r="D159" s="136">
        <v>5325</v>
      </c>
      <c r="E159" s="136">
        <v>6702</v>
      </c>
      <c r="F159" s="136">
        <f t="shared" si="2"/>
        <v>12027</v>
      </c>
    </row>
    <row r="160" spans="1:6" ht="16.350000000000001" customHeight="1" x14ac:dyDescent="0.25">
      <c r="A160" s="133"/>
      <c r="B160" s="135">
        <v>1014</v>
      </c>
      <c r="C160" s="135" t="s">
        <v>171</v>
      </c>
      <c r="D160" s="136">
        <v>2760</v>
      </c>
      <c r="E160" s="136">
        <v>6478</v>
      </c>
      <c r="F160" s="136">
        <f t="shared" si="2"/>
        <v>9238</v>
      </c>
    </row>
    <row r="161" spans="1:6" ht="16.350000000000001" customHeight="1" x14ac:dyDescent="0.25">
      <c r="A161" s="133"/>
      <c r="B161" s="135">
        <v>1015</v>
      </c>
      <c r="C161" s="135" t="s">
        <v>172</v>
      </c>
      <c r="D161" s="136">
        <v>3719</v>
      </c>
      <c r="E161" s="136">
        <v>2006</v>
      </c>
      <c r="F161" s="136">
        <f t="shared" si="2"/>
        <v>5725</v>
      </c>
    </row>
    <row r="162" spans="1:6" ht="16.350000000000001" customHeight="1" x14ac:dyDescent="0.25">
      <c r="A162" s="133"/>
      <c r="B162" s="135">
        <v>1016</v>
      </c>
      <c r="C162" s="135" t="s">
        <v>173</v>
      </c>
      <c r="D162" s="136">
        <v>924</v>
      </c>
      <c r="E162" s="136">
        <v>860</v>
      </c>
      <c r="F162" s="136">
        <f t="shared" si="2"/>
        <v>1784</v>
      </c>
    </row>
    <row r="163" spans="1:6" ht="16.350000000000001" customHeight="1" x14ac:dyDescent="0.25">
      <c r="A163" s="133"/>
      <c r="B163" s="135">
        <v>1017</v>
      </c>
      <c r="C163" s="135" t="s">
        <v>1300</v>
      </c>
      <c r="D163" s="136">
        <v>1032</v>
      </c>
      <c r="E163" s="136">
        <v>1608</v>
      </c>
      <c r="F163" s="136">
        <f t="shared" si="2"/>
        <v>2640</v>
      </c>
    </row>
    <row r="164" spans="1:6" ht="16.350000000000001" customHeight="1" x14ac:dyDescent="0.25">
      <c r="A164" s="133"/>
      <c r="B164" s="135">
        <v>1018</v>
      </c>
      <c r="C164" s="135" t="s">
        <v>175</v>
      </c>
      <c r="D164" s="136">
        <v>1033</v>
      </c>
      <c r="E164" s="136">
        <v>816</v>
      </c>
      <c r="F164" s="136">
        <f t="shared" si="2"/>
        <v>1849</v>
      </c>
    </row>
    <row r="165" spans="1:6" ht="16.350000000000001" customHeight="1" x14ac:dyDescent="0.25">
      <c r="A165" s="133"/>
      <c r="B165" s="135">
        <v>1019</v>
      </c>
      <c r="C165" s="135" t="s">
        <v>176</v>
      </c>
      <c r="D165" s="136">
        <v>773</v>
      </c>
      <c r="E165" s="136">
        <v>1760</v>
      </c>
      <c r="F165" s="136">
        <f t="shared" si="2"/>
        <v>2533</v>
      </c>
    </row>
    <row r="166" spans="1:6" ht="16.350000000000001" customHeight="1" x14ac:dyDescent="0.25">
      <c r="A166" s="133"/>
      <c r="B166" s="135">
        <v>1020</v>
      </c>
      <c r="C166" s="135" t="s">
        <v>177</v>
      </c>
      <c r="D166" s="136">
        <v>3618</v>
      </c>
      <c r="E166" s="136">
        <v>2778</v>
      </c>
      <c r="F166" s="136">
        <f t="shared" si="2"/>
        <v>6396</v>
      </c>
    </row>
    <row r="167" spans="1:6" ht="16.350000000000001" customHeight="1" x14ac:dyDescent="0.25">
      <c r="A167" s="133"/>
      <c r="B167" s="135">
        <v>1021</v>
      </c>
      <c r="C167" s="135" t="s">
        <v>178</v>
      </c>
      <c r="D167" s="136">
        <v>1146</v>
      </c>
      <c r="E167" s="136">
        <v>4156</v>
      </c>
      <c r="F167" s="136">
        <f t="shared" si="2"/>
        <v>5302</v>
      </c>
    </row>
    <row r="168" spans="1:6" ht="16.350000000000001" customHeight="1" x14ac:dyDescent="0.25">
      <c r="A168" s="133"/>
      <c r="B168" s="135">
        <v>1101</v>
      </c>
      <c r="C168" s="135" t="s">
        <v>179</v>
      </c>
      <c r="D168" s="136">
        <v>21293</v>
      </c>
      <c r="E168" s="136">
        <v>0</v>
      </c>
      <c r="F168" s="136">
        <f t="shared" si="2"/>
        <v>21293</v>
      </c>
    </row>
    <row r="169" spans="1:6" ht="16.350000000000001" customHeight="1" x14ac:dyDescent="0.25">
      <c r="A169" s="133"/>
      <c r="B169" s="135">
        <v>1102</v>
      </c>
      <c r="C169" s="135" t="s">
        <v>180</v>
      </c>
      <c r="D169" s="136">
        <v>2079</v>
      </c>
      <c r="E169" s="136">
        <v>4423</v>
      </c>
      <c r="F169" s="136">
        <f t="shared" si="2"/>
        <v>6502</v>
      </c>
    </row>
    <row r="170" spans="1:6" ht="16.350000000000001" customHeight="1" x14ac:dyDescent="0.25">
      <c r="A170" s="133"/>
      <c r="B170" s="135">
        <v>1103</v>
      </c>
      <c r="C170" s="135" t="s">
        <v>181</v>
      </c>
      <c r="D170" s="136">
        <v>1171</v>
      </c>
      <c r="E170" s="136">
        <v>1914</v>
      </c>
      <c r="F170" s="136">
        <f t="shared" si="2"/>
        <v>3085</v>
      </c>
    </row>
    <row r="171" spans="1:6" ht="16.350000000000001" customHeight="1" x14ac:dyDescent="0.25">
      <c r="A171" s="133"/>
      <c r="B171" s="135">
        <v>1104</v>
      </c>
      <c r="C171" s="135" t="s">
        <v>182</v>
      </c>
      <c r="D171" s="136">
        <v>873</v>
      </c>
      <c r="E171" s="136">
        <v>1860</v>
      </c>
      <c r="F171" s="136">
        <f t="shared" si="2"/>
        <v>2733</v>
      </c>
    </row>
    <row r="172" spans="1:6" ht="16.350000000000001" customHeight="1" x14ac:dyDescent="0.25">
      <c r="A172" s="133"/>
      <c r="B172" s="135">
        <v>1105</v>
      </c>
      <c r="C172" s="135" t="s">
        <v>838</v>
      </c>
      <c r="D172" s="136">
        <v>3879</v>
      </c>
      <c r="E172" s="136">
        <v>1492</v>
      </c>
      <c r="F172" s="136">
        <f t="shared" si="2"/>
        <v>5371</v>
      </c>
    </row>
    <row r="173" spans="1:6" ht="16.350000000000001" customHeight="1" x14ac:dyDescent="0.25">
      <c r="A173" s="133"/>
      <c r="B173" s="135">
        <v>1106</v>
      </c>
      <c r="C173" s="135" t="s">
        <v>184</v>
      </c>
      <c r="D173" s="136">
        <v>2461</v>
      </c>
      <c r="E173" s="136">
        <v>8077</v>
      </c>
      <c r="F173" s="136">
        <f t="shared" si="2"/>
        <v>10538</v>
      </c>
    </row>
    <row r="174" spans="1:6" ht="16.350000000000001" customHeight="1" x14ac:dyDescent="0.25">
      <c r="A174" s="133"/>
      <c r="B174" s="135">
        <v>1107</v>
      </c>
      <c r="C174" s="135" t="s">
        <v>185</v>
      </c>
      <c r="D174" s="136">
        <v>2644</v>
      </c>
      <c r="E174" s="136">
        <v>5085</v>
      </c>
      <c r="F174" s="136">
        <f t="shared" si="2"/>
        <v>7729</v>
      </c>
    </row>
    <row r="175" spans="1:6" ht="16.350000000000001" customHeight="1" x14ac:dyDescent="0.25">
      <c r="A175" s="133"/>
      <c r="B175" s="135">
        <v>1108</v>
      </c>
      <c r="C175" s="135" t="s">
        <v>186</v>
      </c>
      <c r="D175" s="136">
        <v>4969</v>
      </c>
      <c r="E175" s="136">
        <v>3522</v>
      </c>
      <c r="F175" s="136">
        <f t="shared" si="2"/>
        <v>8491</v>
      </c>
    </row>
    <row r="176" spans="1:6" ht="16.350000000000001" customHeight="1" x14ac:dyDescent="0.25">
      <c r="A176" s="133"/>
      <c r="B176" s="135">
        <v>1109</v>
      </c>
      <c r="C176" s="135" t="s">
        <v>187</v>
      </c>
      <c r="D176" s="136">
        <v>3781</v>
      </c>
      <c r="E176" s="136">
        <v>4189</v>
      </c>
      <c r="F176" s="136">
        <f t="shared" si="2"/>
        <v>7970</v>
      </c>
    </row>
    <row r="177" spans="1:6" ht="16.350000000000001" customHeight="1" x14ac:dyDescent="0.25">
      <c r="A177" s="133"/>
      <c r="B177" s="135">
        <v>1201</v>
      </c>
      <c r="C177" s="135" t="s">
        <v>188</v>
      </c>
      <c r="D177" s="136">
        <v>10056</v>
      </c>
      <c r="E177" s="136">
        <v>0</v>
      </c>
      <c r="F177" s="136">
        <f t="shared" si="2"/>
        <v>10056</v>
      </c>
    </row>
    <row r="178" spans="1:6" ht="16.350000000000001" customHeight="1" x14ac:dyDescent="0.25">
      <c r="A178" s="133"/>
      <c r="B178" s="135">
        <v>1202</v>
      </c>
      <c r="C178" s="135" t="s">
        <v>26</v>
      </c>
      <c r="D178" s="136">
        <v>11186</v>
      </c>
      <c r="E178" s="136">
        <v>6552</v>
      </c>
      <c r="F178" s="136">
        <f t="shared" si="2"/>
        <v>17738</v>
      </c>
    </row>
    <row r="179" spans="1:6" ht="16.350000000000001" customHeight="1" x14ac:dyDescent="0.25">
      <c r="A179" s="133"/>
      <c r="B179" s="135">
        <v>1203</v>
      </c>
      <c r="C179" s="135" t="s">
        <v>189</v>
      </c>
      <c r="D179" s="136">
        <v>415</v>
      </c>
      <c r="E179" s="136">
        <v>3672</v>
      </c>
      <c r="F179" s="136">
        <f t="shared" si="2"/>
        <v>4087</v>
      </c>
    </row>
    <row r="180" spans="1:6" ht="16.350000000000001" customHeight="1" x14ac:dyDescent="0.25">
      <c r="A180" s="133"/>
      <c r="B180" s="135">
        <v>1204</v>
      </c>
      <c r="C180" s="135" t="s">
        <v>190</v>
      </c>
      <c r="D180" s="136">
        <v>1685</v>
      </c>
      <c r="E180" s="136">
        <v>8462</v>
      </c>
      <c r="F180" s="136">
        <f t="shared" si="2"/>
        <v>10147</v>
      </c>
    </row>
    <row r="181" spans="1:6" ht="16.350000000000001" customHeight="1" x14ac:dyDescent="0.25">
      <c r="A181" s="133"/>
      <c r="B181" s="135">
        <v>1205</v>
      </c>
      <c r="C181" s="135" t="s">
        <v>191</v>
      </c>
      <c r="D181" s="136">
        <v>702</v>
      </c>
      <c r="E181" s="136">
        <v>7444</v>
      </c>
      <c r="F181" s="136">
        <f t="shared" si="2"/>
        <v>8146</v>
      </c>
    </row>
    <row r="182" spans="1:6" ht="16.350000000000001" customHeight="1" x14ac:dyDescent="0.25">
      <c r="A182" s="133"/>
      <c r="B182" s="135">
        <v>1206</v>
      </c>
      <c r="C182" s="135" t="s">
        <v>192</v>
      </c>
      <c r="D182" s="136">
        <v>1092</v>
      </c>
      <c r="E182" s="136">
        <v>10903</v>
      </c>
      <c r="F182" s="136">
        <f t="shared" si="2"/>
        <v>11995</v>
      </c>
    </row>
    <row r="183" spans="1:6" ht="16.350000000000001" customHeight="1" x14ac:dyDescent="0.25">
      <c r="A183" s="133"/>
      <c r="B183" s="135">
        <v>1207</v>
      </c>
      <c r="C183" s="135" t="s">
        <v>193</v>
      </c>
      <c r="D183" s="136">
        <v>1687</v>
      </c>
      <c r="E183" s="136">
        <v>11493</v>
      </c>
      <c r="F183" s="136">
        <f t="shared" si="2"/>
        <v>13180</v>
      </c>
    </row>
    <row r="184" spans="1:6" ht="16.350000000000001" customHeight="1" x14ac:dyDescent="0.25">
      <c r="A184" s="133"/>
      <c r="B184" s="135">
        <v>1208</v>
      </c>
      <c r="C184" s="135" t="s">
        <v>194</v>
      </c>
      <c r="D184" s="136">
        <v>402</v>
      </c>
      <c r="E184" s="136">
        <v>2062</v>
      </c>
      <c r="F184" s="136">
        <f t="shared" si="2"/>
        <v>2464</v>
      </c>
    </row>
    <row r="185" spans="1:6" ht="16.350000000000001" customHeight="1" x14ac:dyDescent="0.25">
      <c r="A185" s="133"/>
      <c r="B185" s="135">
        <v>1209</v>
      </c>
      <c r="C185" s="135" t="s">
        <v>195</v>
      </c>
      <c r="D185" s="136">
        <v>142</v>
      </c>
      <c r="E185" s="136">
        <v>9123</v>
      </c>
      <c r="F185" s="136">
        <f t="shared" si="2"/>
        <v>9265</v>
      </c>
    </row>
    <row r="186" spans="1:6" ht="16.350000000000001" customHeight="1" x14ac:dyDescent="0.25">
      <c r="A186" s="133"/>
      <c r="B186" s="135">
        <v>1210</v>
      </c>
      <c r="C186" s="135" t="s">
        <v>196</v>
      </c>
      <c r="D186" s="136">
        <v>960</v>
      </c>
      <c r="E186" s="136">
        <v>6375</v>
      </c>
      <c r="F186" s="136">
        <f t="shared" si="2"/>
        <v>7335</v>
      </c>
    </row>
    <row r="187" spans="1:6" ht="16.350000000000001" customHeight="1" x14ac:dyDescent="0.25">
      <c r="A187" s="133"/>
      <c r="B187" s="135">
        <v>1211</v>
      </c>
      <c r="C187" s="135" t="s">
        <v>197</v>
      </c>
      <c r="D187" s="136">
        <v>848</v>
      </c>
      <c r="E187" s="136">
        <v>2911</v>
      </c>
      <c r="F187" s="136">
        <f t="shared" si="2"/>
        <v>3759</v>
      </c>
    </row>
    <row r="188" spans="1:6" ht="16.350000000000001" customHeight="1" x14ac:dyDescent="0.25">
      <c r="A188" s="133"/>
      <c r="B188" s="135">
        <v>1212</v>
      </c>
      <c r="C188" s="135" t="s">
        <v>198</v>
      </c>
      <c r="D188" s="136">
        <v>612</v>
      </c>
      <c r="E188" s="136">
        <v>5656</v>
      </c>
      <c r="F188" s="136">
        <f t="shared" si="2"/>
        <v>6268</v>
      </c>
    </row>
    <row r="189" spans="1:6" ht="16.350000000000001" customHeight="1" x14ac:dyDescent="0.25">
      <c r="A189" s="133"/>
      <c r="B189" s="135">
        <v>1213</v>
      </c>
      <c r="C189" s="135" t="s">
        <v>199</v>
      </c>
      <c r="D189" s="136">
        <v>1824</v>
      </c>
      <c r="E189" s="136">
        <v>7176</v>
      </c>
      <c r="F189" s="136">
        <f t="shared" si="2"/>
        <v>9000</v>
      </c>
    </row>
    <row r="190" spans="1:6" ht="16.350000000000001" customHeight="1" x14ac:dyDescent="0.25">
      <c r="A190" s="133"/>
      <c r="B190" s="135">
        <v>1214</v>
      </c>
      <c r="C190" s="135" t="s">
        <v>1301</v>
      </c>
      <c r="D190" s="136">
        <v>513</v>
      </c>
      <c r="E190" s="136">
        <v>3212</v>
      </c>
      <c r="F190" s="136">
        <f t="shared" si="2"/>
        <v>3725</v>
      </c>
    </row>
    <row r="191" spans="1:6" ht="16.350000000000001" customHeight="1" x14ac:dyDescent="0.25">
      <c r="A191" s="133"/>
      <c r="B191" s="135">
        <v>1215</v>
      </c>
      <c r="C191" s="135" t="s">
        <v>201</v>
      </c>
      <c r="D191" s="136">
        <v>1905</v>
      </c>
      <c r="E191" s="136">
        <v>16402</v>
      </c>
      <c r="F191" s="136">
        <f t="shared" si="2"/>
        <v>18307</v>
      </c>
    </row>
    <row r="192" spans="1:6" ht="16.350000000000001" customHeight="1" x14ac:dyDescent="0.25">
      <c r="A192" s="133"/>
      <c r="B192" s="135">
        <v>1216</v>
      </c>
      <c r="C192" s="135" t="s">
        <v>202</v>
      </c>
      <c r="D192" s="136">
        <v>777</v>
      </c>
      <c r="E192" s="136">
        <v>5938</v>
      </c>
      <c r="F192" s="136">
        <f t="shared" si="2"/>
        <v>6715</v>
      </c>
    </row>
    <row r="193" spans="1:6" ht="16.350000000000001" customHeight="1" x14ac:dyDescent="0.25">
      <c r="A193" s="133"/>
      <c r="B193" s="135">
        <v>1217</v>
      </c>
      <c r="C193" s="135" t="s">
        <v>203</v>
      </c>
      <c r="D193" s="136">
        <v>5667</v>
      </c>
      <c r="E193" s="136">
        <v>3018</v>
      </c>
      <c r="F193" s="136">
        <f t="shared" si="2"/>
        <v>8685</v>
      </c>
    </row>
    <row r="194" spans="1:6" ht="16.350000000000001" customHeight="1" x14ac:dyDescent="0.25">
      <c r="A194" s="133"/>
      <c r="B194" s="135">
        <v>1218</v>
      </c>
      <c r="C194" s="135" t="s">
        <v>204</v>
      </c>
      <c r="D194" s="136">
        <v>1056</v>
      </c>
      <c r="E194" s="136">
        <v>1517</v>
      </c>
      <c r="F194" s="136">
        <f t="shared" si="2"/>
        <v>2573</v>
      </c>
    </row>
    <row r="195" spans="1:6" ht="16.350000000000001" customHeight="1" x14ac:dyDescent="0.25">
      <c r="A195" s="133"/>
      <c r="B195" s="135">
        <v>1219</v>
      </c>
      <c r="C195" s="135" t="s">
        <v>205</v>
      </c>
      <c r="D195" s="136">
        <v>3677</v>
      </c>
      <c r="E195" s="136">
        <v>6221</v>
      </c>
      <c r="F195" s="136">
        <f t="shared" si="2"/>
        <v>9898</v>
      </c>
    </row>
    <row r="196" spans="1:6" ht="16.350000000000001" customHeight="1" x14ac:dyDescent="0.25">
      <c r="A196" s="133"/>
      <c r="B196" s="135">
        <v>1220</v>
      </c>
      <c r="C196" s="135" t="s">
        <v>206</v>
      </c>
      <c r="D196" s="136">
        <v>2182</v>
      </c>
      <c r="E196" s="136">
        <v>2451</v>
      </c>
      <c r="F196" s="136">
        <f t="shared" si="2"/>
        <v>4633</v>
      </c>
    </row>
    <row r="197" spans="1:6" ht="16.350000000000001" customHeight="1" x14ac:dyDescent="0.25">
      <c r="A197" s="133"/>
      <c r="B197" s="135">
        <v>1221</v>
      </c>
      <c r="C197" s="135" t="s">
        <v>207</v>
      </c>
      <c r="D197" s="136">
        <v>863</v>
      </c>
      <c r="E197" s="136">
        <v>2825</v>
      </c>
      <c r="F197" s="136">
        <f t="shared" si="2"/>
        <v>3688</v>
      </c>
    </row>
    <row r="198" spans="1:6" ht="16.350000000000001" customHeight="1" x14ac:dyDescent="0.25">
      <c r="A198" s="133"/>
      <c r="B198" s="135">
        <v>1222</v>
      </c>
      <c r="C198" s="135" t="s">
        <v>208</v>
      </c>
      <c r="D198" s="136">
        <v>1512</v>
      </c>
      <c r="E198" s="136">
        <v>3211</v>
      </c>
      <c r="F198" s="136">
        <f t="shared" si="2"/>
        <v>4723</v>
      </c>
    </row>
    <row r="199" spans="1:6" ht="16.350000000000001" customHeight="1" x14ac:dyDescent="0.25">
      <c r="A199" s="133"/>
      <c r="B199" s="135">
        <v>1223</v>
      </c>
      <c r="C199" s="135" t="s">
        <v>209</v>
      </c>
      <c r="D199" s="136">
        <v>294</v>
      </c>
      <c r="E199" s="136">
        <v>3932</v>
      </c>
      <c r="F199" s="136">
        <f t="shared" si="2"/>
        <v>4226</v>
      </c>
    </row>
    <row r="200" spans="1:6" ht="16.350000000000001" customHeight="1" x14ac:dyDescent="0.25">
      <c r="A200" s="133"/>
      <c r="B200" s="135">
        <v>1224</v>
      </c>
      <c r="C200" s="135" t="s">
        <v>210</v>
      </c>
      <c r="D200" s="136">
        <v>361</v>
      </c>
      <c r="E200" s="136">
        <v>2792</v>
      </c>
      <c r="F200" s="136">
        <f t="shared" si="2"/>
        <v>3153</v>
      </c>
    </row>
    <row r="201" spans="1:6" ht="16.350000000000001" customHeight="1" x14ac:dyDescent="0.25">
      <c r="A201" s="133"/>
      <c r="B201" s="135">
        <v>1225</v>
      </c>
      <c r="C201" s="135" t="s">
        <v>211</v>
      </c>
      <c r="D201" s="136">
        <v>1182</v>
      </c>
      <c r="E201" s="136">
        <v>2242</v>
      </c>
      <c r="F201" s="136">
        <f t="shared" si="2"/>
        <v>3424</v>
      </c>
    </row>
    <row r="202" spans="1:6" ht="16.350000000000001" customHeight="1" x14ac:dyDescent="0.25">
      <c r="A202" s="133"/>
      <c r="B202" s="135">
        <v>1226</v>
      </c>
      <c r="C202" s="135" t="s">
        <v>212</v>
      </c>
      <c r="D202" s="136">
        <v>375</v>
      </c>
      <c r="E202" s="136">
        <v>3175</v>
      </c>
      <c r="F202" s="136">
        <f t="shared" si="2"/>
        <v>3550</v>
      </c>
    </row>
    <row r="203" spans="1:6" ht="16.350000000000001" customHeight="1" x14ac:dyDescent="0.25">
      <c r="A203" s="133"/>
      <c r="B203" s="135">
        <v>1227</v>
      </c>
      <c r="C203" s="135" t="s">
        <v>213</v>
      </c>
      <c r="D203" s="136">
        <v>792</v>
      </c>
      <c r="E203" s="136">
        <v>1837</v>
      </c>
      <c r="F203" s="136">
        <f t="shared" si="2"/>
        <v>2629</v>
      </c>
    </row>
    <row r="204" spans="1:6" ht="16.350000000000001" customHeight="1" x14ac:dyDescent="0.25">
      <c r="A204" s="133"/>
      <c r="B204" s="135">
        <v>1228</v>
      </c>
      <c r="C204" s="135" t="s">
        <v>214</v>
      </c>
      <c r="D204" s="136">
        <v>229</v>
      </c>
      <c r="E204" s="136">
        <v>895</v>
      </c>
      <c r="F204" s="136">
        <f t="shared" ref="F204:F267" si="3">SUM(D204:E204)</f>
        <v>1124</v>
      </c>
    </row>
    <row r="205" spans="1:6" ht="16.350000000000001" customHeight="1" x14ac:dyDescent="0.25">
      <c r="A205" s="133"/>
      <c r="B205" s="135">
        <v>1229</v>
      </c>
      <c r="C205" s="135" t="s">
        <v>164</v>
      </c>
      <c r="D205" s="136">
        <v>741</v>
      </c>
      <c r="E205" s="136">
        <v>1765</v>
      </c>
      <c r="F205" s="136">
        <f t="shared" si="3"/>
        <v>2506</v>
      </c>
    </row>
    <row r="206" spans="1:6" ht="16.350000000000001" customHeight="1" x14ac:dyDescent="0.25">
      <c r="A206" s="133"/>
      <c r="B206" s="135">
        <v>1230</v>
      </c>
      <c r="C206" s="135" t="s">
        <v>215</v>
      </c>
      <c r="D206" s="136">
        <v>3292</v>
      </c>
      <c r="E206" s="136">
        <v>3403</v>
      </c>
      <c r="F206" s="136">
        <f t="shared" si="3"/>
        <v>6695</v>
      </c>
    </row>
    <row r="207" spans="1:6" ht="16.350000000000001" customHeight="1" x14ac:dyDescent="0.25">
      <c r="A207" s="133"/>
      <c r="B207" s="135">
        <v>1301</v>
      </c>
      <c r="C207" s="135" t="s">
        <v>216</v>
      </c>
      <c r="D207" s="136">
        <v>26994</v>
      </c>
      <c r="E207" s="136">
        <v>0</v>
      </c>
      <c r="F207" s="136">
        <f t="shared" si="3"/>
        <v>26994</v>
      </c>
    </row>
    <row r="208" spans="1:6" ht="16.350000000000001" customHeight="1" x14ac:dyDescent="0.25">
      <c r="A208" s="133"/>
      <c r="B208" s="135">
        <v>1302</v>
      </c>
      <c r="C208" s="135" t="s">
        <v>217</v>
      </c>
      <c r="D208" s="136">
        <v>1580</v>
      </c>
      <c r="E208" s="136">
        <v>15340</v>
      </c>
      <c r="F208" s="136">
        <f t="shared" si="3"/>
        <v>16920</v>
      </c>
    </row>
    <row r="209" spans="1:6" ht="16.350000000000001" customHeight="1" x14ac:dyDescent="0.25">
      <c r="A209" s="133"/>
      <c r="B209" s="135">
        <v>1303</v>
      </c>
      <c r="C209" s="135" t="s">
        <v>218</v>
      </c>
      <c r="D209" s="136">
        <v>205</v>
      </c>
      <c r="E209" s="136">
        <v>3812</v>
      </c>
      <c r="F209" s="136">
        <f t="shared" si="3"/>
        <v>4017</v>
      </c>
    </row>
    <row r="210" spans="1:6" ht="16.350000000000001" customHeight="1" x14ac:dyDescent="0.25">
      <c r="A210" s="133"/>
      <c r="B210" s="135">
        <v>1304</v>
      </c>
      <c r="C210" s="135" t="s">
        <v>219</v>
      </c>
      <c r="D210" s="136">
        <v>509</v>
      </c>
      <c r="E210" s="136">
        <v>10858</v>
      </c>
      <c r="F210" s="136">
        <f t="shared" si="3"/>
        <v>11367</v>
      </c>
    </row>
    <row r="211" spans="1:6" ht="16.350000000000001" customHeight="1" x14ac:dyDescent="0.25">
      <c r="A211" s="133"/>
      <c r="B211" s="135">
        <v>1305</v>
      </c>
      <c r="C211" s="135" t="s">
        <v>220</v>
      </c>
      <c r="D211" s="136">
        <v>3529</v>
      </c>
      <c r="E211" s="136">
        <v>4994</v>
      </c>
      <c r="F211" s="136">
        <f t="shared" si="3"/>
        <v>8523</v>
      </c>
    </row>
    <row r="212" spans="1:6" ht="16.350000000000001" customHeight="1" x14ac:dyDescent="0.25">
      <c r="A212" s="133"/>
      <c r="B212" s="135">
        <v>1306</v>
      </c>
      <c r="C212" s="135" t="s">
        <v>221</v>
      </c>
      <c r="D212" s="136">
        <v>871</v>
      </c>
      <c r="E212" s="136">
        <v>6226</v>
      </c>
      <c r="F212" s="136">
        <f t="shared" si="3"/>
        <v>7097</v>
      </c>
    </row>
    <row r="213" spans="1:6" ht="16.350000000000001" customHeight="1" x14ac:dyDescent="0.25">
      <c r="A213" s="133"/>
      <c r="B213" s="135">
        <v>1307</v>
      </c>
      <c r="C213" s="135" t="s">
        <v>222</v>
      </c>
      <c r="D213" s="136">
        <v>5814</v>
      </c>
      <c r="E213" s="136">
        <v>3514</v>
      </c>
      <c r="F213" s="136">
        <f t="shared" si="3"/>
        <v>9328</v>
      </c>
    </row>
    <row r="214" spans="1:6" ht="16.350000000000001" customHeight="1" x14ac:dyDescent="0.25">
      <c r="A214" s="133"/>
      <c r="B214" s="135">
        <v>1308</v>
      </c>
      <c r="C214" s="135" t="s">
        <v>223</v>
      </c>
      <c r="D214" s="136">
        <v>2678</v>
      </c>
      <c r="E214" s="136">
        <v>6235</v>
      </c>
      <c r="F214" s="136">
        <f t="shared" si="3"/>
        <v>8913</v>
      </c>
    </row>
    <row r="215" spans="1:6" ht="16.350000000000001" customHeight="1" x14ac:dyDescent="0.25">
      <c r="A215" s="133"/>
      <c r="B215" s="135">
        <v>1309</v>
      </c>
      <c r="C215" s="135" t="s">
        <v>902</v>
      </c>
      <c r="D215" s="136">
        <v>2152</v>
      </c>
      <c r="E215" s="136">
        <v>5832</v>
      </c>
      <c r="F215" s="136">
        <f t="shared" si="3"/>
        <v>7984</v>
      </c>
    </row>
    <row r="216" spans="1:6" ht="16.350000000000001" customHeight="1" x14ac:dyDescent="0.25">
      <c r="A216" s="133"/>
      <c r="B216" s="135">
        <v>1310</v>
      </c>
      <c r="C216" s="135" t="s">
        <v>172</v>
      </c>
      <c r="D216" s="136">
        <v>199</v>
      </c>
      <c r="E216" s="136">
        <v>5490</v>
      </c>
      <c r="F216" s="136">
        <f t="shared" si="3"/>
        <v>5689</v>
      </c>
    </row>
    <row r="217" spans="1:6" ht="16.350000000000001" customHeight="1" x14ac:dyDescent="0.25">
      <c r="A217" s="133"/>
      <c r="B217" s="135">
        <v>1311</v>
      </c>
      <c r="C217" s="135" t="s">
        <v>225</v>
      </c>
      <c r="D217" s="136">
        <v>1261</v>
      </c>
      <c r="E217" s="136">
        <v>6000</v>
      </c>
      <c r="F217" s="136">
        <f t="shared" si="3"/>
        <v>7261</v>
      </c>
    </row>
    <row r="218" spans="1:6" ht="16.350000000000001" customHeight="1" x14ac:dyDescent="0.25">
      <c r="A218" s="133"/>
      <c r="B218" s="135">
        <v>1312</v>
      </c>
      <c r="C218" s="135" t="s">
        <v>79</v>
      </c>
      <c r="D218" s="136">
        <v>4841</v>
      </c>
      <c r="E218" s="136">
        <v>6260</v>
      </c>
      <c r="F218" s="136">
        <f t="shared" si="3"/>
        <v>11101</v>
      </c>
    </row>
    <row r="219" spans="1:6" ht="16.350000000000001" customHeight="1" x14ac:dyDescent="0.25">
      <c r="A219" s="133"/>
      <c r="B219" s="135">
        <v>1313</v>
      </c>
      <c r="C219" s="135" t="s">
        <v>226</v>
      </c>
      <c r="D219" s="136">
        <v>1009</v>
      </c>
      <c r="E219" s="136">
        <v>3421</v>
      </c>
      <c r="F219" s="136">
        <f t="shared" si="3"/>
        <v>4430</v>
      </c>
    </row>
    <row r="220" spans="1:6" ht="16.350000000000001" customHeight="1" x14ac:dyDescent="0.25">
      <c r="A220" s="133"/>
      <c r="B220" s="135">
        <v>1314</v>
      </c>
      <c r="C220" s="135" t="s">
        <v>227</v>
      </c>
      <c r="D220" s="136">
        <v>243</v>
      </c>
      <c r="E220" s="136">
        <v>2068</v>
      </c>
      <c r="F220" s="136">
        <f t="shared" si="3"/>
        <v>2311</v>
      </c>
    </row>
    <row r="221" spans="1:6" ht="16.350000000000001" customHeight="1" x14ac:dyDescent="0.25">
      <c r="A221" s="133"/>
      <c r="B221" s="135">
        <v>1315</v>
      </c>
      <c r="C221" s="135" t="s">
        <v>228</v>
      </c>
      <c r="D221" s="136">
        <v>129</v>
      </c>
      <c r="E221" s="136">
        <v>5905</v>
      </c>
      <c r="F221" s="136">
        <f t="shared" si="3"/>
        <v>6034</v>
      </c>
    </row>
    <row r="222" spans="1:6" ht="16.350000000000001" customHeight="1" x14ac:dyDescent="0.25">
      <c r="A222" s="133"/>
      <c r="B222" s="135">
        <v>1316</v>
      </c>
      <c r="C222" s="135" t="s">
        <v>229</v>
      </c>
      <c r="D222" s="136">
        <v>893</v>
      </c>
      <c r="E222" s="136">
        <v>3270</v>
      </c>
      <c r="F222" s="136">
        <f t="shared" si="3"/>
        <v>4163</v>
      </c>
    </row>
    <row r="223" spans="1:6" ht="16.350000000000001" customHeight="1" x14ac:dyDescent="0.25">
      <c r="A223" s="133"/>
      <c r="B223" s="135">
        <v>1317</v>
      </c>
      <c r="C223" s="135" t="s">
        <v>230</v>
      </c>
      <c r="D223" s="136">
        <v>608</v>
      </c>
      <c r="E223" s="136">
        <v>5951</v>
      </c>
      <c r="F223" s="136">
        <f t="shared" si="3"/>
        <v>6559</v>
      </c>
    </row>
    <row r="224" spans="1:6" ht="16.350000000000001" customHeight="1" x14ac:dyDescent="0.25">
      <c r="A224" s="133"/>
      <c r="B224" s="135">
        <v>1318</v>
      </c>
      <c r="C224" s="135" t="s">
        <v>231</v>
      </c>
      <c r="D224" s="136">
        <v>2467</v>
      </c>
      <c r="E224" s="136">
        <v>4548</v>
      </c>
      <c r="F224" s="136">
        <f t="shared" si="3"/>
        <v>7015</v>
      </c>
    </row>
    <row r="225" spans="1:6" ht="16.350000000000001" customHeight="1" x14ac:dyDescent="0.25">
      <c r="A225" s="133"/>
      <c r="B225" s="135">
        <v>1319</v>
      </c>
      <c r="C225" s="135" t="s">
        <v>232</v>
      </c>
      <c r="D225" s="136">
        <v>898</v>
      </c>
      <c r="E225" s="136">
        <v>5079</v>
      </c>
      <c r="F225" s="136">
        <f t="shared" si="3"/>
        <v>5977</v>
      </c>
    </row>
    <row r="226" spans="1:6" ht="16.350000000000001" customHeight="1" x14ac:dyDescent="0.25">
      <c r="A226" s="133"/>
      <c r="B226" s="135">
        <v>1320</v>
      </c>
      <c r="C226" s="135" t="s">
        <v>233</v>
      </c>
      <c r="D226" s="136">
        <v>669</v>
      </c>
      <c r="E226" s="136">
        <v>5053</v>
      </c>
      <c r="F226" s="136">
        <f t="shared" si="3"/>
        <v>5722</v>
      </c>
    </row>
    <row r="227" spans="1:6" ht="16.350000000000001" customHeight="1" x14ac:dyDescent="0.25">
      <c r="A227" s="133"/>
      <c r="B227" s="135">
        <v>1321</v>
      </c>
      <c r="C227" s="135" t="s">
        <v>234</v>
      </c>
      <c r="D227" s="136">
        <v>176</v>
      </c>
      <c r="E227" s="136">
        <v>1648</v>
      </c>
      <c r="F227" s="136">
        <f t="shared" si="3"/>
        <v>1824</v>
      </c>
    </row>
    <row r="228" spans="1:6" ht="16.350000000000001" customHeight="1" x14ac:dyDescent="0.25">
      <c r="A228" s="133"/>
      <c r="B228" s="135">
        <v>1322</v>
      </c>
      <c r="C228" s="135" t="s">
        <v>235</v>
      </c>
      <c r="D228" s="136">
        <v>1434</v>
      </c>
      <c r="E228" s="136">
        <v>2111</v>
      </c>
      <c r="F228" s="136">
        <f t="shared" si="3"/>
        <v>3545</v>
      </c>
    </row>
    <row r="229" spans="1:6" ht="16.350000000000001" customHeight="1" x14ac:dyDescent="0.25">
      <c r="A229" s="133"/>
      <c r="B229" s="135">
        <v>1323</v>
      </c>
      <c r="C229" s="135" t="s">
        <v>236</v>
      </c>
      <c r="D229" s="136">
        <v>447</v>
      </c>
      <c r="E229" s="136">
        <v>3832</v>
      </c>
      <c r="F229" s="136">
        <f t="shared" si="3"/>
        <v>4279</v>
      </c>
    </row>
    <row r="230" spans="1:6" ht="16.350000000000001" customHeight="1" x14ac:dyDescent="0.25">
      <c r="A230" s="133"/>
      <c r="B230" s="135">
        <v>1324</v>
      </c>
      <c r="C230" s="135" t="s">
        <v>237</v>
      </c>
      <c r="D230" s="136">
        <v>1549</v>
      </c>
      <c r="E230" s="136">
        <v>2399</v>
      </c>
      <c r="F230" s="136">
        <f t="shared" si="3"/>
        <v>3948</v>
      </c>
    </row>
    <row r="231" spans="1:6" ht="16.350000000000001" customHeight="1" x14ac:dyDescent="0.25">
      <c r="A231" s="133"/>
      <c r="B231" s="135">
        <v>1325</v>
      </c>
      <c r="C231" s="135" t="s">
        <v>238</v>
      </c>
      <c r="D231" s="136">
        <v>217</v>
      </c>
      <c r="E231" s="136">
        <v>3924</v>
      </c>
      <c r="F231" s="136">
        <f t="shared" si="3"/>
        <v>4141</v>
      </c>
    </row>
    <row r="232" spans="1:6" ht="16.350000000000001" customHeight="1" x14ac:dyDescent="0.25">
      <c r="A232" s="133"/>
      <c r="B232" s="135">
        <v>1326</v>
      </c>
      <c r="C232" s="135" t="s">
        <v>910</v>
      </c>
      <c r="D232" s="136">
        <v>3382</v>
      </c>
      <c r="E232" s="136">
        <v>14296</v>
      </c>
      <c r="F232" s="136">
        <f t="shared" si="3"/>
        <v>17678</v>
      </c>
    </row>
    <row r="233" spans="1:6" ht="16.350000000000001" customHeight="1" x14ac:dyDescent="0.25">
      <c r="A233" s="133"/>
      <c r="B233" s="135">
        <v>1327</v>
      </c>
      <c r="C233" s="135" t="s">
        <v>240</v>
      </c>
      <c r="D233" s="136">
        <v>1943</v>
      </c>
      <c r="E233" s="136">
        <v>7998</v>
      </c>
      <c r="F233" s="136">
        <f t="shared" si="3"/>
        <v>9941</v>
      </c>
    </row>
    <row r="234" spans="1:6" ht="16.350000000000001" customHeight="1" x14ac:dyDescent="0.25">
      <c r="A234" s="133"/>
      <c r="B234" s="135">
        <v>1328</v>
      </c>
      <c r="C234" s="135" t="s">
        <v>1302</v>
      </c>
      <c r="D234" s="136">
        <v>1015</v>
      </c>
      <c r="E234" s="136">
        <v>1155</v>
      </c>
      <c r="F234" s="136">
        <f t="shared" si="3"/>
        <v>2170</v>
      </c>
    </row>
    <row r="235" spans="1:6" ht="16.350000000000001" customHeight="1" x14ac:dyDescent="0.25">
      <c r="A235" s="133"/>
      <c r="B235" s="135">
        <v>1329</v>
      </c>
      <c r="C235" s="135" t="s">
        <v>242</v>
      </c>
      <c r="D235" s="136">
        <v>167</v>
      </c>
      <c r="E235" s="136">
        <v>1302</v>
      </c>
      <c r="F235" s="136">
        <f t="shared" si="3"/>
        <v>1469</v>
      </c>
    </row>
    <row r="236" spans="1:6" ht="16.350000000000001" customHeight="1" x14ac:dyDescent="0.25">
      <c r="A236" s="133"/>
      <c r="B236" s="135">
        <v>1330</v>
      </c>
      <c r="C236" s="135" t="s">
        <v>243</v>
      </c>
      <c r="D236" s="136">
        <v>1548</v>
      </c>
      <c r="E236" s="136">
        <v>981</v>
      </c>
      <c r="F236" s="136">
        <f t="shared" si="3"/>
        <v>2529</v>
      </c>
    </row>
    <row r="237" spans="1:6" ht="16.350000000000001" customHeight="1" x14ac:dyDescent="0.25">
      <c r="A237" s="133"/>
      <c r="B237" s="135">
        <v>1331</v>
      </c>
      <c r="C237" s="135" t="s">
        <v>244</v>
      </c>
      <c r="D237" s="136">
        <v>64</v>
      </c>
      <c r="E237" s="136">
        <v>2270</v>
      </c>
      <c r="F237" s="136">
        <f t="shared" si="3"/>
        <v>2334</v>
      </c>
    </row>
    <row r="238" spans="1:6" ht="16.350000000000001" customHeight="1" x14ac:dyDescent="0.25">
      <c r="A238" s="133"/>
      <c r="B238" s="135">
        <v>1332</v>
      </c>
      <c r="C238" s="135" t="s">
        <v>245</v>
      </c>
      <c r="D238" s="136">
        <v>348</v>
      </c>
      <c r="E238" s="136">
        <v>3072</v>
      </c>
      <c r="F238" s="136">
        <f t="shared" si="3"/>
        <v>3420</v>
      </c>
    </row>
    <row r="239" spans="1:6" ht="16.350000000000001" customHeight="1" x14ac:dyDescent="0.25">
      <c r="A239" s="133"/>
      <c r="B239" s="135">
        <v>1333</v>
      </c>
      <c r="C239" s="135" t="s">
        <v>246</v>
      </c>
      <c r="D239" s="136">
        <v>594</v>
      </c>
      <c r="E239" s="136">
        <v>752</v>
      </c>
      <c r="F239" s="136">
        <f t="shared" si="3"/>
        <v>1346</v>
      </c>
    </row>
    <row r="240" spans="1:6" ht="16.350000000000001" customHeight="1" x14ac:dyDescent="0.25">
      <c r="A240" s="133"/>
      <c r="B240" s="135">
        <v>1401</v>
      </c>
      <c r="C240" s="135" t="s">
        <v>248</v>
      </c>
      <c r="D240" s="136">
        <v>15277</v>
      </c>
      <c r="E240" s="136">
        <v>0</v>
      </c>
      <c r="F240" s="136">
        <f t="shared" si="3"/>
        <v>15277</v>
      </c>
    </row>
    <row r="241" spans="1:6" ht="16.350000000000001" customHeight="1" x14ac:dyDescent="0.25">
      <c r="A241" s="133"/>
      <c r="B241" s="135">
        <v>1402</v>
      </c>
      <c r="C241" s="135" t="s">
        <v>249</v>
      </c>
      <c r="D241" s="136">
        <v>848</v>
      </c>
      <c r="E241" s="136">
        <v>4065</v>
      </c>
      <c r="F241" s="136">
        <f t="shared" si="3"/>
        <v>4913</v>
      </c>
    </row>
    <row r="242" spans="1:6" ht="16.350000000000001" customHeight="1" x14ac:dyDescent="0.25">
      <c r="A242" s="133"/>
      <c r="B242" s="135">
        <v>1403</v>
      </c>
      <c r="C242" s="135" t="s">
        <v>250</v>
      </c>
      <c r="D242" s="136">
        <v>488</v>
      </c>
      <c r="E242" s="136">
        <v>1703</v>
      </c>
      <c r="F242" s="136">
        <f t="shared" si="3"/>
        <v>2191</v>
      </c>
    </row>
    <row r="243" spans="1:6" ht="16.350000000000001" customHeight="1" x14ac:dyDescent="0.25">
      <c r="A243" s="133"/>
      <c r="B243" s="135">
        <v>1404</v>
      </c>
      <c r="C243" s="135" t="s">
        <v>251</v>
      </c>
      <c r="D243" s="136">
        <v>1162</v>
      </c>
      <c r="E243" s="136">
        <v>4544</v>
      </c>
      <c r="F243" s="136">
        <f t="shared" si="3"/>
        <v>5706</v>
      </c>
    </row>
    <row r="244" spans="1:6" ht="16.350000000000001" customHeight="1" x14ac:dyDescent="0.25">
      <c r="A244" s="133"/>
      <c r="B244" s="135">
        <v>1405</v>
      </c>
      <c r="C244" s="135" t="s">
        <v>252</v>
      </c>
      <c r="D244" s="136">
        <v>4323</v>
      </c>
      <c r="E244" s="136">
        <v>4093</v>
      </c>
      <c r="F244" s="136">
        <f t="shared" si="3"/>
        <v>8416</v>
      </c>
    </row>
    <row r="245" spans="1:6" ht="16.350000000000001" customHeight="1" x14ac:dyDescent="0.25">
      <c r="A245" s="133"/>
      <c r="B245" s="135">
        <v>1406</v>
      </c>
      <c r="C245" s="135" t="s">
        <v>919</v>
      </c>
      <c r="D245" s="136">
        <v>11449</v>
      </c>
      <c r="E245" s="136">
        <v>11337</v>
      </c>
      <c r="F245" s="136">
        <f t="shared" si="3"/>
        <v>22786</v>
      </c>
    </row>
    <row r="246" spans="1:6" ht="16.350000000000001" customHeight="1" x14ac:dyDescent="0.25">
      <c r="A246" s="133"/>
      <c r="B246" s="135">
        <v>1407</v>
      </c>
      <c r="C246" s="135" t="s">
        <v>254</v>
      </c>
      <c r="D246" s="136">
        <v>189</v>
      </c>
      <c r="E246" s="136">
        <v>876</v>
      </c>
      <c r="F246" s="136">
        <f t="shared" si="3"/>
        <v>1065</v>
      </c>
    </row>
    <row r="247" spans="1:6" ht="16.350000000000001" customHeight="1" x14ac:dyDescent="0.25">
      <c r="A247" s="133"/>
      <c r="B247" s="135">
        <v>1408</v>
      </c>
      <c r="C247" s="135" t="s">
        <v>255</v>
      </c>
      <c r="D247" s="136">
        <v>825</v>
      </c>
      <c r="E247" s="136">
        <v>3426</v>
      </c>
      <c r="F247" s="136">
        <f t="shared" si="3"/>
        <v>4251</v>
      </c>
    </row>
    <row r="248" spans="1:6" ht="16.350000000000001" customHeight="1" x14ac:dyDescent="0.25">
      <c r="A248" s="133"/>
      <c r="B248" s="135">
        <v>1409</v>
      </c>
      <c r="C248" s="135" t="s">
        <v>256</v>
      </c>
      <c r="D248" s="136">
        <v>231</v>
      </c>
      <c r="E248" s="136">
        <v>4392</v>
      </c>
      <c r="F248" s="136">
        <f t="shared" si="3"/>
        <v>4623</v>
      </c>
    </row>
    <row r="249" spans="1:6" ht="16.350000000000001" customHeight="1" x14ac:dyDescent="0.25">
      <c r="A249" s="133"/>
      <c r="B249" s="135">
        <v>1410</v>
      </c>
      <c r="C249" s="135" t="s">
        <v>257</v>
      </c>
      <c r="D249" s="136">
        <v>1422</v>
      </c>
      <c r="E249" s="136">
        <v>5265</v>
      </c>
      <c r="F249" s="136">
        <f t="shared" si="3"/>
        <v>6687</v>
      </c>
    </row>
    <row r="250" spans="1:6" ht="16.350000000000001" customHeight="1" x14ac:dyDescent="0.25">
      <c r="A250" s="133"/>
      <c r="B250" s="135">
        <v>1411</v>
      </c>
      <c r="C250" s="135" t="s">
        <v>258</v>
      </c>
      <c r="D250" s="136">
        <v>2620</v>
      </c>
      <c r="E250" s="136">
        <v>3004</v>
      </c>
      <c r="F250" s="136">
        <f t="shared" si="3"/>
        <v>5624</v>
      </c>
    </row>
    <row r="251" spans="1:6" ht="16.350000000000001" customHeight="1" x14ac:dyDescent="0.25">
      <c r="A251" s="133"/>
      <c r="B251" s="135">
        <v>1412</v>
      </c>
      <c r="C251" s="135" t="s">
        <v>259</v>
      </c>
      <c r="D251" s="136">
        <v>3076</v>
      </c>
      <c r="E251" s="136">
        <v>11739</v>
      </c>
      <c r="F251" s="136">
        <f t="shared" si="3"/>
        <v>14815</v>
      </c>
    </row>
    <row r="252" spans="1:6" ht="16.350000000000001" customHeight="1" x14ac:dyDescent="0.25">
      <c r="A252" s="133"/>
      <c r="B252" s="135">
        <v>1413</v>
      </c>
      <c r="C252" s="135" t="s">
        <v>1303</v>
      </c>
      <c r="D252" s="136">
        <v>6725</v>
      </c>
      <c r="E252" s="136">
        <v>7983</v>
      </c>
      <c r="F252" s="136">
        <f t="shared" si="3"/>
        <v>14708</v>
      </c>
    </row>
    <row r="253" spans="1:6" ht="16.350000000000001" customHeight="1" x14ac:dyDescent="0.25">
      <c r="A253" s="133"/>
      <c r="B253" s="135">
        <v>1414</v>
      </c>
      <c r="C253" s="135" t="s">
        <v>261</v>
      </c>
      <c r="D253" s="136">
        <v>717</v>
      </c>
      <c r="E253" s="136">
        <v>4468</v>
      </c>
      <c r="F253" s="136">
        <f t="shared" si="3"/>
        <v>5185</v>
      </c>
    </row>
    <row r="254" spans="1:6" ht="16.350000000000001" customHeight="1" x14ac:dyDescent="0.25">
      <c r="A254" s="133"/>
      <c r="B254" s="135">
        <v>1415</v>
      </c>
      <c r="C254" s="135" t="s">
        <v>262</v>
      </c>
      <c r="D254" s="136">
        <v>1426</v>
      </c>
      <c r="E254" s="136">
        <v>10841</v>
      </c>
      <c r="F254" s="136">
        <f t="shared" si="3"/>
        <v>12267</v>
      </c>
    </row>
    <row r="255" spans="1:6" ht="16.350000000000001" customHeight="1" x14ac:dyDescent="0.25">
      <c r="A255" s="133"/>
      <c r="B255" s="135">
        <v>1416</v>
      </c>
      <c r="C255" s="135" t="s">
        <v>263</v>
      </c>
      <c r="D255" s="136">
        <v>2384</v>
      </c>
      <c r="E255" s="136">
        <v>6520</v>
      </c>
      <c r="F255" s="136">
        <f t="shared" si="3"/>
        <v>8904</v>
      </c>
    </row>
    <row r="256" spans="1:6" ht="16.350000000000001" customHeight="1" x14ac:dyDescent="0.25">
      <c r="A256" s="133"/>
      <c r="B256" s="135">
        <v>1417</v>
      </c>
      <c r="C256" s="135" t="s">
        <v>264</v>
      </c>
      <c r="D256" s="136">
        <v>359</v>
      </c>
      <c r="E256" s="136">
        <v>1621</v>
      </c>
      <c r="F256" s="136">
        <f t="shared" si="3"/>
        <v>1980</v>
      </c>
    </row>
    <row r="257" spans="1:6" ht="16.350000000000001" customHeight="1" x14ac:dyDescent="0.25">
      <c r="A257" s="133"/>
      <c r="B257" s="135">
        <v>1418</v>
      </c>
      <c r="C257" s="135" t="s">
        <v>265</v>
      </c>
      <c r="D257" s="136">
        <v>646</v>
      </c>
      <c r="E257" s="136">
        <v>2057</v>
      </c>
      <c r="F257" s="136">
        <f t="shared" si="3"/>
        <v>2703</v>
      </c>
    </row>
    <row r="258" spans="1:6" ht="16.350000000000001" customHeight="1" x14ac:dyDescent="0.25">
      <c r="A258" s="133"/>
      <c r="B258" s="135">
        <v>1419</v>
      </c>
      <c r="C258" s="135" t="s">
        <v>266</v>
      </c>
      <c r="D258" s="136">
        <v>715</v>
      </c>
      <c r="E258" s="136">
        <v>6736</v>
      </c>
      <c r="F258" s="136">
        <f t="shared" si="3"/>
        <v>7451</v>
      </c>
    </row>
    <row r="259" spans="1:6" ht="16.350000000000001" customHeight="1" x14ac:dyDescent="0.25">
      <c r="A259" s="133"/>
      <c r="B259" s="135">
        <v>1420</v>
      </c>
      <c r="C259" s="135" t="s">
        <v>1304</v>
      </c>
      <c r="D259" s="136">
        <v>2680</v>
      </c>
      <c r="E259" s="136">
        <v>15971</v>
      </c>
      <c r="F259" s="136">
        <f t="shared" si="3"/>
        <v>18651</v>
      </c>
    </row>
    <row r="260" spans="1:6" ht="16.350000000000001" customHeight="1" x14ac:dyDescent="0.25">
      <c r="A260" s="133"/>
      <c r="B260" s="135">
        <v>1421</v>
      </c>
      <c r="C260" s="135" t="s">
        <v>268</v>
      </c>
      <c r="D260" s="136">
        <v>544</v>
      </c>
      <c r="E260" s="136">
        <v>1695</v>
      </c>
      <c r="F260" s="136">
        <f t="shared" si="3"/>
        <v>2239</v>
      </c>
    </row>
    <row r="261" spans="1:6" ht="16.350000000000001" customHeight="1" x14ac:dyDescent="0.25">
      <c r="A261" s="133"/>
      <c r="B261" s="135">
        <v>1501</v>
      </c>
      <c r="C261" s="135" t="s">
        <v>270</v>
      </c>
      <c r="D261" s="136">
        <v>15726</v>
      </c>
      <c r="E261" s="136">
        <v>0</v>
      </c>
      <c r="F261" s="136">
        <f t="shared" si="3"/>
        <v>15726</v>
      </c>
    </row>
    <row r="262" spans="1:6" ht="16.350000000000001" customHeight="1" x14ac:dyDescent="0.25">
      <c r="A262" s="133"/>
      <c r="B262" s="135">
        <v>1502</v>
      </c>
      <c r="C262" s="135" t="s">
        <v>271</v>
      </c>
      <c r="D262" s="136">
        <v>1782</v>
      </c>
      <c r="E262" s="136">
        <v>5507</v>
      </c>
      <c r="F262" s="136">
        <f t="shared" si="3"/>
        <v>7289</v>
      </c>
    </row>
    <row r="263" spans="1:6" ht="16.350000000000001" customHeight="1" x14ac:dyDescent="0.25">
      <c r="A263" s="133"/>
      <c r="B263" s="135">
        <v>1503</v>
      </c>
      <c r="C263" s="135" t="s">
        <v>272</v>
      </c>
      <c r="D263" s="136">
        <v>3722</v>
      </c>
      <c r="E263" s="136">
        <v>5740</v>
      </c>
      <c r="F263" s="136">
        <f t="shared" si="3"/>
        <v>9462</v>
      </c>
    </row>
    <row r="264" spans="1:6" ht="16.350000000000001" customHeight="1" x14ac:dyDescent="0.25">
      <c r="A264" s="133"/>
      <c r="B264" s="135">
        <v>1504</v>
      </c>
      <c r="C264" s="135" t="s">
        <v>273</v>
      </c>
      <c r="D264" s="136">
        <v>2689</v>
      </c>
      <c r="E264" s="136">
        <v>9756</v>
      </c>
      <c r="F264" s="136">
        <f t="shared" si="3"/>
        <v>12445</v>
      </c>
    </row>
    <row r="265" spans="1:6" ht="16.350000000000001" customHeight="1" x14ac:dyDescent="0.25">
      <c r="A265" s="133"/>
      <c r="B265" s="135">
        <v>1505</v>
      </c>
      <c r="C265" s="135" t="s">
        <v>274</v>
      </c>
      <c r="D265" s="136">
        <v>326</v>
      </c>
      <c r="E265" s="136">
        <v>3277</v>
      </c>
      <c r="F265" s="136">
        <f t="shared" si="3"/>
        <v>3603</v>
      </c>
    </row>
    <row r="266" spans="1:6" ht="16.350000000000001" customHeight="1" x14ac:dyDescent="0.25">
      <c r="A266" s="133"/>
      <c r="B266" s="135">
        <v>1506</v>
      </c>
      <c r="C266" s="135" t="s">
        <v>275</v>
      </c>
      <c r="D266" s="136">
        <v>549</v>
      </c>
      <c r="E266" s="136">
        <v>1904</v>
      </c>
      <c r="F266" s="136">
        <f t="shared" si="3"/>
        <v>2453</v>
      </c>
    </row>
    <row r="267" spans="1:6" ht="16.350000000000001" customHeight="1" x14ac:dyDescent="0.25">
      <c r="A267" s="133"/>
      <c r="B267" s="135">
        <v>1507</v>
      </c>
      <c r="C267" s="135" t="s">
        <v>276</v>
      </c>
      <c r="D267" s="136">
        <v>2675</v>
      </c>
      <c r="E267" s="136">
        <v>3476</v>
      </c>
      <c r="F267" s="136">
        <f t="shared" si="3"/>
        <v>6151</v>
      </c>
    </row>
    <row r="268" spans="1:6" ht="16.350000000000001" customHeight="1" x14ac:dyDescent="0.25">
      <c r="A268" s="133"/>
      <c r="B268" s="135">
        <v>1508</v>
      </c>
      <c r="C268" s="135" t="s">
        <v>277</v>
      </c>
      <c r="D268" s="136">
        <v>1687</v>
      </c>
      <c r="E268" s="136">
        <v>9187</v>
      </c>
      <c r="F268" s="136">
        <f t="shared" ref="F268:F331" si="4">SUM(D268:E268)</f>
        <v>10874</v>
      </c>
    </row>
    <row r="269" spans="1:6" ht="16.350000000000001" customHeight="1" x14ac:dyDescent="0.25">
      <c r="A269" s="133"/>
      <c r="B269" s="135">
        <v>1601</v>
      </c>
      <c r="C269" s="135" t="s">
        <v>279</v>
      </c>
      <c r="D269" s="136">
        <v>43128</v>
      </c>
      <c r="E269" s="136">
        <v>37</v>
      </c>
      <c r="F269" s="136">
        <f t="shared" si="4"/>
        <v>43165</v>
      </c>
    </row>
    <row r="270" spans="1:6" ht="16.350000000000001" customHeight="1" x14ac:dyDescent="0.25">
      <c r="A270" s="133"/>
      <c r="B270" s="135">
        <v>1602</v>
      </c>
      <c r="C270" s="135" t="s">
        <v>280</v>
      </c>
      <c r="D270" s="136">
        <v>1811</v>
      </c>
      <c r="E270" s="136">
        <v>4255</v>
      </c>
      <c r="F270" s="136">
        <f t="shared" si="4"/>
        <v>6066</v>
      </c>
    </row>
    <row r="271" spans="1:6" ht="16.350000000000001" customHeight="1" x14ac:dyDescent="0.25">
      <c r="A271" s="133"/>
      <c r="B271" s="135">
        <v>1603</v>
      </c>
      <c r="C271" s="135" t="s">
        <v>281</v>
      </c>
      <c r="D271" s="136">
        <v>3975</v>
      </c>
      <c r="E271" s="136">
        <v>8197</v>
      </c>
      <c r="F271" s="136">
        <f t="shared" si="4"/>
        <v>12172</v>
      </c>
    </row>
    <row r="272" spans="1:6" ht="16.350000000000001" customHeight="1" x14ac:dyDescent="0.25">
      <c r="A272" s="133"/>
      <c r="B272" s="135">
        <v>1604</v>
      </c>
      <c r="C272" s="135" t="s">
        <v>282</v>
      </c>
      <c r="D272" s="136">
        <v>3335</v>
      </c>
      <c r="E272" s="136">
        <v>4467</v>
      </c>
      <c r="F272" s="136">
        <f t="shared" si="4"/>
        <v>7802</v>
      </c>
    </row>
    <row r="273" spans="1:6" ht="16.350000000000001" customHeight="1" x14ac:dyDescent="0.25">
      <c r="A273" s="133"/>
      <c r="B273" s="135">
        <v>1605</v>
      </c>
      <c r="C273" s="135" t="s">
        <v>283</v>
      </c>
      <c r="D273" s="136">
        <v>876</v>
      </c>
      <c r="E273" s="136">
        <v>2738</v>
      </c>
      <c r="F273" s="136">
        <f t="shared" si="4"/>
        <v>3614</v>
      </c>
    </row>
    <row r="274" spans="1:6" ht="16.350000000000001" customHeight="1" x14ac:dyDescent="0.25">
      <c r="A274" s="133"/>
      <c r="B274" s="135">
        <v>1606</v>
      </c>
      <c r="C274" s="135" t="s">
        <v>284</v>
      </c>
      <c r="D274" s="136">
        <v>908</v>
      </c>
      <c r="E274" s="136">
        <v>7467</v>
      </c>
      <c r="F274" s="136">
        <f t="shared" si="4"/>
        <v>8375</v>
      </c>
    </row>
    <row r="275" spans="1:6" ht="16.350000000000001" customHeight="1" x14ac:dyDescent="0.25">
      <c r="A275" s="133"/>
      <c r="B275" s="135">
        <v>1607</v>
      </c>
      <c r="C275" s="135" t="s">
        <v>285</v>
      </c>
      <c r="D275" s="136">
        <v>4075</v>
      </c>
      <c r="E275" s="136">
        <v>8991</v>
      </c>
      <c r="F275" s="136">
        <f t="shared" si="4"/>
        <v>13066</v>
      </c>
    </row>
    <row r="276" spans="1:6" ht="16.350000000000001" customHeight="1" x14ac:dyDescent="0.25">
      <c r="A276" s="133"/>
      <c r="B276" s="135">
        <v>1608</v>
      </c>
      <c r="C276" s="135" t="s">
        <v>286</v>
      </c>
      <c r="D276" s="136">
        <v>2293</v>
      </c>
      <c r="E276" s="136">
        <v>14280</v>
      </c>
      <c r="F276" s="136">
        <f t="shared" si="4"/>
        <v>16573</v>
      </c>
    </row>
    <row r="277" spans="1:6" ht="16.350000000000001" customHeight="1" x14ac:dyDescent="0.25">
      <c r="A277" s="133"/>
      <c r="B277" s="135">
        <v>1609</v>
      </c>
      <c r="C277" s="135" t="s">
        <v>287</v>
      </c>
      <c r="D277" s="136">
        <v>3617</v>
      </c>
      <c r="E277" s="136">
        <v>39972</v>
      </c>
      <c r="F277" s="136">
        <f t="shared" si="4"/>
        <v>43589</v>
      </c>
    </row>
    <row r="278" spans="1:6" ht="16.350000000000001" customHeight="1" x14ac:dyDescent="0.25">
      <c r="A278" s="133"/>
      <c r="B278" s="135">
        <v>1610</v>
      </c>
      <c r="C278" s="135" t="s">
        <v>288</v>
      </c>
      <c r="D278" s="136">
        <v>2722</v>
      </c>
      <c r="E278" s="136">
        <v>8342</v>
      </c>
      <c r="F278" s="136">
        <f t="shared" si="4"/>
        <v>11064</v>
      </c>
    </row>
    <row r="279" spans="1:6" ht="16.350000000000001" customHeight="1" x14ac:dyDescent="0.25">
      <c r="A279" s="133"/>
      <c r="B279" s="135">
        <v>1611</v>
      </c>
      <c r="C279" s="135" t="s">
        <v>289</v>
      </c>
      <c r="D279" s="136">
        <v>636</v>
      </c>
      <c r="E279" s="136">
        <v>3746</v>
      </c>
      <c r="F279" s="136">
        <f t="shared" si="4"/>
        <v>4382</v>
      </c>
    </row>
    <row r="280" spans="1:6" ht="16.350000000000001" customHeight="1" x14ac:dyDescent="0.25">
      <c r="A280" s="133"/>
      <c r="B280" s="135">
        <v>1612</v>
      </c>
      <c r="C280" s="135" t="s">
        <v>290</v>
      </c>
      <c r="D280" s="136">
        <v>701</v>
      </c>
      <c r="E280" s="136">
        <v>11006</v>
      </c>
      <c r="F280" s="136">
        <f t="shared" si="4"/>
        <v>11707</v>
      </c>
    </row>
    <row r="281" spans="1:6" ht="16.350000000000001" customHeight="1" x14ac:dyDescent="0.25">
      <c r="A281" s="133"/>
      <c r="B281" s="135">
        <v>1613</v>
      </c>
      <c r="C281" s="135" t="s">
        <v>291</v>
      </c>
      <c r="D281" s="136">
        <v>1760</v>
      </c>
      <c r="E281" s="136">
        <v>13159</v>
      </c>
      <c r="F281" s="136">
        <f t="shared" si="4"/>
        <v>14919</v>
      </c>
    </row>
    <row r="282" spans="1:6" ht="16.350000000000001" customHeight="1" x14ac:dyDescent="0.25">
      <c r="A282" s="133"/>
      <c r="B282" s="135">
        <v>1614</v>
      </c>
      <c r="C282" s="135" t="s">
        <v>292</v>
      </c>
      <c r="D282" s="136">
        <v>847</v>
      </c>
      <c r="E282" s="136">
        <v>4182</v>
      </c>
      <c r="F282" s="136">
        <f t="shared" si="4"/>
        <v>5029</v>
      </c>
    </row>
    <row r="283" spans="1:6" ht="16.350000000000001" customHeight="1" x14ac:dyDescent="0.25">
      <c r="A283" s="133"/>
      <c r="B283" s="135">
        <v>1615</v>
      </c>
      <c r="C283" s="135" t="s">
        <v>293</v>
      </c>
      <c r="D283" s="136">
        <v>801</v>
      </c>
      <c r="E283" s="136">
        <v>11753</v>
      </c>
      <c r="F283" s="136">
        <f t="shared" si="4"/>
        <v>12554</v>
      </c>
    </row>
    <row r="284" spans="1:6" ht="16.350000000000001" customHeight="1" x14ac:dyDescent="0.25">
      <c r="A284" s="133"/>
      <c r="B284" s="135">
        <v>1616</v>
      </c>
      <c r="C284" s="135" t="s">
        <v>294</v>
      </c>
      <c r="D284" s="136">
        <v>4064</v>
      </c>
      <c r="E284" s="136">
        <v>3646</v>
      </c>
      <c r="F284" s="136">
        <f t="shared" si="4"/>
        <v>7710</v>
      </c>
    </row>
    <row r="285" spans="1:6" ht="16.350000000000001" customHeight="1" x14ac:dyDescent="0.25">
      <c r="A285" s="133"/>
      <c r="B285" s="135">
        <v>1617</v>
      </c>
      <c r="C285" s="135" t="s">
        <v>295</v>
      </c>
      <c r="D285" s="136">
        <v>1297</v>
      </c>
      <c r="E285" s="136">
        <v>5362</v>
      </c>
      <c r="F285" s="136">
        <f t="shared" si="4"/>
        <v>6659</v>
      </c>
    </row>
    <row r="286" spans="1:6" ht="16.350000000000001" customHeight="1" x14ac:dyDescent="0.25">
      <c r="A286" s="133"/>
      <c r="B286" s="135">
        <v>1701</v>
      </c>
      <c r="C286" s="135" t="s">
        <v>297</v>
      </c>
      <c r="D286" s="136">
        <v>10321</v>
      </c>
      <c r="E286" s="136">
        <v>0</v>
      </c>
      <c r="F286" s="136">
        <f t="shared" si="4"/>
        <v>10321</v>
      </c>
    </row>
    <row r="287" spans="1:6" ht="16.350000000000001" customHeight="1" x14ac:dyDescent="0.25">
      <c r="A287" s="133"/>
      <c r="B287" s="135">
        <v>1702</v>
      </c>
      <c r="C287" s="135" t="s">
        <v>85</v>
      </c>
      <c r="D287" s="136">
        <v>317</v>
      </c>
      <c r="E287" s="136">
        <v>1126</v>
      </c>
      <c r="F287" s="136">
        <f t="shared" si="4"/>
        <v>1443</v>
      </c>
    </row>
    <row r="288" spans="1:6" ht="16.350000000000001" customHeight="1" x14ac:dyDescent="0.25">
      <c r="A288" s="133"/>
      <c r="B288" s="135">
        <v>1703</v>
      </c>
      <c r="C288" s="135" t="s">
        <v>298</v>
      </c>
      <c r="D288" s="136">
        <v>9245</v>
      </c>
      <c r="E288" s="136">
        <v>2174</v>
      </c>
      <c r="F288" s="136">
        <f t="shared" si="4"/>
        <v>11419</v>
      </c>
    </row>
    <row r="289" spans="1:6" ht="16.350000000000001" customHeight="1" x14ac:dyDescent="0.25">
      <c r="A289" s="133"/>
      <c r="B289" s="135">
        <v>1704</v>
      </c>
      <c r="C289" s="135" t="s">
        <v>299</v>
      </c>
      <c r="D289" s="136">
        <v>2855</v>
      </c>
      <c r="E289" s="136">
        <v>4334</v>
      </c>
      <c r="F289" s="136">
        <f t="shared" si="4"/>
        <v>7189</v>
      </c>
    </row>
    <row r="290" spans="1:6" ht="16.350000000000001" customHeight="1" x14ac:dyDescent="0.25">
      <c r="A290" s="133"/>
      <c r="B290" s="135">
        <v>1705</v>
      </c>
      <c r="C290" s="135" t="s">
        <v>225</v>
      </c>
      <c r="D290" s="136">
        <v>5601</v>
      </c>
      <c r="E290" s="136">
        <v>10308</v>
      </c>
      <c r="F290" s="136">
        <f t="shared" si="4"/>
        <v>15909</v>
      </c>
    </row>
    <row r="291" spans="1:6" ht="16.350000000000001" customHeight="1" x14ac:dyDescent="0.25">
      <c r="A291" s="133"/>
      <c r="B291" s="135">
        <v>1706</v>
      </c>
      <c r="C291" s="135" t="s">
        <v>300</v>
      </c>
      <c r="D291" s="136">
        <v>2219</v>
      </c>
      <c r="E291" s="136">
        <v>1306</v>
      </c>
      <c r="F291" s="136">
        <f t="shared" si="4"/>
        <v>3525</v>
      </c>
    </row>
    <row r="292" spans="1:6" ht="16.350000000000001" customHeight="1" x14ac:dyDescent="0.25">
      <c r="A292" s="133"/>
      <c r="B292" s="135">
        <v>1707</v>
      </c>
      <c r="C292" s="135" t="s">
        <v>301</v>
      </c>
      <c r="D292" s="136">
        <v>2462</v>
      </c>
      <c r="E292" s="136">
        <v>2535</v>
      </c>
      <c r="F292" s="136">
        <f t="shared" si="4"/>
        <v>4997</v>
      </c>
    </row>
    <row r="293" spans="1:6" ht="16.350000000000001" customHeight="1" x14ac:dyDescent="0.25">
      <c r="A293" s="133"/>
      <c r="B293" s="135">
        <v>1708</v>
      </c>
      <c r="C293" s="135" t="s">
        <v>302</v>
      </c>
      <c r="D293" s="136">
        <v>1678</v>
      </c>
      <c r="E293" s="136">
        <v>4217</v>
      </c>
      <c r="F293" s="136">
        <f t="shared" si="4"/>
        <v>5895</v>
      </c>
    </row>
    <row r="294" spans="1:6" ht="16.350000000000001" customHeight="1" x14ac:dyDescent="0.25">
      <c r="A294" s="133"/>
      <c r="B294" s="135">
        <v>1709</v>
      </c>
      <c r="C294" s="135" t="s">
        <v>303</v>
      </c>
      <c r="D294" s="136">
        <v>2507</v>
      </c>
      <c r="E294" s="136">
        <v>12963</v>
      </c>
      <c r="F294" s="136">
        <f t="shared" si="4"/>
        <v>15470</v>
      </c>
    </row>
    <row r="295" spans="1:6" ht="16.350000000000001" customHeight="1" x14ac:dyDescent="0.25">
      <c r="A295" s="133"/>
      <c r="B295" s="135">
        <v>1710</v>
      </c>
      <c r="C295" s="135" t="s">
        <v>304</v>
      </c>
      <c r="D295" s="136">
        <v>3176</v>
      </c>
      <c r="E295" s="136">
        <v>16285</v>
      </c>
      <c r="F295" s="136">
        <f t="shared" si="4"/>
        <v>19461</v>
      </c>
    </row>
    <row r="296" spans="1:6" ht="16.350000000000001" customHeight="1" x14ac:dyDescent="0.25">
      <c r="A296" s="133"/>
      <c r="B296" s="135">
        <v>1711</v>
      </c>
      <c r="C296" s="135" t="s">
        <v>305</v>
      </c>
      <c r="D296" s="136">
        <v>3753</v>
      </c>
      <c r="E296" s="136">
        <v>3069</v>
      </c>
      <c r="F296" s="136">
        <f t="shared" si="4"/>
        <v>6822</v>
      </c>
    </row>
    <row r="297" spans="1:6" ht="16.350000000000001" customHeight="1" x14ac:dyDescent="0.25">
      <c r="A297" s="133"/>
      <c r="B297" s="135">
        <v>1712</v>
      </c>
      <c r="C297" s="135" t="s">
        <v>306</v>
      </c>
      <c r="D297" s="136">
        <v>7189</v>
      </c>
      <c r="E297" s="136">
        <v>4705</v>
      </c>
      <c r="F297" s="136">
        <f t="shared" si="4"/>
        <v>11894</v>
      </c>
    </row>
    <row r="298" spans="1:6" ht="16.350000000000001" customHeight="1" x14ac:dyDescent="0.25">
      <c r="A298" s="133"/>
      <c r="B298" s="135">
        <v>1713</v>
      </c>
      <c r="C298" s="135" t="s">
        <v>307</v>
      </c>
      <c r="D298" s="136">
        <v>2413</v>
      </c>
      <c r="E298" s="136">
        <v>4636</v>
      </c>
      <c r="F298" s="136">
        <f t="shared" si="4"/>
        <v>7049</v>
      </c>
    </row>
    <row r="299" spans="1:6" ht="16.350000000000001" customHeight="1" x14ac:dyDescent="0.25">
      <c r="A299" s="133"/>
      <c r="B299" s="135">
        <v>1714</v>
      </c>
      <c r="C299" s="135" t="s">
        <v>308</v>
      </c>
      <c r="D299" s="136">
        <v>840</v>
      </c>
      <c r="E299" s="136">
        <v>2416</v>
      </c>
      <c r="F299" s="136">
        <f t="shared" si="4"/>
        <v>3256</v>
      </c>
    </row>
    <row r="300" spans="1:6" ht="16.350000000000001" customHeight="1" x14ac:dyDescent="0.25">
      <c r="A300" s="133"/>
      <c r="B300" s="135">
        <v>1801</v>
      </c>
      <c r="C300" s="135" t="s">
        <v>310</v>
      </c>
      <c r="D300" s="136">
        <v>26612</v>
      </c>
      <c r="E300" s="136">
        <v>0</v>
      </c>
      <c r="F300" s="136">
        <f t="shared" si="4"/>
        <v>26612</v>
      </c>
    </row>
    <row r="301" spans="1:6" ht="16.350000000000001" customHeight="1" x14ac:dyDescent="0.25">
      <c r="A301" s="133"/>
      <c r="B301" s="135">
        <v>1802</v>
      </c>
      <c r="C301" s="135" t="s">
        <v>311</v>
      </c>
      <c r="D301" s="136">
        <v>4500</v>
      </c>
      <c r="E301" s="136">
        <v>11434</v>
      </c>
      <c r="F301" s="136">
        <f t="shared" si="4"/>
        <v>15934</v>
      </c>
    </row>
    <row r="302" spans="1:6" ht="16.350000000000001" customHeight="1" x14ac:dyDescent="0.25">
      <c r="A302" s="133"/>
      <c r="B302" s="135">
        <v>1803</v>
      </c>
      <c r="C302" s="135" t="s">
        <v>312</v>
      </c>
      <c r="D302" s="136">
        <v>4254</v>
      </c>
      <c r="E302" s="136">
        <v>9591</v>
      </c>
      <c r="F302" s="136">
        <f t="shared" si="4"/>
        <v>13845</v>
      </c>
    </row>
    <row r="303" spans="1:6" ht="16.350000000000001" customHeight="1" x14ac:dyDescent="0.25">
      <c r="A303" s="133"/>
      <c r="B303" s="135">
        <v>1804</v>
      </c>
      <c r="C303" s="135" t="s">
        <v>313</v>
      </c>
      <c r="D303" s="136">
        <v>6163</v>
      </c>
      <c r="E303" s="136">
        <v>18295</v>
      </c>
      <c r="F303" s="136">
        <f t="shared" si="4"/>
        <v>24458</v>
      </c>
    </row>
    <row r="304" spans="1:6" ht="16.350000000000001" customHeight="1" x14ac:dyDescent="0.25">
      <c r="A304" s="133"/>
      <c r="B304" s="135">
        <v>1805</v>
      </c>
      <c r="C304" s="135" t="s">
        <v>314</v>
      </c>
      <c r="D304" s="136">
        <v>1211</v>
      </c>
      <c r="E304" s="136">
        <v>12726</v>
      </c>
      <c r="F304" s="136">
        <f t="shared" si="4"/>
        <v>13937</v>
      </c>
    </row>
    <row r="305" spans="1:6" ht="16.350000000000001" customHeight="1" x14ac:dyDescent="0.25">
      <c r="A305" s="133"/>
      <c r="B305" s="135">
        <v>1901</v>
      </c>
      <c r="C305" s="135" t="s">
        <v>315</v>
      </c>
      <c r="D305" s="136">
        <v>15229</v>
      </c>
      <c r="E305" s="136">
        <v>6</v>
      </c>
      <c r="F305" s="136">
        <f t="shared" si="4"/>
        <v>15235</v>
      </c>
    </row>
    <row r="306" spans="1:6" ht="16.350000000000001" customHeight="1" x14ac:dyDescent="0.25">
      <c r="A306" s="133"/>
      <c r="B306" s="135">
        <v>1902</v>
      </c>
      <c r="C306" s="135" t="s">
        <v>316</v>
      </c>
      <c r="D306" s="136">
        <v>2062</v>
      </c>
      <c r="E306" s="136">
        <v>456</v>
      </c>
      <c r="F306" s="136">
        <f t="shared" si="4"/>
        <v>2518</v>
      </c>
    </row>
    <row r="307" spans="1:6" ht="16.350000000000001" customHeight="1" x14ac:dyDescent="0.25">
      <c r="A307" s="133"/>
      <c r="B307" s="135">
        <v>1903</v>
      </c>
      <c r="C307" s="135" t="s">
        <v>317</v>
      </c>
      <c r="D307" s="136">
        <v>1779</v>
      </c>
      <c r="E307" s="136">
        <v>4046</v>
      </c>
      <c r="F307" s="136">
        <f t="shared" si="4"/>
        <v>5825</v>
      </c>
    </row>
    <row r="308" spans="1:6" ht="16.350000000000001" customHeight="1" x14ac:dyDescent="0.25">
      <c r="A308" s="133"/>
      <c r="B308" s="135">
        <v>1904</v>
      </c>
      <c r="C308" s="135" t="s">
        <v>318</v>
      </c>
      <c r="D308" s="136">
        <v>1719</v>
      </c>
      <c r="E308" s="136">
        <v>9208</v>
      </c>
      <c r="F308" s="136">
        <f t="shared" si="4"/>
        <v>10927</v>
      </c>
    </row>
    <row r="309" spans="1:6" ht="16.350000000000001" customHeight="1" x14ac:dyDescent="0.25">
      <c r="A309" s="133"/>
      <c r="B309" s="135">
        <v>1905</v>
      </c>
      <c r="C309" s="135" t="s">
        <v>319</v>
      </c>
      <c r="D309" s="136">
        <v>1434</v>
      </c>
      <c r="E309" s="136">
        <v>3025</v>
      </c>
      <c r="F309" s="136">
        <f t="shared" si="4"/>
        <v>4459</v>
      </c>
    </row>
    <row r="310" spans="1:6" ht="16.350000000000001" customHeight="1" x14ac:dyDescent="0.25">
      <c r="A310" s="133"/>
      <c r="B310" s="135">
        <v>1906</v>
      </c>
      <c r="C310" s="135" t="s">
        <v>320</v>
      </c>
      <c r="D310" s="136">
        <v>1173</v>
      </c>
      <c r="E310" s="136">
        <v>1896</v>
      </c>
      <c r="F310" s="136">
        <f t="shared" si="4"/>
        <v>3069</v>
      </c>
    </row>
    <row r="311" spans="1:6" ht="16.350000000000001" customHeight="1" x14ac:dyDescent="0.25">
      <c r="A311" s="133"/>
      <c r="B311" s="135">
        <v>1907</v>
      </c>
      <c r="C311" s="135" t="s">
        <v>321</v>
      </c>
      <c r="D311" s="136">
        <v>1962</v>
      </c>
      <c r="E311" s="136">
        <v>1389</v>
      </c>
      <c r="F311" s="136">
        <f t="shared" si="4"/>
        <v>3351</v>
      </c>
    </row>
    <row r="312" spans="1:6" ht="16.350000000000001" customHeight="1" x14ac:dyDescent="0.25">
      <c r="A312" s="133"/>
      <c r="B312" s="135">
        <v>1908</v>
      </c>
      <c r="C312" s="135" t="s">
        <v>322</v>
      </c>
      <c r="D312" s="136">
        <v>186</v>
      </c>
      <c r="E312" s="136">
        <v>1500</v>
      </c>
      <c r="F312" s="136">
        <f t="shared" si="4"/>
        <v>1686</v>
      </c>
    </row>
    <row r="313" spans="1:6" ht="16.350000000000001" customHeight="1" x14ac:dyDescent="0.25">
      <c r="A313" s="133"/>
      <c r="B313" s="135">
        <v>1909</v>
      </c>
      <c r="C313" s="135" t="s">
        <v>323</v>
      </c>
      <c r="D313" s="136">
        <v>597</v>
      </c>
      <c r="E313" s="136">
        <v>6159</v>
      </c>
      <c r="F313" s="136">
        <f t="shared" si="4"/>
        <v>6756</v>
      </c>
    </row>
    <row r="314" spans="1:6" ht="16.350000000000001" customHeight="1" x14ac:dyDescent="0.25">
      <c r="A314" s="133"/>
      <c r="B314" s="135">
        <v>1910</v>
      </c>
      <c r="C314" s="135" t="s">
        <v>324</v>
      </c>
      <c r="D314" s="136">
        <v>912</v>
      </c>
      <c r="E314" s="136">
        <v>1802</v>
      </c>
      <c r="F314" s="136">
        <f t="shared" si="4"/>
        <v>2714</v>
      </c>
    </row>
    <row r="315" spans="1:6" ht="16.350000000000001" customHeight="1" x14ac:dyDescent="0.25">
      <c r="A315" s="133"/>
      <c r="B315" s="135">
        <v>1911</v>
      </c>
      <c r="C315" s="135" t="s">
        <v>325</v>
      </c>
      <c r="D315" s="136">
        <v>906</v>
      </c>
      <c r="E315" s="136">
        <v>1986</v>
      </c>
      <c r="F315" s="136">
        <f t="shared" si="4"/>
        <v>2892</v>
      </c>
    </row>
    <row r="316" spans="1:6" ht="16.350000000000001" customHeight="1" x14ac:dyDescent="0.25">
      <c r="A316" s="133"/>
      <c r="B316" s="135">
        <v>2001</v>
      </c>
      <c r="C316" s="135" t="s">
        <v>326</v>
      </c>
      <c r="D316" s="136">
        <v>25038</v>
      </c>
      <c r="E316" s="136">
        <v>0</v>
      </c>
      <c r="F316" s="136">
        <f t="shared" si="4"/>
        <v>25038</v>
      </c>
    </row>
    <row r="317" spans="1:6" ht="16.350000000000001" customHeight="1" x14ac:dyDescent="0.25">
      <c r="A317" s="133"/>
      <c r="B317" s="135">
        <v>2002</v>
      </c>
      <c r="C317" s="135" t="s">
        <v>1008</v>
      </c>
      <c r="D317" s="136">
        <v>753</v>
      </c>
      <c r="E317" s="136">
        <v>1479</v>
      </c>
      <c r="F317" s="136">
        <f t="shared" si="4"/>
        <v>2232</v>
      </c>
    </row>
    <row r="318" spans="1:6" ht="16.350000000000001" customHeight="1" x14ac:dyDescent="0.25">
      <c r="A318" s="133"/>
      <c r="B318" s="135">
        <v>2003</v>
      </c>
      <c r="C318" s="135" t="s">
        <v>328</v>
      </c>
      <c r="D318" s="136">
        <v>147</v>
      </c>
      <c r="E318" s="136">
        <v>3530</v>
      </c>
      <c r="F318" s="136">
        <f t="shared" si="4"/>
        <v>3677</v>
      </c>
    </row>
    <row r="319" spans="1:6" ht="16.350000000000001" customHeight="1" x14ac:dyDescent="0.25">
      <c r="A319" s="133"/>
      <c r="B319" s="135">
        <v>2004</v>
      </c>
      <c r="C319" s="135" t="s">
        <v>329</v>
      </c>
      <c r="D319" s="136">
        <v>1830</v>
      </c>
      <c r="E319" s="136">
        <v>10721</v>
      </c>
      <c r="F319" s="136">
        <f t="shared" si="4"/>
        <v>12551</v>
      </c>
    </row>
    <row r="320" spans="1:6" ht="16.350000000000001" customHeight="1" x14ac:dyDescent="0.25">
      <c r="A320" s="133"/>
      <c r="B320" s="135">
        <v>2005</v>
      </c>
      <c r="C320" s="135" t="s">
        <v>330</v>
      </c>
      <c r="D320" s="136">
        <v>159</v>
      </c>
      <c r="E320" s="136">
        <v>10604</v>
      </c>
      <c r="F320" s="136">
        <f t="shared" si="4"/>
        <v>10763</v>
      </c>
    </row>
    <row r="321" spans="1:6" ht="16.350000000000001" customHeight="1" x14ac:dyDescent="0.25">
      <c r="A321" s="133"/>
      <c r="B321" s="135">
        <v>2006</v>
      </c>
      <c r="C321" s="135" t="s">
        <v>331</v>
      </c>
      <c r="D321" s="136">
        <v>611</v>
      </c>
      <c r="E321" s="136">
        <v>5068</v>
      </c>
      <c r="F321" s="136">
        <f t="shared" si="4"/>
        <v>5679</v>
      </c>
    </row>
    <row r="322" spans="1:6" ht="16.350000000000001" customHeight="1" x14ac:dyDescent="0.25">
      <c r="A322" s="133"/>
      <c r="B322" s="135">
        <v>2007</v>
      </c>
      <c r="C322" s="135" t="s">
        <v>332</v>
      </c>
      <c r="D322" s="136">
        <v>4609</v>
      </c>
      <c r="E322" s="136">
        <v>7969</v>
      </c>
      <c r="F322" s="136">
        <f t="shared" si="4"/>
        <v>12578</v>
      </c>
    </row>
    <row r="323" spans="1:6" ht="16.350000000000001" customHeight="1" x14ac:dyDescent="0.25">
      <c r="A323" s="133"/>
      <c r="B323" s="135">
        <v>2008</v>
      </c>
      <c r="C323" s="135" t="s">
        <v>333</v>
      </c>
      <c r="D323" s="136">
        <v>317</v>
      </c>
      <c r="E323" s="136">
        <v>2789</v>
      </c>
      <c r="F323" s="136">
        <f t="shared" si="4"/>
        <v>3106</v>
      </c>
    </row>
    <row r="324" spans="1:6" ht="16.350000000000001" customHeight="1" x14ac:dyDescent="0.25">
      <c r="A324" s="133"/>
      <c r="B324" s="135">
        <v>2009</v>
      </c>
      <c r="C324" s="135" t="s">
        <v>334</v>
      </c>
      <c r="D324" s="136">
        <v>525</v>
      </c>
      <c r="E324" s="136">
        <v>6163</v>
      </c>
      <c r="F324" s="136">
        <f t="shared" si="4"/>
        <v>6688</v>
      </c>
    </row>
    <row r="325" spans="1:6" ht="16.350000000000001" customHeight="1" x14ac:dyDescent="0.25">
      <c r="A325" s="133"/>
      <c r="B325" s="135">
        <v>2010</v>
      </c>
      <c r="C325" s="135" t="s">
        <v>335</v>
      </c>
      <c r="D325" s="136">
        <v>213</v>
      </c>
      <c r="E325" s="136">
        <v>2663</v>
      </c>
      <c r="F325" s="136">
        <f t="shared" si="4"/>
        <v>2876</v>
      </c>
    </row>
    <row r="326" spans="1:6" ht="16.350000000000001" customHeight="1" x14ac:dyDescent="0.25">
      <c r="A326" s="133"/>
      <c r="B326" s="135">
        <v>2011</v>
      </c>
      <c r="C326" s="135" t="s">
        <v>336</v>
      </c>
      <c r="D326" s="136">
        <v>1548</v>
      </c>
      <c r="E326" s="136">
        <v>4181</v>
      </c>
      <c r="F326" s="136">
        <f t="shared" si="4"/>
        <v>5729</v>
      </c>
    </row>
    <row r="327" spans="1:6" ht="16.350000000000001" customHeight="1" x14ac:dyDescent="0.25">
      <c r="A327" s="133"/>
      <c r="B327" s="135">
        <v>2101</v>
      </c>
      <c r="C327" s="135" t="s">
        <v>337</v>
      </c>
      <c r="D327" s="136">
        <v>33416</v>
      </c>
      <c r="E327" s="136">
        <v>0</v>
      </c>
      <c r="F327" s="136">
        <f t="shared" si="4"/>
        <v>33416</v>
      </c>
    </row>
    <row r="328" spans="1:6" ht="16.350000000000001" customHeight="1" x14ac:dyDescent="0.25">
      <c r="A328" s="133"/>
      <c r="B328" s="135">
        <v>2102</v>
      </c>
      <c r="C328" s="135" t="s">
        <v>338</v>
      </c>
      <c r="D328" s="136">
        <v>1903</v>
      </c>
      <c r="E328" s="136">
        <v>10198</v>
      </c>
      <c r="F328" s="136">
        <f t="shared" si="4"/>
        <v>12101</v>
      </c>
    </row>
    <row r="329" spans="1:6" ht="16.350000000000001" customHeight="1" x14ac:dyDescent="0.25">
      <c r="A329" s="133"/>
      <c r="B329" s="135">
        <v>2103</v>
      </c>
      <c r="C329" s="135" t="s">
        <v>339</v>
      </c>
      <c r="D329" s="136">
        <v>2891</v>
      </c>
      <c r="E329" s="136">
        <v>3216</v>
      </c>
      <c r="F329" s="136">
        <f t="shared" si="4"/>
        <v>6107</v>
      </c>
    </row>
    <row r="330" spans="1:6" ht="16.350000000000001" customHeight="1" x14ac:dyDescent="0.25">
      <c r="A330" s="133"/>
      <c r="B330" s="135">
        <v>2104</v>
      </c>
      <c r="C330" s="135" t="s">
        <v>340</v>
      </c>
      <c r="D330" s="136">
        <v>895</v>
      </c>
      <c r="E330" s="136">
        <v>1310</v>
      </c>
      <c r="F330" s="136">
        <f t="shared" si="4"/>
        <v>2205</v>
      </c>
    </row>
    <row r="331" spans="1:6" ht="16.350000000000001" customHeight="1" x14ac:dyDescent="0.25">
      <c r="A331" s="133"/>
      <c r="B331" s="135">
        <v>2105</v>
      </c>
      <c r="C331" s="135" t="s">
        <v>341</v>
      </c>
      <c r="D331" s="136">
        <v>1657</v>
      </c>
      <c r="E331" s="136">
        <v>1915</v>
      </c>
      <c r="F331" s="136">
        <f t="shared" si="4"/>
        <v>3572</v>
      </c>
    </row>
    <row r="332" spans="1:6" ht="16.350000000000001" customHeight="1" x14ac:dyDescent="0.25">
      <c r="A332" s="133"/>
      <c r="B332" s="135">
        <v>2106</v>
      </c>
      <c r="C332" s="135" t="s">
        <v>342</v>
      </c>
      <c r="D332" s="136">
        <v>3292</v>
      </c>
      <c r="E332" s="136">
        <v>3333</v>
      </c>
      <c r="F332" s="136">
        <f t="shared" ref="F332:F351" si="5">SUM(D332:E332)</f>
        <v>6625</v>
      </c>
    </row>
    <row r="333" spans="1:6" ht="16.350000000000001" customHeight="1" x14ac:dyDescent="0.25">
      <c r="A333" s="133"/>
      <c r="B333" s="135">
        <v>2107</v>
      </c>
      <c r="C333" s="135" t="s">
        <v>343</v>
      </c>
      <c r="D333" s="136">
        <v>2315</v>
      </c>
      <c r="E333" s="136">
        <v>7127</v>
      </c>
      <c r="F333" s="136">
        <f t="shared" si="5"/>
        <v>9442</v>
      </c>
    </row>
    <row r="334" spans="1:6" ht="16.350000000000001" customHeight="1" x14ac:dyDescent="0.25">
      <c r="A334" s="133"/>
      <c r="B334" s="135">
        <v>2201</v>
      </c>
      <c r="C334" s="135" t="s">
        <v>344</v>
      </c>
      <c r="D334" s="136">
        <v>32507</v>
      </c>
      <c r="E334" s="136">
        <v>0</v>
      </c>
      <c r="F334" s="136">
        <f t="shared" si="5"/>
        <v>32507</v>
      </c>
    </row>
    <row r="335" spans="1:6" ht="16.350000000000001" customHeight="1" x14ac:dyDescent="0.25">
      <c r="A335" s="133"/>
      <c r="B335" s="135">
        <v>2202</v>
      </c>
      <c r="C335" s="135" t="s">
        <v>35</v>
      </c>
      <c r="D335" s="136">
        <v>2541</v>
      </c>
      <c r="E335" s="136">
        <v>3188</v>
      </c>
      <c r="F335" s="136">
        <f t="shared" si="5"/>
        <v>5729</v>
      </c>
    </row>
    <row r="336" spans="1:6" ht="16.350000000000001" customHeight="1" x14ac:dyDescent="0.25">
      <c r="A336" s="133"/>
      <c r="B336" s="135">
        <v>2203</v>
      </c>
      <c r="C336" s="135" t="s">
        <v>345</v>
      </c>
      <c r="D336" s="136">
        <v>3871</v>
      </c>
      <c r="E336" s="136">
        <v>3738</v>
      </c>
      <c r="F336" s="136">
        <f t="shared" si="5"/>
        <v>7609</v>
      </c>
    </row>
    <row r="337" spans="1:6" ht="16.350000000000001" customHeight="1" x14ac:dyDescent="0.25">
      <c r="A337" s="133"/>
      <c r="B337" s="135">
        <v>2204</v>
      </c>
      <c r="C337" s="135" t="s">
        <v>346</v>
      </c>
      <c r="D337" s="136">
        <v>1070</v>
      </c>
      <c r="E337" s="136">
        <v>3283</v>
      </c>
      <c r="F337" s="136">
        <f t="shared" si="5"/>
        <v>4353</v>
      </c>
    </row>
    <row r="338" spans="1:6" ht="16.350000000000001" customHeight="1" x14ac:dyDescent="0.25">
      <c r="A338" s="133"/>
      <c r="B338" s="135">
        <v>2205</v>
      </c>
      <c r="C338" s="135" t="s">
        <v>347</v>
      </c>
      <c r="D338" s="136">
        <v>5645</v>
      </c>
      <c r="E338" s="136">
        <v>7060</v>
      </c>
      <c r="F338" s="136">
        <f t="shared" si="5"/>
        <v>12705</v>
      </c>
    </row>
    <row r="339" spans="1:6" ht="16.350000000000001" customHeight="1" x14ac:dyDescent="0.25">
      <c r="A339" s="133"/>
      <c r="B339" s="135">
        <v>2206</v>
      </c>
      <c r="C339" s="135" t="s">
        <v>348</v>
      </c>
      <c r="D339" s="136">
        <v>714</v>
      </c>
      <c r="E339" s="136">
        <v>3248</v>
      </c>
      <c r="F339" s="136">
        <f t="shared" si="5"/>
        <v>3962</v>
      </c>
    </row>
    <row r="340" spans="1:6" ht="16.350000000000001" customHeight="1" x14ac:dyDescent="0.25">
      <c r="A340" s="133"/>
      <c r="B340" s="135">
        <v>2207</v>
      </c>
      <c r="C340" s="135" t="s">
        <v>349</v>
      </c>
      <c r="D340" s="136">
        <v>2718</v>
      </c>
      <c r="E340" s="136">
        <v>2224</v>
      </c>
      <c r="F340" s="136">
        <f t="shared" si="5"/>
        <v>4942</v>
      </c>
    </row>
    <row r="341" spans="1:6" ht="16.350000000000001" customHeight="1" x14ac:dyDescent="0.25">
      <c r="A341" s="133"/>
      <c r="B341" s="135">
        <v>2208</v>
      </c>
      <c r="C341" s="135" t="s">
        <v>350</v>
      </c>
      <c r="D341" s="136">
        <v>1153</v>
      </c>
      <c r="E341" s="136">
        <v>716</v>
      </c>
      <c r="F341" s="136">
        <f t="shared" si="5"/>
        <v>1869</v>
      </c>
    </row>
    <row r="342" spans="1:6" ht="16.350000000000001" customHeight="1" x14ac:dyDescent="0.25">
      <c r="A342" s="133"/>
      <c r="B342" s="135">
        <v>2209</v>
      </c>
      <c r="C342" s="135" t="s">
        <v>351</v>
      </c>
      <c r="D342" s="136">
        <v>551</v>
      </c>
      <c r="E342" s="136">
        <v>923</v>
      </c>
      <c r="F342" s="136">
        <f t="shared" si="5"/>
        <v>1474</v>
      </c>
    </row>
    <row r="343" spans="1:6" ht="16.350000000000001" customHeight="1" x14ac:dyDescent="0.25">
      <c r="A343" s="133"/>
      <c r="B343" s="135">
        <v>2210</v>
      </c>
      <c r="C343" s="135" t="s">
        <v>352</v>
      </c>
      <c r="D343" s="136">
        <v>509</v>
      </c>
      <c r="E343" s="136">
        <v>1540</v>
      </c>
      <c r="F343" s="136">
        <f t="shared" si="5"/>
        <v>2049</v>
      </c>
    </row>
    <row r="344" spans="1:6" ht="16.350000000000001" customHeight="1" x14ac:dyDescent="0.25">
      <c r="A344" s="133"/>
      <c r="B344" s="135">
        <v>2211</v>
      </c>
      <c r="C344" s="135" t="s">
        <v>353</v>
      </c>
      <c r="D344" s="136">
        <v>997</v>
      </c>
      <c r="E344" s="136">
        <v>6089</v>
      </c>
      <c r="F344" s="136">
        <f t="shared" si="5"/>
        <v>7086</v>
      </c>
    </row>
    <row r="345" spans="1:6" ht="16.350000000000001" customHeight="1" x14ac:dyDescent="0.25">
      <c r="A345" s="133"/>
      <c r="B345" s="135">
        <v>2212</v>
      </c>
      <c r="C345" s="135" t="s">
        <v>354</v>
      </c>
      <c r="D345" s="136">
        <v>2557</v>
      </c>
      <c r="E345" s="136">
        <v>4534</v>
      </c>
      <c r="F345" s="136">
        <f t="shared" si="5"/>
        <v>7091</v>
      </c>
    </row>
    <row r="346" spans="1:6" ht="16.350000000000001" customHeight="1" x14ac:dyDescent="0.25">
      <c r="A346" s="133"/>
      <c r="B346" s="135">
        <v>2213</v>
      </c>
      <c r="C346" s="135" t="s">
        <v>355</v>
      </c>
      <c r="D346" s="136">
        <v>607</v>
      </c>
      <c r="E346" s="136">
        <v>3884</v>
      </c>
      <c r="F346" s="136">
        <f t="shared" si="5"/>
        <v>4491</v>
      </c>
    </row>
    <row r="347" spans="1:6" ht="16.350000000000001" customHeight="1" x14ac:dyDescent="0.25">
      <c r="A347" s="133"/>
      <c r="B347" s="135">
        <v>2214</v>
      </c>
      <c r="C347" s="135" t="s">
        <v>356</v>
      </c>
      <c r="D347" s="136">
        <v>1783</v>
      </c>
      <c r="E347" s="136">
        <v>7806</v>
      </c>
      <c r="F347" s="136">
        <f t="shared" si="5"/>
        <v>9589</v>
      </c>
    </row>
    <row r="348" spans="1:6" ht="16.350000000000001" customHeight="1" x14ac:dyDescent="0.25">
      <c r="A348" s="133"/>
      <c r="B348" s="135">
        <v>2215</v>
      </c>
      <c r="C348" s="135" t="s">
        <v>357</v>
      </c>
      <c r="D348" s="136">
        <v>511</v>
      </c>
      <c r="E348" s="136">
        <v>1632</v>
      </c>
      <c r="F348" s="136">
        <f t="shared" si="5"/>
        <v>2143</v>
      </c>
    </row>
    <row r="349" spans="1:6" ht="16.350000000000001" customHeight="1" x14ac:dyDescent="0.25">
      <c r="A349" s="133"/>
      <c r="B349" s="135">
        <v>2216</v>
      </c>
      <c r="C349" s="135" t="s">
        <v>358</v>
      </c>
      <c r="D349" s="136">
        <v>1464</v>
      </c>
      <c r="E349" s="136">
        <v>2116</v>
      </c>
      <c r="F349" s="136">
        <f t="shared" si="5"/>
        <v>3580</v>
      </c>
    </row>
    <row r="350" spans="1:6" ht="16.350000000000001" customHeight="1" x14ac:dyDescent="0.25">
      <c r="A350" s="133"/>
      <c r="B350" s="135">
        <v>2217</v>
      </c>
      <c r="C350" s="135" t="s">
        <v>359</v>
      </c>
      <c r="D350" s="136">
        <v>694</v>
      </c>
      <c r="E350" s="136">
        <v>4894</v>
      </c>
      <c r="F350" s="136">
        <f t="shared" si="5"/>
        <v>5588</v>
      </c>
    </row>
    <row r="351" spans="1:6" ht="16.350000000000001" customHeight="1" x14ac:dyDescent="0.25">
      <c r="A351" s="133"/>
      <c r="B351" s="137" t="s">
        <v>1305</v>
      </c>
      <c r="C351" s="137"/>
      <c r="D351" s="138">
        <v>1887733</v>
      </c>
      <c r="E351" s="138">
        <v>1388198</v>
      </c>
      <c r="F351" s="138">
        <f t="shared" si="5"/>
        <v>3275931</v>
      </c>
    </row>
    <row r="352" spans="1:6" ht="16.350000000000001" customHeight="1" x14ac:dyDescent="0.25">
      <c r="A352" s="133"/>
      <c r="B352" s="139"/>
      <c r="C352" s="139"/>
      <c r="D352" s="139"/>
      <c r="E352" s="133"/>
    </row>
    <row r="353" spans="1:5" ht="28.5" customHeight="1" x14ac:dyDescent="0.25">
      <c r="A353" s="287" t="s">
        <v>1306</v>
      </c>
      <c r="B353" s="288"/>
      <c r="C353" s="288"/>
      <c r="D353" s="288"/>
      <c r="E353" s="288"/>
    </row>
    <row r="354" spans="1:5" ht="16.350000000000001" customHeight="1" x14ac:dyDescent="0.25">
      <c r="A354" s="287" t="s">
        <v>1307</v>
      </c>
      <c r="B354" s="288"/>
      <c r="C354" s="288"/>
      <c r="D354" s="288"/>
      <c r="E354" s="288"/>
    </row>
    <row r="355" spans="1:5" ht="16.350000000000001" customHeight="1" x14ac:dyDescent="0.25">
      <c r="A355" s="133"/>
      <c r="B355" s="133"/>
      <c r="C355" s="133"/>
      <c r="D355" s="133"/>
      <c r="E355" s="133"/>
    </row>
  </sheetData>
  <mergeCells count="10">
    <mergeCell ref="A7:E7"/>
    <mergeCell ref="A8:E8"/>
    <mergeCell ref="A353:E353"/>
    <mergeCell ref="A354:E354"/>
    <mergeCell ref="A1:E1"/>
    <mergeCell ref="A2:E2"/>
    <mergeCell ref="A3:E3"/>
    <mergeCell ref="A4:E4"/>
    <mergeCell ref="A5:E5"/>
    <mergeCell ref="A6:E6"/>
  </mergeCells>
  <printOptions horizontalCentered="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39997558519241921"/>
  </sheetPr>
  <dimension ref="A1:W348"/>
  <sheetViews>
    <sheetView zoomScaleNormal="100" workbookViewId="0">
      <selection activeCell="S18" sqref="S18"/>
    </sheetView>
  </sheetViews>
  <sheetFormatPr baseColWidth="10" defaultColWidth="11.5703125" defaultRowHeight="15" x14ac:dyDescent="0.25"/>
  <cols>
    <col min="1" max="1" width="7.5703125" style="5" customWidth="1"/>
    <col min="2" max="2" width="29" style="5" customWidth="1"/>
    <col min="3" max="3" width="15.28515625" style="5" customWidth="1"/>
    <col min="4" max="4" width="23.7109375" style="5" customWidth="1"/>
    <col min="5" max="5" width="23.7109375" style="6" customWidth="1"/>
    <col min="6" max="6" width="2.7109375" style="6" customWidth="1"/>
    <col min="7" max="7" width="23.7109375" style="5" customWidth="1"/>
    <col min="8" max="8" width="23.7109375" style="6" customWidth="1"/>
    <col min="9" max="9" width="2.7109375" style="6" customWidth="1"/>
    <col min="10" max="10" width="24.85546875" style="101" customWidth="1"/>
    <col min="11" max="11" width="21.140625" style="6" customWidth="1"/>
    <col min="12" max="12" width="2.7109375" style="6" customWidth="1"/>
    <col min="13" max="13" width="24.85546875" style="5" customWidth="1"/>
    <col min="14" max="14" width="22.7109375" style="6" customWidth="1"/>
    <col min="15" max="15" width="2.7109375" style="6" customWidth="1"/>
    <col min="16" max="16" width="44.140625" style="132" customWidth="1"/>
    <col min="17" max="17" width="22.7109375" style="6" customWidth="1"/>
    <col min="18" max="18" width="2.42578125" style="6" customWidth="1"/>
    <col min="19" max="19" width="28.5703125" style="5" customWidth="1"/>
    <col min="20" max="20" width="28.5703125" style="6" customWidth="1"/>
    <col min="21" max="21" width="4.85546875" style="5" customWidth="1"/>
    <col min="22" max="22" width="39.7109375" style="5" customWidth="1"/>
    <col min="23" max="23" width="22.140625" style="5" customWidth="1"/>
    <col min="24" max="16384" width="11.5703125" style="5"/>
  </cols>
  <sheetData>
    <row r="1" spans="1:23" x14ac:dyDescent="0.25">
      <c r="D1" s="20" t="s">
        <v>0</v>
      </c>
      <c r="E1" s="77" t="s">
        <v>1</v>
      </c>
      <c r="G1" s="20" t="s">
        <v>0</v>
      </c>
      <c r="H1" s="77" t="s">
        <v>1</v>
      </c>
      <c r="J1" s="20" t="s">
        <v>0</v>
      </c>
      <c r="K1" s="77" t="s">
        <v>1</v>
      </c>
      <c r="M1" s="20" t="s">
        <v>0</v>
      </c>
      <c r="N1" s="120" t="s">
        <v>1</v>
      </c>
      <c r="P1" s="124" t="s">
        <v>0</v>
      </c>
      <c r="Q1" s="77" t="s">
        <v>1</v>
      </c>
      <c r="R1" s="89"/>
      <c r="S1" s="20" t="s">
        <v>0</v>
      </c>
      <c r="T1" s="77" t="s">
        <v>1</v>
      </c>
      <c r="V1" s="20" t="s">
        <v>0</v>
      </c>
      <c r="W1" s="77" t="s">
        <v>1</v>
      </c>
    </row>
    <row r="2" spans="1:23" x14ac:dyDescent="0.25">
      <c r="D2" s="10" t="s">
        <v>2</v>
      </c>
      <c r="E2" s="15">
        <f>COUNTIF($E$9:$E$348, "Alto")</f>
        <v>92</v>
      </c>
      <c r="G2" s="10" t="s">
        <v>2</v>
      </c>
      <c r="H2" s="15">
        <f>COUNTIF($H$9:$H$348, "Alto")</f>
        <v>42</v>
      </c>
      <c r="J2" s="38" t="s">
        <v>2</v>
      </c>
      <c r="K2" s="15">
        <f>COUNTIF($K$9:$K$348, "Alto")</f>
        <v>5</v>
      </c>
      <c r="M2" s="10" t="s">
        <v>2</v>
      </c>
      <c r="N2" s="15">
        <f>COUNTIF($N$9:$N$348, "Alto")</f>
        <v>49</v>
      </c>
      <c r="P2" s="125" t="s">
        <v>2</v>
      </c>
      <c r="Q2" s="15">
        <f>COUNTIF($Q$9:$Q$348, "Alto")</f>
        <v>15</v>
      </c>
      <c r="R2" s="90"/>
      <c r="S2" s="10" t="s">
        <v>2</v>
      </c>
      <c r="T2" s="15">
        <f>COUNTIF($T$9:$T$348, "Alto")</f>
        <v>56</v>
      </c>
      <c r="V2" s="10" t="s">
        <v>2</v>
      </c>
      <c r="W2" s="15">
        <f>COUNTIF($W$9:$W$348, "Alto")</f>
        <v>1</v>
      </c>
    </row>
    <row r="3" spans="1:23" x14ac:dyDescent="0.25">
      <c r="D3" s="11" t="s">
        <v>3</v>
      </c>
      <c r="E3" s="16">
        <f>COUNTIF($E$9:$E$348, "Medio alto")</f>
        <v>64</v>
      </c>
      <c r="G3" s="11" t="s">
        <v>3</v>
      </c>
      <c r="H3" s="16">
        <f>COUNTIF($H$9:$H$348, "Medio alto")</f>
        <v>0</v>
      </c>
      <c r="J3" s="21" t="s">
        <v>3</v>
      </c>
      <c r="K3" s="16">
        <f>COUNTIF($K$9:$K$348, "Medio alto")</f>
        <v>0</v>
      </c>
      <c r="M3" s="11" t="s">
        <v>3</v>
      </c>
      <c r="N3" s="16">
        <f>COUNTIF($N$9:$N$348, "Medio alto")</f>
        <v>87</v>
      </c>
      <c r="P3" s="126" t="s">
        <v>3</v>
      </c>
      <c r="Q3" s="16">
        <f>COUNTIF($Q$9:$Q$348, "Medio alto")</f>
        <v>45</v>
      </c>
      <c r="R3" s="90"/>
      <c r="S3" s="11" t="s">
        <v>3</v>
      </c>
      <c r="T3" s="16">
        <f>COUNTIF($T$9:$T$348, "Medio alto")</f>
        <v>83</v>
      </c>
      <c r="V3" s="11" t="s">
        <v>3</v>
      </c>
      <c r="W3" s="16">
        <f>COUNTIF($W$9:$W$348, "Medio alto")</f>
        <v>27</v>
      </c>
    </row>
    <row r="4" spans="1:23" x14ac:dyDescent="0.25">
      <c r="D4" s="12" t="s">
        <v>4</v>
      </c>
      <c r="E4" s="17">
        <f>COUNTIF($E$9:$E$348, "Medio")</f>
        <v>72</v>
      </c>
      <c r="G4" s="12" t="s">
        <v>4</v>
      </c>
      <c r="H4" s="17">
        <f>COUNTIF($H$9:$H$348, "Medio")</f>
        <v>0</v>
      </c>
      <c r="J4" s="39" t="s">
        <v>4</v>
      </c>
      <c r="K4" s="17">
        <f>COUNTIF($K$9:$K$348, "Medio")</f>
        <v>79</v>
      </c>
      <c r="M4" s="12" t="s">
        <v>4</v>
      </c>
      <c r="N4" s="17">
        <f>COUNTIF($N$9:$N$348, "Medio")</f>
        <v>72</v>
      </c>
      <c r="P4" s="127" t="s">
        <v>4</v>
      </c>
      <c r="Q4" s="17">
        <f>COUNTIF($Q$9:$Q$348, "Medio")</f>
        <v>44</v>
      </c>
      <c r="R4" s="90"/>
      <c r="S4" s="12" t="s">
        <v>4</v>
      </c>
      <c r="T4" s="17">
        <f>COUNTIF($T$9:$T$348, "Medio")</f>
        <v>84</v>
      </c>
      <c r="V4" s="12" t="s">
        <v>4</v>
      </c>
      <c r="W4" s="17">
        <f>COUNTIF($W$9:$W$348, "Medio")</f>
        <v>103</v>
      </c>
    </row>
    <row r="5" spans="1:23" x14ac:dyDescent="0.25">
      <c r="D5" s="13" t="s">
        <v>5</v>
      </c>
      <c r="E5" s="18">
        <f>COUNTIF($E$9:$E$348, "Medio bajo")</f>
        <v>73</v>
      </c>
      <c r="G5" s="13" t="s">
        <v>5</v>
      </c>
      <c r="H5" s="18">
        <f>COUNTIF($H$9:$H$348, "Medio bajo")</f>
        <v>0</v>
      </c>
      <c r="J5" s="53" t="s">
        <v>5</v>
      </c>
      <c r="K5" s="18">
        <f>COUNTIF($K$9:$K$348, "Medio bajo")</f>
        <v>0</v>
      </c>
      <c r="M5" s="13" t="s">
        <v>5</v>
      </c>
      <c r="N5" s="18">
        <f>COUNTIF($N$9:$N$348, "Medio bajo")</f>
        <v>52</v>
      </c>
      <c r="P5" s="128" t="s">
        <v>5</v>
      </c>
      <c r="Q5" s="18">
        <f>COUNTIF($Q$9:$Q$348, "Medio bajo")</f>
        <v>22</v>
      </c>
      <c r="R5" s="90"/>
      <c r="S5" s="13" t="s">
        <v>5</v>
      </c>
      <c r="T5" s="18">
        <f>COUNTIF($T$9:$T$348, "Medio bajo")</f>
        <v>57</v>
      </c>
      <c r="V5" s="13" t="s">
        <v>5</v>
      </c>
      <c r="W5" s="18">
        <f>COUNTIF($W$9:$W$348, "Medio bajo")</f>
        <v>134</v>
      </c>
    </row>
    <row r="6" spans="1:23" x14ac:dyDescent="0.25">
      <c r="D6" s="14" t="s">
        <v>6</v>
      </c>
      <c r="E6" s="19">
        <f>COUNTIF($E$9:$E$348, "Bajo")</f>
        <v>39</v>
      </c>
      <c r="G6" s="14" t="s">
        <v>6</v>
      </c>
      <c r="H6" s="19">
        <f>COUNTIF($H$9:$H$348, "Bajo")</f>
        <v>298</v>
      </c>
      <c r="J6" s="52" t="s">
        <v>6</v>
      </c>
      <c r="K6" s="19">
        <f>COUNTIF($K$9:$K$348, "Bajo")</f>
        <v>256</v>
      </c>
      <c r="M6" s="14" t="s">
        <v>6</v>
      </c>
      <c r="N6" s="19">
        <f>COUNTIF($N$9:$N$348, "Bajo")</f>
        <v>80</v>
      </c>
      <c r="P6" s="129" t="s">
        <v>6</v>
      </c>
      <c r="Q6" s="19">
        <f>COUNTIF($Q$9:$Q$348, "Bajo")</f>
        <v>214</v>
      </c>
      <c r="R6" s="90"/>
      <c r="S6" s="14" t="s">
        <v>6</v>
      </c>
      <c r="T6" s="19">
        <f>COUNTIF($T$9:$T$348, "Bajo")</f>
        <v>60</v>
      </c>
      <c r="V6" s="14" t="s">
        <v>6</v>
      </c>
      <c r="W6" s="19">
        <f>COUNTIF($W$9:$W$348, "Bajo")</f>
        <v>75</v>
      </c>
    </row>
    <row r="7" spans="1:23" s="59" customFormat="1" ht="78.75" customHeight="1" x14ac:dyDescent="0.25">
      <c r="D7" s="99" t="s">
        <v>1165</v>
      </c>
      <c r="E7" s="100"/>
      <c r="F7" s="81"/>
      <c r="G7" s="99" t="s">
        <v>1166</v>
      </c>
      <c r="H7" s="100"/>
      <c r="I7" s="81"/>
      <c r="J7" s="99" t="s">
        <v>1167</v>
      </c>
      <c r="K7" s="100"/>
      <c r="L7" s="81"/>
      <c r="M7" s="99" t="s">
        <v>1168</v>
      </c>
      <c r="N7" s="100"/>
      <c r="O7" s="81"/>
      <c r="P7" s="130" t="s">
        <v>1169</v>
      </c>
      <c r="Q7" s="100"/>
      <c r="R7" s="100"/>
      <c r="S7" s="99" t="s">
        <v>1170</v>
      </c>
      <c r="T7" s="100"/>
      <c r="V7" s="84" t="s">
        <v>14</v>
      </c>
    </row>
    <row r="8" spans="1:23" s="59" customFormat="1" ht="15.75" x14ac:dyDescent="0.25">
      <c r="A8" s="194" t="s">
        <v>361</v>
      </c>
      <c r="B8" s="194" t="s">
        <v>10</v>
      </c>
      <c r="C8" s="194" t="s">
        <v>8</v>
      </c>
      <c r="D8" s="99"/>
      <c r="E8" s="9" t="s">
        <v>0</v>
      </c>
      <c r="F8" s="81"/>
      <c r="G8" s="99"/>
      <c r="H8" s="9" t="s">
        <v>0</v>
      </c>
      <c r="I8" s="81"/>
      <c r="J8" s="99"/>
      <c r="K8" s="9" t="s">
        <v>0</v>
      </c>
      <c r="L8" s="81"/>
      <c r="M8" s="103"/>
      <c r="N8" s="9" t="s">
        <v>0</v>
      </c>
      <c r="O8" s="81"/>
      <c r="P8" s="131"/>
      <c r="Q8" s="9" t="s">
        <v>0</v>
      </c>
      <c r="R8" s="121"/>
      <c r="S8" s="99"/>
      <c r="T8" s="9" t="s">
        <v>0</v>
      </c>
      <c r="V8" s="193"/>
      <c r="W8" s="9" t="s">
        <v>0</v>
      </c>
    </row>
    <row r="9" spans="1:23" s="6" customFormat="1" ht="14.45" customHeight="1" x14ac:dyDescent="0.25">
      <c r="A9" s="6">
        <v>101</v>
      </c>
      <c r="B9" s="2" t="s">
        <v>18</v>
      </c>
      <c r="C9" s="6" t="s">
        <v>18</v>
      </c>
      <c r="D9" s="195">
        <v>1</v>
      </c>
      <c r="E9" s="2" t="s">
        <v>2</v>
      </c>
      <c r="G9" s="195">
        <v>0</v>
      </c>
      <c r="H9" s="2" t="s">
        <v>6</v>
      </c>
      <c r="J9" s="195">
        <v>0.5</v>
      </c>
      <c r="K9" s="2" t="s">
        <v>4</v>
      </c>
      <c r="M9" s="6">
        <v>0.91065830721003138</v>
      </c>
      <c r="N9" s="2" t="s">
        <v>2</v>
      </c>
      <c r="P9" s="196">
        <v>0.98618896272753542</v>
      </c>
      <c r="Q9" s="2" t="s">
        <v>2</v>
      </c>
      <c r="R9" s="2"/>
      <c r="S9" s="6">
        <v>1</v>
      </c>
      <c r="T9" s="2" t="s">
        <v>2</v>
      </c>
      <c r="V9" s="6">
        <v>0.75883653862701173</v>
      </c>
      <c r="W9" s="2" t="s">
        <v>3</v>
      </c>
    </row>
    <row r="10" spans="1:23" s="6" customFormat="1" x14ac:dyDescent="0.25">
      <c r="A10" s="6">
        <v>102</v>
      </c>
      <c r="B10" s="2" t="s">
        <v>19</v>
      </c>
      <c r="C10" s="6" t="s">
        <v>18</v>
      </c>
      <c r="D10" s="195">
        <v>1</v>
      </c>
      <c r="E10" s="2" t="s">
        <v>2</v>
      </c>
      <c r="G10" s="195">
        <v>0</v>
      </c>
      <c r="H10" s="2" t="s">
        <v>6</v>
      </c>
      <c r="J10" s="195">
        <v>0</v>
      </c>
      <c r="K10" s="2" t="s">
        <v>6</v>
      </c>
      <c r="M10" s="6">
        <v>0.64999999999999991</v>
      </c>
      <c r="N10" s="2" t="s">
        <v>3</v>
      </c>
      <c r="P10" s="196">
        <v>0.64680216093756815</v>
      </c>
      <c r="Q10" s="2" t="s">
        <v>3</v>
      </c>
      <c r="R10" s="2"/>
      <c r="S10" s="6">
        <v>0.6875</v>
      </c>
      <c r="T10" s="2" t="s">
        <v>3</v>
      </c>
      <c r="V10" s="6">
        <v>0.51436043218751371</v>
      </c>
      <c r="W10" s="2" t="s">
        <v>4</v>
      </c>
    </row>
    <row r="11" spans="1:23" s="6" customFormat="1" x14ac:dyDescent="0.25">
      <c r="A11" s="6">
        <v>103</v>
      </c>
      <c r="B11" s="2" t="s">
        <v>20</v>
      </c>
      <c r="C11" s="6" t="s">
        <v>18</v>
      </c>
      <c r="D11" s="195">
        <v>1</v>
      </c>
      <c r="E11" s="2" t="s">
        <v>2</v>
      </c>
      <c r="G11" s="195">
        <v>0</v>
      </c>
      <c r="H11" s="2" t="s">
        <v>6</v>
      </c>
      <c r="J11" s="195">
        <v>0</v>
      </c>
      <c r="K11" s="2" t="s">
        <v>6</v>
      </c>
      <c r="M11" s="6">
        <v>0.8</v>
      </c>
      <c r="N11" s="2" t="s">
        <v>3</v>
      </c>
      <c r="P11" s="196">
        <v>0.64210526315789473</v>
      </c>
      <c r="Q11" s="2" t="s">
        <v>3</v>
      </c>
      <c r="R11" s="2"/>
      <c r="S11" s="6">
        <v>0.8125</v>
      </c>
      <c r="T11" s="2" t="s">
        <v>2</v>
      </c>
      <c r="V11" s="6">
        <v>0.56092105263157899</v>
      </c>
      <c r="W11" s="2" t="s">
        <v>4</v>
      </c>
    </row>
    <row r="12" spans="1:23" s="6" customFormat="1" x14ac:dyDescent="0.25">
      <c r="A12" s="6">
        <v>104</v>
      </c>
      <c r="B12" s="2" t="s">
        <v>21</v>
      </c>
      <c r="C12" s="6" t="s">
        <v>18</v>
      </c>
      <c r="D12" s="195">
        <v>0.25</v>
      </c>
      <c r="E12" s="2" t="s">
        <v>5</v>
      </c>
      <c r="G12" s="195">
        <v>0</v>
      </c>
      <c r="H12" s="2" t="s">
        <v>6</v>
      </c>
      <c r="J12" s="195">
        <v>0</v>
      </c>
      <c r="K12" s="2" t="s">
        <v>6</v>
      </c>
      <c r="M12" s="6">
        <v>1</v>
      </c>
      <c r="N12" s="2" t="s">
        <v>2</v>
      </c>
      <c r="P12" s="196">
        <v>0</v>
      </c>
      <c r="Q12" s="2" t="s">
        <v>6</v>
      </c>
      <c r="R12" s="2"/>
      <c r="S12" s="6">
        <v>0.1875</v>
      </c>
      <c r="T12" s="2" t="s">
        <v>6</v>
      </c>
      <c r="V12" s="6">
        <v>0.22500000000000001</v>
      </c>
      <c r="W12" s="2" t="s">
        <v>5</v>
      </c>
    </row>
    <row r="13" spans="1:23" s="6" customFormat="1" x14ac:dyDescent="0.25">
      <c r="A13" s="6">
        <v>105</v>
      </c>
      <c r="B13" s="2" t="s">
        <v>22</v>
      </c>
      <c r="C13" s="6" t="s">
        <v>18</v>
      </c>
      <c r="D13" s="195">
        <v>1</v>
      </c>
      <c r="E13" s="2" t="s">
        <v>2</v>
      </c>
      <c r="G13" s="195">
        <v>0</v>
      </c>
      <c r="H13" s="2" t="s">
        <v>6</v>
      </c>
      <c r="J13" s="195">
        <v>0</v>
      </c>
      <c r="K13" s="2" t="s">
        <v>6</v>
      </c>
      <c r="M13" s="6">
        <v>0.58571428571428563</v>
      </c>
      <c r="N13" s="2" t="s">
        <v>4</v>
      </c>
      <c r="P13" s="196">
        <v>0.15</v>
      </c>
      <c r="Q13" s="2" t="s">
        <v>6</v>
      </c>
      <c r="R13" s="2"/>
      <c r="S13" s="6">
        <v>0.91666666666666663</v>
      </c>
      <c r="T13" s="2" t="s">
        <v>2</v>
      </c>
      <c r="V13" s="6">
        <v>0.45119047619047614</v>
      </c>
      <c r="W13" s="2" t="s">
        <v>4</v>
      </c>
    </row>
    <row r="14" spans="1:23" s="6" customFormat="1" x14ac:dyDescent="0.25">
      <c r="A14" s="6">
        <v>106</v>
      </c>
      <c r="B14" s="2" t="s">
        <v>23</v>
      </c>
      <c r="C14" s="6" t="s">
        <v>18</v>
      </c>
      <c r="D14" s="195">
        <v>0.75</v>
      </c>
      <c r="E14" s="2" t="s">
        <v>3</v>
      </c>
      <c r="G14" s="195">
        <v>0</v>
      </c>
      <c r="H14" s="2" t="s">
        <v>6</v>
      </c>
      <c r="J14" s="195">
        <v>0.5</v>
      </c>
      <c r="K14" s="2" t="s">
        <v>4</v>
      </c>
      <c r="M14" s="6">
        <v>1</v>
      </c>
      <c r="N14" s="2" t="s">
        <v>2</v>
      </c>
      <c r="P14" s="196">
        <v>0</v>
      </c>
      <c r="Q14" s="2" t="s">
        <v>6</v>
      </c>
      <c r="R14" s="2"/>
      <c r="S14" s="6">
        <v>0.96875</v>
      </c>
      <c r="T14" s="2" t="s">
        <v>2</v>
      </c>
      <c r="V14" s="6">
        <v>0.53125</v>
      </c>
      <c r="W14" s="2" t="s">
        <v>4</v>
      </c>
    </row>
    <row r="15" spans="1:23" s="6" customFormat="1" x14ac:dyDescent="0.25">
      <c r="A15" s="6">
        <v>107</v>
      </c>
      <c r="B15" s="2" t="s">
        <v>24</v>
      </c>
      <c r="C15" s="6" t="s">
        <v>18</v>
      </c>
      <c r="D15" s="195">
        <v>0.25</v>
      </c>
      <c r="E15" s="2" t="s">
        <v>5</v>
      </c>
      <c r="G15" s="195">
        <v>0</v>
      </c>
      <c r="H15" s="2" t="s">
        <v>6</v>
      </c>
      <c r="J15" s="195">
        <v>0.5</v>
      </c>
      <c r="K15" s="2" t="s">
        <v>4</v>
      </c>
      <c r="M15" s="6">
        <v>1</v>
      </c>
      <c r="N15" s="2" t="s">
        <v>2</v>
      </c>
      <c r="P15" s="196">
        <v>0</v>
      </c>
      <c r="Q15" s="2" t="s">
        <v>6</v>
      </c>
      <c r="R15" s="2"/>
      <c r="S15" s="6">
        <v>0.85416666666666674</v>
      </c>
      <c r="T15" s="2" t="s">
        <v>2</v>
      </c>
      <c r="V15" s="6">
        <v>0.43333333333333335</v>
      </c>
      <c r="W15" s="2" t="s">
        <v>4</v>
      </c>
    </row>
    <row r="16" spans="1:23" s="6" customFormat="1" x14ac:dyDescent="0.25">
      <c r="A16" s="6">
        <v>108</v>
      </c>
      <c r="B16" s="2" t="s">
        <v>25</v>
      </c>
      <c r="C16" s="6" t="s">
        <v>18</v>
      </c>
      <c r="D16" s="195">
        <v>1</v>
      </c>
      <c r="E16" s="2" t="s">
        <v>2</v>
      </c>
      <c r="G16" s="195">
        <v>0</v>
      </c>
      <c r="H16" s="2" t="s">
        <v>6</v>
      </c>
      <c r="J16" s="195">
        <v>0</v>
      </c>
      <c r="K16" s="2" t="s">
        <v>6</v>
      </c>
      <c r="M16" s="6">
        <v>1</v>
      </c>
      <c r="N16" s="2" t="s">
        <v>2</v>
      </c>
      <c r="P16" s="196">
        <v>0.67156054107555263</v>
      </c>
      <c r="Q16" s="2" t="s">
        <v>3</v>
      </c>
      <c r="R16" s="2"/>
      <c r="S16" s="6">
        <v>0.66666666666666663</v>
      </c>
      <c r="T16" s="2" t="s">
        <v>3</v>
      </c>
      <c r="V16" s="6">
        <v>0.56764544154844387</v>
      </c>
      <c r="W16" s="2" t="s">
        <v>4</v>
      </c>
    </row>
    <row r="17" spans="1:23" s="6" customFormat="1" x14ac:dyDescent="0.25">
      <c r="A17" s="6">
        <v>109</v>
      </c>
      <c r="B17" s="2" t="s">
        <v>26</v>
      </c>
      <c r="C17" s="6" t="s">
        <v>18</v>
      </c>
      <c r="D17" s="195">
        <v>0.25</v>
      </c>
      <c r="E17" s="2" t="s">
        <v>5</v>
      </c>
      <c r="G17" s="195">
        <v>0</v>
      </c>
      <c r="H17" s="2" t="s">
        <v>6</v>
      </c>
      <c r="J17" s="195">
        <v>0</v>
      </c>
      <c r="K17" s="2" t="s">
        <v>6</v>
      </c>
      <c r="M17" s="6">
        <v>0.3</v>
      </c>
      <c r="N17" s="2" t="s">
        <v>5</v>
      </c>
      <c r="P17" s="196">
        <v>0</v>
      </c>
      <c r="Q17" s="2" t="s">
        <v>6</v>
      </c>
      <c r="R17" s="2"/>
      <c r="S17" s="6">
        <v>0.21875</v>
      </c>
      <c r="T17" s="2" t="s">
        <v>5</v>
      </c>
      <c r="V17" s="6">
        <v>0.12625</v>
      </c>
      <c r="W17" s="2" t="s">
        <v>6</v>
      </c>
    </row>
    <row r="18" spans="1:23" s="6" customFormat="1" x14ac:dyDescent="0.25">
      <c r="A18" s="6">
        <v>110</v>
      </c>
      <c r="B18" s="2" t="s">
        <v>27</v>
      </c>
      <c r="C18" s="6" t="s">
        <v>18</v>
      </c>
      <c r="D18" s="195">
        <v>1</v>
      </c>
      <c r="E18" s="2" t="s">
        <v>2</v>
      </c>
      <c r="G18" s="195">
        <v>1</v>
      </c>
      <c r="H18" s="2" t="s">
        <v>2</v>
      </c>
      <c r="J18" s="195">
        <v>0</v>
      </c>
      <c r="K18" s="2" t="s">
        <v>6</v>
      </c>
      <c r="M18" s="6">
        <v>0.46666666666666667</v>
      </c>
      <c r="N18" s="2" t="s">
        <v>4</v>
      </c>
      <c r="P18" s="196">
        <v>0.46533613445378152</v>
      </c>
      <c r="Q18" s="2" t="s">
        <v>4</v>
      </c>
      <c r="R18" s="2"/>
      <c r="S18" s="6">
        <v>0.8125</v>
      </c>
      <c r="T18" s="2" t="s">
        <v>2</v>
      </c>
      <c r="V18" s="6">
        <v>0.62556722689075628</v>
      </c>
      <c r="W18" s="2" t="s">
        <v>3</v>
      </c>
    </row>
    <row r="19" spans="1:23" s="6" customFormat="1" x14ac:dyDescent="0.25">
      <c r="A19" s="6">
        <v>111</v>
      </c>
      <c r="B19" s="2" t="s">
        <v>28</v>
      </c>
      <c r="C19" s="6" t="s">
        <v>18</v>
      </c>
      <c r="D19" s="195">
        <v>0.25</v>
      </c>
      <c r="E19" s="2" t="s">
        <v>5</v>
      </c>
      <c r="G19" s="195">
        <v>0</v>
      </c>
      <c r="H19" s="2" t="s">
        <v>6</v>
      </c>
      <c r="J19" s="195">
        <v>0.5</v>
      </c>
      <c r="K19" s="2" t="s">
        <v>4</v>
      </c>
      <c r="M19" s="6">
        <v>0.64285714285714279</v>
      </c>
      <c r="N19" s="2" t="s">
        <v>3</v>
      </c>
      <c r="P19" s="196">
        <v>0</v>
      </c>
      <c r="Q19" s="2" t="s">
        <v>6</v>
      </c>
      <c r="R19" s="2"/>
      <c r="S19" s="6">
        <v>0</v>
      </c>
      <c r="T19" s="2" t="s">
        <v>6</v>
      </c>
      <c r="V19" s="6">
        <v>0.20892857142857141</v>
      </c>
      <c r="W19" s="2" t="s">
        <v>5</v>
      </c>
    </row>
    <row r="20" spans="1:23" s="6" customFormat="1" x14ac:dyDescent="0.25">
      <c r="A20" s="6">
        <v>112</v>
      </c>
      <c r="B20" s="2" t="s">
        <v>29</v>
      </c>
      <c r="C20" s="6" t="s">
        <v>18</v>
      </c>
      <c r="D20" s="195">
        <v>0.25</v>
      </c>
      <c r="E20" s="2" t="s">
        <v>5</v>
      </c>
      <c r="G20" s="195">
        <v>0</v>
      </c>
      <c r="H20" s="2" t="s">
        <v>6</v>
      </c>
      <c r="J20" s="195">
        <v>0</v>
      </c>
      <c r="K20" s="2" t="s">
        <v>6</v>
      </c>
      <c r="M20" s="6">
        <v>0.8</v>
      </c>
      <c r="N20" s="2" t="s">
        <v>3</v>
      </c>
      <c r="P20" s="196">
        <v>0</v>
      </c>
      <c r="Q20" s="2" t="s">
        <v>6</v>
      </c>
      <c r="R20" s="2"/>
      <c r="S20" s="6">
        <v>0.40625</v>
      </c>
      <c r="T20" s="2" t="s">
        <v>4</v>
      </c>
      <c r="V20" s="6">
        <v>0.23875000000000002</v>
      </c>
      <c r="W20" s="2" t="s">
        <v>5</v>
      </c>
    </row>
    <row r="21" spans="1:23" s="6" customFormat="1" x14ac:dyDescent="0.25">
      <c r="A21" s="6">
        <v>113</v>
      </c>
      <c r="B21" s="2" t="s">
        <v>30</v>
      </c>
      <c r="C21" s="6" t="s">
        <v>18</v>
      </c>
      <c r="D21" s="195">
        <v>0.75</v>
      </c>
      <c r="E21" s="2" t="s">
        <v>3</v>
      </c>
      <c r="G21" s="195">
        <v>0</v>
      </c>
      <c r="H21" s="2" t="s">
        <v>6</v>
      </c>
      <c r="J21" s="195">
        <v>0.5</v>
      </c>
      <c r="K21" s="2" t="s">
        <v>4</v>
      </c>
      <c r="M21" s="6">
        <v>0.54666666666666663</v>
      </c>
      <c r="N21" s="2" t="s">
        <v>4</v>
      </c>
      <c r="P21" s="196">
        <v>0.6582198952879581</v>
      </c>
      <c r="Q21" s="2" t="s">
        <v>3</v>
      </c>
      <c r="R21" s="2"/>
      <c r="S21" s="6">
        <v>0.96875</v>
      </c>
      <c r="T21" s="2" t="s">
        <v>2</v>
      </c>
      <c r="V21" s="6">
        <v>0.59489397905759156</v>
      </c>
      <c r="W21" s="2" t="s">
        <v>4</v>
      </c>
    </row>
    <row r="22" spans="1:23" s="6" customFormat="1" x14ac:dyDescent="0.25">
      <c r="A22" s="6">
        <v>114</v>
      </c>
      <c r="B22" s="2" t="s">
        <v>31</v>
      </c>
      <c r="C22" s="6" t="s">
        <v>18</v>
      </c>
      <c r="D22" s="195">
        <v>1</v>
      </c>
      <c r="E22" s="2" t="s">
        <v>2</v>
      </c>
      <c r="G22" s="195">
        <v>1</v>
      </c>
      <c r="H22" s="2" t="s">
        <v>2</v>
      </c>
      <c r="J22" s="195">
        <v>0.5</v>
      </c>
      <c r="K22" s="2" t="s">
        <v>4</v>
      </c>
      <c r="M22" s="6">
        <v>0.73529411764705888</v>
      </c>
      <c r="N22" s="2" t="s">
        <v>3</v>
      </c>
      <c r="P22" s="196">
        <v>0.56352549889135251</v>
      </c>
      <c r="Q22" s="2" t="s">
        <v>4</v>
      </c>
      <c r="R22" s="2"/>
      <c r="S22" s="6">
        <v>0.71875</v>
      </c>
      <c r="T22" s="2" t="s">
        <v>3</v>
      </c>
      <c r="V22" s="6">
        <v>0.7417492174253294</v>
      </c>
      <c r="W22" s="2" t="s">
        <v>3</v>
      </c>
    </row>
    <row r="23" spans="1:23" s="6" customFormat="1" x14ac:dyDescent="0.25">
      <c r="A23" s="6">
        <v>115</v>
      </c>
      <c r="B23" s="2" t="s">
        <v>32</v>
      </c>
      <c r="C23" s="6" t="s">
        <v>18</v>
      </c>
      <c r="D23" s="195">
        <v>1</v>
      </c>
      <c r="E23" s="2" t="s">
        <v>2</v>
      </c>
      <c r="G23" s="195">
        <v>0</v>
      </c>
      <c r="H23" s="2" t="s">
        <v>6</v>
      </c>
      <c r="J23" s="195">
        <v>0</v>
      </c>
      <c r="K23" s="2" t="s">
        <v>6</v>
      </c>
      <c r="M23" s="6">
        <v>0.91463414634146334</v>
      </c>
      <c r="N23" s="2" t="s">
        <v>2</v>
      </c>
      <c r="P23" s="196">
        <v>0.52500000000000002</v>
      </c>
      <c r="Q23" s="2" t="s">
        <v>4</v>
      </c>
      <c r="R23" s="2"/>
      <c r="S23" s="6">
        <v>0.94791666666666663</v>
      </c>
      <c r="T23" s="2" t="s">
        <v>2</v>
      </c>
      <c r="V23" s="6">
        <v>0.58177845528455285</v>
      </c>
      <c r="W23" s="2" t="s">
        <v>4</v>
      </c>
    </row>
    <row r="24" spans="1:23" s="6" customFormat="1" x14ac:dyDescent="0.25">
      <c r="A24" s="6">
        <v>116</v>
      </c>
      <c r="B24" s="2" t="s">
        <v>33</v>
      </c>
      <c r="C24" s="6" t="s">
        <v>18</v>
      </c>
      <c r="D24" s="195">
        <v>0.5</v>
      </c>
      <c r="E24" s="2" t="s">
        <v>4</v>
      </c>
      <c r="G24" s="195">
        <v>0</v>
      </c>
      <c r="H24" s="2" t="s">
        <v>6</v>
      </c>
      <c r="J24" s="195">
        <v>0</v>
      </c>
      <c r="K24" s="2" t="s">
        <v>6</v>
      </c>
      <c r="M24" s="6">
        <v>0.76785714285714279</v>
      </c>
      <c r="N24" s="2" t="s">
        <v>3</v>
      </c>
      <c r="P24" s="196">
        <v>0.64933222036727889</v>
      </c>
      <c r="Q24" s="2" t="s">
        <v>3</v>
      </c>
      <c r="R24" s="2"/>
      <c r="S24" s="6">
        <v>1</v>
      </c>
      <c r="T24" s="2" t="s">
        <v>2</v>
      </c>
      <c r="V24" s="6">
        <v>0.52004501550202731</v>
      </c>
      <c r="W24" s="2" t="s">
        <v>4</v>
      </c>
    </row>
    <row r="25" spans="1:23" s="6" customFormat="1" x14ac:dyDescent="0.25">
      <c r="A25" s="6">
        <v>117</v>
      </c>
      <c r="B25" s="2" t="s">
        <v>34</v>
      </c>
      <c r="C25" s="6" t="s">
        <v>18</v>
      </c>
      <c r="D25" s="195">
        <v>1</v>
      </c>
      <c r="E25" s="2" t="s">
        <v>2</v>
      </c>
      <c r="G25" s="195">
        <v>0</v>
      </c>
      <c r="H25" s="2" t="s">
        <v>6</v>
      </c>
      <c r="J25" s="195">
        <v>0</v>
      </c>
      <c r="K25" s="2" t="s">
        <v>6</v>
      </c>
      <c r="M25" s="6">
        <v>0.55000000000000004</v>
      </c>
      <c r="N25" s="2" t="s">
        <v>4</v>
      </c>
      <c r="P25" s="196">
        <v>0.93044925124792022</v>
      </c>
      <c r="Q25" s="2" t="s">
        <v>2</v>
      </c>
      <c r="R25" s="2"/>
      <c r="S25" s="6">
        <v>0.8125</v>
      </c>
      <c r="T25" s="2" t="s">
        <v>2</v>
      </c>
      <c r="V25" s="6">
        <v>0.58108985024958404</v>
      </c>
      <c r="W25" s="2" t="s">
        <v>4</v>
      </c>
    </row>
    <row r="26" spans="1:23" s="6" customFormat="1" x14ac:dyDescent="0.25">
      <c r="A26" s="6">
        <v>201</v>
      </c>
      <c r="B26" s="2" t="s">
        <v>36</v>
      </c>
      <c r="C26" s="6" t="s">
        <v>35</v>
      </c>
      <c r="D26" s="195">
        <v>0.75</v>
      </c>
      <c r="E26" s="2" t="s">
        <v>3</v>
      </c>
      <c r="G26" s="195">
        <v>0</v>
      </c>
      <c r="H26" s="2" t="s">
        <v>6</v>
      </c>
      <c r="J26" s="195">
        <v>0</v>
      </c>
      <c r="K26" s="2" t="s">
        <v>6</v>
      </c>
      <c r="M26" s="6">
        <v>1</v>
      </c>
      <c r="N26" s="2" t="s">
        <v>2</v>
      </c>
      <c r="P26" s="196">
        <v>0</v>
      </c>
      <c r="Q26" s="2" t="s">
        <v>6</v>
      </c>
      <c r="R26" s="2"/>
      <c r="S26" s="6">
        <v>6.25E-2</v>
      </c>
      <c r="T26" s="2" t="s">
        <v>6</v>
      </c>
      <c r="V26" s="6">
        <v>0.27499999999999997</v>
      </c>
      <c r="W26" s="2" t="s">
        <v>5</v>
      </c>
    </row>
    <row r="27" spans="1:23" s="6" customFormat="1" x14ac:dyDescent="0.25">
      <c r="A27" s="6">
        <v>202</v>
      </c>
      <c r="B27" s="2" t="s">
        <v>37</v>
      </c>
      <c r="C27" s="6" t="s">
        <v>35</v>
      </c>
      <c r="D27" s="195">
        <v>0.75</v>
      </c>
      <c r="E27" s="2" t="s">
        <v>3</v>
      </c>
      <c r="G27" s="195">
        <v>0</v>
      </c>
      <c r="H27" s="2" t="s">
        <v>6</v>
      </c>
      <c r="J27" s="195">
        <v>0.5</v>
      </c>
      <c r="K27" s="2" t="s">
        <v>4</v>
      </c>
      <c r="M27" s="6">
        <v>0.3</v>
      </c>
      <c r="N27" s="2" t="s">
        <v>5</v>
      </c>
      <c r="P27" s="196">
        <v>0.79534883720930238</v>
      </c>
      <c r="Q27" s="2" t="s">
        <v>3</v>
      </c>
      <c r="R27" s="2"/>
      <c r="S27" s="6">
        <v>0.875</v>
      </c>
      <c r="T27" s="2" t="s">
        <v>2</v>
      </c>
      <c r="V27" s="6">
        <v>0.56656976744186049</v>
      </c>
      <c r="W27" s="2" t="s">
        <v>4</v>
      </c>
    </row>
    <row r="28" spans="1:23" s="6" customFormat="1" x14ac:dyDescent="0.25">
      <c r="A28" s="6">
        <v>203</v>
      </c>
      <c r="B28" s="2" t="s">
        <v>38</v>
      </c>
      <c r="C28" s="6" t="s">
        <v>35</v>
      </c>
      <c r="D28" s="195">
        <v>0.5</v>
      </c>
      <c r="E28" s="2" t="s">
        <v>4</v>
      </c>
      <c r="G28" s="195">
        <v>0</v>
      </c>
      <c r="H28" s="2" t="s">
        <v>6</v>
      </c>
      <c r="J28" s="195">
        <v>0</v>
      </c>
      <c r="K28" s="2" t="s">
        <v>6</v>
      </c>
      <c r="M28" s="6">
        <v>0.63</v>
      </c>
      <c r="N28" s="2" t="s">
        <v>3</v>
      </c>
      <c r="P28" s="196">
        <v>0</v>
      </c>
      <c r="Q28" s="2" t="s">
        <v>6</v>
      </c>
      <c r="R28" s="2"/>
      <c r="S28" s="6">
        <v>0.5625</v>
      </c>
      <c r="T28" s="2" t="s">
        <v>4</v>
      </c>
      <c r="V28" s="6">
        <v>0.28199999999999997</v>
      </c>
      <c r="W28" s="2" t="s">
        <v>5</v>
      </c>
    </row>
    <row r="29" spans="1:23" s="6" customFormat="1" x14ac:dyDescent="0.25">
      <c r="A29" s="6">
        <v>204</v>
      </c>
      <c r="B29" s="2" t="s">
        <v>39</v>
      </c>
      <c r="C29" s="6" t="s">
        <v>35</v>
      </c>
      <c r="D29" s="195">
        <v>0.25</v>
      </c>
      <c r="E29" s="2" t="s">
        <v>5</v>
      </c>
      <c r="G29" s="195">
        <v>0</v>
      </c>
      <c r="H29" s="2" t="s">
        <v>6</v>
      </c>
      <c r="J29" s="195">
        <v>0</v>
      </c>
      <c r="K29" s="2" t="s">
        <v>6</v>
      </c>
      <c r="M29" s="6">
        <v>0.3925925925925926</v>
      </c>
      <c r="N29" s="2" t="s">
        <v>5</v>
      </c>
      <c r="P29" s="196">
        <v>0</v>
      </c>
      <c r="Q29" s="2" t="s">
        <v>6</v>
      </c>
      <c r="R29" s="2"/>
      <c r="S29" s="6">
        <v>0.4375</v>
      </c>
      <c r="T29" s="2" t="s">
        <v>4</v>
      </c>
      <c r="V29" s="6">
        <v>0.18388888888888888</v>
      </c>
      <c r="W29" s="2" t="s">
        <v>6</v>
      </c>
    </row>
    <row r="30" spans="1:23" s="6" customFormat="1" x14ac:dyDescent="0.25">
      <c r="A30" s="6">
        <v>205</v>
      </c>
      <c r="B30" s="2" t="s">
        <v>40</v>
      </c>
      <c r="C30" s="6" t="s">
        <v>35</v>
      </c>
      <c r="D30" s="195">
        <v>0.75</v>
      </c>
      <c r="E30" s="2" t="s">
        <v>3</v>
      </c>
      <c r="G30" s="195">
        <v>0</v>
      </c>
      <c r="H30" s="2" t="s">
        <v>6</v>
      </c>
      <c r="J30" s="195">
        <v>0</v>
      </c>
      <c r="K30" s="2" t="s">
        <v>6</v>
      </c>
      <c r="M30" s="6">
        <v>0.8</v>
      </c>
      <c r="N30" s="2" t="s">
        <v>3</v>
      </c>
      <c r="P30" s="196">
        <v>0.68389830508474581</v>
      </c>
      <c r="Q30" s="2" t="s">
        <v>3</v>
      </c>
      <c r="R30" s="2"/>
      <c r="S30" s="6">
        <v>0.71875</v>
      </c>
      <c r="T30" s="2" t="s">
        <v>3</v>
      </c>
      <c r="V30" s="6">
        <v>0.51302966101694913</v>
      </c>
      <c r="W30" s="2" t="s">
        <v>4</v>
      </c>
    </row>
    <row r="31" spans="1:23" s="6" customFormat="1" x14ac:dyDescent="0.25">
      <c r="A31" s="6">
        <v>206</v>
      </c>
      <c r="B31" s="2" t="s">
        <v>41</v>
      </c>
      <c r="C31" s="6" t="s">
        <v>35</v>
      </c>
      <c r="D31" s="195">
        <v>0.25</v>
      </c>
      <c r="E31" s="2" t="s">
        <v>5</v>
      </c>
      <c r="G31" s="195">
        <v>1</v>
      </c>
      <c r="H31" s="2" t="s">
        <v>2</v>
      </c>
      <c r="J31" s="195">
        <v>0</v>
      </c>
      <c r="K31" s="2" t="s">
        <v>6</v>
      </c>
      <c r="M31" s="6">
        <v>0.18405405405405406</v>
      </c>
      <c r="N31" s="2" t="s">
        <v>6</v>
      </c>
      <c r="P31" s="196">
        <v>0.68</v>
      </c>
      <c r="Q31" s="2" t="s">
        <v>3</v>
      </c>
      <c r="R31" s="2"/>
      <c r="S31" s="6">
        <v>0.46875</v>
      </c>
      <c r="T31" s="2" t="s">
        <v>4</v>
      </c>
      <c r="V31" s="6">
        <v>0.44485810810810811</v>
      </c>
      <c r="W31" s="2" t="s">
        <v>4</v>
      </c>
    </row>
    <row r="32" spans="1:23" s="6" customFormat="1" x14ac:dyDescent="0.25">
      <c r="A32" s="6">
        <v>207</v>
      </c>
      <c r="B32" s="2" t="s">
        <v>42</v>
      </c>
      <c r="C32" s="6" t="s">
        <v>35</v>
      </c>
      <c r="D32" s="195">
        <v>1</v>
      </c>
      <c r="E32" s="2" t="s">
        <v>2</v>
      </c>
      <c r="G32" s="195">
        <v>0</v>
      </c>
      <c r="H32" s="2" t="s">
        <v>6</v>
      </c>
      <c r="J32" s="195">
        <v>0</v>
      </c>
      <c r="K32" s="2" t="s">
        <v>6</v>
      </c>
      <c r="M32" s="6">
        <v>1</v>
      </c>
      <c r="N32" s="2" t="s">
        <v>2</v>
      </c>
      <c r="P32" s="196">
        <v>0.62222222222222223</v>
      </c>
      <c r="Q32" s="2" t="s">
        <v>3</v>
      </c>
      <c r="R32" s="2"/>
      <c r="S32" s="6">
        <v>0.9375</v>
      </c>
      <c r="T32" s="2" t="s">
        <v>2</v>
      </c>
      <c r="V32" s="6">
        <v>0.6119444444444444</v>
      </c>
      <c r="W32" s="2" t="s">
        <v>3</v>
      </c>
    </row>
    <row r="33" spans="1:23" s="6" customFormat="1" x14ac:dyDescent="0.25">
      <c r="A33" s="6">
        <v>208</v>
      </c>
      <c r="B33" s="2" t="s">
        <v>43</v>
      </c>
      <c r="C33" s="6" t="s">
        <v>35</v>
      </c>
      <c r="D33" s="195">
        <v>1</v>
      </c>
      <c r="E33" s="2" t="s">
        <v>2</v>
      </c>
      <c r="G33" s="195">
        <v>0</v>
      </c>
      <c r="H33" s="2" t="s">
        <v>6</v>
      </c>
      <c r="J33" s="195">
        <v>0.5</v>
      </c>
      <c r="K33" s="2" t="s">
        <v>4</v>
      </c>
      <c r="M33" s="6">
        <v>0.13</v>
      </c>
      <c r="N33" s="2" t="s">
        <v>6</v>
      </c>
      <c r="P33" s="196">
        <v>0</v>
      </c>
      <c r="Q33" s="2" t="s">
        <v>6</v>
      </c>
      <c r="R33" s="2"/>
      <c r="S33" s="6">
        <v>0.58333333333333326</v>
      </c>
      <c r="T33" s="2" t="s">
        <v>4</v>
      </c>
      <c r="V33" s="6">
        <v>0.36116666666666664</v>
      </c>
      <c r="W33" s="2" t="s">
        <v>5</v>
      </c>
    </row>
    <row r="34" spans="1:23" s="6" customFormat="1" x14ac:dyDescent="0.25">
      <c r="A34" s="6">
        <v>301</v>
      </c>
      <c r="B34" s="2" t="s">
        <v>45</v>
      </c>
      <c r="C34" s="6" t="s">
        <v>44</v>
      </c>
      <c r="D34" s="195">
        <v>0.25</v>
      </c>
      <c r="E34" s="2" t="s">
        <v>5</v>
      </c>
      <c r="G34" s="195">
        <v>0</v>
      </c>
      <c r="H34" s="2" t="s">
        <v>6</v>
      </c>
      <c r="J34" s="195">
        <v>0</v>
      </c>
      <c r="K34" s="2" t="s">
        <v>6</v>
      </c>
      <c r="M34" s="6">
        <v>1</v>
      </c>
      <c r="N34" s="2" t="s">
        <v>2</v>
      </c>
      <c r="P34" s="196">
        <v>0.2</v>
      </c>
      <c r="Q34" s="2" t="s">
        <v>6</v>
      </c>
      <c r="R34" s="2"/>
      <c r="S34" s="6">
        <v>0.6875</v>
      </c>
      <c r="T34" s="2" t="s">
        <v>3</v>
      </c>
      <c r="V34" s="6">
        <v>0.36499999999999999</v>
      </c>
      <c r="W34" s="2" t="s">
        <v>5</v>
      </c>
    </row>
    <row r="35" spans="1:23" s="6" customFormat="1" x14ac:dyDescent="0.25">
      <c r="A35" s="6">
        <v>302</v>
      </c>
      <c r="B35" s="2" t="s">
        <v>46</v>
      </c>
      <c r="C35" s="6" t="s">
        <v>44</v>
      </c>
      <c r="D35" s="195">
        <v>1</v>
      </c>
      <c r="E35" s="2" t="s">
        <v>2</v>
      </c>
      <c r="G35" s="195">
        <v>0</v>
      </c>
      <c r="H35" s="2" t="s">
        <v>6</v>
      </c>
      <c r="J35" s="195">
        <v>0</v>
      </c>
      <c r="K35" s="2" t="s">
        <v>6</v>
      </c>
      <c r="M35" s="6">
        <v>0.7857142857142857</v>
      </c>
      <c r="N35" s="2" t="s">
        <v>3</v>
      </c>
      <c r="P35" s="196">
        <v>0.4</v>
      </c>
      <c r="Q35" s="2" t="s">
        <v>5</v>
      </c>
      <c r="R35" s="2"/>
      <c r="S35" s="6">
        <v>0.8125</v>
      </c>
      <c r="T35" s="2" t="s">
        <v>2</v>
      </c>
      <c r="V35" s="6">
        <v>0.51035714285714284</v>
      </c>
      <c r="W35" s="2" t="s">
        <v>4</v>
      </c>
    </row>
    <row r="36" spans="1:23" s="6" customFormat="1" x14ac:dyDescent="0.25">
      <c r="A36" s="6">
        <v>303</v>
      </c>
      <c r="B36" s="2" t="s">
        <v>47</v>
      </c>
      <c r="C36" s="6" t="s">
        <v>44</v>
      </c>
      <c r="D36" s="195">
        <v>0</v>
      </c>
      <c r="E36" s="2" t="s">
        <v>6</v>
      </c>
      <c r="G36" s="195">
        <v>0</v>
      </c>
      <c r="H36" s="2" t="s">
        <v>6</v>
      </c>
      <c r="J36" s="195">
        <v>0</v>
      </c>
      <c r="K36" s="2" t="s">
        <v>6</v>
      </c>
      <c r="M36" s="6">
        <v>0.5</v>
      </c>
      <c r="N36" s="2" t="s">
        <v>4</v>
      </c>
      <c r="P36" s="196">
        <v>0</v>
      </c>
      <c r="Q36" s="2" t="s">
        <v>6</v>
      </c>
      <c r="R36" s="2"/>
      <c r="S36" s="6">
        <v>0.4375</v>
      </c>
      <c r="T36" s="2" t="s">
        <v>4</v>
      </c>
      <c r="V36" s="6">
        <v>0.16250000000000001</v>
      </c>
      <c r="W36" s="2" t="s">
        <v>6</v>
      </c>
    </row>
    <row r="37" spans="1:23" s="6" customFormat="1" x14ac:dyDescent="0.25">
      <c r="A37" s="6">
        <v>304</v>
      </c>
      <c r="B37" s="2" t="s">
        <v>48</v>
      </c>
      <c r="C37" s="6" t="s">
        <v>44</v>
      </c>
      <c r="D37" s="195">
        <v>1</v>
      </c>
      <c r="E37" s="2" t="s">
        <v>2</v>
      </c>
      <c r="G37" s="195">
        <v>0</v>
      </c>
      <c r="H37" s="2" t="s">
        <v>6</v>
      </c>
      <c r="J37" s="195">
        <v>0</v>
      </c>
      <c r="K37" s="2" t="s">
        <v>6</v>
      </c>
      <c r="M37" s="6">
        <v>0.67500000000000004</v>
      </c>
      <c r="N37" s="2" t="s">
        <v>3</v>
      </c>
      <c r="P37" s="196">
        <v>0.45</v>
      </c>
      <c r="Q37" s="2" t="s">
        <v>4</v>
      </c>
      <c r="R37" s="2"/>
      <c r="S37" s="6">
        <v>0.71875</v>
      </c>
      <c r="T37" s="2" t="s">
        <v>3</v>
      </c>
      <c r="V37" s="6">
        <v>0.48499999999999999</v>
      </c>
      <c r="W37" s="2" t="s">
        <v>4</v>
      </c>
    </row>
    <row r="38" spans="1:23" s="6" customFormat="1" x14ac:dyDescent="0.25">
      <c r="A38" s="6">
        <v>305</v>
      </c>
      <c r="B38" s="2" t="s">
        <v>49</v>
      </c>
      <c r="C38" s="6" t="s">
        <v>44</v>
      </c>
      <c r="D38" s="195">
        <v>1</v>
      </c>
      <c r="E38" s="2" t="s">
        <v>2</v>
      </c>
      <c r="G38" s="195">
        <v>0</v>
      </c>
      <c r="H38" s="2" t="s">
        <v>6</v>
      </c>
      <c r="J38" s="195">
        <v>0</v>
      </c>
      <c r="K38" s="2" t="s">
        <v>6</v>
      </c>
      <c r="M38" s="6">
        <v>0.13</v>
      </c>
      <c r="N38" s="2" t="s">
        <v>6</v>
      </c>
      <c r="P38" s="196">
        <v>0</v>
      </c>
      <c r="Q38" s="2" t="s">
        <v>6</v>
      </c>
      <c r="R38" s="2"/>
      <c r="S38" s="6">
        <v>0.53125</v>
      </c>
      <c r="T38" s="2" t="s">
        <v>4</v>
      </c>
      <c r="V38" s="6">
        <v>0.27575</v>
      </c>
      <c r="W38" s="2" t="s">
        <v>5</v>
      </c>
    </row>
    <row r="39" spans="1:23" s="6" customFormat="1" x14ac:dyDescent="0.25">
      <c r="A39" s="6">
        <v>306</v>
      </c>
      <c r="B39" s="2" t="s">
        <v>50</v>
      </c>
      <c r="C39" s="6" t="s">
        <v>44</v>
      </c>
      <c r="D39" s="195">
        <v>1</v>
      </c>
      <c r="E39" s="2" t="s">
        <v>2</v>
      </c>
      <c r="G39" s="195">
        <v>1</v>
      </c>
      <c r="H39" s="2" t="s">
        <v>2</v>
      </c>
      <c r="J39" s="195">
        <v>0</v>
      </c>
      <c r="K39" s="2" t="s">
        <v>6</v>
      </c>
      <c r="M39" s="6">
        <v>0.71666666666666667</v>
      </c>
      <c r="N39" s="2" t="s">
        <v>3</v>
      </c>
      <c r="P39" s="196">
        <v>0.83333333333333326</v>
      </c>
      <c r="Q39" s="2" t="s">
        <v>2</v>
      </c>
      <c r="R39" s="2"/>
      <c r="S39" s="6">
        <v>0.78125</v>
      </c>
      <c r="T39" s="2" t="s">
        <v>3</v>
      </c>
      <c r="V39" s="6">
        <v>0.7304166666666666</v>
      </c>
      <c r="W39" s="2" t="s">
        <v>3</v>
      </c>
    </row>
    <row r="40" spans="1:23" s="6" customFormat="1" x14ac:dyDescent="0.25">
      <c r="A40" s="6">
        <v>307</v>
      </c>
      <c r="B40" s="2" t="s">
        <v>51</v>
      </c>
      <c r="C40" s="6" t="s">
        <v>44</v>
      </c>
      <c r="D40" s="195">
        <v>0.25</v>
      </c>
      <c r="E40" s="2" t="s">
        <v>5</v>
      </c>
      <c r="G40" s="195">
        <v>0</v>
      </c>
      <c r="H40" s="2" t="s">
        <v>6</v>
      </c>
      <c r="J40" s="195">
        <v>0</v>
      </c>
      <c r="K40" s="2" t="s">
        <v>6</v>
      </c>
      <c r="M40" s="6">
        <v>0.3</v>
      </c>
      <c r="N40" s="2" t="s">
        <v>5</v>
      </c>
      <c r="P40" s="196">
        <v>0</v>
      </c>
      <c r="Q40" s="2" t="s">
        <v>6</v>
      </c>
      <c r="R40" s="2"/>
      <c r="S40" s="6">
        <v>0.55208333333333337</v>
      </c>
      <c r="T40" s="2" t="s">
        <v>4</v>
      </c>
      <c r="V40" s="6">
        <v>0.19291666666666668</v>
      </c>
      <c r="W40" s="2" t="s">
        <v>6</v>
      </c>
    </row>
    <row r="41" spans="1:23" s="6" customFormat="1" x14ac:dyDescent="0.25">
      <c r="A41" s="6">
        <v>308</v>
      </c>
      <c r="B41" s="2" t="s">
        <v>52</v>
      </c>
      <c r="C41" s="6" t="s">
        <v>44</v>
      </c>
      <c r="D41" s="195">
        <v>1</v>
      </c>
      <c r="E41" s="2" t="s">
        <v>2</v>
      </c>
      <c r="G41" s="195">
        <v>0</v>
      </c>
      <c r="H41" s="2" t="s">
        <v>6</v>
      </c>
      <c r="J41" s="195">
        <v>0.5</v>
      </c>
      <c r="K41" s="2" t="s">
        <v>4</v>
      </c>
      <c r="M41" s="6">
        <v>0.7761904761904761</v>
      </c>
      <c r="N41" s="2" t="s">
        <v>3</v>
      </c>
      <c r="P41" s="196">
        <v>0.4</v>
      </c>
      <c r="Q41" s="2" t="s">
        <v>5</v>
      </c>
      <c r="R41" s="2"/>
      <c r="S41" s="6">
        <v>0.6875</v>
      </c>
      <c r="T41" s="2" t="s">
        <v>3</v>
      </c>
      <c r="V41" s="6">
        <v>0.55892857142857144</v>
      </c>
      <c r="W41" s="2" t="s">
        <v>4</v>
      </c>
    </row>
    <row r="42" spans="1:23" s="6" customFormat="1" x14ac:dyDescent="0.25">
      <c r="A42" s="6">
        <v>309</v>
      </c>
      <c r="B42" s="2" t="s">
        <v>53</v>
      </c>
      <c r="C42" s="6" t="s">
        <v>44</v>
      </c>
      <c r="D42" s="195">
        <v>0</v>
      </c>
      <c r="E42" s="2" t="s">
        <v>6</v>
      </c>
      <c r="G42" s="195">
        <v>0</v>
      </c>
      <c r="H42" s="2" t="s">
        <v>6</v>
      </c>
      <c r="J42" s="195">
        <v>0</v>
      </c>
      <c r="K42" s="2" t="s">
        <v>6</v>
      </c>
      <c r="M42" s="6">
        <v>0</v>
      </c>
      <c r="N42" s="2" t="s">
        <v>6</v>
      </c>
      <c r="P42" s="196">
        <v>0</v>
      </c>
      <c r="Q42" s="2" t="s">
        <v>6</v>
      </c>
      <c r="R42" s="2"/>
      <c r="S42" s="6">
        <v>0.54166666666666674</v>
      </c>
      <c r="T42" s="2" t="s">
        <v>4</v>
      </c>
      <c r="V42" s="6">
        <v>0.10833333333333335</v>
      </c>
      <c r="W42" s="2" t="s">
        <v>6</v>
      </c>
    </row>
    <row r="43" spans="1:23" s="6" customFormat="1" x14ac:dyDescent="0.25">
      <c r="A43" s="6">
        <v>310</v>
      </c>
      <c r="B43" s="2" t="s">
        <v>54</v>
      </c>
      <c r="C43" s="6" t="s">
        <v>44</v>
      </c>
      <c r="D43" s="195">
        <v>0</v>
      </c>
      <c r="E43" s="2" t="s">
        <v>6</v>
      </c>
      <c r="G43" s="195">
        <v>0</v>
      </c>
      <c r="H43" s="2" t="s">
        <v>6</v>
      </c>
      <c r="J43" s="195">
        <v>0</v>
      </c>
      <c r="K43" s="2" t="s">
        <v>6</v>
      </c>
      <c r="M43" s="6">
        <v>0.35714285714285715</v>
      </c>
      <c r="N43" s="2" t="s">
        <v>5</v>
      </c>
      <c r="P43" s="196">
        <v>0</v>
      </c>
      <c r="Q43" s="2" t="s">
        <v>6</v>
      </c>
      <c r="R43" s="2"/>
      <c r="S43" s="6">
        <v>0.54166666666666663</v>
      </c>
      <c r="T43" s="2" t="s">
        <v>4</v>
      </c>
      <c r="V43" s="6">
        <v>0.16190476190476191</v>
      </c>
      <c r="W43" s="2" t="s">
        <v>6</v>
      </c>
    </row>
    <row r="44" spans="1:23" s="6" customFormat="1" x14ac:dyDescent="0.25">
      <c r="A44" s="6">
        <v>311</v>
      </c>
      <c r="B44" s="2" t="s">
        <v>55</v>
      </c>
      <c r="C44" s="6" t="s">
        <v>44</v>
      </c>
      <c r="D44" s="195">
        <v>0.5</v>
      </c>
      <c r="E44" s="2" t="s">
        <v>4</v>
      </c>
      <c r="G44" s="195">
        <v>0</v>
      </c>
      <c r="H44" s="2" t="s">
        <v>6</v>
      </c>
      <c r="J44" s="195">
        <v>0</v>
      </c>
      <c r="K44" s="2" t="s">
        <v>6</v>
      </c>
      <c r="M44" s="6">
        <v>0.5</v>
      </c>
      <c r="N44" s="2" t="s">
        <v>4</v>
      </c>
      <c r="P44" s="196">
        <v>0.6</v>
      </c>
      <c r="Q44" s="2" t="s">
        <v>4</v>
      </c>
      <c r="R44" s="2"/>
      <c r="S44" s="6">
        <v>0.75</v>
      </c>
      <c r="T44" s="2" t="s">
        <v>3</v>
      </c>
      <c r="V44" s="6">
        <v>0.42000000000000004</v>
      </c>
      <c r="W44" s="2" t="s">
        <v>4</v>
      </c>
    </row>
    <row r="45" spans="1:23" s="6" customFormat="1" x14ac:dyDescent="0.25">
      <c r="A45" s="6">
        <v>312</v>
      </c>
      <c r="B45" s="2" t="s">
        <v>56</v>
      </c>
      <c r="C45" s="6" t="s">
        <v>44</v>
      </c>
      <c r="D45" s="195">
        <v>1</v>
      </c>
      <c r="E45" s="2" t="s">
        <v>2</v>
      </c>
      <c r="G45" s="195">
        <v>0</v>
      </c>
      <c r="H45" s="2" t="s">
        <v>6</v>
      </c>
      <c r="J45" s="195">
        <v>0.5</v>
      </c>
      <c r="K45" s="2" t="s">
        <v>4</v>
      </c>
      <c r="M45" s="6">
        <v>0.8</v>
      </c>
      <c r="N45" s="2" t="s">
        <v>3</v>
      </c>
      <c r="P45" s="196">
        <v>0.60000000000000009</v>
      </c>
      <c r="Q45" s="2" t="s">
        <v>4</v>
      </c>
      <c r="R45" s="2"/>
      <c r="S45" s="6">
        <v>1</v>
      </c>
      <c r="T45" s="2" t="s">
        <v>2</v>
      </c>
      <c r="V45" s="6">
        <v>0.66500000000000004</v>
      </c>
      <c r="W45" s="2" t="s">
        <v>3</v>
      </c>
    </row>
    <row r="46" spans="1:23" s="6" customFormat="1" x14ac:dyDescent="0.25">
      <c r="A46" s="6">
        <v>313</v>
      </c>
      <c r="B46" s="2" t="s">
        <v>57</v>
      </c>
      <c r="C46" s="6" t="s">
        <v>44</v>
      </c>
      <c r="D46" s="195">
        <v>1</v>
      </c>
      <c r="E46" s="2" t="s">
        <v>2</v>
      </c>
      <c r="G46" s="195">
        <v>0</v>
      </c>
      <c r="H46" s="2" t="s">
        <v>6</v>
      </c>
      <c r="J46" s="195">
        <v>0</v>
      </c>
      <c r="K46" s="2" t="s">
        <v>6</v>
      </c>
      <c r="M46" s="6">
        <v>0.21666666666666667</v>
      </c>
      <c r="N46" s="2" t="s">
        <v>5</v>
      </c>
      <c r="P46" s="196">
        <v>0</v>
      </c>
      <c r="Q46" s="2" t="s">
        <v>6</v>
      </c>
      <c r="R46" s="2"/>
      <c r="S46" s="6">
        <v>0.52083333333333326</v>
      </c>
      <c r="T46" s="2" t="s">
        <v>4</v>
      </c>
      <c r="V46" s="6">
        <v>0.28666666666666663</v>
      </c>
      <c r="W46" s="2" t="s">
        <v>5</v>
      </c>
    </row>
    <row r="47" spans="1:23" s="6" customFormat="1" x14ac:dyDescent="0.25">
      <c r="A47" s="6">
        <v>314</v>
      </c>
      <c r="B47" s="2" t="s">
        <v>58</v>
      </c>
      <c r="C47" s="6" t="s">
        <v>44</v>
      </c>
      <c r="D47" s="195">
        <v>0.25</v>
      </c>
      <c r="E47" s="2" t="s">
        <v>5</v>
      </c>
      <c r="G47" s="195">
        <v>0</v>
      </c>
      <c r="H47" s="2" t="s">
        <v>6</v>
      </c>
      <c r="J47" s="195">
        <v>0.5</v>
      </c>
      <c r="K47" s="2" t="s">
        <v>4</v>
      </c>
      <c r="M47" s="6">
        <v>0.5</v>
      </c>
      <c r="N47" s="2" t="s">
        <v>4</v>
      </c>
      <c r="P47" s="196">
        <v>0</v>
      </c>
      <c r="Q47" s="2" t="s">
        <v>6</v>
      </c>
      <c r="R47" s="2"/>
      <c r="S47" s="6">
        <v>0.40625</v>
      </c>
      <c r="T47" s="2" t="s">
        <v>4</v>
      </c>
      <c r="V47" s="6">
        <v>0.26874999999999999</v>
      </c>
      <c r="W47" s="2" t="s">
        <v>5</v>
      </c>
    </row>
    <row r="48" spans="1:23" s="6" customFormat="1" x14ac:dyDescent="0.25">
      <c r="A48" s="6">
        <v>315</v>
      </c>
      <c r="B48" s="2" t="s">
        <v>59</v>
      </c>
      <c r="C48" s="6" t="s">
        <v>44</v>
      </c>
      <c r="D48" s="195">
        <v>0.75</v>
      </c>
      <c r="E48" s="2" t="s">
        <v>3</v>
      </c>
      <c r="G48" s="195">
        <v>0</v>
      </c>
      <c r="H48" s="2" t="s">
        <v>6</v>
      </c>
      <c r="J48" s="195">
        <v>0</v>
      </c>
      <c r="K48" s="2" t="s">
        <v>6</v>
      </c>
      <c r="M48" s="6">
        <v>0.38</v>
      </c>
      <c r="N48" s="2" t="s">
        <v>5</v>
      </c>
      <c r="P48" s="196">
        <v>0</v>
      </c>
      <c r="Q48" s="2" t="s">
        <v>6</v>
      </c>
      <c r="R48" s="2"/>
      <c r="S48" s="6">
        <v>0.8125</v>
      </c>
      <c r="T48" s="2" t="s">
        <v>2</v>
      </c>
      <c r="V48" s="6">
        <v>0.33199999999999996</v>
      </c>
      <c r="W48" s="2" t="s">
        <v>5</v>
      </c>
    </row>
    <row r="49" spans="1:23" s="6" customFormat="1" x14ac:dyDescent="0.25">
      <c r="A49" s="6">
        <v>316</v>
      </c>
      <c r="B49" s="2" t="s">
        <v>60</v>
      </c>
      <c r="C49" s="6" t="s">
        <v>44</v>
      </c>
      <c r="D49" s="195">
        <v>0.75</v>
      </c>
      <c r="E49" s="2" t="s">
        <v>3</v>
      </c>
      <c r="G49" s="195">
        <v>0</v>
      </c>
      <c r="H49" s="2" t="s">
        <v>6</v>
      </c>
      <c r="J49" s="195">
        <v>0</v>
      </c>
      <c r="K49" s="2" t="s">
        <v>6</v>
      </c>
      <c r="M49" s="6">
        <v>0.83333333333333326</v>
      </c>
      <c r="N49" s="2" t="s">
        <v>2</v>
      </c>
      <c r="P49" s="196">
        <v>0.2</v>
      </c>
      <c r="Q49" s="2" t="s">
        <v>6</v>
      </c>
      <c r="R49" s="2"/>
      <c r="S49" s="6">
        <v>0.5625</v>
      </c>
      <c r="T49" s="2" t="s">
        <v>4</v>
      </c>
      <c r="V49" s="6">
        <v>0.38999999999999996</v>
      </c>
      <c r="W49" s="2" t="s">
        <v>5</v>
      </c>
    </row>
    <row r="50" spans="1:23" s="6" customFormat="1" x14ac:dyDescent="0.25">
      <c r="A50" s="6">
        <v>401</v>
      </c>
      <c r="B50" s="2" t="s">
        <v>61</v>
      </c>
      <c r="C50" s="6" t="s">
        <v>61</v>
      </c>
      <c r="D50" s="195">
        <v>1</v>
      </c>
      <c r="E50" s="2" t="s">
        <v>2</v>
      </c>
      <c r="G50" s="195">
        <v>0</v>
      </c>
      <c r="H50" s="2" t="s">
        <v>6</v>
      </c>
      <c r="J50" s="195">
        <v>0</v>
      </c>
      <c r="K50" s="2" t="s">
        <v>6</v>
      </c>
      <c r="M50" s="6">
        <v>0.6785714285714286</v>
      </c>
      <c r="N50" s="2" t="s">
        <v>3</v>
      </c>
      <c r="P50" s="196">
        <v>0.7034831460674158</v>
      </c>
      <c r="Q50" s="2" t="s">
        <v>3</v>
      </c>
      <c r="R50" s="2"/>
      <c r="S50" s="6">
        <v>0.54166666666666674</v>
      </c>
      <c r="T50" s="2" t="s">
        <v>4</v>
      </c>
      <c r="V50" s="6">
        <v>0.50081567683253081</v>
      </c>
      <c r="W50" s="2" t="s">
        <v>4</v>
      </c>
    </row>
    <row r="51" spans="1:23" s="6" customFormat="1" x14ac:dyDescent="0.25">
      <c r="A51" s="6">
        <v>402</v>
      </c>
      <c r="B51" s="2" t="s">
        <v>62</v>
      </c>
      <c r="C51" s="6" t="s">
        <v>61</v>
      </c>
      <c r="D51" s="195">
        <v>1</v>
      </c>
      <c r="E51" s="2" t="s">
        <v>2</v>
      </c>
      <c r="G51" s="195">
        <v>0</v>
      </c>
      <c r="H51" s="2" t="s">
        <v>6</v>
      </c>
      <c r="J51" s="195">
        <v>0</v>
      </c>
      <c r="K51" s="2" t="s">
        <v>6</v>
      </c>
      <c r="M51" s="6">
        <v>0.63</v>
      </c>
      <c r="N51" s="2" t="s">
        <v>3</v>
      </c>
      <c r="P51" s="196">
        <v>0.65</v>
      </c>
      <c r="Q51" s="2" t="s">
        <v>3</v>
      </c>
      <c r="R51" s="2"/>
      <c r="S51" s="6">
        <v>0.64583333333333337</v>
      </c>
      <c r="T51" s="2" t="s">
        <v>3</v>
      </c>
      <c r="V51" s="6">
        <v>0.50366666666666671</v>
      </c>
      <c r="W51" s="2" t="s">
        <v>4</v>
      </c>
    </row>
    <row r="52" spans="1:23" s="6" customFormat="1" x14ac:dyDescent="0.25">
      <c r="A52" s="6">
        <v>403</v>
      </c>
      <c r="B52" s="2" t="s">
        <v>63</v>
      </c>
      <c r="C52" s="6" t="s">
        <v>61</v>
      </c>
      <c r="D52" s="195">
        <v>1</v>
      </c>
      <c r="E52" s="2" t="s">
        <v>2</v>
      </c>
      <c r="G52" s="195">
        <v>0</v>
      </c>
      <c r="H52" s="2" t="s">
        <v>6</v>
      </c>
      <c r="J52" s="195">
        <v>0</v>
      </c>
      <c r="K52" s="2" t="s">
        <v>6</v>
      </c>
      <c r="M52" s="6">
        <v>0.8</v>
      </c>
      <c r="N52" s="2" t="s">
        <v>3</v>
      </c>
      <c r="P52" s="196">
        <v>0</v>
      </c>
      <c r="Q52" s="2" t="s">
        <v>6</v>
      </c>
      <c r="R52" s="2"/>
      <c r="S52" s="6">
        <v>0.65625</v>
      </c>
      <c r="T52" s="2" t="s">
        <v>3</v>
      </c>
      <c r="V52" s="6">
        <v>0.40125</v>
      </c>
      <c r="W52" s="2" t="s">
        <v>4</v>
      </c>
    </row>
    <row r="53" spans="1:23" s="6" customFormat="1" x14ac:dyDescent="0.25">
      <c r="A53" s="6">
        <v>404</v>
      </c>
      <c r="B53" s="2" t="s">
        <v>64</v>
      </c>
      <c r="C53" s="6" t="s">
        <v>61</v>
      </c>
      <c r="D53" s="195">
        <v>0</v>
      </c>
      <c r="E53" s="2" t="s">
        <v>6</v>
      </c>
      <c r="G53" s="195">
        <v>0</v>
      </c>
      <c r="H53" s="2" t="s">
        <v>6</v>
      </c>
      <c r="J53" s="195">
        <v>0</v>
      </c>
      <c r="K53" s="2" t="s">
        <v>6</v>
      </c>
      <c r="M53" s="6">
        <v>0</v>
      </c>
      <c r="N53" s="2" t="s">
        <v>6</v>
      </c>
      <c r="P53" s="196">
        <v>0</v>
      </c>
      <c r="Q53" s="2" t="s">
        <v>6</v>
      </c>
      <c r="R53" s="2"/>
      <c r="S53" s="6">
        <v>0</v>
      </c>
      <c r="T53" s="2" t="s">
        <v>6</v>
      </c>
      <c r="V53" s="6">
        <v>0</v>
      </c>
      <c r="W53" s="2" t="s">
        <v>6</v>
      </c>
    </row>
    <row r="54" spans="1:23" s="6" customFormat="1" x14ac:dyDescent="0.25">
      <c r="A54" s="6">
        <v>405</v>
      </c>
      <c r="B54" s="2" t="s">
        <v>65</v>
      </c>
      <c r="C54" s="6" t="s">
        <v>61</v>
      </c>
      <c r="D54" s="195">
        <v>0.25</v>
      </c>
      <c r="E54" s="2" t="s">
        <v>5</v>
      </c>
      <c r="G54" s="195">
        <v>0</v>
      </c>
      <c r="H54" s="2" t="s">
        <v>6</v>
      </c>
      <c r="J54" s="195">
        <v>0</v>
      </c>
      <c r="K54" s="2" t="s">
        <v>6</v>
      </c>
      <c r="M54" s="6">
        <v>0.5</v>
      </c>
      <c r="N54" s="2" t="s">
        <v>4</v>
      </c>
      <c r="P54" s="196">
        <v>0</v>
      </c>
      <c r="Q54" s="2" t="s">
        <v>6</v>
      </c>
      <c r="R54" s="2"/>
      <c r="S54" s="6">
        <v>0.5</v>
      </c>
      <c r="T54" s="2" t="s">
        <v>4</v>
      </c>
      <c r="V54" s="6">
        <v>0.21249999999999999</v>
      </c>
      <c r="W54" s="2" t="s">
        <v>5</v>
      </c>
    </row>
    <row r="55" spans="1:23" s="6" customFormat="1" x14ac:dyDescent="0.25">
      <c r="A55" s="6">
        <v>406</v>
      </c>
      <c r="B55" s="2" t="s">
        <v>66</v>
      </c>
      <c r="C55" s="6" t="s">
        <v>61</v>
      </c>
      <c r="D55" s="195">
        <v>1</v>
      </c>
      <c r="E55" s="2" t="s">
        <v>2</v>
      </c>
      <c r="G55" s="195">
        <v>0</v>
      </c>
      <c r="H55" s="2" t="s">
        <v>6</v>
      </c>
      <c r="J55" s="195">
        <v>0</v>
      </c>
      <c r="K55" s="2" t="s">
        <v>6</v>
      </c>
      <c r="M55" s="6">
        <v>0.3</v>
      </c>
      <c r="N55" s="2" t="s">
        <v>5</v>
      </c>
      <c r="P55" s="196">
        <v>0.67785377358490573</v>
      </c>
      <c r="Q55" s="2" t="s">
        <v>3</v>
      </c>
      <c r="R55" s="2"/>
      <c r="S55" s="6">
        <v>0.6875</v>
      </c>
      <c r="T55" s="2" t="s">
        <v>3</v>
      </c>
      <c r="V55" s="6">
        <v>0.46807075471698117</v>
      </c>
      <c r="W55" s="2" t="s">
        <v>4</v>
      </c>
    </row>
    <row r="56" spans="1:23" s="6" customFormat="1" x14ac:dyDescent="0.25">
      <c r="A56" s="6">
        <v>407</v>
      </c>
      <c r="B56" s="2" t="s">
        <v>67</v>
      </c>
      <c r="C56" s="6" t="s">
        <v>61</v>
      </c>
      <c r="D56" s="195">
        <v>1</v>
      </c>
      <c r="E56" s="2" t="s">
        <v>2</v>
      </c>
      <c r="G56" s="195">
        <v>0</v>
      </c>
      <c r="H56" s="2" t="s">
        <v>6</v>
      </c>
      <c r="J56" s="195">
        <v>0.5</v>
      </c>
      <c r="K56" s="2" t="s">
        <v>4</v>
      </c>
      <c r="M56" s="6">
        <v>0.5</v>
      </c>
      <c r="N56" s="2" t="s">
        <v>4</v>
      </c>
      <c r="P56" s="196">
        <v>0.71038961038961046</v>
      </c>
      <c r="Q56" s="2" t="s">
        <v>3</v>
      </c>
      <c r="R56" s="2"/>
      <c r="S56" s="6">
        <v>0.46875</v>
      </c>
      <c r="T56" s="2" t="s">
        <v>4</v>
      </c>
      <c r="V56" s="6">
        <v>0.53582792207792207</v>
      </c>
      <c r="W56" s="2" t="s">
        <v>4</v>
      </c>
    </row>
    <row r="57" spans="1:23" s="6" customFormat="1" x14ac:dyDescent="0.25">
      <c r="A57" s="6">
        <v>408</v>
      </c>
      <c r="B57" s="2" t="s">
        <v>68</v>
      </c>
      <c r="C57" s="6" t="s">
        <v>61</v>
      </c>
      <c r="D57" s="195">
        <v>0.25</v>
      </c>
      <c r="E57" s="2" t="s">
        <v>5</v>
      </c>
      <c r="G57" s="195">
        <v>0</v>
      </c>
      <c r="H57" s="2" t="s">
        <v>6</v>
      </c>
      <c r="J57" s="195">
        <v>0</v>
      </c>
      <c r="K57" s="2" t="s">
        <v>6</v>
      </c>
      <c r="M57" s="6">
        <v>0.8</v>
      </c>
      <c r="N57" s="2" t="s">
        <v>3</v>
      </c>
      <c r="P57" s="196">
        <v>0</v>
      </c>
      <c r="Q57" s="2" t="s">
        <v>6</v>
      </c>
      <c r="R57" s="2"/>
      <c r="S57" s="6">
        <v>0.72916666666666663</v>
      </c>
      <c r="T57" s="2" t="s">
        <v>3</v>
      </c>
      <c r="V57" s="6">
        <v>0.30333333333333334</v>
      </c>
      <c r="W57" s="2" t="s">
        <v>5</v>
      </c>
    </row>
    <row r="58" spans="1:23" s="6" customFormat="1" x14ac:dyDescent="0.25">
      <c r="A58" s="6">
        <v>409</v>
      </c>
      <c r="B58" s="2" t="s">
        <v>69</v>
      </c>
      <c r="C58" s="6" t="s">
        <v>61</v>
      </c>
      <c r="D58" s="195">
        <v>1</v>
      </c>
      <c r="E58" s="2" t="s">
        <v>2</v>
      </c>
      <c r="G58" s="195">
        <v>0</v>
      </c>
      <c r="H58" s="2" t="s">
        <v>6</v>
      </c>
      <c r="J58" s="195">
        <v>0</v>
      </c>
      <c r="K58" s="2" t="s">
        <v>6</v>
      </c>
      <c r="M58" s="6">
        <v>0.8</v>
      </c>
      <c r="N58" s="2" t="s">
        <v>3</v>
      </c>
      <c r="P58" s="196">
        <v>0.7288617886178862</v>
      </c>
      <c r="Q58" s="2" t="s">
        <v>3</v>
      </c>
      <c r="R58" s="2"/>
      <c r="S58" s="6">
        <v>0.79166666666666663</v>
      </c>
      <c r="T58" s="2" t="s">
        <v>3</v>
      </c>
      <c r="V58" s="6">
        <v>0.57410569105691056</v>
      </c>
      <c r="W58" s="2" t="s">
        <v>4</v>
      </c>
    </row>
    <row r="59" spans="1:23" s="6" customFormat="1" x14ac:dyDescent="0.25">
      <c r="A59" s="6">
        <v>410</v>
      </c>
      <c r="B59" s="2" t="s">
        <v>70</v>
      </c>
      <c r="C59" s="6" t="s">
        <v>61</v>
      </c>
      <c r="D59" s="195">
        <v>0.25</v>
      </c>
      <c r="E59" s="2" t="s">
        <v>5</v>
      </c>
      <c r="G59" s="195">
        <v>0</v>
      </c>
      <c r="H59" s="2" t="s">
        <v>6</v>
      </c>
      <c r="J59" s="195">
        <v>0</v>
      </c>
      <c r="K59" s="2" t="s">
        <v>6</v>
      </c>
      <c r="M59" s="6">
        <v>0.5</v>
      </c>
      <c r="N59" s="2" t="s">
        <v>4</v>
      </c>
      <c r="P59" s="196">
        <v>0.32593688362919132</v>
      </c>
      <c r="Q59" s="2" t="s">
        <v>5</v>
      </c>
      <c r="R59" s="2"/>
      <c r="S59" s="6">
        <v>0.58333333333333337</v>
      </c>
      <c r="T59" s="2" t="s">
        <v>4</v>
      </c>
      <c r="V59" s="6">
        <v>0.29435404339250493</v>
      </c>
      <c r="W59" s="2" t="s">
        <v>5</v>
      </c>
    </row>
    <row r="60" spans="1:23" s="6" customFormat="1" x14ac:dyDescent="0.25">
      <c r="A60" s="6">
        <v>411</v>
      </c>
      <c r="B60" s="2" t="s">
        <v>71</v>
      </c>
      <c r="C60" s="6" t="s">
        <v>61</v>
      </c>
      <c r="D60" s="195">
        <v>0.25</v>
      </c>
      <c r="E60" s="2" t="s">
        <v>5</v>
      </c>
      <c r="G60" s="195">
        <v>0</v>
      </c>
      <c r="H60" s="2" t="s">
        <v>6</v>
      </c>
      <c r="J60" s="195">
        <v>0.5</v>
      </c>
      <c r="K60" s="2" t="s">
        <v>4</v>
      </c>
      <c r="M60" s="6">
        <v>1</v>
      </c>
      <c r="N60" s="2" t="s">
        <v>2</v>
      </c>
      <c r="P60" s="196">
        <v>0.3666666666666667</v>
      </c>
      <c r="Q60" s="2" t="s">
        <v>5</v>
      </c>
      <c r="R60" s="2"/>
      <c r="S60" s="6">
        <v>0.8125</v>
      </c>
      <c r="T60" s="2" t="s">
        <v>2</v>
      </c>
      <c r="V60" s="6">
        <v>0.49833333333333329</v>
      </c>
      <c r="W60" s="2" t="s">
        <v>4</v>
      </c>
    </row>
    <row r="61" spans="1:23" s="6" customFormat="1" x14ac:dyDescent="0.25">
      <c r="A61" s="6">
        <v>412</v>
      </c>
      <c r="B61" s="2" t="s">
        <v>72</v>
      </c>
      <c r="C61" s="6" t="s">
        <v>61</v>
      </c>
      <c r="D61" s="195">
        <v>0.25</v>
      </c>
      <c r="E61" s="2" t="s">
        <v>5</v>
      </c>
      <c r="G61" s="195">
        <v>0</v>
      </c>
      <c r="H61" s="2" t="s">
        <v>6</v>
      </c>
      <c r="J61" s="195">
        <v>0</v>
      </c>
      <c r="K61" s="2" t="s">
        <v>6</v>
      </c>
      <c r="M61" s="6">
        <v>0.875</v>
      </c>
      <c r="N61" s="2" t="s">
        <v>2</v>
      </c>
      <c r="P61" s="196">
        <v>0</v>
      </c>
      <c r="Q61" s="2" t="s">
        <v>6</v>
      </c>
      <c r="R61" s="2"/>
      <c r="S61" s="6">
        <v>0.66666666666666663</v>
      </c>
      <c r="T61" s="2" t="s">
        <v>3</v>
      </c>
      <c r="V61" s="6">
        <v>0.30208333333333337</v>
      </c>
      <c r="W61" s="2" t="s">
        <v>5</v>
      </c>
    </row>
    <row r="62" spans="1:23" s="6" customFormat="1" x14ac:dyDescent="0.25">
      <c r="A62" s="6">
        <v>413</v>
      </c>
      <c r="B62" s="2" t="s">
        <v>73</v>
      </c>
      <c r="C62" s="6" t="s">
        <v>61</v>
      </c>
      <c r="D62" s="195">
        <v>0.25</v>
      </c>
      <c r="E62" s="2" t="s">
        <v>5</v>
      </c>
      <c r="G62" s="195">
        <v>0</v>
      </c>
      <c r="H62" s="2" t="s">
        <v>6</v>
      </c>
      <c r="J62" s="195">
        <v>0.5</v>
      </c>
      <c r="K62" s="2" t="s">
        <v>4</v>
      </c>
      <c r="M62" s="6">
        <v>0.53</v>
      </c>
      <c r="N62" s="2" t="s">
        <v>4</v>
      </c>
      <c r="P62" s="196">
        <v>0.2</v>
      </c>
      <c r="Q62" s="2" t="s">
        <v>6</v>
      </c>
      <c r="R62" s="2"/>
      <c r="S62" s="6">
        <v>0.625</v>
      </c>
      <c r="T62" s="2" t="s">
        <v>3</v>
      </c>
      <c r="V62" s="6">
        <v>0.35699999999999998</v>
      </c>
      <c r="W62" s="2" t="s">
        <v>5</v>
      </c>
    </row>
    <row r="63" spans="1:23" s="6" customFormat="1" x14ac:dyDescent="0.25">
      <c r="A63" s="6">
        <v>414</v>
      </c>
      <c r="B63" s="2" t="s">
        <v>74</v>
      </c>
      <c r="C63" s="6" t="s">
        <v>61</v>
      </c>
      <c r="D63" s="195">
        <v>1</v>
      </c>
      <c r="E63" s="2" t="s">
        <v>2</v>
      </c>
      <c r="G63" s="195">
        <v>0</v>
      </c>
      <c r="H63" s="2" t="s">
        <v>6</v>
      </c>
      <c r="J63" s="195">
        <v>0</v>
      </c>
      <c r="K63" s="2" t="s">
        <v>6</v>
      </c>
      <c r="M63" s="6">
        <v>0.13</v>
      </c>
      <c r="N63" s="2" t="s">
        <v>6</v>
      </c>
      <c r="P63" s="196">
        <v>0.45583941605839418</v>
      </c>
      <c r="Q63" s="2" t="s">
        <v>4</v>
      </c>
      <c r="R63" s="2"/>
      <c r="S63" s="6">
        <v>0.875</v>
      </c>
      <c r="T63" s="2" t="s">
        <v>2</v>
      </c>
      <c r="V63" s="6">
        <v>0.43566788321167882</v>
      </c>
      <c r="W63" s="2" t="s">
        <v>4</v>
      </c>
    </row>
    <row r="64" spans="1:23" s="6" customFormat="1" x14ac:dyDescent="0.25">
      <c r="A64" s="6">
        <v>415</v>
      </c>
      <c r="B64" s="2" t="s">
        <v>75</v>
      </c>
      <c r="C64" s="6" t="s">
        <v>61</v>
      </c>
      <c r="D64" s="195">
        <v>1</v>
      </c>
      <c r="E64" s="2" t="s">
        <v>2</v>
      </c>
      <c r="G64" s="195">
        <v>0</v>
      </c>
      <c r="H64" s="2" t="s">
        <v>6</v>
      </c>
      <c r="J64" s="195">
        <v>0</v>
      </c>
      <c r="K64" s="2" t="s">
        <v>6</v>
      </c>
      <c r="M64" s="6">
        <v>0.75</v>
      </c>
      <c r="N64" s="2" t="s">
        <v>3</v>
      </c>
      <c r="P64" s="196">
        <v>0.7566777041942605</v>
      </c>
      <c r="Q64" s="2" t="s">
        <v>3</v>
      </c>
      <c r="R64" s="2"/>
      <c r="S64" s="6">
        <v>0.79166666666666663</v>
      </c>
      <c r="T64" s="2" t="s">
        <v>3</v>
      </c>
      <c r="V64" s="6">
        <v>0.57216887417218543</v>
      </c>
      <c r="W64" s="2" t="s">
        <v>4</v>
      </c>
    </row>
    <row r="65" spans="1:23" s="6" customFormat="1" x14ac:dyDescent="0.25">
      <c r="A65" s="6">
        <v>416</v>
      </c>
      <c r="B65" s="2" t="s">
        <v>76</v>
      </c>
      <c r="C65" s="6" t="s">
        <v>61</v>
      </c>
      <c r="D65" s="195">
        <v>0.75</v>
      </c>
      <c r="E65" s="2" t="s">
        <v>3</v>
      </c>
      <c r="G65" s="195">
        <v>0</v>
      </c>
      <c r="H65" s="2" t="s">
        <v>6</v>
      </c>
      <c r="J65" s="195">
        <v>0.5</v>
      </c>
      <c r="K65" s="2" t="s">
        <v>4</v>
      </c>
      <c r="M65" s="6">
        <v>1</v>
      </c>
      <c r="N65" s="2" t="s">
        <v>2</v>
      </c>
      <c r="P65" s="196">
        <v>0.53227848101265829</v>
      </c>
      <c r="Q65" s="2" t="s">
        <v>4</v>
      </c>
      <c r="R65" s="2"/>
      <c r="S65" s="6">
        <v>0.3125</v>
      </c>
      <c r="T65" s="2" t="s">
        <v>5</v>
      </c>
      <c r="V65" s="6">
        <v>0.50645569620253172</v>
      </c>
      <c r="W65" s="2" t="s">
        <v>4</v>
      </c>
    </row>
    <row r="66" spans="1:23" s="6" customFormat="1" x14ac:dyDescent="0.25">
      <c r="A66" s="6">
        <v>501</v>
      </c>
      <c r="B66" s="2" t="s">
        <v>77</v>
      </c>
      <c r="C66" s="6" t="s">
        <v>77</v>
      </c>
      <c r="D66" s="195">
        <v>1</v>
      </c>
      <c r="E66" s="2" t="s">
        <v>2</v>
      </c>
      <c r="G66" s="195">
        <v>0</v>
      </c>
      <c r="H66" s="2" t="s">
        <v>6</v>
      </c>
      <c r="J66" s="195">
        <v>0</v>
      </c>
      <c r="K66" s="2" t="s">
        <v>6</v>
      </c>
      <c r="M66" s="6">
        <v>0.94230769230769229</v>
      </c>
      <c r="N66" s="2" t="s">
        <v>2</v>
      </c>
      <c r="P66" s="196">
        <v>0.88600883652430051</v>
      </c>
      <c r="Q66" s="2" t="s">
        <v>2</v>
      </c>
      <c r="R66" s="2"/>
      <c r="S66" s="6">
        <v>0.5</v>
      </c>
      <c r="T66" s="2" t="s">
        <v>4</v>
      </c>
      <c r="V66" s="6">
        <v>0.56854792115101394</v>
      </c>
      <c r="W66" s="2" t="s">
        <v>4</v>
      </c>
    </row>
    <row r="67" spans="1:23" s="6" customFormat="1" x14ac:dyDescent="0.25">
      <c r="A67" s="6">
        <v>502</v>
      </c>
      <c r="B67" s="2" t="s">
        <v>78</v>
      </c>
      <c r="C67" s="6" t="s">
        <v>77</v>
      </c>
      <c r="D67" s="195">
        <v>0</v>
      </c>
      <c r="E67" s="2" t="s">
        <v>6</v>
      </c>
      <c r="G67" s="195">
        <v>0</v>
      </c>
      <c r="H67" s="2" t="s">
        <v>6</v>
      </c>
      <c r="J67" s="195">
        <v>0</v>
      </c>
      <c r="K67" s="2" t="s">
        <v>6</v>
      </c>
      <c r="M67" s="6">
        <v>0.65714285714285714</v>
      </c>
      <c r="N67" s="2" t="s">
        <v>3</v>
      </c>
      <c r="P67" s="196">
        <v>0</v>
      </c>
      <c r="Q67" s="2" t="s">
        <v>6</v>
      </c>
      <c r="R67" s="2"/>
      <c r="S67" s="6">
        <v>0.6875</v>
      </c>
      <c r="T67" s="2" t="s">
        <v>3</v>
      </c>
      <c r="V67" s="6">
        <v>0.2360714285714286</v>
      </c>
      <c r="W67" s="2" t="s">
        <v>5</v>
      </c>
    </row>
    <row r="68" spans="1:23" s="6" customFormat="1" x14ac:dyDescent="0.25">
      <c r="A68" s="6">
        <v>503</v>
      </c>
      <c r="B68" s="2" t="s">
        <v>79</v>
      </c>
      <c r="C68" s="6" t="s">
        <v>77</v>
      </c>
      <c r="D68" s="195">
        <v>0.25</v>
      </c>
      <c r="E68" s="2" t="s">
        <v>5</v>
      </c>
      <c r="G68" s="195">
        <v>1</v>
      </c>
      <c r="H68" s="2" t="s">
        <v>2</v>
      </c>
      <c r="J68" s="195">
        <v>0.5</v>
      </c>
      <c r="K68" s="2" t="s">
        <v>4</v>
      </c>
      <c r="M68" s="6">
        <v>0.419047619047619</v>
      </c>
      <c r="N68" s="2" t="s">
        <v>4</v>
      </c>
      <c r="P68" s="196">
        <v>0.48594285714285712</v>
      </c>
      <c r="Q68" s="2" t="s">
        <v>4</v>
      </c>
      <c r="R68" s="2"/>
      <c r="S68" s="6">
        <v>0.45833333333333337</v>
      </c>
      <c r="T68" s="2" t="s">
        <v>4</v>
      </c>
      <c r="V68" s="6">
        <v>0.51421238095238098</v>
      </c>
      <c r="W68" s="2" t="s">
        <v>4</v>
      </c>
    </row>
    <row r="69" spans="1:23" s="6" customFormat="1" x14ac:dyDescent="0.25">
      <c r="A69" s="6">
        <v>504</v>
      </c>
      <c r="B69" s="2" t="s">
        <v>80</v>
      </c>
      <c r="C69" s="6" t="s">
        <v>77</v>
      </c>
      <c r="D69" s="195">
        <v>0.75</v>
      </c>
      <c r="E69" s="2" t="s">
        <v>3</v>
      </c>
      <c r="G69" s="195">
        <v>0</v>
      </c>
      <c r="H69" s="2" t="s">
        <v>6</v>
      </c>
      <c r="J69" s="195">
        <v>0</v>
      </c>
      <c r="K69" s="2" t="s">
        <v>6</v>
      </c>
      <c r="M69" s="6">
        <v>1</v>
      </c>
      <c r="N69" s="2" t="s">
        <v>2</v>
      </c>
      <c r="P69" s="196">
        <v>0.61118881118881119</v>
      </c>
      <c r="Q69" s="2" t="s">
        <v>3</v>
      </c>
      <c r="R69" s="2"/>
      <c r="S69" s="6">
        <v>0.625</v>
      </c>
      <c r="T69" s="2" t="s">
        <v>3</v>
      </c>
      <c r="V69" s="6">
        <v>0.50973776223776213</v>
      </c>
      <c r="W69" s="2" t="s">
        <v>4</v>
      </c>
    </row>
    <row r="70" spans="1:23" s="6" customFormat="1" x14ac:dyDescent="0.25">
      <c r="A70" s="6">
        <v>505</v>
      </c>
      <c r="B70" s="2" t="s">
        <v>81</v>
      </c>
      <c r="C70" s="6" t="s">
        <v>77</v>
      </c>
      <c r="D70" s="195">
        <v>1</v>
      </c>
      <c r="E70" s="2" t="s">
        <v>2</v>
      </c>
      <c r="G70" s="195">
        <v>1</v>
      </c>
      <c r="H70" s="2" t="s">
        <v>2</v>
      </c>
      <c r="J70" s="195">
        <v>0</v>
      </c>
      <c r="K70" s="2" t="s">
        <v>6</v>
      </c>
      <c r="M70" s="6">
        <v>0.8</v>
      </c>
      <c r="N70" s="2" t="s">
        <v>3</v>
      </c>
      <c r="P70" s="196">
        <v>0.51307977736549171</v>
      </c>
      <c r="Q70" s="2" t="s">
        <v>4</v>
      </c>
      <c r="R70" s="2"/>
      <c r="S70" s="6">
        <v>0.6875</v>
      </c>
      <c r="T70" s="2" t="s">
        <v>3</v>
      </c>
      <c r="V70" s="6">
        <v>0.66011595547309843</v>
      </c>
      <c r="W70" s="2" t="s">
        <v>3</v>
      </c>
    </row>
    <row r="71" spans="1:23" s="6" customFormat="1" x14ac:dyDescent="0.25">
      <c r="A71" s="6">
        <v>506</v>
      </c>
      <c r="B71" s="2" t="s">
        <v>82</v>
      </c>
      <c r="C71" s="6" t="s">
        <v>77</v>
      </c>
      <c r="D71" s="195">
        <v>0.5</v>
      </c>
      <c r="E71" s="2" t="s">
        <v>4</v>
      </c>
      <c r="G71" s="195">
        <v>0</v>
      </c>
      <c r="H71" s="2" t="s">
        <v>6</v>
      </c>
      <c r="J71" s="195">
        <v>0</v>
      </c>
      <c r="K71" s="2" t="s">
        <v>6</v>
      </c>
      <c r="M71" s="6">
        <v>0.8</v>
      </c>
      <c r="N71" s="2" t="s">
        <v>3</v>
      </c>
      <c r="P71" s="196">
        <v>0</v>
      </c>
      <c r="Q71" s="2" t="s">
        <v>6</v>
      </c>
      <c r="R71" s="2"/>
      <c r="S71" s="6">
        <v>0.39583333333333331</v>
      </c>
      <c r="T71" s="2" t="s">
        <v>5</v>
      </c>
      <c r="V71" s="6">
        <v>0.27416666666666667</v>
      </c>
      <c r="W71" s="2" t="s">
        <v>5</v>
      </c>
    </row>
    <row r="72" spans="1:23" s="6" customFormat="1" x14ac:dyDescent="0.25">
      <c r="A72" s="6">
        <v>507</v>
      </c>
      <c r="B72" s="2" t="s">
        <v>83</v>
      </c>
      <c r="C72" s="6" t="s">
        <v>77</v>
      </c>
      <c r="D72" s="195">
        <v>0.75</v>
      </c>
      <c r="E72" s="2" t="s">
        <v>3</v>
      </c>
      <c r="G72" s="195">
        <v>0</v>
      </c>
      <c r="H72" s="2" t="s">
        <v>6</v>
      </c>
      <c r="J72" s="195">
        <v>0</v>
      </c>
      <c r="K72" s="2" t="s">
        <v>6</v>
      </c>
      <c r="M72" s="6">
        <v>0.88888888888888884</v>
      </c>
      <c r="N72" s="2" t="s">
        <v>2</v>
      </c>
      <c r="P72" s="196">
        <v>0</v>
      </c>
      <c r="Q72" s="2" t="s">
        <v>6</v>
      </c>
      <c r="R72" s="2"/>
      <c r="S72" s="6">
        <v>0.625</v>
      </c>
      <c r="T72" s="2" t="s">
        <v>3</v>
      </c>
      <c r="V72" s="6">
        <v>0.37083333333333335</v>
      </c>
      <c r="W72" s="2" t="s">
        <v>5</v>
      </c>
    </row>
    <row r="73" spans="1:23" s="6" customFormat="1" x14ac:dyDescent="0.25">
      <c r="A73" s="6">
        <v>508</v>
      </c>
      <c r="B73" s="2" t="s">
        <v>84</v>
      </c>
      <c r="C73" s="6" t="s">
        <v>77</v>
      </c>
      <c r="D73" s="195">
        <v>1</v>
      </c>
      <c r="E73" s="2" t="s">
        <v>2</v>
      </c>
      <c r="G73" s="195">
        <v>1</v>
      </c>
      <c r="H73" s="2" t="s">
        <v>2</v>
      </c>
      <c r="J73" s="195">
        <v>0</v>
      </c>
      <c r="K73" s="2" t="s">
        <v>6</v>
      </c>
      <c r="M73" s="6">
        <v>1</v>
      </c>
      <c r="N73" s="2" t="s">
        <v>2</v>
      </c>
      <c r="P73" s="196">
        <v>0.48583333333333334</v>
      </c>
      <c r="Q73" s="2" t="s">
        <v>4</v>
      </c>
      <c r="R73" s="2"/>
      <c r="S73" s="6">
        <v>0.8125</v>
      </c>
      <c r="T73" s="2" t="s">
        <v>2</v>
      </c>
      <c r="V73" s="6">
        <v>0.70966666666666656</v>
      </c>
      <c r="W73" s="2" t="s">
        <v>3</v>
      </c>
    </row>
    <row r="74" spans="1:23" s="6" customFormat="1" x14ac:dyDescent="0.25">
      <c r="A74" s="6">
        <v>509</v>
      </c>
      <c r="B74" s="2" t="s">
        <v>85</v>
      </c>
      <c r="C74" s="6" t="s">
        <v>77</v>
      </c>
      <c r="D74" s="195">
        <v>0.75</v>
      </c>
      <c r="E74" s="2" t="s">
        <v>3</v>
      </c>
      <c r="G74" s="195">
        <v>1</v>
      </c>
      <c r="H74" s="2" t="s">
        <v>2</v>
      </c>
      <c r="J74" s="195">
        <v>0</v>
      </c>
      <c r="K74" s="2" t="s">
        <v>6</v>
      </c>
      <c r="M74" s="6">
        <v>0.26636363636363636</v>
      </c>
      <c r="N74" s="2" t="s">
        <v>5</v>
      </c>
      <c r="P74" s="196">
        <v>0.82133027522935786</v>
      </c>
      <c r="Q74" s="2" t="s">
        <v>2</v>
      </c>
      <c r="R74" s="2"/>
      <c r="S74" s="6">
        <v>0.46875</v>
      </c>
      <c r="T74" s="2" t="s">
        <v>4</v>
      </c>
      <c r="V74" s="6">
        <v>0.56047060050041697</v>
      </c>
      <c r="W74" s="2" t="s">
        <v>4</v>
      </c>
    </row>
    <row r="75" spans="1:23" s="6" customFormat="1" x14ac:dyDescent="0.25">
      <c r="A75" s="6">
        <v>510</v>
      </c>
      <c r="B75" s="2" t="s">
        <v>86</v>
      </c>
      <c r="C75" s="6" t="s">
        <v>77</v>
      </c>
      <c r="D75" s="195">
        <v>0.5</v>
      </c>
      <c r="E75" s="2" t="s">
        <v>4</v>
      </c>
      <c r="G75" s="195">
        <v>1</v>
      </c>
      <c r="H75" s="2" t="s">
        <v>2</v>
      </c>
      <c r="J75" s="195">
        <v>0</v>
      </c>
      <c r="K75" s="2" t="s">
        <v>6</v>
      </c>
      <c r="M75" s="6">
        <v>0.8</v>
      </c>
      <c r="N75" s="2" t="s">
        <v>3</v>
      </c>
      <c r="P75" s="196">
        <v>0</v>
      </c>
      <c r="Q75" s="2" t="s">
        <v>6</v>
      </c>
      <c r="R75" s="2"/>
      <c r="S75" s="6">
        <v>1</v>
      </c>
      <c r="T75" s="2" t="s">
        <v>2</v>
      </c>
      <c r="V75" s="6">
        <v>0.54499999999999993</v>
      </c>
      <c r="W75" s="2" t="s">
        <v>4</v>
      </c>
    </row>
    <row r="76" spans="1:23" s="6" customFormat="1" x14ac:dyDescent="0.25">
      <c r="A76" s="6">
        <v>511</v>
      </c>
      <c r="B76" s="2" t="s">
        <v>87</v>
      </c>
      <c r="C76" s="6" t="s">
        <v>77</v>
      </c>
      <c r="D76" s="195">
        <v>0.75</v>
      </c>
      <c r="E76" s="2" t="s">
        <v>3</v>
      </c>
      <c r="G76" s="195">
        <v>0</v>
      </c>
      <c r="H76" s="2" t="s">
        <v>6</v>
      </c>
      <c r="J76" s="195">
        <v>0</v>
      </c>
      <c r="K76" s="2" t="s">
        <v>6</v>
      </c>
      <c r="M76" s="6">
        <v>0.5</v>
      </c>
      <c r="N76" s="2" t="s">
        <v>4</v>
      </c>
      <c r="P76" s="196">
        <v>0</v>
      </c>
      <c r="Q76" s="2" t="s">
        <v>6</v>
      </c>
      <c r="R76" s="2"/>
      <c r="S76" s="6">
        <v>0.97916666666666663</v>
      </c>
      <c r="T76" s="2" t="s">
        <v>2</v>
      </c>
      <c r="V76" s="6">
        <v>0.3833333333333333</v>
      </c>
      <c r="W76" s="2" t="s">
        <v>5</v>
      </c>
    </row>
    <row r="77" spans="1:23" s="6" customFormat="1" x14ac:dyDescent="0.25">
      <c r="A77" s="6">
        <v>512</v>
      </c>
      <c r="B77" s="2" t="s">
        <v>88</v>
      </c>
      <c r="C77" s="6" t="s">
        <v>77</v>
      </c>
      <c r="D77" s="195">
        <v>0.75</v>
      </c>
      <c r="E77" s="2" t="s">
        <v>3</v>
      </c>
      <c r="G77" s="195">
        <v>0</v>
      </c>
      <c r="H77" s="2" t="s">
        <v>6</v>
      </c>
      <c r="J77" s="195">
        <v>0</v>
      </c>
      <c r="K77" s="2" t="s">
        <v>6</v>
      </c>
      <c r="M77" s="6">
        <v>0.6</v>
      </c>
      <c r="N77" s="2" t="s">
        <v>4</v>
      </c>
      <c r="P77" s="196">
        <v>0.49429967426710097</v>
      </c>
      <c r="Q77" s="2" t="s">
        <v>4</v>
      </c>
      <c r="R77" s="2"/>
      <c r="S77" s="6">
        <v>0.625</v>
      </c>
      <c r="T77" s="2" t="s">
        <v>3</v>
      </c>
      <c r="V77" s="6">
        <v>0.42635993485342016</v>
      </c>
      <c r="W77" s="2" t="s">
        <v>4</v>
      </c>
    </row>
    <row r="78" spans="1:23" s="6" customFormat="1" x14ac:dyDescent="0.25">
      <c r="A78" s="6">
        <v>513</v>
      </c>
      <c r="B78" s="2" t="s">
        <v>89</v>
      </c>
      <c r="C78" s="6" t="s">
        <v>77</v>
      </c>
      <c r="D78" s="195">
        <v>1</v>
      </c>
      <c r="E78" s="2" t="s">
        <v>2</v>
      </c>
      <c r="G78" s="195">
        <v>0</v>
      </c>
      <c r="H78" s="2" t="s">
        <v>6</v>
      </c>
      <c r="J78" s="195">
        <v>0</v>
      </c>
      <c r="K78" s="2" t="s">
        <v>6</v>
      </c>
      <c r="M78" s="6">
        <v>0.6</v>
      </c>
      <c r="N78" s="2" t="s">
        <v>4</v>
      </c>
      <c r="P78" s="196">
        <v>0.64560532687651329</v>
      </c>
      <c r="Q78" s="2" t="s">
        <v>3</v>
      </c>
      <c r="R78" s="2"/>
      <c r="S78" s="6">
        <v>1</v>
      </c>
      <c r="T78" s="2" t="s">
        <v>2</v>
      </c>
      <c r="V78" s="6">
        <v>0.56912106537530271</v>
      </c>
      <c r="W78" s="2" t="s">
        <v>4</v>
      </c>
    </row>
    <row r="79" spans="1:23" s="6" customFormat="1" x14ac:dyDescent="0.25">
      <c r="A79" s="6">
        <v>514</v>
      </c>
      <c r="B79" s="2" t="s">
        <v>90</v>
      </c>
      <c r="C79" s="6" t="s">
        <v>77</v>
      </c>
      <c r="D79" s="195">
        <v>0.75</v>
      </c>
      <c r="E79" s="2" t="s">
        <v>3</v>
      </c>
      <c r="G79" s="195">
        <v>1</v>
      </c>
      <c r="H79" s="2" t="s">
        <v>2</v>
      </c>
      <c r="J79" s="195">
        <v>0</v>
      </c>
      <c r="K79" s="2" t="s">
        <v>6</v>
      </c>
      <c r="M79" s="6">
        <v>0.63</v>
      </c>
      <c r="N79" s="2" t="s">
        <v>3</v>
      </c>
      <c r="P79" s="196">
        <v>0</v>
      </c>
      <c r="Q79" s="2" t="s">
        <v>6</v>
      </c>
      <c r="R79" s="2"/>
      <c r="S79" s="6">
        <v>0.40625</v>
      </c>
      <c r="T79" s="2" t="s">
        <v>4</v>
      </c>
      <c r="V79" s="6">
        <v>0.43824999999999997</v>
      </c>
      <c r="W79" s="2" t="s">
        <v>4</v>
      </c>
    </row>
    <row r="80" spans="1:23" s="6" customFormat="1" x14ac:dyDescent="0.25">
      <c r="A80" s="6">
        <v>601</v>
      </c>
      <c r="B80" s="2" t="s">
        <v>92</v>
      </c>
      <c r="C80" s="6" t="s">
        <v>91</v>
      </c>
      <c r="D80" s="195">
        <v>0.5</v>
      </c>
      <c r="E80" s="2" t="s">
        <v>4</v>
      </c>
      <c r="G80" s="195">
        <v>0</v>
      </c>
      <c r="H80" s="2" t="s">
        <v>6</v>
      </c>
      <c r="J80" s="195">
        <v>0</v>
      </c>
      <c r="K80" s="2" t="s">
        <v>6</v>
      </c>
      <c r="M80" s="6">
        <v>1</v>
      </c>
      <c r="N80" s="2" t="s">
        <v>2</v>
      </c>
      <c r="P80" s="196">
        <v>0.2</v>
      </c>
      <c r="Q80" s="2" t="s">
        <v>6</v>
      </c>
      <c r="R80" s="2"/>
      <c r="S80" s="6">
        <v>0.46875</v>
      </c>
      <c r="T80" s="2" t="s">
        <v>4</v>
      </c>
      <c r="V80" s="6">
        <v>0.35875000000000001</v>
      </c>
      <c r="W80" s="2" t="s">
        <v>5</v>
      </c>
    </row>
    <row r="81" spans="1:23" s="6" customFormat="1" x14ac:dyDescent="0.25">
      <c r="A81" s="6">
        <v>602</v>
      </c>
      <c r="B81" s="2" t="s">
        <v>93</v>
      </c>
      <c r="C81" s="6" t="s">
        <v>91</v>
      </c>
      <c r="D81" s="195">
        <v>0.75</v>
      </c>
      <c r="E81" s="2" t="s">
        <v>3</v>
      </c>
      <c r="G81" s="195">
        <v>0</v>
      </c>
      <c r="H81" s="2" t="s">
        <v>6</v>
      </c>
      <c r="J81" s="195">
        <v>0.5</v>
      </c>
      <c r="K81" s="2" t="s">
        <v>4</v>
      </c>
      <c r="M81" s="6">
        <v>1</v>
      </c>
      <c r="N81" s="2" t="s">
        <v>2</v>
      </c>
      <c r="P81" s="196">
        <v>0.57233009708737859</v>
      </c>
      <c r="Q81" s="2" t="s">
        <v>4</v>
      </c>
      <c r="R81" s="2"/>
      <c r="S81" s="6">
        <v>0.79166666666666674</v>
      </c>
      <c r="T81" s="2" t="s">
        <v>3</v>
      </c>
      <c r="V81" s="6">
        <v>0.61029935275080904</v>
      </c>
      <c r="W81" s="2" t="s">
        <v>3</v>
      </c>
    </row>
    <row r="82" spans="1:23" s="6" customFormat="1" x14ac:dyDescent="0.25">
      <c r="A82" s="6">
        <v>603</v>
      </c>
      <c r="B82" s="2" t="s">
        <v>94</v>
      </c>
      <c r="C82" s="6" t="s">
        <v>91</v>
      </c>
      <c r="D82" s="195">
        <v>0.75</v>
      </c>
      <c r="E82" s="2" t="s">
        <v>3</v>
      </c>
      <c r="G82" s="195">
        <v>0</v>
      </c>
      <c r="H82" s="2" t="s">
        <v>6</v>
      </c>
      <c r="J82" s="195">
        <v>0</v>
      </c>
      <c r="K82" s="2" t="s">
        <v>6</v>
      </c>
      <c r="M82" s="6">
        <v>1</v>
      </c>
      <c r="N82" s="2" t="s">
        <v>2</v>
      </c>
      <c r="P82" s="196">
        <v>0.84395604395604396</v>
      </c>
      <c r="Q82" s="2" t="s">
        <v>2</v>
      </c>
      <c r="R82" s="2"/>
      <c r="S82" s="6">
        <v>0.52083333333333337</v>
      </c>
      <c r="T82" s="2" t="s">
        <v>4</v>
      </c>
      <c r="V82" s="6">
        <v>0.53545787545787538</v>
      </c>
      <c r="W82" s="2" t="s">
        <v>4</v>
      </c>
    </row>
    <row r="83" spans="1:23" s="6" customFormat="1" x14ac:dyDescent="0.25">
      <c r="A83" s="6">
        <v>604</v>
      </c>
      <c r="B83" s="2" t="s">
        <v>95</v>
      </c>
      <c r="C83" s="6" t="s">
        <v>91</v>
      </c>
      <c r="D83" s="195">
        <v>0.75</v>
      </c>
      <c r="E83" s="2" t="s">
        <v>3</v>
      </c>
      <c r="G83" s="195">
        <v>0</v>
      </c>
      <c r="H83" s="2" t="s">
        <v>6</v>
      </c>
      <c r="J83" s="195">
        <v>0</v>
      </c>
      <c r="K83" s="2" t="s">
        <v>6</v>
      </c>
      <c r="M83" s="6">
        <v>1</v>
      </c>
      <c r="N83" s="2" t="s">
        <v>2</v>
      </c>
      <c r="P83" s="196">
        <v>0.45370370370370372</v>
      </c>
      <c r="Q83" s="2" t="s">
        <v>4</v>
      </c>
      <c r="R83" s="2"/>
      <c r="S83" s="6">
        <v>0.75</v>
      </c>
      <c r="T83" s="2" t="s">
        <v>3</v>
      </c>
      <c r="V83" s="6">
        <v>0.50324074074074066</v>
      </c>
      <c r="W83" s="2" t="s">
        <v>4</v>
      </c>
    </row>
    <row r="84" spans="1:23" s="6" customFormat="1" x14ac:dyDescent="0.25">
      <c r="A84" s="6">
        <v>605</v>
      </c>
      <c r="B84" s="2" t="s">
        <v>96</v>
      </c>
      <c r="C84" s="6" t="s">
        <v>91</v>
      </c>
      <c r="D84" s="195">
        <v>1</v>
      </c>
      <c r="E84" s="2" t="s">
        <v>2</v>
      </c>
      <c r="G84" s="195">
        <v>1</v>
      </c>
      <c r="H84" s="2" t="s">
        <v>2</v>
      </c>
      <c r="J84" s="195">
        <v>0</v>
      </c>
      <c r="K84" s="2" t="s">
        <v>6</v>
      </c>
      <c r="M84" s="6">
        <v>0.75</v>
      </c>
      <c r="N84" s="2" t="s">
        <v>3</v>
      </c>
      <c r="P84" s="196">
        <v>0.66560975609756101</v>
      </c>
      <c r="Q84" s="2" t="s">
        <v>3</v>
      </c>
      <c r="R84" s="2"/>
      <c r="S84" s="6">
        <v>0.64583333333333326</v>
      </c>
      <c r="T84" s="2" t="s">
        <v>3</v>
      </c>
      <c r="V84" s="6">
        <v>0.67478861788617883</v>
      </c>
      <c r="W84" s="2" t="s">
        <v>3</v>
      </c>
    </row>
    <row r="85" spans="1:23" s="6" customFormat="1" x14ac:dyDescent="0.25">
      <c r="A85" s="6">
        <v>606</v>
      </c>
      <c r="B85" s="2" t="s">
        <v>97</v>
      </c>
      <c r="C85" s="6" t="s">
        <v>91</v>
      </c>
      <c r="D85" s="195">
        <v>1</v>
      </c>
      <c r="E85" s="2" t="s">
        <v>2</v>
      </c>
      <c r="G85" s="195">
        <v>1</v>
      </c>
      <c r="H85" s="2" t="s">
        <v>2</v>
      </c>
      <c r="J85" s="195">
        <v>0.5</v>
      </c>
      <c r="K85" s="2" t="s">
        <v>4</v>
      </c>
      <c r="M85" s="6">
        <v>1</v>
      </c>
      <c r="N85" s="2" t="s">
        <v>2</v>
      </c>
      <c r="P85" s="196">
        <v>0.90193548387096778</v>
      </c>
      <c r="Q85" s="2" t="s">
        <v>2</v>
      </c>
      <c r="R85" s="2"/>
      <c r="S85" s="6">
        <v>0.8125</v>
      </c>
      <c r="T85" s="2" t="s">
        <v>2</v>
      </c>
      <c r="V85" s="6">
        <v>0.86788709677419351</v>
      </c>
      <c r="W85" s="2" t="s">
        <v>2</v>
      </c>
    </row>
    <row r="86" spans="1:23" s="6" customFormat="1" x14ac:dyDescent="0.25">
      <c r="A86" s="6">
        <v>607</v>
      </c>
      <c r="B86" s="2" t="s">
        <v>98</v>
      </c>
      <c r="C86" s="6" t="s">
        <v>91</v>
      </c>
      <c r="D86" s="195">
        <v>0.5</v>
      </c>
      <c r="E86" s="2" t="s">
        <v>4</v>
      </c>
      <c r="G86" s="195">
        <v>0</v>
      </c>
      <c r="H86" s="2" t="s">
        <v>6</v>
      </c>
      <c r="J86" s="195">
        <v>0</v>
      </c>
      <c r="K86" s="2" t="s">
        <v>6</v>
      </c>
      <c r="M86" s="6">
        <v>0.63</v>
      </c>
      <c r="N86" s="2" t="s">
        <v>3</v>
      </c>
      <c r="P86" s="196">
        <v>0.53307692307692311</v>
      </c>
      <c r="Q86" s="2" t="s">
        <v>4</v>
      </c>
      <c r="R86" s="2"/>
      <c r="S86" s="6">
        <v>0.45833333333333337</v>
      </c>
      <c r="T86" s="2" t="s">
        <v>4</v>
      </c>
      <c r="V86" s="6">
        <v>0.36778205128205127</v>
      </c>
      <c r="W86" s="2" t="s">
        <v>5</v>
      </c>
    </row>
    <row r="87" spans="1:23" s="6" customFormat="1" x14ac:dyDescent="0.25">
      <c r="A87" s="6">
        <v>608</v>
      </c>
      <c r="B87" s="2" t="s">
        <v>99</v>
      </c>
      <c r="C87" s="6" t="s">
        <v>91</v>
      </c>
      <c r="D87" s="195">
        <v>1</v>
      </c>
      <c r="E87" s="2" t="s">
        <v>2</v>
      </c>
      <c r="G87" s="195">
        <v>0</v>
      </c>
      <c r="H87" s="2" t="s">
        <v>6</v>
      </c>
      <c r="J87" s="195">
        <v>0</v>
      </c>
      <c r="K87" s="2" t="s">
        <v>6</v>
      </c>
      <c r="M87" s="6">
        <v>0.8</v>
      </c>
      <c r="N87" s="2" t="s">
        <v>3</v>
      </c>
      <c r="P87" s="196">
        <v>0</v>
      </c>
      <c r="Q87" s="2" t="s">
        <v>6</v>
      </c>
      <c r="R87" s="2"/>
      <c r="S87" s="6">
        <v>0.9375</v>
      </c>
      <c r="T87" s="2" t="s">
        <v>2</v>
      </c>
      <c r="V87" s="6">
        <v>0.45750000000000002</v>
      </c>
      <c r="W87" s="2" t="s">
        <v>4</v>
      </c>
    </row>
    <row r="88" spans="1:23" s="6" customFormat="1" x14ac:dyDescent="0.25">
      <c r="A88" s="6">
        <v>609</v>
      </c>
      <c r="B88" s="2" t="s">
        <v>100</v>
      </c>
      <c r="C88" s="6" t="s">
        <v>91</v>
      </c>
      <c r="D88" s="195">
        <v>0.5</v>
      </c>
      <c r="E88" s="2" t="s">
        <v>4</v>
      </c>
      <c r="G88" s="195">
        <v>1</v>
      </c>
      <c r="H88" s="2" t="s">
        <v>2</v>
      </c>
      <c r="J88" s="195">
        <v>0</v>
      </c>
      <c r="K88" s="2" t="s">
        <v>6</v>
      </c>
      <c r="M88" s="6">
        <v>0.63</v>
      </c>
      <c r="N88" s="2" t="s">
        <v>3</v>
      </c>
      <c r="P88" s="196">
        <v>0.2</v>
      </c>
      <c r="Q88" s="2" t="s">
        <v>6</v>
      </c>
      <c r="R88" s="2"/>
      <c r="S88" s="6">
        <v>0.85416666666666663</v>
      </c>
      <c r="T88" s="2" t="s">
        <v>2</v>
      </c>
      <c r="V88" s="6">
        <v>0.53033333333333332</v>
      </c>
      <c r="W88" s="2" t="s">
        <v>4</v>
      </c>
    </row>
    <row r="89" spans="1:23" s="6" customFormat="1" x14ac:dyDescent="0.25">
      <c r="A89" s="6">
        <v>610</v>
      </c>
      <c r="B89" s="2" t="s">
        <v>101</v>
      </c>
      <c r="C89" s="6" t="s">
        <v>91</v>
      </c>
      <c r="D89" s="195">
        <v>1</v>
      </c>
      <c r="E89" s="2" t="s">
        <v>2</v>
      </c>
      <c r="G89" s="195">
        <v>0</v>
      </c>
      <c r="H89" s="2" t="s">
        <v>6</v>
      </c>
      <c r="J89" s="195">
        <v>0</v>
      </c>
      <c r="K89" s="2" t="s">
        <v>6</v>
      </c>
      <c r="M89" s="6">
        <v>1</v>
      </c>
      <c r="N89" s="2" t="s">
        <v>2</v>
      </c>
      <c r="P89" s="196">
        <v>0.2</v>
      </c>
      <c r="Q89" s="2" t="s">
        <v>6</v>
      </c>
      <c r="R89" s="2"/>
      <c r="S89" s="6">
        <v>0.73958333333333326</v>
      </c>
      <c r="T89" s="2" t="s">
        <v>3</v>
      </c>
      <c r="V89" s="6">
        <v>0.48791666666666667</v>
      </c>
      <c r="W89" s="2" t="s">
        <v>4</v>
      </c>
    </row>
    <row r="90" spans="1:23" s="6" customFormat="1" x14ac:dyDescent="0.25">
      <c r="A90" s="6">
        <v>611</v>
      </c>
      <c r="B90" s="2" t="s">
        <v>102</v>
      </c>
      <c r="C90" s="6" t="s">
        <v>91</v>
      </c>
      <c r="D90" s="195">
        <v>0.5</v>
      </c>
      <c r="E90" s="2" t="s">
        <v>4</v>
      </c>
      <c r="G90" s="195">
        <v>1</v>
      </c>
      <c r="H90" s="2" t="s">
        <v>2</v>
      </c>
      <c r="J90" s="195">
        <v>0</v>
      </c>
      <c r="K90" s="2" t="s">
        <v>6</v>
      </c>
      <c r="M90" s="6">
        <v>1</v>
      </c>
      <c r="N90" s="2" t="s">
        <v>2</v>
      </c>
      <c r="P90" s="196">
        <v>0</v>
      </c>
      <c r="Q90" s="2" t="s">
        <v>6</v>
      </c>
      <c r="R90" s="2"/>
      <c r="S90" s="6">
        <v>0.60416666666666663</v>
      </c>
      <c r="T90" s="2" t="s">
        <v>3</v>
      </c>
      <c r="V90" s="6">
        <v>0.49583333333333335</v>
      </c>
      <c r="W90" s="2" t="s">
        <v>4</v>
      </c>
    </row>
    <row r="91" spans="1:23" s="6" customFormat="1" x14ac:dyDescent="0.25">
      <c r="A91" s="6">
        <v>612</v>
      </c>
      <c r="B91" s="2" t="s">
        <v>103</v>
      </c>
      <c r="C91" s="6" t="s">
        <v>91</v>
      </c>
      <c r="D91" s="195">
        <v>0.5</v>
      </c>
      <c r="E91" s="2" t="s">
        <v>4</v>
      </c>
      <c r="G91" s="195">
        <v>0</v>
      </c>
      <c r="H91" s="2" t="s">
        <v>6</v>
      </c>
      <c r="J91" s="195">
        <v>0</v>
      </c>
      <c r="K91" s="2" t="s">
        <v>6</v>
      </c>
      <c r="M91" s="6">
        <v>0.43461538461538463</v>
      </c>
      <c r="N91" s="2" t="s">
        <v>4</v>
      </c>
      <c r="P91" s="196">
        <v>0.45</v>
      </c>
      <c r="Q91" s="2" t="s">
        <v>4</v>
      </c>
      <c r="R91" s="2"/>
      <c r="S91" s="6">
        <v>0.5625</v>
      </c>
      <c r="T91" s="2" t="s">
        <v>4</v>
      </c>
      <c r="V91" s="6">
        <v>0.34269230769230768</v>
      </c>
      <c r="W91" s="2" t="s">
        <v>5</v>
      </c>
    </row>
    <row r="92" spans="1:23" s="6" customFormat="1" x14ac:dyDescent="0.25">
      <c r="A92" s="6">
        <v>613</v>
      </c>
      <c r="B92" s="2" t="s">
        <v>104</v>
      </c>
      <c r="C92" s="6" t="s">
        <v>91</v>
      </c>
      <c r="D92" s="195">
        <v>0.25</v>
      </c>
      <c r="E92" s="2" t="s">
        <v>5</v>
      </c>
      <c r="G92" s="195">
        <v>0</v>
      </c>
      <c r="H92" s="2" t="s">
        <v>6</v>
      </c>
      <c r="J92" s="195">
        <v>0</v>
      </c>
      <c r="K92" s="2" t="s">
        <v>6</v>
      </c>
      <c r="M92" s="6">
        <v>1</v>
      </c>
      <c r="N92" s="2" t="s">
        <v>2</v>
      </c>
      <c r="P92" s="196">
        <v>0</v>
      </c>
      <c r="Q92" s="2" t="s">
        <v>6</v>
      </c>
      <c r="R92" s="2"/>
      <c r="S92" s="6">
        <v>0.5625</v>
      </c>
      <c r="T92" s="2" t="s">
        <v>4</v>
      </c>
      <c r="V92" s="6">
        <v>0.3</v>
      </c>
      <c r="W92" s="2" t="s">
        <v>5</v>
      </c>
    </row>
    <row r="93" spans="1:23" s="6" customFormat="1" x14ac:dyDescent="0.25">
      <c r="A93" s="6">
        <v>614</v>
      </c>
      <c r="B93" s="2" t="s">
        <v>105</v>
      </c>
      <c r="C93" s="6" t="s">
        <v>91</v>
      </c>
      <c r="D93" s="195">
        <v>1</v>
      </c>
      <c r="E93" s="2" t="s">
        <v>2</v>
      </c>
      <c r="G93" s="195">
        <v>0</v>
      </c>
      <c r="H93" s="2" t="s">
        <v>6</v>
      </c>
      <c r="J93" s="195">
        <v>0</v>
      </c>
      <c r="K93" s="2" t="s">
        <v>6</v>
      </c>
      <c r="M93" s="6">
        <v>1</v>
      </c>
      <c r="N93" s="2" t="s">
        <v>2</v>
      </c>
      <c r="P93" s="196">
        <v>0</v>
      </c>
      <c r="Q93" s="2" t="s">
        <v>6</v>
      </c>
      <c r="R93" s="2"/>
      <c r="S93" s="6">
        <v>0.9375</v>
      </c>
      <c r="T93" s="2" t="s">
        <v>2</v>
      </c>
      <c r="V93" s="6">
        <v>0.48749999999999999</v>
      </c>
      <c r="W93" s="2" t="s">
        <v>4</v>
      </c>
    </row>
    <row r="94" spans="1:23" s="6" customFormat="1" x14ac:dyDescent="0.25">
      <c r="A94" s="6">
        <v>701</v>
      </c>
      <c r="B94" s="2" t="s">
        <v>106</v>
      </c>
      <c r="C94" s="6" t="s">
        <v>106</v>
      </c>
      <c r="D94" s="195">
        <v>0.75</v>
      </c>
      <c r="E94" s="2" t="s">
        <v>3</v>
      </c>
      <c r="G94" s="195">
        <v>0</v>
      </c>
      <c r="H94" s="2" t="s">
        <v>6</v>
      </c>
      <c r="J94" s="195">
        <v>0.5</v>
      </c>
      <c r="K94" s="2" t="s">
        <v>4</v>
      </c>
      <c r="M94" s="6">
        <v>0.8</v>
      </c>
      <c r="N94" s="2" t="s">
        <v>3</v>
      </c>
      <c r="P94" s="196">
        <v>0.45507498790517664</v>
      </c>
      <c r="Q94" s="2" t="s">
        <v>4</v>
      </c>
      <c r="R94" s="2"/>
      <c r="S94" s="6">
        <v>0.76041666666666663</v>
      </c>
      <c r="T94" s="2" t="s">
        <v>3</v>
      </c>
      <c r="V94" s="6">
        <v>0.55059833091436872</v>
      </c>
      <c r="W94" s="2" t="s">
        <v>4</v>
      </c>
    </row>
    <row r="95" spans="1:23" s="6" customFormat="1" x14ac:dyDescent="0.25">
      <c r="A95" s="6">
        <v>702</v>
      </c>
      <c r="B95" s="2" t="s">
        <v>107</v>
      </c>
      <c r="C95" s="6" t="s">
        <v>106</v>
      </c>
      <c r="D95" s="195">
        <v>0.5</v>
      </c>
      <c r="E95" s="2" t="s">
        <v>4</v>
      </c>
      <c r="G95" s="195">
        <v>1</v>
      </c>
      <c r="H95" s="2" t="s">
        <v>2</v>
      </c>
      <c r="J95" s="195">
        <v>0</v>
      </c>
      <c r="K95" s="2" t="s">
        <v>6</v>
      </c>
      <c r="M95" s="6">
        <v>0.63</v>
      </c>
      <c r="N95" s="2" t="s">
        <v>3</v>
      </c>
      <c r="P95" s="196">
        <v>0.65</v>
      </c>
      <c r="Q95" s="2" t="s">
        <v>3</v>
      </c>
      <c r="R95" s="2"/>
      <c r="S95" s="6">
        <v>0.5625</v>
      </c>
      <c r="T95" s="2" t="s">
        <v>4</v>
      </c>
      <c r="V95" s="6">
        <v>0.56200000000000006</v>
      </c>
      <c r="W95" s="2" t="s">
        <v>4</v>
      </c>
    </row>
    <row r="96" spans="1:23" s="6" customFormat="1" x14ac:dyDescent="0.25">
      <c r="A96" s="6">
        <v>703</v>
      </c>
      <c r="B96" s="2" t="s">
        <v>108</v>
      </c>
      <c r="C96" s="6" t="s">
        <v>106</v>
      </c>
      <c r="D96" s="195">
        <v>1</v>
      </c>
      <c r="E96" s="2" t="s">
        <v>2</v>
      </c>
      <c r="G96" s="195">
        <v>0</v>
      </c>
      <c r="H96" s="2" t="s">
        <v>6</v>
      </c>
      <c r="J96" s="195">
        <v>0</v>
      </c>
      <c r="K96" s="2" t="s">
        <v>6</v>
      </c>
      <c r="M96" s="6">
        <v>0.87</v>
      </c>
      <c r="N96" s="2" t="s">
        <v>2</v>
      </c>
      <c r="P96" s="196">
        <v>0</v>
      </c>
      <c r="Q96" s="2" t="s">
        <v>6</v>
      </c>
      <c r="R96" s="2"/>
      <c r="S96" s="6">
        <v>0.40625</v>
      </c>
      <c r="T96" s="2" t="s">
        <v>4</v>
      </c>
      <c r="V96" s="6">
        <v>0.36174999999999996</v>
      </c>
      <c r="W96" s="2" t="s">
        <v>5</v>
      </c>
    </row>
    <row r="97" spans="1:23" s="6" customFormat="1" x14ac:dyDescent="0.25">
      <c r="A97" s="6">
        <v>704</v>
      </c>
      <c r="B97" s="2" t="s">
        <v>109</v>
      </c>
      <c r="C97" s="6" t="s">
        <v>106</v>
      </c>
      <c r="D97" s="195">
        <v>0</v>
      </c>
      <c r="E97" s="2" t="s">
        <v>6</v>
      </c>
      <c r="G97" s="195">
        <v>0</v>
      </c>
      <c r="H97" s="2" t="s">
        <v>6</v>
      </c>
      <c r="J97" s="195">
        <v>0.5</v>
      </c>
      <c r="K97" s="2" t="s">
        <v>4</v>
      </c>
      <c r="M97" s="6">
        <v>0.8</v>
      </c>
      <c r="N97" s="2" t="s">
        <v>3</v>
      </c>
      <c r="P97" s="196">
        <v>0</v>
      </c>
      <c r="Q97" s="2" t="s">
        <v>6</v>
      </c>
      <c r="R97" s="2"/>
      <c r="S97" s="6">
        <v>0.75</v>
      </c>
      <c r="T97" s="2" t="s">
        <v>3</v>
      </c>
      <c r="V97" s="6">
        <v>0.34500000000000003</v>
      </c>
      <c r="W97" s="2" t="s">
        <v>5</v>
      </c>
    </row>
    <row r="98" spans="1:23" s="6" customFormat="1" x14ac:dyDescent="0.25">
      <c r="A98" s="6">
        <v>705</v>
      </c>
      <c r="B98" s="2" t="s">
        <v>110</v>
      </c>
      <c r="C98" s="6" t="s">
        <v>106</v>
      </c>
      <c r="D98" s="195">
        <v>1</v>
      </c>
      <c r="E98" s="2" t="s">
        <v>2</v>
      </c>
      <c r="G98" s="195">
        <v>0</v>
      </c>
      <c r="H98" s="2" t="s">
        <v>6</v>
      </c>
      <c r="J98" s="195">
        <v>0.5</v>
      </c>
      <c r="K98" s="2" t="s">
        <v>4</v>
      </c>
      <c r="M98" s="6">
        <v>0.8</v>
      </c>
      <c r="N98" s="2" t="s">
        <v>3</v>
      </c>
      <c r="P98" s="196">
        <v>0.35625000000000001</v>
      </c>
      <c r="Q98" s="2" t="s">
        <v>5</v>
      </c>
      <c r="R98" s="2"/>
      <c r="S98" s="6">
        <v>0.30208333333333331</v>
      </c>
      <c r="T98" s="2" t="s">
        <v>5</v>
      </c>
      <c r="V98" s="6">
        <v>0.47666666666666668</v>
      </c>
      <c r="W98" s="2" t="s">
        <v>4</v>
      </c>
    </row>
    <row r="99" spans="1:23" s="6" customFormat="1" x14ac:dyDescent="0.25">
      <c r="A99" s="6">
        <v>706</v>
      </c>
      <c r="B99" s="2" t="s">
        <v>111</v>
      </c>
      <c r="C99" s="6" t="s">
        <v>106</v>
      </c>
      <c r="D99" s="195">
        <v>0.75</v>
      </c>
      <c r="E99" s="2" t="s">
        <v>3</v>
      </c>
      <c r="G99" s="195">
        <v>0</v>
      </c>
      <c r="H99" s="2" t="s">
        <v>6</v>
      </c>
      <c r="J99" s="195">
        <v>0</v>
      </c>
      <c r="K99" s="2" t="s">
        <v>6</v>
      </c>
      <c r="M99" s="6">
        <v>0.6333333333333333</v>
      </c>
      <c r="N99" s="2" t="s">
        <v>3</v>
      </c>
      <c r="P99" s="196">
        <v>0</v>
      </c>
      <c r="Q99" s="2" t="s">
        <v>6</v>
      </c>
      <c r="R99" s="2"/>
      <c r="S99" s="6">
        <v>0.5</v>
      </c>
      <c r="T99" s="2" t="s">
        <v>4</v>
      </c>
      <c r="V99" s="6">
        <v>0.3075</v>
      </c>
      <c r="W99" s="2" t="s">
        <v>5</v>
      </c>
    </row>
    <row r="100" spans="1:23" s="6" customFormat="1" x14ac:dyDescent="0.25">
      <c r="A100" s="6">
        <v>707</v>
      </c>
      <c r="B100" s="2" t="s">
        <v>112</v>
      </c>
      <c r="C100" s="6" t="s">
        <v>106</v>
      </c>
      <c r="D100" s="195">
        <v>0.75</v>
      </c>
      <c r="E100" s="2" t="s">
        <v>3</v>
      </c>
      <c r="G100" s="195">
        <v>0</v>
      </c>
      <c r="H100" s="2" t="s">
        <v>6</v>
      </c>
      <c r="J100" s="195">
        <v>0</v>
      </c>
      <c r="K100" s="2" t="s">
        <v>6</v>
      </c>
      <c r="M100" s="6">
        <v>0.63</v>
      </c>
      <c r="N100" s="2" t="s">
        <v>3</v>
      </c>
      <c r="P100" s="196">
        <v>0</v>
      </c>
      <c r="Q100" s="2" t="s">
        <v>6</v>
      </c>
      <c r="R100" s="2"/>
      <c r="S100" s="6">
        <v>0.52083333333333326</v>
      </c>
      <c r="T100" s="2" t="s">
        <v>4</v>
      </c>
      <c r="V100" s="6">
        <v>0.31116666666666665</v>
      </c>
      <c r="W100" s="2" t="s">
        <v>5</v>
      </c>
    </row>
    <row r="101" spans="1:23" s="6" customFormat="1" x14ac:dyDescent="0.25">
      <c r="A101" s="6">
        <v>708</v>
      </c>
      <c r="B101" s="2" t="s">
        <v>113</v>
      </c>
      <c r="C101" s="6" t="s">
        <v>106</v>
      </c>
      <c r="D101" s="195">
        <v>0.75</v>
      </c>
      <c r="E101" s="2" t="s">
        <v>3</v>
      </c>
      <c r="G101" s="195">
        <v>0</v>
      </c>
      <c r="H101" s="2" t="s">
        <v>6</v>
      </c>
      <c r="J101" s="195">
        <v>0</v>
      </c>
      <c r="K101" s="2" t="s">
        <v>6</v>
      </c>
      <c r="M101" s="6">
        <v>0.3</v>
      </c>
      <c r="N101" s="2" t="s">
        <v>5</v>
      </c>
      <c r="P101" s="196">
        <v>0.36935483870967745</v>
      </c>
      <c r="Q101" s="2" t="s">
        <v>5</v>
      </c>
      <c r="R101" s="2"/>
      <c r="S101" s="6">
        <v>0.5</v>
      </c>
      <c r="T101" s="2" t="s">
        <v>4</v>
      </c>
      <c r="V101" s="6">
        <v>0.33137096774193547</v>
      </c>
      <c r="W101" s="2" t="s">
        <v>5</v>
      </c>
    </row>
    <row r="102" spans="1:23" s="6" customFormat="1" x14ac:dyDescent="0.25">
      <c r="A102" s="6">
        <v>709</v>
      </c>
      <c r="B102" s="2" t="s">
        <v>114</v>
      </c>
      <c r="C102" s="6" t="s">
        <v>106</v>
      </c>
      <c r="D102" s="195">
        <v>0.75</v>
      </c>
      <c r="E102" s="2" t="s">
        <v>3</v>
      </c>
      <c r="G102" s="195">
        <v>0</v>
      </c>
      <c r="H102" s="2" t="s">
        <v>6</v>
      </c>
      <c r="J102" s="195">
        <v>0</v>
      </c>
      <c r="K102" s="2" t="s">
        <v>6</v>
      </c>
      <c r="M102" s="6">
        <v>0.8</v>
      </c>
      <c r="N102" s="2" t="s">
        <v>3</v>
      </c>
      <c r="P102" s="196">
        <v>0</v>
      </c>
      <c r="Q102" s="2" t="s">
        <v>6</v>
      </c>
      <c r="R102" s="2"/>
      <c r="S102" s="6">
        <v>0.79166666666666663</v>
      </c>
      <c r="T102" s="2" t="s">
        <v>3</v>
      </c>
      <c r="V102" s="6">
        <v>0.39083333333333331</v>
      </c>
      <c r="W102" s="2" t="s">
        <v>5</v>
      </c>
    </row>
    <row r="103" spans="1:23" s="6" customFormat="1" x14ac:dyDescent="0.25">
      <c r="A103" s="6">
        <v>710</v>
      </c>
      <c r="B103" s="2" t="s">
        <v>115</v>
      </c>
      <c r="C103" s="6" t="s">
        <v>106</v>
      </c>
      <c r="D103" s="195">
        <v>0</v>
      </c>
      <c r="E103" s="2" t="s">
        <v>6</v>
      </c>
      <c r="G103" s="195">
        <v>0</v>
      </c>
      <c r="H103" s="2" t="s">
        <v>6</v>
      </c>
      <c r="J103" s="195">
        <v>0.5</v>
      </c>
      <c r="K103" s="2" t="s">
        <v>4</v>
      </c>
      <c r="M103" s="6">
        <v>0.8</v>
      </c>
      <c r="N103" s="2" t="s">
        <v>3</v>
      </c>
      <c r="P103" s="196">
        <v>0.42253320683111961</v>
      </c>
      <c r="Q103" s="2" t="s">
        <v>4</v>
      </c>
      <c r="R103" s="2"/>
      <c r="S103" s="6">
        <v>0.5</v>
      </c>
      <c r="T103" s="2" t="s">
        <v>4</v>
      </c>
      <c r="V103" s="6">
        <v>0.37950664136622392</v>
      </c>
      <c r="W103" s="2" t="s">
        <v>5</v>
      </c>
    </row>
    <row r="104" spans="1:23" s="6" customFormat="1" x14ac:dyDescent="0.25">
      <c r="A104" s="6">
        <v>711</v>
      </c>
      <c r="B104" s="2" t="s">
        <v>116</v>
      </c>
      <c r="C104" s="6" t="s">
        <v>106</v>
      </c>
      <c r="D104" s="195">
        <v>0.75</v>
      </c>
      <c r="E104" s="2" t="s">
        <v>3</v>
      </c>
      <c r="G104" s="195">
        <v>0</v>
      </c>
      <c r="H104" s="2" t="s">
        <v>6</v>
      </c>
      <c r="J104" s="195">
        <v>0</v>
      </c>
      <c r="K104" s="2" t="s">
        <v>6</v>
      </c>
      <c r="M104" s="6">
        <v>0</v>
      </c>
      <c r="N104" s="2" t="s">
        <v>6</v>
      </c>
      <c r="P104" s="196">
        <v>0</v>
      </c>
      <c r="Q104" s="2" t="s">
        <v>6</v>
      </c>
      <c r="R104" s="2"/>
      <c r="S104" s="6">
        <v>0.22916666666666666</v>
      </c>
      <c r="T104" s="2" t="s">
        <v>5</v>
      </c>
      <c r="V104" s="6">
        <v>0.15833333333333333</v>
      </c>
      <c r="W104" s="2" t="s">
        <v>6</v>
      </c>
    </row>
    <row r="105" spans="1:23" s="6" customFormat="1" x14ac:dyDescent="0.25">
      <c r="A105" s="6">
        <v>712</v>
      </c>
      <c r="B105" s="2" t="s">
        <v>117</v>
      </c>
      <c r="C105" s="6" t="s">
        <v>106</v>
      </c>
      <c r="D105" s="195">
        <v>1</v>
      </c>
      <c r="E105" s="2" t="s">
        <v>2</v>
      </c>
      <c r="G105" s="195">
        <v>0</v>
      </c>
      <c r="H105" s="2" t="s">
        <v>6</v>
      </c>
      <c r="J105" s="195">
        <v>0</v>
      </c>
      <c r="K105" s="2" t="s">
        <v>6</v>
      </c>
      <c r="M105" s="6">
        <v>0.13</v>
      </c>
      <c r="N105" s="2" t="s">
        <v>6</v>
      </c>
      <c r="P105" s="196">
        <v>0.6</v>
      </c>
      <c r="Q105" s="2" t="s">
        <v>4</v>
      </c>
      <c r="R105" s="2"/>
      <c r="S105" s="6">
        <v>0.96875</v>
      </c>
      <c r="T105" s="2" t="s">
        <v>2</v>
      </c>
      <c r="V105" s="6">
        <v>0.48324999999999996</v>
      </c>
      <c r="W105" s="2" t="s">
        <v>4</v>
      </c>
    </row>
    <row r="106" spans="1:23" s="6" customFormat="1" x14ac:dyDescent="0.25">
      <c r="A106" s="6">
        <v>713</v>
      </c>
      <c r="B106" s="2" t="s">
        <v>118</v>
      </c>
      <c r="C106" s="6" t="s">
        <v>106</v>
      </c>
      <c r="D106" s="195">
        <v>0.25</v>
      </c>
      <c r="E106" s="2" t="s">
        <v>5</v>
      </c>
      <c r="G106" s="195">
        <v>0</v>
      </c>
      <c r="H106" s="2" t="s">
        <v>6</v>
      </c>
      <c r="J106" s="195">
        <v>0</v>
      </c>
      <c r="K106" s="2" t="s">
        <v>6</v>
      </c>
      <c r="M106" s="6">
        <v>0.3</v>
      </c>
      <c r="N106" s="2" t="s">
        <v>5</v>
      </c>
      <c r="P106" s="196">
        <v>0.41401515151515156</v>
      </c>
      <c r="Q106" s="2" t="s">
        <v>4</v>
      </c>
      <c r="R106" s="2"/>
      <c r="S106" s="6">
        <v>6.25E-2</v>
      </c>
      <c r="T106" s="2" t="s">
        <v>6</v>
      </c>
      <c r="V106" s="6">
        <v>0.17780303030303032</v>
      </c>
      <c r="W106" s="2" t="s">
        <v>6</v>
      </c>
    </row>
    <row r="107" spans="1:23" s="6" customFormat="1" x14ac:dyDescent="0.25">
      <c r="A107" s="6">
        <v>714</v>
      </c>
      <c r="B107" s="2" t="s">
        <v>119</v>
      </c>
      <c r="C107" s="6" t="s">
        <v>106</v>
      </c>
      <c r="D107" s="195">
        <v>0.25</v>
      </c>
      <c r="E107" s="2" t="s">
        <v>5</v>
      </c>
      <c r="G107" s="195">
        <v>0</v>
      </c>
      <c r="H107" s="2" t="s">
        <v>6</v>
      </c>
      <c r="J107" s="195">
        <v>0</v>
      </c>
      <c r="K107" s="2" t="s">
        <v>6</v>
      </c>
      <c r="M107" s="6">
        <v>0.3</v>
      </c>
      <c r="N107" s="2" t="s">
        <v>5</v>
      </c>
      <c r="P107" s="196">
        <v>0</v>
      </c>
      <c r="Q107" s="2" t="s">
        <v>6</v>
      </c>
      <c r="R107" s="2"/>
      <c r="S107" s="6">
        <v>0</v>
      </c>
      <c r="T107" s="2" t="s">
        <v>6</v>
      </c>
      <c r="V107" s="6">
        <v>8.249999999999999E-2</v>
      </c>
      <c r="W107" s="2" t="s">
        <v>6</v>
      </c>
    </row>
    <row r="108" spans="1:23" s="6" customFormat="1" x14ac:dyDescent="0.25">
      <c r="A108" s="6">
        <v>715</v>
      </c>
      <c r="B108" s="2" t="s">
        <v>120</v>
      </c>
      <c r="C108" s="6" t="s">
        <v>106</v>
      </c>
      <c r="D108" s="195">
        <v>0.25</v>
      </c>
      <c r="E108" s="2" t="s">
        <v>5</v>
      </c>
      <c r="G108" s="195">
        <v>1</v>
      </c>
      <c r="H108" s="2" t="s">
        <v>2</v>
      </c>
      <c r="J108" s="195">
        <v>0</v>
      </c>
      <c r="K108" s="2" t="s">
        <v>6</v>
      </c>
      <c r="M108" s="6">
        <v>0.13</v>
      </c>
      <c r="N108" s="2" t="s">
        <v>6</v>
      </c>
      <c r="P108" s="196">
        <v>0</v>
      </c>
      <c r="Q108" s="2" t="s">
        <v>6</v>
      </c>
      <c r="R108" s="2"/>
      <c r="S108" s="6">
        <v>0.28125</v>
      </c>
      <c r="T108" s="2" t="s">
        <v>5</v>
      </c>
      <c r="V108" s="6">
        <v>0.26324999999999998</v>
      </c>
      <c r="W108" s="2" t="s">
        <v>5</v>
      </c>
    </row>
    <row r="109" spans="1:23" s="6" customFormat="1" x14ac:dyDescent="0.25">
      <c r="A109" s="6">
        <v>716</v>
      </c>
      <c r="B109" s="2" t="s">
        <v>121</v>
      </c>
      <c r="C109" s="6" t="s">
        <v>106</v>
      </c>
      <c r="D109" s="195">
        <v>1</v>
      </c>
      <c r="E109" s="2" t="s">
        <v>2</v>
      </c>
      <c r="G109" s="195">
        <v>0</v>
      </c>
      <c r="H109" s="2" t="s">
        <v>6</v>
      </c>
      <c r="J109" s="195">
        <v>0.5</v>
      </c>
      <c r="K109" s="2" t="s">
        <v>4</v>
      </c>
      <c r="M109" s="6">
        <v>0.83333333333333326</v>
      </c>
      <c r="N109" s="2" t="s">
        <v>2</v>
      </c>
      <c r="P109" s="196">
        <v>0.84791666666666665</v>
      </c>
      <c r="Q109" s="2" t="s">
        <v>2</v>
      </c>
      <c r="R109" s="2"/>
      <c r="S109" s="6">
        <v>0.11458333333333333</v>
      </c>
      <c r="T109" s="2" t="s">
        <v>6</v>
      </c>
      <c r="V109" s="6">
        <v>0.54249999999999998</v>
      </c>
      <c r="W109" s="2" t="s">
        <v>4</v>
      </c>
    </row>
    <row r="110" spans="1:23" s="6" customFormat="1" x14ac:dyDescent="0.25">
      <c r="A110" s="6">
        <v>717</v>
      </c>
      <c r="B110" s="2" t="s">
        <v>122</v>
      </c>
      <c r="C110" s="6" t="s">
        <v>106</v>
      </c>
      <c r="D110" s="195">
        <v>0.5</v>
      </c>
      <c r="E110" s="2" t="s">
        <v>4</v>
      </c>
      <c r="G110" s="195">
        <v>1</v>
      </c>
      <c r="H110" s="2" t="s">
        <v>2</v>
      </c>
      <c r="J110" s="195">
        <v>0</v>
      </c>
      <c r="K110" s="2" t="s">
        <v>6</v>
      </c>
      <c r="M110" s="6">
        <v>0.13</v>
      </c>
      <c r="N110" s="2" t="s">
        <v>6</v>
      </c>
      <c r="P110" s="196">
        <v>0</v>
      </c>
      <c r="Q110" s="2" t="s">
        <v>6</v>
      </c>
      <c r="R110" s="2"/>
      <c r="S110" s="6">
        <v>0.34375</v>
      </c>
      <c r="T110" s="2" t="s">
        <v>5</v>
      </c>
      <c r="V110" s="6">
        <v>0.31324999999999997</v>
      </c>
      <c r="W110" s="2" t="s">
        <v>5</v>
      </c>
    </row>
    <row r="111" spans="1:23" s="6" customFormat="1" x14ac:dyDescent="0.25">
      <c r="A111" s="6">
        <v>718</v>
      </c>
      <c r="B111" s="2" t="s">
        <v>123</v>
      </c>
      <c r="C111" s="6" t="s">
        <v>106</v>
      </c>
      <c r="D111" s="195">
        <v>1</v>
      </c>
      <c r="E111" s="2" t="s">
        <v>2</v>
      </c>
      <c r="G111" s="195">
        <v>0</v>
      </c>
      <c r="H111" s="2" t="s">
        <v>6</v>
      </c>
      <c r="J111" s="195">
        <v>0</v>
      </c>
      <c r="K111" s="2" t="s">
        <v>6</v>
      </c>
      <c r="M111" s="6">
        <v>1</v>
      </c>
      <c r="N111" s="2" t="s">
        <v>2</v>
      </c>
      <c r="P111" s="196">
        <v>0.45903284671532851</v>
      </c>
      <c r="Q111" s="2" t="s">
        <v>4</v>
      </c>
      <c r="R111" s="2"/>
      <c r="S111" s="6">
        <v>0.78125</v>
      </c>
      <c r="T111" s="2" t="s">
        <v>3</v>
      </c>
      <c r="V111" s="6">
        <v>0.54805656934306568</v>
      </c>
      <c r="W111" s="2" t="s">
        <v>4</v>
      </c>
    </row>
    <row r="112" spans="1:23" s="6" customFormat="1" x14ac:dyDescent="0.25">
      <c r="A112" s="6">
        <v>719</v>
      </c>
      <c r="B112" s="2" t="s">
        <v>124</v>
      </c>
      <c r="C112" s="6" t="s">
        <v>106</v>
      </c>
      <c r="D112" s="195">
        <v>0</v>
      </c>
      <c r="E112" s="2" t="s">
        <v>6</v>
      </c>
      <c r="G112" s="195">
        <v>0</v>
      </c>
      <c r="H112" s="2" t="s">
        <v>6</v>
      </c>
      <c r="J112" s="195">
        <v>0</v>
      </c>
      <c r="K112" s="2" t="s">
        <v>6</v>
      </c>
      <c r="M112" s="6">
        <v>0</v>
      </c>
      <c r="N112" s="2" t="s">
        <v>6</v>
      </c>
      <c r="P112" s="196">
        <v>0</v>
      </c>
      <c r="Q112" s="2" t="s">
        <v>6</v>
      </c>
      <c r="R112" s="2"/>
      <c r="S112" s="6">
        <v>1</v>
      </c>
      <c r="T112" s="2" t="s">
        <v>2</v>
      </c>
      <c r="V112" s="6">
        <v>0.2</v>
      </c>
      <c r="W112" s="2" t="s">
        <v>6</v>
      </c>
    </row>
    <row r="113" spans="1:23" s="6" customFormat="1" x14ac:dyDescent="0.25">
      <c r="A113" s="6">
        <v>801</v>
      </c>
      <c r="B113" s="2" t="s">
        <v>125</v>
      </c>
      <c r="C113" s="6" t="s">
        <v>125</v>
      </c>
      <c r="D113" s="195">
        <v>1</v>
      </c>
      <c r="E113" s="2" t="s">
        <v>2</v>
      </c>
      <c r="G113" s="195">
        <v>0</v>
      </c>
      <c r="H113" s="2" t="s">
        <v>6</v>
      </c>
      <c r="J113" s="195">
        <v>0</v>
      </c>
      <c r="K113" s="2" t="s">
        <v>6</v>
      </c>
      <c r="M113" s="6">
        <v>0.75</v>
      </c>
      <c r="N113" s="2" t="s">
        <v>3</v>
      </c>
      <c r="P113" s="196">
        <v>0.91785714285714293</v>
      </c>
      <c r="Q113" s="2" t="s">
        <v>2</v>
      </c>
      <c r="R113" s="2"/>
      <c r="S113" s="6">
        <v>0.48958333333333337</v>
      </c>
      <c r="T113" s="2" t="s">
        <v>4</v>
      </c>
      <c r="V113" s="6">
        <v>0.54398809523809522</v>
      </c>
      <c r="W113" s="2" t="s">
        <v>4</v>
      </c>
    </row>
    <row r="114" spans="1:23" s="6" customFormat="1" x14ac:dyDescent="0.25">
      <c r="A114" s="6">
        <v>802</v>
      </c>
      <c r="B114" s="2" t="s">
        <v>126</v>
      </c>
      <c r="C114" s="6" t="s">
        <v>125</v>
      </c>
      <c r="D114" s="195">
        <v>1</v>
      </c>
      <c r="E114" s="2" t="s">
        <v>2</v>
      </c>
      <c r="G114" s="195">
        <v>0</v>
      </c>
      <c r="H114" s="2" t="s">
        <v>6</v>
      </c>
      <c r="J114" s="195">
        <v>0.5</v>
      </c>
      <c r="K114" s="2" t="s">
        <v>4</v>
      </c>
      <c r="M114" s="6">
        <v>0.75</v>
      </c>
      <c r="N114" s="2" t="s">
        <v>3</v>
      </c>
      <c r="P114" s="196">
        <v>0</v>
      </c>
      <c r="Q114" s="2" t="s">
        <v>6</v>
      </c>
      <c r="R114" s="2"/>
      <c r="S114" s="6">
        <v>0.83333333333333326</v>
      </c>
      <c r="T114" s="2" t="s">
        <v>2</v>
      </c>
      <c r="V114" s="6">
        <v>0.50416666666666665</v>
      </c>
      <c r="W114" s="2" t="s">
        <v>4</v>
      </c>
    </row>
    <row r="115" spans="1:23" s="6" customFormat="1" x14ac:dyDescent="0.25">
      <c r="A115" s="6">
        <v>803</v>
      </c>
      <c r="B115" s="2" t="s">
        <v>127</v>
      </c>
      <c r="C115" s="6" t="s">
        <v>125</v>
      </c>
      <c r="D115" s="195">
        <v>0.25</v>
      </c>
      <c r="E115" s="2" t="s">
        <v>5</v>
      </c>
      <c r="G115" s="195">
        <v>0</v>
      </c>
      <c r="H115" s="2" t="s">
        <v>6</v>
      </c>
      <c r="J115" s="195">
        <v>0</v>
      </c>
      <c r="K115" s="2" t="s">
        <v>6</v>
      </c>
      <c r="M115" s="6">
        <v>0.6</v>
      </c>
      <c r="N115" s="2" t="s">
        <v>4</v>
      </c>
      <c r="P115" s="196">
        <v>0.59444444444444455</v>
      </c>
      <c r="Q115" s="2" t="s">
        <v>4</v>
      </c>
      <c r="R115" s="2"/>
      <c r="S115" s="6">
        <v>0.6875</v>
      </c>
      <c r="T115" s="2" t="s">
        <v>3</v>
      </c>
      <c r="V115" s="6">
        <v>0.38388888888888895</v>
      </c>
      <c r="W115" s="2" t="s">
        <v>5</v>
      </c>
    </row>
    <row r="116" spans="1:23" s="6" customFormat="1" x14ac:dyDescent="0.25">
      <c r="A116" s="6">
        <v>804</v>
      </c>
      <c r="B116" s="2" t="s">
        <v>128</v>
      </c>
      <c r="C116" s="6" t="s">
        <v>125</v>
      </c>
      <c r="D116" s="195">
        <v>1</v>
      </c>
      <c r="E116" s="2" t="s">
        <v>2</v>
      </c>
      <c r="G116" s="195">
        <v>0</v>
      </c>
      <c r="H116" s="2" t="s">
        <v>6</v>
      </c>
      <c r="J116" s="195">
        <v>0</v>
      </c>
      <c r="K116" s="2" t="s">
        <v>6</v>
      </c>
      <c r="M116" s="6">
        <v>0.8</v>
      </c>
      <c r="N116" s="2" t="s">
        <v>3</v>
      </c>
      <c r="P116" s="196">
        <v>0.60000000000000009</v>
      </c>
      <c r="Q116" s="2" t="s">
        <v>4</v>
      </c>
      <c r="R116" s="2"/>
      <c r="S116" s="6">
        <v>0.8125</v>
      </c>
      <c r="T116" s="2" t="s">
        <v>2</v>
      </c>
      <c r="V116" s="6">
        <v>0.55249999999999999</v>
      </c>
      <c r="W116" s="2" t="s">
        <v>4</v>
      </c>
    </row>
    <row r="117" spans="1:23" s="6" customFormat="1" x14ac:dyDescent="0.25">
      <c r="A117" s="6">
        <v>805</v>
      </c>
      <c r="B117" s="2" t="s">
        <v>129</v>
      </c>
      <c r="C117" s="6" t="s">
        <v>125</v>
      </c>
      <c r="D117" s="195">
        <v>0.75</v>
      </c>
      <c r="E117" s="2" t="s">
        <v>3</v>
      </c>
      <c r="G117" s="195">
        <v>1</v>
      </c>
      <c r="H117" s="2" t="s">
        <v>2</v>
      </c>
      <c r="J117" s="195">
        <v>0</v>
      </c>
      <c r="K117" s="2" t="s">
        <v>6</v>
      </c>
      <c r="M117" s="6">
        <v>0.63</v>
      </c>
      <c r="N117" s="2" t="s">
        <v>3</v>
      </c>
      <c r="P117" s="196">
        <v>0.2</v>
      </c>
      <c r="Q117" s="2" t="s">
        <v>6</v>
      </c>
      <c r="R117" s="2"/>
      <c r="S117" s="6">
        <v>0.39583333333333331</v>
      </c>
      <c r="T117" s="2" t="s">
        <v>5</v>
      </c>
      <c r="V117" s="6">
        <v>0.47616666666666668</v>
      </c>
      <c r="W117" s="2" t="s">
        <v>4</v>
      </c>
    </row>
    <row r="118" spans="1:23" s="6" customFormat="1" x14ac:dyDescent="0.25">
      <c r="A118" s="6">
        <v>806</v>
      </c>
      <c r="B118" s="2" t="s">
        <v>130</v>
      </c>
      <c r="C118" s="6" t="s">
        <v>125</v>
      </c>
      <c r="D118" s="195">
        <v>0.5</v>
      </c>
      <c r="E118" s="2" t="s">
        <v>4</v>
      </c>
      <c r="G118" s="195">
        <v>0</v>
      </c>
      <c r="H118" s="2" t="s">
        <v>6</v>
      </c>
      <c r="J118" s="195">
        <v>0</v>
      </c>
      <c r="K118" s="2" t="s">
        <v>6</v>
      </c>
      <c r="M118" s="6">
        <v>0.8</v>
      </c>
      <c r="N118" s="2" t="s">
        <v>3</v>
      </c>
      <c r="P118" s="196">
        <v>0.5332369942196532</v>
      </c>
      <c r="Q118" s="2" t="s">
        <v>4</v>
      </c>
      <c r="R118" s="2"/>
      <c r="S118" s="6">
        <v>0</v>
      </c>
      <c r="T118" s="2" t="s">
        <v>6</v>
      </c>
      <c r="V118" s="6">
        <v>0.30164739884393066</v>
      </c>
      <c r="W118" s="2" t="s">
        <v>5</v>
      </c>
    </row>
    <row r="119" spans="1:23" s="6" customFormat="1" x14ac:dyDescent="0.25">
      <c r="A119" s="6">
        <v>807</v>
      </c>
      <c r="B119" s="2" t="s">
        <v>131</v>
      </c>
      <c r="C119" s="6" t="s">
        <v>125</v>
      </c>
      <c r="D119" s="195">
        <v>0.75</v>
      </c>
      <c r="E119" s="2" t="s">
        <v>3</v>
      </c>
      <c r="G119" s="195">
        <v>1</v>
      </c>
      <c r="H119" s="2" t="s">
        <v>2</v>
      </c>
      <c r="J119" s="195">
        <v>0</v>
      </c>
      <c r="K119" s="2" t="s">
        <v>6</v>
      </c>
      <c r="M119" s="6">
        <v>0.3</v>
      </c>
      <c r="N119" s="2" t="s">
        <v>5</v>
      </c>
      <c r="P119" s="196">
        <v>0</v>
      </c>
      <c r="Q119" s="2" t="s">
        <v>6</v>
      </c>
      <c r="R119" s="2"/>
      <c r="S119" s="6">
        <v>0.5</v>
      </c>
      <c r="T119" s="2" t="s">
        <v>4</v>
      </c>
      <c r="V119" s="6">
        <v>0.40749999999999997</v>
      </c>
      <c r="W119" s="2" t="s">
        <v>4</v>
      </c>
    </row>
    <row r="120" spans="1:23" s="6" customFormat="1" x14ac:dyDescent="0.25">
      <c r="A120" s="6">
        <v>808</v>
      </c>
      <c r="B120" s="2" t="s">
        <v>132</v>
      </c>
      <c r="C120" s="6" t="s">
        <v>125</v>
      </c>
      <c r="D120" s="195">
        <v>1</v>
      </c>
      <c r="E120" s="2" t="s">
        <v>2</v>
      </c>
      <c r="G120" s="195">
        <v>0</v>
      </c>
      <c r="H120" s="2" t="s">
        <v>6</v>
      </c>
      <c r="J120" s="195">
        <v>0</v>
      </c>
      <c r="K120" s="2" t="s">
        <v>6</v>
      </c>
      <c r="M120" s="6">
        <v>0.13</v>
      </c>
      <c r="N120" s="2" t="s">
        <v>6</v>
      </c>
      <c r="P120" s="196">
        <v>0.7030864197530865</v>
      </c>
      <c r="Q120" s="2" t="s">
        <v>3</v>
      </c>
      <c r="R120" s="2"/>
      <c r="S120" s="6">
        <v>0.72916666666666663</v>
      </c>
      <c r="T120" s="2" t="s">
        <v>3</v>
      </c>
      <c r="V120" s="6">
        <v>0.4559506172839507</v>
      </c>
      <c r="W120" s="2" t="s">
        <v>4</v>
      </c>
    </row>
    <row r="121" spans="1:23" s="6" customFormat="1" x14ac:dyDescent="0.25">
      <c r="A121" s="6">
        <v>901</v>
      </c>
      <c r="B121" s="2" t="s">
        <v>133</v>
      </c>
      <c r="C121" s="6" t="s">
        <v>133</v>
      </c>
      <c r="D121" s="195">
        <v>0.5</v>
      </c>
      <c r="E121" s="2" t="s">
        <v>4</v>
      </c>
      <c r="G121" s="195">
        <v>0</v>
      </c>
      <c r="H121" s="2" t="s">
        <v>6</v>
      </c>
      <c r="J121" s="195">
        <v>0</v>
      </c>
      <c r="K121" s="2" t="s">
        <v>6</v>
      </c>
      <c r="M121" s="6">
        <v>0.97252747252747251</v>
      </c>
      <c r="N121" s="2" t="s">
        <v>2</v>
      </c>
      <c r="P121" s="196">
        <v>0.60278943686603714</v>
      </c>
      <c r="Q121" s="2" t="s">
        <v>3</v>
      </c>
      <c r="R121" s="2"/>
      <c r="S121" s="6">
        <v>0.66666666666666663</v>
      </c>
      <c r="T121" s="2" t="s">
        <v>3</v>
      </c>
      <c r="V121" s="6">
        <v>0.47477034158566167</v>
      </c>
      <c r="W121" s="2" t="s">
        <v>4</v>
      </c>
    </row>
    <row r="122" spans="1:23" s="6" customFormat="1" x14ac:dyDescent="0.25">
      <c r="A122" s="6">
        <v>902</v>
      </c>
      <c r="B122" s="2" t="s">
        <v>134</v>
      </c>
      <c r="C122" s="6" t="s">
        <v>133</v>
      </c>
      <c r="D122" s="195">
        <v>1</v>
      </c>
      <c r="E122" s="2" t="s">
        <v>2</v>
      </c>
      <c r="G122" s="195">
        <v>0</v>
      </c>
      <c r="H122" s="2" t="s">
        <v>6</v>
      </c>
      <c r="J122" s="195">
        <v>0.5</v>
      </c>
      <c r="K122" s="2" t="s">
        <v>4</v>
      </c>
      <c r="M122" s="6">
        <v>1</v>
      </c>
      <c r="N122" s="2" t="s">
        <v>2</v>
      </c>
      <c r="P122" s="196">
        <v>0.65</v>
      </c>
      <c r="Q122" s="2" t="s">
        <v>3</v>
      </c>
      <c r="R122" s="2"/>
      <c r="S122" s="6">
        <v>0.28125</v>
      </c>
      <c r="T122" s="2" t="s">
        <v>5</v>
      </c>
      <c r="V122" s="6">
        <v>0.56125000000000003</v>
      </c>
      <c r="W122" s="2" t="s">
        <v>4</v>
      </c>
    </row>
    <row r="123" spans="1:23" s="6" customFormat="1" x14ac:dyDescent="0.25">
      <c r="A123" s="6">
        <v>903</v>
      </c>
      <c r="B123" s="2" t="s">
        <v>135</v>
      </c>
      <c r="C123" s="6" t="s">
        <v>133</v>
      </c>
      <c r="D123" s="195">
        <v>0.25</v>
      </c>
      <c r="E123" s="2" t="s">
        <v>5</v>
      </c>
      <c r="G123" s="195">
        <v>0</v>
      </c>
      <c r="H123" s="2" t="s">
        <v>6</v>
      </c>
      <c r="J123" s="195">
        <v>0</v>
      </c>
      <c r="K123" s="2" t="s">
        <v>6</v>
      </c>
      <c r="M123" s="6">
        <v>1</v>
      </c>
      <c r="N123" s="2" t="s">
        <v>2</v>
      </c>
      <c r="P123" s="196">
        <v>0</v>
      </c>
      <c r="Q123" s="2" t="s">
        <v>6</v>
      </c>
      <c r="R123" s="2"/>
      <c r="S123" s="6">
        <v>0.35416666666666669</v>
      </c>
      <c r="T123" s="2" t="s">
        <v>5</v>
      </c>
      <c r="V123" s="6">
        <v>0.25833333333333336</v>
      </c>
      <c r="W123" s="2" t="s">
        <v>5</v>
      </c>
    </row>
    <row r="124" spans="1:23" s="6" customFormat="1" x14ac:dyDescent="0.25">
      <c r="A124" s="6">
        <v>904</v>
      </c>
      <c r="B124" s="2" t="s">
        <v>136</v>
      </c>
      <c r="C124" s="6" t="s">
        <v>133</v>
      </c>
      <c r="D124" s="195">
        <v>0.25</v>
      </c>
      <c r="E124" s="2" t="s">
        <v>5</v>
      </c>
      <c r="G124" s="195">
        <v>0</v>
      </c>
      <c r="H124" s="2" t="s">
        <v>6</v>
      </c>
      <c r="J124" s="195">
        <v>0</v>
      </c>
      <c r="K124" s="2" t="s">
        <v>6</v>
      </c>
      <c r="M124" s="6">
        <v>0.75</v>
      </c>
      <c r="N124" s="2" t="s">
        <v>3</v>
      </c>
      <c r="P124" s="196">
        <v>0</v>
      </c>
      <c r="Q124" s="2" t="s">
        <v>6</v>
      </c>
      <c r="R124" s="2"/>
      <c r="S124" s="6">
        <v>0.4375</v>
      </c>
      <c r="T124" s="2" t="s">
        <v>4</v>
      </c>
      <c r="V124" s="6">
        <v>0.23749999999999999</v>
      </c>
      <c r="W124" s="2" t="s">
        <v>5</v>
      </c>
    </row>
    <row r="125" spans="1:23" s="6" customFormat="1" x14ac:dyDescent="0.25">
      <c r="A125" s="6">
        <v>905</v>
      </c>
      <c r="B125" s="2" t="s">
        <v>137</v>
      </c>
      <c r="C125" s="6" t="s">
        <v>133</v>
      </c>
      <c r="D125" s="195">
        <v>0.25</v>
      </c>
      <c r="E125" s="2" t="s">
        <v>5</v>
      </c>
      <c r="G125" s="195">
        <v>0</v>
      </c>
      <c r="H125" s="2" t="s">
        <v>6</v>
      </c>
      <c r="J125" s="195">
        <v>0.5</v>
      </c>
      <c r="K125" s="2" t="s">
        <v>4</v>
      </c>
      <c r="M125" s="6">
        <v>0.8</v>
      </c>
      <c r="N125" s="2" t="s">
        <v>3</v>
      </c>
      <c r="P125" s="196">
        <v>0</v>
      </c>
      <c r="Q125" s="2" t="s">
        <v>6</v>
      </c>
      <c r="R125" s="2"/>
      <c r="S125" s="6">
        <v>0.72916666666666663</v>
      </c>
      <c r="T125" s="2" t="s">
        <v>3</v>
      </c>
      <c r="V125" s="6">
        <v>0.3783333333333333</v>
      </c>
      <c r="W125" s="2" t="s">
        <v>5</v>
      </c>
    </row>
    <row r="126" spans="1:23" s="6" customFormat="1" x14ac:dyDescent="0.25">
      <c r="A126" s="6">
        <v>906</v>
      </c>
      <c r="B126" s="2" t="s">
        <v>138</v>
      </c>
      <c r="C126" s="6" t="s">
        <v>133</v>
      </c>
      <c r="D126" s="195">
        <v>0.5</v>
      </c>
      <c r="E126" s="2" t="s">
        <v>4</v>
      </c>
      <c r="G126" s="195">
        <v>0</v>
      </c>
      <c r="H126" s="2" t="s">
        <v>6</v>
      </c>
      <c r="J126" s="195">
        <v>0</v>
      </c>
      <c r="K126" s="2" t="s">
        <v>6</v>
      </c>
      <c r="M126" s="6">
        <v>0</v>
      </c>
      <c r="N126" s="2" t="s">
        <v>6</v>
      </c>
      <c r="P126" s="196">
        <v>0</v>
      </c>
      <c r="Q126" s="2" t="s">
        <v>6</v>
      </c>
      <c r="R126" s="2"/>
      <c r="S126" s="6">
        <v>0.8125</v>
      </c>
      <c r="T126" s="2" t="s">
        <v>2</v>
      </c>
      <c r="V126" s="6">
        <v>0.23749999999999999</v>
      </c>
      <c r="W126" s="2" t="s">
        <v>5</v>
      </c>
    </row>
    <row r="127" spans="1:23" s="6" customFormat="1" x14ac:dyDescent="0.25">
      <c r="A127" s="6">
        <v>907</v>
      </c>
      <c r="B127" s="2" t="s">
        <v>139</v>
      </c>
      <c r="C127" s="6" t="s">
        <v>133</v>
      </c>
      <c r="D127" s="195">
        <v>0</v>
      </c>
      <c r="E127" s="2" t="s">
        <v>6</v>
      </c>
      <c r="G127" s="195">
        <v>0</v>
      </c>
      <c r="H127" s="2" t="s">
        <v>6</v>
      </c>
      <c r="J127" s="195">
        <v>0</v>
      </c>
      <c r="K127" s="2" t="s">
        <v>6</v>
      </c>
      <c r="M127" s="6">
        <v>0</v>
      </c>
      <c r="N127" s="2" t="s">
        <v>6</v>
      </c>
      <c r="P127" s="196">
        <v>0</v>
      </c>
      <c r="Q127" s="2" t="s">
        <v>6</v>
      </c>
      <c r="R127" s="2"/>
      <c r="S127" s="6">
        <v>0</v>
      </c>
      <c r="T127" s="2" t="s">
        <v>6</v>
      </c>
      <c r="V127" s="6">
        <v>0</v>
      </c>
      <c r="W127" s="2" t="s">
        <v>6</v>
      </c>
    </row>
    <row r="128" spans="1:23" s="6" customFormat="1" x14ac:dyDescent="0.25">
      <c r="A128" s="6">
        <v>908</v>
      </c>
      <c r="B128" s="2" t="s">
        <v>140</v>
      </c>
      <c r="C128" s="6" t="s">
        <v>133</v>
      </c>
      <c r="D128" s="195">
        <v>0</v>
      </c>
      <c r="E128" s="2" t="s">
        <v>6</v>
      </c>
      <c r="G128" s="195">
        <v>0</v>
      </c>
      <c r="H128" s="2" t="s">
        <v>6</v>
      </c>
      <c r="J128" s="195">
        <v>0</v>
      </c>
      <c r="K128" s="2" t="s">
        <v>6</v>
      </c>
      <c r="M128" s="6">
        <v>0</v>
      </c>
      <c r="N128" s="2" t="s">
        <v>6</v>
      </c>
      <c r="P128" s="196">
        <v>0</v>
      </c>
      <c r="Q128" s="2" t="s">
        <v>6</v>
      </c>
      <c r="R128" s="2"/>
      <c r="S128" s="6">
        <v>0</v>
      </c>
      <c r="T128" s="2" t="s">
        <v>6</v>
      </c>
      <c r="V128" s="6">
        <v>0</v>
      </c>
      <c r="W128" s="2" t="s">
        <v>6</v>
      </c>
    </row>
    <row r="129" spans="1:23" s="6" customFormat="1" x14ac:dyDescent="0.25">
      <c r="A129" s="6">
        <v>909</v>
      </c>
      <c r="B129" s="2" t="s">
        <v>141</v>
      </c>
      <c r="C129" s="6" t="s">
        <v>133</v>
      </c>
      <c r="D129" s="195">
        <v>0.5</v>
      </c>
      <c r="E129" s="2" t="s">
        <v>4</v>
      </c>
      <c r="G129" s="195">
        <v>0</v>
      </c>
      <c r="H129" s="2" t="s">
        <v>6</v>
      </c>
      <c r="J129" s="195">
        <v>0</v>
      </c>
      <c r="K129" s="2" t="s">
        <v>6</v>
      </c>
      <c r="M129" s="6">
        <v>0</v>
      </c>
      <c r="N129" s="2" t="s">
        <v>6</v>
      </c>
      <c r="P129" s="196">
        <v>0</v>
      </c>
      <c r="Q129" s="2" t="s">
        <v>6</v>
      </c>
      <c r="R129" s="2"/>
      <c r="S129" s="6">
        <v>0.3125</v>
      </c>
      <c r="T129" s="2" t="s">
        <v>5</v>
      </c>
      <c r="V129" s="6">
        <v>0.13750000000000001</v>
      </c>
      <c r="W129" s="2" t="s">
        <v>6</v>
      </c>
    </row>
    <row r="130" spans="1:23" s="6" customFormat="1" x14ac:dyDescent="0.25">
      <c r="A130" s="6">
        <v>910</v>
      </c>
      <c r="B130" s="2" t="s">
        <v>142</v>
      </c>
      <c r="C130" s="6" t="s">
        <v>133</v>
      </c>
      <c r="D130" s="195">
        <v>0.5</v>
      </c>
      <c r="E130" s="2" t="s">
        <v>4</v>
      </c>
      <c r="G130" s="195">
        <v>0</v>
      </c>
      <c r="H130" s="2" t="s">
        <v>6</v>
      </c>
      <c r="J130" s="195">
        <v>0</v>
      </c>
      <c r="K130" s="2" t="s">
        <v>6</v>
      </c>
      <c r="M130" s="6">
        <v>1</v>
      </c>
      <c r="N130" s="2" t="s">
        <v>2</v>
      </c>
      <c r="P130" s="196">
        <v>0</v>
      </c>
      <c r="Q130" s="2" t="s">
        <v>6</v>
      </c>
      <c r="R130" s="2"/>
      <c r="S130" s="6">
        <v>0.45833333333333331</v>
      </c>
      <c r="T130" s="2" t="s">
        <v>4</v>
      </c>
      <c r="V130" s="6">
        <v>0.31666666666666665</v>
      </c>
      <c r="W130" s="2" t="s">
        <v>5</v>
      </c>
    </row>
    <row r="131" spans="1:23" s="6" customFormat="1" x14ac:dyDescent="0.25">
      <c r="A131" s="6">
        <v>911</v>
      </c>
      <c r="B131" s="2" t="s">
        <v>143</v>
      </c>
      <c r="C131" s="6" t="s">
        <v>133</v>
      </c>
      <c r="D131" s="195">
        <v>0.25</v>
      </c>
      <c r="E131" s="2" t="s">
        <v>5</v>
      </c>
      <c r="G131" s="195">
        <v>0</v>
      </c>
      <c r="H131" s="2" t="s">
        <v>6</v>
      </c>
      <c r="J131" s="195">
        <v>0</v>
      </c>
      <c r="K131" s="2" t="s">
        <v>6</v>
      </c>
      <c r="M131" s="6">
        <v>0.5</v>
      </c>
      <c r="N131" s="2" t="s">
        <v>4</v>
      </c>
      <c r="P131" s="196">
        <v>0</v>
      </c>
      <c r="Q131" s="2" t="s">
        <v>6</v>
      </c>
      <c r="R131" s="2"/>
      <c r="S131" s="6">
        <v>0</v>
      </c>
      <c r="T131" s="2" t="s">
        <v>6</v>
      </c>
      <c r="V131" s="6">
        <v>0.11249999999999999</v>
      </c>
      <c r="W131" s="2" t="s">
        <v>6</v>
      </c>
    </row>
    <row r="132" spans="1:23" s="6" customFormat="1" x14ac:dyDescent="0.25">
      <c r="A132" s="6">
        <v>912</v>
      </c>
      <c r="B132" s="2" t="s">
        <v>144</v>
      </c>
      <c r="C132" s="6" t="s">
        <v>133</v>
      </c>
      <c r="D132" s="195">
        <v>1</v>
      </c>
      <c r="E132" s="2" t="s">
        <v>2</v>
      </c>
      <c r="G132" s="195">
        <v>0</v>
      </c>
      <c r="H132" s="2" t="s">
        <v>6</v>
      </c>
      <c r="J132" s="195">
        <v>0</v>
      </c>
      <c r="K132" s="2" t="s">
        <v>6</v>
      </c>
      <c r="M132" s="6">
        <v>0.13</v>
      </c>
      <c r="N132" s="2" t="s">
        <v>6</v>
      </c>
      <c r="P132" s="196">
        <v>0.2</v>
      </c>
      <c r="Q132" s="2" t="s">
        <v>6</v>
      </c>
      <c r="R132" s="2"/>
      <c r="S132" s="6">
        <v>0.58333333333333326</v>
      </c>
      <c r="T132" s="2" t="s">
        <v>4</v>
      </c>
      <c r="V132" s="6">
        <v>0.32616666666666666</v>
      </c>
      <c r="W132" s="2" t="s">
        <v>5</v>
      </c>
    </row>
    <row r="133" spans="1:23" s="6" customFormat="1" x14ac:dyDescent="0.25">
      <c r="A133" s="6">
        <v>913</v>
      </c>
      <c r="B133" s="2" t="s">
        <v>145</v>
      </c>
      <c r="C133" s="6" t="s">
        <v>133</v>
      </c>
      <c r="D133" s="195">
        <v>0</v>
      </c>
      <c r="E133" s="2" t="s">
        <v>6</v>
      </c>
      <c r="G133" s="195">
        <v>0</v>
      </c>
      <c r="H133" s="2" t="s">
        <v>6</v>
      </c>
      <c r="J133" s="195">
        <v>0</v>
      </c>
      <c r="K133" s="2" t="s">
        <v>6</v>
      </c>
      <c r="M133" s="6">
        <v>0</v>
      </c>
      <c r="N133" s="2" t="s">
        <v>6</v>
      </c>
      <c r="P133" s="196">
        <v>0</v>
      </c>
      <c r="Q133" s="2" t="s">
        <v>6</v>
      </c>
      <c r="R133" s="2"/>
      <c r="S133" s="6">
        <v>0</v>
      </c>
      <c r="T133" s="2" t="s">
        <v>6</v>
      </c>
      <c r="V133" s="6">
        <v>0</v>
      </c>
      <c r="W133" s="2" t="s">
        <v>6</v>
      </c>
    </row>
    <row r="134" spans="1:23" s="6" customFormat="1" x14ac:dyDescent="0.25">
      <c r="A134" s="6">
        <v>914</v>
      </c>
      <c r="B134" s="2" t="s">
        <v>146</v>
      </c>
      <c r="C134" s="6" t="s">
        <v>133</v>
      </c>
      <c r="D134" s="195">
        <v>0.75</v>
      </c>
      <c r="E134" s="2" t="s">
        <v>3</v>
      </c>
      <c r="G134" s="195">
        <v>0</v>
      </c>
      <c r="H134" s="2" t="s">
        <v>6</v>
      </c>
      <c r="J134" s="195">
        <v>0</v>
      </c>
      <c r="K134" s="2" t="s">
        <v>6</v>
      </c>
      <c r="M134" s="6">
        <v>0.5</v>
      </c>
      <c r="N134" s="2" t="s">
        <v>4</v>
      </c>
      <c r="P134" s="196">
        <v>0</v>
      </c>
      <c r="Q134" s="2" t="s">
        <v>6</v>
      </c>
      <c r="R134" s="2"/>
      <c r="S134" s="6">
        <v>0.5625</v>
      </c>
      <c r="T134" s="2" t="s">
        <v>4</v>
      </c>
      <c r="V134" s="6">
        <v>0.3</v>
      </c>
      <c r="W134" s="2" t="s">
        <v>5</v>
      </c>
    </row>
    <row r="135" spans="1:23" s="6" customFormat="1" x14ac:dyDescent="0.25">
      <c r="A135" s="6">
        <v>915</v>
      </c>
      <c r="B135" s="2" t="s">
        <v>147</v>
      </c>
      <c r="C135" s="6" t="s">
        <v>133</v>
      </c>
      <c r="D135" s="195">
        <v>1</v>
      </c>
      <c r="E135" s="2" t="s">
        <v>2</v>
      </c>
      <c r="G135" s="195">
        <v>0</v>
      </c>
      <c r="H135" s="2" t="s">
        <v>6</v>
      </c>
      <c r="J135" s="195">
        <v>0.5</v>
      </c>
      <c r="K135" s="2" t="s">
        <v>4</v>
      </c>
      <c r="M135" s="6">
        <v>0.8</v>
      </c>
      <c r="N135" s="2" t="s">
        <v>3</v>
      </c>
      <c r="P135" s="196">
        <v>0.2</v>
      </c>
      <c r="Q135" s="2" t="s">
        <v>6</v>
      </c>
      <c r="R135" s="2"/>
      <c r="S135" s="6">
        <v>0.5625</v>
      </c>
      <c r="T135" s="2" t="s">
        <v>4</v>
      </c>
      <c r="V135" s="6">
        <v>0.4975</v>
      </c>
      <c r="W135" s="2" t="s">
        <v>4</v>
      </c>
    </row>
    <row r="136" spans="1:23" s="6" customFormat="1" x14ac:dyDescent="0.25">
      <c r="A136" s="6">
        <v>916</v>
      </c>
      <c r="B136" s="2" t="s">
        <v>148</v>
      </c>
      <c r="C136" s="6" t="s">
        <v>133</v>
      </c>
      <c r="D136" s="195">
        <v>0</v>
      </c>
      <c r="E136" s="2" t="s">
        <v>6</v>
      </c>
      <c r="G136" s="195">
        <v>0</v>
      </c>
      <c r="H136" s="2" t="s">
        <v>6</v>
      </c>
      <c r="J136" s="195">
        <v>0</v>
      </c>
      <c r="K136" s="2" t="s">
        <v>6</v>
      </c>
      <c r="M136" s="6">
        <v>0.5</v>
      </c>
      <c r="N136" s="2" t="s">
        <v>4</v>
      </c>
      <c r="P136" s="196">
        <v>0</v>
      </c>
      <c r="Q136" s="2" t="s">
        <v>6</v>
      </c>
      <c r="R136" s="2"/>
      <c r="S136" s="6">
        <v>0.375</v>
      </c>
      <c r="T136" s="2" t="s">
        <v>5</v>
      </c>
      <c r="V136" s="6">
        <v>0.15000000000000002</v>
      </c>
      <c r="W136" s="2" t="s">
        <v>6</v>
      </c>
    </row>
    <row r="137" spans="1:23" s="6" customFormat="1" x14ac:dyDescent="0.25">
      <c r="A137" s="6">
        <v>917</v>
      </c>
      <c r="B137" s="2" t="s">
        <v>149</v>
      </c>
      <c r="C137" s="6" t="s">
        <v>133</v>
      </c>
      <c r="D137" s="195">
        <v>1</v>
      </c>
      <c r="E137" s="2" t="s">
        <v>2</v>
      </c>
      <c r="G137" s="195">
        <v>0</v>
      </c>
      <c r="H137" s="2" t="s">
        <v>6</v>
      </c>
      <c r="J137" s="195">
        <v>0</v>
      </c>
      <c r="K137" s="2" t="s">
        <v>6</v>
      </c>
      <c r="M137" s="6">
        <v>0.8</v>
      </c>
      <c r="N137" s="2" t="s">
        <v>3</v>
      </c>
      <c r="P137" s="196">
        <v>0.63823529411764701</v>
      </c>
      <c r="Q137" s="2" t="s">
        <v>3</v>
      </c>
      <c r="R137" s="2"/>
      <c r="S137" s="6">
        <v>0.85416666666666663</v>
      </c>
      <c r="T137" s="2" t="s">
        <v>2</v>
      </c>
      <c r="V137" s="6">
        <v>0.56848039215686286</v>
      </c>
      <c r="W137" s="2" t="s">
        <v>4</v>
      </c>
    </row>
    <row r="138" spans="1:23" s="6" customFormat="1" x14ac:dyDescent="0.25">
      <c r="A138" s="6">
        <v>918</v>
      </c>
      <c r="B138" s="2" t="s">
        <v>150</v>
      </c>
      <c r="C138" s="6" t="s">
        <v>133</v>
      </c>
      <c r="D138" s="195">
        <v>0.5</v>
      </c>
      <c r="E138" s="2" t="s">
        <v>4</v>
      </c>
      <c r="G138" s="195">
        <v>0</v>
      </c>
      <c r="H138" s="2" t="s">
        <v>6</v>
      </c>
      <c r="J138" s="195">
        <v>0</v>
      </c>
      <c r="K138" s="2" t="s">
        <v>6</v>
      </c>
      <c r="M138" s="6">
        <v>0.13</v>
      </c>
      <c r="N138" s="2" t="s">
        <v>6</v>
      </c>
      <c r="P138" s="196">
        <v>0</v>
      </c>
      <c r="Q138" s="2" t="s">
        <v>6</v>
      </c>
      <c r="R138" s="2"/>
      <c r="S138" s="6">
        <v>0.29166666666666663</v>
      </c>
      <c r="T138" s="2" t="s">
        <v>5</v>
      </c>
      <c r="V138" s="6">
        <v>0.15283333333333332</v>
      </c>
      <c r="W138" s="2" t="s">
        <v>6</v>
      </c>
    </row>
    <row r="139" spans="1:23" s="6" customFormat="1" x14ac:dyDescent="0.25">
      <c r="A139" s="6">
        <v>919</v>
      </c>
      <c r="B139" s="2" t="s">
        <v>151</v>
      </c>
      <c r="C139" s="6" t="s">
        <v>133</v>
      </c>
      <c r="D139" s="195">
        <v>0</v>
      </c>
      <c r="E139" s="2" t="s">
        <v>6</v>
      </c>
      <c r="G139" s="195">
        <v>0</v>
      </c>
      <c r="H139" s="2" t="s">
        <v>6</v>
      </c>
      <c r="J139" s="195">
        <v>0</v>
      </c>
      <c r="K139" s="2" t="s">
        <v>6</v>
      </c>
      <c r="M139" s="6">
        <v>0</v>
      </c>
      <c r="N139" s="2" t="s">
        <v>6</v>
      </c>
      <c r="P139" s="196">
        <v>0</v>
      </c>
      <c r="Q139" s="2" t="s">
        <v>6</v>
      </c>
      <c r="R139" s="2"/>
      <c r="S139" s="6">
        <v>0</v>
      </c>
      <c r="T139" s="2" t="s">
        <v>6</v>
      </c>
      <c r="V139" s="6">
        <v>0</v>
      </c>
      <c r="W139" s="2" t="s">
        <v>6</v>
      </c>
    </row>
    <row r="140" spans="1:23" s="6" customFormat="1" x14ac:dyDescent="0.25">
      <c r="A140" s="6">
        <v>920</v>
      </c>
      <c r="B140" s="2" t="s">
        <v>152</v>
      </c>
      <c r="C140" s="6" t="s">
        <v>133</v>
      </c>
      <c r="D140" s="195">
        <v>0.5</v>
      </c>
      <c r="E140" s="2" t="s">
        <v>4</v>
      </c>
      <c r="G140" s="195">
        <v>0</v>
      </c>
      <c r="H140" s="2" t="s">
        <v>6</v>
      </c>
      <c r="J140" s="195">
        <v>0.5</v>
      </c>
      <c r="K140" s="2" t="s">
        <v>4</v>
      </c>
      <c r="M140" s="6">
        <v>0</v>
      </c>
      <c r="N140" s="2" t="s">
        <v>6</v>
      </c>
      <c r="P140" s="196">
        <v>0</v>
      </c>
      <c r="Q140" s="2" t="s">
        <v>6</v>
      </c>
      <c r="R140" s="2"/>
      <c r="S140" s="6">
        <v>9.375E-2</v>
      </c>
      <c r="T140" s="2" t="s">
        <v>6</v>
      </c>
      <c r="V140" s="6">
        <v>0.16875000000000001</v>
      </c>
      <c r="W140" s="2" t="s">
        <v>6</v>
      </c>
    </row>
    <row r="141" spans="1:23" s="6" customFormat="1" x14ac:dyDescent="0.25">
      <c r="A141" s="6">
        <v>921</v>
      </c>
      <c r="B141" s="2" t="s">
        <v>153</v>
      </c>
      <c r="C141" s="6" t="s">
        <v>133</v>
      </c>
      <c r="D141" s="195">
        <v>0.25</v>
      </c>
      <c r="E141" s="2" t="s">
        <v>5</v>
      </c>
      <c r="G141" s="195">
        <v>0</v>
      </c>
      <c r="H141" s="2" t="s">
        <v>6</v>
      </c>
      <c r="J141" s="195">
        <v>0</v>
      </c>
      <c r="K141" s="2" t="s">
        <v>6</v>
      </c>
      <c r="M141" s="6">
        <v>0</v>
      </c>
      <c r="N141" s="2" t="s">
        <v>6</v>
      </c>
      <c r="P141" s="196">
        <v>0.65</v>
      </c>
      <c r="Q141" s="2" t="s">
        <v>3</v>
      </c>
      <c r="R141" s="2"/>
      <c r="S141" s="6">
        <v>0.59375</v>
      </c>
      <c r="T141" s="2" t="s">
        <v>4</v>
      </c>
      <c r="V141" s="6">
        <v>0.28625</v>
      </c>
      <c r="W141" s="2" t="s">
        <v>5</v>
      </c>
    </row>
    <row r="142" spans="1:23" s="6" customFormat="1" x14ac:dyDescent="0.25">
      <c r="A142" s="6">
        <v>922</v>
      </c>
      <c r="B142" s="2" t="s">
        <v>154</v>
      </c>
      <c r="C142" s="6" t="s">
        <v>133</v>
      </c>
      <c r="D142" s="195">
        <v>0.5</v>
      </c>
      <c r="E142" s="2" t="s">
        <v>4</v>
      </c>
      <c r="G142" s="195">
        <v>0</v>
      </c>
      <c r="H142" s="2" t="s">
        <v>6</v>
      </c>
      <c r="J142" s="195">
        <v>0</v>
      </c>
      <c r="K142" s="2" t="s">
        <v>6</v>
      </c>
      <c r="M142" s="6">
        <v>0.5</v>
      </c>
      <c r="N142" s="2" t="s">
        <v>4</v>
      </c>
      <c r="P142" s="196">
        <v>0</v>
      </c>
      <c r="Q142" s="2" t="s">
        <v>6</v>
      </c>
      <c r="R142" s="2"/>
      <c r="S142" s="6">
        <v>0.49999999999999994</v>
      </c>
      <c r="T142" s="2" t="s">
        <v>4</v>
      </c>
      <c r="V142" s="6">
        <v>0.25</v>
      </c>
      <c r="W142" s="2" t="s">
        <v>5</v>
      </c>
    </row>
    <row r="143" spans="1:23" s="6" customFormat="1" x14ac:dyDescent="0.25">
      <c r="A143" s="6">
        <v>923</v>
      </c>
      <c r="B143" s="2" t="s">
        <v>155</v>
      </c>
      <c r="C143" s="6" t="s">
        <v>133</v>
      </c>
      <c r="D143" s="195">
        <v>1</v>
      </c>
      <c r="E143" s="2" t="s">
        <v>2</v>
      </c>
      <c r="G143" s="195">
        <v>0</v>
      </c>
      <c r="H143" s="2" t="s">
        <v>6</v>
      </c>
      <c r="J143" s="195">
        <v>0</v>
      </c>
      <c r="K143" s="2" t="s">
        <v>6</v>
      </c>
      <c r="M143" s="6">
        <v>1</v>
      </c>
      <c r="N143" s="2" t="s">
        <v>2</v>
      </c>
      <c r="P143" s="196">
        <v>0.2</v>
      </c>
      <c r="Q143" s="2" t="s">
        <v>6</v>
      </c>
      <c r="R143" s="2"/>
      <c r="S143" s="6">
        <v>0.27083333333333337</v>
      </c>
      <c r="T143" s="2" t="s">
        <v>5</v>
      </c>
      <c r="V143" s="6">
        <v>0.39416666666666667</v>
      </c>
      <c r="W143" s="2" t="s">
        <v>5</v>
      </c>
    </row>
    <row r="144" spans="1:23" s="6" customFormat="1" x14ac:dyDescent="0.25">
      <c r="A144" s="6">
        <v>924</v>
      </c>
      <c r="B144" s="2" t="s">
        <v>156</v>
      </c>
      <c r="C144" s="6" t="s">
        <v>133</v>
      </c>
      <c r="D144" s="195">
        <v>0.5</v>
      </c>
      <c r="E144" s="2" t="s">
        <v>4</v>
      </c>
      <c r="G144" s="195">
        <v>0</v>
      </c>
      <c r="H144" s="2" t="s">
        <v>6</v>
      </c>
      <c r="J144" s="195">
        <v>0</v>
      </c>
      <c r="K144" s="2" t="s">
        <v>6</v>
      </c>
      <c r="M144" s="6">
        <v>0</v>
      </c>
      <c r="N144" s="2" t="s">
        <v>6</v>
      </c>
      <c r="P144" s="196">
        <v>0</v>
      </c>
      <c r="Q144" s="2" t="s">
        <v>6</v>
      </c>
      <c r="R144" s="2"/>
      <c r="S144" s="6">
        <v>0.72916666666666674</v>
      </c>
      <c r="T144" s="2" t="s">
        <v>3</v>
      </c>
      <c r="V144" s="6">
        <v>0.22083333333333333</v>
      </c>
      <c r="W144" s="2" t="s">
        <v>5</v>
      </c>
    </row>
    <row r="145" spans="1:23" s="6" customFormat="1" x14ac:dyDescent="0.25">
      <c r="A145" s="6">
        <v>1001</v>
      </c>
      <c r="B145" s="2" t="s">
        <v>158</v>
      </c>
      <c r="C145" s="6" t="s">
        <v>157</v>
      </c>
      <c r="D145" s="195">
        <v>0.25</v>
      </c>
      <c r="E145" s="2" t="s">
        <v>5</v>
      </c>
      <c r="G145" s="195">
        <v>0</v>
      </c>
      <c r="H145" s="2" t="s">
        <v>6</v>
      </c>
      <c r="J145" s="195">
        <v>0</v>
      </c>
      <c r="K145" s="2" t="s">
        <v>6</v>
      </c>
      <c r="M145" s="6">
        <v>0.63</v>
      </c>
      <c r="N145" s="2" t="s">
        <v>3</v>
      </c>
      <c r="P145" s="196">
        <v>0</v>
      </c>
      <c r="Q145" s="2" t="s">
        <v>6</v>
      </c>
      <c r="R145" s="2"/>
      <c r="S145" s="6">
        <v>0.20833333333333334</v>
      </c>
      <c r="T145" s="2" t="s">
        <v>5</v>
      </c>
      <c r="V145" s="6">
        <v>0.17366666666666669</v>
      </c>
      <c r="W145" s="2" t="s">
        <v>6</v>
      </c>
    </row>
    <row r="146" spans="1:23" s="6" customFormat="1" x14ac:dyDescent="0.25">
      <c r="A146" s="6">
        <v>1002</v>
      </c>
      <c r="B146" s="2" t="s">
        <v>159</v>
      </c>
      <c r="C146" s="6" t="s">
        <v>157</v>
      </c>
      <c r="D146" s="195">
        <v>0.5</v>
      </c>
      <c r="E146" s="2" t="s">
        <v>4</v>
      </c>
      <c r="G146" s="195">
        <v>0</v>
      </c>
      <c r="H146" s="2" t="s">
        <v>6</v>
      </c>
      <c r="J146" s="195">
        <v>0.5</v>
      </c>
      <c r="K146" s="2" t="s">
        <v>4</v>
      </c>
      <c r="M146" s="6">
        <v>0.5</v>
      </c>
      <c r="N146" s="2" t="s">
        <v>4</v>
      </c>
      <c r="P146" s="196">
        <v>0</v>
      </c>
      <c r="Q146" s="2" t="s">
        <v>6</v>
      </c>
      <c r="R146" s="2"/>
      <c r="S146" s="6">
        <v>0</v>
      </c>
      <c r="T146" s="2" t="s">
        <v>6</v>
      </c>
      <c r="V146" s="6">
        <v>0.22499999999999998</v>
      </c>
      <c r="W146" s="2" t="s">
        <v>5</v>
      </c>
    </row>
    <row r="147" spans="1:23" s="6" customFormat="1" x14ac:dyDescent="0.25">
      <c r="A147" s="6">
        <v>1003</v>
      </c>
      <c r="B147" s="2" t="s">
        <v>160</v>
      </c>
      <c r="C147" s="6" t="s">
        <v>157</v>
      </c>
      <c r="D147" s="195">
        <v>0.5</v>
      </c>
      <c r="E147" s="2" t="s">
        <v>4</v>
      </c>
      <c r="G147" s="195">
        <v>1</v>
      </c>
      <c r="H147" s="2" t="s">
        <v>2</v>
      </c>
      <c r="J147" s="195">
        <v>0.5</v>
      </c>
      <c r="K147" s="2" t="s">
        <v>4</v>
      </c>
      <c r="M147" s="6">
        <v>0.3</v>
      </c>
      <c r="N147" s="2" t="s">
        <v>5</v>
      </c>
      <c r="P147" s="196">
        <v>0</v>
      </c>
      <c r="Q147" s="2" t="s">
        <v>6</v>
      </c>
      <c r="R147" s="2"/>
      <c r="S147" s="6">
        <v>0.4375</v>
      </c>
      <c r="T147" s="2" t="s">
        <v>4</v>
      </c>
      <c r="V147" s="6">
        <v>0.4325</v>
      </c>
      <c r="W147" s="2" t="s">
        <v>4</v>
      </c>
    </row>
    <row r="148" spans="1:23" s="6" customFormat="1" x14ac:dyDescent="0.25">
      <c r="A148" s="6">
        <v>1004</v>
      </c>
      <c r="B148" s="2" t="s">
        <v>161</v>
      </c>
      <c r="C148" s="6" t="s">
        <v>157</v>
      </c>
      <c r="D148" s="195">
        <v>1</v>
      </c>
      <c r="E148" s="2" t="s">
        <v>2</v>
      </c>
      <c r="G148" s="195">
        <v>0</v>
      </c>
      <c r="H148" s="2" t="s">
        <v>6</v>
      </c>
      <c r="J148" s="195">
        <v>0.5</v>
      </c>
      <c r="K148" s="2" t="s">
        <v>4</v>
      </c>
      <c r="M148" s="6">
        <v>0.44230769230769229</v>
      </c>
      <c r="N148" s="2" t="s">
        <v>4</v>
      </c>
      <c r="P148" s="196">
        <v>0</v>
      </c>
      <c r="Q148" s="2" t="s">
        <v>6</v>
      </c>
      <c r="R148" s="2"/>
      <c r="S148" s="6">
        <v>0.21875</v>
      </c>
      <c r="T148" s="2" t="s">
        <v>5</v>
      </c>
      <c r="V148" s="6">
        <v>0.33509615384615382</v>
      </c>
      <c r="W148" s="2" t="s">
        <v>5</v>
      </c>
    </row>
    <row r="149" spans="1:23" s="6" customFormat="1" x14ac:dyDescent="0.25">
      <c r="A149" s="6">
        <v>1005</v>
      </c>
      <c r="B149" s="2" t="s">
        <v>162</v>
      </c>
      <c r="C149" s="6" t="s">
        <v>157</v>
      </c>
      <c r="D149" s="195">
        <v>0.5</v>
      </c>
      <c r="E149" s="2" t="s">
        <v>4</v>
      </c>
      <c r="G149" s="195">
        <v>0</v>
      </c>
      <c r="H149" s="2" t="s">
        <v>6</v>
      </c>
      <c r="J149" s="195">
        <v>0.5</v>
      </c>
      <c r="K149" s="2" t="s">
        <v>4</v>
      </c>
      <c r="M149" s="6">
        <v>0.5</v>
      </c>
      <c r="N149" s="2" t="s">
        <v>4</v>
      </c>
      <c r="P149" s="196">
        <v>0</v>
      </c>
      <c r="Q149" s="2" t="s">
        <v>6</v>
      </c>
      <c r="R149" s="2"/>
      <c r="S149" s="6">
        <v>0.625</v>
      </c>
      <c r="T149" s="2" t="s">
        <v>3</v>
      </c>
      <c r="V149" s="6">
        <v>0.35</v>
      </c>
      <c r="W149" s="2" t="s">
        <v>5</v>
      </c>
    </row>
    <row r="150" spans="1:23" s="6" customFormat="1" x14ac:dyDescent="0.25">
      <c r="A150" s="6">
        <v>1006</v>
      </c>
      <c r="B150" s="2" t="s">
        <v>163</v>
      </c>
      <c r="C150" s="6" t="s">
        <v>157</v>
      </c>
      <c r="D150" s="195">
        <v>0.5</v>
      </c>
      <c r="E150" s="2" t="s">
        <v>4</v>
      </c>
      <c r="G150" s="195">
        <v>0</v>
      </c>
      <c r="H150" s="2" t="s">
        <v>6</v>
      </c>
      <c r="J150" s="195">
        <v>0</v>
      </c>
      <c r="K150" s="2" t="s">
        <v>6</v>
      </c>
      <c r="M150" s="6">
        <v>0.5</v>
      </c>
      <c r="N150" s="2" t="s">
        <v>4</v>
      </c>
      <c r="P150" s="196">
        <v>0.2</v>
      </c>
      <c r="Q150" s="2" t="s">
        <v>6</v>
      </c>
      <c r="R150" s="2"/>
      <c r="S150" s="6">
        <v>0.25</v>
      </c>
      <c r="T150" s="2" t="s">
        <v>5</v>
      </c>
      <c r="V150" s="6">
        <v>0.24</v>
      </c>
      <c r="W150" s="2" t="s">
        <v>5</v>
      </c>
    </row>
    <row r="151" spans="1:23" s="6" customFormat="1" x14ac:dyDescent="0.25">
      <c r="A151" s="6">
        <v>1007</v>
      </c>
      <c r="B151" s="2" t="s">
        <v>164</v>
      </c>
      <c r="C151" s="6" t="s">
        <v>157</v>
      </c>
      <c r="D151" s="195">
        <v>0.5</v>
      </c>
      <c r="E151" s="2" t="s">
        <v>4</v>
      </c>
      <c r="G151" s="195">
        <v>0</v>
      </c>
      <c r="H151" s="2" t="s">
        <v>6</v>
      </c>
      <c r="J151" s="195">
        <v>0.5</v>
      </c>
      <c r="K151" s="2" t="s">
        <v>4</v>
      </c>
      <c r="M151" s="6">
        <v>0.8</v>
      </c>
      <c r="N151" s="2" t="s">
        <v>3</v>
      </c>
      <c r="P151" s="196">
        <v>0.5056962025316456</v>
      </c>
      <c r="Q151" s="2" t="s">
        <v>4</v>
      </c>
      <c r="R151" s="2"/>
      <c r="S151" s="6">
        <v>0.44791666666666663</v>
      </c>
      <c r="T151" s="2" t="s">
        <v>4</v>
      </c>
      <c r="V151" s="6">
        <v>0.46072257383966247</v>
      </c>
      <c r="W151" s="2" t="s">
        <v>4</v>
      </c>
    </row>
    <row r="152" spans="1:23" s="6" customFormat="1" x14ac:dyDescent="0.25">
      <c r="A152" s="6">
        <v>1008</v>
      </c>
      <c r="B152" s="2" t="s">
        <v>165</v>
      </c>
      <c r="C152" s="6" t="s">
        <v>157</v>
      </c>
      <c r="D152" s="195">
        <v>1</v>
      </c>
      <c r="E152" s="2" t="s">
        <v>2</v>
      </c>
      <c r="G152" s="195">
        <v>0</v>
      </c>
      <c r="H152" s="2" t="s">
        <v>6</v>
      </c>
      <c r="J152" s="195">
        <v>0.5</v>
      </c>
      <c r="K152" s="2" t="s">
        <v>4</v>
      </c>
      <c r="M152" s="6">
        <v>0.49230769230769234</v>
      </c>
      <c r="N152" s="2" t="s">
        <v>4</v>
      </c>
      <c r="P152" s="196">
        <v>0</v>
      </c>
      <c r="Q152" s="2" t="s">
        <v>6</v>
      </c>
      <c r="R152" s="2"/>
      <c r="S152" s="6">
        <v>0.8125</v>
      </c>
      <c r="T152" s="2" t="s">
        <v>2</v>
      </c>
      <c r="V152" s="6">
        <v>0.46134615384615385</v>
      </c>
      <c r="W152" s="2" t="s">
        <v>4</v>
      </c>
    </row>
    <row r="153" spans="1:23" s="6" customFormat="1" x14ac:dyDescent="0.25">
      <c r="A153" s="6">
        <v>1009</v>
      </c>
      <c r="B153" s="2" t="s">
        <v>166</v>
      </c>
      <c r="C153" s="6" t="s">
        <v>157</v>
      </c>
      <c r="D153" s="195">
        <v>0.75</v>
      </c>
      <c r="E153" s="2" t="s">
        <v>3</v>
      </c>
      <c r="G153" s="195">
        <v>1</v>
      </c>
      <c r="H153" s="2" t="s">
        <v>2</v>
      </c>
      <c r="J153" s="195">
        <v>0.5</v>
      </c>
      <c r="K153" s="2" t="s">
        <v>4</v>
      </c>
      <c r="M153" s="6">
        <v>0.3</v>
      </c>
      <c r="N153" s="2" t="s">
        <v>5</v>
      </c>
      <c r="P153" s="196">
        <v>0</v>
      </c>
      <c r="Q153" s="2" t="s">
        <v>6</v>
      </c>
      <c r="R153" s="2"/>
      <c r="S153" s="6">
        <v>0.625</v>
      </c>
      <c r="T153" s="2" t="s">
        <v>3</v>
      </c>
      <c r="V153" s="6">
        <v>0.50749999999999995</v>
      </c>
      <c r="W153" s="2" t="s">
        <v>4</v>
      </c>
    </row>
    <row r="154" spans="1:23" s="6" customFormat="1" x14ac:dyDescent="0.25">
      <c r="A154" s="6">
        <v>1010</v>
      </c>
      <c r="B154" s="2" t="s">
        <v>167</v>
      </c>
      <c r="C154" s="6" t="s">
        <v>157</v>
      </c>
      <c r="D154" s="195">
        <v>0.5</v>
      </c>
      <c r="E154" s="2" t="s">
        <v>4</v>
      </c>
      <c r="G154" s="195">
        <v>0</v>
      </c>
      <c r="H154" s="2" t="s">
        <v>6</v>
      </c>
      <c r="J154" s="195">
        <v>0</v>
      </c>
      <c r="K154" s="2" t="s">
        <v>6</v>
      </c>
      <c r="M154" s="6">
        <v>0.25</v>
      </c>
      <c r="N154" s="2" t="s">
        <v>5</v>
      </c>
      <c r="P154" s="196">
        <v>0</v>
      </c>
      <c r="Q154" s="2" t="s">
        <v>6</v>
      </c>
      <c r="R154" s="2"/>
      <c r="S154" s="6">
        <v>0</v>
      </c>
      <c r="T154" s="2" t="s">
        <v>6</v>
      </c>
      <c r="V154" s="6">
        <v>0.11249999999999999</v>
      </c>
      <c r="W154" s="2" t="s">
        <v>6</v>
      </c>
    </row>
    <row r="155" spans="1:23" s="6" customFormat="1" x14ac:dyDescent="0.25">
      <c r="A155" s="6">
        <v>1011</v>
      </c>
      <c r="B155" s="2" t="s">
        <v>168</v>
      </c>
      <c r="C155" s="6" t="s">
        <v>157</v>
      </c>
      <c r="D155" s="195">
        <v>0.25</v>
      </c>
      <c r="E155" s="2" t="s">
        <v>5</v>
      </c>
      <c r="G155" s="195">
        <v>0</v>
      </c>
      <c r="H155" s="2" t="s">
        <v>6</v>
      </c>
      <c r="J155" s="195">
        <v>0</v>
      </c>
      <c r="K155" s="2" t="s">
        <v>6</v>
      </c>
      <c r="M155" s="6">
        <v>0.3</v>
      </c>
      <c r="N155" s="2" t="s">
        <v>5</v>
      </c>
      <c r="P155" s="196">
        <v>0</v>
      </c>
      <c r="Q155" s="2" t="s">
        <v>6</v>
      </c>
      <c r="R155" s="2"/>
      <c r="S155" s="6">
        <v>0.35416666666666669</v>
      </c>
      <c r="T155" s="2" t="s">
        <v>5</v>
      </c>
      <c r="V155" s="6">
        <v>0.15333333333333332</v>
      </c>
      <c r="W155" s="2" t="s">
        <v>6</v>
      </c>
    </row>
    <row r="156" spans="1:23" s="6" customFormat="1" x14ac:dyDescent="0.25">
      <c r="A156" s="6">
        <v>1012</v>
      </c>
      <c r="B156" s="2" t="s">
        <v>169</v>
      </c>
      <c r="C156" s="6" t="s">
        <v>157</v>
      </c>
      <c r="D156" s="195">
        <v>0.5</v>
      </c>
      <c r="E156" s="2" t="s">
        <v>4</v>
      </c>
      <c r="G156" s="195">
        <v>1</v>
      </c>
      <c r="H156" s="2" t="s">
        <v>2</v>
      </c>
      <c r="J156" s="195">
        <v>0</v>
      </c>
      <c r="K156" s="2" t="s">
        <v>6</v>
      </c>
      <c r="M156" s="6">
        <v>0.13</v>
      </c>
      <c r="N156" s="2" t="s">
        <v>6</v>
      </c>
      <c r="P156" s="196">
        <v>0</v>
      </c>
      <c r="Q156" s="2" t="s">
        <v>6</v>
      </c>
      <c r="R156" s="2"/>
      <c r="S156" s="6">
        <v>0.25</v>
      </c>
      <c r="T156" s="2" t="s">
        <v>5</v>
      </c>
      <c r="V156" s="6">
        <v>0.29449999999999998</v>
      </c>
      <c r="W156" s="2" t="s">
        <v>5</v>
      </c>
    </row>
    <row r="157" spans="1:23" s="6" customFormat="1" x14ac:dyDescent="0.25">
      <c r="A157" s="6">
        <v>1013</v>
      </c>
      <c r="B157" s="2" t="s">
        <v>170</v>
      </c>
      <c r="C157" s="6" t="s">
        <v>157</v>
      </c>
      <c r="D157" s="195">
        <v>1</v>
      </c>
      <c r="E157" s="2" t="s">
        <v>2</v>
      </c>
      <c r="G157" s="195">
        <v>0</v>
      </c>
      <c r="H157" s="2" t="s">
        <v>6</v>
      </c>
      <c r="J157" s="195">
        <v>0</v>
      </c>
      <c r="K157" s="2" t="s">
        <v>6</v>
      </c>
      <c r="M157" s="6">
        <v>0.5</v>
      </c>
      <c r="N157" s="2" t="s">
        <v>4</v>
      </c>
      <c r="P157" s="196">
        <v>0.15</v>
      </c>
      <c r="Q157" s="2" t="s">
        <v>6</v>
      </c>
      <c r="R157" s="2"/>
      <c r="S157" s="6">
        <v>0.41666666666666663</v>
      </c>
      <c r="T157" s="2" t="s">
        <v>4</v>
      </c>
      <c r="V157" s="6">
        <v>0.33833333333333332</v>
      </c>
      <c r="W157" s="2" t="s">
        <v>5</v>
      </c>
    </row>
    <row r="158" spans="1:23" s="6" customFormat="1" x14ac:dyDescent="0.25">
      <c r="A158" s="6">
        <v>1014</v>
      </c>
      <c r="B158" s="2" t="s">
        <v>171</v>
      </c>
      <c r="C158" s="6" t="s">
        <v>157</v>
      </c>
      <c r="D158" s="195">
        <v>0.75</v>
      </c>
      <c r="E158" s="2" t="s">
        <v>3</v>
      </c>
      <c r="G158" s="195">
        <v>0</v>
      </c>
      <c r="H158" s="2" t="s">
        <v>6</v>
      </c>
      <c r="J158" s="195">
        <v>0</v>
      </c>
      <c r="K158" s="2" t="s">
        <v>6</v>
      </c>
      <c r="M158" s="6">
        <v>0.5</v>
      </c>
      <c r="N158" s="2" t="s">
        <v>4</v>
      </c>
      <c r="P158" s="196">
        <v>0</v>
      </c>
      <c r="Q158" s="2" t="s">
        <v>6</v>
      </c>
      <c r="R158" s="2"/>
      <c r="S158" s="6">
        <v>0.85416666666666663</v>
      </c>
      <c r="T158" s="2" t="s">
        <v>2</v>
      </c>
      <c r="V158" s="6">
        <v>0.35833333333333334</v>
      </c>
      <c r="W158" s="2" t="s">
        <v>5</v>
      </c>
    </row>
    <row r="159" spans="1:23" s="6" customFormat="1" x14ac:dyDescent="0.25">
      <c r="A159" s="6">
        <v>1015</v>
      </c>
      <c r="B159" s="2" t="s">
        <v>172</v>
      </c>
      <c r="C159" s="6" t="s">
        <v>157</v>
      </c>
      <c r="D159" s="195">
        <v>0</v>
      </c>
      <c r="E159" s="2" t="s">
        <v>6</v>
      </c>
      <c r="G159" s="195">
        <v>0</v>
      </c>
      <c r="H159" s="2" t="s">
        <v>6</v>
      </c>
      <c r="J159" s="195">
        <v>0.5</v>
      </c>
      <c r="K159" s="2" t="s">
        <v>4</v>
      </c>
      <c r="M159" s="6">
        <v>0.5</v>
      </c>
      <c r="N159" s="2" t="s">
        <v>4</v>
      </c>
      <c r="P159" s="196">
        <v>0</v>
      </c>
      <c r="Q159" s="2" t="s">
        <v>6</v>
      </c>
      <c r="R159" s="2"/>
      <c r="S159" s="6">
        <v>0.72916666666666663</v>
      </c>
      <c r="T159" s="2" t="s">
        <v>3</v>
      </c>
      <c r="V159" s="6">
        <v>0.29583333333333334</v>
      </c>
      <c r="W159" s="2" t="s">
        <v>5</v>
      </c>
    </row>
    <row r="160" spans="1:23" s="6" customFormat="1" x14ac:dyDescent="0.25">
      <c r="A160" s="6">
        <v>1016</v>
      </c>
      <c r="B160" s="2" t="s">
        <v>173</v>
      </c>
      <c r="C160" s="6" t="s">
        <v>157</v>
      </c>
      <c r="D160" s="195">
        <v>0.25</v>
      </c>
      <c r="E160" s="2" t="s">
        <v>5</v>
      </c>
      <c r="G160" s="195">
        <v>0</v>
      </c>
      <c r="H160" s="2" t="s">
        <v>6</v>
      </c>
      <c r="J160" s="195">
        <v>0</v>
      </c>
      <c r="K160" s="2" t="s">
        <v>6</v>
      </c>
      <c r="M160" s="6">
        <v>0.3</v>
      </c>
      <c r="N160" s="2" t="s">
        <v>5</v>
      </c>
      <c r="P160" s="196">
        <v>0</v>
      </c>
      <c r="Q160" s="2" t="s">
        <v>6</v>
      </c>
      <c r="R160" s="2"/>
      <c r="S160" s="6">
        <v>0.3125</v>
      </c>
      <c r="T160" s="2" t="s">
        <v>5</v>
      </c>
      <c r="V160" s="6">
        <v>0.14499999999999999</v>
      </c>
      <c r="W160" s="2" t="s">
        <v>6</v>
      </c>
    </row>
    <row r="161" spans="1:23" s="6" customFormat="1" x14ac:dyDescent="0.25">
      <c r="A161" s="6">
        <v>1017</v>
      </c>
      <c r="B161" s="2" t="s">
        <v>174</v>
      </c>
      <c r="C161" s="6" t="s">
        <v>157</v>
      </c>
      <c r="D161" s="195">
        <v>0</v>
      </c>
      <c r="E161" s="2" t="s">
        <v>6</v>
      </c>
      <c r="G161" s="195">
        <v>0</v>
      </c>
      <c r="H161" s="2" t="s">
        <v>6</v>
      </c>
      <c r="J161" s="195">
        <v>0</v>
      </c>
      <c r="K161" s="2" t="s">
        <v>6</v>
      </c>
      <c r="M161" s="6">
        <v>0</v>
      </c>
      <c r="N161" s="2" t="s">
        <v>6</v>
      </c>
      <c r="P161" s="196">
        <v>0</v>
      </c>
      <c r="Q161" s="2" t="s">
        <v>6</v>
      </c>
      <c r="R161" s="2"/>
      <c r="S161" s="6">
        <v>0</v>
      </c>
      <c r="T161" s="2" t="s">
        <v>6</v>
      </c>
      <c r="V161" s="6">
        <v>0</v>
      </c>
      <c r="W161" s="2" t="s">
        <v>6</v>
      </c>
    </row>
    <row r="162" spans="1:23" s="6" customFormat="1" x14ac:dyDescent="0.25">
      <c r="A162" s="6">
        <v>1018</v>
      </c>
      <c r="B162" s="2" t="s">
        <v>175</v>
      </c>
      <c r="C162" s="6" t="s">
        <v>157</v>
      </c>
      <c r="D162" s="195">
        <v>1</v>
      </c>
      <c r="E162" s="2" t="s">
        <v>2</v>
      </c>
      <c r="G162" s="195">
        <v>1</v>
      </c>
      <c r="H162" s="2" t="s">
        <v>2</v>
      </c>
      <c r="J162" s="195">
        <v>0</v>
      </c>
      <c r="K162" s="2" t="s">
        <v>6</v>
      </c>
      <c r="M162" s="6">
        <v>0.75</v>
      </c>
      <c r="N162" s="2" t="s">
        <v>3</v>
      </c>
      <c r="P162" s="196">
        <v>0.34303797468354436</v>
      </c>
      <c r="Q162" s="2" t="s">
        <v>5</v>
      </c>
      <c r="R162" s="2"/>
      <c r="S162" s="6">
        <v>0.64583333333333337</v>
      </c>
      <c r="T162" s="2" t="s">
        <v>3</v>
      </c>
      <c r="V162" s="6">
        <v>0.6102742616033755</v>
      </c>
      <c r="W162" s="2" t="s">
        <v>3</v>
      </c>
    </row>
    <row r="163" spans="1:23" s="6" customFormat="1" x14ac:dyDescent="0.25">
      <c r="A163" s="6">
        <v>1019</v>
      </c>
      <c r="B163" s="2" t="s">
        <v>176</v>
      </c>
      <c r="C163" s="6" t="s">
        <v>157</v>
      </c>
      <c r="D163" s="195">
        <v>0.75</v>
      </c>
      <c r="E163" s="2" t="s">
        <v>3</v>
      </c>
      <c r="G163" s="195">
        <v>0</v>
      </c>
      <c r="H163" s="2" t="s">
        <v>6</v>
      </c>
      <c r="J163" s="195">
        <v>0</v>
      </c>
      <c r="K163" s="2" t="s">
        <v>6</v>
      </c>
      <c r="M163" s="6">
        <v>0.505</v>
      </c>
      <c r="N163" s="2" t="s">
        <v>4</v>
      </c>
      <c r="P163" s="196">
        <v>0.53208857442348012</v>
      </c>
      <c r="Q163" s="2" t="s">
        <v>4</v>
      </c>
      <c r="R163" s="2"/>
      <c r="S163" s="6">
        <v>0</v>
      </c>
      <c r="T163" s="2" t="s">
        <v>6</v>
      </c>
      <c r="V163" s="6">
        <v>0.29466771488469601</v>
      </c>
      <c r="W163" s="2" t="s">
        <v>5</v>
      </c>
    </row>
    <row r="164" spans="1:23" s="6" customFormat="1" x14ac:dyDescent="0.25">
      <c r="A164" s="6">
        <v>1020</v>
      </c>
      <c r="B164" s="2" t="s">
        <v>177</v>
      </c>
      <c r="C164" s="6" t="s">
        <v>157</v>
      </c>
      <c r="D164" s="195">
        <v>1</v>
      </c>
      <c r="E164" s="2" t="s">
        <v>2</v>
      </c>
      <c r="G164" s="195">
        <v>0</v>
      </c>
      <c r="H164" s="2" t="s">
        <v>6</v>
      </c>
      <c r="J164" s="195">
        <v>0</v>
      </c>
      <c r="K164" s="2" t="s">
        <v>6</v>
      </c>
      <c r="M164" s="6">
        <v>0.3</v>
      </c>
      <c r="N164" s="2" t="s">
        <v>5</v>
      </c>
      <c r="P164" s="196">
        <v>0.4</v>
      </c>
      <c r="Q164" s="2" t="s">
        <v>5</v>
      </c>
      <c r="R164" s="2"/>
      <c r="S164" s="6">
        <v>0.28125</v>
      </c>
      <c r="T164" s="2" t="s">
        <v>5</v>
      </c>
      <c r="V164" s="6">
        <v>0.33125000000000004</v>
      </c>
      <c r="W164" s="2" t="s">
        <v>5</v>
      </c>
    </row>
    <row r="165" spans="1:23" s="6" customFormat="1" x14ac:dyDescent="0.25">
      <c r="A165" s="6">
        <v>1021</v>
      </c>
      <c r="B165" s="2" t="s">
        <v>178</v>
      </c>
      <c r="C165" s="6" t="s">
        <v>157</v>
      </c>
      <c r="D165" s="195">
        <v>0</v>
      </c>
      <c r="E165" s="2" t="s">
        <v>6</v>
      </c>
      <c r="G165" s="195">
        <v>0</v>
      </c>
      <c r="H165" s="2" t="s">
        <v>6</v>
      </c>
      <c r="J165" s="195">
        <v>0.5</v>
      </c>
      <c r="K165" s="2" t="s">
        <v>4</v>
      </c>
      <c r="M165" s="6">
        <v>0.13</v>
      </c>
      <c r="N165" s="2" t="s">
        <v>6</v>
      </c>
      <c r="P165" s="196">
        <v>0</v>
      </c>
      <c r="Q165" s="2" t="s">
        <v>6</v>
      </c>
      <c r="R165" s="2"/>
      <c r="S165" s="6">
        <v>0.8125</v>
      </c>
      <c r="T165" s="2" t="s">
        <v>2</v>
      </c>
      <c r="V165" s="6">
        <v>0.25700000000000001</v>
      </c>
      <c r="W165" s="2" t="s">
        <v>5</v>
      </c>
    </row>
    <row r="166" spans="1:23" s="6" customFormat="1" x14ac:dyDescent="0.25">
      <c r="A166" s="6">
        <v>1101</v>
      </c>
      <c r="B166" s="2" t="s">
        <v>179</v>
      </c>
      <c r="C166" s="6" t="s">
        <v>179</v>
      </c>
      <c r="D166" s="195">
        <v>0.5</v>
      </c>
      <c r="E166" s="2" t="s">
        <v>4</v>
      </c>
      <c r="G166" s="195">
        <v>0</v>
      </c>
      <c r="H166" s="2" t="s">
        <v>6</v>
      </c>
      <c r="J166" s="195">
        <v>0</v>
      </c>
      <c r="K166" s="2" t="s">
        <v>6</v>
      </c>
      <c r="M166" s="6">
        <v>0.58333333333333326</v>
      </c>
      <c r="N166" s="2" t="s">
        <v>4</v>
      </c>
      <c r="P166" s="196">
        <v>0.8</v>
      </c>
      <c r="Q166" s="2" t="s">
        <v>3</v>
      </c>
      <c r="R166" s="2"/>
      <c r="S166" s="6">
        <v>0.28125</v>
      </c>
      <c r="T166" s="2" t="s">
        <v>5</v>
      </c>
      <c r="V166" s="6">
        <v>0.37875000000000003</v>
      </c>
      <c r="W166" s="2" t="s">
        <v>5</v>
      </c>
    </row>
    <row r="167" spans="1:23" s="6" customFormat="1" x14ac:dyDescent="0.25">
      <c r="A167" s="6">
        <v>1102</v>
      </c>
      <c r="B167" s="2" t="s">
        <v>180</v>
      </c>
      <c r="C167" s="6" t="s">
        <v>179</v>
      </c>
      <c r="D167" s="195">
        <v>0.5</v>
      </c>
      <c r="E167" s="2" t="s">
        <v>4</v>
      </c>
      <c r="G167" s="195">
        <v>0</v>
      </c>
      <c r="H167" s="2" t="s">
        <v>6</v>
      </c>
      <c r="J167" s="195">
        <v>0</v>
      </c>
      <c r="K167" s="2" t="s">
        <v>6</v>
      </c>
      <c r="M167" s="6">
        <v>0.8125</v>
      </c>
      <c r="N167" s="2" t="s">
        <v>2</v>
      </c>
      <c r="P167" s="196">
        <v>0.2</v>
      </c>
      <c r="Q167" s="2" t="s">
        <v>6</v>
      </c>
      <c r="R167" s="2"/>
      <c r="S167" s="6">
        <v>0.1875</v>
      </c>
      <c r="T167" s="2" t="s">
        <v>6</v>
      </c>
      <c r="V167" s="6">
        <v>0.27437500000000004</v>
      </c>
      <c r="W167" s="2" t="s">
        <v>5</v>
      </c>
    </row>
    <row r="168" spans="1:23" s="6" customFormat="1" x14ac:dyDescent="0.25">
      <c r="A168" s="6">
        <v>1103</v>
      </c>
      <c r="B168" s="2" t="s">
        <v>181</v>
      </c>
      <c r="C168" s="6" t="s">
        <v>179</v>
      </c>
      <c r="D168" s="195">
        <v>0.25</v>
      </c>
      <c r="E168" s="2" t="s">
        <v>5</v>
      </c>
      <c r="G168" s="195">
        <v>1</v>
      </c>
      <c r="H168" s="2" t="s">
        <v>2</v>
      </c>
      <c r="J168" s="195">
        <v>0</v>
      </c>
      <c r="K168" s="2" t="s">
        <v>6</v>
      </c>
      <c r="M168" s="6">
        <v>0.7</v>
      </c>
      <c r="N168" s="2" t="s">
        <v>3</v>
      </c>
      <c r="P168" s="196">
        <v>0.2</v>
      </c>
      <c r="Q168" s="2" t="s">
        <v>6</v>
      </c>
      <c r="R168" s="2"/>
      <c r="S168" s="6">
        <v>0.64583333333333326</v>
      </c>
      <c r="T168" s="2" t="s">
        <v>3</v>
      </c>
      <c r="V168" s="6">
        <v>0.46166666666666667</v>
      </c>
      <c r="W168" s="2" t="s">
        <v>4</v>
      </c>
    </row>
    <row r="169" spans="1:23" s="6" customFormat="1" x14ac:dyDescent="0.25">
      <c r="A169" s="6">
        <v>1104</v>
      </c>
      <c r="B169" s="2" t="s">
        <v>182</v>
      </c>
      <c r="C169" s="6" t="s">
        <v>179</v>
      </c>
      <c r="D169" s="195">
        <v>0.25</v>
      </c>
      <c r="E169" s="2" t="s">
        <v>5</v>
      </c>
      <c r="G169" s="195">
        <v>1</v>
      </c>
      <c r="H169" s="2" t="s">
        <v>2</v>
      </c>
      <c r="J169" s="195">
        <v>0.5</v>
      </c>
      <c r="K169" s="2" t="s">
        <v>4</v>
      </c>
      <c r="M169" s="6">
        <v>0.5</v>
      </c>
      <c r="N169" s="2" t="s">
        <v>4</v>
      </c>
      <c r="P169" s="196">
        <v>0</v>
      </c>
      <c r="Q169" s="2" t="s">
        <v>6</v>
      </c>
      <c r="R169" s="2"/>
      <c r="S169" s="6">
        <v>0.72916666666666663</v>
      </c>
      <c r="T169" s="2" t="s">
        <v>3</v>
      </c>
      <c r="V169" s="6">
        <v>0.48333333333333339</v>
      </c>
      <c r="W169" s="2" t="s">
        <v>4</v>
      </c>
    </row>
    <row r="170" spans="1:23" s="6" customFormat="1" x14ac:dyDescent="0.25">
      <c r="A170" s="6">
        <v>1105</v>
      </c>
      <c r="B170" s="2" t="s">
        <v>183</v>
      </c>
      <c r="C170" s="6" t="s">
        <v>179</v>
      </c>
      <c r="D170" s="195">
        <v>0.75</v>
      </c>
      <c r="E170" s="2" t="s">
        <v>3</v>
      </c>
      <c r="G170" s="195">
        <v>0</v>
      </c>
      <c r="H170" s="2" t="s">
        <v>6</v>
      </c>
      <c r="J170" s="195">
        <v>0</v>
      </c>
      <c r="K170" s="2" t="s">
        <v>6</v>
      </c>
      <c r="M170" s="6">
        <v>0.5</v>
      </c>
      <c r="N170" s="2" t="s">
        <v>4</v>
      </c>
      <c r="P170" s="196">
        <v>0</v>
      </c>
      <c r="Q170" s="2" t="s">
        <v>6</v>
      </c>
      <c r="R170" s="2"/>
      <c r="S170" s="6">
        <v>0.66666666666666663</v>
      </c>
      <c r="T170" s="2" t="s">
        <v>3</v>
      </c>
      <c r="V170" s="6">
        <v>0.3208333333333333</v>
      </c>
      <c r="W170" s="2" t="s">
        <v>5</v>
      </c>
    </row>
    <row r="171" spans="1:23" s="6" customFormat="1" x14ac:dyDescent="0.25">
      <c r="A171" s="6">
        <v>1106</v>
      </c>
      <c r="B171" s="2" t="s">
        <v>184</v>
      </c>
      <c r="C171" s="6" t="s">
        <v>179</v>
      </c>
      <c r="D171" s="195">
        <v>0.5</v>
      </c>
      <c r="E171" s="2" t="s">
        <v>4</v>
      </c>
      <c r="G171" s="195">
        <v>0</v>
      </c>
      <c r="H171" s="2" t="s">
        <v>6</v>
      </c>
      <c r="J171" s="195">
        <v>0</v>
      </c>
      <c r="K171" s="2" t="s">
        <v>6</v>
      </c>
      <c r="M171" s="6">
        <v>0.8</v>
      </c>
      <c r="N171" s="2" t="s">
        <v>3</v>
      </c>
      <c r="P171" s="196">
        <v>0</v>
      </c>
      <c r="Q171" s="2" t="s">
        <v>6</v>
      </c>
      <c r="R171" s="2"/>
      <c r="S171" s="6">
        <v>0.36458333333333331</v>
      </c>
      <c r="T171" s="2" t="s">
        <v>5</v>
      </c>
      <c r="V171" s="6">
        <v>0.26791666666666669</v>
      </c>
      <c r="W171" s="2" t="s">
        <v>5</v>
      </c>
    </row>
    <row r="172" spans="1:23" s="6" customFormat="1" x14ac:dyDescent="0.25">
      <c r="A172" s="6">
        <v>1107</v>
      </c>
      <c r="B172" s="2" t="s">
        <v>185</v>
      </c>
      <c r="C172" s="6" t="s">
        <v>179</v>
      </c>
      <c r="D172" s="195">
        <v>0.5</v>
      </c>
      <c r="E172" s="2" t="s">
        <v>4</v>
      </c>
      <c r="G172" s="195">
        <v>0</v>
      </c>
      <c r="H172" s="2" t="s">
        <v>6</v>
      </c>
      <c r="J172" s="195">
        <v>0</v>
      </c>
      <c r="K172" s="2" t="s">
        <v>6</v>
      </c>
      <c r="M172" s="6">
        <v>0.7</v>
      </c>
      <c r="N172" s="2" t="s">
        <v>3</v>
      </c>
      <c r="P172" s="196">
        <v>0</v>
      </c>
      <c r="Q172" s="2" t="s">
        <v>6</v>
      </c>
      <c r="R172" s="2"/>
      <c r="S172" s="6">
        <v>0.1875</v>
      </c>
      <c r="T172" s="2" t="s">
        <v>6</v>
      </c>
      <c r="V172" s="6">
        <v>0.2175</v>
      </c>
      <c r="W172" s="2" t="s">
        <v>5</v>
      </c>
    </row>
    <row r="173" spans="1:23" s="6" customFormat="1" x14ac:dyDescent="0.25">
      <c r="A173" s="6">
        <v>1108</v>
      </c>
      <c r="B173" s="2" t="s">
        <v>186</v>
      </c>
      <c r="C173" s="6" t="s">
        <v>179</v>
      </c>
      <c r="D173" s="195">
        <v>1</v>
      </c>
      <c r="E173" s="2" t="s">
        <v>2</v>
      </c>
      <c r="G173" s="195">
        <v>0</v>
      </c>
      <c r="H173" s="2" t="s">
        <v>6</v>
      </c>
      <c r="J173" s="195">
        <v>0.5</v>
      </c>
      <c r="K173" s="2" t="s">
        <v>4</v>
      </c>
      <c r="M173" s="6">
        <v>0.8</v>
      </c>
      <c r="N173" s="2" t="s">
        <v>3</v>
      </c>
      <c r="P173" s="196">
        <v>0.50760233918128661</v>
      </c>
      <c r="Q173" s="2" t="s">
        <v>4</v>
      </c>
      <c r="R173" s="2"/>
      <c r="S173" s="6">
        <v>0.75</v>
      </c>
      <c r="T173" s="2" t="s">
        <v>3</v>
      </c>
      <c r="V173" s="6">
        <v>0.59652046783625734</v>
      </c>
      <c r="W173" s="2" t="s">
        <v>4</v>
      </c>
    </row>
    <row r="174" spans="1:23" s="6" customFormat="1" x14ac:dyDescent="0.25">
      <c r="A174" s="6">
        <v>1109</v>
      </c>
      <c r="B174" s="2" t="s">
        <v>187</v>
      </c>
      <c r="C174" s="6" t="s">
        <v>179</v>
      </c>
      <c r="D174" s="195">
        <v>0.75</v>
      </c>
      <c r="E174" s="2" t="s">
        <v>3</v>
      </c>
      <c r="G174" s="195">
        <v>0</v>
      </c>
      <c r="H174" s="2" t="s">
        <v>6</v>
      </c>
      <c r="J174" s="195">
        <v>0</v>
      </c>
      <c r="K174" s="2" t="s">
        <v>6</v>
      </c>
      <c r="M174" s="6">
        <v>0</v>
      </c>
      <c r="N174" s="2" t="s">
        <v>6</v>
      </c>
      <c r="P174" s="196">
        <v>0.2</v>
      </c>
      <c r="Q174" s="2" t="s">
        <v>6</v>
      </c>
      <c r="R174" s="2"/>
      <c r="S174" s="6">
        <v>0.21875</v>
      </c>
      <c r="T174" s="2" t="s">
        <v>5</v>
      </c>
      <c r="V174" s="6">
        <v>0.19625000000000001</v>
      </c>
      <c r="W174" s="2" t="s">
        <v>6</v>
      </c>
    </row>
    <row r="175" spans="1:23" s="6" customFormat="1" x14ac:dyDescent="0.25">
      <c r="A175" s="6">
        <v>1201</v>
      </c>
      <c r="B175" s="2" t="s">
        <v>188</v>
      </c>
      <c r="C175" s="6" t="s">
        <v>188</v>
      </c>
      <c r="D175" s="195">
        <v>0.5</v>
      </c>
      <c r="E175" s="2" t="s">
        <v>4</v>
      </c>
      <c r="G175" s="195">
        <v>0</v>
      </c>
      <c r="H175" s="2" t="s">
        <v>6</v>
      </c>
      <c r="J175" s="195">
        <v>0</v>
      </c>
      <c r="K175" s="2" t="s">
        <v>6</v>
      </c>
      <c r="M175" s="6">
        <v>0</v>
      </c>
      <c r="N175" s="2" t="s">
        <v>6</v>
      </c>
      <c r="P175" s="196">
        <v>0.2</v>
      </c>
      <c r="Q175" s="2" t="s">
        <v>6</v>
      </c>
      <c r="R175" s="2"/>
      <c r="S175" s="6">
        <v>0.42708333333333331</v>
      </c>
      <c r="T175" s="2" t="s">
        <v>4</v>
      </c>
      <c r="V175" s="6">
        <v>0.20041666666666669</v>
      </c>
      <c r="W175" s="2" t="s">
        <v>5</v>
      </c>
    </row>
    <row r="176" spans="1:23" s="6" customFormat="1" x14ac:dyDescent="0.25">
      <c r="A176" s="6">
        <v>1202</v>
      </c>
      <c r="B176" s="2" t="s">
        <v>26</v>
      </c>
      <c r="C176" s="6" t="s">
        <v>188</v>
      </c>
      <c r="D176" s="195">
        <v>1</v>
      </c>
      <c r="E176" s="2" t="s">
        <v>2</v>
      </c>
      <c r="G176" s="195">
        <v>0</v>
      </c>
      <c r="H176" s="2" t="s">
        <v>6</v>
      </c>
      <c r="J176" s="195">
        <v>0</v>
      </c>
      <c r="K176" s="2" t="s">
        <v>6</v>
      </c>
      <c r="M176" s="6">
        <v>0.5</v>
      </c>
      <c r="N176" s="2" t="s">
        <v>4</v>
      </c>
      <c r="P176" s="196">
        <v>0.2</v>
      </c>
      <c r="Q176" s="2" t="s">
        <v>6</v>
      </c>
      <c r="R176" s="2"/>
      <c r="S176" s="6">
        <v>0.28125</v>
      </c>
      <c r="T176" s="2" t="s">
        <v>5</v>
      </c>
      <c r="V176" s="6">
        <v>0.32125000000000004</v>
      </c>
      <c r="W176" s="2" t="s">
        <v>5</v>
      </c>
    </row>
    <row r="177" spans="1:23" s="6" customFormat="1" x14ac:dyDescent="0.25">
      <c r="A177" s="6">
        <v>1203</v>
      </c>
      <c r="B177" s="2" t="s">
        <v>189</v>
      </c>
      <c r="C177" s="6" t="s">
        <v>188</v>
      </c>
      <c r="D177" s="195">
        <v>1</v>
      </c>
      <c r="E177" s="2" t="s">
        <v>2</v>
      </c>
      <c r="G177" s="195">
        <v>0</v>
      </c>
      <c r="H177" s="2" t="s">
        <v>6</v>
      </c>
      <c r="J177" s="195">
        <v>0</v>
      </c>
      <c r="K177" s="2" t="s">
        <v>6</v>
      </c>
      <c r="M177" s="6">
        <v>0.5</v>
      </c>
      <c r="N177" s="2" t="s">
        <v>4</v>
      </c>
      <c r="P177" s="196">
        <v>0.39166666666666666</v>
      </c>
      <c r="Q177" s="2" t="s">
        <v>5</v>
      </c>
      <c r="R177" s="2"/>
      <c r="S177" s="6">
        <v>0.35416666666666669</v>
      </c>
      <c r="T177" s="2" t="s">
        <v>5</v>
      </c>
      <c r="V177" s="6">
        <v>0.3741666666666667</v>
      </c>
      <c r="W177" s="2" t="s">
        <v>5</v>
      </c>
    </row>
    <row r="178" spans="1:23" s="6" customFormat="1" x14ac:dyDescent="0.25">
      <c r="A178" s="6">
        <v>1204</v>
      </c>
      <c r="B178" s="2" t="s">
        <v>190</v>
      </c>
      <c r="C178" s="6" t="s">
        <v>188</v>
      </c>
      <c r="D178" s="195">
        <v>0.75</v>
      </c>
      <c r="E178" s="2" t="s">
        <v>3</v>
      </c>
      <c r="G178" s="195">
        <v>0</v>
      </c>
      <c r="H178" s="2" t="s">
        <v>6</v>
      </c>
      <c r="J178" s="195">
        <v>0</v>
      </c>
      <c r="K178" s="2" t="s">
        <v>6</v>
      </c>
      <c r="M178" s="6">
        <v>0.13</v>
      </c>
      <c r="N178" s="2" t="s">
        <v>6</v>
      </c>
      <c r="P178" s="196">
        <v>0.64086021505376345</v>
      </c>
      <c r="Q178" s="2" t="s">
        <v>3</v>
      </c>
      <c r="R178" s="2"/>
      <c r="S178" s="6">
        <v>0.375</v>
      </c>
      <c r="T178" s="2" t="s">
        <v>5</v>
      </c>
      <c r="V178" s="6">
        <v>0.33517204301075271</v>
      </c>
      <c r="W178" s="2" t="s">
        <v>5</v>
      </c>
    </row>
    <row r="179" spans="1:23" s="6" customFormat="1" x14ac:dyDescent="0.25">
      <c r="A179" s="6">
        <v>1205</v>
      </c>
      <c r="B179" s="2" t="s">
        <v>191</v>
      </c>
      <c r="C179" s="6" t="s">
        <v>188</v>
      </c>
      <c r="D179" s="195">
        <v>0.75</v>
      </c>
      <c r="E179" s="2" t="s">
        <v>3</v>
      </c>
      <c r="G179" s="195">
        <v>0</v>
      </c>
      <c r="H179" s="2" t="s">
        <v>6</v>
      </c>
      <c r="J179" s="195">
        <v>0.5</v>
      </c>
      <c r="K179" s="2" t="s">
        <v>4</v>
      </c>
      <c r="M179" s="6">
        <v>0.8</v>
      </c>
      <c r="N179" s="2" t="s">
        <v>3</v>
      </c>
      <c r="P179" s="196">
        <v>0.76153846153846161</v>
      </c>
      <c r="Q179" s="2" t="s">
        <v>3</v>
      </c>
      <c r="R179" s="2"/>
      <c r="S179" s="6">
        <v>0.27083333333333337</v>
      </c>
      <c r="T179" s="2" t="s">
        <v>5</v>
      </c>
      <c r="V179" s="6">
        <v>0.51397435897435906</v>
      </c>
      <c r="W179" s="2" t="s">
        <v>4</v>
      </c>
    </row>
    <row r="180" spans="1:23" s="6" customFormat="1" x14ac:dyDescent="0.25">
      <c r="A180" s="6">
        <v>1206</v>
      </c>
      <c r="B180" s="2" t="s">
        <v>192</v>
      </c>
      <c r="C180" s="6" t="s">
        <v>188</v>
      </c>
      <c r="D180" s="195">
        <v>0.75</v>
      </c>
      <c r="E180" s="2" t="s">
        <v>3</v>
      </c>
      <c r="G180" s="195">
        <v>0</v>
      </c>
      <c r="H180" s="2" t="s">
        <v>6</v>
      </c>
      <c r="J180" s="195">
        <v>0</v>
      </c>
      <c r="K180" s="2" t="s">
        <v>6</v>
      </c>
      <c r="M180" s="6">
        <v>0</v>
      </c>
      <c r="N180" s="2" t="s">
        <v>6</v>
      </c>
      <c r="P180" s="196">
        <v>0.15</v>
      </c>
      <c r="Q180" s="2" t="s">
        <v>6</v>
      </c>
      <c r="R180" s="2"/>
      <c r="S180" s="6">
        <v>0.39583333333333331</v>
      </c>
      <c r="T180" s="2" t="s">
        <v>5</v>
      </c>
      <c r="V180" s="6">
        <v>0.22166666666666665</v>
      </c>
      <c r="W180" s="2" t="s">
        <v>5</v>
      </c>
    </row>
    <row r="181" spans="1:23" s="6" customFormat="1" x14ac:dyDescent="0.25">
      <c r="A181" s="6">
        <v>1207</v>
      </c>
      <c r="B181" s="2" t="s">
        <v>193</v>
      </c>
      <c r="C181" s="6" t="s">
        <v>188</v>
      </c>
      <c r="D181" s="195">
        <v>0.75</v>
      </c>
      <c r="E181" s="2" t="s">
        <v>3</v>
      </c>
      <c r="G181" s="195">
        <v>0</v>
      </c>
      <c r="H181" s="2" t="s">
        <v>6</v>
      </c>
      <c r="J181" s="195">
        <v>0</v>
      </c>
      <c r="K181" s="2" t="s">
        <v>6</v>
      </c>
      <c r="M181" s="6">
        <v>0</v>
      </c>
      <c r="N181" s="2" t="s">
        <v>6</v>
      </c>
      <c r="P181" s="196">
        <v>0</v>
      </c>
      <c r="Q181" s="2" t="s">
        <v>6</v>
      </c>
      <c r="R181" s="2"/>
      <c r="S181" s="6">
        <v>0.16666666666666666</v>
      </c>
      <c r="T181" s="2" t="s">
        <v>6</v>
      </c>
      <c r="V181" s="6">
        <v>0.14583333333333331</v>
      </c>
      <c r="W181" s="2" t="s">
        <v>6</v>
      </c>
    </row>
    <row r="182" spans="1:23" s="6" customFormat="1" x14ac:dyDescent="0.25">
      <c r="A182" s="6">
        <v>1208</v>
      </c>
      <c r="B182" s="2" t="s">
        <v>194</v>
      </c>
      <c r="C182" s="6" t="s">
        <v>188</v>
      </c>
      <c r="D182" s="195">
        <v>1</v>
      </c>
      <c r="E182" s="2" t="s">
        <v>2</v>
      </c>
      <c r="G182" s="195">
        <v>0</v>
      </c>
      <c r="H182" s="2" t="s">
        <v>6</v>
      </c>
      <c r="J182" s="195">
        <v>0</v>
      </c>
      <c r="K182" s="2" t="s">
        <v>6</v>
      </c>
      <c r="M182" s="6">
        <v>0.6333333333333333</v>
      </c>
      <c r="N182" s="2" t="s">
        <v>3</v>
      </c>
      <c r="P182" s="196">
        <v>0.36195652173913045</v>
      </c>
      <c r="Q182" s="2" t="s">
        <v>5</v>
      </c>
      <c r="R182" s="2"/>
      <c r="S182" s="6">
        <v>0.45833333333333326</v>
      </c>
      <c r="T182" s="2" t="s">
        <v>4</v>
      </c>
      <c r="V182" s="6">
        <v>0.40905797101449276</v>
      </c>
      <c r="W182" s="2" t="s">
        <v>4</v>
      </c>
    </row>
    <row r="183" spans="1:23" s="6" customFormat="1" x14ac:dyDescent="0.25">
      <c r="A183" s="6">
        <v>1209</v>
      </c>
      <c r="B183" s="2" t="s">
        <v>195</v>
      </c>
      <c r="C183" s="6" t="s">
        <v>188</v>
      </c>
      <c r="D183" s="195">
        <v>0.5</v>
      </c>
      <c r="E183" s="2" t="s">
        <v>4</v>
      </c>
      <c r="G183" s="195">
        <v>0</v>
      </c>
      <c r="H183" s="2" t="s">
        <v>6</v>
      </c>
      <c r="J183" s="195">
        <v>0</v>
      </c>
      <c r="K183" s="2" t="s">
        <v>6</v>
      </c>
      <c r="M183" s="6">
        <v>0.5</v>
      </c>
      <c r="N183" s="2" t="s">
        <v>4</v>
      </c>
      <c r="P183" s="196">
        <v>0</v>
      </c>
      <c r="Q183" s="2" t="s">
        <v>6</v>
      </c>
      <c r="R183" s="2"/>
      <c r="S183" s="6">
        <v>0.34375</v>
      </c>
      <c r="T183" s="2" t="s">
        <v>5</v>
      </c>
      <c r="V183" s="6">
        <v>0.21875</v>
      </c>
      <c r="W183" s="2" t="s">
        <v>5</v>
      </c>
    </row>
    <row r="184" spans="1:23" s="6" customFormat="1" x14ac:dyDescent="0.25">
      <c r="A184" s="6">
        <v>1210</v>
      </c>
      <c r="B184" s="2" t="s">
        <v>196</v>
      </c>
      <c r="C184" s="6" t="s">
        <v>188</v>
      </c>
      <c r="D184" s="195">
        <v>0.75</v>
      </c>
      <c r="E184" s="2" t="s">
        <v>3</v>
      </c>
      <c r="G184" s="195">
        <v>0</v>
      </c>
      <c r="H184" s="2" t="s">
        <v>6</v>
      </c>
      <c r="J184" s="195">
        <v>0</v>
      </c>
      <c r="K184" s="2" t="s">
        <v>6</v>
      </c>
      <c r="M184" s="6">
        <v>1</v>
      </c>
      <c r="N184" s="2" t="s">
        <v>2</v>
      </c>
      <c r="P184" s="196">
        <v>0</v>
      </c>
      <c r="Q184" s="2" t="s">
        <v>6</v>
      </c>
      <c r="R184" s="2"/>
      <c r="S184" s="6">
        <v>0.63541666666666663</v>
      </c>
      <c r="T184" s="2" t="s">
        <v>3</v>
      </c>
      <c r="V184" s="6">
        <v>0.38958333333333328</v>
      </c>
      <c r="W184" s="2" t="s">
        <v>5</v>
      </c>
    </row>
    <row r="185" spans="1:23" s="6" customFormat="1" x14ac:dyDescent="0.25">
      <c r="A185" s="6">
        <v>1211</v>
      </c>
      <c r="B185" s="2" t="s">
        <v>197</v>
      </c>
      <c r="C185" s="6" t="s">
        <v>188</v>
      </c>
      <c r="D185" s="195">
        <v>0.75</v>
      </c>
      <c r="E185" s="2" t="s">
        <v>3</v>
      </c>
      <c r="G185" s="195">
        <v>0</v>
      </c>
      <c r="H185" s="2" t="s">
        <v>6</v>
      </c>
      <c r="J185" s="195">
        <v>0</v>
      </c>
      <c r="K185" s="2" t="s">
        <v>6</v>
      </c>
      <c r="M185" s="6">
        <v>0.6333333333333333</v>
      </c>
      <c r="N185" s="2" t="s">
        <v>3</v>
      </c>
      <c r="P185" s="196">
        <v>0.63404907975460123</v>
      </c>
      <c r="Q185" s="2" t="s">
        <v>3</v>
      </c>
      <c r="R185" s="2"/>
      <c r="S185" s="6">
        <v>0.36458333333333331</v>
      </c>
      <c r="T185" s="2" t="s">
        <v>5</v>
      </c>
      <c r="V185" s="6">
        <v>0.40722648261758693</v>
      </c>
      <c r="W185" s="2" t="s">
        <v>4</v>
      </c>
    </row>
    <row r="186" spans="1:23" s="6" customFormat="1" x14ac:dyDescent="0.25">
      <c r="A186" s="6">
        <v>1212</v>
      </c>
      <c r="B186" s="2" t="s">
        <v>198</v>
      </c>
      <c r="C186" s="6" t="s">
        <v>188</v>
      </c>
      <c r="D186" s="195">
        <v>0.25</v>
      </c>
      <c r="E186" s="2" t="s">
        <v>5</v>
      </c>
      <c r="G186" s="195">
        <v>0</v>
      </c>
      <c r="H186" s="2" t="s">
        <v>6</v>
      </c>
      <c r="J186" s="195">
        <v>0</v>
      </c>
      <c r="K186" s="2" t="s">
        <v>6</v>
      </c>
      <c r="M186" s="6">
        <v>0.5</v>
      </c>
      <c r="N186" s="2" t="s">
        <v>4</v>
      </c>
      <c r="P186" s="196">
        <v>0</v>
      </c>
      <c r="Q186" s="2" t="s">
        <v>6</v>
      </c>
      <c r="R186" s="2"/>
      <c r="S186" s="6">
        <v>0.19791666666666666</v>
      </c>
      <c r="T186" s="2" t="s">
        <v>6</v>
      </c>
      <c r="V186" s="6">
        <v>0.15208333333333332</v>
      </c>
      <c r="W186" s="2" t="s">
        <v>6</v>
      </c>
    </row>
    <row r="187" spans="1:23" s="6" customFormat="1" x14ac:dyDescent="0.25">
      <c r="A187" s="6">
        <v>1213</v>
      </c>
      <c r="B187" s="2" t="s">
        <v>199</v>
      </c>
      <c r="C187" s="6" t="s">
        <v>188</v>
      </c>
      <c r="D187" s="195">
        <v>0.5</v>
      </c>
      <c r="E187" s="2" t="s">
        <v>4</v>
      </c>
      <c r="G187" s="195">
        <v>0</v>
      </c>
      <c r="H187" s="2" t="s">
        <v>6</v>
      </c>
      <c r="J187" s="195">
        <v>0</v>
      </c>
      <c r="K187" s="2" t="s">
        <v>6</v>
      </c>
      <c r="M187" s="6">
        <v>0</v>
      </c>
      <c r="N187" s="2" t="s">
        <v>6</v>
      </c>
      <c r="P187" s="196">
        <v>0</v>
      </c>
      <c r="Q187" s="2" t="s">
        <v>6</v>
      </c>
      <c r="R187" s="2"/>
      <c r="S187" s="6">
        <v>0.10416666666666667</v>
      </c>
      <c r="T187" s="2" t="s">
        <v>6</v>
      </c>
      <c r="V187" s="6">
        <v>9.5833333333333326E-2</v>
      </c>
      <c r="W187" s="2" t="s">
        <v>6</v>
      </c>
    </row>
    <row r="188" spans="1:23" s="6" customFormat="1" x14ac:dyDescent="0.25">
      <c r="A188" s="6">
        <v>1214</v>
      </c>
      <c r="B188" s="2" t="s">
        <v>200</v>
      </c>
      <c r="C188" s="6" t="s">
        <v>188</v>
      </c>
      <c r="D188" s="195">
        <v>0.25</v>
      </c>
      <c r="E188" s="2" t="s">
        <v>5</v>
      </c>
      <c r="G188" s="195">
        <v>0</v>
      </c>
      <c r="H188" s="2" t="s">
        <v>6</v>
      </c>
      <c r="J188" s="195">
        <v>0</v>
      </c>
      <c r="K188" s="2" t="s">
        <v>6</v>
      </c>
      <c r="M188" s="6">
        <v>0</v>
      </c>
      <c r="N188" s="2" t="s">
        <v>6</v>
      </c>
      <c r="P188" s="196">
        <v>0</v>
      </c>
      <c r="Q188" s="2" t="s">
        <v>6</v>
      </c>
      <c r="R188" s="2"/>
      <c r="S188" s="6">
        <v>0</v>
      </c>
      <c r="T188" s="2" t="s">
        <v>6</v>
      </c>
      <c r="V188" s="6">
        <v>3.7499999999999999E-2</v>
      </c>
      <c r="W188" s="2" t="s">
        <v>6</v>
      </c>
    </row>
    <row r="189" spans="1:23" s="6" customFormat="1" x14ac:dyDescent="0.25">
      <c r="A189" s="6">
        <v>1215</v>
      </c>
      <c r="B189" s="2" t="s">
        <v>201</v>
      </c>
      <c r="C189" s="6" t="s">
        <v>188</v>
      </c>
      <c r="D189" s="195">
        <v>0.5</v>
      </c>
      <c r="E189" s="2" t="s">
        <v>4</v>
      </c>
      <c r="G189" s="195">
        <v>0</v>
      </c>
      <c r="H189" s="2" t="s">
        <v>6</v>
      </c>
      <c r="J189" s="195">
        <v>0</v>
      </c>
      <c r="K189" s="2" t="s">
        <v>6</v>
      </c>
      <c r="M189" s="6">
        <v>0</v>
      </c>
      <c r="N189" s="2" t="s">
        <v>6</v>
      </c>
      <c r="P189" s="196">
        <v>0</v>
      </c>
      <c r="Q189" s="2" t="s">
        <v>6</v>
      </c>
      <c r="R189" s="2"/>
      <c r="S189" s="6">
        <v>0.21875</v>
      </c>
      <c r="T189" s="2" t="s">
        <v>5</v>
      </c>
      <c r="V189" s="6">
        <v>0.11874999999999999</v>
      </c>
      <c r="W189" s="2" t="s">
        <v>6</v>
      </c>
    </row>
    <row r="190" spans="1:23" s="6" customFormat="1" x14ac:dyDescent="0.25">
      <c r="A190" s="6">
        <v>1216</v>
      </c>
      <c r="B190" s="2" t="s">
        <v>202</v>
      </c>
      <c r="C190" s="6" t="s">
        <v>188</v>
      </c>
      <c r="D190" s="195">
        <v>1</v>
      </c>
      <c r="E190" s="2" t="s">
        <v>2</v>
      </c>
      <c r="G190" s="195">
        <v>0</v>
      </c>
      <c r="H190" s="2" t="s">
        <v>6</v>
      </c>
      <c r="J190" s="195">
        <v>0.5</v>
      </c>
      <c r="K190" s="2" t="s">
        <v>4</v>
      </c>
      <c r="M190" s="6">
        <v>0.5</v>
      </c>
      <c r="N190" s="2" t="s">
        <v>4</v>
      </c>
      <c r="P190" s="196">
        <v>0</v>
      </c>
      <c r="Q190" s="2" t="s">
        <v>6</v>
      </c>
      <c r="R190" s="2"/>
      <c r="S190" s="6">
        <v>0</v>
      </c>
      <c r="T190" s="2" t="s">
        <v>6</v>
      </c>
      <c r="V190" s="6">
        <v>0.3</v>
      </c>
      <c r="W190" s="2" t="s">
        <v>5</v>
      </c>
    </row>
    <row r="191" spans="1:23" s="6" customFormat="1" x14ac:dyDescent="0.25">
      <c r="A191" s="6">
        <v>1217</v>
      </c>
      <c r="B191" s="2" t="s">
        <v>203</v>
      </c>
      <c r="C191" s="6" t="s">
        <v>188</v>
      </c>
      <c r="D191" s="195">
        <v>0</v>
      </c>
      <c r="E191" s="2" t="s">
        <v>6</v>
      </c>
      <c r="G191" s="195">
        <v>0</v>
      </c>
      <c r="H191" s="2" t="s">
        <v>6</v>
      </c>
      <c r="J191" s="195">
        <v>0</v>
      </c>
      <c r="K191" s="2" t="s">
        <v>6</v>
      </c>
      <c r="M191" s="6">
        <v>0</v>
      </c>
      <c r="N191" s="2" t="s">
        <v>6</v>
      </c>
      <c r="P191" s="196">
        <v>0</v>
      </c>
      <c r="Q191" s="2" t="s">
        <v>6</v>
      </c>
      <c r="R191" s="2"/>
      <c r="S191" s="6">
        <v>0</v>
      </c>
      <c r="T191" s="2" t="s">
        <v>6</v>
      </c>
      <c r="V191" s="6">
        <v>0</v>
      </c>
      <c r="W191" s="2" t="s">
        <v>6</v>
      </c>
    </row>
    <row r="192" spans="1:23" s="6" customFormat="1" x14ac:dyDescent="0.25">
      <c r="A192" s="6">
        <v>1218</v>
      </c>
      <c r="B192" s="2" t="s">
        <v>204</v>
      </c>
      <c r="C192" s="6" t="s">
        <v>188</v>
      </c>
      <c r="D192" s="195">
        <v>0.25</v>
      </c>
      <c r="E192" s="2" t="s">
        <v>5</v>
      </c>
      <c r="G192" s="195">
        <v>0</v>
      </c>
      <c r="H192" s="2" t="s">
        <v>6</v>
      </c>
      <c r="J192" s="195">
        <v>0</v>
      </c>
      <c r="K192" s="2" t="s">
        <v>6</v>
      </c>
      <c r="M192" s="6">
        <v>0.13</v>
      </c>
      <c r="N192" s="2" t="s">
        <v>6</v>
      </c>
      <c r="P192" s="196">
        <v>0</v>
      </c>
      <c r="Q192" s="2" t="s">
        <v>6</v>
      </c>
      <c r="R192" s="2"/>
      <c r="S192" s="6">
        <v>0</v>
      </c>
      <c r="T192" s="2" t="s">
        <v>6</v>
      </c>
      <c r="V192" s="6">
        <v>5.6999999999999995E-2</v>
      </c>
      <c r="W192" s="2" t="s">
        <v>6</v>
      </c>
    </row>
    <row r="193" spans="1:23" s="6" customFormat="1" x14ac:dyDescent="0.25">
      <c r="A193" s="6">
        <v>1219</v>
      </c>
      <c r="B193" s="2" t="s">
        <v>205</v>
      </c>
      <c r="C193" s="6" t="s">
        <v>188</v>
      </c>
      <c r="D193" s="195">
        <v>0.25</v>
      </c>
      <c r="E193" s="2" t="s">
        <v>5</v>
      </c>
      <c r="G193" s="195">
        <v>0</v>
      </c>
      <c r="H193" s="2" t="s">
        <v>6</v>
      </c>
      <c r="J193" s="195">
        <v>0</v>
      </c>
      <c r="K193" s="2" t="s">
        <v>6</v>
      </c>
      <c r="M193" s="6">
        <v>0</v>
      </c>
      <c r="N193" s="2" t="s">
        <v>6</v>
      </c>
      <c r="P193" s="196">
        <v>0</v>
      </c>
      <c r="Q193" s="2" t="s">
        <v>6</v>
      </c>
      <c r="R193" s="2"/>
      <c r="S193" s="6">
        <v>0</v>
      </c>
      <c r="T193" s="2" t="s">
        <v>6</v>
      </c>
      <c r="V193" s="6">
        <v>3.7499999999999999E-2</v>
      </c>
      <c r="W193" s="2" t="s">
        <v>6</v>
      </c>
    </row>
    <row r="194" spans="1:23" s="6" customFormat="1" x14ac:dyDescent="0.25">
      <c r="A194" s="6">
        <v>1220</v>
      </c>
      <c r="B194" s="2" t="s">
        <v>206</v>
      </c>
      <c r="C194" s="6" t="s">
        <v>188</v>
      </c>
      <c r="D194" s="195">
        <v>1</v>
      </c>
      <c r="E194" s="2" t="s">
        <v>2</v>
      </c>
      <c r="G194" s="195">
        <v>0</v>
      </c>
      <c r="H194" s="2" t="s">
        <v>6</v>
      </c>
      <c r="J194" s="195">
        <v>0</v>
      </c>
      <c r="K194" s="2" t="s">
        <v>6</v>
      </c>
      <c r="M194" s="6">
        <v>0.3</v>
      </c>
      <c r="N194" s="2" t="s">
        <v>5</v>
      </c>
      <c r="P194" s="196">
        <v>0.2</v>
      </c>
      <c r="Q194" s="2" t="s">
        <v>6</v>
      </c>
      <c r="R194" s="2"/>
      <c r="S194" s="6">
        <v>0.875</v>
      </c>
      <c r="T194" s="2" t="s">
        <v>2</v>
      </c>
      <c r="V194" s="6">
        <v>0.41000000000000003</v>
      </c>
      <c r="W194" s="2" t="s">
        <v>4</v>
      </c>
    </row>
    <row r="195" spans="1:23" s="6" customFormat="1" x14ac:dyDescent="0.25">
      <c r="A195" s="6">
        <v>1221</v>
      </c>
      <c r="B195" s="2" t="s">
        <v>207</v>
      </c>
      <c r="C195" s="6" t="s">
        <v>188</v>
      </c>
      <c r="D195" s="195">
        <v>0</v>
      </c>
      <c r="E195" s="2" t="s">
        <v>6</v>
      </c>
      <c r="G195" s="195">
        <v>0</v>
      </c>
      <c r="H195" s="2" t="s">
        <v>6</v>
      </c>
      <c r="J195" s="195">
        <v>0</v>
      </c>
      <c r="K195" s="2" t="s">
        <v>6</v>
      </c>
      <c r="M195" s="6">
        <v>0.13</v>
      </c>
      <c r="N195" s="2" t="s">
        <v>6</v>
      </c>
      <c r="P195" s="196">
        <v>0</v>
      </c>
      <c r="Q195" s="2" t="s">
        <v>6</v>
      </c>
      <c r="R195" s="2"/>
      <c r="S195" s="6">
        <v>0</v>
      </c>
      <c r="T195" s="2" t="s">
        <v>6</v>
      </c>
      <c r="V195" s="6">
        <v>1.95E-2</v>
      </c>
      <c r="W195" s="2" t="s">
        <v>6</v>
      </c>
    </row>
    <row r="196" spans="1:23" s="6" customFormat="1" x14ac:dyDescent="0.25">
      <c r="A196" s="6">
        <v>1222</v>
      </c>
      <c r="B196" s="2" t="s">
        <v>208</v>
      </c>
      <c r="C196" s="6" t="s">
        <v>188</v>
      </c>
      <c r="D196" s="195">
        <v>0.5</v>
      </c>
      <c r="E196" s="2" t="s">
        <v>4</v>
      </c>
      <c r="G196" s="195">
        <v>0</v>
      </c>
      <c r="H196" s="2" t="s">
        <v>6</v>
      </c>
      <c r="J196" s="195">
        <v>0</v>
      </c>
      <c r="K196" s="2" t="s">
        <v>6</v>
      </c>
      <c r="M196" s="6">
        <v>0.5</v>
      </c>
      <c r="N196" s="2" t="s">
        <v>4</v>
      </c>
      <c r="P196" s="196">
        <v>0.2</v>
      </c>
      <c r="Q196" s="2" t="s">
        <v>6</v>
      </c>
      <c r="R196" s="2"/>
      <c r="S196" s="6">
        <v>0.16666666666666666</v>
      </c>
      <c r="T196" s="2" t="s">
        <v>6</v>
      </c>
      <c r="V196" s="6">
        <v>0.22333333333333333</v>
      </c>
      <c r="W196" s="2" t="s">
        <v>5</v>
      </c>
    </row>
    <row r="197" spans="1:23" s="6" customFormat="1" x14ac:dyDescent="0.25">
      <c r="A197" s="6">
        <v>1223</v>
      </c>
      <c r="B197" s="2" t="s">
        <v>209</v>
      </c>
      <c r="C197" s="6" t="s">
        <v>188</v>
      </c>
      <c r="D197" s="195">
        <v>0.5</v>
      </c>
      <c r="E197" s="2" t="s">
        <v>4</v>
      </c>
      <c r="G197" s="195">
        <v>0</v>
      </c>
      <c r="H197" s="2" t="s">
        <v>6</v>
      </c>
      <c r="J197" s="195">
        <v>0</v>
      </c>
      <c r="K197" s="2" t="s">
        <v>6</v>
      </c>
      <c r="M197" s="6">
        <v>0.3</v>
      </c>
      <c r="N197" s="2" t="s">
        <v>5</v>
      </c>
      <c r="P197" s="196">
        <v>0</v>
      </c>
      <c r="Q197" s="2" t="s">
        <v>6</v>
      </c>
      <c r="R197" s="2"/>
      <c r="S197" s="6">
        <v>0.64583333333333337</v>
      </c>
      <c r="T197" s="2" t="s">
        <v>3</v>
      </c>
      <c r="V197" s="6">
        <v>0.24916666666666668</v>
      </c>
      <c r="W197" s="2" t="s">
        <v>5</v>
      </c>
    </row>
    <row r="198" spans="1:23" s="6" customFormat="1" x14ac:dyDescent="0.25">
      <c r="A198" s="6">
        <v>1224</v>
      </c>
      <c r="B198" s="2" t="s">
        <v>210</v>
      </c>
      <c r="C198" s="6" t="s">
        <v>188</v>
      </c>
      <c r="D198" s="195">
        <v>0.5</v>
      </c>
      <c r="E198" s="2" t="s">
        <v>4</v>
      </c>
      <c r="G198" s="195">
        <v>0</v>
      </c>
      <c r="H198" s="2" t="s">
        <v>6</v>
      </c>
      <c r="J198" s="195">
        <v>0</v>
      </c>
      <c r="K198" s="2" t="s">
        <v>6</v>
      </c>
      <c r="M198" s="6">
        <v>0.5</v>
      </c>
      <c r="N198" s="2" t="s">
        <v>4</v>
      </c>
      <c r="P198" s="196">
        <v>0</v>
      </c>
      <c r="Q198" s="2" t="s">
        <v>6</v>
      </c>
      <c r="R198" s="2"/>
      <c r="S198" s="6">
        <v>0.53125</v>
      </c>
      <c r="T198" s="2" t="s">
        <v>4</v>
      </c>
      <c r="V198" s="6">
        <v>0.25624999999999998</v>
      </c>
      <c r="W198" s="2" t="s">
        <v>5</v>
      </c>
    </row>
    <row r="199" spans="1:23" s="6" customFormat="1" x14ac:dyDescent="0.25">
      <c r="A199" s="6">
        <v>1225</v>
      </c>
      <c r="B199" s="2" t="s">
        <v>211</v>
      </c>
      <c r="C199" s="6" t="s">
        <v>188</v>
      </c>
      <c r="D199" s="195">
        <v>0.5</v>
      </c>
      <c r="E199" s="2" t="s">
        <v>4</v>
      </c>
      <c r="G199" s="195">
        <v>0</v>
      </c>
      <c r="H199" s="2" t="s">
        <v>6</v>
      </c>
      <c r="J199" s="195">
        <v>0</v>
      </c>
      <c r="K199" s="2" t="s">
        <v>6</v>
      </c>
      <c r="M199" s="6">
        <v>0.25</v>
      </c>
      <c r="N199" s="2" t="s">
        <v>5</v>
      </c>
      <c r="P199" s="196">
        <v>0</v>
      </c>
      <c r="Q199" s="2" t="s">
        <v>6</v>
      </c>
      <c r="R199" s="2"/>
      <c r="S199" s="6">
        <v>0.5</v>
      </c>
      <c r="T199" s="2" t="s">
        <v>4</v>
      </c>
      <c r="V199" s="6">
        <v>0.21249999999999999</v>
      </c>
      <c r="W199" s="2" t="s">
        <v>5</v>
      </c>
    </row>
    <row r="200" spans="1:23" s="6" customFormat="1" x14ac:dyDescent="0.25">
      <c r="A200" s="6">
        <v>1226</v>
      </c>
      <c r="B200" s="2" t="s">
        <v>212</v>
      </c>
      <c r="C200" s="6" t="s">
        <v>188</v>
      </c>
      <c r="D200" s="195">
        <v>0</v>
      </c>
      <c r="E200" s="2" t="s">
        <v>6</v>
      </c>
      <c r="G200" s="195">
        <v>0</v>
      </c>
      <c r="H200" s="2" t="s">
        <v>6</v>
      </c>
      <c r="J200" s="195">
        <v>0</v>
      </c>
      <c r="K200" s="2" t="s">
        <v>6</v>
      </c>
      <c r="M200" s="6">
        <v>0</v>
      </c>
      <c r="N200" s="2" t="s">
        <v>6</v>
      </c>
      <c r="P200" s="196">
        <v>0</v>
      </c>
      <c r="Q200" s="2" t="s">
        <v>6</v>
      </c>
      <c r="R200" s="2"/>
      <c r="S200" s="6">
        <v>0.38541666666666663</v>
      </c>
      <c r="T200" s="2" t="s">
        <v>5</v>
      </c>
      <c r="V200" s="6">
        <v>7.7083333333333337E-2</v>
      </c>
      <c r="W200" s="2" t="s">
        <v>6</v>
      </c>
    </row>
    <row r="201" spans="1:23" s="6" customFormat="1" x14ac:dyDescent="0.25">
      <c r="A201" s="6">
        <v>1227</v>
      </c>
      <c r="B201" s="2" t="s">
        <v>213</v>
      </c>
      <c r="C201" s="6" t="s">
        <v>188</v>
      </c>
      <c r="D201" s="195">
        <v>0.75</v>
      </c>
      <c r="E201" s="2" t="s">
        <v>3</v>
      </c>
      <c r="G201" s="195">
        <v>0</v>
      </c>
      <c r="H201" s="2" t="s">
        <v>6</v>
      </c>
      <c r="J201" s="195">
        <v>0</v>
      </c>
      <c r="K201" s="2" t="s">
        <v>6</v>
      </c>
      <c r="M201" s="6">
        <v>0.3</v>
      </c>
      <c r="N201" s="2" t="s">
        <v>5</v>
      </c>
      <c r="P201" s="196">
        <v>0</v>
      </c>
      <c r="Q201" s="2" t="s">
        <v>6</v>
      </c>
      <c r="R201" s="2"/>
      <c r="S201" s="6">
        <v>0.1875</v>
      </c>
      <c r="T201" s="2" t="s">
        <v>6</v>
      </c>
      <c r="V201" s="6">
        <v>0.19499999999999998</v>
      </c>
      <c r="W201" s="2" t="s">
        <v>6</v>
      </c>
    </row>
    <row r="202" spans="1:23" s="6" customFormat="1" x14ac:dyDescent="0.25">
      <c r="A202" s="6">
        <v>1228</v>
      </c>
      <c r="B202" s="2" t="s">
        <v>214</v>
      </c>
      <c r="C202" s="6" t="s">
        <v>188</v>
      </c>
      <c r="D202" s="195">
        <v>0.25</v>
      </c>
      <c r="E202" s="2" t="s">
        <v>5</v>
      </c>
      <c r="G202" s="195">
        <v>0</v>
      </c>
      <c r="H202" s="2" t="s">
        <v>6</v>
      </c>
      <c r="J202" s="195">
        <v>0</v>
      </c>
      <c r="K202" s="2" t="s">
        <v>6</v>
      </c>
      <c r="M202" s="6">
        <v>0</v>
      </c>
      <c r="N202" s="2" t="s">
        <v>6</v>
      </c>
      <c r="P202" s="196">
        <v>0</v>
      </c>
      <c r="Q202" s="2" t="s">
        <v>6</v>
      </c>
      <c r="R202" s="2"/>
      <c r="S202" s="6">
        <v>0.1875</v>
      </c>
      <c r="T202" s="2" t="s">
        <v>6</v>
      </c>
      <c r="V202" s="6">
        <v>7.5000000000000011E-2</v>
      </c>
      <c r="W202" s="2" t="s">
        <v>6</v>
      </c>
    </row>
    <row r="203" spans="1:23" s="6" customFormat="1" x14ac:dyDescent="0.25">
      <c r="A203" s="6">
        <v>1229</v>
      </c>
      <c r="B203" s="2" t="s">
        <v>164</v>
      </c>
      <c r="C203" s="6" t="s">
        <v>188</v>
      </c>
      <c r="D203" s="195">
        <v>0.25</v>
      </c>
      <c r="E203" s="2" t="s">
        <v>5</v>
      </c>
      <c r="G203" s="195">
        <v>0</v>
      </c>
      <c r="H203" s="2" t="s">
        <v>6</v>
      </c>
      <c r="J203" s="195">
        <v>0.5</v>
      </c>
      <c r="K203" s="2" t="s">
        <v>4</v>
      </c>
      <c r="M203" s="6">
        <v>0.13</v>
      </c>
      <c r="N203" s="2" t="s">
        <v>6</v>
      </c>
      <c r="P203" s="196">
        <v>0</v>
      </c>
      <c r="Q203" s="2" t="s">
        <v>6</v>
      </c>
      <c r="R203" s="2"/>
      <c r="S203" s="6">
        <v>0</v>
      </c>
      <c r="T203" s="2" t="s">
        <v>6</v>
      </c>
      <c r="V203" s="6">
        <v>0.13199999999999998</v>
      </c>
      <c r="W203" s="2" t="s">
        <v>6</v>
      </c>
    </row>
    <row r="204" spans="1:23" s="6" customFormat="1" x14ac:dyDescent="0.25">
      <c r="A204" s="6">
        <v>1230</v>
      </c>
      <c r="B204" s="2" t="s">
        <v>215</v>
      </c>
      <c r="C204" s="6" t="s">
        <v>188</v>
      </c>
      <c r="D204" s="195">
        <v>0</v>
      </c>
      <c r="E204" s="2" t="s">
        <v>6</v>
      </c>
      <c r="G204" s="195">
        <v>0</v>
      </c>
      <c r="H204" s="2" t="s">
        <v>6</v>
      </c>
      <c r="J204" s="195">
        <v>0</v>
      </c>
      <c r="K204" s="2" t="s">
        <v>6</v>
      </c>
      <c r="M204" s="6">
        <v>0</v>
      </c>
      <c r="N204" s="2" t="s">
        <v>6</v>
      </c>
      <c r="P204" s="196">
        <v>0.2</v>
      </c>
      <c r="Q204" s="2" t="s">
        <v>6</v>
      </c>
      <c r="R204" s="2"/>
      <c r="S204" s="6">
        <v>0</v>
      </c>
      <c r="T204" s="2" t="s">
        <v>6</v>
      </c>
      <c r="V204" s="6">
        <v>4.0000000000000008E-2</v>
      </c>
      <c r="W204" s="2" t="s">
        <v>6</v>
      </c>
    </row>
    <row r="205" spans="1:23" s="6" customFormat="1" x14ac:dyDescent="0.25">
      <c r="A205" s="6">
        <v>1301</v>
      </c>
      <c r="B205" s="2" t="s">
        <v>216</v>
      </c>
      <c r="C205" s="6" t="s">
        <v>216</v>
      </c>
      <c r="D205" s="195">
        <v>0.75</v>
      </c>
      <c r="E205" s="2" t="s">
        <v>3</v>
      </c>
      <c r="G205" s="195">
        <v>0</v>
      </c>
      <c r="H205" s="2" t="s">
        <v>6</v>
      </c>
      <c r="J205" s="195">
        <v>0.5</v>
      </c>
      <c r="K205" s="2" t="s">
        <v>4</v>
      </c>
      <c r="M205" s="6">
        <v>0</v>
      </c>
      <c r="N205" s="2" t="s">
        <v>6</v>
      </c>
      <c r="P205" s="196">
        <v>0.1</v>
      </c>
      <c r="Q205" s="2" t="s">
        <v>6</v>
      </c>
      <c r="R205" s="2"/>
      <c r="S205" s="6">
        <v>0.5</v>
      </c>
      <c r="T205" s="2" t="s">
        <v>4</v>
      </c>
      <c r="V205" s="6">
        <v>0.3075</v>
      </c>
      <c r="W205" s="2" t="s">
        <v>5</v>
      </c>
    </row>
    <row r="206" spans="1:23" s="6" customFormat="1" x14ac:dyDescent="0.25">
      <c r="A206" s="6">
        <v>1302</v>
      </c>
      <c r="B206" s="2" t="s">
        <v>217</v>
      </c>
      <c r="C206" s="6" t="s">
        <v>216</v>
      </c>
      <c r="D206" s="195">
        <v>0.25</v>
      </c>
      <c r="E206" s="2" t="s">
        <v>5</v>
      </c>
      <c r="G206" s="195">
        <v>0</v>
      </c>
      <c r="H206" s="2" t="s">
        <v>6</v>
      </c>
      <c r="J206" s="195">
        <v>0</v>
      </c>
      <c r="K206" s="2" t="s">
        <v>6</v>
      </c>
      <c r="M206" s="6">
        <v>0</v>
      </c>
      <c r="N206" s="2" t="s">
        <v>6</v>
      </c>
      <c r="P206" s="196">
        <v>0</v>
      </c>
      <c r="Q206" s="2" t="s">
        <v>6</v>
      </c>
      <c r="R206" s="2"/>
      <c r="S206" s="6">
        <v>0</v>
      </c>
      <c r="T206" s="2" t="s">
        <v>6</v>
      </c>
      <c r="V206" s="6">
        <v>3.7499999999999999E-2</v>
      </c>
      <c r="W206" s="2" t="s">
        <v>6</v>
      </c>
    </row>
    <row r="207" spans="1:23" s="6" customFormat="1" x14ac:dyDescent="0.25">
      <c r="A207" s="6">
        <v>1303</v>
      </c>
      <c r="B207" s="2" t="s">
        <v>218</v>
      </c>
      <c r="C207" s="6" t="s">
        <v>216</v>
      </c>
      <c r="D207" s="195">
        <v>0.5</v>
      </c>
      <c r="E207" s="2" t="s">
        <v>4</v>
      </c>
      <c r="G207" s="195">
        <v>0</v>
      </c>
      <c r="H207" s="2" t="s">
        <v>6</v>
      </c>
      <c r="J207" s="195">
        <v>0.5</v>
      </c>
      <c r="K207" s="2" t="s">
        <v>4</v>
      </c>
      <c r="M207" s="6">
        <v>0</v>
      </c>
      <c r="N207" s="2" t="s">
        <v>6</v>
      </c>
      <c r="P207" s="196">
        <v>0.49583333333333335</v>
      </c>
      <c r="Q207" s="2" t="s">
        <v>4</v>
      </c>
      <c r="R207" s="2"/>
      <c r="S207" s="6">
        <v>0.49999999999999994</v>
      </c>
      <c r="T207" s="2" t="s">
        <v>4</v>
      </c>
      <c r="V207" s="6">
        <v>0.34916666666666668</v>
      </c>
      <c r="W207" s="2" t="s">
        <v>5</v>
      </c>
    </row>
    <row r="208" spans="1:23" s="6" customFormat="1" x14ac:dyDescent="0.25">
      <c r="A208" s="6">
        <v>1304</v>
      </c>
      <c r="B208" s="2" t="s">
        <v>219</v>
      </c>
      <c r="C208" s="6" t="s">
        <v>216</v>
      </c>
      <c r="D208" s="195">
        <v>0.75</v>
      </c>
      <c r="E208" s="2" t="s">
        <v>3</v>
      </c>
      <c r="G208" s="195">
        <v>0</v>
      </c>
      <c r="H208" s="2" t="s">
        <v>6</v>
      </c>
      <c r="J208" s="195">
        <v>0</v>
      </c>
      <c r="K208" s="2" t="s">
        <v>6</v>
      </c>
      <c r="M208" s="6">
        <v>0</v>
      </c>
      <c r="N208" s="2" t="s">
        <v>6</v>
      </c>
      <c r="P208" s="196">
        <v>0.2</v>
      </c>
      <c r="Q208" s="2" t="s">
        <v>6</v>
      </c>
      <c r="R208" s="2"/>
      <c r="S208" s="6">
        <v>0</v>
      </c>
      <c r="T208" s="2" t="s">
        <v>6</v>
      </c>
      <c r="V208" s="6">
        <v>0.1525</v>
      </c>
      <c r="W208" s="2" t="s">
        <v>6</v>
      </c>
    </row>
    <row r="209" spans="1:23" s="6" customFormat="1" x14ac:dyDescent="0.25">
      <c r="A209" s="6">
        <v>1305</v>
      </c>
      <c r="B209" s="2" t="s">
        <v>220</v>
      </c>
      <c r="C209" s="6" t="s">
        <v>216</v>
      </c>
      <c r="D209" s="195">
        <v>0</v>
      </c>
      <c r="E209" s="2" t="s">
        <v>6</v>
      </c>
      <c r="G209" s="195">
        <v>0</v>
      </c>
      <c r="H209" s="2" t="s">
        <v>6</v>
      </c>
      <c r="J209" s="195">
        <v>0</v>
      </c>
      <c r="K209" s="2" t="s">
        <v>6</v>
      </c>
      <c r="M209" s="6">
        <v>0</v>
      </c>
      <c r="N209" s="2" t="s">
        <v>6</v>
      </c>
      <c r="P209" s="196">
        <v>0</v>
      </c>
      <c r="Q209" s="2" t="s">
        <v>6</v>
      </c>
      <c r="R209" s="2"/>
      <c r="S209" s="6">
        <v>0</v>
      </c>
      <c r="T209" s="2" t="s">
        <v>6</v>
      </c>
      <c r="V209" s="6">
        <v>0</v>
      </c>
      <c r="W209" s="2" t="s">
        <v>6</v>
      </c>
    </row>
    <row r="210" spans="1:23" s="6" customFormat="1" x14ac:dyDescent="0.25">
      <c r="A210" s="6">
        <v>1306</v>
      </c>
      <c r="B210" s="2" t="s">
        <v>221</v>
      </c>
      <c r="C210" s="6" t="s">
        <v>216</v>
      </c>
      <c r="D210" s="195">
        <v>0.25</v>
      </c>
      <c r="E210" s="2" t="s">
        <v>5</v>
      </c>
      <c r="G210" s="195">
        <v>0</v>
      </c>
      <c r="H210" s="2" t="s">
        <v>6</v>
      </c>
      <c r="J210" s="195">
        <v>0</v>
      </c>
      <c r="K210" s="2" t="s">
        <v>6</v>
      </c>
      <c r="M210" s="6">
        <v>0.2</v>
      </c>
      <c r="N210" s="2" t="s">
        <v>6</v>
      </c>
      <c r="P210" s="196">
        <v>0</v>
      </c>
      <c r="Q210" s="2" t="s">
        <v>6</v>
      </c>
      <c r="R210" s="2"/>
      <c r="S210" s="6">
        <v>0.16666666666666666</v>
      </c>
      <c r="T210" s="2" t="s">
        <v>6</v>
      </c>
      <c r="V210" s="6">
        <v>0.10083333333333333</v>
      </c>
      <c r="W210" s="2" t="s">
        <v>6</v>
      </c>
    </row>
    <row r="211" spans="1:23" s="6" customFormat="1" x14ac:dyDescent="0.25">
      <c r="A211" s="6">
        <v>1307</v>
      </c>
      <c r="B211" s="2" t="s">
        <v>222</v>
      </c>
      <c r="C211" s="6" t="s">
        <v>216</v>
      </c>
      <c r="D211" s="195">
        <v>0</v>
      </c>
      <c r="E211" s="2" t="s">
        <v>6</v>
      </c>
      <c r="G211" s="195">
        <v>0</v>
      </c>
      <c r="H211" s="2" t="s">
        <v>6</v>
      </c>
      <c r="J211" s="195">
        <v>0</v>
      </c>
      <c r="K211" s="2" t="s">
        <v>6</v>
      </c>
      <c r="M211" s="6">
        <v>0</v>
      </c>
      <c r="N211" s="2" t="s">
        <v>6</v>
      </c>
      <c r="P211" s="196">
        <v>0</v>
      </c>
      <c r="Q211" s="2" t="s">
        <v>6</v>
      </c>
      <c r="R211" s="2"/>
      <c r="S211" s="6">
        <v>0</v>
      </c>
      <c r="T211" s="2" t="s">
        <v>6</v>
      </c>
      <c r="V211" s="6">
        <v>0</v>
      </c>
      <c r="W211" s="2" t="s">
        <v>6</v>
      </c>
    </row>
    <row r="212" spans="1:23" s="6" customFormat="1" x14ac:dyDescent="0.25">
      <c r="A212" s="6">
        <v>1308</v>
      </c>
      <c r="B212" s="2" t="s">
        <v>223</v>
      </c>
      <c r="C212" s="6" t="s">
        <v>216</v>
      </c>
      <c r="D212" s="195">
        <v>0.25</v>
      </c>
      <c r="E212" s="2" t="s">
        <v>5</v>
      </c>
      <c r="G212" s="195">
        <v>0</v>
      </c>
      <c r="H212" s="2" t="s">
        <v>6</v>
      </c>
      <c r="J212" s="195">
        <v>0</v>
      </c>
      <c r="K212" s="2" t="s">
        <v>6</v>
      </c>
      <c r="M212" s="6">
        <v>0</v>
      </c>
      <c r="N212" s="2" t="s">
        <v>6</v>
      </c>
      <c r="P212" s="196">
        <v>0</v>
      </c>
      <c r="Q212" s="2" t="s">
        <v>6</v>
      </c>
      <c r="R212" s="2"/>
      <c r="S212" s="6">
        <v>6.25E-2</v>
      </c>
      <c r="T212" s="2" t="s">
        <v>6</v>
      </c>
      <c r="V212" s="6">
        <v>0.05</v>
      </c>
      <c r="W212" s="2" t="s">
        <v>6</v>
      </c>
    </row>
    <row r="213" spans="1:23" s="6" customFormat="1" x14ac:dyDescent="0.25">
      <c r="A213" s="6">
        <v>1309</v>
      </c>
      <c r="B213" s="2" t="s">
        <v>224</v>
      </c>
      <c r="C213" s="6" t="s">
        <v>216</v>
      </c>
      <c r="D213" s="195">
        <v>0.25</v>
      </c>
      <c r="E213" s="2" t="s">
        <v>5</v>
      </c>
      <c r="G213" s="195">
        <v>0</v>
      </c>
      <c r="H213" s="2" t="s">
        <v>6</v>
      </c>
      <c r="J213" s="195">
        <v>0</v>
      </c>
      <c r="K213" s="2" t="s">
        <v>6</v>
      </c>
      <c r="M213" s="6">
        <v>0</v>
      </c>
      <c r="N213" s="2" t="s">
        <v>6</v>
      </c>
      <c r="P213" s="196">
        <v>0</v>
      </c>
      <c r="Q213" s="2" t="s">
        <v>6</v>
      </c>
      <c r="R213" s="2"/>
      <c r="S213" s="6">
        <v>0</v>
      </c>
      <c r="T213" s="2" t="s">
        <v>6</v>
      </c>
      <c r="V213" s="6">
        <v>3.7499999999999999E-2</v>
      </c>
      <c r="W213" s="2" t="s">
        <v>6</v>
      </c>
    </row>
    <row r="214" spans="1:23" s="6" customFormat="1" x14ac:dyDescent="0.25">
      <c r="A214" s="6">
        <v>1310</v>
      </c>
      <c r="B214" s="2" t="s">
        <v>172</v>
      </c>
      <c r="C214" s="6" t="s">
        <v>216</v>
      </c>
      <c r="D214" s="195">
        <v>0</v>
      </c>
      <c r="E214" s="2" t="s">
        <v>6</v>
      </c>
      <c r="G214" s="195">
        <v>0</v>
      </c>
      <c r="H214" s="2" t="s">
        <v>6</v>
      </c>
      <c r="J214" s="195">
        <v>0</v>
      </c>
      <c r="K214" s="2" t="s">
        <v>6</v>
      </c>
      <c r="M214" s="6">
        <v>0</v>
      </c>
      <c r="N214" s="2" t="s">
        <v>6</v>
      </c>
      <c r="P214" s="196">
        <v>0</v>
      </c>
      <c r="Q214" s="2" t="s">
        <v>6</v>
      </c>
      <c r="R214" s="2"/>
      <c r="S214" s="6">
        <v>0</v>
      </c>
      <c r="T214" s="2" t="s">
        <v>6</v>
      </c>
      <c r="V214" s="6">
        <v>0</v>
      </c>
      <c r="W214" s="2" t="s">
        <v>6</v>
      </c>
    </row>
    <row r="215" spans="1:23" s="6" customFormat="1" x14ac:dyDescent="0.25">
      <c r="A215" s="6">
        <v>1311</v>
      </c>
      <c r="B215" s="2" t="s">
        <v>225</v>
      </c>
      <c r="C215" s="6" t="s">
        <v>216</v>
      </c>
      <c r="D215" s="195">
        <v>0.25</v>
      </c>
      <c r="E215" s="2" t="s">
        <v>5</v>
      </c>
      <c r="G215" s="195">
        <v>0</v>
      </c>
      <c r="H215" s="2" t="s">
        <v>6</v>
      </c>
      <c r="J215" s="195">
        <v>0.5</v>
      </c>
      <c r="K215" s="2" t="s">
        <v>4</v>
      </c>
      <c r="M215" s="6">
        <v>0</v>
      </c>
      <c r="N215" s="2" t="s">
        <v>6</v>
      </c>
      <c r="P215" s="196">
        <v>0</v>
      </c>
      <c r="Q215" s="2" t="s">
        <v>6</v>
      </c>
      <c r="R215" s="2"/>
      <c r="S215" s="6">
        <v>0.36458333333333331</v>
      </c>
      <c r="T215" s="2" t="s">
        <v>5</v>
      </c>
      <c r="V215" s="6">
        <v>0.18541666666666667</v>
      </c>
      <c r="W215" s="2" t="s">
        <v>6</v>
      </c>
    </row>
    <row r="216" spans="1:23" s="6" customFormat="1" x14ac:dyDescent="0.25">
      <c r="A216" s="6">
        <v>1312</v>
      </c>
      <c r="B216" s="2" t="s">
        <v>79</v>
      </c>
      <c r="C216" s="6" t="s">
        <v>216</v>
      </c>
      <c r="D216" s="195">
        <v>0.5</v>
      </c>
      <c r="E216" s="2" t="s">
        <v>4</v>
      </c>
      <c r="G216" s="195">
        <v>0</v>
      </c>
      <c r="H216" s="2" t="s">
        <v>6</v>
      </c>
      <c r="J216" s="195">
        <v>0.5</v>
      </c>
      <c r="K216" s="2" t="s">
        <v>4</v>
      </c>
      <c r="M216" s="6">
        <v>1</v>
      </c>
      <c r="N216" s="2" t="s">
        <v>2</v>
      </c>
      <c r="P216" s="196">
        <v>0.45</v>
      </c>
      <c r="Q216" s="2" t="s">
        <v>4</v>
      </c>
      <c r="R216" s="2"/>
      <c r="S216" s="6">
        <v>0.67708333333333337</v>
      </c>
      <c r="T216" s="2" t="s">
        <v>3</v>
      </c>
      <c r="V216" s="6">
        <v>0.52541666666666664</v>
      </c>
      <c r="W216" s="2" t="s">
        <v>4</v>
      </c>
    </row>
    <row r="217" spans="1:23" s="6" customFormat="1" x14ac:dyDescent="0.25">
      <c r="A217" s="6">
        <v>1313</v>
      </c>
      <c r="B217" s="2" t="s">
        <v>226</v>
      </c>
      <c r="C217" s="6" t="s">
        <v>216</v>
      </c>
      <c r="D217" s="195">
        <v>0.5</v>
      </c>
      <c r="E217" s="2" t="s">
        <v>4</v>
      </c>
      <c r="G217" s="195">
        <v>0</v>
      </c>
      <c r="H217" s="2" t="s">
        <v>6</v>
      </c>
      <c r="J217" s="195">
        <v>0</v>
      </c>
      <c r="K217" s="2" t="s">
        <v>6</v>
      </c>
      <c r="M217" s="6">
        <v>0</v>
      </c>
      <c r="N217" s="2" t="s">
        <v>6</v>
      </c>
      <c r="P217" s="196">
        <v>0</v>
      </c>
      <c r="Q217" s="2" t="s">
        <v>6</v>
      </c>
      <c r="R217" s="2"/>
      <c r="S217" s="6">
        <v>0.3125</v>
      </c>
      <c r="T217" s="2" t="s">
        <v>5</v>
      </c>
      <c r="V217" s="6">
        <v>0.13750000000000001</v>
      </c>
      <c r="W217" s="2" t="s">
        <v>6</v>
      </c>
    </row>
    <row r="218" spans="1:23" s="6" customFormat="1" x14ac:dyDescent="0.25">
      <c r="A218" s="6">
        <v>1314</v>
      </c>
      <c r="B218" s="2" t="s">
        <v>227</v>
      </c>
      <c r="C218" s="6" t="s">
        <v>216</v>
      </c>
      <c r="D218" s="195">
        <v>0.5</v>
      </c>
      <c r="E218" s="2" t="s">
        <v>4</v>
      </c>
      <c r="G218" s="195">
        <v>0</v>
      </c>
      <c r="H218" s="2" t="s">
        <v>6</v>
      </c>
      <c r="J218" s="195">
        <v>0</v>
      </c>
      <c r="K218" s="2" t="s">
        <v>6</v>
      </c>
      <c r="M218" s="6">
        <v>0</v>
      </c>
      <c r="N218" s="2" t="s">
        <v>6</v>
      </c>
      <c r="P218" s="196">
        <v>0</v>
      </c>
      <c r="Q218" s="2" t="s">
        <v>6</v>
      </c>
      <c r="R218" s="2"/>
      <c r="S218" s="6">
        <v>0.26041666666666663</v>
      </c>
      <c r="T218" s="2" t="s">
        <v>5</v>
      </c>
      <c r="V218" s="6">
        <v>0.12708333333333333</v>
      </c>
      <c r="W218" s="2" t="s">
        <v>6</v>
      </c>
    </row>
    <row r="219" spans="1:23" s="6" customFormat="1" x14ac:dyDescent="0.25">
      <c r="A219" s="6">
        <v>1315</v>
      </c>
      <c r="B219" s="2" t="s">
        <v>228</v>
      </c>
      <c r="C219" s="6" t="s">
        <v>216</v>
      </c>
      <c r="D219" s="195">
        <v>0.25</v>
      </c>
      <c r="E219" s="2" t="s">
        <v>5</v>
      </c>
      <c r="G219" s="195">
        <v>0</v>
      </c>
      <c r="H219" s="2" t="s">
        <v>6</v>
      </c>
      <c r="J219" s="195">
        <v>0</v>
      </c>
      <c r="K219" s="2" t="s">
        <v>6</v>
      </c>
      <c r="M219" s="6">
        <v>0.33</v>
      </c>
      <c r="N219" s="2" t="s">
        <v>5</v>
      </c>
      <c r="P219" s="196">
        <v>0.35</v>
      </c>
      <c r="Q219" s="2" t="s">
        <v>5</v>
      </c>
      <c r="R219" s="2"/>
      <c r="S219" s="6">
        <v>0.41666666666666663</v>
      </c>
      <c r="T219" s="2" t="s">
        <v>4</v>
      </c>
      <c r="V219" s="6">
        <v>0.24033333333333329</v>
      </c>
      <c r="W219" s="2" t="s">
        <v>5</v>
      </c>
    </row>
    <row r="220" spans="1:23" s="6" customFormat="1" x14ac:dyDescent="0.25">
      <c r="A220" s="6">
        <v>1316</v>
      </c>
      <c r="B220" s="2" t="s">
        <v>229</v>
      </c>
      <c r="C220" s="6" t="s">
        <v>216</v>
      </c>
      <c r="D220" s="195">
        <v>0.25</v>
      </c>
      <c r="E220" s="2" t="s">
        <v>5</v>
      </c>
      <c r="G220" s="195">
        <v>0</v>
      </c>
      <c r="H220" s="2" t="s">
        <v>6</v>
      </c>
      <c r="J220" s="195">
        <v>0</v>
      </c>
      <c r="K220" s="2" t="s">
        <v>6</v>
      </c>
      <c r="M220" s="6">
        <v>0</v>
      </c>
      <c r="N220" s="2" t="s">
        <v>6</v>
      </c>
      <c r="P220" s="196">
        <v>0</v>
      </c>
      <c r="Q220" s="2" t="s">
        <v>6</v>
      </c>
      <c r="R220" s="2"/>
      <c r="S220" s="6">
        <v>0</v>
      </c>
      <c r="T220" s="2" t="s">
        <v>6</v>
      </c>
      <c r="V220" s="6">
        <v>3.7499999999999999E-2</v>
      </c>
      <c r="W220" s="2" t="s">
        <v>6</v>
      </c>
    </row>
    <row r="221" spans="1:23" s="6" customFormat="1" x14ac:dyDescent="0.25">
      <c r="A221" s="6">
        <v>1317</v>
      </c>
      <c r="B221" s="2" t="s">
        <v>230</v>
      </c>
      <c r="C221" s="6" t="s">
        <v>216</v>
      </c>
      <c r="D221" s="195">
        <v>0.5</v>
      </c>
      <c r="E221" s="2" t="s">
        <v>4</v>
      </c>
      <c r="G221" s="195">
        <v>0</v>
      </c>
      <c r="H221" s="2" t="s">
        <v>6</v>
      </c>
      <c r="J221" s="195">
        <v>0</v>
      </c>
      <c r="K221" s="2" t="s">
        <v>6</v>
      </c>
      <c r="M221" s="6">
        <v>0.3</v>
      </c>
      <c r="N221" s="2" t="s">
        <v>5</v>
      </c>
      <c r="P221" s="196">
        <v>0.45</v>
      </c>
      <c r="Q221" s="2" t="s">
        <v>4</v>
      </c>
      <c r="R221" s="2"/>
      <c r="S221" s="6">
        <v>0.48958333333333326</v>
      </c>
      <c r="T221" s="2" t="s">
        <v>4</v>
      </c>
      <c r="V221" s="6">
        <v>0.30791666666666667</v>
      </c>
      <c r="W221" s="2" t="s">
        <v>5</v>
      </c>
    </row>
    <row r="222" spans="1:23" s="6" customFormat="1" x14ac:dyDescent="0.25">
      <c r="A222" s="6">
        <v>1318</v>
      </c>
      <c r="B222" s="2" t="s">
        <v>231</v>
      </c>
      <c r="C222" s="6" t="s">
        <v>216</v>
      </c>
      <c r="D222" s="195">
        <v>0.5</v>
      </c>
      <c r="E222" s="2" t="s">
        <v>4</v>
      </c>
      <c r="G222" s="195">
        <v>0</v>
      </c>
      <c r="H222" s="2" t="s">
        <v>6</v>
      </c>
      <c r="J222" s="195">
        <v>0</v>
      </c>
      <c r="K222" s="2" t="s">
        <v>6</v>
      </c>
      <c r="M222" s="6">
        <v>0</v>
      </c>
      <c r="N222" s="2" t="s">
        <v>6</v>
      </c>
      <c r="P222" s="196">
        <v>0</v>
      </c>
      <c r="Q222" s="2" t="s">
        <v>6</v>
      </c>
      <c r="R222" s="2"/>
      <c r="S222" s="6">
        <v>0.17708333333333334</v>
      </c>
      <c r="T222" s="2" t="s">
        <v>6</v>
      </c>
      <c r="V222" s="6">
        <v>0.11041666666666666</v>
      </c>
      <c r="W222" s="2" t="s">
        <v>6</v>
      </c>
    </row>
    <row r="223" spans="1:23" s="6" customFormat="1" x14ac:dyDescent="0.25">
      <c r="A223" s="6">
        <v>1319</v>
      </c>
      <c r="B223" s="2" t="s">
        <v>232</v>
      </c>
      <c r="C223" s="6" t="s">
        <v>216</v>
      </c>
      <c r="D223" s="195">
        <v>0</v>
      </c>
      <c r="E223" s="2" t="s">
        <v>6</v>
      </c>
      <c r="G223" s="195">
        <v>0</v>
      </c>
      <c r="H223" s="2" t="s">
        <v>6</v>
      </c>
      <c r="J223" s="195">
        <v>0</v>
      </c>
      <c r="K223" s="2" t="s">
        <v>6</v>
      </c>
      <c r="M223" s="6">
        <v>0</v>
      </c>
      <c r="N223" s="2" t="s">
        <v>6</v>
      </c>
      <c r="P223" s="196">
        <v>0</v>
      </c>
      <c r="Q223" s="2" t="s">
        <v>6</v>
      </c>
      <c r="R223" s="2"/>
      <c r="S223" s="6">
        <v>0</v>
      </c>
      <c r="T223" s="2" t="s">
        <v>6</v>
      </c>
      <c r="V223" s="6">
        <v>0</v>
      </c>
      <c r="W223" s="2" t="s">
        <v>6</v>
      </c>
    </row>
    <row r="224" spans="1:23" s="6" customFormat="1" x14ac:dyDescent="0.25">
      <c r="A224" s="6">
        <v>1320</v>
      </c>
      <c r="B224" s="2" t="s">
        <v>233</v>
      </c>
      <c r="C224" s="6" t="s">
        <v>216</v>
      </c>
      <c r="D224" s="195">
        <v>0.25</v>
      </c>
      <c r="E224" s="2" t="s">
        <v>5</v>
      </c>
      <c r="G224" s="195">
        <v>0</v>
      </c>
      <c r="H224" s="2" t="s">
        <v>6</v>
      </c>
      <c r="J224" s="195">
        <v>0</v>
      </c>
      <c r="K224" s="2" t="s">
        <v>6</v>
      </c>
      <c r="M224" s="6">
        <v>0</v>
      </c>
      <c r="N224" s="2" t="s">
        <v>6</v>
      </c>
      <c r="P224" s="196">
        <v>0</v>
      </c>
      <c r="Q224" s="2" t="s">
        <v>6</v>
      </c>
      <c r="R224" s="2"/>
      <c r="S224" s="6">
        <v>0</v>
      </c>
      <c r="T224" s="2" t="s">
        <v>6</v>
      </c>
      <c r="V224" s="6">
        <v>3.7499999999999999E-2</v>
      </c>
      <c r="W224" s="2" t="s">
        <v>6</v>
      </c>
    </row>
    <row r="225" spans="1:23" s="6" customFormat="1" x14ac:dyDescent="0.25">
      <c r="A225" s="6">
        <v>1321</v>
      </c>
      <c r="B225" s="2" t="s">
        <v>234</v>
      </c>
      <c r="C225" s="6" t="s">
        <v>216</v>
      </c>
      <c r="D225" s="195">
        <v>0.25</v>
      </c>
      <c r="E225" s="2" t="s">
        <v>5</v>
      </c>
      <c r="G225" s="195">
        <v>0</v>
      </c>
      <c r="H225" s="2" t="s">
        <v>6</v>
      </c>
      <c r="J225" s="195">
        <v>0</v>
      </c>
      <c r="K225" s="2" t="s">
        <v>6</v>
      </c>
      <c r="M225" s="6">
        <v>0</v>
      </c>
      <c r="N225" s="2" t="s">
        <v>6</v>
      </c>
      <c r="P225" s="196">
        <v>0</v>
      </c>
      <c r="Q225" s="2" t="s">
        <v>6</v>
      </c>
      <c r="R225" s="2"/>
      <c r="S225" s="6">
        <v>0.25</v>
      </c>
      <c r="T225" s="2" t="s">
        <v>5</v>
      </c>
      <c r="V225" s="6">
        <v>8.7499999999999994E-2</v>
      </c>
      <c r="W225" s="2" t="s">
        <v>6</v>
      </c>
    </row>
    <row r="226" spans="1:23" s="6" customFormat="1" x14ac:dyDescent="0.25">
      <c r="A226" s="6">
        <v>1322</v>
      </c>
      <c r="B226" s="2" t="s">
        <v>235</v>
      </c>
      <c r="C226" s="6" t="s">
        <v>216</v>
      </c>
      <c r="D226" s="195">
        <v>0</v>
      </c>
      <c r="E226" s="2" t="s">
        <v>6</v>
      </c>
      <c r="G226" s="195">
        <v>0</v>
      </c>
      <c r="H226" s="2" t="s">
        <v>6</v>
      </c>
      <c r="J226" s="195">
        <v>0</v>
      </c>
      <c r="K226" s="2" t="s">
        <v>6</v>
      </c>
      <c r="M226" s="6">
        <v>0.4</v>
      </c>
      <c r="N226" s="2" t="s">
        <v>5</v>
      </c>
      <c r="P226" s="196">
        <v>0</v>
      </c>
      <c r="Q226" s="2" t="s">
        <v>6</v>
      </c>
      <c r="R226" s="2"/>
      <c r="S226" s="6">
        <v>0.36458333333333331</v>
      </c>
      <c r="T226" s="2" t="s">
        <v>5</v>
      </c>
      <c r="V226" s="6">
        <v>0.13291666666666668</v>
      </c>
      <c r="W226" s="2" t="s">
        <v>6</v>
      </c>
    </row>
    <row r="227" spans="1:23" s="6" customFormat="1" x14ac:dyDescent="0.25">
      <c r="A227" s="6">
        <v>1323</v>
      </c>
      <c r="B227" s="2" t="s">
        <v>236</v>
      </c>
      <c r="C227" s="6" t="s">
        <v>216</v>
      </c>
      <c r="D227" s="195">
        <v>0.25</v>
      </c>
      <c r="E227" s="2" t="s">
        <v>5</v>
      </c>
      <c r="G227" s="195">
        <v>0</v>
      </c>
      <c r="H227" s="2" t="s">
        <v>6</v>
      </c>
      <c r="J227" s="195">
        <v>0</v>
      </c>
      <c r="K227" s="2" t="s">
        <v>6</v>
      </c>
      <c r="M227" s="6">
        <v>0.21428571428571427</v>
      </c>
      <c r="N227" s="2" t="s">
        <v>5</v>
      </c>
      <c r="P227" s="196">
        <v>0</v>
      </c>
      <c r="Q227" s="2" t="s">
        <v>6</v>
      </c>
      <c r="R227" s="2"/>
      <c r="S227" s="6">
        <v>0.5625</v>
      </c>
      <c r="T227" s="2" t="s">
        <v>4</v>
      </c>
      <c r="V227" s="6">
        <v>0.18214285714285716</v>
      </c>
      <c r="W227" s="2" t="s">
        <v>6</v>
      </c>
    </row>
    <row r="228" spans="1:23" s="6" customFormat="1" x14ac:dyDescent="0.25">
      <c r="A228" s="6">
        <v>1324</v>
      </c>
      <c r="B228" s="2" t="s">
        <v>237</v>
      </c>
      <c r="C228" s="6" t="s">
        <v>216</v>
      </c>
      <c r="D228" s="195">
        <v>1</v>
      </c>
      <c r="E228" s="2" t="s">
        <v>2</v>
      </c>
      <c r="G228" s="195">
        <v>1</v>
      </c>
      <c r="H228" s="2" t="s">
        <v>2</v>
      </c>
      <c r="J228" s="195">
        <v>0</v>
      </c>
      <c r="K228" s="2" t="s">
        <v>6</v>
      </c>
      <c r="M228" s="6">
        <v>0.28000000000000003</v>
      </c>
      <c r="N228" s="2" t="s">
        <v>5</v>
      </c>
      <c r="P228" s="196">
        <v>0</v>
      </c>
      <c r="Q228" s="2" t="s">
        <v>6</v>
      </c>
      <c r="R228" s="2"/>
      <c r="S228" s="6">
        <v>0.76041666666666663</v>
      </c>
      <c r="T228" s="2" t="s">
        <v>3</v>
      </c>
      <c r="V228" s="6">
        <v>0.49408333333333332</v>
      </c>
      <c r="W228" s="2" t="s">
        <v>4</v>
      </c>
    </row>
    <row r="229" spans="1:23" s="6" customFormat="1" x14ac:dyDescent="0.25">
      <c r="A229" s="6">
        <v>1325</v>
      </c>
      <c r="B229" s="2" t="s">
        <v>238</v>
      </c>
      <c r="C229" s="6" t="s">
        <v>216</v>
      </c>
      <c r="D229" s="195">
        <v>0.25</v>
      </c>
      <c r="E229" s="2" t="s">
        <v>5</v>
      </c>
      <c r="G229" s="195">
        <v>0</v>
      </c>
      <c r="H229" s="2" t="s">
        <v>6</v>
      </c>
      <c r="J229" s="195">
        <v>0</v>
      </c>
      <c r="K229" s="2" t="s">
        <v>6</v>
      </c>
      <c r="M229" s="6">
        <v>0.5</v>
      </c>
      <c r="N229" s="2" t="s">
        <v>4</v>
      </c>
      <c r="P229" s="196">
        <v>0</v>
      </c>
      <c r="Q229" s="2" t="s">
        <v>6</v>
      </c>
      <c r="R229" s="2"/>
      <c r="S229" s="6">
        <v>0.72916666666666663</v>
      </c>
      <c r="T229" s="2" t="s">
        <v>3</v>
      </c>
      <c r="V229" s="6">
        <v>0.2583333333333333</v>
      </c>
      <c r="W229" s="2" t="s">
        <v>5</v>
      </c>
    </row>
    <row r="230" spans="1:23" s="6" customFormat="1" x14ac:dyDescent="0.25">
      <c r="A230" s="6">
        <v>1326</v>
      </c>
      <c r="B230" s="2" t="s">
        <v>239</v>
      </c>
      <c r="C230" s="6" t="s">
        <v>216</v>
      </c>
      <c r="D230" s="195">
        <v>1</v>
      </c>
      <c r="E230" s="2" t="s">
        <v>2</v>
      </c>
      <c r="G230" s="195">
        <v>0</v>
      </c>
      <c r="H230" s="2" t="s">
        <v>6</v>
      </c>
      <c r="J230" s="195">
        <v>0</v>
      </c>
      <c r="K230" s="2" t="s">
        <v>6</v>
      </c>
      <c r="M230" s="6">
        <v>0.8</v>
      </c>
      <c r="N230" s="2" t="s">
        <v>3</v>
      </c>
      <c r="P230" s="196">
        <v>0</v>
      </c>
      <c r="Q230" s="2" t="s">
        <v>6</v>
      </c>
      <c r="R230" s="2"/>
      <c r="S230" s="6">
        <v>0.75</v>
      </c>
      <c r="T230" s="2" t="s">
        <v>3</v>
      </c>
      <c r="V230" s="6">
        <v>0.42000000000000004</v>
      </c>
      <c r="W230" s="2" t="s">
        <v>4</v>
      </c>
    </row>
    <row r="231" spans="1:23" s="6" customFormat="1" x14ac:dyDescent="0.25">
      <c r="A231" s="6">
        <v>1327</v>
      </c>
      <c r="B231" s="2" t="s">
        <v>240</v>
      </c>
      <c r="C231" s="6" t="s">
        <v>216</v>
      </c>
      <c r="D231" s="195">
        <v>0.25</v>
      </c>
      <c r="E231" s="2" t="s">
        <v>5</v>
      </c>
      <c r="G231" s="195">
        <v>0</v>
      </c>
      <c r="H231" s="2" t="s">
        <v>6</v>
      </c>
      <c r="J231" s="195">
        <v>0.5</v>
      </c>
      <c r="K231" s="2" t="s">
        <v>4</v>
      </c>
      <c r="M231" s="6">
        <v>0.55000000000000004</v>
      </c>
      <c r="N231" s="2" t="s">
        <v>4</v>
      </c>
      <c r="P231" s="196">
        <v>0</v>
      </c>
      <c r="Q231" s="2" t="s">
        <v>6</v>
      </c>
      <c r="R231" s="2"/>
      <c r="S231" s="6">
        <v>0.4375</v>
      </c>
      <c r="T231" s="2" t="s">
        <v>4</v>
      </c>
      <c r="V231" s="6">
        <v>0.28250000000000003</v>
      </c>
      <c r="W231" s="2" t="s">
        <v>5</v>
      </c>
    </row>
    <row r="232" spans="1:23" s="6" customFormat="1" x14ac:dyDescent="0.25">
      <c r="A232" s="6">
        <v>1328</v>
      </c>
      <c r="B232" s="2" t="s">
        <v>241</v>
      </c>
      <c r="C232" s="6" t="s">
        <v>216</v>
      </c>
      <c r="D232" s="195">
        <v>0.25</v>
      </c>
      <c r="E232" s="2" t="s">
        <v>5</v>
      </c>
      <c r="G232" s="195">
        <v>1</v>
      </c>
      <c r="H232" s="2" t="s">
        <v>2</v>
      </c>
      <c r="J232" s="195">
        <v>0</v>
      </c>
      <c r="K232" s="2" t="s">
        <v>6</v>
      </c>
      <c r="M232" s="6">
        <v>0.25</v>
      </c>
      <c r="N232" s="2" t="s">
        <v>5</v>
      </c>
      <c r="P232" s="196">
        <v>0</v>
      </c>
      <c r="Q232" s="2" t="s">
        <v>6</v>
      </c>
      <c r="R232" s="2"/>
      <c r="S232" s="6">
        <v>0.66666666666666663</v>
      </c>
      <c r="T232" s="2" t="s">
        <v>3</v>
      </c>
      <c r="V232" s="6">
        <v>0.35833333333333334</v>
      </c>
      <c r="W232" s="2" t="s">
        <v>5</v>
      </c>
    </row>
    <row r="233" spans="1:23" s="6" customFormat="1" x14ac:dyDescent="0.25">
      <c r="A233" s="6">
        <v>1329</v>
      </c>
      <c r="B233" s="2" t="s">
        <v>242</v>
      </c>
      <c r="C233" s="6" t="s">
        <v>216</v>
      </c>
      <c r="D233" s="195">
        <v>0.5</v>
      </c>
      <c r="E233" s="2" t="s">
        <v>4</v>
      </c>
      <c r="G233" s="195">
        <v>0</v>
      </c>
      <c r="H233" s="2" t="s">
        <v>6</v>
      </c>
      <c r="J233" s="195">
        <v>0</v>
      </c>
      <c r="K233" s="2" t="s">
        <v>6</v>
      </c>
      <c r="M233" s="6">
        <v>0.5</v>
      </c>
      <c r="N233" s="2" t="s">
        <v>4</v>
      </c>
      <c r="P233" s="196">
        <v>0.28333333333333333</v>
      </c>
      <c r="Q233" s="2" t="s">
        <v>5</v>
      </c>
      <c r="R233" s="2"/>
      <c r="S233" s="6">
        <v>0.70833333333333326</v>
      </c>
      <c r="T233" s="2" t="s">
        <v>3</v>
      </c>
      <c r="V233" s="6">
        <v>0.34833333333333333</v>
      </c>
      <c r="W233" s="2" t="s">
        <v>5</v>
      </c>
    </row>
    <row r="234" spans="1:23" s="6" customFormat="1" x14ac:dyDescent="0.25">
      <c r="A234" s="6">
        <v>1330</v>
      </c>
      <c r="B234" s="2" t="s">
        <v>243</v>
      </c>
      <c r="C234" s="6" t="s">
        <v>216</v>
      </c>
      <c r="D234" s="195">
        <v>0.5</v>
      </c>
      <c r="E234" s="2" t="s">
        <v>4</v>
      </c>
      <c r="G234" s="195">
        <v>1</v>
      </c>
      <c r="H234" s="2" t="s">
        <v>2</v>
      </c>
      <c r="J234" s="195">
        <v>0</v>
      </c>
      <c r="K234" s="2" t="s">
        <v>6</v>
      </c>
      <c r="M234" s="6">
        <v>0.25</v>
      </c>
      <c r="N234" s="2" t="s">
        <v>5</v>
      </c>
      <c r="P234" s="196">
        <v>0</v>
      </c>
      <c r="Q234" s="2" t="s">
        <v>6</v>
      </c>
      <c r="R234" s="2"/>
      <c r="S234" s="6">
        <v>0.29166666666666669</v>
      </c>
      <c r="T234" s="2" t="s">
        <v>5</v>
      </c>
      <c r="V234" s="6">
        <v>0.3208333333333333</v>
      </c>
      <c r="W234" s="2" t="s">
        <v>5</v>
      </c>
    </row>
    <row r="235" spans="1:23" s="6" customFormat="1" x14ac:dyDescent="0.25">
      <c r="A235" s="6">
        <v>1331</v>
      </c>
      <c r="B235" s="2" t="s">
        <v>244</v>
      </c>
      <c r="C235" s="6" t="s">
        <v>216</v>
      </c>
      <c r="D235" s="195">
        <v>0.25</v>
      </c>
      <c r="E235" s="2" t="s">
        <v>5</v>
      </c>
      <c r="G235" s="195">
        <v>0</v>
      </c>
      <c r="H235" s="2" t="s">
        <v>6</v>
      </c>
      <c r="J235" s="195">
        <v>0</v>
      </c>
      <c r="K235" s="2" t="s">
        <v>6</v>
      </c>
      <c r="M235" s="6">
        <v>0.8</v>
      </c>
      <c r="N235" s="2" t="s">
        <v>3</v>
      </c>
      <c r="P235" s="196">
        <v>0</v>
      </c>
      <c r="Q235" s="2" t="s">
        <v>6</v>
      </c>
      <c r="R235" s="2"/>
      <c r="S235" s="6">
        <v>0</v>
      </c>
      <c r="T235" s="2" t="s">
        <v>6</v>
      </c>
      <c r="V235" s="6">
        <v>0.1575</v>
      </c>
      <c r="W235" s="2" t="s">
        <v>6</v>
      </c>
    </row>
    <row r="236" spans="1:23" s="6" customFormat="1" x14ac:dyDescent="0.25">
      <c r="A236" s="6">
        <v>1332</v>
      </c>
      <c r="B236" s="2" t="s">
        <v>245</v>
      </c>
      <c r="C236" s="6" t="s">
        <v>216</v>
      </c>
      <c r="D236" s="195">
        <v>0.25</v>
      </c>
      <c r="E236" s="2" t="s">
        <v>5</v>
      </c>
      <c r="G236" s="195">
        <v>0</v>
      </c>
      <c r="H236" s="2" t="s">
        <v>6</v>
      </c>
      <c r="J236" s="195">
        <v>0.5</v>
      </c>
      <c r="K236" s="2" t="s">
        <v>4</v>
      </c>
      <c r="M236" s="6">
        <v>0.13</v>
      </c>
      <c r="N236" s="2" t="s">
        <v>6</v>
      </c>
      <c r="P236" s="196">
        <v>0</v>
      </c>
      <c r="Q236" s="2" t="s">
        <v>6</v>
      </c>
      <c r="R236" s="2"/>
      <c r="S236" s="6">
        <v>0.64583333333333337</v>
      </c>
      <c r="T236" s="2" t="s">
        <v>3</v>
      </c>
      <c r="V236" s="6">
        <v>0.26116666666666666</v>
      </c>
      <c r="W236" s="2" t="s">
        <v>5</v>
      </c>
    </row>
    <row r="237" spans="1:23" s="6" customFormat="1" x14ac:dyDescent="0.25">
      <c r="A237" s="6">
        <v>1333</v>
      </c>
      <c r="B237" s="2" t="s">
        <v>246</v>
      </c>
      <c r="C237" s="6" t="s">
        <v>216</v>
      </c>
      <c r="D237" s="195">
        <v>0.25</v>
      </c>
      <c r="E237" s="2" t="s">
        <v>5</v>
      </c>
      <c r="G237" s="195">
        <v>0</v>
      </c>
      <c r="H237" s="2" t="s">
        <v>6</v>
      </c>
      <c r="J237" s="195">
        <v>0</v>
      </c>
      <c r="K237" s="2" t="s">
        <v>6</v>
      </c>
      <c r="M237" s="6">
        <v>0.13</v>
      </c>
      <c r="N237" s="2" t="s">
        <v>6</v>
      </c>
      <c r="P237" s="196">
        <v>0</v>
      </c>
      <c r="Q237" s="2" t="s">
        <v>6</v>
      </c>
      <c r="R237" s="2"/>
      <c r="S237" s="6">
        <v>0.57291666666666663</v>
      </c>
      <c r="T237" s="2" t="s">
        <v>4</v>
      </c>
      <c r="V237" s="6">
        <v>0.17158333333333331</v>
      </c>
      <c r="W237" s="2" t="s">
        <v>6</v>
      </c>
    </row>
    <row r="238" spans="1:23" s="6" customFormat="1" x14ac:dyDescent="0.25">
      <c r="A238" s="6">
        <v>1401</v>
      </c>
      <c r="B238" s="2" t="s">
        <v>248</v>
      </c>
      <c r="C238" s="6" t="s">
        <v>247</v>
      </c>
      <c r="D238" s="195">
        <v>0.25</v>
      </c>
      <c r="E238" s="2" t="s">
        <v>5</v>
      </c>
      <c r="G238" s="195">
        <v>0</v>
      </c>
      <c r="H238" s="2" t="s">
        <v>6</v>
      </c>
      <c r="J238" s="195">
        <v>0</v>
      </c>
      <c r="K238" s="2" t="s">
        <v>6</v>
      </c>
      <c r="M238" s="6">
        <v>0.13</v>
      </c>
      <c r="N238" s="2" t="s">
        <v>6</v>
      </c>
      <c r="P238" s="196">
        <v>0.5313380281690141</v>
      </c>
      <c r="Q238" s="2" t="s">
        <v>4</v>
      </c>
      <c r="R238" s="2"/>
      <c r="S238" s="6">
        <v>6.25E-2</v>
      </c>
      <c r="T238" s="2" t="s">
        <v>6</v>
      </c>
      <c r="V238" s="6">
        <v>0.17576760563380284</v>
      </c>
      <c r="W238" s="2" t="s">
        <v>6</v>
      </c>
    </row>
    <row r="239" spans="1:23" s="6" customFormat="1" x14ac:dyDescent="0.25">
      <c r="A239" s="6">
        <v>1402</v>
      </c>
      <c r="B239" s="2" t="s">
        <v>249</v>
      </c>
      <c r="C239" s="6" t="s">
        <v>247</v>
      </c>
      <c r="D239" s="195">
        <v>0</v>
      </c>
      <c r="E239" s="2" t="s">
        <v>6</v>
      </c>
      <c r="G239" s="195">
        <v>0</v>
      </c>
      <c r="H239" s="2" t="s">
        <v>6</v>
      </c>
      <c r="J239" s="195">
        <v>0</v>
      </c>
      <c r="K239" s="2" t="s">
        <v>6</v>
      </c>
      <c r="M239" s="6">
        <v>0</v>
      </c>
      <c r="N239" s="2" t="s">
        <v>6</v>
      </c>
      <c r="P239" s="196">
        <v>0</v>
      </c>
      <c r="Q239" s="2" t="s">
        <v>6</v>
      </c>
      <c r="R239" s="2"/>
      <c r="S239" s="6">
        <v>0</v>
      </c>
      <c r="T239" s="2" t="s">
        <v>6</v>
      </c>
      <c r="V239" s="6">
        <v>0</v>
      </c>
      <c r="W239" s="2" t="s">
        <v>6</v>
      </c>
    </row>
    <row r="240" spans="1:23" s="6" customFormat="1" x14ac:dyDescent="0.25">
      <c r="A240" s="6">
        <v>1403</v>
      </c>
      <c r="B240" s="2" t="s">
        <v>250</v>
      </c>
      <c r="C240" s="6" t="s">
        <v>247</v>
      </c>
      <c r="D240" s="195">
        <v>0</v>
      </c>
      <c r="E240" s="2" t="s">
        <v>6</v>
      </c>
      <c r="G240" s="195">
        <v>0</v>
      </c>
      <c r="H240" s="2" t="s">
        <v>6</v>
      </c>
      <c r="J240" s="195">
        <v>0</v>
      </c>
      <c r="K240" s="2" t="s">
        <v>6</v>
      </c>
      <c r="M240" s="6">
        <v>0</v>
      </c>
      <c r="N240" s="2" t="s">
        <v>6</v>
      </c>
      <c r="P240" s="196">
        <v>0</v>
      </c>
      <c r="Q240" s="2" t="s">
        <v>6</v>
      </c>
      <c r="R240" s="2"/>
      <c r="S240" s="6">
        <v>2.0833333333333332E-2</v>
      </c>
      <c r="T240" s="2" t="s">
        <v>6</v>
      </c>
      <c r="V240" s="6">
        <v>4.1666666666666666E-3</v>
      </c>
      <c r="W240" s="2" t="s">
        <v>6</v>
      </c>
    </row>
    <row r="241" spans="1:23" s="6" customFormat="1" x14ac:dyDescent="0.25">
      <c r="A241" s="6">
        <v>1404</v>
      </c>
      <c r="B241" s="2" t="s">
        <v>251</v>
      </c>
      <c r="C241" s="6" t="s">
        <v>247</v>
      </c>
      <c r="D241" s="195">
        <v>0</v>
      </c>
      <c r="E241" s="2" t="s">
        <v>6</v>
      </c>
      <c r="G241" s="195">
        <v>0</v>
      </c>
      <c r="H241" s="2" t="s">
        <v>6</v>
      </c>
      <c r="J241" s="195">
        <v>0</v>
      </c>
      <c r="K241" s="2" t="s">
        <v>6</v>
      </c>
      <c r="M241" s="6">
        <v>0</v>
      </c>
      <c r="N241" s="2" t="s">
        <v>6</v>
      </c>
      <c r="P241" s="196">
        <v>0</v>
      </c>
      <c r="Q241" s="2" t="s">
        <v>6</v>
      </c>
      <c r="R241" s="2"/>
      <c r="S241" s="6">
        <v>8.3333333333333329E-2</v>
      </c>
      <c r="T241" s="2" t="s">
        <v>6</v>
      </c>
      <c r="V241" s="6">
        <v>1.6666666666666666E-2</v>
      </c>
      <c r="W241" s="2" t="s">
        <v>6</v>
      </c>
    </row>
    <row r="242" spans="1:23" s="6" customFormat="1" x14ac:dyDescent="0.25">
      <c r="A242" s="6">
        <v>1405</v>
      </c>
      <c r="B242" s="2" t="s">
        <v>252</v>
      </c>
      <c r="C242" s="6" t="s">
        <v>247</v>
      </c>
      <c r="D242" s="195">
        <v>0</v>
      </c>
      <c r="E242" s="2" t="s">
        <v>6</v>
      </c>
      <c r="G242" s="195">
        <v>0</v>
      </c>
      <c r="H242" s="2" t="s">
        <v>6</v>
      </c>
      <c r="J242" s="195">
        <v>0</v>
      </c>
      <c r="K242" s="2" t="s">
        <v>6</v>
      </c>
      <c r="M242" s="6">
        <v>0</v>
      </c>
      <c r="N242" s="2" t="s">
        <v>6</v>
      </c>
      <c r="P242" s="196">
        <v>0</v>
      </c>
      <c r="Q242" s="2" t="s">
        <v>6</v>
      </c>
      <c r="R242" s="2"/>
      <c r="S242" s="6">
        <v>0.23958333333333334</v>
      </c>
      <c r="T242" s="2" t="s">
        <v>5</v>
      </c>
      <c r="V242" s="6">
        <v>4.791666666666667E-2</v>
      </c>
      <c r="W242" s="2" t="s">
        <v>6</v>
      </c>
    </row>
    <row r="243" spans="1:23" s="6" customFormat="1" x14ac:dyDescent="0.25">
      <c r="A243" s="6">
        <v>1406</v>
      </c>
      <c r="B243" s="2" t="s">
        <v>253</v>
      </c>
      <c r="C243" s="6" t="s">
        <v>247</v>
      </c>
      <c r="D243" s="195">
        <v>0</v>
      </c>
      <c r="E243" s="2" t="s">
        <v>6</v>
      </c>
      <c r="G243" s="195">
        <v>0</v>
      </c>
      <c r="H243" s="2" t="s">
        <v>6</v>
      </c>
      <c r="J243" s="195">
        <v>0</v>
      </c>
      <c r="K243" s="2" t="s">
        <v>6</v>
      </c>
      <c r="M243" s="6">
        <v>0.13</v>
      </c>
      <c r="N243" s="2" t="s">
        <v>6</v>
      </c>
      <c r="P243" s="196">
        <v>0.2</v>
      </c>
      <c r="Q243" s="2" t="s">
        <v>6</v>
      </c>
      <c r="R243" s="2"/>
      <c r="S243" s="6">
        <v>0.52083333333333337</v>
      </c>
      <c r="T243" s="2" t="s">
        <v>4</v>
      </c>
      <c r="V243" s="6">
        <v>0.16366666666666668</v>
      </c>
      <c r="W243" s="2" t="s">
        <v>6</v>
      </c>
    </row>
    <row r="244" spans="1:23" s="6" customFormat="1" x14ac:dyDescent="0.25">
      <c r="A244" s="6">
        <v>1407</v>
      </c>
      <c r="B244" s="2" t="s">
        <v>254</v>
      </c>
      <c r="C244" s="6" t="s">
        <v>247</v>
      </c>
      <c r="D244" s="195">
        <v>1</v>
      </c>
      <c r="E244" s="2" t="s">
        <v>2</v>
      </c>
      <c r="G244" s="195">
        <v>0</v>
      </c>
      <c r="H244" s="2" t="s">
        <v>6</v>
      </c>
      <c r="J244" s="195">
        <v>0</v>
      </c>
      <c r="K244" s="2" t="s">
        <v>6</v>
      </c>
      <c r="M244" s="6">
        <v>0</v>
      </c>
      <c r="N244" s="2" t="s">
        <v>6</v>
      </c>
      <c r="P244" s="196">
        <v>0</v>
      </c>
      <c r="Q244" s="2" t="s">
        <v>6</v>
      </c>
      <c r="R244" s="2"/>
      <c r="S244" s="6">
        <v>0.27083333333333331</v>
      </c>
      <c r="T244" s="2" t="s">
        <v>5</v>
      </c>
      <c r="V244" s="6">
        <v>0.20416666666666666</v>
      </c>
      <c r="W244" s="2" t="s">
        <v>5</v>
      </c>
    </row>
    <row r="245" spans="1:23" s="6" customFormat="1" x14ac:dyDescent="0.25">
      <c r="A245" s="6">
        <v>1408</v>
      </c>
      <c r="B245" s="2" t="s">
        <v>255</v>
      </c>
      <c r="C245" s="6" t="s">
        <v>247</v>
      </c>
      <c r="D245" s="195">
        <v>0.5</v>
      </c>
      <c r="E245" s="2" t="s">
        <v>4</v>
      </c>
      <c r="G245" s="195">
        <v>0</v>
      </c>
      <c r="H245" s="2" t="s">
        <v>6</v>
      </c>
      <c r="J245" s="195">
        <v>0</v>
      </c>
      <c r="K245" s="2" t="s">
        <v>6</v>
      </c>
      <c r="M245" s="6">
        <v>0.13</v>
      </c>
      <c r="N245" s="2" t="s">
        <v>6</v>
      </c>
      <c r="P245" s="196">
        <v>0</v>
      </c>
      <c r="Q245" s="2" t="s">
        <v>6</v>
      </c>
      <c r="R245" s="2"/>
      <c r="S245" s="6">
        <v>6.25E-2</v>
      </c>
      <c r="T245" s="2" t="s">
        <v>6</v>
      </c>
      <c r="V245" s="6">
        <v>0.107</v>
      </c>
      <c r="W245" s="2" t="s">
        <v>6</v>
      </c>
    </row>
    <row r="246" spans="1:23" s="6" customFormat="1" x14ac:dyDescent="0.25">
      <c r="A246" s="6">
        <v>1409</v>
      </c>
      <c r="B246" s="2" t="s">
        <v>256</v>
      </c>
      <c r="C246" s="6" t="s">
        <v>247</v>
      </c>
      <c r="D246" s="195">
        <v>0</v>
      </c>
      <c r="E246" s="2" t="s">
        <v>6</v>
      </c>
      <c r="G246" s="195">
        <v>0</v>
      </c>
      <c r="H246" s="2" t="s">
        <v>6</v>
      </c>
      <c r="J246" s="195">
        <v>0</v>
      </c>
      <c r="K246" s="2" t="s">
        <v>6</v>
      </c>
      <c r="M246" s="6">
        <v>0</v>
      </c>
      <c r="N246" s="2" t="s">
        <v>6</v>
      </c>
      <c r="P246" s="196">
        <v>0</v>
      </c>
      <c r="Q246" s="2" t="s">
        <v>6</v>
      </c>
      <c r="R246" s="2"/>
      <c r="S246" s="6">
        <v>0.10416666666666667</v>
      </c>
      <c r="T246" s="2" t="s">
        <v>6</v>
      </c>
      <c r="V246" s="6">
        <v>2.0833333333333336E-2</v>
      </c>
      <c r="W246" s="2" t="s">
        <v>6</v>
      </c>
    </row>
    <row r="247" spans="1:23" s="6" customFormat="1" x14ac:dyDescent="0.25">
      <c r="A247" s="6">
        <v>1410</v>
      </c>
      <c r="B247" s="2" t="s">
        <v>257</v>
      </c>
      <c r="C247" s="6" t="s">
        <v>247</v>
      </c>
      <c r="D247" s="195">
        <v>0</v>
      </c>
      <c r="E247" s="2" t="s">
        <v>6</v>
      </c>
      <c r="G247" s="195">
        <v>0</v>
      </c>
      <c r="H247" s="2" t="s">
        <v>6</v>
      </c>
      <c r="J247" s="195">
        <v>0</v>
      </c>
      <c r="K247" s="2" t="s">
        <v>6</v>
      </c>
      <c r="M247" s="6">
        <v>0</v>
      </c>
      <c r="N247" s="2" t="s">
        <v>6</v>
      </c>
      <c r="P247" s="196">
        <v>0</v>
      </c>
      <c r="Q247" s="2" t="s">
        <v>6</v>
      </c>
      <c r="R247" s="2"/>
      <c r="S247" s="6">
        <v>0</v>
      </c>
      <c r="T247" s="2" t="s">
        <v>6</v>
      </c>
      <c r="V247" s="6">
        <v>0</v>
      </c>
      <c r="W247" s="2" t="s">
        <v>6</v>
      </c>
    </row>
    <row r="248" spans="1:23" s="6" customFormat="1" x14ac:dyDescent="0.25">
      <c r="A248" s="6">
        <v>1411</v>
      </c>
      <c r="B248" s="2" t="s">
        <v>258</v>
      </c>
      <c r="C248" s="6" t="s">
        <v>247</v>
      </c>
      <c r="D248" s="195">
        <v>0</v>
      </c>
      <c r="E248" s="2" t="s">
        <v>6</v>
      </c>
      <c r="G248" s="195">
        <v>0</v>
      </c>
      <c r="H248" s="2" t="s">
        <v>6</v>
      </c>
      <c r="J248" s="195">
        <v>0</v>
      </c>
      <c r="K248" s="2" t="s">
        <v>6</v>
      </c>
      <c r="M248" s="6">
        <v>0</v>
      </c>
      <c r="N248" s="2" t="s">
        <v>6</v>
      </c>
      <c r="P248" s="196">
        <v>0</v>
      </c>
      <c r="Q248" s="2" t="s">
        <v>6</v>
      </c>
      <c r="R248" s="2"/>
      <c r="S248" s="6">
        <v>0</v>
      </c>
      <c r="T248" s="2" t="s">
        <v>6</v>
      </c>
      <c r="V248" s="6">
        <v>0</v>
      </c>
      <c r="W248" s="2" t="s">
        <v>6</v>
      </c>
    </row>
    <row r="249" spans="1:23" s="6" customFormat="1" x14ac:dyDescent="0.25">
      <c r="A249" s="6">
        <v>1412</v>
      </c>
      <c r="B249" s="2" t="s">
        <v>259</v>
      </c>
      <c r="C249" s="6" t="s">
        <v>247</v>
      </c>
      <c r="D249" s="195">
        <v>0.75</v>
      </c>
      <c r="E249" s="2" t="s">
        <v>3</v>
      </c>
      <c r="G249" s="195">
        <v>0</v>
      </c>
      <c r="H249" s="2" t="s">
        <v>6</v>
      </c>
      <c r="J249" s="195">
        <v>0.5</v>
      </c>
      <c r="K249" s="2" t="s">
        <v>4</v>
      </c>
      <c r="M249" s="6">
        <v>0.38</v>
      </c>
      <c r="N249" s="2" t="s">
        <v>5</v>
      </c>
      <c r="P249" s="196">
        <v>0</v>
      </c>
      <c r="Q249" s="2" t="s">
        <v>6</v>
      </c>
      <c r="R249" s="2"/>
      <c r="S249" s="6">
        <v>0.79166666666666663</v>
      </c>
      <c r="T249" s="2" t="s">
        <v>3</v>
      </c>
      <c r="V249" s="6">
        <v>0.40283333333333332</v>
      </c>
      <c r="W249" s="2" t="s">
        <v>4</v>
      </c>
    </row>
    <row r="250" spans="1:23" s="6" customFormat="1" x14ac:dyDescent="0.25">
      <c r="A250" s="6">
        <v>1413</v>
      </c>
      <c r="B250" s="2" t="s">
        <v>260</v>
      </c>
      <c r="C250" s="6" t="s">
        <v>247</v>
      </c>
      <c r="D250" s="195">
        <v>0</v>
      </c>
      <c r="E250" s="2" t="s">
        <v>6</v>
      </c>
      <c r="G250" s="195">
        <v>0</v>
      </c>
      <c r="H250" s="2" t="s">
        <v>6</v>
      </c>
      <c r="J250" s="195">
        <v>0</v>
      </c>
      <c r="K250" s="2" t="s">
        <v>6</v>
      </c>
      <c r="M250" s="6">
        <v>0.25</v>
      </c>
      <c r="N250" s="2" t="s">
        <v>5</v>
      </c>
      <c r="P250" s="196">
        <v>0</v>
      </c>
      <c r="Q250" s="2" t="s">
        <v>6</v>
      </c>
      <c r="R250" s="2"/>
      <c r="S250" s="6">
        <v>0.73958333333333337</v>
      </c>
      <c r="T250" s="2" t="s">
        <v>3</v>
      </c>
      <c r="V250" s="6">
        <v>0.18541666666666667</v>
      </c>
      <c r="W250" s="2" t="s">
        <v>6</v>
      </c>
    </row>
    <row r="251" spans="1:23" s="6" customFormat="1" x14ac:dyDescent="0.25">
      <c r="A251" s="6">
        <v>1414</v>
      </c>
      <c r="B251" s="2" t="s">
        <v>261</v>
      </c>
      <c r="C251" s="6" t="s">
        <v>247</v>
      </c>
      <c r="D251" s="195">
        <v>0.25</v>
      </c>
      <c r="E251" s="2" t="s">
        <v>5</v>
      </c>
      <c r="G251" s="195">
        <v>0</v>
      </c>
      <c r="H251" s="2" t="s">
        <v>6</v>
      </c>
      <c r="J251" s="195">
        <v>0.5</v>
      </c>
      <c r="K251" s="2" t="s">
        <v>4</v>
      </c>
      <c r="M251" s="6">
        <v>0</v>
      </c>
      <c r="N251" s="2" t="s">
        <v>6</v>
      </c>
      <c r="P251" s="196">
        <v>0</v>
      </c>
      <c r="Q251" s="2" t="s">
        <v>6</v>
      </c>
      <c r="R251" s="2"/>
      <c r="S251" s="6">
        <v>0.5625</v>
      </c>
      <c r="T251" s="2" t="s">
        <v>4</v>
      </c>
      <c r="V251" s="6">
        <v>0.22499999999999998</v>
      </c>
      <c r="W251" s="2" t="s">
        <v>5</v>
      </c>
    </row>
    <row r="252" spans="1:23" s="6" customFormat="1" x14ac:dyDescent="0.25">
      <c r="A252" s="6">
        <v>1415</v>
      </c>
      <c r="B252" s="2" t="s">
        <v>262</v>
      </c>
      <c r="C252" s="6" t="s">
        <v>247</v>
      </c>
      <c r="D252" s="195">
        <v>0.25</v>
      </c>
      <c r="E252" s="2" t="s">
        <v>5</v>
      </c>
      <c r="G252" s="195">
        <v>0</v>
      </c>
      <c r="H252" s="2" t="s">
        <v>6</v>
      </c>
      <c r="J252" s="195">
        <v>0.5</v>
      </c>
      <c r="K252" s="2" t="s">
        <v>4</v>
      </c>
      <c r="M252" s="6">
        <v>0.3</v>
      </c>
      <c r="N252" s="2" t="s">
        <v>5</v>
      </c>
      <c r="P252" s="196">
        <v>0</v>
      </c>
      <c r="Q252" s="2" t="s">
        <v>6</v>
      </c>
      <c r="R252" s="2"/>
      <c r="S252" s="6">
        <v>0.10416666666666667</v>
      </c>
      <c r="T252" s="2" t="s">
        <v>6</v>
      </c>
      <c r="V252" s="6">
        <v>0.17833333333333332</v>
      </c>
      <c r="W252" s="2" t="s">
        <v>6</v>
      </c>
    </row>
    <row r="253" spans="1:23" s="6" customFormat="1" x14ac:dyDescent="0.25">
      <c r="A253" s="6">
        <v>1416</v>
      </c>
      <c r="B253" s="2" t="s">
        <v>263</v>
      </c>
      <c r="C253" s="6" t="s">
        <v>247</v>
      </c>
      <c r="D253" s="195">
        <v>0</v>
      </c>
      <c r="E253" s="2" t="s">
        <v>6</v>
      </c>
      <c r="G253" s="195">
        <v>1</v>
      </c>
      <c r="H253" s="2" t="s">
        <v>2</v>
      </c>
      <c r="J253" s="195">
        <v>0</v>
      </c>
      <c r="K253" s="2" t="s">
        <v>6</v>
      </c>
      <c r="M253" s="6">
        <v>0.23684210526315788</v>
      </c>
      <c r="N253" s="2" t="s">
        <v>5</v>
      </c>
      <c r="P253" s="196">
        <v>0</v>
      </c>
      <c r="Q253" s="2" t="s">
        <v>6</v>
      </c>
      <c r="R253" s="2"/>
      <c r="S253" s="6">
        <v>0.38541666666666663</v>
      </c>
      <c r="T253" s="2" t="s">
        <v>5</v>
      </c>
      <c r="V253" s="6">
        <v>0.26260964912280704</v>
      </c>
      <c r="W253" s="2" t="s">
        <v>5</v>
      </c>
    </row>
    <row r="254" spans="1:23" s="6" customFormat="1" x14ac:dyDescent="0.25">
      <c r="A254" s="6">
        <v>1417</v>
      </c>
      <c r="B254" s="2" t="s">
        <v>264</v>
      </c>
      <c r="C254" s="6" t="s">
        <v>247</v>
      </c>
      <c r="D254" s="195">
        <v>0.25</v>
      </c>
      <c r="E254" s="2" t="s">
        <v>5</v>
      </c>
      <c r="G254" s="195">
        <v>0</v>
      </c>
      <c r="H254" s="2" t="s">
        <v>6</v>
      </c>
      <c r="J254" s="195">
        <v>0</v>
      </c>
      <c r="K254" s="2" t="s">
        <v>6</v>
      </c>
      <c r="M254" s="6">
        <v>0.8</v>
      </c>
      <c r="N254" s="2" t="s">
        <v>3</v>
      </c>
      <c r="P254" s="196">
        <v>0.2</v>
      </c>
      <c r="Q254" s="2" t="s">
        <v>6</v>
      </c>
      <c r="R254" s="2"/>
      <c r="S254" s="6">
        <v>0.125</v>
      </c>
      <c r="T254" s="2" t="s">
        <v>6</v>
      </c>
      <c r="V254" s="6">
        <v>0.2225</v>
      </c>
      <c r="W254" s="2" t="s">
        <v>5</v>
      </c>
    </row>
    <row r="255" spans="1:23" s="6" customFormat="1" x14ac:dyDescent="0.25">
      <c r="A255" s="6">
        <v>1418</v>
      </c>
      <c r="B255" s="2" t="s">
        <v>265</v>
      </c>
      <c r="C255" s="6" t="s">
        <v>247</v>
      </c>
      <c r="D255" s="195">
        <v>0</v>
      </c>
      <c r="E255" s="2" t="s">
        <v>6</v>
      </c>
      <c r="G255" s="195">
        <v>0</v>
      </c>
      <c r="H255" s="2" t="s">
        <v>6</v>
      </c>
      <c r="J255" s="195">
        <v>0.5</v>
      </c>
      <c r="K255" s="2" t="s">
        <v>4</v>
      </c>
      <c r="M255" s="6">
        <v>0.5</v>
      </c>
      <c r="N255" s="2" t="s">
        <v>4</v>
      </c>
      <c r="P255" s="196">
        <v>0.25</v>
      </c>
      <c r="Q255" s="2" t="s">
        <v>5</v>
      </c>
      <c r="R255" s="2"/>
      <c r="S255" s="6">
        <v>0.32291666666666663</v>
      </c>
      <c r="T255" s="2" t="s">
        <v>5</v>
      </c>
      <c r="V255" s="6">
        <v>0.26458333333333334</v>
      </c>
      <c r="W255" s="2" t="s">
        <v>5</v>
      </c>
    </row>
    <row r="256" spans="1:23" s="6" customFormat="1" x14ac:dyDescent="0.25">
      <c r="A256" s="6">
        <v>1419</v>
      </c>
      <c r="B256" s="2" t="s">
        <v>266</v>
      </c>
      <c r="C256" s="6" t="s">
        <v>247</v>
      </c>
      <c r="D256" s="195">
        <v>0.5</v>
      </c>
      <c r="E256" s="2" t="s">
        <v>4</v>
      </c>
      <c r="G256" s="195">
        <v>0</v>
      </c>
      <c r="H256" s="2" t="s">
        <v>6</v>
      </c>
      <c r="J256" s="195">
        <v>0</v>
      </c>
      <c r="K256" s="2" t="s">
        <v>6</v>
      </c>
      <c r="M256" s="6">
        <v>0.5</v>
      </c>
      <c r="N256" s="2" t="s">
        <v>4</v>
      </c>
      <c r="P256" s="196">
        <v>0</v>
      </c>
      <c r="Q256" s="2" t="s">
        <v>6</v>
      </c>
      <c r="R256" s="2"/>
      <c r="S256" s="6">
        <v>0.625</v>
      </c>
      <c r="T256" s="2" t="s">
        <v>3</v>
      </c>
      <c r="V256" s="6">
        <v>0.27500000000000002</v>
      </c>
      <c r="W256" s="2" t="s">
        <v>5</v>
      </c>
    </row>
    <row r="257" spans="1:23" s="6" customFormat="1" x14ac:dyDescent="0.25">
      <c r="A257" s="6">
        <v>1420</v>
      </c>
      <c r="B257" s="2" t="s">
        <v>267</v>
      </c>
      <c r="C257" s="6" t="s">
        <v>247</v>
      </c>
      <c r="D257" s="195">
        <v>0.25</v>
      </c>
      <c r="E257" s="2" t="s">
        <v>5</v>
      </c>
      <c r="G257" s="195">
        <v>0</v>
      </c>
      <c r="H257" s="2" t="s">
        <v>6</v>
      </c>
      <c r="J257" s="195">
        <v>0</v>
      </c>
      <c r="K257" s="2" t="s">
        <v>6</v>
      </c>
      <c r="M257" s="6">
        <v>0.3</v>
      </c>
      <c r="N257" s="2" t="s">
        <v>5</v>
      </c>
      <c r="P257" s="196">
        <v>0.2</v>
      </c>
      <c r="Q257" s="2" t="s">
        <v>6</v>
      </c>
      <c r="R257" s="2"/>
      <c r="S257" s="6">
        <v>0.59375</v>
      </c>
      <c r="T257" s="2" t="s">
        <v>4</v>
      </c>
      <c r="V257" s="6">
        <v>0.24125000000000002</v>
      </c>
      <c r="W257" s="2" t="s">
        <v>5</v>
      </c>
    </row>
    <row r="258" spans="1:23" s="6" customFormat="1" x14ac:dyDescent="0.25">
      <c r="A258" s="6">
        <v>1421</v>
      </c>
      <c r="B258" s="2" t="s">
        <v>268</v>
      </c>
      <c r="C258" s="6" t="s">
        <v>247</v>
      </c>
      <c r="D258" s="195">
        <v>1</v>
      </c>
      <c r="E258" s="2" t="s">
        <v>2</v>
      </c>
      <c r="G258" s="195">
        <v>0</v>
      </c>
      <c r="H258" s="2" t="s">
        <v>6</v>
      </c>
      <c r="J258" s="195">
        <v>0</v>
      </c>
      <c r="K258" s="2" t="s">
        <v>6</v>
      </c>
      <c r="M258" s="6">
        <v>0.25</v>
      </c>
      <c r="N258" s="2" t="s">
        <v>5</v>
      </c>
      <c r="P258" s="196">
        <v>0.2</v>
      </c>
      <c r="Q258" s="2" t="s">
        <v>6</v>
      </c>
      <c r="R258" s="2"/>
      <c r="S258" s="6">
        <v>0.42708333333333337</v>
      </c>
      <c r="T258" s="2" t="s">
        <v>4</v>
      </c>
      <c r="V258" s="6">
        <v>0.31291666666666668</v>
      </c>
      <c r="W258" s="2" t="s">
        <v>5</v>
      </c>
    </row>
    <row r="259" spans="1:23" s="6" customFormat="1" x14ac:dyDescent="0.25">
      <c r="A259" s="6">
        <v>1501</v>
      </c>
      <c r="B259" s="2" t="s">
        <v>270</v>
      </c>
      <c r="C259" s="6" t="s">
        <v>269</v>
      </c>
      <c r="D259" s="195">
        <v>1</v>
      </c>
      <c r="E259" s="2" t="s">
        <v>2</v>
      </c>
      <c r="G259" s="195">
        <v>0</v>
      </c>
      <c r="H259" s="2" t="s">
        <v>6</v>
      </c>
      <c r="J259" s="195">
        <v>0.5</v>
      </c>
      <c r="K259" s="2" t="s">
        <v>4</v>
      </c>
      <c r="M259" s="6">
        <v>0.77272727272727271</v>
      </c>
      <c r="N259" s="2" t="s">
        <v>3</v>
      </c>
      <c r="P259" s="196">
        <v>0.8</v>
      </c>
      <c r="Q259" s="2" t="s">
        <v>3</v>
      </c>
      <c r="R259" s="2"/>
      <c r="S259" s="6">
        <v>0.78125</v>
      </c>
      <c r="T259" s="2" t="s">
        <v>3</v>
      </c>
      <c r="V259" s="6">
        <v>0.65715909090909097</v>
      </c>
      <c r="W259" s="2" t="s">
        <v>3</v>
      </c>
    </row>
    <row r="260" spans="1:23" s="6" customFormat="1" x14ac:dyDescent="0.25">
      <c r="A260" s="6">
        <v>1502</v>
      </c>
      <c r="B260" s="2" t="s">
        <v>271</v>
      </c>
      <c r="C260" s="6" t="s">
        <v>269</v>
      </c>
      <c r="D260" s="195">
        <v>1</v>
      </c>
      <c r="E260" s="2" t="s">
        <v>2</v>
      </c>
      <c r="G260" s="195">
        <v>1</v>
      </c>
      <c r="H260" s="2" t="s">
        <v>2</v>
      </c>
      <c r="J260" s="195">
        <v>0</v>
      </c>
      <c r="K260" s="2" t="s">
        <v>6</v>
      </c>
      <c r="M260" s="6">
        <v>0.61250000000000004</v>
      </c>
      <c r="N260" s="2" t="s">
        <v>3</v>
      </c>
      <c r="P260" s="196">
        <v>0.35</v>
      </c>
      <c r="Q260" s="2" t="s">
        <v>5</v>
      </c>
      <c r="R260" s="2"/>
      <c r="S260" s="6">
        <v>0.79166666666666663</v>
      </c>
      <c r="T260" s="2" t="s">
        <v>3</v>
      </c>
      <c r="V260" s="6">
        <v>0.62020833333333325</v>
      </c>
      <c r="W260" s="2" t="s">
        <v>3</v>
      </c>
    </row>
    <row r="261" spans="1:23" s="6" customFormat="1" x14ac:dyDescent="0.25">
      <c r="A261" s="6">
        <v>1503</v>
      </c>
      <c r="B261" s="2" t="s">
        <v>272</v>
      </c>
      <c r="C261" s="6" t="s">
        <v>269</v>
      </c>
      <c r="D261" s="195">
        <v>0.5</v>
      </c>
      <c r="E261" s="2" t="s">
        <v>4</v>
      </c>
      <c r="G261" s="195">
        <v>0</v>
      </c>
      <c r="H261" s="2" t="s">
        <v>6</v>
      </c>
      <c r="J261" s="195">
        <v>0.5</v>
      </c>
      <c r="K261" s="2" t="s">
        <v>4</v>
      </c>
      <c r="M261" s="6">
        <v>0</v>
      </c>
      <c r="N261" s="2" t="s">
        <v>6</v>
      </c>
      <c r="P261" s="196">
        <v>0</v>
      </c>
      <c r="Q261" s="2" t="s">
        <v>6</v>
      </c>
      <c r="R261" s="2"/>
      <c r="S261" s="6">
        <v>0.375</v>
      </c>
      <c r="T261" s="2" t="s">
        <v>5</v>
      </c>
      <c r="V261" s="6">
        <v>0.22500000000000001</v>
      </c>
      <c r="W261" s="2" t="s">
        <v>5</v>
      </c>
    </row>
    <row r="262" spans="1:23" s="6" customFormat="1" x14ac:dyDescent="0.25">
      <c r="A262" s="6">
        <v>1504</v>
      </c>
      <c r="B262" s="2" t="s">
        <v>273</v>
      </c>
      <c r="C262" s="6" t="s">
        <v>269</v>
      </c>
      <c r="D262" s="195">
        <v>0.75</v>
      </c>
      <c r="E262" s="2" t="s">
        <v>3</v>
      </c>
      <c r="G262" s="195">
        <v>0</v>
      </c>
      <c r="H262" s="2" t="s">
        <v>6</v>
      </c>
      <c r="J262" s="195">
        <v>0</v>
      </c>
      <c r="K262" s="2" t="s">
        <v>6</v>
      </c>
      <c r="M262" s="6">
        <v>0.25</v>
      </c>
      <c r="N262" s="2" t="s">
        <v>5</v>
      </c>
      <c r="P262" s="196">
        <v>0.55000000000000004</v>
      </c>
      <c r="Q262" s="2" t="s">
        <v>4</v>
      </c>
      <c r="R262" s="2"/>
      <c r="S262" s="6">
        <v>0.6875</v>
      </c>
      <c r="T262" s="2" t="s">
        <v>3</v>
      </c>
      <c r="V262" s="6">
        <v>0.39750000000000002</v>
      </c>
      <c r="W262" s="2" t="s">
        <v>5</v>
      </c>
    </row>
    <row r="263" spans="1:23" s="6" customFormat="1" x14ac:dyDescent="0.25">
      <c r="A263" s="6">
        <v>1505</v>
      </c>
      <c r="B263" s="2" t="s">
        <v>274</v>
      </c>
      <c r="C263" s="6" t="s">
        <v>269</v>
      </c>
      <c r="D263" s="195">
        <v>0.5</v>
      </c>
      <c r="E263" s="2" t="s">
        <v>4</v>
      </c>
      <c r="G263" s="195">
        <v>0</v>
      </c>
      <c r="H263" s="2" t="s">
        <v>6</v>
      </c>
      <c r="J263" s="195">
        <v>0</v>
      </c>
      <c r="K263" s="2" t="s">
        <v>6</v>
      </c>
      <c r="M263" s="6">
        <v>0.37</v>
      </c>
      <c r="N263" s="2" t="s">
        <v>5</v>
      </c>
      <c r="P263" s="196">
        <v>0</v>
      </c>
      <c r="Q263" s="2" t="s">
        <v>6</v>
      </c>
      <c r="R263" s="2"/>
      <c r="S263" s="6">
        <v>0.35416666666666663</v>
      </c>
      <c r="T263" s="2" t="s">
        <v>5</v>
      </c>
      <c r="V263" s="6">
        <v>0.20133333333333334</v>
      </c>
      <c r="W263" s="2" t="s">
        <v>5</v>
      </c>
    </row>
    <row r="264" spans="1:23" s="6" customFormat="1" x14ac:dyDescent="0.25">
      <c r="A264" s="6">
        <v>1506</v>
      </c>
      <c r="B264" s="2" t="s">
        <v>275</v>
      </c>
      <c r="C264" s="6" t="s">
        <v>269</v>
      </c>
      <c r="D264" s="195">
        <v>0.5</v>
      </c>
      <c r="E264" s="2" t="s">
        <v>4</v>
      </c>
      <c r="G264" s="195">
        <v>0</v>
      </c>
      <c r="H264" s="2" t="s">
        <v>6</v>
      </c>
      <c r="J264" s="195">
        <v>0</v>
      </c>
      <c r="K264" s="2" t="s">
        <v>6</v>
      </c>
      <c r="M264" s="6">
        <v>0.3</v>
      </c>
      <c r="N264" s="2" t="s">
        <v>5</v>
      </c>
      <c r="P264" s="196">
        <v>0</v>
      </c>
      <c r="Q264" s="2" t="s">
        <v>6</v>
      </c>
      <c r="R264" s="2"/>
      <c r="S264" s="6">
        <v>0.32291666666666669</v>
      </c>
      <c r="T264" s="2" t="s">
        <v>5</v>
      </c>
      <c r="V264" s="6">
        <v>0.18458333333333332</v>
      </c>
      <c r="W264" s="2" t="s">
        <v>6</v>
      </c>
    </row>
    <row r="265" spans="1:23" s="6" customFormat="1" x14ac:dyDescent="0.25">
      <c r="A265" s="6">
        <v>1507</v>
      </c>
      <c r="B265" s="2" t="s">
        <v>276</v>
      </c>
      <c r="C265" s="6" t="s">
        <v>269</v>
      </c>
      <c r="D265" s="195">
        <v>0.5</v>
      </c>
      <c r="E265" s="2" t="s">
        <v>4</v>
      </c>
      <c r="G265" s="195">
        <v>0</v>
      </c>
      <c r="H265" s="2" t="s">
        <v>6</v>
      </c>
      <c r="J265" s="195">
        <v>0</v>
      </c>
      <c r="K265" s="2" t="s">
        <v>6</v>
      </c>
      <c r="M265" s="6">
        <v>0.3</v>
      </c>
      <c r="N265" s="2" t="s">
        <v>5</v>
      </c>
      <c r="P265" s="196">
        <v>0</v>
      </c>
      <c r="Q265" s="2" t="s">
        <v>6</v>
      </c>
      <c r="R265" s="2"/>
      <c r="S265" s="6">
        <v>0.47916666666666669</v>
      </c>
      <c r="T265" s="2" t="s">
        <v>4</v>
      </c>
      <c r="V265" s="6">
        <v>0.21583333333333332</v>
      </c>
      <c r="W265" s="2" t="s">
        <v>5</v>
      </c>
    </row>
    <row r="266" spans="1:23" s="6" customFormat="1" x14ac:dyDescent="0.25">
      <c r="A266" s="6">
        <v>1508</v>
      </c>
      <c r="B266" s="2" t="s">
        <v>277</v>
      </c>
      <c r="C266" s="6" t="s">
        <v>269</v>
      </c>
      <c r="D266" s="195">
        <v>0.75</v>
      </c>
      <c r="E266" s="2" t="s">
        <v>3</v>
      </c>
      <c r="G266" s="195">
        <v>0</v>
      </c>
      <c r="H266" s="2" t="s">
        <v>6</v>
      </c>
      <c r="J266" s="195">
        <v>0</v>
      </c>
      <c r="K266" s="2" t="s">
        <v>6</v>
      </c>
      <c r="M266" s="6">
        <v>0.3</v>
      </c>
      <c r="N266" s="2" t="s">
        <v>5</v>
      </c>
      <c r="P266" s="196">
        <v>0</v>
      </c>
      <c r="Q266" s="2" t="s">
        <v>6</v>
      </c>
      <c r="R266" s="2"/>
      <c r="S266" s="6">
        <v>0.19791666666666666</v>
      </c>
      <c r="T266" s="2" t="s">
        <v>6</v>
      </c>
      <c r="V266" s="6">
        <v>0.1970833333333333</v>
      </c>
      <c r="W266" s="2" t="s">
        <v>6</v>
      </c>
    </row>
    <row r="267" spans="1:23" s="6" customFormat="1" x14ac:dyDescent="0.25">
      <c r="A267" s="6">
        <v>1601</v>
      </c>
      <c r="B267" s="2" t="s">
        <v>279</v>
      </c>
      <c r="C267" s="6" t="s">
        <v>278</v>
      </c>
      <c r="D267" s="195">
        <v>1</v>
      </c>
      <c r="E267" s="2" t="s">
        <v>2</v>
      </c>
      <c r="G267" s="195">
        <v>0</v>
      </c>
      <c r="H267" s="2" t="s">
        <v>6</v>
      </c>
      <c r="J267" s="195">
        <v>1</v>
      </c>
      <c r="K267" s="2" t="s">
        <v>2</v>
      </c>
      <c r="M267" s="6">
        <v>0.8</v>
      </c>
      <c r="N267" s="2" t="s">
        <v>3</v>
      </c>
      <c r="P267" s="196">
        <v>0.74358128678709157</v>
      </c>
      <c r="Q267" s="2" t="s">
        <v>3</v>
      </c>
      <c r="R267" s="2"/>
      <c r="S267" s="6">
        <v>1</v>
      </c>
      <c r="T267" s="2" t="s">
        <v>2</v>
      </c>
      <c r="V267" s="6">
        <v>0.76871625735741822</v>
      </c>
      <c r="W267" s="2" t="s">
        <v>3</v>
      </c>
    </row>
    <row r="268" spans="1:23" s="6" customFormat="1" x14ac:dyDescent="0.25">
      <c r="A268" s="6">
        <v>1602</v>
      </c>
      <c r="B268" s="2" t="s">
        <v>280</v>
      </c>
      <c r="C268" s="6" t="s">
        <v>278</v>
      </c>
      <c r="D268" s="195">
        <v>0.25</v>
      </c>
      <c r="E268" s="2" t="s">
        <v>5</v>
      </c>
      <c r="G268" s="195">
        <v>0</v>
      </c>
      <c r="H268" s="2" t="s">
        <v>6</v>
      </c>
      <c r="J268" s="195">
        <v>0.5</v>
      </c>
      <c r="K268" s="2" t="s">
        <v>4</v>
      </c>
      <c r="M268" s="6">
        <v>0.66666666666666663</v>
      </c>
      <c r="N268" s="2" t="s">
        <v>3</v>
      </c>
      <c r="P268" s="196">
        <v>0</v>
      </c>
      <c r="Q268" s="2" t="s">
        <v>6</v>
      </c>
      <c r="R268" s="2"/>
      <c r="S268" s="6">
        <v>0.4375</v>
      </c>
      <c r="T268" s="2" t="s">
        <v>4</v>
      </c>
      <c r="V268" s="6">
        <v>0.3</v>
      </c>
      <c r="W268" s="2" t="s">
        <v>5</v>
      </c>
    </row>
    <row r="269" spans="1:23" s="6" customFormat="1" x14ac:dyDescent="0.25">
      <c r="A269" s="6">
        <v>1603</v>
      </c>
      <c r="B269" s="2" t="s">
        <v>281</v>
      </c>
      <c r="C269" s="6" t="s">
        <v>278</v>
      </c>
      <c r="D269" s="195">
        <v>0.75</v>
      </c>
      <c r="E269" s="2" t="s">
        <v>3</v>
      </c>
      <c r="G269" s="195">
        <v>0</v>
      </c>
      <c r="H269" s="2" t="s">
        <v>6</v>
      </c>
      <c r="J269" s="195">
        <v>0</v>
      </c>
      <c r="K269" s="2" t="s">
        <v>6</v>
      </c>
      <c r="M269" s="6">
        <v>0.8</v>
      </c>
      <c r="N269" s="2" t="s">
        <v>3</v>
      </c>
      <c r="P269" s="196">
        <v>1</v>
      </c>
      <c r="Q269" s="2" t="s">
        <v>2</v>
      </c>
      <c r="R269" s="2"/>
      <c r="S269" s="6">
        <v>0.875</v>
      </c>
      <c r="T269" s="2" t="s">
        <v>2</v>
      </c>
      <c r="V269" s="6">
        <v>0.60750000000000004</v>
      </c>
      <c r="W269" s="2" t="s">
        <v>3</v>
      </c>
    </row>
    <row r="270" spans="1:23" s="6" customFormat="1" x14ac:dyDescent="0.25">
      <c r="A270" s="6">
        <v>1604</v>
      </c>
      <c r="B270" s="2" t="s">
        <v>282</v>
      </c>
      <c r="C270" s="6" t="s">
        <v>278</v>
      </c>
      <c r="D270" s="195">
        <v>0.5</v>
      </c>
      <c r="E270" s="2" t="s">
        <v>4</v>
      </c>
      <c r="G270" s="195">
        <v>0</v>
      </c>
      <c r="H270" s="2" t="s">
        <v>6</v>
      </c>
      <c r="J270" s="195">
        <v>0</v>
      </c>
      <c r="K270" s="2" t="s">
        <v>6</v>
      </c>
      <c r="M270" s="6">
        <v>0.3</v>
      </c>
      <c r="N270" s="2" t="s">
        <v>5</v>
      </c>
      <c r="P270" s="196">
        <v>0</v>
      </c>
      <c r="Q270" s="2" t="s">
        <v>6</v>
      </c>
      <c r="R270" s="2"/>
      <c r="S270" s="6">
        <v>0.875</v>
      </c>
      <c r="T270" s="2" t="s">
        <v>2</v>
      </c>
      <c r="V270" s="6">
        <v>0.29500000000000004</v>
      </c>
      <c r="W270" s="2" t="s">
        <v>5</v>
      </c>
    </row>
    <row r="271" spans="1:23" s="6" customFormat="1" x14ac:dyDescent="0.25">
      <c r="A271" s="6">
        <v>1605</v>
      </c>
      <c r="B271" s="2" t="s">
        <v>283</v>
      </c>
      <c r="C271" s="6" t="s">
        <v>278</v>
      </c>
      <c r="D271" s="195">
        <v>0.75</v>
      </c>
      <c r="E271" s="2" t="s">
        <v>3</v>
      </c>
      <c r="G271" s="195">
        <v>0</v>
      </c>
      <c r="H271" s="2" t="s">
        <v>6</v>
      </c>
      <c r="J271" s="195">
        <v>0</v>
      </c>
      <c r="K271" s="2" t="s">
        <v>6</v>
      </c>
      <c r="M271" s="6">
        <v>0.55000000000000004</v>
      </c>
      <c r="N271" s="2" t="s">
        <v>4</v>
      </c>
      <c r="P271" s="196">
        <v>0.2</v>
      </c>
      <c r="Q271" s="2" t="s">
        <v>6</v>
      </c>
      <c r="R271" s="2"/>
      <c r="S271" s="6">
        <v>0.71875</v>
      </c>
      <c r="T271" s="2" t="s">
        <v>3</v>
      </c>
      <c r="V271" s="6">
        <v>0.37875000000000003</v>
      </c>
      <c r="W271" s="2" t="s">
        <v>5</v>
      </c>
    </row>
    <row r="272" spans="1:23" s="6" customFormat="1" x14ac:dyDescent="0.25">
      <c r="A272" s="6">
        <v>1606</v>
      </c>
      <c r="B272" s="2" t="s">
        <v>284</v>
      </c>
      <c r="C272" s="6" t="s">
        <v>278</v>
      </c>
      <c r="D272" s="195">
        <v>1</v>
      </c>
      <c r="E272" s="2" t="s">
        <v>2</v>
      </c>
      <c r="G272" s="195">
        <v>0</v>
      </c>
      <c r="H272" s="2" t="s">
        <v>6</v>
      </c>
      <c r="J272" s="195">
        <v>0.5</v>
      </c>
      <c r="K272" s="2" t="s">
        <v>4</v>
      </c>
      <c r="M272" s="6">
        <v>0.8</v>
      </c>
      <c r="N272" s="2" t="s">
        <v>3</v>
      </c>
      <c r="P272" s="196">
        <v>0.9068702290076337</v>
      </c>
      <c r="Q272" s="2" t="s">
        <v>2</v>
      </c>
      <c r="R272" s="2"/>
      <c r="S272" s="6">
        <v>0.9375</v>
      </c>
      <c r="T272" s="2" t="s">
        <v>2</v>
      </c>
      <c r="V272" s="6">
        <v>0.71387404580152669</v>
      </c>
      <c r="W272" s="2" t="s">
        <v>3</v>
      </c>
    </row>
    <row r="273" spans="1:23" s="6" customFormat="1" x14ac:dyDescent="0.25">
      <c r="A273" s="6">
        <v>1607</v>
      </c>
      <c r="B273" s="2" t="s">
        <v>285</v>
      </c>
      <c r="C273" s="6" t="s">
        <v>278</v>
      </c>
      <c r="D273" s="195">
        <v>0.75</v>
      </c>
      <c r="E273" s="2" t="s">
        <v>3</v>
      </c>
      <c r="G273" s="195">
        <v>0</v>
      </c>
      <c r="H273" s="2" t="s">
        <v>6</v>
      </c>
      <c r="J273" s="195">
        <v>0.5</v>
      </c>
      <c r="K273" s="2" t="s">
        <v>4</v>
      </c>
      <c r="M273" s="6">
        <v>0.13</v>
      </c>
      <c r="N273" s="2" t="s">
        <v>6</v>
      </c>
      <c r="P273" s="196">
        <v>0.33759259259259261</v>
      </c>
      <c r="Q273" s="2" t="s">
        <v>5</v>
      </c>
      <c r="R273" s="2"/>
      <c r="S273" s="6">
        <v>0.625</v>
      </c>
      <c r="T273" s="2" t="s">
        <v>3</v>
      </c>
      <c r="V273" s="6">
        <v>0.3995185185185185</v>
      </c>
      <c r="W273" s="2" t="s">
        <v>5</v>
      </c>
    </row>
    <row r="274" spans="1:23" s="6" customFormat="1" x14ac:dyDescent="0.25">
      <c r="A274" s="6">
        <v>1608</v>
      </c>
      <c r="B274" s="2" t="s">
        <v>286</v>
      </c>
      <c r="C274" s="6" t="s">
        <v>278</v>
      </c>
      <c r="D274" s="195">
        <v>0.5</v>
      </c>
      <c r="E274" s="2" t="s">
        <v>4</v>
      </c>
      <c r="G274" s="195">
        <v>0</v>
      </c>
      <c r="H274" s="2" t="s">
        <v>6</v>
      </c>
      <c r="J274" s="195">
        <v>0.5</v>
      </c>
      <c r="K274" s="2" t="s">
        <v>4</v>
      </c>
      <c r="M274" s="6">
        <v>0.3</v>
      </c>
      <c r="N274" s="2" t="s">
        <v>5</v>
      </c>
      <c r="P274" s="196">
        <v>0.38477951635846375</v>
      </c>
      <c r="Q274" s="2" t="s">
        <v>5</v>
      </c>
      <c r="R274" s="2"/>
      <c r="S274" s="6">
        <v>0.60416666666666663</v>
      </c>
      <c r="T274" s="2" t="s">
        <v>3</v>
      </c>
      <c r="V274" s="6">
        <v>0.39278923660502613</v>
      </c>
      <c r="W274" s="2" t="s">
        <v>5</v>
      </c>
    </row>
    <row r="275" spans="1:23" s="6" customFormat="1" x14ac:dyDescent="0.25">
      <c r="A275" s="6">
        <v>1609</v>
      </c>
      <c r="B275" s="2" t="s">
        <v>287</v>
      </c>
      <c r="C275" s="6" t="s">
        <v>278</v>
      </c>
      <c r="D275" s="195">
        <v>1</v>
      </c>
      <c r="E275" s="2" t="s">
        <v>2</v>
      </c>
      <c r="G275" s="195">
        <v>0</v>
      </c>
      <c r="H275" s="2" t="s">
        <v>6</v>
      </c>
      <c r="J275" s="195">
        <v>0.5</v>
      </c>
      <c r="K275" s="2" t="s">
        <v>4</v>
      </c>
      <c r="M275" s="6">
        <v>0.52222222222222214</v>
      </c>
      <c r="N275" s="2" t="s">
        <v>4</v>
      </c>
      <c r="P275" s="196">
        <v>0.55918473418473424</v>
      </c>
      <c r="Q275" s="2" t="s">
        <v>4</v>
      </c>
      <c r="R275" s="2"/>
      <c r="S275" s="6">
        <v>0.52083333333333337</v>
      </c>
      <c r="T275" s="2" t="s">
        <v>4</v>
      </c>
      <c r="V275" s="6">
        <v>0.51933694683694687</v>
      </c>
      <c r="W275" s="2" t="s">
        <v>4</v>
      </c>
    </row>
    <row r="276" spans="1:23" s="6" customFormat="1" x14ac:dyDescent="0.25">
      <c r="A276" s="6">
        <v>1610</v>
      </c>
      <c r="B276" s="2" t="s">
        <v>288</v>
      </c>
      <c r="C276" s="6" t="s">
        <v>278</v>
      </c>
      <c r="D276" s="195">
        <v>1</v>
      </c>
      <c r="E276" s="2" t="s">
        <v>2</v>
      </c>
      <c r="G276" s="195">
        <v>0</v>
      </c>
      <c r="H276" s="2" t="s">
        <v>6</v>
      </c>
      <c r="J276" s="195">
        <v>0</v>
      </c>
      <c r="K276" s="2" t="s">
        <v>6</v>
      </c>
      <c r="M276" s="6">
        <v>0.61250000000000004</v>
      </c>
      <c r="N276" s="2" t="s">
        <v>3</v>
      </c>
      <c r="P276" s="196">
        <v>0.65813215786438162</v>
      </c>
      <c r="Q276" s="2" t="s">
        <v>3</v>
      </c>
      <c r="R276" s="2"/>
      <c r="S276" s="6">
        <v>0.9375</v>
      </c>
      <c r="T276" s="2" t="s">
        <v>2</v>
      </c>
      <c r="V276" s="6">
        <v>0.5610014315728763</v>
      </c>
      <c r="W276" s="2" t="s">
        <v>4</v>
      </c>
    </row>
    <row r="277" spans="1:23" s="6" customFormat="1" x14ac:dyDescent="0.25">
      <c r="A277" s="6">
        <v>1611</v>
      </c>
      <c r="B277" s="2" t="s">
        <v>289</v>
      </c>
      <c r="C277" s="6" t="s">
        <v>278</v>
      </c>
      <c r="D277" s="195">
        <v>0.25</v>
      </c>
      <c r="E277" s="2" t="s">
        <v>5</v>
      </c>
      <c r="G277" s="195">
        <v>0</v>
      </c>
      <c r="H277" s="2" t="s">
        <v>6</v>
      </c>
      <c r="J277" s="195">
        <v>0</v>
      </c>
      <c r="K277" s="2" t="s">
        <v>6</v>
      </c>
      <c r="M277" s="6">
        <v>0.5</v>
      </c>
      <c r="N277" s="2" t="s">
        <v>4</v>
      </c>
      <c r="P277" s="196">
        <v>0.4</v>
      </c>
      <c r="Q277" s="2" t="s">
        <v>5</v>
      </c>
      <c r="R277" s="2"/>
      <c r="S277" s="6">
        <v>0.64583333333333337</v>
      </c>
      <c r="T277" s="2" t="s">
        <v>3</v>
      </c>
      <c r="V277" s="6">
        <v>0.32166666666666666</v>
      </c>
      <c r="W277" s="2" t="s">
        <v>5</v>
      </c>
    </row>
    <row r="278" spans="1:23" s="6" customFormat="1" x14ac:dyDescent="0.25">
      <c r="A278" s="6">
        <v>1612</v>
      </c>
      <c r="B278" s="2" t="s">
        <v>290</v>
      </c>
      <c r="C278" s="6" t="s">
        <v>278</v>
      </c>
      <c r="D278" s="195">
        <v>0.75</v>
      </c>
      <c r="E278" s="2" t="s">
        <v>3</v>
      </c>
      <c r="G278" s="195">
        <v>0</v>
      </c>
      <c r="H278" s="2" t="s">
        <v>6</v>
      </c>
      <c r="J278" s="195">
        <v>0</v>
      </c>
      <c r="K278" s="2" t="s">
        <v>6</v>
      </c>
      <c r="M278" s="6">
        <v>0.8</v>
      </c>
      <c r="N278" s="2" t="s">
        <v>3</v>
      </c>
      <c r="P278" s="196">
        <v>0.57738296672306832</v>
      </c>
      <c r="Q278" s="2" t="s">
        <v>4</v>
      </c>
      <c r="R278" s="2"/>
      <c r="S278" s="6">
        <v>0.97916666666666663</v>
      </c>
      <c r="T278" s="2" t="s">
        <v>2</v>
      </c>
      <c r="V278" s="6">
        <v>0.54380992667794703</v>
      </c>
      <c r="W278" s="2" t="s">
        <v>4</v>
      </c>
    </row>
    <row r="279" spans="1:23" s="6" customFormat="1" x14ac:dyDescent="0.25">
      <c r="A279" s="6">
        <v>1613</v>
      </c>
      <c r="B279" s="2" t="s">
        <v>291</v>
      </c>
      <c r="C279" s="6" t="s">
        <v>278</v>
      </c>
      <c r="D279" s="195">
        <v>0.75</v>
      </c>
      <c r="E279" s="2" t="s">
        <v>3</v>
      </c>
      <c r="G279" s="195">
        <v>0</v>
      </c>
      <c r="H279" s="2" t="s">
        <v>6</v>
      </c>
      <c r="J279" s="195">
        <v>0</v>
      </c>
      <c r="K279" s="2" t="s">
        <v>6</v>
      </c>
      <c r="M279" s="6">
        <v>0.8</v>
      </c>
      <c r="N279" s="2" t="s">
        <v>3</v>
      </c>
      <c r="P279" s="196">
        <v>0.2</v>
      </c>
      <c r="Q279" s="2" t="s">
        <v>6</v>
      </c>
      <c r="R279" s="2"/>
      <c r="S279" s="6">
        <v>0.46875</v>
      </c>
      <c r="T279" s="2" t="s">
        <v>4</v>
      </c>
      <c r="V279" s="6">
        <v>0.36624999999999996</v>
      </c>
      <c r="W279" s="2" t="s">
        <v>5</v>
      </c>
    </row>
    <row r="280" spans="1:23" s="6" customFormat="1" x14ac:dyDescent="0.25">
      <c r="A280" s="6">
        <v>1614</v>
      </c>
      <c r="B280" s="2" t="s">
        <v>292</v>
      </c>
      <c r="C280" s="6" t="s">
        <v>278</v>
      </c>
      <c r="D280" s="195">
        <v>0</v>
      </c>
      <c r="E280" s="2" t="s">
        <v>6</v>
      </c>
      <c r="G280" s="195">
        <v>0</v>
      </c>
      <c r="H280" s="2" t="s">
        <v>6</v>
      </c>
      <c r="J280" s="195">
        <v>0</v>
      </c>
      <c r="K280" s="2" t="s">
        <v>6</v>
      </c>
      <c r="M280" s="6">
        <v>0.3</v>
      </c>
      <c r="N280" s="2" t="s">
        <v>5</v>
      </c>
      <c r="P280" s="196">
        <v>0</v>
      </c>
      <c r="Q280" s="2" t="s">
        <v>6</v>
      </c>
      <c r="R280" s="2"/>
      <c r="S280" s="6">
        <v>0.4375</v>
      </c>
      <c r="T280" s="2" t="s">
        <v>4</v>
      </c>
      <c r="V280" s="6">
        <v>0.13250000000000001</v>
      </c>
      <c r="W280" s="2" t="s">
        <v>6</v>
      </c>
    </row>
    <row r="281" spans="1:23" s="6" customFormat="1" x14ac:dyDescent="0.25">
      <c r="A281" s="6">
        <v>1615</v>
      </c>
      <c r="B281" s="2" t="s">
        <v>293</v>
      </c>
      <c r="C281" s="6" t="s">
        <v>278</v>
      </c>
      <c r="D281" s="195">
        <v>0</v>
      </c>
      <c r="E281" s="2" t="s">
        <v>6</v>
      </c>
      <c r="G281" s="195">
        <v>0</v>
      </c>
      <c r="H281" s="2" t="s">
        <v>6</v>
      </c>
      <c r="J281" s="195">
        <v>0</v>
      </c>
      <c r="K281" s="2" t="s">
        <v>6</v>
      </c>
      <c r="M281" s="6">
        <v>0.85714285714285721</v>
      </c>
      <c r="N281" s="2" t="s">
        <v>2</v>
      </c>
      <c r="P281" s="196">
        <v>0.43532999687206758</v>
      </c>
      <c r="Q281" s="2" t="s">
        <v>4</v>
      </c>
      <c r="R281" s="2"/>
      <c r="S281" s="6">
        <v>0.4375</v>
      </c>
      <c r="T281" s="2" t="s">
        <v>4</v>
      </c>
      <c r="V281" s="6">
        <v>0.30313742794584214</v>
      </c>
      <c r="W281" s="2" t="s">
        <v>5</v>
      </c>
    </row>
    <row r="282" spans="1:23" s="6" customFormat="1" x14ac:dyDescent="0.25">
      <c r="A282" s="6">
        <v>1616</v>
      </c>
      <c r="B282" s="2" t="s">
        <v>294</v>
      </c>
      <c r="C282" s="6" t="s">
        <v>278</v>
      </c>
      <c r="D282" s="195">
        <v>1</v>
      </c>
      <c r="E282" s="2" t="s">
        <v>2</v>
      </c>
      <c r="G282" s="195">
        <v>0</v>
      </c>
      <c r="H282" s="2" t="s">
        <v>6</v>
      </c>
      <c r="J282" s="195">
        <v>0</v>
      </c>
      <c r="K282" s="2" t="s">
        <v>6</v>
      </c>
      <c r="M282" s="6">
        <v>0.55000000000000004</v>
      </c>
      <c r="N282" s="2" t="s">
        <v>4</v>
      </c>
      <c r="P282" s="196">
        <v>0.62617801047120425</v>
      </c>
      <c r="Q282" s="2" t="s">
        <v>3</v>
      </c>
      <c r="R282" s="2"/>
      <c r="S282" s="6">
        <v>0.40625</v>
      </c>
      <c r="T282" s="2" t="s">
        <v>4</v>
      </c>
      <c r="V282" s="6">
        <v>0.43898560209424081</v>
      </c>
      <c r="W282" s="2" t="s">
        <v>4</v>
      </c>
    </row>
    <row r="283" spans="1:23" s="6" customFormat="1" x14ac:dyDescent="0.25">
      <c r="A283" s="6">
        <v>1617</v>
      </c>
      <c r="B283" s="2" t="s">
        <v>295</v>
      </c>
      <c r="C283" s="6" t="s">
        <v>278</v>
      </c>
      <c r="D283" s="195">
        <v>1</v>
      </c>
      <c r="E283" s="2" t="s">
        <v>2</v>
      </c>
      <c r="G283" s="195">
        <v>0</v>
      </c>
      <c r="H283" s="2" t="s">
        <v>6</v>
      </c>
      <c r="J283" s="195">
        <v>0.5</v>
      </c>
      <c r="K283" s="2" t="s">
        <v>4</v>
      </c>
      <c r="M283" s="6">
        <v>0.3</v>
      </c>
      <c r="N283" s="2" t="s">
        <v>5</v>
      </c>
      <c r="P283" s="196">
        <v>0.2</v>
      </c>
      <c r="Q283" s="2" t="s">
        <v>6</v>
      </c>
      <c r="R283" s="2"/>
      <c r="S283" s="6">
        <v>0.75</v>
      </c>
      <c r="T283" s="2" t="s">
        <v>3</v>
      </c>
      <c r="V283" s="6">
        <v>0.45999999999999996</v>
      </c>
      <c r="W283" s="2" t="s">
        <v>4</v>
      </c>
    </row>
    <row r="284" spans="1:23" s="6" customFormat="1" x14ac:dyDescent="0.25">
      <c r="A284" s="6">
        <v>1701</v>
      </c>
      <c r="B284" s="2" t="s">
        <v>297</v>
      </c>
      <c r="C284" s="6" t="s">
        <v>296</v>
      </c>
      <c r="D284" s="195">
        <v>0.75</v>
      </c>
      <c r="E284" s="2" t="s">
        <v>3</v>
      </c>
      <c r="G284" s="195">
        <v>0</v>
      </c>
      <c r="H284" s="2" t="s">
        <v>6</v>
      </c>
      <c r="J284" s="195">
        <v>0.5</v>
      </c>
      <c r="K284" s="2" t="s">
        <v>4</v>
      </c>
      <c r="M284" s="6">
        <v>0.5</v>
      </c>
      <c r="N284" s="2" t="s">
        <v>4</v>
      </c>
      <c r="P284" s="196">
        <v>0.77024922118380068</v>
      </c>
      <c r="Q284" s="2" t="s">
        <v>3</v>
      </c>
      <c r="R284" s="2"/>
      <c r="S284" s="6">
        <v>0.38541666666666669</v>
      </c>
      <c r="T284" s="2" t="s">
        <v>5</v>
      </c>
      <c r="V284" s="6">
        <v>0.49363317757009351</v>
      </c>
      <c r="W284" s="2" t="s">
        <v>4</v>
      </c>
    </row>
    <row r="285" spans="1:23" s="6" customFormat="1" x14ac:dyDescent="0.25">
      <c r="A285" s="6">
        <v>1702</v>
      </c>
      <c r="B285" s="2" t="s">
        <v>85</v>
      </c>
      <c r="C285" s="6" t="s">
        <v>296</v>
      </c>
      <c r="D285" s="195">
        <v>1</v>
      </c>
      <c r="E285" s="2" t="s">
        <v>2</v>
      </c>
      <c r="G285" s="195">
        <v>0</v>
      </c>
      <c r="H285" s="2" t="s">
        <v>6</v>
      </c>
      <c r="J285" s="195">
        <v>0.5</v>
      </c>
      <c r="K285" s="2" t="s">
        <v>4</v>
      </c>
      <c r="M285" s="6">
        <v>0.8</v>
      </c>
      <c r="N285" s="2" t="s">
        <v>3</v>
      </c>
      <c r="P285" s="196">
        <v>0</v>
      </c>
      <c r="Q285" s="2" t="s">
        <v>6</v>
      </c>
      <c r="R285" s="2"/>
      <c r="S285" s="6">
        <v>0.64583333333333326</v>
      </c>
      <c r="T285" s="2" t="s">
        <v>3</v>
      </c>
      <c r="V285" s="6">
        <v>0.47416666666666663</v>
      </c>
      <c r="W285" s="2" t="s">
        <v>4</v>
      </c>
    </row>
    <row r="286" spans="1:23" s="6" customFormat="1" x14ac:dyDescent="0.25">
      <c r="A286" s="6">
        <v>1703</v>
      </c>
      <c r="B286" s="2" t="s">
        <v>298</v>
      </c>
      <c r="C286" s="6" t="s">
        <v>296</v>
      </c>
      <c r="D286" s="195">
        <v>1</v>
      </c>
      <c r="E286" s="2" t="s">
        <v>2</v>
      </c>
      <c r="G286" s="195">
        <v>1</v>
      </c>
      <c r="H286" s="2" t="s">
        <v>2</v>
      </c>
      <c r="J286" s="195">
        <v>0</v>
      </c>
      <c r="K286" s="2" t="s">
        <v>6</v>
      </c>
      <c r="M286" s="6">
        <v>1</v>
      </c>
      <c r="N286" s="2" t="s">
        <v>2</v>
      </c>
      <c r="P286" s="196">
        <v>0.71138613861386146</v>
      </c>
      <c r="Q286" s="2" t="s">
        <v>3</v>
      </c>
      <c r="R286" s="2"/>
      <c r="S286" s="6">
        <v>0.46875</v>
      </c>
      <c r="T286" s="2" t="s">
        <v>4</v>
      </c>
      <c r="V286" s="6">
        <v>0.68602722772277225</v>
      </c>
      <c r="W286" s="2" t="s">
        <v>3</v>
      </c>
    </row>
    <row r="287" spans="1:23" s="6" customFormat="1" x14ac:dyDescent="0.25">
      <c r="A287" s="6">
        <v>1704</v>
      </c>
      <c r="B287" s="2" t="s">
        <v>299</v>
      </c>
      <c r="C287" s="6" t="s">
        <v>296</v>
      </c>
      <c r="D287" s="195">
        <v>1</v>
      </c>
      <c r="E287" s="2" t="s">
        <v>2</v>
      </c>
      <c r="G287" s="195">
        <v>0</v>
      </c>
      <c r="H287" s="2" t="s">
        <v>6</v>
      </c>
      <c r="J287" s="195">
        <v>0</v>
      </c>
      <c r="K287" s="2" t="s">
        <v>6</v>
      </c>
      <c r="M287" s="6">
        <v>0.7</v>
      </c>
      <c r="N287" s="2" t="s">
        <v>3</v>
      </c>
      <c r="P287" s="196">
        <v>1</v>
      </c>
      <c r="Q287" s="2" t="s">
        <v>2</v>
      </c>
      <c r="R287" s="2"/>
      <c r="S287" s="6">
        <v>1</v>
      </c>
      <c r="T287" s="2" t="s">
        <v>2</v>
      </c>
      <c r="V287" s="6">
        <v>0.65500000000000003</v>
      </c>
      <c r="W287" s="2" t="s">
        <v>3</v>
      </c>
    </row>
    <row r="288" spans="1:23" s="6" customFormat="1" x14ac:dyDescent="0.25">
      <c r="A288" s="6">
        <v>1705</v>
      </c>
      <c r="B288" s="2" t="s">
        <v>225</v>
      </c>
      <c r="C288" s="6" t="s">
        <v>296</v>
      </c>
      <c r="D288" s="195">
        <v>1</v>
      </c>
      <c r="E288" s="2" t="s">
        <v>2</v>
      </c>
      <c r="G288" s="195">
        <v>0</v>
      </c>
      <c r="H288" s="2" t="s">
        <v>6</v>
      </c>
      <c r="J288" s="195">
        <v>0.5</v>
      </c>
      <c r="K288" s="2" t="s">
        <v>4</v>
      </c>
      <c r="M288" s="6">
        <v>0.8</v>
      </c>
      <c r="N288" s="2" t="s">
        <v>3</v>
      </c>
      <c r="P288" s="196">
        <v>0.64385964912280702</v>
      </c>
      <c r="Q288" s="2" t="s">
        <v>3</v>
      </c>
      <c r="R288" s="2"/>
      <c r="S288" s="6">
        <v>1</v>
      </c>
      <c r="T288" s="2" t="s">
        <v>2</v>
      </c>
      <c r="V288" s="6">
        <v>0.67377192982456147</v>
      </c>
      <c r="W288" s="2" t="s">
        <v>3</v>
      </c>
    </row>
    <row r="289" spans="1:23" s="6" customFormat="1" x14ac:dyDescent="0.25">
      <c r="A289" s="6">
        <v>1706</v>
      </c>
      <c r="B289" s="2" t="s">
        <v>300</v>
      </c>
      <c r="C289" s="6" t="s">
        <v>296</v>
      </c>
      <c r="D289" s="195">
        <v>0.75</v>
      </c>
      <c r="E289" s="2" t="s">
        <v>3</v>
      </c>
      <c r="G289" s="195">
        <v>1</v>
      </c>
      <c r="H289" s="2" t="s">
        <v>2</v>
      </c>
      <c r="J289" s="195">
        <v>0</v>
      </c>
      <c r="K289" s="2" t="s">
        <v>6</v>
      </c>
      <c r="M289" s="6">
        <v>0.63</v>
      </c>
      <c r="N289" s="2" t="s">
        <v>3</v>
      </c>
      <c r="P289" s="196">
        <v>0.46780104712041887</v>
      </c>
      <c r="Q289" s="2" t="s">
        <v>4</v>
      </c>
      <c r="R289" s="2"/>
      <c r="S289" s="6">
        <v>0.8125</v>
      </c>
      <c r="T289" s="2" t="s">
        <v>2</v>
      </c>
      <c r="V289" s="6">
        <v>0.61306020942408379</v>
      </c>
      <c r="W289" s="2" t="s">
        <v>3</v>
      </c>
    </row>
    <row r="290" spans="1:23" s="6" customFormat="1" x14ac:dyDescent="0.25">
      <c r="A290" s="6">
        <v>1707</v>
      </c>
      <c r="B290" s="2" t="s">
        <v>301</v>
      </c>
      <c r="C290" s="6" t="s">
        <v>296</v>
      </c>
      <c r="D290" s="195">
        <v>0.5</v>
      </c>
      <c r="E290" s="2" t="s">
        <v>4</v>
      </c>
      <c r="G290" s="195">
        <v>0</v>
      </c>
      <c r="H290" s="2" t="s">
        <v>6</v>
      </c>
      <c r="J290" s="195">
        <v>0.5</v>
      </c>
      <c r="K290" s="2" t="s">
        <v>4</v>
      </c>
      <c r="M290" s="6">
        <v>0.8</v>
      </c>
      <c r="N290" s="2" t="s">
        <v>3</v>
      </c>
      <c r="P290" s="196">
        <v>0.31983471074380171</v>
      </c>
      <c r="Q290" s="2" t="s">
        <v>5</v>
      </c>
      <c r="R290" s="2"/>
      <c r="S290" s="6">
        <v>0.33333333333333331</v>
      </c>
      <c r="T290" s="2" t="s">
        <v>5</v>
      </c>
      <c r="V290" s="6">
        <v>0.40063360881542703</v>
      </c>
      <c r="W290" s="2" t="s">
        <v>4</v>
      </c>
    </row>
    <row r="291" spans="1:23" s="6" customFormat="1" x14ac:dyDescent="0.25">
      <c r="A291" s="6">
        <v>1708</v>
      </c>
      <c r="B291" s="2" t="s">
        <v>302</v>
      </c>
      <c r="C291" s="6" t="s">
        <v>296</v>
      </c>
      <c r="D291" s="195">
        <v>0.5</v>
      </c>
      <c r="E291" s="2" t="s">
        <v>4</v>
      </c>
      <c r="G291" s="195">
        <v>0</v>
      </c>
      <c r="H291" s="2" t="s">
        <v>6</v>
      </c>
      <c r="J291" s="195">
        <v>0.5</v>
      </c>
      <c r="K291" s="2" t="s">
        <v>4</v>
      </c>
      <c r="M291" s="6">
        <v>0.62</v>
      </c>
      <c r="N291" s="2" t="s">
        <v>3</v>
      </c>
      <c r="P291" s="196">
        <v>0</v>
      </c>
      <c r="Q291" s="2" t="s">
        <v>6</v>
      </c>
      <c r="R291" s="2"/>
      <c r="S291" s="6">
        <v>0.17708333333333334</v>
      </c>
      <c r="T291" s="2" t="s">
        <v>6</v>
      </c>
      <c r="V291" s="6">
        <v>0.27841666666666665</v>
      </c>
      <c r="W291" s="2" t="s">
        <v>5</v>
      </c>
    </row>
    <row r="292" spans="1:23" s="6" customFormat="1" x14ac:dyDescent="0.25">
      <c r="A292" s="6">
        <v>1709</v>
      </c>
      <c r="B292" s="2" t="s">
        <v>303</v>
      </c>
      <c r="C292" s="6" t="s">
        <v>296</v>
      </c>
      <c r="D292" s="195">
        <v>0.5</v>
      </c>
      <c r="E292" s="2" t="s">
        <v>4</v>
      </c>
      <c r="G292" s="195">
        <v>0</v>
      </c>
      <c r="H292" s="2" t="s">
        <v>6</v>
      </c>
      <c r="J292" s="195">
        <v>0</v>
      </c>
      <c r="K292" s="2" t="s">
        <v>6</v>
      </c>
      <c r="M292" s="6">
        <v>0.8</v>
      </c>
      <c r="N292" s="2" t="s">
        <v>3</v>
      </c>
      <c r="P292" s="196">
        <v>0.77225130890052363</v>
      </c>
      <c r="Q292" s="2" t="s">
        <v>3</v>
      </c>
      <c r="R292" s="2"/>
      <c r="S292" s="6">
        <v>0.46875</v>
      </c>
      <c r="T292" s="2" t="s">
        <v>4</v>
      </c>
      <c r="V292" s="6">
        <v>0.44320026178010474</v>
      </c>
      <c r="W292" s="2" t="s">
        <v>4</v>
      </c>
    </row>
    <row r="293" spans="1:23" s="6" customFormat="1" x14ac:dyDescent="0.25">
      <c r="A293" s="6">
        <v>1710</v>
      </c>
      <c r="B293" s="2" t="s">
        <v>304</v>
      </c>
      <c r="C293" s="6" t="s">
        <v>296</v>
      </c>
      <c r="D293" s="195">
        <v>1</v>
      </c>
      <c r="E293" s="2" t="s">
        <v>2</v>
      </c>
      <c r="G293" s="195">
        <v>0</v>
      </c>
      <c r="H293" s="2" t="s">
        <v>6</v>
      </c>
      <c r="J293" s="195">
        <v>0</v>
      </c>
      <c r="K293" s="2" t="s">
        <v>6</v>
      </c>
      <c r="M293" s="6">
        <v>0.3</v>
      </c>
      <c r="N293" s="2" t="s">
        <v>5</v>
      </c>
      <c r="P293" s="196">
        <v>0.28771263119797325</v>
      </c>
      <c r="Q293" s="2" t="s">
        <v>5</v>
      </c>
      <c r="R293" s="2"/>
      <c r="S293" s="6">
        <v>0.5625</v>
      </c>
      <c r="T293" s="2" t="s">
        <v>4</v>
      </c>
      <c r="V293" s="6">
        <v>0.36504252623959466</v>
      </c>
      <c r="W293" s="2" t="s">
        <v>5</v>
      </c>
    </row>
    <row r="294" spans="1:23" s="6" customFormat="1" x14ac:dyDescent="0.25">
      <c r="A294" s="6">
        <v>1711</v>
      </c>
      <c r="B294" s="2" t="s">
        <v>305</v>
      </c>
      <c r="C294" s="6" t="s">
        <v>296</v>
      </c>
      <c r="D294" s="195">
        <v>1</v>
      </c>
      <c r="E294" s="2" t="s">
        <v>2</v>
      </c>
      <c r="G294" s="195">
        <v>1</v>
      </c>
      <c r="H294" s="2" t="s">
        <v>2</v>
      </c>
      <c r="J294" s="195">
        <v>0.5</v>
      </c>
      <c r="K294" s="2" t="s">
        <v>4</v>
      </c>
      <c r="M294" s="6">
        <v>0.40975609756097559</v>
      </c>
      <c r="N294" s="2" t="s">
        <v>4</v>
      </c>
      <c r="P294" s="196">
        <v>0.62569832402234637</v>
      </c>
      <c r="Q294" s="2" t="s">
        <v>3</v>
      </c>
      <c r="R294" s="2"/>
      <c r="S294" s="6">
        <v>0.65625</v>
      </c>
      <c r="T294" s="2" t="s">
        <v>3</v>
      </c>
      <c r="V294" s="6">
        <v>0.69285307943861563</v>
      </c>
      <c r="W294" s="2" t="s">
        <v>3</v>
      </c>
    </row>
    <row r="295" spans="1:23" s="6" customFormat="1" x14ac:dyDescent="0.25">
      <c r="A295" s="6">
        <v>1712</v>
      </c>
      <c r="B295" s="2" t="s">
        <v>306</v>
      </c>
      <c r="C295" s="6" t="s">
        <v>296</v>
      </c>
      <c r="D295" s="195">
        <v>0.75</v>
      </c>
      <c r="E295" s="2" t="s">
        <v>3</v>
      </c>
      <c r="G295" s="195">
        <v>1</v>
      </c>
      <c r="H295" s="2" t="s">
        <v>2</v>
      </c>
      <c r="J295" s="195">
        <v>0</v>
      </c>
      <c r="K295" s="2" t="s">
        <v>6</v>
      </c>
      <c r="M295" s="6">
        <v>0.64782608695652177</v>
      </c>
      <c r="N295" s="2" t="s">
        <v>3</v>
      </c>
      <c r="P295" s="196">
        <v>0.55764525993883796</v>
      </c>
      <c r="Q295" s="2" t="s">
        <v>4</v>
      </c>
      <c r="R295" s="2"/>
      <c r="S295" s="6">
        <v>0.5</v>
      </c>
      <c r="T295" s="2" t="s">
        <v>4</v>
      </c>
      <c r="V295" s="6">
        <v>0.57120296503124579</v>
      </c>
      <c r="W295" s="2" t="s">
        <v>4</v>
      </c>
    </row>
    <row r="296" spans="1:23" s="6" customFormat="1" x14ac:dyDescent="0.25">
      <c r="A296" s="6">
        <v>1713</v>
      </c>
      <c r="B296" s="2" t="s">
        <v>307</v>
      </c>
      <c r="C296" s="6" t="s">
        <v>296</v>
      </c>
      <c r="D296" s="195">
        <v>0.75</v>
      </c>
      <c r="E296" s="2" t="s">
        <v>3</v>
      </c>
      <c r="G296" s="195">
        <v>1</v>
      </c>
      <c r="H296" s="2" t="s">
        <v>2</v>
      </c>
      <c r="J296" s="195">
        <v>0</v>
      </c>
      <c r="K296" s="2" t="s">
        <v>6</v>
      </c>
      <c r="M296" s="6">
        <v>0.63</v>
      </c>
      <c r="N296" s="2" t="s">
        <v>3</v>
      </c>
      <c r="P296" s="196">
        <v>0</v>
      </c>
      <c r="Q296" s="2" t="s">
        <v>6</v>
      </c>
      <c r="R296" s="2"/>
      <c r="S296" s="6">
        <v>0.375</v>
      </c>
      <c r="T296" s="2" t="s">
        <v>5</v>
      </c>
      <c r="V296" s="6">
        <v>0.432</v>
      </c>
      <c r="W296" s="2" t="s">
        <v>4</v>
      </c>
    </row>
    <row r="297" spans="1:23" s="6" customFormat="1" x14ac:dyDescent="0.25">
      <c r="A297" s="6">
        <v>1714</v>
      </c>
      <c r="B297" s="2" t="s">
        <v>308</v>
      </c>
      <c r="C297" s="6" t="s">
        <v>296</v>
      </c>
      <c r="D297" s="195">
        <v>0.75</v>
      </c>
      <c r="E297" s="2" t="s">
        <v>3</v>
      </c>
      <c r="G297" s="195">
        <v>1</v>
      </c>
      <c r="H297" s="2" t="s">
        <v>2</v>
      </c>
      <c r="J297" s="195">
        <v>0</v>
      </c>
      <c r="K297" s="2" t="s">
        <v>6</v>
      </c>
      <c r="M297" s="6">
        <v>0.6785714285714286</v>
      </c>
      <c r="N297" s="2" t="s">
        <v>3</v>
      </c>
      <c r="P297" s="196">
        <v>0.72008032128514066</v>
      </c>
      <c r="Q297" s="2" t="s">
        <v>3</v>
      </c>
      <c r="R297" s="2"/>
      <c r="S297" s="6">
        <v>0.40625</v>
      </c>
      <c r="T297" s="2" t="s">
        <v>4</v>
      </c>
      <c r="V297" s="6">
        <v>0.58955177854274243</v>
      </c>
      <c r="W297" s="2" t="s">
        <v>4</v>
      </c>
    </row>
    <row r="298" spans="1:23" s="6" customFormat="1" x14ac:dyDescent="0.25">
      <c r="A298" s="6">
        <v>1801</v>
      </c>
      <c r="B298" s="2" t="s">
        <v>310</v>
      </c>
      <c r="C298" s="6" t="s">
        <v>309</v>
      </c>
      <c r="D298" s="195">
        <v>0.75</v>
      </c>
      <c r="E298" s="2" t="s">
        <v>3</v>
      </c>
      <c r="G298" s="195">
        <v>0</v>
      </c>
      <c r="H298" s="2" t="s">
        <v>6</v>
      </c>
      <c r="J298" s="195">
        <v>0</v>
      </c>
      <c r="K298" s="2" t="s">
        <v>6</v>
      </c>
      <c r="M298" s="6">
        <v>0.5</v>
      </c>
      <c r="N298" s="2" t="s">
        <v>4</v>
      </c>
      <c r="P298" s="196">
        <v>0.61944444444444446</v>
      </c>
      <c r="Q298" s="2" t="s">
        <v>3</v>
      </c>
      <c r="R298" s="2"/>
      <c r="S298" s="6">
        <v>0.97916666666666663</v>
      </c>
      <c r="T298" s="2" t="s">
        <v>2</v>
      </c>
      <c r="V298" s="6">
        <v>0.50722222222222224</v>
      </c>
      <c r="W298" s="2" t="s">
        <v>4</v>
      </c>
    </row>
    <row r="299" spans="1:23" s="6" customFormat="1" x14ac:dyDescent="0.25">
      <c r="A299" s="6">
        <v>1802</v>
      </c>
      <c r="B299" s="2" t="s">
        <v>311</v>
      </c>
      <c r="C299" s="6" t="s">
        <v>309</v>
      </c>
      <c r="D299" s="195">
        <v>1</v>
      </c>
      <c r="E299" s="2" t="s">
        <v>2</v>
      </c>
      <c r="G299" s="195">
        <v>0</v>
      </c>
      <c r="H299" s="2" t="s">
        <v>6</v>
      </c>
      <c r="J299" s="195">
        <v>0</v>
      </c>
      <c r="K299" s="2" t="s">
        <v>6</v>
      </c>
      <c r="M299" s="6">
        <v>0.55000000000000004</v>
      </c>
      <c r="N299" s="2" t="s">
        <v>4</v>
      </c>
      <c r="P299" s="196">
        <v>0.91545559400230692</v>
      </c>
      <c r="Q299" s="2" t="s">
        <v>2</v>
      </c>
      <c r="R299" s="2"/>
      <c r="S299" s="6">
        <v>0.9375</v>
      </c>
      <c r="T299" s="2" t="s">
        <v>2</v>
      </c>
      <c r="V299" s="6">
        <v>0.6030911188004614</v>
      </c>
      <c r="W299" s="2" t="s">
        <v>3</v>
      </c>
    </row>
    <row r="300" spans="1:23" s="6" customFormat="1" x14ac:dyDescent="0.25">
      <c r="A300" s="6">
        <v>1803</v>
      </c>
      <c r="B300" s="2" t="s">
        <v>312</v>
      </c>
      <c r="C300" s="6" t="s">
        <v>309</v>
      </c>
      <c r="D300" s="195">
        <v>1</v>
      </c>
      <c r="E300" s="2" t="s">
        <v>2</v>
      </c>
      <c r="G300" s="195">
        <v>0</v>
      </c>
      <c r="H300" s="2" t="s">
        <v>6</v>
      </c>
      <c r="J300" s="195">
        <v>0</v>
      </c>
      <c r="K300" s="2" t="s">
        <v>6</v>
      </c>
      <c r="M300" s="6">
        <v>0.43636363636363634</v>
      </c>
      <c r="N300" s="2" t="s">
        <v>4</v>
      </c>
      <c r="P300" s="196">
        <v>0.95087719298245621</v>
      </c>
      <c r="Q300" s="2" t="s">
        <v>2</v>
      </c>
      <c r="R300" s="2"/>
      <c r="S300" s="6">
        <v>0.90625</v>
      </c>
      <c r="T300" s="2" t="s">
        <v>2</v>
      </c>
      <c r="V300" s="6">
        <v>0.5868799840510367</v>
      </c>
      <c r="W300" s="2" t="s">
        <v>4</v>
      </c>
    </row>
    <row r="301" spans="1:23" s="6" customFormat="1" x14ac:dyDescent="0.25">
      <c r="A301" s="6">
        <v>1804</v>
      </c>
      <c r="B301" s="2" t="s">
        <v>313</v>
      </c>
      <c r="C301" s="6" t="s">
        <v>309</v>
      </c>
      <c r="D301" s="195">
        <v>1</v>
      </c>
      <c r="E301" s="2" t="s">
        <v>2</v>
      </c>
      <c r="G301" s="195">
        <v>0</v>
      </c>
      <c r="H301" s="2" t="s">
        <v>6</v>
      </c>
      <c r="J301" s="195">
        <v>0</v>
      </c>
      <c r="K301" s="2" t="s">
        <v>6</v>
      </c>
      <c r="M301" s="6">
        <v>0.51428571428571423</v>
      </c>
      <c r="N301" s="2" t="s">
        <v>4</v>
      </c>
      <c r="P301" s="196">
        <v>0.42500000000000004</v>
      </c>
      <c r="Q301" s="2" t="s">
        <v>4</v>
      </c>
      <c r="R301" s="2"/>
      <c r="S301" s="6">
        <v>0.77083333333333326</v>
      </c>
      <c r="T301" s="2" t="s">
        <v>3</v>
      </c>
      <c r="V301" s="6">
        <v>0.46630952380952384</v>
      </c>
      <c r="W301" s="2" t="s">
        <v>4</v>
      </c>
    </row>
    <row r="302" spans="1:23" s="6" customFormat="1" x14ac:dyDescent="0.25">
      <c r="A302" s="6">
        <v>1805</v>
      </c>
      <c r="B302" s="2" t="s">
        <v>314</v>
      </c>
      <c r="C302" s="6" t="s">
        <v>309</v>
      </c>
      <c r="D302" s="195">
        <v>0.5</v>
      </c>
      <c r="E302" s="2" t="s">
        <v>4</v>
      </c>
      <c r="G302" s="195">
        <v>0</v>
      </c>
      <c r="H302" s="2" t="s">
        <v>6</v>
      </c>
      <c r="J302" s="195">
        <v>0</v>
      </c>
      <c r="K302" s="2" t="s">
        <v>6</v>
      </c>
      <c r="M302" s="6">
        <v>0.8</v>
      </c>
      <c r="N302" s="2" t="s">
        <v>3</v>
      </c>
      <c r="P302" s="196">
        <v>0</v>
      </c>
      <c r="Q302" s="2" t="s">
        <v>6</v>
      </c>
      <c r="R302" s="2"/>
      <c r="S302" s="6">
        <v>0.90625</v>
      </c>
      <c r="T302" s="2" t="s">
        <v>2</v>
      </c>
      <c r="V302" s="6">
        <v>0.37625000000000003</v>
      </c>
      <c r="W302" s="2" t="s">
        <v>5</v>
      </c>
    </row>
    <row r="303" spans="1:23" s="6" customFormat="1" x14ac:dyDescent="0.25">
      <c r="A303" s="6">
        <v>1901</v>
      </c>
      <c r="B303" s="2" t="s">
        <v>315</v>
      </c>
      <c r="C303" s="6" t="s">
        <v>315</v>
      </c>
      <c r="D303" s="195">
        <v>0.5</v>
      </c>
      <c r="E303" s="2" t="s">
        <v>4</v>
      </c>
      <c r="G303" s="195">
        <v>0</v>
      </c>
      <c r="H303" s="2" t="s">
        <v>6</v>
      </c>
      <c r="J303" s="195">
        <v>0</v>
      </c>
      <c r="K303" s="2" t="s">
        <v>6</v>
      </c>
      <c r="M303" s="6">
        <v>0.89130434782608692</v>
      </c>
      <c r="N303" s="2" t="s">
        <v>2</v>
      </c>
      <c r="P303" s="196">
        <v>0</v>
      </c>
      <c r="Q303" s="2" t="s">
        <v>6</v>
      </c>
      <c r="R303" s="2"/>
      <c r="S303" s="6">
        <v>1</v>
      </c>
      <c r="T303" s="2" t="s">
        <v>2</v>
      </c>
      <c r="V303" s="6">
        <v>0.40869565217391302</v>
      </c>
      <c r="W303" s="2" t="s">
        <v>4</v>
      </c>
    </row>
    <row r="304" spans="1:23" s="6" customFormat="1" x14ac:dyDescent="0.25">
      <c r="A304" s="6">
        <v>1902</v>
      </c>
      <c r="B304" s="2" t="s">
        <v>316</v>
      </c>
      <c r="C304" s="6" t="s">
        <v>315</v>
      </c>
      <c r="D304" s="195">
        <v>1</v>
      </c>
      <c r="E304" s="2" t="s">
        <v>2</v>
      </c>
      <c r="G304" s="195">
        <v>0</v>
      </c>
      <c r="H304" s="2" t="s">
        <v>6</v>
      </c>
      <c r="J304" s="195">
        <v>1</v>
      </c>
      <c r="K304" s="2" t="s">
        <v>2</v>
      </c>
      <c r="M304" s="6">
        <v>0.5</v>
      </c>
      <c r="N304" s="2" t="s">
        <v>4</v>
      </c>
      <c r="P304" s="196">
        <v>0.53201892744479495</v>
      </c>
      <c r="Q304" s="2" t="s">
        <v>4</v>
      </c>
      <c r="R304" s="2"/>
      <c r="S304" s="6">
        <v>0.65625</v>
      </c>
      <c r="T304" s="2" t="s">
        <v>3</v>
      </c>
      <c r="V304" s="6">
        <v>0.61265378548895899</v>
      </c>
      <c r="W304" s="2" t="s">
        <v>3</v>
      </c>
    </row>
    <row r="305" spans="1:23" s="6" customFormat="1" x14ac:dyDescent="0.25">
      <c r="A305" s="6">
        <v>1903</v>
      </c>
      <c r="B305" s="2" t="s">
        <v>317</v>
      </c>
      <c r="C305" s="6" t="s">
        <v>315</v>
      </c>
      <c r="D305" s="195">
        <v>0.75</v>
      </c>
      <c r="E305" s="2" t="s">
        <v>3</v>
      </c>
      <c r="G305" s="195">
        <v>0</v>
      </c>
      <c r="H305" s="2" t="s">
        <v>6</v>
      </c>
      <c r="J305" s="195">
        <v>0.5</v>
      </c>
      <c r="K305" s="2" t="s">
        <v>4</v>
      </c>
      <c r="M305" s="6">
        <v>0.5</v>
      </c>
      <c r="N305" s="2" t="s">
        <v>4</v>
      </c>
      <c r="P305" s="196">
        <v>0</v>
      </c>
      <c r="Q305" s="2" t="s">
        <v>6</v>
      </c>
      <c r="R305" s="2"/>
      <c r="S305" s="6">
        <v>0.78125</v>
      </c>
      <c r="T305" s="2" t="s">
        <v>3</v>
      </c>
      <c r="V305" s="6">
        <v>0.41875000000000001</v>
      </c>
      <c r="W305" s="2" t="s">
        <v>4</v>
      </c>
    </row>
    <row r="306" spans="1:23" s="6" customFormat="1" x14ac:dyDescent="0.25">
      <c r="A306" s="6">
        <v>1904</v>
      </c>
      <c r="B306" s="2" t="s">
        <v>318</v>
      </c>
      <c r="C306" s="6" t="s">
        <v>315</v>
      </c>
      <c r="D306" s="195">
        <v>0.75</v>
      </c>
      <c r="E306" s="2" t="s">
        <v>3</v>
      </c>
      <c r="G306" s="195">
        <v>0</v>
      </c>
      <c r="H306" s="2" t="s">
        <v>6</v>
      </c>
      <c r="J306" s="195">
        <v>0.5</v>
      </c>
      <c r="K306" s="2" t="s">
        <v>4</v>
      </c>
      <c r="M306" s="6">
        <v>0.3</v>
      </c>
      <c r="N306" s="2" t="s">
        <v>5</v>
      </c>
      <c r="P306" s="196">
        <v>0.49656405472636816</v>
      </c>
      <c r="Q306" s="2" t="s">
        <v>4</v>
      </c>
      <c r="R306" s="2"/>
      <c r="S306" s="6">
        <v>0.8125</v>
      </c>
      <c r="T306" s="2" t="s">
        <v>2</v>
      </c>
      <c r="V306" s="6">
        <v>0.49431281094527357</v>
      </c>
      <c r="W306" s="2" t="s">
        <v>4</v>
      </c>
    </row>
    <row r="307" spans="1:23" s="6" customFormat="1" x14ac:dyDescent="0.25">
      <c r="A307" s="6">
        <v>1905</v>
      </c>
      <c r="B307" s="2" t="s">
        <v>319</v>
      </c>
      <c r="C307" s="6" t="s">
        <v>315</v>
      </c>
      <c r="D307" s="195">
        <v>0.5</v>
      </c>
      <c r="E307" s="2" t="s">
        <v>4</v>
      </c>
      <c r="G307" s="195">
        <v>0</v>
      </c>
      <c r="H307" s="2" t="s">
        <v>6</v>
      </c>
      <c r="J307" s="195">
        <v>1</v>
      </c>
      <c r="K307" s="2" t="s">
        <v>2</v>
      </c>
      <c r="M307" s="6">
        <v>0.5</v>
      </c>
      <c r="N307" s="2" t="s">
        <v>4</v>
      </c>
      <c r="P307" s="196">
        <v>0.2</v>
      </c>
      <c r="Q307" s="2" t="s">
        <v>6</v>
      </c>
      <c r="R307" s="2"/>
      <c r="S307" s="6">
        <v>0.58333333333333337</v>
      </c>
      <c r="T307" s="2" t="s">
        <v>4</v>
      </c>
      <c r="V307" s="6">
        <v>0.45666666666666667</v>
      </c>
      <c r="W307" s="2" t="s">
        <v>4</v>
      </c>
    </row>
    <row r="308" spans="1:23" s="6" customFormat="1" x14ac:dyDescent="0.25">
      <c r="A308" s="6">
        <v>1906</v>
      </c>
      <c r="B308" s="2" t="s">
        <v>320</v>
      </c>
      <c r="C308" s="6" t="s">
        <v>315</v>
      </c>
      <c r="D308" s="195">
        <v>0.25</v>
      </c>
      <c r="E308" s="2" t="s">
        <v>5</v>
      </c>
      <c r="G308" s="195">
        <v>0</v>
      </c>
      <c r="H308" s="2" t="s">
        <v>6</v>
      </c>
      <c r="J308" s="195">
        <v>0</v>
      </c>
      <c r="K308" s="2" t="s">
        <v>6</v>
      </c>
      <c r="M308" s="6">
        <v>0.5</v>
      </c>
      <c r="N308" s="2" t="s">
        <v>4</v>
      </c>
      <c r="P308" s="196">
        <v>0</v>
      </c>
      <c r="Q308" s="2" t="s">
        <v>6</v>
      </c>
      <c r="R308" s="2"/>
      <c r="S308" s="6">
        <v>0.75</v>
      </c>
      <c r="T308" s="2" t="s">
        <v>3</v>
      </c>
      <c r="V308" s="6">
        <v>0.26250000000000001</v>
      </c>
      <c r="W308" s="2" t="s">
        <v>5</v>
      </c>
    </row>
    <row r="309" spans="1:23" s="6" customFormat="1" x14ac:dyDescent="0.25">
      <c r="A309" s="6">
        <v>1907</v>
      </c>
      <c r="B309" s="2" t="s">
        <v>321</v>
      </c>
      <c r="C309" s="6" t="s">
        <v>315</v>
      </c>
      <c r="D309" s="195">
        <v>0</v>
      </c>
      <c r="E309" s="2" t="s">
        <v>6</v>
      </c>
      <c r="G309" s="195">
        <v>0</v>
      </c>
      <c r="H309" s="2" t="s">
        <v>6</v>
      </c>
      <c r="J309" s="195">
        <v>0.5</v>
      </c>
      <c r="K309" s="2" t="s">
        <v>4</v>
      </c>
      <c r="M309" s="6">
        <v>0.61076923076923073</v>
      </c>
      <c r="N309" s="2" t="s">
        <v>3</v>
      </c>
      <c r="P309" s="196">
        <v>0</v>
      </c>
      <c r="Q309" s="2" t="s">
        <v>6</v>
      </c>
      <c r="R309" s="2"/>
      <c r="S309" s="6">
        <v>0.40625</v>
      </c>
      <c r="T309" s="2" t="s">
        <v>4</v>
      </c>
      <c r="V309" s="6">
        <v>0.2478653846153846</v>
      </c>
      <c r="W309" s="2" t="s">
        <v>5</v>
      </c>
    </row>
    <row r="310" spans="1:23" s="6" customFormat="1" x14ac:dyDescent="0.25">
      <c r="A310" s="6">
        <v>1908</v>
      </c>
      <c r="B310" s="2" t="s">
        <v>322</v>
      </c>
      <c r="C310" s="6" t="s">
        <v>315</v>
      </c>
      <c r="D310" s="195">
        <v>0.25</v>
      </c>
      <c r="E310" s="2" t="s">
        <v>5</v>
      </c>
      <c r="G310" s="195">
        <v>0</v>
      </c>
      <c r="H310" s="2" t="s">
        <v>6</v>
      </c>
      <c r="J310" s="195">
        <v>0.5</v>
      </c>
      <c r="K310" s="2" t="s">
        <v>4</v>
      </c>
      <c r="M310" s="6">
        <v>0</v>
      </c>
      <c r="N310" s="2" t="s">
        <v>6</v>
      </c>
      <c r="P310" s="196">
        <v>0</v>
      </c>
      <c r="Q310" s="2" t="s">
        <v>6</v>
      </c>
      <c r="R310" s="2"/>
      <c r="S310" s="6">
        <v>0.5625</v>
      </c>
      <c r="T310" s="2" t="s">
        <v>4</v>
      </c>
      <c r="V310" s="6">
        <v>0.22499999999999998</v>
      </c>
      <c r="W310" s="2" t="s">
        <v>5</v>
      </c>
    </row>
    <row r="311" spans="1:23" s="6" customFormat="1" x14ac:dyDescent="0.25">
      <c r="A311" s="6">
        <v>1909</v>
      </c>
      <c r="B311" s="2" t="s">
        <v>323</v>
      </c>
      <c r="C311" s="6" t="s">
        <v>315</v>
      </c>
      <c r="D311" s="195">
        <v>0.5</v>
      </c>
      <c r="E311" s="2" t="s">
        <v>4</v>
      </c>
      <c r="G311" s="195">
        <v>0</v>
      </c>
      <c r="H311" s="2" t="s">
        <v>6</v>
      </c>
      <c r="J311" s="195">
        <v>0</v>
      </c>
      <c r="K311" s="2" t="s">
        <v>6</v>
      </c>
      <c r="M311" s="6">
        <v>0.5</v>
      </c>
      <c r="N311" s="2" t="s">
        <v>4</v>
      </c>
      <c r="P311" s="196">
        <v>0.30714285714285716</v>
      </c>
      <c r="Q311" s="2" t="s">
        <v>5</v>
      </c>
      <c r="R311" s="2"/>
      <c r="S311" s="6">
        <v>0.65625</v>
      </c>
      <c r="T311" s="2" t="s">
        <v>3</v>
      </c>
      <c r="V311" s="6">
        <v>0.34267857142857144</v>
      </c>
      <c r="W311" s="2" t="s">
        <v>5</v>
      </c>
    </row>
    <row r="312" spans="1:23" s="6" customFormat="1" x14ac:dyDescent="0.25">
      <c r="A312" s="6">
        <v>1910</v>
      </c>
      <c r="B312" s="2" t="s">
        <v>324</v>
      </c>
      <c r="C312" s="6" t="s">
        <v>315</v>
      </c>
      <c r="D312" s="195">
        <v>0.5</v>
      </c>
      <c r="E312" s="2" t="s">
        <v>4</v>
      </c>
      <c r="G312" s="195">
        <v>0</v>
      </c>
      <c r="H312" s="2" t="s">
        <v>6</v>
      </c>
      <c r="J312" s="195">
        <v>0.5</v>
      </c>
      <c r="K312" s="2" t="s">
        <v>4</v>
      </c>
      <c r="M312" s="6">
        <v>0.3</v>
      </c>
      <c r="N312" s="2" t="s">
        <v>5</v>
      </c>
      <c r="P312" s="196">
        <v>0</v>
      </c>
      <c r="Q312" s="2" t="s">
        <v>6</v>
      </c>
      <c r="R312" s="2"/>
      <c r="S312" s="6">
        <v>0.34375</v>
      </c>
      <c r="T312" s="2" t="s">
        <v>5</v>
      </c>
      <c r="V312" s="6">
        <v>0.26375000000000004</v>
      </c>
      <c r="W312" s="2" t="s">
        <v>5</v>
      </c>
    </row>
    <row r="313" spans="1:23" s="6" customFormat="1" x14ac:dyDescent="0.25">
      <c r="A313" s="6">
        <v>1911</v>
      </c>
      <c r="B313" s="2" t="s">
        <v>325</v>
      </c>
      <c r="C313" s="6" t="s">
        <v>315</v>
      </c>
      <c r="D313" s="195">
        <v>0.25</v>
      </c>
      <c r="E313" s="2" t="s">
        <v>5</v>
      </c>
      <c r="G313" s="195">
        <v>0</v>
      </c>
      <c r="H313" s="2" t="s">
        <v>6</v>
      </c>
      <c r="J313" s="195">
        <v>0.5</v>
      </c>
      <c r="K313" s="2" t="s">
        <v>4</v>
      </c>
      <c r="M313" s="6">
        <v>0.5</v>
      </c>
      <c r="N313" s="2" t="s">
        <v>4</v>
      </c>
      <c r="P313" s="196">
        <v>0</v>
      </c>
      <c r="Q313" s="2" t="s">
        <v>6</v>
      </c>
      <c r="R313" s="2"/>
      <c r="S313" s="6">
        <v>0.67708333333333326</v>
      </c>
      <c r="T313" s="2" t="s">
        <v>3</v>
      </c>
      <c r="V313" s="6">
        <v>0.32291666666666663</v>
      </c>
      <c r="W313" s="2" t="s">
        <v>5</v>
      </c>
    </row>
    <row r="314" spans="1:23" s="6" customFormat="1" x14ac:dyDescent="0.25">
      <c r="A314" s="6">
        <v>2001</v>
      </c>
      <c r="B314" s="2" t="s">
        <v>326</v>
      </c>
      <c r="C314" s="6" t="s">
        <v>326</v>
      </c>
      <c r="D314" s="195">
        <v>0.25</v>
      </c>
      <c r="E314" s="2" t="s">
        <v>5</v>
      </c>
      <c r="G314" s="195">
        <v>0</v>
      </c>
      <c r="H314" s="2" t="s">
        <v>6</v>
      </c>
      <c r="J314" s="195">
        <v>0</v>
      </c>
      <c r="K314" s="2" t="s">
        <v>6</v>
      </c>
      <c r="M314" s="6">
        <v>1</v>
      </c>
      <c r="N314" s="2" t="s">
        <v>2</v>
      </c>
      <c r="P314" s="196">
        <v>0.2</v>
      </c>
      <c r="Q314" s="2" t="s">
        <v>6</v>
      </c>
      <c r="R314" s="2"/>
      <c r="S314" s="6">
        <v>1</v>
      </c>
      <c r="T314" s="2" t="s">
        <v>2</v>
      </c>
      <c r="V314" s="6">
        <v>0.42749999999999999</v>
      </c>
      <c r="W314" s="2" t="s">
        <v>4</v>
      </c>
    </row>
    <row r="315" spans="1:23" s="6" customFormat="1" x14ac:dyDescent="0.25">
      <c r="A315" s="6">
        <v>2002</v>
      </c>
      <c r="B315" s="2" t="s">
        <v>327</v>
      </c>
      <c r="C315" s="6" t="s">
        <v>326</v>
      </c>
      <c r="D315" s="195">
        <v>0.75</v>
      </c>
      <c r="E315" s="2" t="s">
        <v>3</v>
      </c>
      <c r="G315" s="195">
        <v>0</v>
      </c>
      <c r="H315" s="2" t="s">
        <v>6</v>
      </c>
      <c r="J315" s="195">
        <v>0.5</v>
      </c>
      <c r="K315" s="2" t="s">
        <v>4</v>
      </c>
      <c r="M315" s="6">
        <v>0.3</v>
      </c>
      <c r="N315" s="2" t="s">
        <v>5</v>
      </c>
      <c r="P315" s="196">
        <v>0.52834821428571432</v>
      </c>
      <c r="Q315" s="2" t="s">
        <v>4</v>
      </c>
      <c r="R315" s="2"/>
      <c r="S315" s="6">
        <v>0.625</v>
      </c>
      <c r="T315" s="2" t="s">
        <v>3</v>
      </c>
      <c r="V315" s="6">
        <v>0.46316964285714285</v>
      </c>
      <c r="W315" s="2" t="s">
        <v>4</v>
      </c>
    </row>
    <row r="316" spans="1:23" s="6" customFormat="1" x14ac:dyDescent="0.25">
      <c r="A316" s="6">
        <v>2003</v>
      </c>
      <c r="B316" s="2" t="s">
        <v>328</v>
      </c>
      <c r="C316" s="6" t="s">
        <v>326</v>
      </c>
      <c r="D316" s="195">
        <v>1</v>
      </c>
      <c r="E316" s="2" t="s">
        <v>2</v>
      </c>
      <c r="G316" s="195">
        <v>1</v>
      </c>
      <c r="H316" s="2" t="s">
        <v>2</v>
      </c>
      <c r="J316" s="195">
        <v>0.5</v>
      </c>
      <c r="K316" s="2" t="s">
        <v>4</v>
      </c>
      <c r="M316" s="6">
        <v>0.3</v>
      </c>
      <c r="N316" s="2" t="s">
        <v>5</v>
      </c>
      <c r="P316" s="196">
        <v>0.81534582132564848</v>
      </c>
      <c r="Q316" s="2" t="s">
        <v>2</v>
      </c>
      <c r="R316" s="2"/>
      <c r="S316" s="6">
        <v>0.875</v>
      </c>
      <c r="T316" s="2" t="s">
        <v>2</v>
      </c>
      <c r="V316" s="6">
        <v>0.75806916426512971</v>
      </c>
      <c r="W316" s="2" t="s">
        <v>3</v>
      </c>
    </row>
    <row r="317" spans="1:23" s="6" customFormat="1" x14ac:dyDescent="0.25">
      <c r="A317" s="6">
        <v>2004</v>
      </c>
      <c r="B317" s="2" t="s">
        <v>329</v>
      </c>
      <c r="C317" s="6" t="s">
        <v>326</v>
      </c>
      <c r="D317" s="195">
        <v>0.25</v>
      </c>
      <c r="E317" s="2" t="s">
        <v>5</v>
      </c>
      <c r="G317" s="195">
        <v>0</v>
      </c>
      <c r="H317" s="2" t="s">
        <v>6</v>
      </c>
      <c r="J317" s="195">
        <v>0</v>
      </c>
      <c r="K317" s="2" t="s">
        <v>6</v>
      </c>
      <c r="M317" s="6">
        <v>0.87</v>
      </c>
      <c r="N317" s="2" t="s">
        <v>2</v>
      </c>
      <c r="P317" s="196">
        <v>0</v>
      </c>
      <c r="Q317" s="2" t="s">
        <v>6</v>
      </c>
      <c r="R317" s="2"/>
      <c r="S317" s="6">
        <v>0.46875</v>
      </c>
      <c r="T317" s="2" t="s">
        <v>4</v>
      </c>
      <c r="V317" s="6">
        <v>0.26175000000000004</v>
      </c>
      <c r="W317" s="2" t="s">
        <v>5</v>
      </c>
    </row>
    <row r="318" spans="1:23" s="6" customFormat="1" x14ac:dyDescent="0.25">
      <c r="A318" s="6">
        <v>2005</v>
      </c>
      <c r="B318" s="2" t="s">
        <v>330</v>
      </c>
      <c r="C318" s="6" t="s">
        <v>326</v>
      </c>
      <c r="D318" s="195">
        <v>1</v>
      </c>
      <c r="E318" s="2" t="s">
        <v>2</v>
      </c>
      <c r="G318" s="195">
        <v>0</v>
      </c>
      <c r="H318" s="2" t="s">
        <v>6</v>
      </c>
      <c r="J318" s="195">
        <v>0</v>
      </c>
      <c r="K318" s="2" t="s">
        <v>6</v>
      </c>
      <c r="M318" s="6">
        <v>0.13</v>
      </c>
      <c r="N318" s="2" t="s">
        <v>6</v>
      </c>
      <c r="P318" s="196">
        <v>0.74853479853479854</v>
      </c>
      <c r="Q318" s="2" t="s">
        <v>3</v>
      </c>
      <c r="R318" s="2"/>
      <c r="S318" s="6">
        <v>0.75</v>
      </c>
      <c r="T318" s="2" t="s">
        <v>3</v>
      </c>
      <c r="V318" s="6">
        <v>0.46920695970695969</v>
      </c>
      <c r="W318" s="2" t="s">
        <v>4</v>
      </c>
    </row>
    <row r="319" spans="1:23" s="6" customFormat="1" x14ac:dyDescent="0.25">
      <c r="A319" s="6">
        <v>2006</v>
      </c>
      <c r="B319" s="2" t="s">
        <v>331</v>
      </c>
      <c r="C319" s="6" t="s">
        <v>326</v>
      </c>
      <c r="D319" s="195">
        <v>0.5</v>
      </c>
      <c r="E319" s="2" t="s">
        <v>4</v>
      </c>
      <c r="G319" s="195">
        <v>0</v>
      </c>
      <c r="H319" s="2" t="s">
        <v>6</v>
      </c>
      <c r="J319" s="195">
        <v>0</v>
      </c>
      <c r="K319" s="2" t="s">
        <v>6</v>
      </c>
      <c r="M319" s="6">
        <v>0.13</v>
      </c>
      <c r="N319" s="2" t="s">
        <v>6</v>
      </c>
      <c r="P319" s="196">
        <v>0</v>
      </c>
      <c r="Q319" s="2" t="s">
        <v>6</v>
      </c>
      <c r="R319" s="2"/>
      <c r="S319" s="6">
        <v>0.79166666666666663</v>
      </c>
      <c r="T319" s="2" t="s">
        <v>3</v>
      </c>
      <c r="V319" s="6">
        <v>0.25283333333333335</v>
      </c>
      <c r="W319" s="2" t="s">
        <v>5</v>
      </c>
    </row>
    <row r="320" spans="1:23" s="6" customFormat="1" x14ac:dyDescent="0.25">
      <c r="A320" s="6">
        <v>2007</v>
      </c>
      <c r="B320" s="2" t="s">
        <v>332</v>
      </c>
      <c r="C320" s="6" t="s">
        <v>326</v>
      </c>
      <c r="D320" s="195">
        <v>1</v>
      </c>
      <c r="E320" s="2" t="s">
        <v>2</v>
      </c>
      <c r="G320" s="195">
        <v>0</v>
      </c>
      <c r="H320" s="2" t="s">
        <v>6</v>
      </c>
      <c r="J320" s="195">
        <v>0</v>
      </c>
      <c r="K320" s="2" t="s">
        <v>6</v>
      </c>
      <c r="M320" s="6">
        <v>0.5</v>
      </c>
      <c r="N320" s="2" t="s">
        <v>4</v>
      </c>
      <c r="P320" s="196">
        <v>0.67500000000000004</v>
      </c>
      <c r="Q320" s="2" t="s">
        <v>3</v>
      </c>
      <c r="R320" s="2"/>
      <c r="S320" s="6">
        <v>0.8125</v>
      </c>
      <c r="T320" s="2" t="s">
        <v>2</v>
      </c>
      <c r="V320" s="6">
        <v>0.52249999999999996</v>
      </c>
      <c r="W320" s="2" t="s">
        <v>4</v>
      </c>
    </row>
    <row r="321" spans="1:23" s="6" customFormat="1" x14ac:dyDescent="0.25">
      <c r="A321" s="6">
        <v>2008</v>
      </c>
      <c r="B321" s="2" t="s">
        <v>333</v>
      </c>
      <c r="C321" s="6" t="s">
        <v>326</v>
      </c>
      <c r="D321" s="195">
        <v>0.75</v>
      </c>
      <c r="E321" s="2" t="s">
        <v>3</v>
      </c>
      <c r="G321" s="195">
        <v>0</v>
      </c>
      <c r="H321" s="2" t="s">
        <v>6</v>
      </c>
      <c r="J321" s="195">
        <v>0</v>
      </c>
      <c r="K321" s="2" t="s">
        <v>6</v>
      </c>
      <c r="M321" s="6">
        <v>1</v>
      </c>
      <c r="N321" s="2" t="s">
        <v>2</v>
      </c>
      <c r="P321" s="196">
        <v>0</v>
      </c>
      <c r="Q321" s="2" t="s">
        <v>6</v>
      </c>
      <c r="R321" s="2"/>
      <c r="S321" s="6">
        <v>0.70833333333333326</v>
      </c>
      <c r="T321" s="2" t="s">
        <v>3</v>
      </c>
      <c r="V321" s="6">
        <v>0.40416666666666662</v>
      </c>
      <c r="W321" s="2" t="s">
        <v>4</v>
      </c>
    </row>
    <row r="322" spans="1:23" s="6" customFormat="1" x14ac:dyDescent="0.25">
      <c r="A322" s="6">
        <v>2009</v>
      </c>
      <c r="B322" s="2" t="s">
        <v>334</v>
      </c>
      <c r="C322" s="6" t="s">
        <v>326</v>
      </c>
      <c r="D322" s="195">
        <v>0.5</v>
      </c>
      <c r="E322" s="2" t="s">
        <v>4</v>
      </c>
      <c r="G322" s="195">
        <v>1</v>
      </c>
      <c r="H322" s="2" t="s">
        <v>2</v>
      </c>
      <c r="J322" s="195">
        <v>0</v>
      </c>
      <c r="K322" s="2" t="s">
        <v>6</v>
      </c>
      <c r="M322" s="6">
        <v>0.5</v>
      </c>
      <c r="N322" s="2" t="s">
        <v>4</v>
      </c>
      <c r="P322" s="196">
        <v>0</v>
      </c>
      <c r="Q322" s="2" t="s">
        <v>6</v>
      </c>
      <c r="R322" s="2"/>
      <c r="S322" s="6">
        <v>0.44791666666666663</v>
      </c>
      <c r="T322" s="2" t="s">
        <v>4</v>
      </c>
      <c r="V322" s="6">
        <v>0.38958333333333334</v>
      </c>
      <c r="W322" s="2" t="s">
        <v>5</v>
      </c>
    </row>
    <row r="323" spans="1:23" s="6" customFormat="1" x14ac:dyDescent="0.25">
      <c r="A323" s="6">
        <v>2010</v>
      </c>
      <c r="B323" s="2" t="s">
        <v>335</v>
      </c>
      <c r="C323" s="6" t="s">
        <v>326</v>
      </c>
      <c r="D323" s="195">
        <v>0.5</v>
      </c>
      <c r="E323" s="2" t="s">
        <v>4</v>
      </c>
      <c r="G323" s="195">
        <v>0</v>
      </c>
      <c r="H323" s="2" t="s">
        <v>6</v>
      </c>
      <c r="J323" s="195">
        <v>0</v>
      </c>
      <c r="K323" s="2" t="s">
        <v>6</v>
      </c>
      <c r="M323" s="6">
        <v>0.39666666666666667</v>
      </c>
      <c r="N323" s="2" t="s">
        <v>5</v>
      </c>
      <c r="P323" s="196">
        <v>0</v>
      </c>
      <c r="Q323" s="2" t="s">
        <v>6</v>
      </c>
      <c r="R323" s="2"/>
      <c r="S323" s="6">
        <v>0.70833333333333337</v>
      </c>
      <c r="T323" s="2" t="s">
        <v>3</v>
      </c>
      <c r="V323" s="6">
        <v>0.27616666666666667</v>
      </c>
      <c r="W323" s="2" t="s">
        <v>5</v>
      </c>
    </row>
    <row r="324" spans="1:23" s="6" customFormat="1" x14ac:dyDescent="0.25">
      <c r="A324" s="6">
        <v>2011</v>
      </c>
      <c r="B324" s="2" t="s">
        <v>336</v>
      </c>
      <c r="C324" s="6" t="s">
        <v>326</v>
      </c>
      <c r="D324" s="195">
        <v>0.25</v>
      </c>
      <c r="E324" s="2" t="s">
        <v>5</v>
      </c>
      <c r="G324" s="195">
        <v>0</v>
      </c>
      <c r="H324" s="2" t="s">
        <v>6</v>
      </c>
      <c r="J324" s="195">
        <v>0</v>
      </c>
      <c r="K324" s="2" t="s">
        <v>6</v>
      </c>
      <c r="M324" s="6">
        <v>0.5</v>
      </c>
      <c r="N324" s="2" t="s">
        <v>4</v>
      </c>
      <c r="P324" s="196">
        <v>0</v>
      </c>
      <c r="Q324" s="2" t="s">
        <v>6</v>
      </c>
      <c r="R324" s="2"/>
      <c r="S324" s="6">
        <v>0.9375</v>
      </c>
      <c r="T324" s="2" t="s">
        <v>2</v>
      </c>
      <c r="V324" s="6">
        <v>0.3</v>
      </c>
      <c r="W324" s="2" t="s">
        <v>5</v>
      </c>
    </row>
    <row r="325" spans="1:23" s="6" customFormat="1" x14ac:dyDescent="0.25">
      <c r="A325" s="6">
        <v>2101</v>
      </c>
      <c r="B325" s="2" t="s">
        <v>337</v>
      </c>
      <c r="C325" s="6" t="s">
        <v>337</v>
      </c>
      <c r="D325" s="195">
        <v>1</v>
      </c>
      <c r="E325" s="2" t="s">
        <v>2</v>
      </c>
      <c r="G325" s="195">
        <v>1</v>
      </c>
      <c r="H325" s="2" t="s">
        <v>2</v>
      </c>
      <c r="J325" s="195">
        <v>0</v>
      </c>
      <c r="K325" s="2" t="s">
        <v>6</v>
      </c>
      <c r="M325" s="6">
        <v>0.57777777777777772</v>
      </c>
      <c r="N325" s="2" t="s">
        <v>4</v>
      </c>
      <c r="P325" s="196">
        <v>0.65057158410451821</v>
      </c>
      <c r="Q325" s="2" t="s">
        <v>3</v>
      </c>
      <c r="R325" s="2"/>
      <c r="S325" s="6">
        <v>0.70833333333333337</v>
      </c>
      <c r="T325" s="2" t="s">
        <v>3</v>
      </c>
      <c r="V325" s="6">
        <v>0.65844765015423701</v>
      </c>
      <c r="W325" s="2" t="s">
        <v>3</v>
      </c>
    </row>
    <row r="326" spans="1:23" s="6" customFormat="1" x14ac:dyDescent="0.25">
      <c r="A326" s="6">
        <v>2102</v>
      </c>
      <c r="B326" s="2" t="s">
        <v>338</v>
      </c>
      <c r="C326" s="6" t="s">
        <v>337</v>
      </c>
      <c r="D326" s="195">
        <v>0.75</v>
      </c>
      <c r="E326" s="2" t="s">
        <v>3</v>
      </c>
      <c r="G326" s="195">
        <v>1</v>
      </c>
      <c r="H326" s="2" t="s">
        <v>2</v>
      </c>
      <c r="J326" s="195">
        <v>0</v>
      </c>
      <c r="K326" s="2" t="s">
        <v>6</v>
      </c>
      <c r="M326" s="6">
        <v>0.5</v>
      </c>
      <c r="N326" s="2" t="s">
        <v>4</v>
      </c>
      <c r="P326" s="196">
        <v>0.42761976047904193</v>
      </c>
      <c r="Q326" s="2" t="s">
        <v>4</v>
      </c>
      <c r="R326" s="2"/>
      <c r="S326" s="6">
        <v>0.25</v>
      </c>
      <c r="T326" s="2" t="s">
        <v>5</v>
      </c>
      <c r="V326" s="6">
        <v>0.47302395209580833</v>
      </c>
      <c r="W326" s="2" t="s">
        <v>4</v>
      </c>
    </row>
    <row r="327" spans="1:23" s="6" customFormat="1" x14ac:dyDescent="0.25">
      <c r="A327" s="6">
        <v>2103</v>
      </c>
      <c r="B327" s="2" t="s">
        <v>339</v>
      </c>
      <c r="C327" s="6" t="s">
        <v>337</v>
      </c>
      <c r="D327" s="195">
        <v>0.25</v>
      </c>
      <c r="E327" s="2" t="s">
        <v>5</v>
      </c>
      <c r="G327" s="195">
        <v>0</v>
      </c>
      <c r="H327" s="2" t="s">
        <v>6</v>
      </c>
      <c r="J327" s="195">
        <v>1</v>
      </c>
      <c r="K327" s="2" t="s">
        <v>2</v>
      </c>
      <c r="M327" s="6">
        <v>0.4157142857142857</v>
      </c>
      <c r="N327" s="2" t="s">
        <v>4</v>
      </c>
      <c r="P327" s="196">
        <v>0</v>
      </c>
      <c r="Q327" s="2" t="s">
        <v>6</v>
      </c>
      <c r="R327" s="2"/>
      <c r="S327" s="6">
        <v>0.4375</v>
      </c>
      <c r="T327" s="2" t="s">
        <v>4</v>
      </c>
      <c r="V327" s="6">
        <v>0.33735714285714286</v>
      </c>
      <c r="W327" s="2" t="s">
        <v>5</v>
      </c>
    </row>
    <row r="328" spans="1:23" s="6" customFormat="1" x14ac:dyDescent="0.25">
      <c r="A328" s="6">
        <v>2104</v>
      </c>
      <c r="B328" s="2" t="s">
        <v>340</v>
      </c>
      <c r="C328" s="6" t="s">
        <v>337</v>
      </c>
      <c r="D328" s="195">
        <v>0.25</v>
      </c>
      <c r="E328" s="2" t="s">
        <v>5</v>
      </c>
      <c r="G328" s="195">
        <v>0</v>
      </c>
      <c r="H328" s="2" t="s">
        <v>6</v>
      </c>
      <c r="J328" s="195">
        <v>0</v>
      </c>
      <c r="K328" s="2" t="s">
        <v>6</v>
      </c>
      <c r="M328" s="6">
        <v>0.87</v>
      </c>
      <c r="N328" s="2" t="s">
        <v>2</v>
      </c>
      <c r="P328" s="196">
        <v>0</v>
      </c>
      <c r="Q328" s="2" t="s">
        <v>6</v>
      </c>
      <c r="R328" s="2"/>
      <c r="S328" s="6">
        <v>0.54166666666666663</v>
      </c>
      <c r="T328" s="2" t="s">
        <v>4</v>
      </c>
      <c r="V328" s="6">
        <v>0.27633333333333332</v>
      </c>
      <c r="W328" s="2" t="s">
        <v>5</v>
      </c>
    </row>
    <row r="329" spans="1:23" s="6" customFormat="1" x14ac:dyDescent="0.25">
      <c r="A329" s="6">
        <v>2105</v>
      </c>
      <c r="B329" s="2" t="s">
        <v>341</v>
      </c>
      <c r="C329" s="6" t="s">
        <v>337</v>
      </c>
      <c r="D329" s="195">
        <v>0.75</v>
      </c>
      <c r="E329" s="2" t="s">
        <v>3</v>
      </c>
      <c r="G329" s="195">
        <v>0</v>
      </c>
      <c r="H329" s="2" t="s">
        <v>6</v>
      </c>
      <c r="J329" s="195">
        <v>0</v>
      </c>
      <c r="K329" s="2" t="s">
        <v>6</v>
      </c>
      <c r="M329" s="6">
        <v>0.63</v>
      </c>
      <c r="N329" s="2" t="s">
        <v>3</v>
      </c>
      <c r="P329" s="196">
        <v>0.52500000000000002</v>
      </c>
      <c r="Q329" s="2" t="s">
        <v>4</v>
      </c>
      <c r="R329" s="2"/>
      <c r="S329" s="6">
        <v>0.84375</v>
      </c>
      <c r="T329" s="2" t="s">
        <v>2</v>
      </c>
      <c r="V329" s="6">
        <v>0.48075000000000001</v>
      </c>
      <c r="W329" s="2" t="s">
        <v>4</v>
      </c>
    </row>
    <row r="330" spans="1:23" s="6" customFormat="1" x14ac:dyDescent="0.25">
      <c r="A330" s="6">
        <v>2106</v>
      </c>
      <c r="B330" s="2" t="s">
        <v>342</v>
      </c>
      <c r="C330" s="6" t="s">
        <v>337</v>
      </c>
      <c r="D330" s="195">
        <v>0.5</v>
      </c>
      <c r="E330" s="2" t="s">
        <v>4</v>
      </c>
      <c r="G330" s="195">
        <v>0</v>
      </c>
      <c r="H330" s="2" t="s">
        <v>6</v>
      </c>
      <c r="J330" s="195">
        <v>0.5</v>
      </c>
      <c r="K330" s="2" t="s">
        <v>4</v>
      </c>
      <c r="M330" s="6">
        <v>0.63</v>
      </c>
      <c r="N330" s="2" t="s">
        <v>3</v>
      </c>
      <c r="P330" s="196">
        <v>0</v>
      </c>
      <c r="Q330" s="2" t="s">
        <v>6</v>
      </c>
      <c r="R330" s="2"/>
      <c r="S330" s="6">
        <v>0.40625</v>
      </c>
      <c r="T330" s="2" t="s">
        <v>4</v>
      </c>
      <c r="V330" s="6">
        <v>0.32574999999999998</v>
      </c>
      <c r="W330" s="2" t="s">
        <v>5</v>
      </c>
    </row>
    <row r="331" spans="1:23" s="6" customFormat="1" x14ac:dyDescent="0.25">
      <c r="A331" s="6">
        <v>2107</v>
      </c>
      <c r="B331" s="2" t="s">
        <v>343</v>
      </c>
      <c r="C331" s="6" t="s">
        <v>337</v>
      </c>
      <c r="D331" s="195">
        <v>0.5</v>
      </c>
      <c r="E331" s="2" t="s">
        <v>4</v>
      </c>
      <c r="G331" s="195">
        <v>0</v>
      </c>
      <c r="H331" s="2" t="s">
        <v>6</v>
      </c>
      <c r="J331" s="195">
        <v>0</v>
      </c>
      <c r="K331" s="2" t="s">
        <v>6</v>
      </c>
      <c r="M331" s="6">
        <v>0.8</v>
      </c>
      <c r="N331" s="2" t="s">
        <v>3</v>
      </c>
      <c r="P331" s="196">
        <v>0</v>
      </c>
      <c r="Q331" s="2" t="s">
        <v>6</v>
      </c>
      <c r="R331" s="2"/>
      <c r="S331" s="6">
        <v>0.45833333333333337</v>
      </c>
      <c r="T331" s="2" t="s">
        <v>4</v>
      </c>
      <c r="V331" s="6">
        <v>0.28666666666666668</v>
      </c>
      <c r="W331" s="2" t="s">
        <v>5</v>
      </c>
    </row>
    <row r="332" spans="1:23" s="6" customFormat="1" x14ac:dyDescent="0.25">
      <c r="A332" s="6">
        <v>2201</v>
      </c>
      <c r="B332" s="2" t="s">
        <v>344</v>
      </c>
      <c r="C332" s="6" t="s">
        <v>344</v>
      </c>
      <c r="D332" s="195">
        <v>0.5</v>
      </c>
      <c r="E332" s="2" t="s">
        <v>4</v>
      </c>
      <c r="G332" s="195">
        <v>0</v>
      </c>
      <c r="H332" s="2" t="s">
        <v>6</v>
      </c>
      <c r="J332" s="195">
        <v>0</v>
      </c>
      <c r="K332" s="2" t="s">
        <v>6</v>
      </c>
      <c r="M332" s="6">
        <v>0.58052631578947367</v>
      </c>
      <c r="N332" s="2" t="s">
        <v>4</v>
      </c>
      <c r="P332" s="196">
        <v>0.2</v>
      </c>
      <c r="Q332" s="2" t="s">
        <v>6</v>
      </c>
      <c r="R332" s="2"/>
      <c r="S332" s="6">
        <v>0.39583333333333331</v>
      </c>
      <c r="T332" s="2" t="s">
        <v>5</v>
      </c>
      <c r="V332" s="6">
        <v>0.28124561403508774</v>
      </c>
      <c r="W332" s="2" t="s">
        <v>5</v>
      </c>
    </row>
    <row r="333" spans="1:23" s="6" customFormat="1" x14ac:dyDescent="0.25">
      <c r="A333" s="6">
        <v>2202</v>
      </c>
      <c r="B333" s="2" t="s">
        <v>35</v>
      </c>
      <c r="C333" s="6" t="s">
        <v>344</v>
      </c>
      <c r="D333" s="195">
        <v>0.75</v>
      </c>
      <c r="E333" s="2" t="s">
        <v>3</v>
      </c>
      <c r="G333" s="195">
        <v>0</v>
      </c>
      <c r="H333" s="2" t="s">
        <v>6</v>
      </c>
      <c r="J333" s="195">
        <v>0</v>
      </c>
      <c r="K333" s="2" t="s">
        <v>6</v>
      </c>
      <c r="M333" s="6">
        <v>0.8</v>
      </c>
      <c r="N333" s="2" t="s">
        <v>3</v>
      </c>
      <c r="P333" s="196">
        <v>0</v>
      </c>
      <c r="Q333" s="2" t="s">
        <v>6</v>
      </c>
      <c r="R333" s="2"/>
      <c r="S333" s="6">
        <v>0.6875</v>
      </c>
      <c r="T333" s="2" t="s">
        <v>3</v>
      </c>
      <c r="V333" s="6">
        <v>0.37</v>
      </c>
      <c r="W333" s="2" t="s">
        <v>5</v>
      </c>
    </row>
    <row r="334" spans="1:23" s="6" customFormat="1" x14ac:dyDescent="0.25">
      <c r="A334" s="6">
        <v>2203</v>
      </c>
      <c r="B334" s="2" t="s">
        <v>345</v>
      </c>
      <c r="C334" s="6" t="s">
        <v>344</v>
      </c>
      <c r="D334" s="195">
        <v>0.25</v>
      </c>
      <c r="E334" s="2" t="s">
        <v>5</v>
      </c>
      <c r="G334" s="195">
        <v>0</v>
      </c>
      <c r="H334" s="2" t="s">
        <v>6</v>
      </c>
      <c r="J334" s="195">
        <v>0.5</v>
      </c>
      <c r="K334" s="2" t="s">
        <v>4</v>
      </c>
      <c r="M334" s="6">
        <v>1</v>
      </c>
      <c r="N334" s="2" t="s">
        <v>2</v>
      </c>
      <c r="P334" s="196">
        <v>0</v>
      </c>
      <c r="Q334" s="2" t="s">
        <v>6</v>
      </c>
      <c r="R334" s="2"/>
      <c r="S334" s="6">
        <v>0.55208333333333337</v>
      </c>
      <c r="T334" s="2" t="s">
        <v>4</v>
      </c>
      <c r="V334" s="6">
        <v>0.37291666666666662</v>
      </c>
      <c r="W334" s="2" t="s">
        <v>5</v>
      </c>
    </row>
    <row r="335" spans="1:23" s="6" customFormat="1" x14ac:dyDescent="0.25">
      <c r="A335" s="6">
        <v>2204</v>
      </c>
      <c r="B335" s="2" t="s">
        <v>346</v>
      </c>
      <c r="C335" s="6" t="s">
        <v>344</v>
      </c>
      <c r="D335" s="195">
        <v>1</v>
      </c>
      <c r="E335" s="2" t="s">
        <v>2</v>
      </c>
      <c r="G335" s="195">
        <v>1</v>
      </c>
      <c r="H335" s="2" t="s">
        <v>2</v>
      </c>
      <c r="J335" s="195">
        <v>0.5</v>
      </c>
      <c r="K335" s="2" t="s">
        <v>4</v>
      </c>
      <c r="M335" s="6">
        <v>0.8</v>
      </c>
      <c r="N335" s="2" t="s">
        <v>3</v>
      </c>
      <c r="P335" s="196">
        <v>0.4</v>
      </c>
      <c r="Q335" s="2" t="s">
        <v>5</v>
      </c>
      <c r="R335" s="2"/>
      <c r="S335" s="6">
        <v>0.71875</v>
      </c>
      <c r="T335" s="2" t="s">
        <v>3</v>
      </c>
      <c r="V335" s="6">
        <v>0.71875</v>
      </c>
      <c r="W335" s="2" t="s">
        <v>3</v>
      </c>
    </row>
    <row r="336" spans="1:23" s="6" customFormat="1" x14ac:dyDescent="0.25">
      <c r="A336" s="6">
        <v>2205</v>
      </c>
      <c r="B336" s="2" t="s">
        <v>347</v>
      </c>
      <c r="C336" s="6" t="s">
        <v>344</v>
      </c>
      <c r="D336" s="195">
        <v>1</v>
      </c>
      <c r="E336" s="2" t="s">
        <v>2</v>
      </c>
      <c r="G336" s="195">
        <v>0</v>
      </c>
      <c r="H336" s="2" t="s">
        <v>6</v>
      </c>
      <c r="J336" s="195">
        <v>0</v>
      </c>
      <c r="K336" s="2" t="s">
        <v>6</v>
      </c>
      <c r="M336" s="6">
        <v>0.59183673469387754</v>
      </c>
      <c r="N336" s="2" t="s">
        <v>4</v>
      </c>
      <c r="P336" s="196">
        <v>0.4</v>
      </c>
      <c r="Q336" s="2" t="s">
        <v>5</v>
      </c>
      <c r="R336" s="2"/>
      <c r="S336" s="6">
        <v>0.3125</v>
      </c>
      <c r="T336" s="2" t="s">
        <v>5</v>
      </c>
      <c r="V336" s="6">
        <v>0.38127551020408162</v>
      </c>
      <c r="W336" s="2" t="s">
        <v>5</v>
      </c>
    </row>
    <row r="337" spans="1:23" s="6" customFormat="1" x14ac:dyDescent="0.25">
      <c r="A337" s="6">
        <v>2206</v>
      </c>
      <c r="B337" s="2" t="s">
        <v>348</v>
      </c>
      <c r="C337" s="6" t="s">
        <v>344</v>
      </c>
      <c r="D337" s="195">
        <v>0.25</v>
      </c>
      <c r="E337" s="2" t="s">
        <v>5</v>
      </c>
      <c r="G337" s="195">
        <v>1</v>
      </c>
      <c r="H337" s="2" t="s">
        <v>2</v>
      </c>
      <c r="J337" s="195">
        <v>0</v>
      </c>
      <c r="K337" s="2" t="s">
        <v>6</v>
      </c>
      <c r="M337" s="6">
        <v>1</v>
      </c>
      <c r="N337" s="2" t="s">
        <v>2</v>
      </c>
      <c r="P337" s="196">
        <v>0.75958904109589043</v>
      </c>
      <c r="Q337" s="2" t="s">
        <v>3</v>
      </c>
      <c r="R337" s="2"/>
      <c r="S337" s="6">
        <v>0.5</v>
      </c>
      <c r="T337" s="2" t="s">
        <v>4</v>
      </c>
      <c r="V337" s="6">
        <v>0.58941780821917811</v>
      </c>
      <c r="W337" s="2" t="s">
        <v>4</v>
      </c>
    </row>
    <row r="338" spans="1:23" s="6" customFormat="1" x14ac:dyDescent="0.25">
      <c r="A338" s="6">
        <v>2207</v>
      </c>
      <c r="B338" s="2" t="s">
        <v>349</v>
      </c>
      <c r="C338" s="6" t="s">
        <v>344</v>
      </c>
      <c r="D338" s="195">
        <v>0.25</v>
      </c>
      <c r="E338" s="2" t="s">
        <v>5</v>
      </c>
      <c r="G338" s="195">
        <v>0</v>
      </c>
      <c r="H338" s="2" t="s">
        <v>6</v>
      </c>
      <c r="J338" s="195">
        <v>0.5</v>
      </c>
      <c r="K338" s="2" t="s">
        <v>4</v>
      </c>
      <c r="M338" s="6">
        <v>0.39470588235294118</v>
      </c>
      <c r="N338" s="2" t="s">
        <v>5</v>
      </c>
      <c r="P338" s="196">
        <v>0</v>
      </c>
      <c r="Q338" s="2" t="s">
        <v>6</v>
      </c>
      <c r="R338" s="2"/>
      <c r="S338" s="6">
        <v>0.25</v>
      </c>
      <c r="T338" s="2" t="s">
        <v>5</v>
      </c>
      <c r="V338" s="6">
        <v>0.22170588235294114</v>
      </c>
      <c r="W338" s="2" t="s">
        <v>5</v>
      </c>
    </row>
    <row r="339" spans="1:23" s="6" customFormat="1" x14ac:dyDescent="0.25">
      <c r="A339" s="6">
        <v>2208</v>
      </c>
      <c r="B339" s="2" t="s">
        <v>350</v>
      </c>
      <c r="C339" s="6" t="s">
        <v>344</v>
      </c>
      <c r="D339" s="195">
        <v>0.75</v>
      </c>
      <c r="E339" s="2" t="s">
        <v>3</v>
      </c>
      <c r="G339" s="195">
        <v>0</v>
      </c>
      <c r="H339" s="2" t="s">
        <v>6</v>
      </c>
      <c r="J339" s="195">
        <v>0.5</v>
      </c>
      <c r="K339" s="2" t="s">
        <v>4</v>
      </c>
      <c r="M339" s="6">
        <v>1</v>
      </c>
      <c r="N339" s="2" t="s">
        <v>2</v>
      </c>
      <c r="P339" s="196">
        <v>0</v>
      </c>
      <c r="Q339" s="2" t="s">
        <v>6</v>
      </c>
      <c r="R339" s="2"/>
      <c r="S339" s="6">
        <v>0.66666666666666663</v>
      </c>
      <c r="T339" s="2" t="s">
        <v>3</v>
      </c>
      <c r="V339" s="6">
        <v>0.47083333333333333</v>
      </c>
      <c r="W339" s="2" t="s">
        <v>4</v>
      </c>
    </row>
    <row r="340" spans="1:23" s="6" customFormat="1" x14ac:dyDescent="0.25">
      <c r="A340" s="6">
        <v>2209</v>
      </c>
      <c r="B340" s="2" t="s">
        <v>351</v>
      </c>
      <c r="C340" s="6" t="s">
        <v>344</v>
      </c>
      <c r="D340" s="195">
        <v>0.25</v>
      </c>
      <c r="E340" s="2" t="s">
        <v>5</v>
      </c>
      <c r="G340" s="195">
        <v>0</v>
      </c>
      <c r="H340" s="2" t="s">
        <v>6</v>
      </c>
      <c r="J340" s="195">
        <v>1</v>
      </c>
      <c r="K340" s="2" t="s">
        <v>2</v>
      </c>
      <c r="M340" s="6">
        <v>0.5</v>
      </c>
      <c r="N340" s="2" t="s">
        <v>4</v>
      </c>
      <c r="P340" s="196">
        <v>0</v>
      </c>
      <c r="Q340" s="2" t="s">
        <v>6</v>
      </c>
      <c r="R340" s="2"/>
      <c r="S340" s="6">
        <v>0.27083333333333331</v>
      </c>
      <c r="T340" s="2" t="s">
        <v>5</v>
      </c>
      <c r="V340" s="6">
        <v>0.31666666666666665</v>
      </c>
      <c r="W340" s="2" t="s">
        <v>5</v>
      </c>
    </row>
    <row r="341" spans="1:23" s="6" customFormat="1" x14ac:dyDescent="0.25">
      <c r="A341" s="6">
        <v>2210</v>
      </c>
      <c r="B341" s="2" t="s">
        <v>352</v>
      </c>
      <c r="C341" s="6" t="s">
        <v>344</v>
      </c>
      <c r="D341" s="195">
        <v>0.75</v>
      </c>
      <c r="E341" s="2" t="s">
        <v>3</v>
      </c>
      <c r="G341" s="195">
        <v>0</v>
      </c>
      <c r="H341" s="2" t="s">
        <v>6</v>
      </c>
      <c r="J341" s="195">
        <v>0</v>
      </c>
      <c r="K341" s="2" t="s">
        <v>6</v>
      </c>
      <c r="M341" s="6">
        <v>0.7857142857142857</v>
      </c>
      <c r="N341" s="2" t="s">
        <v>3</v>
      </c>
      <c r="P341" s="196">
        <v>0</v>
      </c>
      <c r="Q341" s="2" t="s">
        <v>6</v>
      </c>
      <c r="R341" s="2"/>
      <c r="S341" s="6">
        <v>0.27083333333333337</v>
      </c>
      <c r="T341" s="2" t="s">
        <v>5</v>
      </c>
      <c r="V341" s="6">
        <v>0.28452380952380951</v>
      </c>
      <c r="W341" s="2" t="s">
        <v>5</v>
      </c>
    </row>
    <row r="342" spans="1:23" s="6" customFormat="1" x14ac:dyDescent="0.25">
      <c r="A342" s="6">
        <v>2211</v>
      </c>
      <c r="B342" s="2" t="s">
        <v>353</v>
      </c>
      <c r="C342" s="6" t="s">
        <v>344</v>
      </c>
      <c r="D342" s="195">
        <v>0.75</v>
      </c>
      <c r="E342" s="2" t="s">
        <v>3</v>
      </c>
      <c r="G342" s="195">
        <v>0</v>
      </c>
      <c r="H342" s="2" t="s">
        <v>6</v>
      </c>
      <c r="J342" s="195">
        <v>0</v>
      </c>
      <c r="K342" s="2" t="s">
        <v>6</v>
      </c>
      <c r="M342" s="6">
        <v>1</v>
      </c>
      <c r="N342" s="2" t="s">
        <v>2</v>
      </c>
      <c r="P342" s="196">
        <v>0</v>
      </c>
      <c r="Q342" s="2" t="s">
        <v>6</v>
      </c>
      <c r="R342" s="2"/>
      <c r="S342" s="6">
        <v>0.125</v>
      </c>
      <c r="T342" s="2" t="s">
        <v>6</v>
      </c>
      <c r="V342" s="6">
        <v>0.28749999999999998</v>
      </c>
      <c r="W342" s="2" t="s">
        <v>5</v>
      </c>
    </row>
    <row r="343" spans="1:23" s="6" customFormat="1" x14ac:dyDescent="0.25">
      <c r="A343" s="6">
        <v>2212</v>
      </c>
      <c r="B343" s="2" t="s">
        <v>354</v>
      </c>
      <c r="C343" s="6" t="s">
        <v>344</v>
      </c>
      <c r="D343" s="195">
        <v>0.5</v>
      </c>
      <c r="E343" s="2" t="s">
        <v>4</v>
      </c>
      <c r="G343" s="195">
        <v>0</v>
      </c>
      <c r="H343" s="2" t="s">
        <v>6</v>
      </c>
      <c r="J343" s="195">
        <v>0</v>
      </c>
      <c r="K343" s="2" t="s">
        <v>6</v>
      </c>
      <c r="M343" s="6">
        <v>0.55000000000000004</v>
      </c>
      <c r="N343" s="2" t="s">
        <v>4</v>
      </c>
      <c r="P343" s="196">
        <v>0</v>
      </c>
      <c r="Q343" s="2" t="s">
        <v>6</v>
      </c>
      <c r="R343" s="2"/>
      <c r="S343" s="6">
        <v>0.39583333333333331</v>
      </c>
      <c r="T343" s="2" t="s">
        <v>5</v>
      </c>
      <c r="V343" s="6">
        <v>0.23666666666666666</v>
      </c>
      <c r="W343" s="2" t="s">
        <v>5</v>
      </c>
    </row>
    <row r="344" spans="1:23" s="6" customFormat="1" x14ac:dyDescent="0.25">
      <c r="A344" s="6">
        <v>2213</v>
      </c>
      <c r="B344" s="2" t="s">
        <v>355</v>
      </c>
      <c r="C344" s="6" t="s">
        <v>344</v>
      </c>
      <c r="D344" s="195">
        <v>1</v>
      </c>
      <c r="E344" s="2" t="s">
        <v>2</v>
      </c>
      <c r="G344" s="195">
        <v>0</v>
      </c>
      <c r="H344" s="2" t="s">
        <v>6</v>
      </c>
      <c r="J344" s="195">
        <v>0</v>
      </c>
      <c r="K344" s="2" t="s">
        <v>6</v>
      </c>
      <c r="M344" s="6">
        <v>0.13</v>
      </c>
      <c r="N344" s="2" t="s">
        <v>6</v>
      </c>
      <c r="P344" s="196">
        <v>0</v>
      </c>
      <c r="Q344" s="2" t="s">
        <v>6</v>
      </c>
      <c r="R344" s="2"/>
      <c r="S344" s="6">
        <v>0.5625</v>
      </c>
      <c r="T344" s="2" t="s">
        <v>4</v>
      </c>
      <c r="V344" s="6">
        <v>0.28199999999999997</v>
      </c>
      <c r="W344" s="2" t="s">
        <v>5</v>
      </c>
    </row>
    <row r="345" spans="1:23" s="6" customFormat="1" x14ac:dyDescent="0.25">
      <c r="A345" s="6">
        <v>2214</v>
      </c>
      <c r="B345" s="2" t="s">
        <v>356</v>
      </c>
      <c r="C345" s="6" t="s">
        <v>344</v>
      </c>
      <c r="D345" s="195">
        <v>1</v>
      </c>
      <c r="E345" s="2" t="s">
        <v>2</v>
      </c>
      <c r="G345" s="195">
        <v>0</v>
      </c>
      <c r="H345" s="2" t="s">
        <v>6</v>
      </c>
      <c r="J345" s="195">
        <v>0</v>
      </c>
      <c r="K345" s="2" t="s">
        <v>6</v>
      </c>
      <c r="M345" s="6">
        <v>0.5</v>
      </c>
      <c r="N345" s="2" t="s">
        <v>4</v>
      </c>
      <c r="P345" s="196">
        <v>0.49017379679144391</v>
      </c>
      <c r="Q345" s="2" t="s">
        <v>4</v>
      </c>
      <c r="R345" s="2"/>
      <c r="S345" s="6">
        <v>0.51041666666666663</v>
      </c>
      <c r="T345" s="2" t="s">
        <v>4</v>
      </c>
      <c r="V345" s="6">
        <v>0.42511809269162204</v>
      </c>
      <c r="W345" s="2" t="s">
        <v>4</v>
      </c>
    </row>
    <row r="346" spans="1:23" s="6" customFormat="1" x14ac:dyDescent="0.25">
      <c r="A346" s="6">
        <v>2215</v>
      </c>
      <c r="B346" s="2" t="s">
        <v>357</v>
      </c>
      <c r="C346" s="6" t="s">
        <v>344</v>
      </c>
      <c r="D346" s="195">
        <v>0.5</v>
      </c>
      <c r="E346" s="2" t="s">
        <v>4</v>
      </c>
      <c r="G346" s="195">
        <v>0</v>
      </c>
      <c r="H346" s="2" t="s">
        <v>6</v>
      </c>
      <c r="J346" s="195">
        <v>0</v>
      </c>
      <c r="K346" s="2" t="s">
        <v>6</v>
      </c>
      <c r="M346" s="6">
        <v>0.75</v>
      </c>
      <c r="N346" s="2" t="s">
        <v>3</v>
      </c>
      <c r="P346" s="196">
        <v>0</v>
      </c>
      <c r="Q346" s="2" t="s">
        <v>6</v>
      </c>
      <c r="R346" s="2"/>
      <c r="S346" s="6">
        <v>0.63541666666666663</v>
      </c>
      <c r="T346" s="2" t="s">
        <v>3</v>
      </c>
      <c r="V346" s="6">
        <v>0.31458333333333333</v>
      </c>
      <c r="W346" s="2" t="s">
        <v>5</v>
      </c>
    </row>
    <row r="347" spans="1:23" s="6" customFormat="1" x14ac:dyDescent="0.25">
      <c r="A347" s="6">
        <v>2216</v>
      </c>
      <c r="B347" s="2" t="s">
        <v>358</v>
      </c>
      <c r="C347" s="6" t="s">
        <v>344</v>
      </c>
      <c r="D347" s="195">
        <v>1</v>
      </c>
      <c r="E347" s="2" t="s">
        <v>2</v>
      </c>
      <c r="G347" s="195">
        <v>0</v>
      </c>
      <c r="H347" s="2" t="s">
        <v>6</v>
      </c>
      <c r="J347" s="195">
        <v>0</v>
      </c>
      <c r="K347" s="2" t="s">
        <v>6</v>
      </c>
      <c r="M347" s="6">
        <v>1</v>
      </c>
      <c r="N347" s="2" t="s">
        <v>2</v>
      </c>
      <c r="P347" s="196">
        <v>0.72960721343873525</v>
      </c>
      <c r="Q347" s="2" t="s">
        <v>3</v>
      </c>
      <c r="R347" s="2"/>
      <c r="S347" s="6">
        <v>0.8125</v>
      </c>
      <c r="T347" s="2" t="s">
        <v>2</v>
      </c>
      <c r="V347" s="6">
        <v>0.608421442687747</v>
      </c>
      <c r="W347" s="2" t="s">
        <v>3</v>
      </c>
    </row>
    <row r="348" spans="1:23" s="6" customFormat="1" x14ac:dyDescent="0.25">
      <c r="A348" s="6">
        <v>2217</v>
      </c>
      <c r="B348" s="2" t="s">
        <v>359</v>
      </c>
      <c r="C348" s="6" t="s">
        <v>344</v>
      </c>
      <c r="D348" s="195">
        <v>1</v>
      </c>
      <c r="E348" s="2" t="s">
        <v>2</v>
      </c>
      <c r="G348" s="195">
        <v>0</v>
      </c>
      <c r="H348" s="2" t="s">
        <v>6</v>
      </c>
      <c r="J348" s="195">
        <v>0</v>
      </c>
      <c r="K348" s="2" t="s">
        <v>6</v>
      </c>
      <c r="M348" s="6">
        <v>0.7</v>
      </c>
      <c r="N348" s="2" t="s">
        <v>3</v>
      </c>
      <c r="P348" s="196">
        <v>0.74843205574912897</v>
      </c>
      <c r="Q348" s="2" t="s">
        <v>3</v>
      </c>
      <c r="R348" s="2"/>
      <c r="S348" s="6">
        <v>0.70833333333333337</v>
      </c>
      <c r="T348" s="2" t="s">
        <v>3</v>
      </c>
      <c r="V348" s="6">
        <v>0.54635307781649256</v>
      </c>
      <c r="W348" s="2" t="s">
        <v>4</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39997558519241921"/>
  </sheetPr>
  <dimension ref="A1:CE348"/>
  <sheetViews>
    <sheetView workbookViewId="0"/>
  </sheetViews>
  <sheetFormatPr baseColWidth="10" defaultRowHeight="15" x14ac:dyDescent="0.25"/>
  <cols>
    <col min="4" max="4" width="23.85546875" customWidth="1"/>
    <col min="35" max="35" width="12" customWidth="1"/>
    <col min="36" max="36" width="24.85546875" customWidth="1"/>
  </cols>
  <sheetData>
    <row r="1" spans="1:83" s="8" customFormat="1" ht="195" x14ac:dyDescent="0.25">
      <c r="A1" s="8" t="s">
        <v>386</v>
      </c>
      <c r="B1" s="8" t="s">
        <v>387</v>
      </c>
      <c r="C1" s="8" t="s">
        <v>388</v>
      </c>
      <c r="D1" s="8" t="s">
        <v>389</v>
      </c>
      <c r="E1" s="98" t="s">
        <v>1087</v>
      </c>
      <c r="F1" s="98" t="s">
        <v>1088</v>
      </c>
      <c r="G1" s="98" t="s">
        <v>1089</v>
      </c>
      <c r="H1" s="98" t="s">
        <v>1090</v>
      </c>
      <c r="I1" s="98" t="s">
        <v>1091</v>
      </c>
      <c r="J1" s="98" t="s">
        <v>1092</v>
      </c>
      <c r="K1" s="98" t="s">
        <v>1093</v>
      </c>
      <c r="L1" s="98" t="s">
        <v>1094</v>
      </c>
      <c r="M1" s="98" t="s">
        <v>1095</v>
      </c>
      <c r="N1" s="98" t="s">
        <v>1096</v>
      </c>
      <c r="O1" s="98" t="s">
        <v>1097</v>
      </c>
      <c r="P1" s="98" t="s">
        <v>1098</v>
      </c>
      <c r="Q1" s="98" t="s">
        <v>1099</v>
      </c>
      <c r="R1" s="98" t="s">
        <v>1100</v>
      </c>
      <c r="S1" s="98" t="s">
        <v>1101</v>
      </c>
      <c r="T1" s="98" t="s">
        <v>1102</v>
      </c>
      <c r="U1" s="98" t="s">
        <v>1103</v>
      </c>
      <c r="V1" s="8" t="s">
        <v>1104</v>
      </c>
      <c r="W1" s="98" t="s">
        <v>1105</v>
      </c>
      <c r="X1" s="98" t="s">
        <v>1106</v>
      </c>
      <c r="Y1" s="102" t="s">
        <v>1107</v>
      </c>
      <c r="Z1" s="102" t="s">
        <v>1108</v>
      </c>
      <c r="AA1" s="102" t="s">
        <v>1109</v>
      </c>
      <c r="AB1" s="102" t="s">
        <v>1110</v>
      </c>
      <c r="AC1" s="102" t="s">
        <v>1111</v>
      </c>
      <c r="AD1" s="122" t="s">
        <v>1112</v>
      </c>
      <c r="AE1" s="122" t="s">
        <v>1113</v>
      </c>
      <c r="AF1" s="122" t="s">
        <v>1114</v>
      </c>
      <c r="AG1" s="122" t="s">
        <v>1115</v>
      </c>
      <c r="AH1" s="122" t="s">
        <v>1116</v>
      </c>
      <c r="AI1" s="122" t="s">
        <v>1274</v>
      </c>
      <c r="AJ1" s="122" t="s">
        <v>1117</v>
      </c>
      <c r="AK1" s="122" t="s">
        <v>1118</v>
      </c>
      <c r="AL1" s="122" t="s">
        <v>1119</v>
      </c>
      <c r="AM1" s="122" t="s">
        <v>1120</v>
      </c>
      <c r="AN1" s="122" t="s">
        <v>1121</v>
      </c>
      <c r="AO1" s="122" t="s">
        <v>1122</v>
      </c>
      <c r="AP1" s="122" t="s">
        <v>1123</v>
      </c>
      <c r="AQ1" s="122" t="s">
        <v>1124</v>
      </c>
      <c r="AR1" s="122" t="s">
        <v>1125</v>
      </c>
      <c r="AS1" s="122" t="s">
        <v>1126</v>
      </c>
      <c r="AT1" s="122" t="s">
        <v>1127</v>
      </c>
      <c r="AU1" s="122" t="s">
        <v>1128</v>
      </c>
      <c r="AV1" s="122" t="s">
        <v>1129</v>
      </c>
      <c r="AW1" s="122" t="s">
        <v>1130</v>
      </c>
      <c r="AX1" s="122" t="s">
        <v>1131</v>
      </c>
      <c r="AY1" s="122" t="s">
        <v>1132</v>
      </c>
      <c r="AZ1" s="122" t="s">
        <v>1133</v>
      </c>
      <c r="BA1" s="122" t="s">
        <v>1134</v>
      </c>
      <c r="BB1" s="122" t="s">
        <v>1135</v>
      </c>
      <c r="BC1" s="122" t="s">
        <v>1136</v>
      </c>
      <c r="BD1" s="122" t="s">
        <v>1137</v>
      </c>
      <c r="BE1" s="122" t="s">
        <v>1138</v>
      </c>
      <c r="BF1" s="122" t="s">
        <v>1139</v>
      </c>
      <c r="BG1" s="122" t="s">
        <v>1140</v>
      </c>
      <c r="BH1" s="122" t="s">
        <v>1141</v>
      </c>
      <c r="BI1" s="122" t="s">
        <v>1142</v>
      </c>
      <c r="BJ1" s="122" t="s">
        <v>1143</v>
      </c>
      <c r="BK1" s="122" t="s">
        <v>1144</v>
      </c>
      <c r="BL1" s="122" t="s">
        <v>1145</v>
      </c>
      <c r="BM1" s="123" t="s">
        <v>1146</v>
      </c>
      <c r="BN1" s="123" t="s">
        <v>1147</v>
      </c>
      <c r="BO1" s="123" t="s">
        <v>1148</v>
      </c>
      <c r="BP1" s="123" t="s">
        <v>1149</v>
      </c>
      <c r="BQ1" s="122" t="s">
        <v>1150</v>
      </c>
      <c r="BR1" s="122" t="s">
        <v>1151</v>
      </c>
      <c r="BS1" s="122" t="s">
        <v>1152</v>
      </c>
      <c r="BT1" s="122" t="s">
        <v>1153</v>
      </c>
      <c r="BU1" s="122" t="s">
        <v>1154</v>
      </c>
      <c r="BV1" s="122" t="s">
        <v>1155</v>
      </c>
      <c r="BW1" s="122" t="s">
        <v>1156</v>
      </c>
      <c r="BX1" s="122" t="s">
        <v>1157</v>
      </c>
      <c r="BY1" s="122" t="s">
        <v>1158</v>
      </c>
      <c r="BZ1" s="8" t="s">
        <v>1159</v>
      </c>
      <c r="CA1" s="8" t="s">
        <v>1160</v>
      </c>
      <c r="CB1" s="8" t="s">
        <v>1161</v>
      </c>
      <c r="CC1" s="8" t="s">
        <v>1162</v>
      </c>
      <c r="CD1" s="102" t="s">
        <v>1163</v>
      </c>
      <c r="CE1" s="97" t="s">
        <v>1164</v>
      </c>
    </row>
    <row r="2" spans="1:83" x14ac:dyDescent="0.25">
      <c r="A2" s="54">
        <v>1</v>
      </c>
      <c r="B2" t="s">
        <v>18</v>
      </c>
      <c r="C2" s="54">
        <v>101</v>
      </c>
      <c r="D2" t="s">
        <v>639</v>
      </c>
      <c r="E2">
        <v>1</v>
      </c>
      <c r="F2">
        <v>1</v>
      </c>
      <c r="G2">
        <v>1</v>
      </c>
      <c r="H2">
        <v>1</v>
      </c>
      <c r="I2">
        <v>1</v>
      </c>
      <c r="J2">
        <v>2507</v>
      </c>
      <c r="K2">
        <v>954</v>
      </c>
      <c r="L2">
        <v>3461</v>
      </c>
      <c r="M2">
        <v>10</v>
      </c>
      <c r="N2">
        <v>5</v>
      </c>
      <c r="O2">
        <v>15</v>
      </c>
      <c r="P2">
        <v>30</v>
      </c>
      <c r="Q2">
        <v>21</v>
      </c>
      <c r="R2">
        <v>51</v>
      </c>
      <c r="S2">
        <v>350</v>
      </c>
      <c r="T2">
        <v>346</v>
      </c>
      <c r="U2">
        <v>2763</v>
      </c>
      <c r="V2">
        <v>3459</v>
      </c>
      <c r="W2">
        <v>319</v>
      </c>
      <c r="X2">
        <v>262</v>
      </c>
      <c r="Y2">
        <v>1</v>
      </c>
      <c r="Z2">
        <v>1</v>
      </c>
      <c r="AA2">
        <v>371</v>
      </c>
      <c r="AB2">
        <v>371</v>
      </c>
      <c r="AC2">
        <v>3222</v>
      </c>
      <c r="AD2">
        <v>1</v>
      </c>
      <c r="AE2">
        <v>1</v>
      </c>
      <c r="AF2">
        <v>1</v>
      </c>
      <c r="AG2">
        <v>1</v>
      </c>
      <c r="AH2">
        <v>1</v>
      </c>
      <c r="AI2">
        <v>1</v>
      </c>
      <c r="AJ2">
        <v>1</v>
      </c>
      <c r="AK2">
        <v>1</v>
      </c>
      <c r="AL2">
        <v>1</v>
      </c>
      <c r="AM2">
        <v>1</v>
      </c>
      <c r="AN2">
        <v>1</v>
      </c>
      <c r="AO2">
        <v>1</v>
      </c>
      <c r="AP2">
        <v>1</v>
      </c>
      <c r="AQ2">
        <v>1</v>
      </c>
      <c r="AR2">
        <v>1</v>
      </c>
      <c r="AS2">
        <v>1</v>
      </c>
      <c r="AT2">
        <v>1</v>
      </c>
      <c r="AU2">
        <v>1</v>
      </c>
      <c r="AV2">
        <v>1</v>
      </c>
      <c r="AW2">
        <v>1</v>
      </c>
      <c r="AX2">
        <v>1</v>
      </c>
      <c r="AY2">
        <v>1</v>
      </c>
      <c r="AZ2">
        <v>1</v>
      </c>
      <c r="BA2">
        <v>1</v>
      </c>
      <c r="BB2">
        <v>1</v>
      </c>
      <c r="BC2">
        <v>1</v>
      </c>
      <c r="BD2">
        <v>1</v>
      </c>
      <c r="BE2">
        <v>1</v>
      </c>
      <c r="BF2">
        <v>1</v>
      </c>
      <c r="BG2">
        <v>1</v>
      </c>
      <c r="BH2">
        <v>1</v>
      </c>
      <c r="BI2">
        <v>1</v>
      </c>
      <c r="BJ2">
        <v>1</v>
      </c>
      <c r="BK2">
        <v>1</v>
      </c>
      <c r="BL2">
        <v>1</v>
      </c>
      <c r="BM2">
        <v>1</v>
      </c>
      <c r="BN2">
        <v>1</v>
      </c>
      <c r="BO2">
        <v>1</v>
      </c>
      <c r="BP2">
        <v>1</v>
      </c>
      <c r="BQ2">
        <v>1</v>
      </c>
      <c r="BR2">
        <v>1</v>
      </c>
      <c r="BS2">
        <v>1</v>
      </c>
      <c r="BT2">
        <v>1</v>
      </c>
      <c r="BU2">
        <v>1</v>
      </c>
      <c r="BV2">
        <v>1</v>
      </c>
      <c r="BW2">
        <v>1</v>
      </c>
      <c r="BX2">
        <v>1</v>
      </c>
      <c r="BY2">
        <v>1</v>
      </c>
      <c r="BZ2">
        <v>1</v>
      </c>
      <c r="CA2">
        <v>1</v>
      </c>
      <c r="CB2">
        <v>1</v>
      </c>
      <c r="CC2">
        <v>1</v>
      </c>
      <c r="CD2">
        <v>127</v>
      </c>
      <c r="CE2">
        <v>0</v>
      </c>
    </row>
    <row r="3" spans="1:83" x14ac:dyDescent="0.25">
      <c r="A3" s="54">
        <v>1</v>
      </c>
      <c r="B3" t="s">
        <v>18</v>
      </c>
      <c r="C3" s="54">
        <v>102</v>
      </c>
      <c r="D3" t="s">
        <v>19</v>
      </c>
      <c r="E3">
        <v>1</v>
      </c>
      <c r="F3">
        <v>1</v>
      </c>
      <c r="G3">
        <v>1</v>
      </c>
      <c r="H3">
        <v>1</v>
      </c>
      <c r="I3">
        <v>1</v>
      </c>
      <c r="J3">
        <v>841</v>
      </c>
      <c r="K3">
        <v>252</v>
      </c>
      <c r="L3">
        <v>1093</v>
      </c>
      <c r="M3">
        <v>11</v>
      </c>
      <c r="N3">
        <v>3</v>
      </c>
      <c r="O3">
        <v>14</v>
      </c>
      <c r="P3">
        <v>8</v>
      </c>
      <c r="Q3">
        <v>4</v>
      </c>
      <c r="R3">
        <v>12</v>
      </c>
      <c r="S3">
        <v>530</v>
      </c>
      <c r="T3">
        <v>200</v>
      </c>
      <c r="U3">
        <v>205</v>
      </c>
      <c r="V3">
        <v>935</v>
      </c>
      <c r="W3">
        <v>30</v>
      </c>
      <c r="X3">
        <v>21</v>
      </c>
      <c r="Y3">
        <v>1</v>
      </c>
      <c r="Z3">
        <v>1</v>
      </c>
      <c r="AA3">
        <v>42</v>
      </c>
      <c r="AB3">
        <v>26</v>
      </c>
      <c r="AC3">
        <v>503</v>
      </c>
      <c r="AD3">
        <v>1</v>
      </c>
      <c r="AE3">
        <v>1</v>
      </c>
      <c r="AF3">
        <v>1</v>
      </c>
      <c r="AG3">
        <v>1</v>
      </c>
      <c r="AH3">
        <v>1</v>
      </c>
      <c r="AI3">
        <v>1</v>
      </c>
      <c r="AJ3">
        <v>1</v>
      </c>
      <c r="AK3">
        <v>1</v>
      </c>
      <c r="AL3">
        <v>1</v>
      </c>
      <c r="AM3">
        <v>1</v>
      </c>
      <c r="AN3">
        <v>1</v>
      </c>
      <c r="AO3">
        <v>1</v>
      </c>
      <c r="AP3">
        <v>1</v>
      </c>
      <c r="AQ3">
        <v>0</v>
      </c>
      <c r="AR3">
        <v>0</v>
      </c>
      <c r="AS3">
        <v>0</v>
      </c>
      <c r="AT3">
        <v>0</v>
      </c>
      <c r="AU3">
        <v>0</v>
      </c>
      <c r="AV3">
        <v>0</v>
      </c>
      <c r="AW3">
        <v>0</v>
      </c>
      <c r="AX3">
        <v>0</v>
      </c>
      <c r="AY3">
        <v>0</v>
      </c>
      <c r="AZ3">
        <v>0</v>
      </c>
      <c r="BA3">
        <v>0</v>
      </c>
      <c r="BB3">
        <v>0</v>
      </c>
      <c r="BC3">
        <v>0</v>
      </c>
      <c r="BD3">
        <v>1</v>
      </c>
      <c r="BE3">
        <v>1</v>
      </c>
      <c r="BF3">
        <v>1</v>
      </c>
      <c r="BG3">
        <v>1</v>
      </c>
      <c r="BH3">
        <v>1</v>
      </c>
      <c r="BI3">
        <v>1</v>
      </c>
      <c r="BJ3">
        <v>1</v>
      </c>
      <c r="BK3">
        <v>1</v>
      </c>
      <c r="BL3">
        <v>1</v>
      </c>
      <c r="BM3">
        <v>1</v>
      </c>
      <c r="BN3">
        <v>1</v>
      </c>
      <c r="BO3">
        <v>1</v>
      </c>
      <c r="BP3">
        <v>1</v>
      </c>
      <c r="BQ3">
        <v>1</v>
      </c>
      <c r="BR3">
        <v>1</v>
      </c>
      <c r="BS3">
        <v>1</v>
      </c>
      <c r="BT3">
        <v>1</v>
      </c>
      <c r="BU3">
        <v>1</v>
      </c>
      <c r="BV3">
        <v>1</v>
      </c>
      <c r="BW3">
        <v>1</v>
      </c>
      <c r="BX3">
        <v>1</v>
      </c>
      <c r="BY3">
        <v>1</v>
      </c>
      <c r="BZ3">
        <v>1</v>
      </c>
      <c r="CA3">
        <v>1</v>
      </c>
      <c r="CB3">
        <v>1</v>
      </c>
      <c r="CC3">
        <v>1</v>
      </c>
      <c r="CD3">
        <v>0</v>
      </c>
      <c r="CE3">
        <v>0</v>
      </c>
    </row>
    <row r="4" spans="1:83" x14ac:dyDescent="0.25">
      <c r="A4" s="54">
        <v>1</v>
      </c>
      <c r="B4" t="s">
        <v>18</v>
      </c>
      <c r="C4" s="54">
        <v>103</v>
      </c>
      <c r="D4" t="s">
        <v>20</v>
      </c>
      <c r="E4">
        <v>1</v>
      </c>
      <c r="F4">
        <v>1</v>
      </c>
      <c r="G4">
        <v>1</v>
      </c>
      <c r="H4">
        <v>1</v>
      </c>
      <c r="I4">
        <v>1</v>
      </c>
      <c r="J4">
        <v>209</v>
      </c>
      <c r="K4">
        <v>76</v>
      </c>
      <c r="L4">
        <v>285</v>
      </c>
      <c r="M4">
        <v>11</v>
      </c>
      <c r="N4">
        <v>0</v>
      </c>
      <c r="O4">
        <v>11</v>
      </c>
      <c r="P4">
        <v>8</v>
      </c>
      <c r="Q4">
        <v>5</v>
      </c>
      <c r="R4">
        <v>13</v>
      </c>
      <c r="S4">
        <v>118</v>
      </c>
      <c r="T4">
        <v>47</v>
      </c>
      <c r="U4">
        <v>106</v>
      </c>
      <c r="V4">
        <v>271</v>
      </c>
      <c r="W4">
        <v>16</v>
      </c>
      <c r="X4">
        <v>16</v>
      </c>
      <c r="Y4">
        <v>0</v>
      </c>
      <c r="Z4">
        <v>1</v>
      </c>
      <c r="AA4">
        <v>3</v>
      </c>
      <c r="AB4">
        <v>3</v>
      </c>
      <c r="AC4">
        <v>60</v>
      </c>
      <c r="AD4">
        <v>1</v>
      </c>
      <c r="AE4">
        <v>1</v>
      </c>
      <c r="AF4">
        <v>1</v>
      </c>
      <c r="AG4">
        <v>1</v>
      </c>
      <c r="AH4">
        <v>1</v>
      </c>
      <c r="AI4">
        <v>1</v>
      </c>
      <c r="AJ4">
        <v>1</v>
      </c>
      <c r="AK4">
        <v>1</v>
      </c>
      <c r="AL4">
        <v>1</v>
      </c>
      <c r="AM4">
        <v>0</v>
      </c>
      <c r="AN4">
        <v>0</v>
      </c>
      <c r="AO4">
        <v>1</v>
      </c>
      <c r="AP4">
        <v>0</v>
      </c>
      <c r="AQ4">
        <v>1</v>
      </c>
      <c r="AR4">
        <v>1</v>
      </c>
      <c r="AS4">
        <v>1</v>
      </c>
      <c r="AT4">
        <v>1</v>
      </c>
      <c r="AU4">
        <v>1</v>
      </c>
      <c r="AV4">
        <v>1</v>
      </c>
      <c r="AW4">
        <v>1</v>
      </c>
      <c r="AX4">
        <v>1</v>
      </c>
      <c r="AY4">
        <v>1</v>
      </c>
      <c r="AZ4">
        <v>0</v>
      </c>
      <c r="BA4">
        <v>0</v>
      </c>
      <c r="BB4">
        <v>1</v>
      </c>
      <c r="BC4">
        <v>0</v>
      </c>
      <c r="BD4">
        <v>1</v>
      </c>
      <c r="BE4">
        <v>1</v>
      </c>
      <c r="BF4">
        <v>1</v>
      </c>
      <c r="BG4">
        <v>1</v>
      </c>
      <c r="BH4">
        <v>1</v>
      </c>
      <c r="BI4">
        <v>1</v>
      </c>
      <c r="BJ4">
        <v>1</v>
      </c>
      <c r="BK4">
        <v>1</v>
      </c>
      <c r="BL4">
        <v>1</v>
      </c>
      <c r="BM4">
        <v>0</v>
      </c>
      <c r="BN4">
        <v>0</v>
      </c>
      <c r="BO4">
        <v>1</v>
      </c>
      <c r="BP4">
        <v>0</v>
      </c>
      <c r="BQ4">
        <v>1</v>
      </c>
      <c r="BR4">
        <v>1</v>
      </c>
      <c r="BS4">
        <v>1</v>
      </c>
      <c r="BT4">
        <v>1</v>
      </c>
      <c r="BU4">
        <v>1</v>
      </c>
      <c r="BV4">
        <v>1</v>
      </c>
      <c r="BW4">
        <v>1</v>
      </c>
      <c r="BX4">
        <v>1</v>
      </c>
      <c r="BY4">
        <v>1</v>
      </c>
      <c r="BZ4">
        <v>0</v>
      </c>
      <c r="CA4">
        <v>0</v>
      </c>
      <c r="CB4">
        <v>1</v>
      </c>
      <c r="CC4">
        <v>0</v>
      </c>
      <c r="CD4">
        <v>60</v>
      </c>
      <c r="CE4">
        <v>0</v>
      </c>
    </row>
    <row r="5" spans="1:83" x14ac:dyDescent="0.25">
      <c r="A5" s="54">
        <v>1</v>
      </c>
      <c r="B5" t="s">
        <v>18</v>
      </c>
      <c r="C5" s="54">
        <v>104</v>
      </c>
      <c r="D5" t="s">
        <v>21</v>
      </c>
      <c r="E5">
        <v>0</v>
      </c>
      <c r="F5">
        <v>0</v>
      </c>
      <c r="G5">
        <v>1</v>
      </c>
      <c r="H5">
        <v>0</v>
      </c>
      <c r="I5">
        <v>0</v>
      </c>
      <c r="J5">
        <v>136</v>
      </c>
      <c r="K5">
        <v>76</v>
      </c>
      <c r="L5">
        <v>212</v>
      </c>
      <c r="M5">
        <v>5</v>
      </c>
      <c r="N5">
        <v>1</v>
      </c>
      <c r="O5">
        <v>6</v>
      </c>
      <c r="P5">
        <v>2</v>
      </c>
      <c r="Q5">
        <v>1</v>
      </c>
      <c r="R5">
        <v>3</v>
      </c>
      <c r="S5">
        <v>15</v>
      </c>
      <c r="T5">
        <v>66</v>
      </c>
      <c r="U5">
        <v>99</v>
      </c>
      <c r="V5">
        <v>180</v>
      </c>
      <c r="W5">
        <v>5</v>
      </c>
      <c r="X5">
        <v>5</v>
      </c>
      <c r="Y5">
        <v>0</v>
      </c>
      <c r="Z5">
        <v>0</v>
      </c>
      <c r="AA5">
        <v>0</v>
      </c>
      <c r="AB5">
        <v>0</v>
      </c>
      <c r="AC5">
        <v>0</v>
      </c>
      <c r="AD5">
        <v>1</v>
      </c>
      <c r="AE5">
        <v>1</v>
      </c>
      <c r="AF5">
        <v>1</v>
      </c>
      <c r="AG5">
        <v>1</v>
      </c>
      <c r="AH5">
        <v>1</v>
      </c>
      <c r="AI5">
        <v>1</v>
      </c>
      <c r="AJ5">
        <v>1</v>
      </c>
      <c r="AK5">
        <v>1</v>
      </c>
      <c r="AL5">
        <v>1</v>
      </c>
      <c r="AM5">
        <v>0</v>
      </c>
      <c r="AN5">
        <v>0</v>
      </c>
      <c r="AO5">
        <v>0</v>
      </c>
      <c r="AP5">
        <v>0</v>
      </c>
      <c r="AQ5">
        <v>0</v>
      </c>
      <c r="AR5">
        <v>0</v>
      </c>
      <c r="AS5">
        <v>0</v>
      </c>
      <c r="AT5">
        <v>0</v>
      </c>
      <c r="AU5">
        <v>0</v>
      </c>
      <c r="AV5">
        <v>0</v>
      </c>
      <c r="AW5">
        <v>0</v>
      </c>
      <c r="AX5">
        <v>0</v>
      </c>
      <c r="AY5">
        <v>0</v>
      </c>
      <c r="AZ5">
        <v>0</v>
      </c>
      <c r="BA5">
        <v>0</v>
      </c>
      <c r="BB5">
        <v>0</v>
      </c>
      <c r="BC5">
        <v>0</v>
      </c>
      <c r="BD5">
        <v>0</v>
      </c>
      <c r="BE5">
        <v>0</v>
      </c>
      <c r="BF5">
        <v>0</v>
      </c>
      <c r="BG5">
        <v>0</v>
      </c>
      <c r="BH5">
        <v>0</v>
      </c>
      <c r="BI5">
        <v>0</v>
      </c>
      <c r="BJ5">
        <v>0</v>
      </c>
      <c r="BK5">
        <v>0</v>
      </c>
      <c r="BL5">
        <v>0</v>
      </c>
      <c r="BM5">
        <v>0</v>
      </c>
      <c r="BN5">
        <v>0</v>
      </c>
      <c r="BO5">
        <v>0</v>
      </c>
      <c r="BP5">
        <v>0</v>
      </c>
      <c r="BQ5">
        <v>0</v>
      </c>
      <c r="BR5">
        <v>0</v>
      </c>
      <c r="BS5">
        <v>0</v>
      </c>
      <c r="BT5">
        <v>0</v>
      </c>
      <c r="BU5">
        <v>0</v>
      </c>
      <c r="BV5">
        <v>0</v>
      </c>
      <c r="BW5">
        <v>0</v>
      </c>
      <c r="BX5">
        <v>0</v>
      </c>
      <c r="BY5">
        <v>0</v>
      </c>
      <c r="BZ5">
        <v>0</v>
      </c>
      <c r="CA5">
        <v>0</v>
      </c>
      <c r="CB5">
        <v>0</v>
      </c>
      <c r="CC5">
        <v>0</v>
      </c>
      <c r="CD5">
        <v>0</v>
      </c>
      <c r="CE5">
        <v>0</v>
      </c>
    </row>
    <row r="6" spans="1:83" x14ac:dyDescent="0.25">
      <c r="A6" s="54">
        <v>1</v>
      </c>
      <c r="B6" t="s">
        <v>18</v>
      </c>
      <c r="C6" s="54">
        <v>105</v>
      </c>
      <c r="D6" t="s">
        <v>22</v>
      </c>
      <c r="E6">
        <v>1</v>
      </c>
      <c r="F6">
        <v>1</v>
      </c>
      <c r="G6">
        <v>1</v>
      </c>
      <c r="H6">
        <v>1</v>
      </c>
      <c r="I6">
        <v>1</v>
      </c>
      <c r="J6">
        <v>596</v>
      </c>
      <c r="K6">
        <v>208</v>
      </c>
      <c r="L6">
        <v>804</v>
      </c>
      <c r="M6">
        <v>7</v>
      </c>
      <c r="N6">
        <v>2</v>
      </c>
      <c r="O6">
        <v>9</v>
      </c>
      <c r="P6">
        <v>17</v>
      </c>
      <c r="Q6">
        <v>10</v>
      </c>
      <c r="R6">
        <v>27</v>
      </c>
      <c r="S6">
        <v>228</v>
      </c>
      <c r="T6">
        <v>38</v>
      </c>
      <c r="U6">
        <v>137</v>
      </c>
      <c r="V6">
        <v>403</v>
      </c>
      <c r="W6">
        <v>28</v>
      </c>
      <c r="X6">
        <v>16</v>
      </c>
      <c r="Y6">
        <v>0</v>
      </c>
      <c r="Z6">
        <v>0</v>
      </c>
      <c r="AA6">
        <v>0</v>
      </c>
      <c r="AB6">
        <v>0</v>
      </c>
      <c r="AC6">
        <v>0</v>
      </c>
      <c r="AD6">
        <v>1</v>
      </c>
      <c r="AE6">
        <v>1</v>
      </c>
      <c r="AF6">
        <v>1</v>
      </c>
      <c r="AG6">
        <v>1</v>
      </c>
      <c r="AH6">
        <v>1</v>
      </c>
      <c r="AI6">
        <v>1</v>
      </c>
      <c r="AJ6">
        <v>1</v>
      </c>
      <c r="AK6">
        <v>1</v>
      </c>
      <c r="AL6">
        <v>1</v>
      </c>
      <c r="AM6">
        <v>1</v>
      </c>
      <c r="AN6">
        <v>0</v>
      </c>
      <c r="AO6">
        <v>1</v>
      </c>
      <c r="AP6">
        <v>1</v>
      </c>
      <c r="AQ6">
        <v>1</v>
      </c>
      <c r="AR6">
        <v>1</v>
      </c>
      <c r="AS6">
        <v>1</v>
      </c>
      <c r="AT6">
        <v>1</v>
      </c>
      <c r="AU6">
        <v>1</v>
      </c>
      <c r="AV6">
        <v>1</v>
      </c>
      <c r="AW6">
        <v>1</v>
      </c>
      <c r="AX6">
        <v>1</v>
      </c>
      <c r="AY6">
        <v>1</v>
      </c>
      <c r="AZ6">
        <v>1</v>
      </c>
      <c r="BA6">
        <v>0</v>
      </c>
      <c r="BB6">
        <v>1</v>
      </c>
      <c r="BC6">
        <v>1</v>
      </c>
      <c r="BD6">
        <v>1</v>
      </c>
      <c r="BE6">
        <v>0</v>
      </c>
      <c r="BF6">
        <v>1</v>
      </c>
      <c r="BG6">
        <v>1</v>
      </c>
      <c r="BH6">
        <v>1</v>
      </c>
      <c r="BI6">
        <v>1</v>
      </c>
      <c r="BJ6">
        <v>1</v>
      </c>
      <c r="BK6">
        <v>1</v>
      </c>
      <c r="BL6">
        <v>1</v>
      </c>
      <c r="BM6">
        <v>1</v>
      </c>
      <c r="BN6">
        <v>0</v>
      </c>
      <c r="BO6">
        <v>1</v>
      </c>
      <c r="BP6">
        <v>1</v>
      </c>
      <c r="BQ6">
        <v>1</v>
      </c>
      <c r="BR6">
        <v>1</v>
      </c>
      <c r="BS6">
        <v>1</v>
      </c>
      <c r="BT6">
        <v>1</v>
      </c>
      <c r="BU6">
        <v>1</v>
      </c>
      <c r="BV6">
        <v>1</v>
      </c>
      <c r="BW6">
        <v>1</v>
      </c>
      <c r="BX6">
        <v>1</v>
      </c>
      <c r="BY6">
        <v>1</v>
      </c>
      <c r="BZ6">
        <v>1</v>
      </c>
      <c r="CA6">
        <v>0</v>
      </c>
      <c r="CB6">
        <v>1</v>
      </c>
      <c r="CC6">
        <v>1</v>
      </c>
      <c r="CD6">
        <v>23</v>
      </c>
      <c r="CE6">
        <v>0</v>
      </c>
    </row>
    <row r="7" spans="1:83" x14ac:dyDescent="0.25">
      <c r="A7" s="54">
        <v>1</v>
      </c>
      <c r="B7" t="s">
        <v>18</v>
      </c>
      <c r="C7" s="54">
        <v>106</v>
      </c>
      <c r="D7" t="s">
        <v>23</v>
      </c>
      <c r="E7">
        <v>1</v>
      </c>
      <c r="F7">
        <v>1</v>
      </c>
      <c r="G7">
        <v>1</v>
      </c>
      <c r="H7">
        <v>1</v>
      </c>
      <c r="I7">
        <v>0</v>
      </c>
      <c r="J7">
        <v>201</v>
      </c>
      <c r="K7">
        <v>97</v>
      </c>
      <c r="L7">
        <v>298</v>
      </c>
      <c r="M7">
        <v>8</v>
      </c>
      <c r="N7">
        <v>3</v>
      </c>
      <c r="O7">
        <v>11</v>
      </c>
      <c r="P7">
        <v>5</v>
      </c>
      <c r="Q7">
        <v>7</v>
      </c>
      <c r="R7">
        <v>12</v>
      </c>
      <c r="S7">
        <v>28</v>
      </c>
      <c r="T7">
        <v>78</v>
      </c>
      <c r="U7">
        <v>192</v>
      </c>
      <c r="V7">
        <v>298</v>
      </c>
      <c r="W7">
        <v>12</v>
      </c>
      <c r="X7">
        <v>12</v>
      </c>
      <c r="Y7">
        <v>0</v>
      </c>
      <c r="Z7">
        <v>0</v>
      </c>
      <c r="AA7">
        <v>0</v>
      </c>
      <c r="AB7">
        <v>0</v>
      </c>
      <c r="AC7">
        <v>0</v>
      </c>
      <c r="AD7">
        <v>1</v>
      </c>
      <c r="AE7">
        <v>1</v>
      </c>
      <c r="AF7">
        <v>1</v>
      </c>
      <c r="AG7">
        <v>1</v>
      </c>
      <c r="AH7">
        <v>1</v>
      </c>
      <c r="AI7">
        <v>1</v>
      </c>
      <c r="AJ7">
        <v>1</v>
      </c>
      <c r="AK7">
        <v>1</v>
      </c>
      <c r="AL7">
        <v>1</v>
      </c>
      <c r="AM7">
        <v>1</v>
      </c>
      <c r="AN7">
        <v>1</v>
      </c>
      <c r="AO7">
        <v>1</v>
      </c>
      <c r="AP7">
        <v>1</v>
      </c>
      <c r="AQ7">
        <v>1</v>
      </c>
      <c r="AR7">
        <v>1</v>
      </c>
      <c r="AS7">
        <v>1</v>
      </c>
      <c r="AT7">
        <v>1</v>
      </c>
      <c r="AU7">
        <v>1</v>
      </c>
      <c r="AV7">
        <v>1</v>
      </c>
      <c r="AW7">
        <v>1</v>
      </c>
      <c r="AX7">
        <v>1</v>
      </c>
      <c r="AY7">
        <v>1</v>
      </c>
      <c r="AZ7">
        <v>0</v>
      </c>
      <c r="BA7">
        <v>1</v>
      </c>
      <c r="BB7">
        <v>1</v>
      </c>
      <c r="BC7">
        <v>1</v>
      </c>
      <c r="BD7">
        <v>1</v>
      </c>
      <c r="BE7">
        <v>1</v>
      </c>
      <c r="BF7">
        <v>1</v>
      </c>
      <c r="BG7">
        <v>1</v>
      </c>
      <c r="BH7">
        <v>1</v>
      </c>
      <c r="BI7">
        <v>1</v>
      </c>
      <c r="BJ7">
        <v>1</v>
      </c>
      <c r="BK7">
        <v>1</v>
      </c>
      <c r="BL7">
        <v>1</v>
      </c>
      <c r="BM7">
        <v>0</v>
      </c>
      <c r="BN7">
        <v>1</v>
      </c>
      <c r="BO7">
        <v>1</v>
      </c>
      <c r="BP7">
        <v>1</v>
      </c>
      <c r="BQ7">
        <v>1</v>
      </c>
      <c r="BR7">
        <v>1</v>
      </c>
      <c r="BS7">
        <v>1</v>
      </c>
      <c r="BT7">
        <v>1</v>
      </c>
      <c r="BU7">
        <v>1</v>
      </c>
      <c r="BV7">
        <v>1</v>
      </c>
      <c r="BW7">
        <v>1</v>
      </c>
      <c r="BX7">
        <v>1</v>
      </c>
      <c r="BY7">
        <v>1</v>
      </c>
      <c r="BZ7">
        <v>0</v>
      </c>
      <c r="CA7">
        <v>1</v>
      </c>
      <c r="CB7">
        <v>1</v>
      </c>
      <c r="CC7">
        <v>1</v>
      </c>
      <c r="CD7">
        <v>0</v>
      </c>
      <c r="CE7">
        <v>0</v>
      </c>
    </row>
    <row r="8" spans="1:83" x14ac:dyDescent="0.25">
      <c r="A8" s="54">
        <v>1</v>
      </c>
      <c r="B8" t="s">
        <v>18</v>
      </c>
      <c r="C8" s="54">
        <v>107</v>
      </c>
      <c r="D8" t="s">
        <v>24</v>
      </c>
      <c r="E8">
        <v>0</v>
      </c>
      <c r="F8">
        <v>0</v>
      </c>
      <c r="G8">
        <v>1</v>
      </c>
      <c r="H8">
        <v>1</v>
      </c>
      <c r="I8">
        <v>0</v>
      </c>
      <c r="J8">
        <v>146</v>
      </c>
      <c r="K8">
        <v>97</v>
      </c>
      <c r="L8">
        <v>243</v>
      </c>
      <c r="M8">
        <v>8</v>
      </c>
      <c r="N8">
        <v>1</v>
      </c>
      <c r="O8">
        <v>9</v>
      </c>
      <c r="P8">
        <v>3</v>
      </c>
      <c r="Q8">
        <v>3</v>
      </c>
      <c r="R8">
        <v>6</v>
      </c>
      <c r="S8">
        <v>77</v>
      </c>
      <c r="T8">
        <v>47</v>
      </c>
      <c r="U8">
        <v>113</v>
      </c>
      <c r="V8">
        <v>237</v>
      </c>
      <c r="W8">
        <v>4</v>
      </c>
      <c r="X8">
        <v>4</v>
      </c>
      <c r="Y8">
        <v>0</v>
      </c>
      <c r="Z8">
        <v>0</v>
      </c>
      <c r="AA8">
        <v>0</v>
      </c>
      <c r="AB8">
        <v>0</v>
      </c>
      <c r="AC8">
        <v>0</v>
      </c>
      <c r="AD8">
        <v>1</v>
      </c>
      <c r="AE8">
        <v>1</v>
      </c>
      <c r="AF8">
        <v>1</v>
      </c>
      <c r="AG8">
        <v>1</v>
      </c>
      <c r="AH8">
        <v>1</v>
      </c>
      <c r="AI8">
        <v>1</v>
      </c>
      <c r="AJ8">
        <v>1</v>
      </c>
      <c r="AK8">
        <v>1</v>
      </c>
      <c r="AL8">
        <v>1</v>
      </c>
      <c r="AM8">
        <v>1</v>
      </c>
      <c r="AN8">
        <v>1</v>
      </c>
      <c r="AO8">
        <v>1</v>
      </c>
      <c r="AP8">
        <v>1</v>
      </c>
      <c r="AQ8">
        <v>1</v>
      </c>
      <c r="AR8">
        <v>1</v>
      </c>
      <c r="AS8">
        <v>1</v>
      </c>
      <c r="AT8">
        <v>1</v>
      </c>
      <c r="AU8">
        <v>1</v>
      </c>
      <c r="AV8">
        <v>1</v>
      </c>
      <c r="AW8">
        <v>1</v>
      </c>
      <c r="AX8">
        <v>1</v>
      </c>
      <c r="AY8">
        <v>1</v>
      </c>
      <c r="AZ8">
        <v>1</v>
      </c>
      <c r="BA8">
        <v>1</v>
      </c>
      <c r="BB8">
        <v>1</v>
      </c>
      <c r="BC8">
        <v>1</v>
      </c>
      <c r="BD8">
        <v>1</v>
      </c>
      <c r="BE8">
        <v>1</v>
      </c>
      <c r="BF8">
        <v>1</v>
      </c>
      <c r="BG8">
        <v>1</v>
      </c>
      <c r="BH8">
        <v>1</v>
      </c>
      <c r="BI8">
        <v>1</v>
      </c>
      <c r="BJ8">
        <v>1</v>
      </c>
      <c r="BK8">
        <v>1</v>
      </c>
      <c r="BL8">
        <v>1</v>
      </c>
      <c r="BM8">
        <v>1</v>
      </c>
      <c r="BN8">
        <v>1</v>
      </c>
      <c r="BO8">
        <v>1</v>
      </c>
      <c r="BP8">
        <v>1</v>
      </c>
      <c r="BQ8">
        <v>1</v>
      </c>
      <c r="BR8">
        <v>0</v>
      </c>
      <c r="BS8">
        <v>0</v>
      </c>
      <c r="BT8">
        <v>0</v>
      </c>
      <c r="BU8">
        <v>0</v>
      </c>
      <c r="BV8">
        <v>0</v>
      </c>
      <c r="BW8">
        <v>0</v>
      </c>
      <c r="BX8">
        <v>0</v>
      </c>
      <c r="BY8">
        <v>1</v>
      </c>
      <c r="BZ8">
        <v>0</v>
      </c>
      <c r="CA8">
        <v>0</v>
      </c>
      <c r="CB8">
        <v>0</v>
      </c>
      <c r="CC8">
        <v>0</v>
      </c>
      <c r="CD8">
        <v>0</v>
      </c>
      <c r="CE8">
        <v>0</v>
      </c>
    </row>
    <row r="9" spans="1:83" x14ac:dyDescent="0.25">
      <c r="A9" s="54">
        <v>1</v>
      </c>
      <c r="B9" t="s">
        <v>18</v>
      </c>
      <c r="C9" s="54">
        <v>108</v>
      </c>
      <c r="D9" t="s">
        <v>25</v>
      </c>
      <c r="E9">
        <v>1</v>
      </c>
      <c r="F9">
        <v>1</v>
      </c>
      <c r="G9">
        <v>1</v>
      </c>
      <c r="H9">
        <v>1</v>
      </c>
      <c r="I9">
        <v>1</v>
      </c>
      <c r="J9">
        <v>2247</v>
      </c>
      <c r="K9">
        <v>1217</v>
      </c>
      <c r="L9">
        <v>3464</v>
      </c>
      <c r="M9">
        <v>15</v>
      </c>
      <c r="N9">
        <v>0</v>
      </c>
      <c r="O9">
        <v>15</v>
      </c>
      <c r="P9">
        <v>18</v>
      </c>
      <c r="Q9">
        <v>3</v>
      </c>
      <c r="R9">
        <v>21</v>
      </c>
      <c r="S9">
        <v>1</v>
      </c>
      <c r="T9">
        <v>3</v>
      </c>
      <c r="U9">
        <v>10</v>
      </c>
      <c r="V9">
        <v>14</v>
      </c>
      <c r="W9">
        <v>73</v>
      </c>
      <c r="X9">
        <v>73</v>
      </c>
      <c r="Y9">
        <v>1</v>
      </c>
      <c r="Z9">
        <v>1</v>
      </c>
      <c r="AA9">
        <v>14</v>
      </c>
      <c r="AB9">
        <v>5</v>
      </c>
      <c r="AC9">
        <v>559</v>
      </c>
      <c r="AD9">
        <v>1</v>
      </c>
      <c r="AE9">
        <v>1</v>
      </c>
      <c r="AF9">
        <v>1</v>
      </c>
      <c r="AG9">
        <v>1</v>
      </c>
      <c r="AH9">
        <v>1</v>
      </c>
      <c r="AI9">
        <v>1</v>
      </c>
      <c r="AJ9">
        <v>1</v>
      </c>
      <c r="AK9">
        <v>1</v>
      </c>
      <c r="AL9">
        <v>1</v>
      </c>
      <c r="AM9">
        <v>1</v>
      </c>
      <c r="AN9">
        <v>1</v>
      </c>
      <c r="AO9">
        <v>1</v>
      </c>
      <c r="AP9">
        <v>1</v>
      </c>
      <c r="AQ9">
        <v>0</v>
      </c>
      <c r="AR9">
        <v>0</v>
      </c>
      <c r="AS9">
        <v>0</v>
      </c>
      <c r="AT9">
        <v>0</v>
      </c>
      <c r="AU9">
        <v>0</v>
      </c>
      <c r="AV9">
        <v>0</v>
      </c>
      <c r="AW9">
        <v>0</v>
      </c>
      <c r="AX9">
        <v>0</v>
      </c>
      <c r="AY9">
        <v>0</v>
      </c>
      <c r="AZ9">
        <v>0</v>
      </c>
      <c r="BA9">
        <v>0</v>
      </c>
      <c r="BB9">
        <v>0</v>
      </c>
      <c r="BC9">
        <v>0</v>
      </c>
      <c r="BD9">
        <v>1</v>
      </c>
      <c r="BE9">
        <v>1</v>
      </c>
      <c r="BF9">
        <v>1</v>
      </c>
      <c r="BG9">
        <v>1</v>
      </c>
      <c r="BH9">
        <v>1</v>
      </c>
      <c r="BI9">
        <v>1</v>
      </c>
      <c r="BJ9">
        <v>1</v>
      </c>
      <c r="BK9">
        <v>1</v>
      </c>
      <c r="BL9">
        <v>1</v>
      </c>
      <c r="BM9">
        <v>1</v>
      </c>
      <c r="BN9">
        <v>1</v>
      </c>
      <c r="BO9">
        <v>1</v>
      </c>
      <c r="BP9">
        <v>1</v>
      </c>
      <c r="BQ9">
        <v>1</v>
      </c>
      <c r="BR9">
        <v>0</v>
      </c>
      <c r="BS9">
        <v>1</v>
      </c>
      <c r="BT9">
        <v>1</v>
      </c>
      <c r="BU9">
        <v>1</v>
      </c>
      <c r="BV9">
        <v>1</v>
      </c>
      <c r="BW9">
        <v>1</v>
      </c>
      <c r="BX9">
        <v>1</v>
      </c>
      <c r="BY9">
        <v>1</v>
      </c>
      <c r="BZ9">
        <v>1</v>
      </c>
      <c r="CA9">
        <v>1</v>
      </c>
      <c r="CB9">
        <v>1</v>
      </c>
      <c r="CC9">
        <v>1</v>
      </c>
      <c r="CD9">
        <v>3</v>
      </c>
      <c r="CE9">
        <v>0</v>
      </c>
    </row>
    <row r="10" spans="1:83" x14ac:dyDescent="0.25">
      <c r="A10" s="54">
        <v>1</v>
      </c>
      <c r="B10" t="s">
        <v>18</v>
      </c>
      <c r="C10" s="54">
        <v>109</v>
      </c>
      <c r="D10" t="s">
        <v>26</v>
      </c>
      <c r="E10">
        <v>0</v>
      </c>
      <c r="F10">
        <v>0</v>
      </c>
      <c r="G10">
        <v>1</v>
      </c>
      <c r="H10">
        <v>0</v>
      </c>
      <c r="I10">
        <v>0</v>
      </c>
      <c r="J10">
        <v>117</v>
      </c>
      <c r="K10">
        <v>26</v>
      </c>
      <c r="L10">
        <v>143</v>
      </c>
      <c r="M10">
        <v>9</v>
      </c>
      <c r="N10">
        <v>0</v>
      </c>
      <c r="O10">
        <v>9</v>
      </c>
      <c r="P10">
        <v>2</v>
      </c>
      <c r="Q10">
        <v>1</v>
      </c>
      <c r="R10">
        <v>3</v>
      </c>
      <c r="S10">
        <v>78</v>
      </c>
      <c r="T10">
        <v>0</v>
      </c>
      <c r="U10">
        <v>14</v>
      </c>
      <c r="V10">
        <v>92</v>
      </c>
      <c r="W10">
        <v>0</v>
      </c>
      <c r="X10">
        <v>0</v>
      </c>
      <c r="Y10">
        <v>0</v>
      </c>
      <c r="Z10">
        <v>0</v>
      </c>
      <c r="AA10">
        <v>0</v>
      </c>
      <c r="AB10">
        <v>0</v>
      </c>
      <c r="AC10">
        <v>0</v>
      </c>
      <c r="AD10">
        <v>1</v>
      </c>
      <c r="AE10">
        <v>1</v>
      </c>
      <c r="AF10">
        <v>1</v>
      </c>
      <c r="AG10">
        <v>1</v>
      </c>
      <c r="AH10">
        <v>1</v>
      </c>
      <c r="AI10">
        <v>1</v>
      </c>
      <c r="AJ10">
        <v>1</v>
      </c>
      <c r="AK10">
        <v>1</v>
      </c>
      <c r="AL10">
        <v>1</v>
      </c>
      <c r="AM10">
        <v>0</v>
      </c>
      <c r="AN10">
        <v>0</v>
      </c>
      <c r="AO10">
        <v>1</v>
      </c>
      <c r="AP10">
        <v>0</v>
      </c>
      <c r="AQ10">
        <v>0</v>
      </c>
      <c r="AR10">
        <v>0</v>
      </c>
      <c r="AS10">
        <v>0</v>
      </c>
      <c r="AT10">
        <v>0</v>
      </c>
      <c r="AU10">
        <v>0</v>
      </c>
      <c r="AV10">
        <v>0</v>
      </c>
      <c r="AW10">
        <v>0</v>
      </c>
      <c r="AX10">
        <v>0</v>
      </c>
      <c r="AY10">
        <v>0</v>
      </c>
      <c r="AZ10">
        <v>0</v>
      </c>
      <c r="BA10">
        <v>0</v>
      </c>
      <c r="BB10">
        <v>0</v>
      </c>
      <c r="BC10">
        <v>0</v>
      </c>
      <c r="BD10">
        <v>0</v>
      </c>
      <c r="BE10">
        <v>0</v>
      </c>
      <c r="BF10">
        <v>0</v>
      </c>
      <c r="BG10">
        <v>0</v>
      </c>
      <c r="BH10">
        <v>0</v>
      </c>
      <c r="BI10">
        <v>0</v>
      </c>
      <c r="BJ10">
        <v>0</v>
      </c>
      <c r="BK10">
        <v>0</v>
      </c>
      <c r="BL10">
        <v>0</v>
      </c>
      <c r="BM10">
        <v>0</v>
      </c>
      <c r="BN10">
        <v>0</v>
      </c>
      <c r="BO10">
        <v>0</v>
      </c>
      <c r="BP10">
        <v>0</v>
      </c>
      <c r="BQ10">
        <v>0</v>
      </c>
      <c r="BR10">
        <v>0</v>
      </c>
      <c r="BS10">
        <v>0</v>
      </c>
      <c r="BT10">
        <v>0</v>
      </c>
      <c r="BU10">
        <v>0</v>
      </c>
      <c r="BV10">
        <v>0</v>
      </c>
      <c r="BW10">
        <v>0</v>
      </c>
      <c r="BX10">
        <v>0</v>
      </c>
      <c r="BY10">
        <v>0</v>
      </c>
      <c r="BZ10">
        <v>0</v>
      </c>
      <c r="CA10">
        <v>0</v>
      </c>
      <c r="CB10">
        <v>0</v>
      </c>
      <c r="CC10">
        <v>0</v>
      </c>
      <c r="CD10">
        <v>0</v>
      </c>
      <c r="CE10">
        <v>0</v>
      </c>
    </row>
    <row r="11" spans="1:83" x14ac:dyDescent="0.25">
      <c r="A11" s="54">
        <v>1</v>
      </c>
      <c r="B11" t="s">
        <v>18</v>
      </c>
      <c r="C11" s="54">
        <v>110</v>
      </c>
      <c r="D11" t="s">
        <v>27</v>
      </c>
      <c r="E11">
        <v>1</v>
      </c>
      <c r="F11">
        <v>1</v>
      </c>
      <c r="G11">
        <v>1</v>
      </c>
      <c r="H11">
        <v>1</v>
      </c>
      <c r="I11">
        <v>1</v>
      </c>
      <c r="J11">
        <v>543</v>
      </c>
      <c r="K11">
        <v>409</v>
      </c>
      <c r="L11">
        <v>952</v>
      </c>
      <c r="M11">
        <v>12</v>
      </c>
      <c r="N11">
        <v>3</v>
      </c>
      <c r="O11">
        <v>15</v>
      </c>
      <c r="P11">
        <v>28</v>
      </c>
      <c r="Q11">
        <v>11</v>
      </c>
      <c r="R11">
        <v>39</v>
      </c>
      <c r="S11">
        <v>479</v>
      </c>
      <c r="T11">
        <v>55</v>
      </c>
      <c r="U11">
        <v>153</v>
      </c>
      <c r="V11">
        <v>687</v>
      </c>
      <c r="W11">
        <v>3</v>
      </c>
      <c r="X11">
        <v>1</v>
      </c>
      <c r="Y11">
        <v>0</v>
      </c>
      <c r="Z11">
        <v>1</v>
      </c>
      <c r="AA11">
        <v>2</v>
      </c>
      <c r="AB11">
        <v>2</v>
      </c>
      <c r="AC11">
        <v>73</v>
      </c>
      <c r="AD11">
        <v>1</v>
      </c>
      <c r="AE11">
        <v>1</v>
      </c>
      <c r="AF11">
        <v>1</v>
      </c>
      <c r="AG11">
        <v>1</v>
      </c>
      <c r="AH11">
        <v>1</v>
      </c>
      <c r="AI11">
        <v>1</v>
      </c>
      <c r="AJ11">
        <v>1</v>
      </c>
      <c r="AK11">
        <v>1</v>
      </c>
      <c r="AL11">
        <v>1</v>
      </c>
      <c r="AM11">
        <v>0</v>
      </c>
      <c r="AN11">
        <v>1</v>
      </c>
      <c r="AO11">
        <v>1</v>
      </c>
      <c r="AP11">
        <v>0</v>
      </c>
      <c r="AQ11">
        <v>1</v>
      </c>
      <c r="AR11">
        <v>1</v>
      </c>
      <c r="AS11">
        <v>1</v>
      </c>
      <c r="AT11">
        <v>1</v>
      </c>
      <c r="AU11">
        <v>1</v>
      </c>
      <c r="AV11">
        <v>1</v>
      </c>
      <c r="AW11">
        <v>1</v>
      </c>
      <c r="AX11">
        <v>1</v>
      </c>
      <c r="AY11">
        <v>0</v>
      </c>
      <c r="AZ11">
        <v>0</v>
      </c>
      <c r="BA11">
        <v>1</v>
      </c>
      <c r="BB11">
        <v>1</v>
      </c>
      <c r="BC11">
        <v>0</v>
      </c>
      <c r="BD11">
        <v>1</v>
      </c>
      <c r="BE11">
        <v>1</v>
      </c>
      <c r="BF11">
        <v>1</v>
      </c>
      <c r="BG11">
        <v>1</v>
      </c>
      <c r="BH11">
        <v>1</v>
      </c>
      <c r="BI11">
        <v>1</v>
      </c>
      <c r="BJ11">
        <v>1</v>
      </c>
      <c r="BK11">
        <v>1</v>
      </c>
      <c r="BL11">
        <v>1</v>
      </c>
      <c r="BM11">
        <v>0</v>
      </c>
      <c r="BN11">
        <v>1</v>
      </c>
      <c r="BO11">
        <v>1</v>
      </c>
      <c r="BP11">
        <v>0</v>
      </c>
      <c r="BQ11">
        <v>1</v>
      </c>
      <c r="BR11">
        <v>1</v>
      </c>
      <c r="BS11">
        <v>1</v>
      </c>
      <c r="BT11">
        <v>1</v>
      </c>
      <c r="BU11">
        <v>1</v>
      </c>
      <c r="BV11">
        <v>1</v>
      </c>
      <c r="BW11">
        <v>1</v>
      </c>
      <c r="BX11">
        <v>0</v>
      </c>
      <c r="BY11">
        <v>0</v>
      </c>
      <c r="BZ11">
        <v>0</v>
      </c>
      <c r="CA11">
        <v>1</v>
      </c>
      <c r="CB11">
        <v>1</v>
      </c>
      <c r="CC11">
        <v>0</v>
      </c>
      <c r="CD11">
        <v>0</v>
      </c>
      <c r="CE11">
        <v>0</v>
      </c>
    </row>
    <row r="12" spans="1:83" x14ac:dyDescent="0.25">
      <c r="A12" s="54">
        <v>1</v>
      </c>
      <c r="B12" t="s">
        <v>18</v>
      </c>
      <c r="C12" s="54">
        <v>111</v>
      </c>
      <c r="D12" t="s">
        <v>28</v>
      </c>
      <c r="E12">
        <v>0</v>
      </c>
      <c r="F12">
        <v>0</v>
      </c>
      <c r="G12">
        <v>1</v>
      </c>
      <c r="H12">
        <v>1</v>
      </c>
      <c r="I12">
        <v>0</v>
      </c>
      <c r="J12">
        <v>79</v>
      </c>
      <c r="K12">
        <v>22</v>
      </c>
      <c r="L12">
        <v>101</v>
      </c>
      <c r="M12">
        <v>8</v>
      </c>
      <c r="N12">
        <v>0</v>
      </c>
      <c r="O12">
        <v>8</v>
      </c>
      <c r="P12">
        <v>2</v>
      </c>
      <c r="Q12">
        <v>2</v>
      </c>
      <c r="R12">
        <v>4</v>
      </c>
      <c r="S12">
        <v>22</v>
      </c>
      <c r="T12">
        <v>8</v>
      </c>
      <c r="U12">
        <v>71</v>
      </c>
      <c r="V12">
        <v>101</v>
      </c>
      <c r="W12">
        <v>7</v>
      </c>
      <c r="X12">
        <v>2</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v>0</v>
      </c>
      <c r="BK12">
        <v>0</v>
      </c>
      <c r="BL12">
        <v>0</v>
      </c>
      <c r="BM12">
        <v>0</v>
      </c>
      <c r="BN12">
        <v>0</v>
      </c>
      <c r="BO12">
        <v>0</v>
      </c>
      <c r="BP12">
        <v>0</v>
      </c>
      <c r="BQ12">
        <v>0</v>
      </c>
      <c r="BR12">
        <v>0</v>
      </c>
      <c r="BS12">
        <v>0</v>
      </c>
      <c r="BT12">
        <v>0</v>
      </c>
      <c r="BU12">
        <v>0</v>
      </c>
      <c r="BV12">
        <v>0</v>
      </c>
      <c r="BW12">
        <v>0</v>
      </c>
      <c r="BX12">
        <v>0</v>
      </c>
      <c r="BY12">
        <v>0</v>
      </c>
      <c r="BZ12">
        <v>0</v>
      </c>
      <c r="CA12">
        <v>0</v>
      </c>
      <c r="CB12">
        <v>0</v>
      </c>
      <c r="CC12">
        <v>0</v>
      </c>
      <c r="CD12">
        <v>0</v>
      </c>
      <c r="CE12">
        <v>0</v>
      </c>
    </row>
    <row r="13" spans="1:83" x14ac:dyDescent="0.25">
      <c r="A13" s="54">
        <v>1</v>
      </c>
      <c r="B13" t="s">
        <v>18</v>
      </c>
      <c r="C13" s="54">
        <v>112</v>
      </c>
      <c r="D13" t="s">
        <v>29</v>
      </c>
      <c r="E13">
        <v>0</v>
      </c>
      <c r="F13">
        <v>0</v>
      </c>
      <c r="G13">
        <v>0</v>
      </c>
      <c r="H13">
        <v>1</v>
      </c>
      <c r="I13">
        <v>0</v>
      </c>
      <c r="J13">
        <v>122</v>
      </c>
      <c r="K13">
        <v>25</v>
      </c>
      <c r="L13">
        <v>147</v>
      </c>
      <c r="M13">
        <v>7</v>
      </c>
      <c r="N13">
        <v>0</v>
      </c>
      <c r="O13">
        <v>7</v>
      </c>
      <c r="P13">
        <v>2</v>
      </c>
      <c r="Q13">
        <v>1</v>
      </c>
      <c r="R13">
        <v>3</v>
      </c>
      <c r="S13">
        <v>78</v>
      </c>
      <c r="T13">
        <v>3</v>
      </c>
      <c r="U13">
        <v>66</v>
      </c>
      <c r="V13">
        <v>147</v>
      </c>
      <c r="W13">
        <v>1</v>
      </c>
      <c r="X13">
        <v>1</v>
      </c>
      <c r="Y13">
        <v>0</v>
      </c>
      <c r="Z13">
        <v>0</v>
      </c>
      <c r="AA13">
        <v>0</v>
      </c>
      <c r="AB13">
        <v>0</v>
      </c>
      <c r="AC13">
        <v>0</v>
      </c>
      <c r="AD13">
        <v>1</v>
      </c>
      <c r="AE13">
        <v>1</v>
      </c>
      <c r="AF13">
        <v>1</v>
      </c>
      <c r="AG13">
        <v>1</v>
      </c>
      <c r="AH13">
        <v>1</v>
      </c>
      <c r="AI13">
        <v>1</v>
      </c>
      <c r="AJ13">
        <v>1</v>
      </c>
      <c r="AK13">
        <v>1</v>
      </c>
      <c r="AL13">
        <v>0</v>
      </c>
      <c r="AM13">
        <v>0</v>
      </c>
      <c r="AN13">
        <v>1</v>
      </c>
      <c r="AO13">
        <v>0</v>
      </c>
      <c r="AP13">
        <v>0</v>
      </c>
      <c r="AQ13">
        <v>0</v>
      </c>
      <c r="AR13">
        <v>0</v>
      </c>
      <c r="AS13">
        <v>0</v>
      </c>
      <c r="AT13">
        <v>0</v>
      </c>
      <c r="AU13">
        <v>0</v>
      </c>
      <c r="AV13">
        <v>0</v>
      </c>
      <c r="AW13">
        <v>0</v>
      </c>
      <c r="AX13">
        <v>0</v>
      </c>
      <c r="AY13">
        <v>0</v>
      </c>
      <c r="AZ13">
        <v>0</v>
      </c>
      <c r="BA13">
        <v>0</v>
      </c>
      <c r="BB13">
        <v>0</v>
      </c>
      <c r="BC13">
        <v>0</v>
      </c>
      <c r="BD13">
        <v>1</v>
      </c>
      <c r="BE13">
        <v>1</v>
      </c>
      <c r="BF13">
        <v>1</v>
      </c>
      <c r="BG13">
        <v>1</v>
      </c>
      <c r="BH13">
        <v>1</v>
      </c>
      <c r="BI13">
        <v>1</v>
      </c>
      <c r="BJ13">
        <v>1</v>
      </c>
      <c r="BK13">
        <v>1</v>
      </c>
      <c r="BL13">
        <v>0</v>
      </c>
      <c r="BM13">
        <v>0</v>
      </c>
      <c r="BN13">
        <v>1</v>
      </c>
      <c r="BO13">
        <v>0</v>
      </c>
      <c r="BP13">
        <v>0</v>
      </c>
      <c r="BQ13">
        <v>1</v>
      </c>
      <c r="BR13">
        <v>0</v>
      </c>
      <c r="BS13">
        <v>1</v>
      </c>
      <c r="BT13">
        <v>0</v>
      </c>
      <c r="BU13">
        <v>0</v>
      </c>
      <c r="BV13">
        <v>0</v>
      </c>
      <c r="BW13">
        <v>0</v>
      </c>
      <c r="BX13">
        <v>0</v>
      </c>
      <c r="BY13">
        <v>0</v>
      </c>
      <c r="BZ13">
        <v>0</v>
      </c>
      <c r="CA13">
        <v>0</v>
      </c>
      <c r="CB13">
        <v>0</v>
      </c>
      <c r="CC13">
        <v>0</v>
      </c>
      <c r="CD13">
        <v>0</v>
      </c>
      <c r="CE13">
        <v>0</v>
      </c>
    </row>
    <row r="14" spans="1:83" x14ac:dyDescent="0.25">
      <c r="A14" s="54">
        <v>1</v>
      </c>
      <c r="B14" t="s">
        <v>18</v>
      </c>
      <c r="C14" s="54">
        <v>113</v>
      </c>
      <c r="D14" t="s">
        <v>30</v>
      </c>
      <c r="E14">
        <v>1</v>
      </c>
      <c r="F14">
        <v>1</v>
      </c>
      <c r="G14">
        <v>1</v>
      </c>
      <c r="H14">
        <v>1</v>
      </c>
      <c r="I14">
        <v>0</v>
      </c>
      <c r="J14">
        <v>600</v>
      </c>
      <c r="K14">
        <v>355</v>
      </c>
      <c r="L14">
        <v>955</v>
      </c>
      <c r="M14">
        <v>8</v>
      </c>
      <c r="N14">
        <v>0</v>
      </c>
      <c r="O14">
        <v>8</v>
      </c>
      <c r="P14">
        <v>33</v>
      </c>
      <c r="Q14">
        <v>24</v>
      </c>
      <c r="R14">
        <v>57</v>
      </c>
      <c r="S14">
        <v>597</v>
      </c>
      <c r="T14">
        <v>133</v>
      </c>
      <c r="U14">
        <v>82</v>
      </c>
      <c r="V14">
        <v>812</v>
      </c>
      <c r="W14">
        <v>6</v>
      </c>
      <c r="X14">
        <v>5</v>
      </c>
      <c r="Y14">
        <v>0</v>
      </c>
      <c r="Z14">
        <v>1</v>
      </c>
      <c r="AA14">
        <v>6</v>
      </c>
      <c r="AB14">
        <v>6</v>
      </c>
      <c r="AC14">
        <v>278</v>
      </c>
      <c r="AD14">
        <v>1</v>
      </c>
      <c r="AE14">
        <v>1</v>
      </c>
      <c r="AF14">
        <v>1</v>
      </c>
      <c r="AG14">
        <v>1</v>
      </c>
      <c r="AH14">
        <v>1</v>
      </c>
      <c r="AI14">
        <v>1</v>
      </c>
      <c r="AJ14">
        <v>1</v>
      </c>
      <c r="AK14">
        <v>1</v>
      </c>
      <c r="AL14">
        <v>1</v>
      </c>
      <c r="AM14">
        <v>1</v>
      </c>
      <c r="AN14">
        <v>1</v>
      </c>
      <c r="AO14">
        <v>1</v>
      </c>
      <c r="AP14">
        <v>1</v>
      </c>
      <c r="AQ14">
        <v>1</v>
      </c>
      <c r="AR14">
        <v>1</v>
      </c>
      <c r="AS14">
        <v>1</v>
      </c>
      <c r="AT14">
        <v>1</v>
      </c>
      <c r="AU14">
        <v>1</v>
      </c>
      <c r="AV14">
        <v>1</v>
      </c>
      <c r="AW14">
        <v>1</v>
      </c>
      <c r="AX14">
        <v>1</v>
      </c>
      <c r="AY14">
        <v>1</v>
      </c>
      <c r="AZ14">
        <v>1</v>
      </c>
      <c r="BA14">
        <v>1</v>
      </c>
      <c r="BB14">
        <v>1</v>
      </c>
      <c r="BC14">
        <v>0</v>
      </c>
      <c r="BD14">
        <v>1</v>
      </c>
      <c r="BE14">
        <v>1</v>
      </c>
      <c r="BF14">
        <v>1</v>
      </c>
      <c r="BG14">
        <v>1</v>
      </c>
      <c r="BH14">
        <v>1</v>
      </c>
      <c r="BI14">
        <v>1</v>
      </c>
      <c r="BJ14">
        <v>1</v>
      </c>
      <c r="BK14">
        <v>1</v>
      </c>
      <c r="BL14">
        <v>1</v>
      </c>
      <c r="BM14">
        <v>1</v>
      </c>
      <c r="BN14">
        <v>1</v>
      </c>
      <c r="BO14">
        <v>1</v>
      </c>
      <c r="BP14">
        <v>0</v>
      </c>
      <c r="BQ14">
        <v>1</v>
      </c>
      <c r="BR14">
        <v>1</v>
      </c>
      <c r="BS14">
        <v>1</v>
      </c>
      <c r="BT14">
        <v>1</v>
      </c>
      <c r="BU14">
        <v>1</v>
      </c>
      <c r="BV14">
        <v>1</v>
      </c>
      <c r="BW14">
        <v>1</v>
      </c>
      <c r="BX14">
        <v>1</v>
      </c>
      <c r="BY14">
        <v>1</v>
      </c>
      <c r="BZ14">
        <v>1</v>
      </c>
      <c r="CA14">
        <v>1</v>
      </c>
      <c r="CB14">
        <v>1</v>
      </c>
      <c r="CC14">
        <v>0</v>
      </c>
      <c r="CD14">
        <v>4</v>
      </c>
      <c r="CE14">
        <v>0</v>
      </c>
    </row>
    <row r="15" spans="1:83" x14ac:dyDescent="0.25">
      <c r="A15" s="54">
        <v>1</v>
      </c>
      <c r="B15" t="s">
        <v>18</v>
      </c>
      <c r="C15" s="54">
        <v>114</v>
      </c>
      <c r="D15" t="s">
        <v>31</v>
      </c>
      <c r="E15">
        <v>1</v>
      </c>
      <c r="F15">
        <v>1</v>
      </c>
      <c r="G15">
        <v>1</v>
      </c>
      <c r="H15">
        <v>1</v>
      </c>
      <c r="I15">
        <v>1</v>
      </c>
      <c r="J15">
        <v>270</v>
      </c>
      <c r="K15">
        <v>181</v>
      </c>
      <c r="L15">
        <v>451</v>
      </c>
      <c r="M15">
        <v>5</v>
      </c>
      <c r="N15">
        <v>4</v>
      </c>
      <c r="O15">
        <v>9</v>
      </c>
      <c r="P15">
        <v>25</v>
      </c>
      <c r="Q15">
        <v>11</v>
      </c>
      <c r="R15">
        <v>36</v>
      </c>
      <c r="S15">
        <v>20</v>
      </c>
      <c r="T15">
        <v>30</v>
      </c>
      <c r="U15">
        <v>50</v>
      </c>
      <c r="V15">
        <v>100</v>
      </c>
      <c r="W15">
        <v>17</v>
      </c>
      <c r="X15">
        <v>8</v>
      </c>
      <c r="Y15">
        <v>0</v>
      </c>
      <c r="Z15">
        <v>1</v>
      </c>
      <c r="AA15">
        <v>7</v>
      </c>
      <c r="AB15">
        <v>7</v>
      </c>
      <c r="AC15">
        <v>256</v>
      </c>
      <c r="AD15">
        <v>1</v>
      </c>
      <c r="AE15">
        <v>1</v>
      </c>
      <c r="AF15">
        <v>1</v>
      </c>
      <c r="AG15">
        <v>1</v>
      </c>
      <c r="AH15">
        <v>1</v>
      </c>
      <c r="AI15">
        <v>1</v>
      </c>
      <c r="AJ15">
        <v>1</v>
      </c>
      <c r="AK15">
        <v>1</v>
      </c>
      <c r="AL15">
        <v>1</v>
      </c>
      <c r="AM15">
        <v>1</v>
      </c>
      <c r="AN15">
        <v>0</v>
      </c>
      <c r="AO15">
        <v>0</v>
      </c>
      <c r="AP15">
        <v>0</v>
      </c>
      <c r="AQ15">
        <v>1</v>
      </c>
      <c r="AR15">
        <v>1</v>
      </c>
      <c r="AS15">
        <v>1</v>
      </c>
      <c r="AT15">
        <v>1</v>
      </c>
      <c r="AU15">
        <v>1</v>
      </c>
      <c r="AV15">
        <v>1</v>
      </c>
      <c r="AW15">
        <v>1</v>
      </c>
      <c r="AX15">
        <v>1</v>
      </c>
      <c r="AY15">
        <v>1</v>
      </c>
      <c r="AZ15">
        <v>1</v>
      </c>
      <c r="BA15">
        <v>1</v>
      </c>
      <c r="BB15">
        <v>1</v>
      </c>
      <c r="BC15">
        <v>1</v>
      </c>
      <c r="BD15">
        <v>1</v>
      </c>
      <c r="BE15">
        <v>1</v>
      </c>
      <c r="BF15">
        <v>1</v>
      </c>
      <c r="BG15">
        <v>1</v>
      </c>
      <c r="BH15">
        <v>1</v>
      </c>
      <c r="BI15">
        <v>1</v>
      </c>
      <c r="BJ15">
        <v>1</v>
      </c>
      <c r="BK15">
        <v>1</v>
      </c>
      <c r="BL15">
        <v>1</v>
      </c>
      <c r="BM15">
        <v>1</v>
      </c>
      <c r="BN15">
        <v>1</v>
      </c>
      <c r="BO15">
        <v>1</v>
      </c>
      <c r="BP15">
        <v>1</v>
      </c>
      <c r="BQ15">
        <v>0</v>
      </c>
      <c r="BR15">
        <v>0</v>
      </c>
      <c r="BS15">
        <v>0</v>
      </c>
      <c r="BT15">
        <v>0</v>
      </c>
      <c r="BU15">
        <v>0</v>
      </c>
      <c r="BV15">
        <v>0</v>
      </c>
      <c r="BW15">
        <v>0</v>
      </c>
      <c r="BX15">
        <v>0</v>
      </c>
      <c r="BY15">
        <v>0</v>
      </c>
      <c r="BZ15">
        <v>0</v>
      </c>
      <c r="CA15">
        <v>0</v>
      </c>
      <c r="CB15">
        <v>0</v>
      </c>
      <c r="CC15">
        <v>0</v>
      </c>
      <c r="CD15">
        <v>0</v>
      </c>
      <c r="CE15">
        <v>0</v>
      </c>
    </row>
    <row r="16" spans="1:83" x14ac:dyDescent="0.25">
      <c r="A16" s="54">
        <v>1</v>
      </c>
      <c r="B16" t="s">
        <v>18</v>
      </c>
      <c r="C16" s="54">
        <v>115</v>
      </c>
      <c r="D16" t="s">
        <v>32</v>
      </c>
      <c r="E16">
        <v>1</v>
      </c>
      <c r="F16">
        <v>1</v>
      </c>
      <c r="G16">
        <v>1</v>
      </c>
      <c r="H16">
        <v>1</v>
      </c>
      <c r="I16">
        <v>1</v>
      </c>
      <c r="J16">
        <v>983</v>
      </c>
      <c r="K16">
        <v>412</v>
      </c>
      <c r="L16">
        <v>1395</v>
      </c>
      <c r="M16">
        <v>15</v>
      </c>
      <c r="N16">
        <v>0</v>
      </c>
      <c r="O16">
        <v>15</v>
      </c>
      <c r="P16">
        <v>18</v>
      </c>
      <c r="Q16">
        <v>7</v>
      </c>
      <c r="R16">
        <v>25</v>
      </c>
      <c r="S16">
        <v>513</v>
      </c>
      <c r="T16">
        <v>176</v>
      </c>
      <c r="U16">
        <v>706</v>
      </c>
      <c r="V16">
        <v>1395</v>
      </c>
      <c r="W16">
        <v>41</v>
      </c>
      <c r="X16">
        <v>34</v>
      </c>
      <c r="Y16">
        <v>0</v>
      </c>
      <c r="Z16">
        <v>1</v>
      </c>
      <c r="AA16">
        <v>22</v>
      </c>
      <c r="AB16">
        <v>11</v>
      </c>
      <c r="AC16">
        <v>1900</v>
      </c>
      <c r="AD16">
        <v>1</v>
      </c>
      <c r="AE16">
        <v>1</v>
      </c>
      <c r="AF16">
        <v>1</v>
      </c>
      <c r="AG16">
        <v>1</v>
      </c>
      <c r="AH16">
        <v>1</v>
      </c>
      <c r="AI16">
        <v>1</v>
      </c>
      <c r="AJ16">
        <v>1</v>
      </c>
      <c r="AK16">
        <v>1</v>
      </c>
      <c r="AL16">
        <v>1</v>
      </c>
      <c r="AM16">
        <v>1</v>
      </c>
      <c r="AN16">
        <v>1</v>
      </c>
      <c r="AO16">
        <v>1</v>
      </c>
      <c r="AP16">
        <v>0</v>
      </c>
      <c r="AQ16">
        <v>1</v>
      </c>
      <c r="AR16">
        <v>1</v>
      </c>
      <c r="AS16">
        <v>1</v>
      </c>
      <c r="AT16">
        <v>1</v>
      </c>
      <c r="AU16">
        <v>1</v>
      </c>
      <c r="AV16">
        <v>1</v>
      </c>
      <c r="AW16">
        <v>1</v>
      </c>
      <c r="AX16">
        <v>1</v>
      </c>
      <c r="AY16">
        <v>1</v>
      </c>
      <c r="AZ16">
        <v>1</v>
      </c>
      <c r="BA16">
        <v>1</v>
      </c>
      <c r="BB16">
        <v>1</v>
      </c>
      <c r="BC16">
        <v>1</v>
      </c>
      <c r="BD16">
        <v>1</v>
      </c>
      <c r="BE16">
        <v>1</v>
      </c>
      <c r="BF16">
        <v>1</v>
      </c>
      <c r="BG16">
        <v>1</v>
      </c>
      <c r="BH16">
        <v>1</v>
      </c>
      <c r="BI16">
        <v>1</v>
      </c>
      <c r="BJ16">
        <v>1</v>
      </c>
      <c r="BK16">
        <v>1</v>
      </c>
      <c r="BL16">
        <v>1</v>
      </c>
      <c r="BM16">
        <v>1</v>
      </c>
      <c r="BN16">
        <v>1</v>
      </c>
      <c r="BO16">
        <v>1</v>
      </c>
      <c r="BP16">
        <v>1</v>
      </c>
      <c r="BQ16">
        <v>1</v>
      </c>
      <c r="BR16">
        <v>1</v>
      </c>
      <c r="BS16">
        <v>1</v>
      </c>
      <c r="BT16">
        <v>1</v>
      </c>
      <c r="BU16">
        <v>1</v>
      </c>
      <c r="BV16">
        <v>0</v>
      </c>
      <c r="BW16">
        <v>1</v>
      </c>
      <c r="BX16">
        <v>1</v>
      </c>
      <c r="BY16">
        <v>1</v>
      </c>
      <c r="BZ16">
        <v>0</v>
      </c>
      <c r="CA16">
        <v>1</v>
      </c>
      <c r="CB16">
        <v>1</v>
      </c>
      <c r="CC16">
        <v>1</v>
      </c>
      <c r="CD16">
        <v>0</v>
      </c>
      <c r="CE16">
        <v>0</v>
      </c>
    </row>
    <row r="17" spans="1:83" x14ac:dyDescent="0.25">
      <c r="A17" s="54">
        <v>1</v>
      </c>
      <c r="B17" t="s">
        <v>18</v>
      </c>
      <c r="C17" s="54">
        <v>116</v>
      </c>
      <c r="D17" t="s">
        <v>33</v>
      </c>
      <c r="E17">
        <v>1</v>
      </c>
      <c r="F17">
        <v>0</v>
      </c>
      <c r="G17">
        <v>1</v>
      </c>
      <c r="H17">
        <v>1</v>
      </c>
      <c r="I17">
        <v>0</v>
      </c>
      <c r="J17">
        <v>379</v>
      </c>
      <c r="K17">
        <v>220</v>
      </c>
      <c r="L17">
        <v>599</v>
      </c>
      <c r="M17">
        <v>11</v>
      </c>
      <c r="N17">
        <v>3</v>
      </c>
      <c r="O17">
        <v>14</v>
      </c>
      <c r="P17">
        <v>10</v>
      </c>
      <c r="Q17">
        <v>2</v>
      </c>
      <c r="R17">
        <v>12</v>
      </c>
      <c r="S17">
        <v>109</v>
      </c>
      <c r="T17">
        <v>142</v>
      </c>
      <c r="U17">
        <v>348</v>
      </c>
      <c r="V17">
        <v>599</v>
      </c>
      <c r="W17">
        <v>28</v>
      </c>
      <c r="X17">
        <v>15</v>
      </c>
      <c r="Y17">
        <v>0</v>
      </c>
      <c r="Z17">
        <v>1</v>
      </c>
      <c r="AA17">
        <v>8</v>
      </c>
      <c r="AB17">
        <v>8</v>
      </c>
      <c r="AC17">
        <v>597</v>
      </c>
      <c r="AD17">
        <v>1</v>
      </c>
      <c r="AE17">
        <v>1</v>
      </c>
      <c r="AF17">
        <v>1</v>
      </c>
      <c r="AG17">
        <v>1</v>
      </c>
      <c r="AH17">
        <v>1</v>
      </c>
      <c r="AI17">
        <v>1</v>
      </c>
      <c r="AJ17">
        <v>1</v>
      </c>
      <c r="AK17">
        <v>1</v>
      </c>
      <c r="AL17">
        <v>1</v>
      </c>
      <c r="AM17">
        <v>1</v>
      </c>
      <c r="AN17">
        <v>1</v>
      </c>
      <c r="AO17">
        <v>1</v>
      </c>
      <c r="AP17">
        <v>1</v>
      </c>
      <c r="AQ17">
        <v>1</v>
      </c>
      <c r="AR17">
        <v>1</v>
      </c>
      <c r="AS17">
        <v>1</v>
      </c>
      <c r="AT17">
        <v>1</v>
      </c>
      <c r="AU17">
        <v>1</v>
      </c>
      <c r="AV17">
        <v>1</v>
      </c>
      <c r="AW17">
        <v>1</v>
      </c>
      <c r="AX17">
        <v>1</v>
      </c>
      <c r="AY17">
        <v>1</v>
      </c>
      <c r="AZ17">
        <v>1</v>
      </c>
      <c r="BA17">
        <v>1</v>
      </c>
      <c r="BB17">
        <v>1</v>
      </c>
      <c r="BC17">
        <v>1</v>
      </c>
      <c r="BD17">
        <v>1</v>
      </c>
      <c r="BE17">
        <v>1</v>
      </c>
      <c r="BF17">
        <v>1</v>
      </c>
      <c r="BG17">
        <v>1</v>
      </c>
      <c r="BH17">
        <v>1</v>
      </c>
      <c r="BI17">
        <v>1</v>
      </c>
      <c r="BJ17">
        <v>1</v>
      </c>
      <c r="BK17">
        <v>1</v>
      </c>
      <c r="BL17">
        <v>1</v>
      </c>
      <c r="BM17">
        <v>1</v>
      </c>
      <c r="BN17">
        <v>1</v>
      </c>
      <c r="BO17">
        <v>1</v>
      </c>
      <c r="BP17">
        <v>1</v>
      </c>
      <c r="BQ17">
        <v>1</v>
      </c>
      <c r="BR17">
        <v>1</v>
      </c>
      <c r="BS17">
        <v>1</v>
      </c>
      <c r="BT17">
        <v>1</v>
      </c>
      <c r="BU17">
        <v>1</v>
      </c>
      <c r="BV17">
        <v>1</v>
      </c>
      <c r="BW17">
        <v>1</v>
      </c>
      <c r="BX17">
        <v>1</v>
      </c>
      <c r="BY17">
        <v>1</v>
      </c>
      <c r="BZ17">
        <v>1</v>
      </c>
      <c r="CA17">
        <v>1</v>
      </c>
      <c r="CB17">
        <v>1</v>
      </c>
      <c r="CC17">
        <v>1</v>
      </c>
      <c r="CD17">
        <v>0</v>
      </c>
      <c r="CE17">
        <v>0</v>
      </c>
    </row>
    <row r="18" spans="1:83" x14ac:dyDescent="0.25">
      <c r="A18" s="54">
        <v>1</v>
      </c>
      <c r="B18" t="s">
        <v>18</v>
      </c>
      <c r="C18" s="54">
        <v>117</v>
      </c>
      <c r="D18" t="s">
        <v>34</v>
      </c>
      <c r="E18">
        <v>1</v>
      </c>
      <c r="F18">
        <v>1</v>
      </c>
      <c r="G18">
        <v>1</v>
      </c>
      <c r="H18">
        <v>1</v>
      </c>
      <c r="I18">
        <v>1</v>
      </c>
      <c r="J18">
        <v>402</v>
      </c>
      <c r="K18">
        <v>199</v>
      </c>
      <c r="L18">
        <v>601</v>
      </c>
      <c r="M18">
        <v>10</v>
      </c>
      <c r="N18">
        <v>5</v>
      </c>
      <c r="O18">
        <v>15</v>
      </c>
      <c r="P18">
        <v>8</v>
      </c>
      <c r="Q18">
        <v>3</v>
      </c>
      <c r="R18">
        <v>11</v>
      </c>
      <c r="S18">
        <v>381</v>
      </c>
      <c r="T18">
        <v>95</v>
      </c>
      <c r="U18">
        <v>125</v>
      </c>
      <c r="V18">
        <v>601</v>
      </c>
      <c r="W18">
        <v>16</v>
      </c>
      <c r="X18">
        <v>8</v>
      </c>
      <c r="Y18">
        <v>1</v>
      </c>
      <c r="Z18">
        <v>1</v>
      </c>
      <c r="AA18">
        <v>11</v>
      </c>
      <c r="AB18">
        <v>11</v>
      </c>
      <c r="AC18">
        <v>392</v>
      </c>
      <c r="AD18">
        <v>1</v>
      </c>
      <c r="AE18">
        <v>1</v>
      </c>
      <c r="AF18">
        <v>1</v>
      </c>
      <c r="AG18">
        <v>1</v>
      </c>
      <c r="AH18">
        <v>1</v>
      </c>
      <c r="AI18">
        <v>1</v>
      </c>
      <c r="AJ18">
        <v>1</v>
      </c>
      <c r="AK18">
        <v>1</v>
      </c>
      <c r="AL18">
        <v>1</v>
      </c>
      <c r="AM18">
        <v>1</v>
      </c>
      <c r="AN18">
        <v>1</v>
      </c>
      <c r="AO18">
        <v>1</v>
      </c>
      <c r="AP18">
        <v>1</v>
      </c>
      <c r="AQ18">
        <v>1</v>
      </c>
      <c r="AR18">
        <v>1</v>
      </c>
      <c r="AS18">
        <v>1</v>
      </c>
      <c r="AT18">
        <v>1</v>
      </c>
      <c r="AU18">
        <v>1</v>
      </c>
      <c r="AV18">
        <v>1</v>
      </c>
      <c r="AW18">
        <v>1</v>
      </c>
      <c r="AX18">
        <v>1</v>
      </c>
      <c r="AY18">
        <v>1</v>
      </c>
      <c r="AZ18">
        <v>1</v>
      </c>
      <c r="BA18">
        <v>1</v>
      </c>
      <c r="BB18">
        <v>1</v>
      </c>
      <c r="BC18">
        <v>1</v>
      </c>
      <c r="BD18">
        <v>1</v>
      </c>
      <c r="BE18">
        <v>1</v>
      </c>
      <c r="BF18">
        <v>1</v>
      </c>
      <c r="BG18">
        <v>1</v>
      </c>
      <c r="BH18">
        <v>1</v>
      </c>
      <c r="BI18">
        <v>1</v>
      </c>
      <c r="BJ18">
        <v>1</v>
      </c>
      <c r="BK18">
        <v>1</v>
      </c>
      <c r="BL18">
        <v>1</v>
      </c>
      <c r="BM18">
        <v>1</v>
      </c>
      <c r="BN18">
        <v>1</v>
      </c>
      <c r="BO18">
        <v>1</v>
      </c>
      <c r="BP18">
        <v>1</v>
      </c>
      <c r="BQ18">
        <v>0</v>
      </c>
      <c r="BR18">
        <v>0</v>
      </c>
      <c r="BS18">
        <v>0</v>
      </c>
      <c r="BT18">
        <v>0</v>
      </c>
      <c r="BU18">
        <v>0</v>
      </c>
      <c r="BV18">
        <v>0</v>
      </c>
      <c r="BW18">
        <v>0</v>
      </c>
      <c r="BX18">
        <v>0</v>
      </c>
      <c r="BY18">
        <v>0</v>
      </c>
      <c r="BZ18">
        <v>0</v>
      </c>
      <c r="CA18">
        <v>0</v>
      </c>
      <c r="CB18">
        <v>0</v>
      </c>
      <c r="CC18">
        <v>0</v>
      </c>
      <c r="CD18">
        <v>2</v>
      </c>
      <c r="CE18">
        <v>0</v>
      </c>
    </row>
    <row r="19" spans="1:83" x14ac:dyDescent="0.25">
      <c r="A19" s="54">
        <v>2</v>
      </c>
      <c r="B19" t="s">
        <v>35</v>
      </c>
      <c r="C19" s="54">
        <v>201</v>
      </c>
      <c r="D19" t="s">
        <v>36</v>
      </c>
      <c r="E19">
        <v>1</v>
      </c>
      <c r="F19">
        <v>1</v>
      </c>
      <c r="G19">
        <v>1</v>
      </c>
      <c r="H19">
        <v>1</v>
      </c>
      <c r="I19">
        <v>0</v>
      </c>
      <c r="J19">
        <v>465</v>
      </c>
      <c r="K19">
        <v>187</v>
      </c>
      <c r="L19">
        <v>652</v>
      </c>
      <c r="M19">
        <v>8</v>
      </c>
      <c r="N19">
        <v>1</v>
      </c>
      <c r="O19">
        <v>9</v>
      </c>
      <c r="P19">
        <v>4</v>
      </c>
      <c r="Q19">
        <v>2</v>
      </c>
      <c r="R19">
        <v>6</v>
      </c>
      <c r="S19">
        <v>104</v>
      </c>
      <c r="T19">
        <v>159</v>
      </c>
      <c r="U19">
        <v>203</v>
      </c>
      <c r="V19">
        <v>466</v>
      </c>
      <c r="W19">
        <v>7</v>
      </c>
      <c r="X19">
        <v>7</v>
      </c>
      <c r="Y19">
        <v>0</v>
      </c>
      <c r="Z19">
        <v>0</v>
      </c>
      <c r="AA19">
        <v>0</v>
      </c>
      <c r="AB19">
        <v>0</v>
      </c>
      <c r="AC19">
        <v>0</v>
      </c>
      <c r="AD19">
        <v>0</v>
      </c>
      <c r="AE19">
        <v>0</v>
      </c>
      <c r="AF19">
        <v>0</v>
      </c>
      <c r="AG19">
        <v>0</v>
      </c>
      <c r="AH19">
        <v>0</v>
      </c>
      <c r="AI19">
        <v>0</v>
      </c>
      <c r="AJ19">
        <v>0</v>
      </c>
      <c r="AK19">
        <v>0</v>
      </c>
      <c r="AL19">
        <v>0</v>
      </c>
      <c r="AM19">
        <v>0</v>
      </c>
      <c r="AN19">
        <v>0</v>
      </c>
      <c r="AO19">
        <v>1</v>
      </c>
      <c r="AP19">
        <v>0</v>
      </c>
      <c r="AQ19">
        <v>0</v>
      </c>
      <c r="AR19">
        <v>0</v>
      </c>
      <c r="AS19">
        <v>0</v>
      </c>
      <c r="AT19">
        <v>0</v>
      </c>
      <c r="AU19">
        <v>0</v>
      </c>
      <c r="AV19">
        <v>0</v>
      </c>
      <c r="AW19">
        <v>0</v>
      </c>
      <c r="AX19">
        <v>0</v>
      </c>
      <c r="AY19">
        <v>0</v>
      </c>
      <c r="AZ19">
        <v>0</v>
      </c>
      <c r="BA19">
        <v>0</v>
      </c>
      <c r="BB19">
        <v>1</v>
      </c>
      <c r="BC19">
        <v>0</v>
      </c>
      <c r="BD19">
        <v>0</v>
      </c>
      <c r="BE19">
        <v>0</v>
      </c>
      <c r="BF19">
        <v>0</v>
      </c>
      <c r="BG19">
        <v>0</v>
      </c>
      <c r="BH19">
        <v>0</v>
      </c>
      <c r="BI19">
        <v>0</v>
      </c>
      <c r="BJ19">
        <v>0</v>
      </c>
      <c r="BK19">
        <v>0</v>
      </c>
      <c r="BL19">
        <v>0</v>
      </c>
      <c r="BM19">
        <v>0</v>
      </c>
      <c r="BN19">
        <v>0</v>
      </c>
      <c r="BO19">
        <v>1</v>
      </c>
      <c r="BP19">
        <v>0</v>
      </c>
      <c r="BQ19">
        <v>0</v>
      </c>
      <c r="BR19">
        <v>0</v>
      </c>
      <c r="BS19">
        <v>0</v>
      </c>
      <c r="BT19">
        <v>0</v>
      </c>
      <c r="BU19">
        <v>0</v>
      </c>
      <c r="BV19">
        <v>0</v>
      </c>
      <c r="BW19">
        <v>0</v>
      </c>
      <c r="BX19">
        <v>0</v>
      </c>
      <c r="BY19">
        <v>0</v>
      </c>
      <c r="BZ19">
        <v>0</v>
      </c>
      <c r="CA19">
        <v>0</v>
      </c>
      <c r="CB19">
        <v>0</v>
      </c>
      <c r="CC19">
        <v>0</v>
      </c>
      <c r="CD19">
        <v>0</v>
      </c>
      <c r="CE19">
        <v>0</v>
      </c>
    </row>
    <row r="20" spans="1:83" x14ac:dyDescent="0.25">
      <c r="A20" s="54">
        <v>2</v>
      </c>
      <c r="B20" t="s">
        <v>35</v>
      </c>
      <c r="C20" s="54">
        <v>202</v>
      </c>
      <c r="D20" t="s">
        <v>37</v>
      </c>
      <c r="E20">
        <v>1</v>
      </c>
      <c r="F20">
        <v>0</v>
      </c>
      <c r="G20">
        <v>1</v>
      </c>
      <c r="H20">
        <v>1</v>
      </c>
      <c r="I20">
        <v>1</v>
      </c>
      <c r="J20">
        <v>80</v>
      </c>
      <c r="K20">
        <v>49</v>
      </c>
      <c r="L20">
        <v>129</v>
      </c>
      <c r="M20">
        <v>7</v>
      </c>
      <c r="N20">
        <v>0</v>
      </c>
      <c r="O20">
        <v>7</v>
      </c>
      <c r="P20">
        <v>4</v>
      </c>
      <c r="Q20">
        <v>3</v>
      </c>
      <c r="R20">
        <v>7</v>
      </c>
      <c r="S20">
        <v>31</v>
      </c>
      <c r="T20">
        <v>0</v>
      </c>
      <c r="U20">
        <v>15</v>
      </c>
      <c r="V20">
        <v>46</v>
      </c>
      <c r="W20">
        <v>0</v>
      </c>
      <c r="X20">
        <v>0</v>
      </c>
      <c r="Y20">
        <v>0</v>
      </c>
      <c r="Z20">
        <v>1</v>
      </c>
      <c r="AA20">
        <v>9</v>
      </c>
      <c r="AB20">
        <v>9</v>
      </c>
      <c r="AC20">
        <v>126</v>
      </c>
      <c r="AD20">
        <v>1</v>
      </c>
      <c r="AE20">
        <v>1</v>
      </c>
      <c r="AF20">
        <v>1</v>
      </c>
      <c r="AG20">
        <v>1</v>
      </c>
      <c r="AH20">
        <v>1</v>
      </c>
      <c r="AI20">
        <v>1</v>
      </c>
      <c r="AJ20">
        <v>1</v>
      </c>
      <c r="AK20">
        <v>1</v>
      </c>
      <c r="AL20">
        <v>1</v>
      </c>
      <c r="AM20">
        <v>1</v>
      </c>
      <c r="AN20">
        <v>0</v>
      </c>
      <c r="AO20">
        <v>0</v>
      </c>
      <c r="AP20">
        <v>1</v>
      </c>
      <c r="AQ20">
        <v>1</v>
      </c>
      <c r="AR20">
        <v>1</v>
      </c>
      <c r="AS20">
        <v>1</v>
      </c>
      <c r="AT20">
        <v>1</v>
      </c>
      <c r="AU20">
        <v>1</v>
      </c>
      <c r="AV20">
        <v>1</v>
      </c>
      <c r="AW20">
        <v>1</v>
      </c>
      <c r="AX20">
        <v>1</v>
      </c>
      <c r="AY20">
        <v>1</v>
      </c>
      <c r="AZ20">
        <v>1</v>
      </c>
      <c r="BA20">
        <v>0</v>
      </c>
      <c r="BB20">
        <v>0</v>
      </c>
      <c r="BC20">
        <v>1</v>
      </c>
      <c r="BD20">
        <v>1</v>
      </c>
      <c r="BE20">
        <v>1</v>
      </c>
      <c r="BF20">
        <v>1</v>
      </c>
      <c r="BG20">
        <v>1</v>
      </c>
      <c r="BH20">
        <v>1</v>
      </c>
      <c r="BI20">
        <v>1</v>
      </c>
      <c r="BJ20">
        <v>1</v>
      </c>
      <c r="BK20">
        <v>1</v>
      </c>
      <c r="BL20">
        <v>1</v>
      </c>
      <c r="BM20">
        <v>1</v>
      </c>
      <c r="BN20">
        <v>0</v>
      </c>
      <c r="BO20">
        <v>0</v>
      </c>
      <c r="BP20">
        <v>1</v>
      </c>
      <c r="BQ20">
        <v>1</v>
      </c>
      <c r="BR20">
        <v>1</v>
      </c>
      <c r="BS20">
        <v>1</v>
      </c>
      <c r="BT20">
        <v>1</v>
      </c>
      <c r="BU20">
        <v>1</v>
      </c>
      <c r="BV20">
        <v>1</v>
      </c>
      <c r="BW20">
        <v>1</v>
      </c>
      <c r="BX20">
        <v>1</v>
      </c>
      <c r="BY20">
        <v>1</v>
      </c>
      <c r="BZ20">
        <v>1</v>
      </c>
      <c r="CA20">
        <v>0</v>
      </c>
      <c r="CB20">
        <v>0</v>
      </c>
      <c r="CC20">
        <v>1</v>
      </c>
      <c r="CD20">
        <v>1</v>
      </c>
      <c r="CE20">
        <v>0</v>
      </c>
    </row>
    <row r="21" spans="1:83" x14ac:dyDescent="0.25">
      <c r="A21" s="54">
        <v>2</v>
      </c>
      <c r="B21" t="s">
        <v>35</v>
      </c>
      <c r="C21" s="54">
        <v>203</v>
      </c>
      <c r="D21" t="s">
        <v>38</v>
      </c>
      <c r="E21">
        <v>1</v>
      </c>
      <c r="F21">
        <v>0</v>
      </c>
      <c r="G21">
        <v>1</v>
      </c>
      <c r="H21">
        <v>1</v>
      </c>
      <c r="I21">
        <v>0</v>
      </c>
      <c r="J21">
        <v>94</v>
      </c>
      <c r="K21">
        <v>56</v>
      </c>
      <c r="L21">
        <v>150</v>
      </c>
      <c r="M21">
        <v>6</v>
      </c>
      <c r="N21">
        <v>2</v>
      </c>
      <c r="O21">
        <v>8</v>
      </c>
      <c r="P21">
        <v>5</v>
      </c>
      <c r="Q21">
        <v>1</v>
      </c>
      <c r="R21">
        <v>6</v>
      </c>
      <c r="S21">
        <v>105</v>
      </c>
      <c r="T21">
        <v>0</v>
      </c>
      <c r="U21">
        <v>0</v>
      </c>
      <c r="V21">
        <v>105</v>
      </c>
      <c r="W21">
        <v>6</v>
      </c>
      <c r="X21">
        <v>6</v>
      </c>
      <c r="Y21">
        <v>0</v>
      </c>
      <c r="Z21">
        <v>0</v>
      </c>
      <c r="AA21">
        <v>0</v>
      </c>
      <c r="AB21">
        <v>0</v>
      </c>
      <c r="AC21">
        <v>0</v>
      </c>
      <c r="AD21">
        <v>1</v>
      </c>
      <c r="AE21">
        <v>1</v>
      </c>
      <c r="AF21">
        <v>1</v>
      </c>
      <c r="AG21">
        <v>1</v>
      </c>
      <c r="AH21">
        <v>1</v>
      </c>
      <c r="AI21">
        <v>1</v>
      </c>
      <c r="AJ21">
        <v>1</v>
      </c>
      <c r="AK21">
        <v>1</v>
      </c>
      <c r="AL21">
        <v>1</v>
      </c>
      <c r="AM21">
        <v>0</v>
      </c>
      <c r="AN21">
        <v>0</v>
      </c>
      <c r="AO21">
        <v>0</v>
      </c>
      <c r="AP21">
        <v>0</v>
      </c>
      <c r="AQ21">
        <v>1</v>
      </c>
      <c r="AR21">
        <v>1</v>
      </c>
      <c r="AS21">
        <v>1</v>
      </c>
      <c r="AT21">
        <v>1</v>
      </c>
      <c r="AU21">
        <v>1</v>
      </c>
      <c r="AV21">
        <v>1</v>
      </c>
      <c r="AW21">
        <v>1</v>
      </c>
      <c r="AX21">
        <v>1</v>
      </c>
      <c r="AY21">
        <v>1</v>
      </c>
      <c r="AZ21">
        <v>0</v>
      </c>
      <c r="BA21">
        <v>0</v>
      </c>
      <c r="BB21">
        <v>0</v>
      </c>
      <c r="BC21">
        <v>0</v>
      </c>
      <c r="BD21">
        <v>1</v>
      </c>
      <c r="BE21">
        <v>1</v>
      </c>
      <c r="BF21">
        <v>1</v>
      </c>
      <c r="BG21">
        <v>1</v>
      </c>
      <c r="BH21">
        <v>1</v>
      </c>
      <c r="BI21">
        <v>1</v>
      </c>
      <c r="BJ21">
        <v>1</v>
      </c>
      <c r="BK21">
        <v>1</v>
      </c>
      <c r="BL21">
        <v>1</v>
      </c>
      <c r="BM21">
        <v>0</v>
      </c>
      <c r="BN21">
        <v>0</v>
      </c>
      <c r="BO21">
        <v>0</v>
      </c>
      <c r="BP21">
        <v>0</v>
      </c>
      <c r="BQ21">
        <v>0</v>
      </c>
      <c r="BR21">
        <v>0</v>
      </c>
      <c r="BS21">
        <v>0</v>
      </c>
      <c r="BT21">
        <v>0</v>
      </c>
      <c r="BU21">
        <v>0</v>
      </c>
      <c r="BV21">
        <v>0</v>
      </c>
      <c r="BW21">
        <v>0</v>
      </c>
      <c r="BX21">
        <v>0</v>
      </c>
      <c r="BY21">
        <v>0</v>
      </c>
      <c r="BZ21">
        <v>0</v>
      </c>
      <c r="CA21">
        <v>0</v>
      </c>
      <c r="CB21">
        <v>0</v>
      </c>
      <c r="CC21">
        <v>0</v>
      </c>
      <c r="CD21">
        <v>0</v>
      </c>
      <c r="CE21">
        <v>0</v>
      </c>
    </row>
    <row r="22" spans="1:83" x14ac:dyDescent="0.25">
      <c r="A22" s="54">
        <v>2</v>
      </c>
      <c r="B22" t="s">
        <v>35</v>
      </c>
      <c r="C22" s="54">
        <v>204</v>
      </c>
      <c r="D22" t="s">
        <v>39</v>
      </c>
      <c r="E22">
        <v>0</v>
      </c>
      <c r="F22">
        <v>0</v>
      </c>
      <c r="G22">
        <v>1</v>
      </c>
      <c r="H22">
        <v>0</v>
      </c>
      <c r="I22">
        <v>0</v>
      </c>
      <c r="J22">
        <v>125</v>
      </c>
      <c r="K22">
        <v>53</v>
      </c>
      <c r="L22">
        <v>178</v>
      </c>
      <c r="M22">
        <v>7</v>
      </c>
      <c r="N22">
        <v>0</v>
      </c>
      <c r="O22">
        <v>7</v>
      </c>
      <c r="P22">
        <v>3</v>
      </c>
      <c r="Q22">
        <v>1</v>
      </c>
      <c r="R22">
        <v>4</v>
      </c>
      <c r="S22">
        <v>80</v>
      </c>
      <c r="T22">
        <v>39</v>
      </c>
      <c r="U22">
        <v>42</v>
      </c>
      <c r="V22">
        <v>161</v>
      </c>
      <c r="W22">
        <v>27</v>
      </c>
      <c r="X22">
        <v>5</v>
      </c>
      <c r="Y22">
        <v>0</v>
      </c>
      <c r="Z22">
        <v>0</v>
      </c>
      <c r="AA22">
        <v>0</v>
      </c>
      <c r="AB22">
        <v>0</v>
      </c>
      <c r="AC22">
        <v>0</v>
      </c>
      <c r="AD22">
        <v>1</v>
      </c>
      <c r="AE22">
        <v>1</v>
      </c>
      <c r="AF22">
        <v>1</v>
      </c>
      <c r="AG22">
        <v>1</v>
      </c>
      <c r="AH22">
        <v>1</v>
      </c>
      <c r="AI22">
        <v>1</v>
      </c>
      <c r="AJ22">
        <v>1</v>
      </c>
      <c r="AK22">
        <v>1</v>
      </c>
      <c r="AL22">
        <v>1</v>
      </c>
      <c r="AM22">
        <v>1</v>
      </c>
      <c r="AN22">
        <v>0</v>
      </c>
      <c r="AO22">
        <v>0</v>
      </c>
      <c r="AP22">
        <v>1</v>
      </c>
      <c r="AQ22">
        <v>0</v>
      </c>
      <c r="AR22">
        <v>0</v>
      </c>
      <c r="AS22">
        <v>0</v>
      </c>
      <c r="AT22">
        <v>0</v>
      </c>
      <c r="AU22">
        <v>0</v>
      </c>
      <c r="AV22">
        <v>0</v>
      </c>
      <c r="AW22">
        <v>0</v>
      </c>
      <c r="AX22">
        <v>0</v>
      </c>
      <c r="AY22">
        <v>0</v>
      </c>
      <c r="AZ22">
        <v>0</v>
      </c>
      <c r="BA22">
        <v>0</v>
      </c>
      <c r="BB22">
        <v>0</v>
      </c>
      <c r="BC22">
        <v>0</v>
      </c>
      <c r="BD22">
        <v>1</v>
      </c>
      <c r="BE22">
        <v>1</v>
      </c>
      <c r="BF22">
        <v>1</v>
      </c>
      <c r="BG22">
        <v>1</v>
      </c>
      <c r="BH22">
        <v>1</v>
      </c>
      <c r="BI22">
        <v>1</v>
      </c>
      <c r="BJ22">
        <v>1</v>
      </c>
      <c r="BK22">
        <v>1</v>
      </c>
      <c r="BL22">
        <v>1</v>
      </c>
      <c r="BM22">
        <v>1</v>
      </c>
      <c r="BN22">
        <v>0</v>
      </c>
      <c r="BO22">
        <v>0</v>
      </c>
      <c r="BP22">
        <v>1</v>
      </c>
      <c r="BQ22">
        <v>0</v>
      </c>
      <c r="BR22">
        <v>0</v>
      </c>
      <c r="BS22">
        <v>0</v>
      </c>
      <c r="BT22">
        <v>0</v>
      </c>
      <c r="BU22">
        <v>0</v>
      </c>
      <c r="BV22">
        <v>0</v>
      </c>
      <c r="BW22">
        <v>0</v>
      </c>
      <c r="BX22">
        <v>0</v>
      </c>
      <c r="BY22">
        <v>0</v>
      </c>
      <c r="BZ22">
        <v>0</v>
      </c>
      <c r="CA22">
        <v>0</v>
      </c>
      <c r="CB22">
        <v>0</v>
      </c>
      <c r="CC22">
        <v>0</v>
      </c>
      <c r="CD22">
        <v>0</v>
      </c>
      <c r="CE22">
        <v>0</v>
      </c>
    </row>
    <row r="23" spans="1:83" x14ac:dyDescent="0.25">
      <c r="A23" s="54">
        <v>2</v>
      </c>
      <c r="B23" t="s">
        <v>35</v>
      </c>
      <c r="C23" s="54">
        <v>205</v>
      </c>
      <c r="D23" t="s">
        <v>40</v>
      </c>
      <c r="E23">
        <v>1</v>
      </c>
      <c r="F23">
        <v>0</v>
      </c>
      <c r="G23">
        <v>1</v>
      </c>
      <c r="H23">
        <v>0</v>
      </c>
      <c r="I23">
        <v>1</v>
      </c>
      <c r="J23">
        <v>39</v>
      </c>
      <c r="K23">
        <v>20</v>
      </c>
      <c r="L23">
        <v>59</v>
      </c>
      <c r="M23">
        <v>6</v>
      </c>
      <c r="N23">
        <v>1</v>
      </c>
      <c r="O23">
        <v>7</v>
      </c>
      <c r="P23">
        <v>7</v>
      </c>
      <c r="Q23">
        <v>2</v>
      </c>
      <c r="R23">
        <v>9</v>
      </c>
      <c r="S23">
        <v>23</v>
      </c>
      <c r="T23">
        <v>10</v>
      </c>
      <c r="U23">
        <v>22</v>
      </c>
      <c r="V23">
        <v>55</v>
      </c>
      <c r="W23">
        <v>6</v>
      </c>
      <c r="X23">
        <v>6</v>
      </c>
      <c r="Y23">
        <v>1</v>
      </c>
      <c r="Z23">
        <v>1</v>
      </c>
      <c r="AA23">
        <v>8</v>
      </c>
      <c r="AB23">
        <v>8</v>
      </c>
      <c r="AC23">
        <v>10</v>
      </c>
      <c r="AD23">
        <v>1</v>
      </c>
      <c r="AE23">
        <v>1</v>
      </c>
      <c r="AF23">
        <v>1</v>
      </c>
      <c r="AG23">
        <v>1</v>
      </c>
      <c r="AH23">
        <v>1</v>
      </c>
      <c r="AI23">
        <v>1</v>
      </c>
      <c r="AJ23">
        <v>1</v>
      </c>
      <c r="AK23">
        <v>1</v>
      </c>
      <c r="AL23">
        <v>1</v>
      </c>
      <c r="AM23">
        <v>1</v>
      </c>
      <c r="AN23">
        <v>0</v>
      </c>
      <c r="AO23">
        <v>1</v>
      </c>
      <c r="AP23">
        <v>1</v>
      </c>
      <c r="AQ23">
        <v>1</v>
      </c>
      <c r="AR23">
        <v>1</v>
      </c>
      <c r="AS23">
        <v>1</v>
      </c>
      <c r="AT23">
        <v>1</v>
      </c>
      <c r="AU23">
        <v>1</v>
      </c>
      <c r="AV23">
        <v>1</v>
      </c>
      <c r="AW23">
        <v>1</v>
      </c>
      <c r="AX23">
        <v>1</v>
      </c>
      <c r="AY23">
        <v>1</v>
      </c>
      <c r="AZ23">
        <v>0</v>
      </c>
      <c r="BA23">
        <v>0</v>
      </c>
      <c r="BB23">
        <v>1</v>
      </c>
      <c r="BC23">
        <v>1</v>
      </c>
      <c r="BD23">
        <v>1</v>
      </c>
      <c r="BE23">
        <v>1</v>
      </c>
      <c r="BF23">
        <v>1</v>
      </c>
      <c r="BG23">
        <v>1</v>
      </c>
      <c r="BH23">
        <v>1</v>
      </c>
      <c r="BI23">
        <v>1</v>
      </c>
      <c r="BJ23">
        <v>1</v>
      </c>
      <c r="BK23">
        <v>1</v>
      </c>
      <c r="BL23">
        <v>1</v>
      </c>
      <c r="BM23">
        <v>0</v>
      </c>
      <c r="BN23">
        <v>0</v>
      </c>
      <c r="BO23">
        <v>0</v>
      </c>
      <c r="BP23">
        <v>1</v>
      </c>
      <c r="BQ23">
        <v>0</v>
      </c>
      <c r="BR23">
        <v>0</v>
      </c>
      <c r="BS23">
        <v>0</v>
      </c>
      <c r="BT23">
        <v>0</v>
      </c>
      <c r="BU23">
        <v>0</v>
      </c>
      <c r="BV23">
        <v>0</v>
      </c>
      <c r="BW23">
        <v>0</v>
      </c>
      <c r="BX23">
        <v>0</v>
      </c>
      <c r="BY23">
        <v>0</v>
      </c>
      <c r="BZ23">
        <v>0</v>
      </c>
      <c r="CA23">
        <v>0</v>
      </c>
      <c r="CB23">
        <v>0</v>
      </c>
      <c r="CC23">
        <v>0</v>
      </c>
      <c r="CD23">
        <v>0</v>
      </c>
      <c r="CE23">
        <v>0</v>
      </c>
    </row>
    <row r="24" spans="1:83" x14ac:dyDescent="0.25">
      <c r="A24" s="54">
        <v>2</v>
      </c>
      <c r="B24" t="s">
        <v>35</v>
      </c>
      <c r="C24" s="54">
        <v>206</v>
      </c>
      <c r="D24" t="s">
        <v>41</v>
      </c>
      <c r="E24">
        <v>0</v>
      </c>
      <c r="F24">
        <v>0</v>
      </c>
      <c r="G24">
        <v>1</v>
      </c>
      <c r="H24">
        <v>0</v>
      </c>
      <c r="I24">
        <v>0</v>
      </c>
      <c r="J24">
        <v>105</v>
      </c>
      <c r="K24">
        <v>70</v>
      </c>
      <c r="L24">
        <v>175</v>
      </c>
      <c r="M24">
        <v>5</v>
      </c>
      <c r="N24">
        <v>0</v>
      </c>
      <c r="O24">
        <v>5</v>
      </c>
      <c r="P24">
        <v>7</v>
      </c>
      <c r="Q24">
        <v>3</v>
      </c>
      <c r="R24">
        <v>10</v>
      </c>
      <c r="S24">
        <v>175</v>
      </c>
      <c r="T24">
        <v>0</v>
      </c>
      <c r="U24">
        <v>0</v>
      </c>
      <c r="V24">
        <v>175</v>
      </c>
      <c r="W24">
        <v>37</v>
      </c>
      <c r="X24">
        <v>4</v>
      </c>
      <c r="Y24">
        <v>0</v>
      </c>
      <c r="Z24">
        <v>1</v>
      </c>
      <c r="AA24">
        <v>5</v>
      </c>
      <c r="AB24">
        <v>5</v>
      </c>
      <c r="AC24">
        <v>70</v>
      </c>
      <c r="AD24">
        <v>1</v>
      </c>
      <c r="AE24">
        <v>1</v>
      </c>
      <c r="AF24">
        <v>1</v>
      </c>
      <c r="AG24">
        <v>1</v>
      </c>
      <c r="AH24">
        <v>1</v>
      </c>
      <c r="AI24">
        <v>1</v>
      </c>
      <c r="AJ24">
        <v>1</v>
      </c>
      <c r="AK24">
        <v>1</v>
      </c>
      <c r="AL24">
        <v>1</v>
      </c>
      <c r="AM24">
        <v>1</v>
      </c>
      <c r="AN24">
        <v>1</v>
      </c>
      <c r="AO24">
        <v>0</v>
      </c>
      <c r="AP24">
        <v>1</v>
      </c>
      <c r="AQ24">
        <v>0</v>
      </c>
      <c r="AR24">
        <v>0</v>
      </c>
      <c r="AS24">
        <v>0</v>
      </c>
      <c r="AT24">
        <v>0</v>
      </c>
      <c r="AU24">
        <v>0</v>
      </c>
      <c r="AV24">
        <v>0</v>
      </c>
      <c r="AW24">
        <v>0</v>
      </c>
      <c r="AX24">
        <v>0</v>
      </c>
      <c r="AY24">
        <v>0</v>
      </c>
      <c r="AZ24">
        <v>0</v>
      </c>
      <c r="BA24">
        <v>0</v>
      </c>
      <c r="BB24">
        <v>0</v>
      </c>
      <c r="BC24">
        <v>0</v>
      </c>
      <c r="BD24">
        <v>1</v>
      </c>
      <c r="BE24">
        <v>1</v>
      </c>
      <c r="BF24">
        <v>1</v>
      </c>
      <c r="BG24">
        <v>1</v>
      </c>
      <c r="BH24">
        <v>1</v>
      </c>
      <c r="BI24">
        <v>1</v>
      </c>
      <c r="BJ24">
        <v>1</v>
      </c>
      <c r="BK24">
        <v>1</v>
      </c>
      <c r="BL24">
        <v>1</v>
      </c>
      <c r="BM24">
        <v>0</v>
      </c>
      <c r="BN24">
        <v>0</v>
      </c>
      <c r="BO24">
        <v>0</v>
      </c>
      <c r="BP24">
        <v>0</v>
      </c>
      <c r="BQ24">
        <v>0</v>
      </c>
      <c r="BR24">
        <v>0</v>
      </c>
      <c r="BS24">
        <v>0</v>
      </c>
      <c r="BT24">
        <v>0</v>
      </c>
      <c r="BU24">
        <v>0</v>
      </c>
      <c r="BV24">
        <v>0</v>
      </c>
      <c r="BW24">
        <v>0</v>
      </c>
      <c r="BX24">
        <v>0</v>
      </c>
      <c r="BY24">
        <v>0</v>
      </c>
      <c r="BZ24">
        <v>0</v>
      </c>
      <c r="CA24">
        <v>0</v>
      </c>
      <c r="CB24">
        <v>0</v>
      </c>
      <c r="CC24">
        <v>0</v>
      </c>
      <c r="CD24">
        <v>1</v>
      </c>
      <c r="CE24">
        <v>0</v>
      </c>
    </row>
    <row r="25" spans="1:83" x14ac:dyDescent="0.25">
      <c r="A25" s="54">
        <v>2</v>
      </c>
      <c r="B25" t="s">
        <v>35</v>
      </c>
      <c r="C25" s="54">
        <v>207</v>
      </c>
      <c r="D25" t="s">
        <v>42</v>
      </c>
      <c r="E25">
        <v>1</v>
      </c>
      <c r="F25">
        <v>1</v>
      </c>
      <c r="G25">
        <v>1</v>
      </c>
      <c r="H25">
        <v>1</v>
      </c>
      <c r="I25">
        <v>1</v>
      </c>
      <c r="J25">
        <v>211</v>
      </c>
      <c r="K25">
        <v>95</v>
      </c>
      <c r="L25">
        <v>306</v>
      </c>
      <c r="M25">
        <v>9</v>
      </c>
      <c r="N25">
        <v>1</v>
      </c>
      <c r="O25">
        <v>10</v>
      </c>
      <c r="P25">
        <v>4</v>
      </c>
      <c r="Q25">
        <v>2</v>
      </c>
      <c r="R25">
        <v>6</v>
      </c>
      <c r="S25">
        <v>139</v>
      </c>
      <c r="T25">
        <v>17</v>
      </c>
      <c r="U25">
        <v>150</v>
      </c>
      <c r="V25">
        <v>306</v>
      </c>
      <c r="W25">
        <v>6</v>
      </c>
      <c r="X25">
        <v>6</v>
      </c>
      <c r="Y25">
        <v>0</v>
      </c>
      <c r="Z25">
        <v>1</v>
      </c>
      <c r="AA25">
        <v>14</v>
      </c>
      <c r="AB25">
        <v>14</v>
      </c>
      <c r="AC25">
        <v>34</v>
      </c>
      <c r="AD25">
        <v>1</v>
      </c>
      <c r="AE25">
        <v>1</v>
      </c>
      <c r="AF25">
        <v>1</v>
      </c>
      <c r="AG25">
        <v>1</v>
      </c>
      <c r="AH25">
        <v>1</v>
      </c>
      <c r="AI25">
        <v>1</v>
      </c>
      <c r="AJ25">
        <v>1</v>
      </c>
      <c r="AK25">
        <v>1</v>
      </c>
      <c r="AL25">
        <v>1</v>
      </c>
      <c r="AM25">
        <v>1</v>
      </c>
      <c r="AN25">
        <v>0</v>
      </c>
      <c r="AO25">
        <v>1</v>
      </c>
      <c r="AP25">
        <v>1</v>
      </c>
      <c r="AQ25">
        <v>1</v>
      </c>
      <c r="AR25">
        <v>1</v>
      </c>
      <c r="AS25">
        <v>1</v>
      </c>
      <c r="AT25">
        <v>1</v>
      </c>
      <c r="AU25">
        <v>1</v>
      </c>
      <c r="AV25">
        <v>1</v>
      </c>
      <c r="AW25">
        <v>1</v>
      </c>
      <c r="AX25">
        <v>1</v>
      </c>
      <c r="AY25">
        <v>1</v>
      </c>
      <c r="AZ25">
        <v>1</v>
      </c>
      <c r="BA25">
        <v>0</v>
      </c>
      <c r="BB25">
        <v>1</v>
      </c>
      <c r="BC25">
        <v>1</v>
      </c>
      <c r="BD25">
        <v>1</v>
      </c>
      <c r="BE25">
        <v>1</v>
      </c>
      <c r="BF25">
        <v>1</v>
      </c>
      <c r="BG25">
        <v>1</v>
      </c>
      <c r="BH25">
        <v>1</v>
      </c>
      <c r="BI25">
        <v>1</v>
      </c>
      <c r="BJ25">
        <v>1</v>
      </c>
      <c r="BK25">
        <v>1</v>
      </c>
      <c r="BL25">
        <v>1</v>
      </c>
      <c r="BM25">
        <v>1</v>
      </c>
      <c r="BN25">
        <v>0</v>
      </c>
      <c r="BO25">
        <v>1</v>
      </c>
      <c r="BP25">
        <v>1</v>
      </c>
      <c r="BQ25">
        <v>1</v>
      </c>
      <c r="BR25">
        <v>1</v>
      </c>
      <c r="BS25">
        <v>1</v>
      </c>
      <c r="BT25">
        <v>1</v>
      </c>
      <c r="BU25">
        <v>1</v>
      </c>
      <c r="BV25">
        <v>1</v>
      </c>
      <c r="BW25">
        <v>1</v>
      </c>
      <c r="BX25">
        <v>1</v>
      </c>
      <c r="BY25">
        <v>1</v>
      </c>
      <c r="BZ25">
        <v>1</v>
      </c>
      <c r="CA25">
        <v>0</v>
      </c>
      <c r="CB25">
        <v>1</v>
      </c>
      <c r="CC25">
        <v>1</v>
      </c>
      <c r="CD25">
        <v>1</v>
      </c>
      <c r="CE25">
        <v>0</v>
      </c>
    </row>
    <row r="26" spans="1:83" x14ac:dyDescent="0.25">
      <c r="A26" s="54">
        <v>2</v>
      </c>
      <c r="B26" t="s">
        <v>35</v>
      </c>
      <c r="C26" s="54">
        <v>208</v>
      </c>
      <c r="D26" t="s">
        <v>43</v>
      </c>
      <c r="E26">
        <v>1</v>
      </c>
      <c r="F26">
        <v>1</v>
      </c>
      <c r="G26">
        <v>1</v>
      </c>
      <c r="H26">
        <v>1</v>
      </c>
      <c r="I26">
        <v>1</v>
      </c>
      <c r="J26">
        <v>0</v>
      </c>
      <c r="K26">
        <v>0</v>
      </c>
      <c r="L26">
        <v>0</v>
      </c>
      <c r="M26">
        <v>7</v>
      </c>
      <c r="N26">
        <v>1</v>
      </c>
      <c r="O26">
        <v>8</v>
      </c>
      <c r="P26">
        <v>2</v>
      </c>
      <c r="Q26">
        <v>2</v>
      </c>
      <c r="R26">
        <v>4</v>
      </c>
      <c r="S26">
        <v>114</v>
      </c>
      <c r="T26">
        <v>0</v>
      </c>
      <c r="U26">
        <v>0</v>
      </c>
      <c r="V26">
        <v>114</v>
      </c>
      <c r="W26">
        <v>0</v>
      </c>
      <c r="X26">
        <v>0</v>
      </c>
      <c r="Y26">
        <v>0</v>
      </c>
      <c r="Z26">
        <v>0</v>
      </c>
      <c r="AA26">
        <v>0</v>
      </c>
      <c r="AB26">
        <v>0</v>
      </c>
      <c r="AC26">
        <v>0</v>
      </c>
      <c r="AD26">
        <v>1</v>
      </c>
      <c r="AE26">
        <v>1</v>
      </c>
      <c r="AF26">
        <v>1</v>
      </c>
      <c r="AG26">
        <v>1</v>
      </c>
      <c r="AH26">
        <v>1</v>
      </c>
      <c r="AI26">
        <v>1</v>
      </c>
      <c r="AJ26">
        <v>1</v>
      </c>
      <c r="AK26">
        <v>0</v>
      </c>
      <c r="AL26">
        <v>1</v>
      </c>
      <c r="AM26">
        <v>0</v>
      </c>
      <c r="AN26">
        <v>0</v>
      </c>
      <c r="AO26">
        <v>0</v>
      </c>
      <c r="AP26">
        <v>1</v>
      </c>
      <c r="AQ26">
        <v>1</v>
      </c>
      <c r="AR26">
        <v>1</v>
      </c>
      <c r="AS26">
        <v>1</v>
      </c>
      <c r="AT26">
        <v>1</v>
      </c>
      <c r="AU26">
        <v>1</v>
      </c>
      <c r="AV26">
        <v>1</v>
      </c>
      <c r="AW26">
        <v>1</v>
      </c>
      <c r="AX26">
        <v>0</v>
      </c>
      <c r="AY26">
        <v>1</v>
      </c>
      <c r="AZ26">
        <v>0</v>
      </c>
      <c r="BA26">
        <v>0</v>
      </c>
      <c r="BB26">
        <v>0</v>
      </c>
      <c r="BC26">
        <v>1</v>
      </c>
      <c r="BD26">
        <v>1</v>
      </c>
      <c r="BE26">
        <v>1</v>
      </c>
      <c r="BF26">
        <v>1</v>
      </c>
      <c r="BG26">
        <v>1</v>
      </c>
      <c r="BH26">
        <v>1</v>
      </c>
      <c r="BI26">
        <v>1</v>
      </c>
      <c r="BJ26">
        <v>1</v>
      </c>
      <c r="BK26">
        <v>0</v>
      </c>
      <c r="BL26">
        <v>1</v>
      </c>
      <c r="BM26">
        <v>0</v>
      </c>
      <c r="BN26">
        <v>0</v>
      </c>
      <c r="BO26">
        <v>0</v>
      </c>
      <c r="BP26">
        <v>1</v>
      </c>
      <c r="BQ26">
        <v>0</v>
      </c>
      <c r="BR26">
        <v>0</v>
      </c>
      <c r="BS26">
        <v>1</v>
      </c>
      <c r="BT26">
        <v>0</v>
      </c>
      <c r="BU26">
        <v>0</v>
      </c>
      <c r="BV26">
        <v>0</v>
      </c>
      <c r="BW26">
        <v>0</v>
      </c>
      <c r="BX26">
        <v>0</v>
      </c>
      <c r="BY26">
        <v>0</v>
      </c>
      <c r="BZ26">
        <v>0</v>
      </c>
      <c r="CA26">
        <v>0</v>
      </c>
      <c r="CB26">
        <v>0</v>
      </c>
      <c r="CC26">
        <v>0</v>
      </c>
      <c r="CD26">
        <v>0</v>
      </c>
      <c r="CE26">
        <v>0</v>
      </c>
    </row>
    <row r="27" spans="1:83" x14ac:dyDescent="0.25">
      <c r="A27" s="54">
        <v>3</v>
      </c>
      <c r="B27" t="s">
        <v>44</v>
      </c>
      <c r="C27" s="54">
        <v>301</v>
      </c>
      <c r="D27" t="s">
        <v>45</v>
      </c>
      <c r="E27">
        <v>1</v>
      </c>
      <c r="F27">
        <v>0</v>
      </c>
      <c r="G27">
        <v>0</v>
      </c>
      <c r="H27">
        <v>0</v>
      </c>
      <c r="I27">
        <v>0</v>
      </c>
      <c r="J27">
        <v>715</v>
      </c>
      <c r="K27">
        <v>175</v>
      </c>
      <c r="L27">
        <v>890</v>
      </c>
      <c r="M27">
        <v>7</v>
      </c>
      <c r="N27">
        <v>4</v>
      </c>
      <c r="O27">
        <v>11</v>
      </c>
      <c r="P27">
        <v>54</v>
      </c>
      <c r="Q27">
        <v>18</v>
      </c>
      <c r="R27">
        <v>72</v>
      </c>
      <c r="S27">
        <v>131</v>
      </c>
      <c r="T27">
        <v>34</v>
      </c>
      <c r="U27">
        <v>663</v>
      </c>
      <c r="V27">
        <v>828</v>
      </c>
      <c r="W27">
        <v>55</v>
      </c>
      <c r="X27">
        <v>55</v>
      </c>
      <c r="Y27">
        <v>1</v>
      </c>
      <c r="Z27">
        <v>0</v>
      </c>
      <c r="AA27">
        <v>0</v>
      </c>
      <c r="AB27">
        <v>0</v>
      </c>
      <c r="AC27">
        <v>0</v>
      </c>
      <c r="AD27">
        <v>1</v>
      </c>
      <c r="AE27">
        <v>1</v>
      </c>
      <c r="AF27">
        <v>1</v>
      </c>
      <c r="AG27">
        <v>1</v>
      </c>
      <c r="AH27">
        <v>1</v>
      </c>
      <c r="AI27">
        <v>1</v>
      </c>
      <c r="AJ27">
        <v>1</v>
      </c>
      <c r="AK27">
        <v>1</v>
      </c>
      <c r="AL27">
        <v>1</v>
      </c>
      <c r="AM27">
        <v>1</v>
      </c>
      <c r="AN27">
        <v>1</v>
      </c>
      <c r="AO27">
        <v>1</v>
      </c>
      <c r="AP27">
        <v>1</v>
      </c>
      <c r="AQ27">
        <v>1</v>
      </c>
      <c r="AR27">
        <v>1</v>
      </c>
      <c r="AS27">
        <v>1</v>
      </c>
      <c r="AT27">
        <v>1</v>
      </c>
      <c r="AU27">
        <v>1</v>
      </c>
      <c r="AV27">
        <v>1</v>
      </c>
      <c r="AW27">
        <v>0</v>
      </c>
      <c r="AX27">
        <v>1</v>
      </c>
      <c r="AY27">
        <v>1</v>
      </c>
      <c r="AZ27">
        <v>1</v>
      </c>
      <c r="BA27">
        <v>1</v>
      </c>
      <c r="BB27">
        <v>1</v>
      </c>
      <c r="BC27">
        <v>1</v>
      </c>
      <c r="BD27">
        <v>0</v>
      </c>
      <c r="BE27">
        <v>0</v>
      </c>
      <c r="BF27">
        <v>1</v>
      </c>
      <c r="BG27">
        <v>1</v>
      </c>
      <c r="BH27">
        <v>0</v>
      </c>
      <c r="BI27">
        <v>0</v>
      </c>
      <c r="BJ27">
        <v>1</v>
      </c>
      <c r="BK27">
        <v>0</v>
      </c>
      <c r="BL27">
        <v>1</v>
      </c>
      <c r="BM27">
        <v>0</v>
      </c>
      <c r="BN27">
        <v>0</v>
      </c>
      <c r="BO27">
        <v>0</v>
      </c>
      <c r="BP27">
        <v>1</v>
      </c>
      <c r="BQ27">
        <v>0</v>
      </c>
      <c r="BR27">
        <v>0</v>
      </c>
      <c r="BS27">
        <v>0</v>
      </c>
      <c r="BT27">
        <v>0</v>
      </c>
      <c r="BU27">
        <v>0</v>
      </c>
      <c r="BV27">
        <v>0</v>
      </c>
      <c r="BW27">
        <v>0</v>
      </c>
      <c r="BX27">
        <v>0</v>
      </c>
      <c r="BY27">
        <v>0</v>
      </c>
      <c r="BZ27">
        <v>0</v>
      </c>
      <c r="CA27">
        <v>0</v>
      </c>
      <c r="CB27">
        <v>0</v>
      </c>
      <c r="CC27">
        <v>0</v>
      </c>
      <c r="CD27">
        <v>0</v>
      </c>
      <c r="CE27">
        <v>0</v>
      </c>
    </row>
    <row r="28" spans="1:83" x14ac:dyDescent="0.25">
      <c r="A28" s="54">
        <v>3</v>
      </c>
      <c r="B28" t="s">
        <v>44</v>
      </c>
      <c r="C28" s="54">
        <v>302</v>
      </c>
      <c r="D28" t="s">
        <v>46</v>
      </c>
      <c r="E28">
        <v>1</v>
      </c>
      <c r="F28">
        <v>1</v>
      </c>
      <c r="G28">
        <v>1</v>
      </c>
      <c r="H28">
        <v>1</v>
      </c>
      <c r="I28">
        <v>1</v>
      </c>
      <c r="J28">
        <v>201</v>
      </c>
      <c r="K28">
        <v>93</v>
      </c>
      <c r="L28">
        <v>294</v>
      </c>
      <c r="M28">
        <v>7</v>
      </c>
      <c r="N28">
        <v>0</v>
      </c>
      <c r="O28">
        <v>7</v>
      </c>
      <c r="P28">
        <v>4</v>
      </c>
      <c r="Q28">
        <v>1</v>
      </c>
      <c r="R28">
        <v>5</v>
      </c>
      <c r="S28">
        <v>32</v>
      </c>
      <c r="T28">
        <v>20</v>
      </c>
      <c r="U28">
        <v>183</v>
      </c>
      <c r="V28">
        <v>235</v>
      </c>
      <c r="W28">
        <v>21</v>
      </c>
      <c r="X28">
        <v>12</v>
      </c>
      <c r="Y28">
        <v>0</v>
      </c>
      <c r="Z28">
        <v>1</v>
      </c>
      <c r="AA28">
        <v>2</v>
      </c>
      <c r="AB28">
        <v>0</v>
      </c>
      <c r="AC28">
        <v>294</v>
      </c>
      <c r="AD28">
        <v>1</v>
      </c>
      <c r="AE28">
        <v>1</v>
      </c>
      <c r="AF28">
        <v>1</v>
      </c>
      <c r="AG28">
        <v>1</v>
      </c>
      <c r="AH28">
        <v>1</v>
      </c>
      <c r="AI28">
        <v>1</v>
      </c>
      <c r="AJ28">
        <v>1</v>
      </c>
      <c r="AK28">
        <v>1</v>
      </c>
      <c r="AL28">
        <v>1</v>
      </c>
      <c r="AM28">
        <v>0</v>
      </c>
      <c r="AN28">
        <v>1</v>
      </c>
      <c r="AO28">
        <v>1</v>
      </c>
      <c r="AP28">
        <v>1</v>
      </c>
      <c r="AQ28">
        <v>1</v>
      </c>
      <c r="AR28">
        <v>1</v>
      </c>
      <c r="AS28">
        <v>1</v>
      </c>
      <c r="AT28">
        <v>1</v>
      </c>
      <c r="AU28">
        <v>1</v>
      </c>
      <c r="AV28">
        <v>1</v>
      </c>
      <c r="AW28">
        <v>1</v>
      </c>
      <c r="AX28">
        <v>1</v>
      </c>
      <c r="AY28">
        <v>1</v>
      </c>
      <c r="AZ28">
        <v>0</v>
      </c>
      <c r="BA28">
        <v>1</v>
      </c>
      <c r="BB28">
        <v>1</v>
      </c>
      <c r="BC28">
        <v>1</v>
      </c>
      <c r="BD28">
        <v>1</v>
      </c>
      <c r="BE28">
        <v>1</v>
      </c>
      <c r="BF28">
        <v>1</v>
      </c>
      <c r="BG28">
        <v>1</v>
      </c>
      <c r="BH28">
        <v>1</v>
      </c>
      <c r="BI28">
        <v>1</v>
      </c>
      <c r="BJ28">
        <v>1</v>
      </c>
      <c r="BK28">
        <v>1</v>
      </c>
      <c r="BL28">
        <v>1</v>
      </c>
      <c r="BM28">
        <v>0</v>
      </c>
      <c r="BN28">
        <v>1</v>
      </c>
      <c r="BO28">
        <v>1</v>
      </c>
      <c r="BP28">
        <v>1</v>
      </c>
      <c r="BQ28">
        <v>1</v>
      </c>
      <c r="BR28">
        <v>1</v>
      </c>
      <c r="BS28">
        <v>0</v>
      </c>
      <c r="BT28">
        <v>0</v>
      </c>
      <c r="BU28">
        <v>0</v>
      </c>
      <c r="BV28">
        <v>0</v>
      </c>
      <c r="BW28">
        <v>0</v>
      </c>
      <c r="BX28">
        <v>1</v>
      </c>
      <c r="BY28">
        <v>0</v>
      </c>
      <c r="BZ28">
        <v>0</v>
      </c>
      <c r="CA28">
        <v>1</v>
      </c>
      <c r="CB28">
        <v>1</v>
      </c>
      <c r="CC28">
        <v>0</v>
      </c>
      <c r="CD28">
        <v>0</v>
      </c>
      <c r="CE28">
        <v>0</v>
      </c>
    </row>
    <row r="29" spans="1:83" x14ac:dyDescent="0.25">
      <c r="A29" s="54">
        <v>3</v>
      </c>
      <c r="B29" t="s">
        <v>44</v>
      </c>
      <c r="C29" s="54">
        <v>303</v>
      </c>
      <c r="D29" t="s">
        <v>47</v>
      </c>
      <c r="E29">
        <v>0</v>
      </c>
      <c r="F29">
        <v>0</v>
      </c>
      <c r="G29">
        <v>0</v>
      </c>
      <c r="H29">
        <v>0</v>
      </c>
      <c r="I29">
        <v>0</v>
      </c>
      <c r="J29">
        <v>0</v>
      </c>
      <c r="K29">
        <v>0</v>
      </c>
      <c r="L29">
        <v>0</v>
      </c>
      <c r="M29">
        <v>0</v>
      </c>
      <c r="N29">
        <v>0</v>
      </c>
      <c r="O29">
        <v>0</v>
      </c>
      <c r="P29">
        <v>0</v>
      </c>
      <c r="Q29">
        <v>0</v>
      </c>
      <c r="R29">
        <v>0</v>
      </c>
      <c r="S29">
        <v>28</v>
      </c>
      <c r="T29">
        <v>45</v>
      </c>
      <c r="U29">
        <v>130</v>
      </c>
      <c r="V29">
        <v>203</v>
      </c>
      <c r="W29">
        <v>0</v>
      </c>
      <c r="X29">
        <v>0</v>
      </c>
      <c r="Y29">
        <v>0</v>
      </c>
      <c r="Z29">
        <v>0</v>
      </c>
      <c r="AA29">
        <v>0</v>
      </c>
      <c r="AB29">
        <v>0</v>
      </c>
      <c r="AC29">
        <v>0</v>
      </c>
      <c r="AD29">
        <v>1</v>
      </c>
      <c r="AE29">
        <v>1</v>
      </c>
      <c r="AF29">
        <v>1</v>
      </c>
      <c r="AG29">
        <v>1</v>
      </c>
      <c r="AH29">
        <v>1</v>
      </c>
      <c r="AI29">
        <v>1</v>
      </c>
      <c r="AJ29">
        <v>1</v>
      </c>
      <c r="AK29">
        <v>1</v>
      </c>
      <c r="AL29">
        <v>1</v>
      </c>
      <c r="AM29">
        <v>0</v>
      </c>
      <c r="AN29">
        <v>1</v>
      </c>
      <c r="AO29">
        <v>1</v>
      </c>
      <c r="AP29">
        <v>0</v>
      </c>
      <c r="AQ29">
        <v>0</v>
      </c>
      <c r="AR29">
        <v>0</v>
      </c>
      <c r="AS29">
        <v>0</v>
      </c>
      <c r="AT29">
        <v>0</v>
      </c>
      <c r="AU29">
        <v>0</v>
      </c>
      <c r="AV29">
        <v>0</v>
      </c>
      <c r="AW29">
        <v>0</v>
      </c>
      <c r="AX29">
        <v>0</v>
      </c>
      <c r="AY29">
        <v>0</v>
      </c>
      <c r="AZ29">
        <v>0</v>
      </c>
      <c r="BA29">
        <v>0</v>
      </c>
      <c r="BB29">
        <v>0</v>
      </c>
      <c r="BC29">
        <v>0</v>
      </c>
      <c r="BD29">
        <v>1</v>
      </c>
      <c r="BE29">
        <v>1</v>
      </c>
      <c r="BF29">
        <v>1</v>
      </c>
      <c r="BG29">
        <v>1</v>
      </c>
      <c r="BH29">
        <v>1</v>
      </c>
      <c r="BI29">
        <v>1</v>
      </c>
      <c r="BJ29">
        <v>1</v>
      </c>
      <c r="BK29">
        <v>1</v>
      </c>
      <c r="BL29">
        <v>1</v>
      </c>
      <c r="BM29">
        <v>0</v>
      </c>
      <c r="BN29">
        <v>1</v>
      </c>
      <c r="BO29">
        <v>1</v>
      </c>
      <c r="BP29">
        <v>0</v>
      </c>
      <c r="BQ29">
        <v>0</v>
      </c>
      <c r="BR29">
        <v>0</v>
      </c>
      <c r="BS29">
        <v>0</v>
      </c>
      <c r="BT29">
        <v>0</v>
      </c>
      <c r="BU29">
        <v>0</v>
      </c>
      <c r="BV29">
        <v>0</v>
      </c>
      <c r="BW29">
        <v>0</v>
      </c>
      <c r="BX29">
        <v>0</v>
      </c>
      <c r="BY29">
        <v>0</v>
      </c>
      <c r="BZ29">
        <v>0</v>
      </c>
      <c r="CA29">
        <v>0</v>
      </c>
      <c r="CB29">
        <v>0</v>
      </c>
      <c r="CC29">
        <v>0</v>
      </c>
      <c r="CD29">
        <v>0</v>
      </c>
      <c r="CE29">
        <v>0</v>
      </c>
    </row>
    <row r="30" spans="1:83" x14ac:dyDescent="0.25">
      <c r="A30" s="54">
        <v>3</v>
      </c>
      <c r="B30" t="s">
        <v>44</v>
      </c>
      <c r="C30" s="54">
        <v>304</v>
      </c>
      <c r="D30" t="s">
        <v>48</v>
      </c>
      <c r="E30">
        <v>1</v>
      </c>
      <c r="F30">
        <v>1</v>
      </c>
      <c r="G30">
        <v>1</v>
      </c>
      <c r="H30">
        <v>1</v>
      </c>
      <c r="I30">
        <v>1</v>
      </c>
      <c r="J30">
        <v>0</v>
      </c>
      <c r="K30">
        <v>0</v>
      </c>
      <c r="L30">
        <v>0</v>
      </c>
      <c r="M30">
        <v>7</v>
      </c>
      <c r="N30">
        <v>1</v>
      </c>
      <c r="O30">
        <v>8</v>
      </c>
      <c r="P30">
        <v>6</v>
      </c>
      <c r="Q30">
        <v>3</v>
      </c>
      <c r="R30">
        <v>9</v>
      </c>
      <c r="S30">
        <v>95</v>
      </c>
      <c r="T30">
        <v>22</v>
      </c>
      <c r="U30">
        <v>53</v>
      </c>
      <c r="V30">
        <v>170</v>
      </c>
      <c r="W30">
        <v>4</v>
      </c>
      <c r="X30">
        <v>3</v>
      </c>
      <c r="Y30">
        <v>0</v>
      </c>
      <c r="Z30">
        <v>1</v>
      </c>
      <c r="AA30">
        <v>4</v>
      </c>
      <c r="AB30">
        <v>4</v>
      </c>
      <c r="AC30">
        <v>143</v>
      </c>
      <c r="AD30">
        <v>1</v>
      </c>
      <c r="AE30">
        <v>1</v>
      </c>
      <c r="AF30">
        <v>1</v>
      </c>
      <c r="AG30">
        <v>1</v>
      </c>
      <c r="AH30">
        <v>1</v>
      </c>
      <c r="AI30">
        <v>1</v>
      </c>
      <c r="AJ30">
        <v>1</v>
      </c>
      <c r="AK30">
        <v>1</v>
      </c>
      <c r="AL30">
        <v>1</v>
      </c>
      <c r="AM30">
        <v>1</v>
      </c>
      <c r="AN30">
        <v>1</v>
      </c>
      <c r="AO30">
        <v>1</v>
      </c>
      <c r="AP30">
        <v>0</v>
      </c>
      <c r="AQ30">
        <v>1</v>
      </c>
      <c r="AR30">
        <v>1</v>
      </c>
      <c r="AS30">
        <v>1</v>
      </c>
      <c r="AT30">
        <v>1</v>
      </c>
      <c r="AU30">
        <v>1</v>
      </c>
      <c r="AV30">
        <v>1</v>
      </c>
      <c r="AW30">
        <v>1</v>
      </c>
      <c r="AX30">
        <v>1</v>
      </c>
      <c r="AY30">
        <v>1</v>
      </c>
      <c r="AZ30">
        <v>0</v>
      </c>
      <c r="BA30">
        <v>1</v>
      </c>
      <c r="BB30">
        <v>1</v>
      </c>
      <c r="BC30">
        <v>0</v>
      </c>
      <c r="BD30">
        <v>1</v>
      </c>
      <c r="BE30">
        <v>1</v>
      </c>
      <c r="BF30">
        <v>1</v>
      </c>
      <c r="BG30">
        <v>1</v>
      </c>
      <c r="BH30">
        <v>1</v>
      </c>
      <c r="BI30">
        <v>1</v>
      </c>
      <c r="BJ30">
        <v>1</v>
      </c>
      <c r="BK30">
        <v>1</v>
      </c>
      <c r="BL30">
        <v>1</v>
      </c>
      <c r="BM30">
        <v>0</v>
      </c>
      <c r="BN30">
        <v>1</v>
      </c>
      <c r="BO30">
        <v>1</v>
      </c>
      <c r="BP30">
        <v>0</v>
      </c>
      <c r="BQ30">
        <v>0</v>
      </c>
      <c r="BR30">
        <v>0</v>
      </c>
      <c r="BS30">
        <v>0</v>
      </c>
      <c r="BT30">
        <v>0</v>
      </c>
      <c r="BU30">
        <v>0</v>
      </c>
      <c r="BV30">
        <v>0</v>
      </c>
      <c r="BW30">
        <v>0</v>
      </c>
      <c r="BX30">
        <v>0</v>
      </c>
      <c r="BY30">
        <v>0</v>
      </c>
      <c r="BZ30">
        <v>0</v>
      </c>
      <c r="CA30">
        <v>0</v>
      </c>
      <c r="CB30">
        <v>0</v>
      </c>
      <c r="CC30">
        <v>0</v>
      </c>
      <c r="CD30">
        <v>0</v>
      </c>
      <c r="CE30">
        <v>0</v>
      </c>
    </row>
    <row r="31" spans="1:83" x14ac:dyDescent="0.25">
      <c r="A31" s="54">
        <v>3</v>
      </c>
      <c r="B31" t="s">
        <v>44</v>
      </c>
      <c r="C31" s="54">
        <v>305</v>
      </c>
      <c r="D31" t="s">
        <v>49</v>
      </c>
      <c r="E31">
        <v>1</v>
      </c>
      <c r="F31">
        <v>1</v>
      </c>
      <c r="G31">
        <v>1</v>
      </c>
      <c r="H31">
        <v>0</v>
      </c>
      <c r="I31">
        <v>1</v>
      </c>
      <c r="J31">
        <v>0</v>
      </c>
      <c r="K31">
        <v>0</v>
      </c>
      <c r="L31">
        <v>0</v>
      </c>
      <c r="M31">
        <v>6</v>
      </c>
      <c r="N31">
        <v>1</v>
      </c>
      <c r="O31">
        <v>7</v>
      </c>
      <c r="P31">
        <v>3</v>
      </c>
      <c r="Q31">
        <v>1</v>
      </c>
      <c r="R31">
        <v>4</v>
      </c>
      <c r="S31">
        <v>100</v>
      </c>
      <c r="T31">
        <v>0</v>
      </c>
      <c r="U31">
        <v>0</v>
      </c>
      <c r="V31">
        <v>100</v>
      </c>
      <c r="W31">
        <v>0</v>
      </c>
      <c r="X31">
        <v>0</v>
      </c>
      <c r="Y31">
        <v>0</v>
      </c>
      <c r="Z31">
        <v>0</v>
      </c>
      <c r="AA31">
        <v>0</v>
      </c>
      <c r="AB31">
        <v>0</v>
      </c>
      <c r="AC31">
        <v>0</v>
      </c>
      <c r="AD31">
        <v>1</v>
      </c>
      <c r="AE31">
        <v>1</v>
      </c>
      <c r="AF31">
        <v>1</v>
      </c>
      <c r="AG31">
        <v>1</v>
      </c>
      <c r="AH31">
        <v>1</v>
      </c>
      <c r="AI31">
        <v>1</v>
      </c>
      <c r="AJ31">
        <v>0</v>
      </c>
      <c r="AK31">
        <v>0</v>
      </c>
      <c r="AL31">
        <v>0</v>
      </c>
      <c r="AM31">
        <v>0</v>
      </c>
      <c r="AN31">
        <v>1</v>
      </c>
      <c r="AO31">
        <v>0</v>
      </c>
      <c r="AP31">
        <v>0</v>
      </c>
      <c r="AQ31">
        <v>1</v>
      </c>
      <c r="AR31">
        <v>1</v>
      </c>
      <c r="AS31">
        <v>1</v>
      </c>
      <c r="AT31">
        <v>1</v>
      </c>
      <c r="AU31">
        <v>1</v>
      </c>
      <c r="AV31">
        <v>1</v>
      </c>
      <c r="AW31">
        <v>0</v>
      </c>
      <c r="AX31">
        <v>0</v>
      </c>
      <c r="AY31">
        <v>0</v>
      </c>
      <c r="AZ31">
        <v>0</v>
      </c>
      <c r="BA31">
        <v>0</v>
      </c>
      <c r="BB31">
        <v>0</v>
      </c>
      <c r="BC31">
        <v>0</v>
      </c>
      <c r="BD31">
        <v>1</v>
      </c>
      <c r="BE31">
        <v>1</v>
      </c>
      <c r="BF31">
        <v>1</v>
      </c>
      <c r="BG31">
        <v>1</v>
      </c>
      <c r="BH31">
        <v>1</v>
      </c>
      <c r="BI31">
        <v>1</v>
      </c>
      <c r="BJ31">
        <v>0</v>
      </c>
      <c r="BK31">
        <v>0</v>
      </c>
      <c r="BL31">
        <v>0</v>
      </c>
      <c r="BM31">
        <v>0</v>
      </c>
      <c r="BN31">
        <v>0</v>
      </c>
      <c r="BO31">
        <v>0</v>
      </c>
      <c r="BP31">
        <v>0</v>
      </c>
      <c r="BQ31">
        <v>1</v>
      </c>
      <c r="BR31">
        <v>1</v>
      </c>
      <c r="BS31">
        <v>1</v>
      </c>
      <c r="BT31">
        <v>1</v>
      </c>
      <c r="BU31">
        <v>1</v>
      </c>
      <c r="BV31">
        <v>1</v>
      </c>
      <c r="BW31">
        <v>0</v>
      </c>
      <c r="BX31">
        <v>0</v>
      </c>
      <c r="BY31">
        <v>0</v>
      </c>
      <c r="BZ31">
        <v>0</v>
      </c>
      <c r="CA31">
        <v>0</v>
      </c>
      <c r="CB31">
        <v>0</v>
      </c>
      <c r="CC31">
        <v>0</v>
      </c>
      <c r="CD31">
        <v>0</v>
      </c>
      <c r="CE31">
        <v>0</v>
      </c>
    </row>
    <row r="32" spans="1:83" x14ac:dyDescent="0.25">
      <c r="A32" s="54">
        <v>3</v>
      </c>
      <c r="B32" t="s">
        <v>44</v>
      </c>
      <c r="C32" s="54">
        <v>306</v>
      </c>
      <c r="D32" t="s">
        <v>50</v>
      </c>
      <c r="E32">
        <v>1</v>
      </c>
      <c r="F32">
        <v>1</v>
      </c>
      <c r="G32">
        <v>1</v>
      </c>
      <c r="H32">
        <v>1</v>
      </c>
      <c r="I32">
        <v>1</v>
      </c>
      <c r="J32">
        <v>159</v>
      </c>
      <c r="K32">
        <v>112</v>
      </c>
      <c r="L32">
        <v>271</v>
      </c>
      <c r="M32">
        <v>0</v>
      </c>
      <c r="N32">
        <v>0</v>
      </c>
      <c r="O32">
        <v>0</v>
      </c>
      <c r="P32">
        <v>3</v>
      </c>
      <c r="Q32">
        <v>5</v>
      </c>
      <c r="R32">
        <v>8</v>
      </c>
      <c r="S32">
        <v>91</v>
      </c>
      <c r="T32">
        <v>1</v>
      </c>
      <c r="U32">
        <v>4</v>
      </c>
      <c r="V32">
        <v>96</v>
      </c>
      <c r="W32">
        <v>6</v>
      </c>
      <c r="X32">
        <v>5</v>
      </c>
      <c r="Y32">
        <v>1</v>
      </c>
      <c r="Z32">
        <v>1</v>
      </c>
      <c r="AA32">
        <v>15</v>
      </c>
      <c r="AB32">
        <v>14</v>
      </c>
      <c r="AC32">
        <v>271</v>
      </c>
      <c r="AD32">
        <v>1</v>
      </c>
      <c r="AE32">
        <v>1</v>
      </c>
      <c r="AF32">
        <v>1</v>
      </c>
      <c r="AG32">
        <v>1</v>
      </c>
      <c r="AH32">
        <v>1</v>
      </c>
      <c r="AI32">
        <v>1</v>
      </c>
      <c r="AJ32">
        <v>1</v>
      </c>
      <c r="AK32">
        <v>1</v>
      </c>
      <c r="AL32">
        <v>1</v>
      </c>
      <c r="AM32">
        <v>0</v>
      </c>
      <c r="AN32">
        <v>1</v>
      </c>
      <c r="AO32">
        <v>1</v>
      </c>
      <c r="AP32">
        <v>1</v>
      </c>
      <c r="AQ32">
        <v>1</v>
      </c>
      <c r="AR32">
        <v>1</v>
      </c>
      <c r="AS32">
        <v>1</v>
      </c>
      <c r="AT32">
        <v>1</v>
      </c>
      <c r="AU32">
        <v>1</v>
      </c>
      <c r="AV32">
        <v>1</v>
      </c>
      <c r="AW32">
        <v>0</v>
      </c>
      <c r="AX32">
        <v>1</v>
      </c>
      <c r="AY32">
        <v>0</v>
      </c>
      <c r="AZ32">
        <v>0</v>
      </c>
      <c r="BA32">
        <v>0</v>
      </c>
      <c r="BB32">
        <v>0</v>
      </c>
      <c r="BC32">
        <v>0</v>
      </c>
      <c r="BD32">
        <v>1</v>
      </c>
      <c r="BE32">
        <v>1</v>
      </c>
      <c r="BF32">
        <v>1</v>
      </c>
      <c r="BG32">
        <v>1</v>
      </c>
      <c r="BH32">
        <v>1</v>
      </c>
      <c r="BI32">
        <v>1</v>
      </c>
      <c r="BJ32">
        <v>1</v>
      </c>
      <c r="BK32">
        <v>1</v>
      </c>
      <c r="BL32">
        <v>1</v>
      </c>
      <c r="BM32">
        <v>0</v>
      </c>
      <c r="BN32">
        <v>1</v>
      </c>
      <c r="BO32">
        <v>1</v>
      </c>
      <c r="BP32">
        <v>0</v>
      </c>
      <c r="BQ32">
        <v>1</v>
      </c>
      <c r="BR32">
        <v>1</v>
      </c>
      <c r="BS32">
        <v>1</v>
      </c>
      <c r="BT32">
        <v>1</v>
      </c>
      <c r="BU32">
        <v>1</v>
      </c>
      <c r="BV32">
        <v>1</v>
      </c>
      <c r="BW32">
        <v>1</v>
      </c>
      <c r="BX32">
        <v>1</v>
      </c>
      <c r="BY32">
        <v>0</v>
      </c>
      <c r="BZ32">
        <v>0</v>
      </c>
      <c r="CA32">
        <v>1</v>
      </c>
      <c r="CB32">
        <v>1</v>
      </c>
      <c r="CC32">
        <v>0</v>
      </c>
      <c r="CD32">
        <v>0</v>
      </c>
      <c r="CE32">
        <v>0</v>
      </c>
    </row>
    <row r="33" spans="1:83" x14ac:dyDescent="0.25">
      <c r="A33" s="54">
        <v>3</v>
      </c>
      <c r="B33" t="s">
        <v>44</v>
      </c>
      <c r="C33" s="54">
        <v>307</v>
      </c>
      <c r="D33" t="s">
        <v>51</v>
      </c>
      <c r="E33">
        <v>0</v>
      </c>
      <c r="F33">
        <v>0</v>
      </c>
      <c r="G33">
        <v>1</v>
      </c>
      <c r="H33">
        <v>0</v>
      </c>
      <c r="I33">
        <v>0</v>
      </c>
      <c r="J33">
        <v>0</v>
      </c>
      <c r="K33">
        <v>0</v>
      </c>
      <c r="L33">
        <v>0</v>
      </c>
      <c r="M33">
        <v>10</v>
      </c>
      <c r="N33">
        <v>0</v>
      </c>
      <c r="O33">
        <v>10</v>
      </c>
      <c r="P33">
        <v>0</v>
      </c>
      <c r="Q33">
        <v>0</v>
      </c>
      <c r="R33">
        <v>0</v>
      </c>
      <c r="S33">
        <v>197</v>
      </c>
      <c r="T33">
        <v>22</v>
      </c>
      <c r="U33">
        <v>78</v>
      </c>
      <c r="V33">
        <v>297</v>
      </c>
      <c r="W33">
        <v>3</v>
      </c>
      <c r="X33">
        <v>0</v>
      </c>
      <c r="Y33">
        <v>0</v>
      </c>
      <c r="Z33">
        <v>0</v>
      </c>
      <c r="AA33">
        <v>0</v>
      </c>
      <c r="AB33">
        <v>0</v>
      </c>
      <c r="AC33">
        <v>0</v>
      </c>
      <c r="AD33">
        <v>1</v>
      </c>
      <c r="AE33">
        <v>1</v>
      </c>
      <c r="AF33">
        <v>1</v>
      </c>
      <c r="AG33">
        <v>1</v>
      </c>
      <c r="AH33">
        <v>1</v>
      </c>
      <c r="AI33">
        <v>1</v>
      </c>
      <c r="AJ33">
        <v>1</v>
      </c>
      <c r="AK33">
        <v>1</v>
      </c>
      <c r="AL33">
        <v>1</v>
      </c>
      <c r="AM33">
        <v>0</v>
      </c>
      <c r="AN33">
        <v>1</v>
      </c>
      <c r="AO33">
        <v>1</v>
      </c>
      <c r="AP33">
        <v>1</v>
      </c>
      <c r="AQ33">
        <v>0</v>
      </c>
      <c r="AR33">
        <v>0</v>
      </c>
      <c r="AS33">
        <v>0</v>
      </c>
      <c r="AT33">
        <v>0</v>
      </c>
      <c r="AU33">
        <v>0</v>
      </c>
      <c r="AV33">
        <v>0</v>
      </c>
      <c r="AW33">
        <v>0</v>
      </c>
      <c r="AX33">
        <v>0</v>
      </c>
      <c r="AY33">
        <v>0</v>
      </c>
      <c r="AZ33">
        <v>0</v>
      </c>
      <c r="BA33">
        <v>0</v>
      </c>
      <c r="BB33">
        <v>0</v>
      </c>
      <c r="BC33">
        <v>0</v>
      </c>
      <c r="BD33">
        <v>1</v>
      </c>
      <c r="BE33">
        <v>1</v>
      </c>
      <c r="BF33">
        <v>1</v>
      </c>
      <c r="BG33">
        <v>1</v>
      </c>
      <c r="BH33">
        <v>1</v>
      </c>
      <c r="BI33">
        <v>1</v>
      </c>
      <c r="BJ33">
        <v>1</v>
      </c>
      <c r="BK33">
        <v>1</v>
      </c>
      <c r="BL33">
        <v>1</v>
      </c>
      <c r="BM33">
        <v>0</v>
      </c>
      <c r="BN33">
        <v>1</v>
      </c>
      <c r="BO33">
        <v>1</v>
      </c>
      <c r="BP33">
        <v>1</v>
      </c>
      <c r="BQ33">
        <v>1</v>
      </c>
      <c r="BR33">
        <v>1</v>
      </c>
      <c r="BS33">
        <v>1</v>
      </c>
      <c r="BT33">
        <v>1</v>
      </c>
      <c r="BU33">
        <v>0</v>
      </c>
      <c r="BV33">
        <v>0</v>
      </c>
      <c r="BW33">
        <v>0</v>
      </c>
      <c r="BX33">
        <v>0</v>
      </c>
      <c r="BY33">
        <v>0</v>
      </c>
      <c r="BZ33">
        <v>0</v>
      </c>
      <c r="CA33">
        <v>1</v>
      </c>
      <c r="CB33">
        <v>1</v>
      </c>
      <c r="CC33">
        <v>0</v>
      </c>
      <c r="CD33">
        <v>0</v>
      </c>
      <c r="CE33">
        <v>0</v>
      </c>
    </row>
    <row r="34" spans="1:83" x14ac:dyDescent="0.25">
      <c r="A34" s="54">
        <v>3</v>
      </c>
      <c r="B34" t="s">
        <v>44</v>
      </c>
      <c r="C34" s="54">
        <v>308</v>
      </c>
      <c r="D34" t="s">
        <v>52</v>
      </c>
      <c r="E34">
        <v>1</v>
      </c>
      <c r="F34">
        <v>1</v>
      </c>
      <c r="G34">
        <v>1</v>
      </c>
      <c r="H34">
        <v>0</v>
      </c>
      <c r="I34">
        <v>1</v>
      </c>
      <c r="J34">
        <v>341</v>
      </c>
      <c r="K34">
        <v>105</v>
      </c>
      <c r="L34">
        <v>446</v>
      </c>
      <c r="M34">
        <v>6</v>
      </c>
      <c r="N34">
        <v>1</v>
      </c>
      <c r="O34">
        <v>7</v>
      </c>
      <c r="P34">
        <v>14</v>
      </c>
      <c r="Q34">
        <v>15</v>
      </c>
      <c r="R34">
        <v>29</v>
      </c>
      <c r="S34">
        <v>300</v>
      </c>
      <c r="T34">
        <v>38</v>
      </c>
      <c r="U34">
        <v>108</v>
      </c>
      <c r="V34">
        <v>446</v>
      </c>
      <c r="W34">
        <v>21</v>
      </c>
      <c r="X34">
        <v>20</v>
      </c>
      <c r="Y34">
        <v>1</v>
      </c>
      <c r="Z34">
        <v>1</v>
      </c>
      <c r="AA34">
        <v>0</v>
      </c>
      <c r="AB34">
        <v>0</v>
      </c>
      <c r="AC34">
        <v>0</v>
      </c>
      <c r="AD34">
        <v>1</v>
      </c>
      <c r="AE34">
        <v>1</v>
      </c>
      <c r="AF34">
        <v>1</v>
      </c>
      <c r="AG34">
        <v>1</v>
      </c>
      <c r="AH34">
        <v>1</v>
      </c>
      <c r="AI34">
        <v>1</v>
      </c>
      <c r="AJ34">
        <v>1</v>
      </c>
      <c r="AK34">
        <v>1</v>
      </c>
      <c r="AL34">
        <v>1</v>
      </c>
      <c r="AM34">
        <v>0</v>
      </c>
      <c r="AN34">
        <v>1</v>
      </c>
      <c r="AO34">
        <v>1</v>
      </c>
      <c r="AP34">
        <v>0</v>
      </c>
      <c r="AQ34">
        <v>1</v>
      </c>
      <c r="AR34">
        <v>1</v>
      </c>
      <c r="AS34">
        <v>1</v>
      </c>
      <c r="AT34">
        <v>1</v>
      </c>
      <c r="AU34">
        <v>1</v>
      </c>
      <c r="AV34">
        <v>1</v>
      </c>
      <c r="AW34">
        <v>1</v>
      </c>
      <c r="AX34">
        <v>1</v>
      </c>
      <c r="AY34">
        <v>1</v>
      </c>
      <c r="AZ34">
        <v>0</v>
      </c>
      <c r="BA34">
        <v>1</v>
      </c>
      <c r="BB34">
        <v>1</v>
      </c>
      <c r="BC34">
        <v>0</v>
      </c>
      <c r="BD34">
        <v>1</v>
      </c>
      <c r="BE34">
        <v>1</v>
      </c>
      <c r="BF34">
        <v>1</v>
      </c>
      <c r="BG34">
        <v>1</v>
      </c>
      <c r="BH34">
        <v>1</v>
      </c>
      <c r="BI34">
        <v>1</v>
      </c>
      <c r="BJ34">
        <v>1</v>
      </c>
      <c r="BK34">
        <v>1</v>
      </c>
      <c r="BL34">
        <v>1</v>
      </c>
      <c r="BM34">
        <v>0</v>
      </c>
      <c r="BN34">
        <v>1</v>
      </c>
      <c r="BO34">
        <v>1</v>
      </c>
      <c r="BP34">
        <v>0</v>
      </c>
      <c r="BQ34">
        <v>0</v>
      </c>
      <c r="BR34">
        <v>0</v>
      </c>
      <c r="BS34">
        <v>0</v>
      </c>
      <c r="BT34">
        <v>0</v>
      </c>
      <c r="BU34">
        <v>0</v>
      </c>
      <c r="BV34">
        <v>0</v>
      </c>
      <c r="BW34">
        <v>0</v>
      </c>
      <c r="BX34">
        <v>0</v>
      </c>
      <c r="BY34">
        <v>0</v>
      </c>
      <c r="BZ34">
        <v>0</v>
      </c>
      <c r="CA34">
        <v>0</v>
      </c>
      <c r="CB34">
        <v>0</v>
      </c>
      <c r="CC34">
        <v>0</v>
      </c>
      <c r="CD34">
        <v>0</v>
      </c>
      <c r="CE34">
        <v>0</v>
      </c>
    </row>
    <row r="35" spans="1:83" x14ac:dyDescent="0.25">
      <c r="A35" s="54">
        <v>3</v>
      </c>
      <c r="B35" t="s">
        <v>44</v>
      </c>
      <c r="C35" s="54">
        <v>309</v>
      </c>
      <c r="D35" t="s">
        <v>53</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1</v>
      </c>
      <c r="AE35">
        <v>1</v>
      </c>
      <c r="AF35">
        <v>1</v>
      </c>
      <c r="AG35">
        <v>1</v>
      </c>
      <c r="AH35">
        <v>1</v>
      </c>
      <c r="AI35">
        <v>1</v>
      </c>
      <c r="AJ35">
        <v>1</v>
      </c>
      <c r="AK35">
        <v>1</v>
      </c>
      <c r="AL35">
        <v>1</v>
      </c>
      <c r="AM35">
        <v>0</v>
      </c>
      <c r="AN35">
        <v>1</v>
      </c>
      <c r="AO35">
        <v>1</v>
      </c>
      <c r="AP35">
        <v>1</v>
      </c>
      <c r="AQ35">
        <v>0</v>
      </c>
      <c r="AR35">
        <v>0</v>
      </c>
      <c r="AS35">
        <v>0</v>
      </c>
      <c r="AT35">
        <v>1</v>
      </c>
      <c r="AU35">
        <v>0</v>
      </c>
      <c r="AV35">
        <v>0</v>
      </c>
      <c r="AW35">
        <v>0</v>
      </c>
      <c r="AX35">
        <v>1</v>
      </c>
      <c r="AY35">
        <v>0</v>
      </c>
      <c r="AZ35">
        <v>0</v>
      </c>
      <c r="BA35">
        <v>0</v>
      </c>
      <c r="BB35">
        <v>1</v>
      </c>
      <c r="BC35">
        <v>0</v>
      </c>
      <c r="BD35">
        <v>0</v>
      </c>
      <c r="BE35">
        <v>0</v>
      </c>
      <c r="BF35">
        <v>0</v>
      </c>
      <c r="BG35">
        <v>0</v>
      </c>
      <c r="BH35">
        <v>0</v>
      </c>
      <c r="BI35">
        <v>0</v>
      </c>
      <c r="BJ35">
        <v>0</v>
      </c>
      <c r="BK35">
        <v>0</v>
      </c>
      <c r="BL35">
        <v>0</v>
      </c>
      <c r="BM35">
        <v>0</v>
      </c>
      <c r="BN35">
        <v>0</v>
      </c>
      <c r="BO35">
        <v>0</v>
      </c>
      <c r="BP35">
        <v>0</v>
      </c>
      <c r="BQ35">
        <v>1</v>
      </c>
      <c r="BR35">
        <v>1</v>
      </c>
      <c r="BS35">
        <v>1</v>
      </c>
      <c r="BT35">
        <v>1</v>
      </c>
      <c r="BU35">
        <v>1</v>
      </c>
      <c r="BV35">
        <v>1</v>
      </c>
      <c r="BW35">
        <v>1</v>
      </c>
      <c r="BX35">
        <v>1</v>
      </c>
      <c r="BY35">
        <v>1</v>
      </c>
      <c r="BZ35">
        <v>0</v>
      </c>
      <c r="CA35">
        <v>1</v>
      </c>
      <c r="CB35">
        <v>1</v>
      </c>
      <c r="CC35">
        <v>1</v>
      </c>
      <c r="CD35">
        <v>0</v>
      </c>
      <c r="CE35">
        <v>0</v>
      </c>
    </row>
    <row r="36" spans="1:83" x14ac:dyDescent="0.25">
      <c r="A36" s="54">
        <v>3</v>
      </c>
      <c r="B36" t="s">
        <v>44</v>
      </c>
      <c r="C36" s="54">
        <v>310</v>
      </c>
      <c r="D36" t="s">
        <v>54</v>
      </c>
      <c r="E36">
        <v>0</v>
      </c>
      <c r="F36">
        <v>0</v>
      </c>
      <c r="G36">
        <v>0</v>
      </c>
      <c r="H36">
        <v>0</v>
      </c>
      <c r="I36">
        <v>0</v>
      </c>
      <c r="J36">
        <v>0</v>
      </c>
      <c r="K36">
        <v>0</v>
      </c>
      <c r="L36">
        <v>0</v>
      </c>
      <c r="M36">
        <v>7</v>
      </c>
      <c r="N36">
        <v>0</v>
      </c>
      <c r="O36">
        <v>7</v>
      </c>
      <c r="P36">
        <v>0</v>
      </c>
      <c r="Q36">
        <v>0</v>
      </c>
      <c r="R36">
        <v>0</v>
      </c>
      <c r="S36">
        <v>0</v>
      </c>
      <c r="T36">
        <v>0</v>
      </c>
      <c r="U36">
        <v>0</v>
      </c>
      <c r="V36">
        <v>0</v>
      </c>
      <c r="W36">
        <v>7</v>
      </c>
      <c r="X36">
        <v>5</v>
      </c>
      <c r="Y36">
        <v>0</v>
      </c>
      <c r="Z36">
        <v>0</v>
      </c>
      <c r="AA36">
        <v>0</v>
      </c>
      <c r="AB36">
        <v>0</v>
      </c>
      <c r="AC36">
        <v>0</v>
      </c>
      <c r="AD36">
        <v>1</v>
      </c>
      <c r="AE36">
        <v>1</v>
      </c>
      <c r="AF36">
        <v>1</v>
      </c>
      <c r="AG36">
        <v>1</v>
      </c>
      <c r="AH36">
        <v>1</v>
      </c>
      <c r="AI36">
        <v>1</v>
      </c>
      <c r="AJ36">
        <v>1</v>
      </c>
      <c r="AK36">
        <v>0</v>
      </c>
      <c r="AL36">
        <v>1</v>
      </c>
      <c r="AM36">
        <v>0</v>
      </c>
      <c r="AN36">
        <v>1</v>
      </c>
      <c r="AO36">
        <v>0</v>
      </c>
      <c r="AP36">
        <v>1</v>
      </c>
      <c r="AQ36">
        <v>0</v>
      </c>
      <c r="AR36">
        <v>0</v>
      </c>
      <c r="AS36">
        <v>0</v>
      </c>
      <c r="AT36">
        <v>0</v>
      </c>
      <c r="AU36">
        <v>0</v>
      </c>
      <c r="AV36">
        <v>0</v>
      </c>
      <c r="AW36">
        <v>0</v>
      </c>
      <c r="AX36">
        <v>0</v>
      </c>
      <c r="AY36">
        <v>0</v>
      </c>
      <c r="AZ36">
        <v>0</v>
      </c>
      <c r="BA36">
        <v>0</v>
      </c>
      <c r="BB36">
        <v>0</v>
      </c>
      <c r="BC36">
        <v>0</v>
      </c>
      <c r="BD36">
        <v>1</v>
      </c>
      <c r="BE36">
        <v>1</v>
      </c>
      <c r="BF36">
        <v>1</v>
      </c>
      <c r="BG36">
        <v>1</v>
      </c>
      <c r="BH36">
        <v>1</v>
      </c>
      <c r="BI36">
        <v>1</v>
      </c>
      <c r="BJ36">
        <v>1</v>
      </c>
      <c r="BK36">
        <v>0</v>
      </c>
      <c r="BL36">
        <v>1</v>
      </c>
      <c r="BM36">
        <v>0</v>
      </c>
      <c r="BN36">
        <v>1</v>
      </c>
      <c r="BO36">
        <v>0</v>
      </c>
      <c r="BP36">
        <v>1</v>
      </c>
      <c r="BQ36">
        <v>1</v>
      </c>
      <c r="BR36">
        <v>0</v>
      </c>
      <c r="BS36">
        <v>1</v>
      </c>
      <c r="BT36">
        <v>1</v>
      </c>
      <c r="BU36">
        <v>1</v>
      </c>
      <c r="BV36">
        <v>1</v>
      </c>
      <c r="BW36">
        <v>1</v>
      </c>
      <c r="BX36">
        <v>0</v>
      </c>
      <c r="BY36">
        <v>1</v>
      </c>
      <c r="BZ36">
        <v>0</v>
      </c>
      <c r="CA36">
        <v>1</v>
      </c>
      <c r="CB36">
        <v>0</v>
      </c>
      <c r="CC36">
        <v>1</v>
      </c>
      <c r="CD36">
        <v>0</v>
      </c>
      <c r="CE36">
        <v>0</v>
      </c>
    </row>
    <row r="37" spans="1:83" x14ac:dyDescent="0.25">
      <c r="A37" s="54">
        <v>3</v>
      </c>
      <c r="B37" t="s">
        <v>44</v>
      </c>
      <c r="C37" s="54">
        <v>311</v>
      </c>
      <c r="D37" t="s">
        <v>55</v>
      </c>
      <c r="E37">
        <v>0</v>
      </c>
      <c r="F37">
        <v>1</v>
      </c>
      <c r="G37">
        <v>1</v>
      </c>
      <c r="H37">
        <v>0</v>
      </c>
      <c r="I37">
        <v>0</v>
      </c>
      <c r="J37">
        <v>0</v>
      </c>
      <c r="K37">
        <v>0</v>
      </c>
      <c r="L37">
        <v>0</v>
      </c>
      <c r="M37">
        <v>5</v>
      </c>
      <c r="N37">
        <v>1</v>
      </c>
      <c r="O37">
        <v>6</v>
      </c>
      <c r="P37">
        <v>8</v>
      </c>
      <c r="Q37">
        <v>3</v>
      </c>
      <c r="R37">
        <v>11</v>
      </c>
      <c r="S37">
        <v>0</v>
      </c>
      <c r="T37">
        <v>0</v>
      </c>
      <c r="U37">
        <v>0</v>
      </c>
      <c r="V37">
        <v>0</v>
      </c>
      <c r="W37">
        <v>2</v>
      </c>
      <c r="X37">
        <v>2</v>
      </c>
      <c r="Y37">
        <v>0</v>
      </c>
      <c r="Z37">
        <v>1</v>
      </c>
      <c r="AA37">
        <v>12</v>
      </c>
      <c r="AB37">
        <v>12</v>
      </c>
      <c r="AC37">
        <v>38</v>
      </c>
      <c r="AD37">
        <v>1</v>
      </c>
      <c r="AE37">
        <v>1</v>
      </c>
      <c r="AF37">
        <v>1</v>
      </c>
      <c r="AG37">
        <v>1</v>
      </c>
      <c r="AH37">
        <v>1</v>
      </c>
      <c r="AI37">
        <v>1</v>
      </c>
      <c r="AJ37">
        <v>1</v>
      </c>
      <c r="AK37">
        <v>1</v>
      </c>
      <c r="AL37">
        <v>1</v>
      </c>
      <c r="AM37">
        <v>0</v>
      </c>
      <c r="AN37">
        <v>0</v>
      </c>
      <c r="AO37">
        <v>0</v>
      </c>
      <c r="AP37">
        <v>0</v>
      </c>
      <c r="AQ37">
        <v>1</v>
      </c>
      <c r="AR37">
        <v>1</v>
      </c>
      <c r="AS37">
        <v>1</v>
      </c>
      <c r="AT37">
        <v>1</v>
      </c>
      <c r="AU37">
        <v>1</v>
      </c>
      <c r="AV37">
        <v>1</v>
      </c>
      <c r="AW37">
        <v>1</v>
      </c>
      <c r="AX37">
        <v>1</v>
      </c>
      <c r="AY37">
        <v>1</v>
      </c>
      <c r="AZ37">
        <v>0</v>
      </c>
      <c r="BA37">
        <v>0</v>
      </c>
      <c r="BB37">
        <v>0</v>
      </c>
      <c r="BC37">
        <v>0</v>
      </c>
      <c r="BD37">
        <v>1</v>
      </c>
      <c r="BE37">
        <v>1</v>
      </c>
      <c r="BF37">
        <v>1</v>
      </c>
      <c r="BG37">
        <v>1</v>
      </c>
      <c r="BH37">
        <v>1</v>
      </c>
      <c r="BI37">
        <v>1</v>
      </c>
      <c r="BJ37">
        <v>1</v>
      </c>
      <c r="BK37">
        <v>1</v>
      </c>
      <c r="BL37">
        <v>1</v>
      </c>
      <c r="BM37">
        <v>0</v>
      </c>
      <c r="BN37">
        <v>0</v>
      </c>
      <c r="BO37">
        <v>0</v>
      </c>
      <c r="BP37">
        <v>0</v>
      </c>
      <c r="BQ37">
        <v>1</v>
      </c>
      <c r="BR37">
        <v>1</v>
      </c>
      <c r="BS37">
        <v>1</v>
      </c>
      <c r="BT37">
        <v>1</v>
      </c>
      <c r="BU37">
        <v>1</v>
      </c>
      <c r="BV37">
        <v>1</v>
      </c>
      <c r="BW37">
        <v>1</v>
      </c>
      <c r="BX37">
        <v>1</v>
      </c>
      <c r="BY37">
        <v>1</v>
      </c>
      <c r="BZ37">
        <v>0</v>
      </c>
      <c r="CA37">
        <v>0</v>
      </c>
      <c r="CB37">
        <v>0</v>
      </c>
      <c r="CC37">
        <v>0</v>
      </c>
      <c r="CD37">
        <v>1</v>
      </c>
      <c r="CE37">
        <v>0</v>
      </c>
    </row>
    <row r="38" spans="1:83" x14ac:dyDescent="0.25">
      <c r="A38" s="54">
        <v>3</v>
      </c>
      <c r="B38" t="s">
        <v>44</v>
      </c>
      <c r="C38" s="54">
        <v>312</v>
      </c>
      <c r="D38" t="s">
        <v>56</v>
      </c>
      <c r="E38">
        <v>1</v>
      </c>
      <c r="F38">
        <v>1</v>
      </c>
      <c r="G38">
        <v>1</v>
      </c>
      <c r="H38">
        <v>1</v>
      </c>
      <c r="I38">
        <v>1</v>
      </c>
      <c r="J38">
        <v>141</v>
      </c>
      <c r="K38">
        <v>61</v>
      </c>
      <c r="L38">
        <v>202</v>
      </c>
      <c r="M38">
        <v>8</v>
      </c>
      <c r="N38">
        <v>0</v>
      </c>
      <c r="O38">
        <v>8</v>
      </c>
      <c r="P38">
        <v>3</v>
      </c>
      <c r="Q38">
        <v>4</v>
      </c>
      <c r="R38">
        <v>7</v>
      </c>
      <c r="S38">
        <v>107</v>
      </c>
      <c r="T38">
        <v>19</v>
      </c>
      <c r="U38">
        <v>76</v>
      </c>
      <c r="V38">
        <v>202</v>
      </c>
      <c r="W38">
        <v>12</v>
      </c>
      <c r="X38">
        <v>12</v>
      </c>
      <c r="Y38">
        <v>1</v>
      </c>
      <c r="Z38">
        <v>1</v>
      </c>
      <c r="AA38">
        <v>7</v>
      </c>
      <c r="AB38">
        <v>0</v>
      </c>
      <c r="AC38">
        <v>229</v>
      </c>
      <c r="AD38">
        <v>1</v>
      </c>
      <c r="AE38">
        <v>1</v>
      </c>
      <c r="AF38">
        <v>1</v>
      </c>
      <c r="AG38">
        <v>1</v>
      </c>
      <c r="AH38">
        <v>1</v>
      </c>
      <c r="AI38">
        <v>1</v>
      </c>
      <c r="AJ38">
        <v>1</v>
      </c>
      <c r="AK38">
        <v>1</v>
      </c>
      <c r="AL38">
        <v>1</v>
      </c>
      <c r="AM38">
        <v>1</v>
      </c>
      <c r="AN38">
        <v>1</v>
      </c>
      <c r="AO38">
        <v>1</v>
      </c>
      <c r="AP38">
        <v>1</v>
      </c>
      <c r="AQ38">
        <v>1</v>
      </c>
      <c r="AR38">
        <v>1</v>
      </c>
      <c r="AS38">
        <v>1</v>
      </c>
      <c r="AT38">
        <v>1</v>
      </c>
      <c r="AU38">
        <v>1</v>
      </c>
      <c r="AV38">
        <v>1</v>
      </c>
      <c r="AW38">
        <v>1</v>
      </c>
      <c r="AX38">
        <v>1</v>
      </c>
      <c r="AY38">
        <v>1</v>
      </c>
      <c r="AZ38">
        <v>1</v>
      </c>
      <c r="BA38">
        <v>1</v>
      </c>
      <c r="BB38">
        <v>1</v>
      </c>
      <c r="BC38">
        <v>1</v>
      </c>
      <c r="BD38">
        <v>1</v>
      </c>
      <c r="BE38">
        <v>1</v>
      </c>
      <c r="BF38">
        <v>1</v>
      </c>
      <c r="BG38">
        <v>1</v>
      </c>
      <c r="BH38">
        <v>1</v>
      </c>
      <c r="BI38">
        <v>1</v>
      </c>
      <c r="BJ38">
        <v>1</v>
      </c>
      <c r="BK38">
        <v>1</v>
      </c>
      <c r="BL38">
        <v>1</v>
      </c>
      <c r="BM38">
        <v>1</v>
      </c>
      <c r="BN38">
        <v>1</v>
      </c>
      <c r="BO38">
        <v>1</v>
      </c>
      <c r="BP38">
        <v>1</v>
      </c>
      <c r="BQ38">
        <v>1</v>
      </c>
      <c r="BR38">
        <v>1</v>
      </c>
      <c r="BS38">
        <v>1</v>
      </c>
      <c r="BT38">
        <v>1</v>
      </c>
      <c r="BU38">
        <v>1</v>
      </c>
      <c r="BV38">
        <v>1</v>
      </c>
      <c r="BW38">
        <v>1</v>
      </c>
      <c r="BX38">
        <v>1</v>
      </c>
      <c r="BY38">
        <v>1</v>
      </c>
      <c r="BZ38">
        <v>1</v>
      </c>
      <c r="CA38">
        <v>1</v>
      </c>
      <c r="CB38">
        <v>1</v>
      </c>
      <c r="CC38">
        <v>1</v>
      </c>
      <c r="CD38">
        <v>0</v>
      </c>
      <c r="CE38">
        <v>0</v>
      </c>
    </row>
    <row r="39" spans="1:83" x14ac:dyDescent="0.25">
      <c r="A39" s="54">
        <v>3</v>
      </c>
      <c r="B39" t="s">
        <v>44</v>
      </c>
      <c r="C39" s="54">
        <v>313</v>
      </c>
      <c r="D39" t="s">
        <v>57</v>
      </c>
      <c r="E39">
        <v>1</v>
      </c>
      <c r="F39">
        <v>1</v>
      </c>
      <c r="G39">
        <v>1</v>
      </c>
      <c r="H39">
        <v>1</v>
      </c>
      <c r="I39">
        <v>1</v>
      </c>
      <c r="J39">
        <v>0</v>
      </c>
      <c r="K39">
        <v>0</v>
      </c>
      <c r="L39">
        <v>0</v>
      </c>
      <c r="M39">
        <v>7</v>
      </c>
      <c r="N39">
        <v>0</v>
      </c>
      <c r="O39">
        <v>7</v>
      </c>
      <c r="P39">
        <v>0</v>
      </c>
      <c r="Q39">
        <v>0</v>
      </c>
      <c r="R39">
        <v>0</v>
      </c>
      <c r="S39">
        <v>0</v>
      </c>
      <c r="T39">
        <v>0</v>
      </c>
      <c r="U39">
        <v>0</v>
      </c>
      <c r="V39">
        <v>0</v>
      </c>
      <c r="W39">
        <v>30</v>
      </c>
      <c r="X39">
        <v>13</v>
      </c>
      <c r="Y39">
        <v>0</v>
      </c>
      <c r="Z39">
        <v>0</v>
      </c>
      <c r="AA39">
        <v>0</v>
      </c>
      <c r="AB39">
        <v>0</v>
      </c>
      <c r="AC39">
        <v>0</v>
      </c>
      <c r="AD39">
        <v>1</v>
      </c>
      <c r="AE39">
        <v>1</v>
      </c>
      <c r="AF39">
        <v>1</v>
      </c>
      <c r="AG39">
        <v>1</v>
      </c>
      <c r="AH39">
        <v>1</v>
      </c>
      <c r="AI39">
        <v>1</v>
      </c>
      <c r="AJ39">
        <v>0</v>
      </c>
      <c r="AK39">
        <v>1</v>
      </c>
      <c r="AL39">
        <v>1</v>
      </c>
      <c r="AM39">
        <v>0</v>
      </c>
      <c r="AN39">
        <v>1</v>
      </c>
      <c r="AO39">
        <v>0</v>
      </c>
      <c r="AP39">
        <v>0</v>
      </c>
      <c r="AQ39">
        <v>0</v>
      </c>
      <c r="AR39">
        <v>0</v>
      </c>
      <c r="AS39">
        <v>1</v>
      </c>
      <c r="AT39">
        <v>1</v>
      </c>
      <c r="AU39">
        <v>1</v>
      </c>
      <c r="AV39">
        <v>1</v>
      </c>
      <c r="AW39">
        <v>0</v>
      </c>
      <c r="AX39">
        <v>1</v>
      </c>
      <c r="AY39">
        <v>1</v>
      </c>
      <c r="AZ39">
        <v>0</v>
      </c>
      <c r="BA39">
        <v>1</v>
      </c>
      <c r="BB39">
        <v>0</v>
      </c>
      <c r="BC39">
        <v>0</v>
      </c>
      <c r="BD39">
        <v>0</v>
      </c>
      <c r="BE39">
        <v>0</v>
      </c>
      <c r="BF39">
        <v>0</v>
      </c>
      <c r="BG39">
        <v>0</v>
      </c>
      <c r="BH39">
        <v>0</v>
      </c>
      <c r="BI39">
        <v>0</v>
      </c>
      <c r="BJ39">
        <v>0</v>
      </c>
      <c r="BK39">
        <v>0</v>
      </c>
      <c r="BL39">
        <v>0</v>
      </c>
      <c r="BM39">
        <v>0</v>
      </c>
      <c r="BN39">
        <v>0</v>
      </c>
      <c r="BO39">
        <v>0</v>
      </c>
      <c r="BP39">
        <v>0</v>
      </c>
      <c r="BQ39">
        <v>1</v>
      </c>
      <c r="BR39">
        <v>1</v>
      </c>
      <c r="BS39">
        <v>1</v>
      </c>
      <c r="BT39">
        <v>1</v>
      </c>
      <c r="BU39">
        <v>1</v>
      </c>
      <c r="BV39">
        <v>1</v>
      </c>
      <c r="BW39">
        <v>0</v>
      </c>
      <c r="BX39">
        <v>1</v>
      </c>
      <c r="BY39">
        <v>1</v>
      </c>
      <c r="BZ39">
        <v>0</v>
      </c>
      <c r="CA39">
        <v>1</v>
      </c>
      <c r="CB39">
        <v>0</v>
      </c>
      <c r="CC39">
        <v>0</v>
      </c>
      <c r="CD39">
        <v>0</v>
      </c>
      <c r="CE39">
        <v>0</v>
      </c>
    </row>
    <row r="40" spans="1:83" x14ac:dyDescent="0.25">
      <c r="A40" s="54">
        <v>3</v>
      </c>
      <c r="B40" t="s">
        <v>44</v>
      </c>
      <c r="C40" s="54">
        <v>314</v>
      </c>
      <c r="D40" t="s">
        <v>58</v>
      </c>
      <c r="E40">
        <v>0</v>
      </c>
      <c r="F40">
        <v>0</v>
      </c>
      <c r="G40">
        <v>1</v>
      </c>
      <c r="H40">
        <v>1</v>
      </c>
      <c r="I40">
        <v>0</v>
      </c>
      <c r="J40">
        <v>0</v>
      </c>
      <c r="K40">
        <v>0</v>
      </c>
      <c r="L40">
        <v>0</v>
      </c>
      <c r="M40">
        <v>9</v>
      </c>
      <c r="N40">
        <v>1</v>
      </c>
      <c r="O40">
        <v>10</v>
      </c>
      <c r="P40">
        <v>2</v>
      </c>
      <c r="Q40">
        <v>2</v>
      </c>
      <c r="R40">
        <v>4</v>
      </c>
      <c r="S40">
        <v>0</v>
      </c>
      <c r="T40">
        <v>0</v>
      </c>
      <c r="U40">
        <v>0</v>
      </c>
      <c r="V40">
        <v>0</v>
      </c>
      <c r="W40">
        <v>2</v>
      </c>
      <c r="X40">
        <v>2</v>
      </c>
      <c r="Y40">
        <v>0</v>
      </c>
      <c r="Z40">
        <v>0</v>
      </c>
      <c r="AA40">
        <v>0</v>
      </c>
      <c r="AB40">
        <v>0</v>
      </c>
      <c r="AC40">
        <v>0</v>
      </c>
      <c r="AD40">
        <v>1</v>
      </c>
      <c r="AE40">
        <v>1</v>
      </c>
      <c r="AF40">
        <v>1</v>
      </c>
      <c r="AG40">
        <v>1</v>
      </c>
      <c r="AH40">
        <v>1</v>
      </c>
      <c r="AI40">
        <v>1</v>
      </c>
      <c r="AJ40">
        <v>1</v>
      </c>
      <c r="AK40">
        <v>1</v>
      </c>
      <c r="AL40">
        <v>1</v>
      </c>
      <c r="AM40">
        <v>0</v>
      </c>
      <c r="AN40">
        <v>1</v>
      </c>
      <c r="AO40">
        <v>0</v>
      </c>
      <c r="AP40">
        <v>0</v>
      </c>
      <c r="AQ40">
        <v>0</v>
      </c>
      <c r="AR40">
        <v>0</v>
      </c>
      <c r="AS40">
        <v>0</v>
      </c>
      <c r="AT40">
        <v>0</v>
      </c>
      <c r="AU40">
        <v>0</v>
      </c>
      <c r="AV40">
        <v>0</v>
      </c>
      <c r="AW40">
        <v>0</v>
      </c>
      <c r="AX40">
        <v>0</v>
      </c>
      <c r="AY40">
        <v>0</v>
      </c>
      <c r="AZ40">
        <v>0</v>
      </c>
      <c r="BA40">
        <v>0</v>
      </c>
      <c r="BB40">
        <v>0</v>
      </c>
      <c r="BC40">
        <v>0</v>
      </c>
      <c r="BD40">
        <v>1</v>
      </c>
      <c r="BE40">
        <v>1</v>
      </c>
      <c r="BF40">
        <v>1</v>
      </c>
      <c r="BG40">
        <v>1</v>
      </c>
      <c r="BH40">
        <v>1</v>
      </c>
      <c r="BI40">
        <v>1</v>
      </c>
      <c r="BJ40">
        <v>1</v>
      </c>
      <c r="BK40">
        <v>1</v>
      </c>
      <c r="BL40">
        <v>1</v>
      </c>
      <c r="BM40">
        <v>0</v>
      </c>
      <c r="BN40">
        <v>1</v>
      </c>
      <c r="BO40">
        <v>0</v>
      </c>
      <c r="BP40">
        <v>0</v>
      </c>
      <c r="BQ40">
        <v>0</v>
      </c>
      <c r="BR40">
        <v>0</v>
      </c>
      <c r="BS40">
        <v>0</v>
      </c>
      <c r="BT40">
        <v>0</v>
      </c>
      <c r="BU40">
        <v>0</v>
      </c>
      <c r="BV40">
        <v>0</v>
      </c>
      <c r="BW40">
        <v>0</v>
      </c>
      <c r="BX40">
        <v>0</v>
      </c>
      <c r="BY40">
        <v>0</v>
      </c>
      <c r="BZ40">
        <v>0</v>
      </c>
      <c r="CA40">
        <v>0</v>
      </c>
      <c r="CB40">
        <v>0</v>
      </c>
      <c r="CC40">
        <v>0</v>
      </c>
      <c r="CD40">
        <v>0</v>
      </c>
      <c r="CE40">
        <v>0</v>
      </c>
    </row>
    <row r="41" spans="1:83" x14ac:dyDescent="0.25">
      <c r="A41" s="54">
        <v>3</v>
      </c>
      <c r="B41" t="s">
        <v>44</v>
      </c>
      <c r="C41" s="54">
        <v>315</v>
      </c>
      <c r="D41" t="s">
        <v>59</v>
      </c>
      <c r="E41">
        <v>1</v>
      </c>
      <c r="F41">
        <v>1</v>
      </c>
      <c r="G41">
        <v>1</v>
      </c>
      <c r="H41">
        <v>1</v>
      </c>
      <c r="I41">
        <v>0</v>
      </c>
      <c r="J41">
        <v>0</v>
      </c>
      <c r="K41">
        <v>0</v>
      </c>
      <c r="L41">
        <v>0</v>
      </c>
      <c r="M41">
        <v>0</v>
      </c>
      <c r="N41">
        <v>1</v>
      </c>
      <c r="O41">
        <v>1</v>
      </c>
      <c r="P41">
        <v>8</v>
      </c>
      <c r="Q41">
        <v>3</v>
      </c>
      <c r="R41">
        <v>11</v>
      </c>
      <c r="S41">
        <v>90</v>
      </c>
      <c r="T41">
        <v>0</v>
      </c>
      <c r="U41">
        <v>0</v>
      </c>
      <c r="V41">
        <v>90</v>
      </c>
      <c r="W41">
        <v>8</v>
      </c>
      <c r="X41">
        <v>4</v>
      </c>
      <c r="Y41">
        <v>0</v>
      </c>
      <c r="Z41">
        <v>0</v>
      </c>
      <c r="AA41">
        <v>0</v>
      </c>
      <c r="AB41">
        <v>0</v>
      </c>
      <c r="AC41">
        <v>0</v>
      </c>
      <c r="AD41">
        <v>1</v>
      </c>
      <c r="AE41">
        <v>1</v>
      </c>
      <c r="AF41">
        <v>1</v>
      </c>
      <c r="AG41">
        <v>1</v>
      </c>
      <c r="AH41">
        <v>1</v>
      </c>
      <c r="AI41">
        <v>1</v>
      </c>
      <c r="AJ41">
        <v>1</v>
      </c>
      <c r="AK41">
        <v>1</v>
      </c>
      <c r="AL41">
        <v>1</v>
      </c>
      <c r="AM41">
        <v>0</v>
      </c>
      <c r="AN41">
        <v>1</v>
      </c>
      <c r="AO41">
        <v>0</v>
      </c>
      <c r="AP41">
        <v>0</v>
      </c>
      <c r="AQ41">
        <v>1</v>
      </c>
      <c r="AR41">
        <v>1</v>
      </c>
      <c r="AS41">
        <v>1</v>
      </c>
      <c r="AT41">
        <v>1</v>
      </c>
      <c r="AU41">
        <v>1</v>
      </c>
      <c r="AV41">
        <v>1</v>
      </c>
      <c r="AW41">
        <v>1</v>
      </c>
      <c r="AX41">
        <v>1</v>
      </c>
      <c r="AY41">
        <v>1</v>
      </c>
      <c r="AZ41">
        <v>0</v>
      </c>
      <c r="BA41">
        <v>1</v>
      </c>
      <c r="BB41">
        <v>0</v>
      </c>
      <c r="BC41">
        <v>0</v>
      </c>
      <c r="BD41">
        <v>1</v>
      </c>
      <c r="BE41">
        <v>1</v>
      </c>
      <c r="BF41">
        <v>1</v>
      </c>
      <c r="BG41">
        <v>1</v>
      </c>
      <c r="BH41">
        <v>1</v>
      </c>
      <c r="BI41">
        <v>1</v>
      </c>
      <c r="BJ41">
        <v>1</v>
      </c>
      <c r="BK41">
        <v>1</v>
      </c>
      <c r="BL41">
        <v>1</v>
      </c>
      <c r="BM41">
        <v>0</v>
      </c>
      <c r="BN41">
        <v>1</v>
      </c>
      <c r="BO41">
        <v>0</v>
      </c>
      <c r="BP41">
        <v>0</v>
      </c>
      <c r="BQ41">
        <v>1</v>
      </c>
      <c r="BR41">
        <v>1</v>
      </c>
      <c r="BS41">
        <v>1</v>
      </c>
      <c r="BT41">
        <v>1</v>
      </c>
      <c r="BU41">
        <v>1</v>
      </c>
      <c r="BV41">
        <v>1</v>
      </c>
      <c r="BW41">
        <v>1</v>
      </c>
      <c r="BX41">
        <v>1</v>
      </c>
      <c r="BY41">
        <v>1</v>
      </c>
      <c r="BZ41">
        <v>0</v>
      </c>
      <c r="CA41">
        <v>1</v>
      </c>
      <c r="CB41">
        <v>0</v>
      </c>
      <c r="CC41">
        <v>0</v>
      </c>
      <c r="CD41">
        <v>0</v>
      </c>
      <c r="CE41">
        <v>0</v>
      </c>
    </row>
    <row r="42" spans="1:83" x14ac:dyDescent="0.25">
      <c r="A42" s="54">
        <v>3</v>
      </c>
      <c r="B42" t="s">
        <v>44</v>
      </c>
      <c r="C42" s="54">
        <v>316</v>
      </c>
      <c r="D42" t="s">
        <v>60</v>
      </c>
      <c r="E42">
        <v>1</v>
      </c>
      <c r="F42">
        <v>1</v>
      </c>
      <c r="G42">
        <v>1</v>
      </c>
      <c r="H42">
        <v>1</v>
      </c>
      <c r="I42">
        <v>0</v>
      </c>
      <c r="J42">
        <v>0</v>
      </c>
      <c r="K42">
        <v>0</v>
      </c>
      <c r="L42">
        <v>0</v>
      </c>
      <c r="M42">
        <v>5</v>
      </c>
      <c r="N42">
        <v>2</v>
      </c>
      <c r="O42">
        <v>7</v>
      </c>
      <c r="P42">
        <v>2</v>
      </c>
      <c r="Q42">
        <v>1</v>
      </c>
      <c r="R42">
        <v>3</v>
      </c>
      <c r="S42">
        <v>22</v>
      </c>
      <c r="T42">
        <v>41</v>
      </c>
      <c r="U42">
        <v>45</v>
      </c>
      <c r="V42">
        <v>108</v>
      </c>
      <c r="W42">
        <v>6</v>
      </c>
      <c r="X42">
        <v>4</v>
      </c>
      <c r="Y42">
        <v>0</v>
      </c>
      <c r="Z42">
        <v>1</v>
      </c>
      <c r="AA42">
        <v>0</v>
      </c>
      <c r="AB42">
        <v>0</v>
      </c>
      <c r="AC42">
        <v>0</v>
      </c>
      <c r="AD42">
        <v>1</v>
      </c>
      <c r="AE42">
        <v>1</v>
      </c>
      <c r="AF42">
        <v>1</v>
      </c>
      <c r="AG42">
        <v>1</v>
      </c>
      <c r="AH42">
        <v>1</v>
      </c>
      <c r="AI42">
        <v>1</v>
      </c>
      <c r="AJ42">
        <v>1</v>
      </c>
      <c r="AK42">
        <v>1</v>
      </c>
      <c r="AL42">
        <v>1</v>
      </c>
      <c r="AM42">
        <v>0</v>
      </c>
      <c r="AN42">
        <v>0</v>
      </c>
      <c r="AO42">
        <v>0</v>
      </c>
      <c r="AP42">
        <v>0</v>
      </c>
      <c r="AQ42">
        <v>1</v>
      </c>
      <c r="AR42">
        <v>1</v>
      </c>
      <c r="AS42">
        <v>1</v>
      </c>
      <c r="AT42">
        <v>1</v>
      </c>
      <c r="AU42">
        <v>1</v>
      </c>
      <c r="AV42">
        <v>1</v>
      </c>
      <c r="AW42">
        <v>1</v>
      </c>
      <c r="AX42">
        <v>1</v>
      </c>
      <c r="AY42">
        <v>1</v>
      </c>
      <c r="AZ42">
        <v>0</v>
      </c>
      <c r="BA42">
        <v>0</v>
      </c>
      <c r="BB42">
        <v>0</v>
      </c>
      <c r="BC42">
        <v>0</v>
      </c>
      <c r="BD42">
        <v>1</v>
      </c>
      <c r="BE42">
        <v>1</v>
      </c>
      <c r="BF42">
        <v>1</v>
      </c>
      <c r="BG42">
        <v>1</v>
      </c>
      <c r="BH42">
        <v>1</v>
      </c>
      <c r="BI42">
        <v>1</v>
      </c>
      <c r="BJ42">
        <v>1</v>
      </c>
      <c r="BK42">
        <v>1</v>
      </c>
      <c r="BL42">
        <v>1</v>
      </c>
      <c r="BM42">
        <v>0</v>
      </c>
      <c r="BN42">
        <v>0</v>
      </c>
      <c r="BO42">
        <v>0</v>
      </c>
      <c r="BP42">
        <v>0</v>
      </c>
      <c r="BQ42">
        <v>0</v>
      </c>
      <c r="BR42">
        <v>0</v>
      </c>
      <c r="BS42">
        <v>0</v>
      </c>
      <c r="BT42">
        <v>0</v>
      </c>
      <c r="BU42">
        <v>0</v>
      </c>
      <c r="BV42">
        <v>0</v>
      </c>
      <c r="BW42">
        <v>0</v>
      </c>
      <c r="BX42">
        <v>0</v>
      </c>
      <c r="BY42">
        <v>0</v>
      </c>
      <c r="BZ42">
        <v>0</v>
      </c>
      <c r="CA42">
        <v>0</v>
      </c>
      <c r="CB42">
        <v>0</v>
      </c>
      <c r="CC42">
        <v>0</v>
      </c>
      <c r="CD42">
        <v>0</v>
      </c>
      <c r="CE42">
        <v>0</v>
      </c>
    </row>
    <row r="43" spans="1:83" x14ac:dyDescent="0.25">
      <c r="A43" s="54">
        <v>4</v>
      </c>
      <c r="B43" t="s">
        <v>61</v>
      </c>
      <c r="C43" s="54">
        <v>401</v>
      </c>
      <c r="D43" t="s">
        <v>61</v>
      </c>
      <c r="E43">
        <v>1</v>
      </c>
      <c r="F43">
        <v>1</v>
      </c>
      <c r="G43">
        <v>1</v>
      </c>
      <c r="H43">
        <v>1</v>
      </c>
      <c r="I43">
        <v>1</v>
      </c>
      <c r="J43">
        <v>348</v>
      </c>
      <c r="K43">
        <v>97</v>
      </c>
      <c r="L43">
        <v>445</v>
      </c>
      <c r="M43">
        <v>10</v>
      </c>
      <c r="N43">
        <v>4</v>
      </c>
      <c r="O43">
        <v>14</v>
      </c>
      <c r="P43">
        <v>6</v>
      </c>
      <c r="Q43">
        <v>1</v>
      </c>
      <c r="R43">
        <v>7</v>
      </c>
      <c r="S43">
        <v>76</v>
      </c>
      <c r="T43">
        <v>52</v>
      </c>
      <c r="U43">
        <v>274</v>
      </c>
      <c r="V43">
        <v>402</v>
      </c>
      <c r="W43">
        <v>14</v>
      </c>
      <c r="X43">
        <v>5</v>
      </c>
      <c r="Y43">
        <v>1</v>
      </c>
      <c r="Z43">
        <v>1</v>
      </c>
      <c r="AA43">
        <v>3</v>
      </c>
      <c r="AB43">
        <v>3</v>
      </c>
      <c r="AC43">
        <v>119</v>
      </c>
      <c r="AD43">
        <v>1</v>
      </c>
      <c r="AE43">
        <v>1</v>
      </c>
      <c r="AF43">
        <v>1</v>
      </c>
      <c r="AG43">
        <v>1</v>
      </c>
      <c r="AH43">
        <v>1</v>
      </c>
      <c r="AI43">
        <v>1</v>
      </c>
      <c r="AJ43">
        <v>1</v>
      </c>
      <c r="AK43">
        <v>1</v>
      </c>
      <c r="AL43">
        <v>1</v>
      </c>
      <c r="AM43">
        <v>1</v>
      </c>
      <c r="AN43">
        <v>1</v>
      </c>
      <c r="AO43">
        <v>1</v>
      </c>
      <c r="AP43">
        <v>1</v>
      </c>
      <c r="AQ43">
        <v>0</v>
      </c>
      <c r="AR43">
        <v>0</v>
      </c>
      <c r="AS43">
        <v>1</v>
      </c>
      <c r="AT43">
        <v>1</v>
      </c>
      <c r="AU43">
        <v>0</v>
      </c>
      <c r="AV43">
        <v>0</v>
      </c>
      <c r="AW43">
        <v>0</v>
      </c>
      <c r="AX43">
        <v>0</v>
      </c>
      <c r="AY43">
        <v>1</v>
      </c>
      <c r="AZ43">
        <v>0</v>
      </c>
      <c r="BA43">
        <v>0</v>
      </c>
      <c r="BB43">
        <v>0</v>
      </c>
      <c r="BC43">
        <v>0</v>
      </c>
      <c r="BD43">
        <v>1</v>
      </c>
      <c r="BE43">
        <v>1</v>
      </c>
      <c r="BF43">
        <v>1</v>
      </c>
      <c r="BG43">
        <v>1</v>
      </c>
      <c r="BH43">
        <v>1</v>
      </c>
      <c r="BI43">
        <v>1</v>
      </c>
      <c r="BJ43">
        <v>0</v>
      </c>
      <c r="BK43">
        <v>1</v>
      </c>
      <c r="BL43">
        <v>1</v>
      </c>
      <c r="BM43">
        <v>0</v>
      </c>
      <c r="BN43">
        <v>1</v>
      </c>
      <c r="BO43">
        <v>1</v>
      </c>
      <c r="BP43">
        <v>1</v>
      </c>
      <c r="BQ43">
        <v>0</v>
      </c>
      <c r="BR43">
        <v>0</v>
      </c>
      <c r="BS43">
        <v>0</v>
      </c>
      <c r="BT43">
        <v>0</v>
      </c>
      <c r="BU43">
        <v>0</v>
      </c>
      <c r="BV43">
        <v>0</v>
      </c>
      <c r="BW43">
        <v>0</v>
      </c>
      <c r="BX43">
        <v>0</v>
      </c>
      <c r="BY43">
        <v>0</v>
      </c>
      <c r="BZ43">
        <v>0</v>
      </c>
      <c r="CA43">
        <v>0</v>
      </c>
      <c r="CB43">
        <v>0</v>
      </c>
      <c r="CC43">
        <v>0</v>
      </c>
      <c r="CD43">
        <v>0</v>
      </c>
      <c r="CE43">
        <v>0</v>
      </c>
    </row>
    <row r="44" spans="1:83" x14ac:dyDescent="0.25">
      <c r="A44" s="54">
        <v>4</v>
      </c>
      <c r="B44" t="s">
        <v>61</v>
      </c>
      <c r="C44" s="54">
        <v>402</v>
      </c>
      <c r="D44" t="s">
        <v>722</v>
      </c>
      <c r="E44">
        <v>1</v>
      </c>
      <c r="F44">
        <v>1</v>
      </c>
      <c r="G44">
        <v>1</v>
      </c>
      <c r="H44">
        <v>1</v>
      </c>
      <c r="I44">
        <v>1</v>
      </c>
      <c r="J44">
        <v>142</v>
      </c>
      <c r="K44">
        <v>66</v>
      </c>
      <c r="L44">
        <v>208</v>
      </c>
      <c r="M44">
        <v>7</v>
      </c>
      <c r="N44">
        <v>0</v>
      </c>
      <c r="O44">
        <v>7</v>
      </c>
      <c r="P44">
        <v>3</v>
      </c>
      <c r="Q44">
        <v>1</v>
      </c>
      <c r="R44">
        <v>4</v>
      </c>
      <c r="S44">
        <v>208</v>
      </c>
      <c r="T44">
        <v>0</v>
      </c>
      <c r="U44">
        <v>0</v>
      </c>
      <c r="V44">
        <v>208</v>
      </c>
      <c r="W44">
        <v>3</v>
      </c>
      <c r="X44">
        <v>3</v>
      </c>
      <c r="Y44">
        <v>0</v>
      </c>
      <c r="Z44">
        <v>1</v>
      </c>
      <c r="AA44">
        <v>8</v>
      </c>
      <c r="AB44">
        <v>8</v>
      </c>
      <c r="AC44">
        <v>208</v>
      </c>
      <c r="AD44">
        <v>1</v>
      </c>
      <c r="AE44">
        <v>1</v>
      </c>
      <c r="AF44">
        <v>1</v>
      </c>
      <c r="AG44">
        <v>1</v>
      </c>
      <c r="AH44">
        <v>1</v>
      </c>
      <c r="AI44">
        <v>1</v>
      </c>
      <c r="AJ44">
        <v>0</v>
      </c>
      <c r="AK44">
        <v>0</v>
      </c>
      <c r="AL44">
        <v>1</v>
      </c>
      <c r="AM44">
        <v>0</v>
      </c>
      <c r="AN44">
        <v>1</v>
      </c>
      <c r="AO44">
        <v>0</v>
      </c>
      <c r="AP44">
        <v>0</v>
      </c>
      <c r="AQ44">
        <v>1</v>
      </c>
      <c r="AR44">
        <v>1</v>
      </c>
      <c r="AS44">
        <v>1</v>
      </c>
      <c r="AT44">
        <v>1</v>
      </c>
      <c r="AU44">
        <v>1</v>
      </c>
      <c r="AV44">
        <v>1</v>
      </c>
      <c r="AW44">
        <v>0</v>
      </c>
      <c r="AX44">
        <v>0</v>
      </c>
      <c r="AY44">
        <v>1</v>
      </c>
      <c r="AZ44">
        <v>0</v>
      </c>
      <c r="BA44">
        <v>1</v>
      </c>
      <c r="BB44">
        <v>0</v>
      </c>
      <c r="BC44">
        <v>0</v>
      </c>
      <c r="BD44">
        <v>1</v>
      </c>
      <c r="BE44">
        <v>1</v>
      </c>
      <c r="BF44">
        <v>1</v>
      </c>
      <c r="BG44">
        <v>1</v>
      </c>
      <c r="BH44">
        <v>1</v>
      </c>
      <c r="BI44">
        <v>1</v>
      </c>
      <c r="BJ44">
        <v>0</v>
      </c>
      <c r="BK44">
        <v>0</v>
      </c>
      <c r="BL44">
        <v>1</v>
      </c>
      <c r="BM44">
        <v>0</v>
      </c>
      <c r="BN44">
        <v>1</v>
      </c>
      <c r="BO44">
        <v>0</v>
      </c>
      <c r="BP44">
        <v>0</v>
      </c>
      <c r="BQ44">
        <v>1</v>
      </c>
      <c r="BR44">
        <v>1</v>
      </c>
      <c r="BS44">
        <v>1</v>
      </c>
      <c r="BT44">
        <v>1</v>
      </c>
      <c r="BU44">
        <v>1</v>
      </c>
      <c r="BV44">
        <v>1</v>
      </c>
      <c r="BW44">
        <v>0</v>
      </c>
      <c r="BX44">
        <v>0</v>
      </c>
      <c r="BY44">
        <v>1</v>
      </c>
      <c r="BZ44">
        <v>0</v>
      </c>
      <c r="CA44">
        <v>1</v>
      </c>
      <c r="CB44">
        <v>0</v>
      </c>
      <c r="CC44">
        <v>0</v>
      </c>
      <c r="CD44">
        <v>0</v>
      </c>
      <c r="CE44">
        <v>0</v>
      </c>
    </row>
    <row r="45" spans="1:83" x14ac:dyDescent="0.25">
      <c r="A45" s="54">
        <v>4</v>
      </c>
      <c r="B45" t="s">
        <v>61</v>
      </c>
      <c r="C45" s="54">
        <v>403</v>
      </c>
      <c r="D45" t="s">
        <v>63</v>
      </c>
      <c r="E45">
        <v>1</v>
      </c>
      <c r="F45">
        <v>1</v>
      </c>
      <c r="G45">
        <v>1</v>
      </c>
      <c r="H45">
        <v>1</v>
      </c>
      <c r="I45">
        <v>1</v>
      </c>
      <c r="J45">
        <v>109</v>
      </c>
      <c r="K45">
        <v>46</v>
      </c>
      <c r="L45">
        <v>155</v>
      </c>
      <c r="M45">
        <v>9</v>
      </c>
      <c r="N45">
        <v>1</v>
      </c>
      <c r="O45">
        <v>10</v>
      </c>
      <c r="P45">
        <v>4</v>
      </c>
      <c r="Q45">
        <v>1</v>
      </c>
      <c r="R45">
        <v>5</v>
      </c>
      <c r="S45">
        <v>77</v>
      </c>
      <c r="T45">
        <v>5</v>
      </c>
      <c r="U45">
        <v>23</v>
      </c>
      <c r="V45">
        <v>105</v>
      </c>
      <c r="W45">
        <v>2</v>
      </c>
      <c r="X45">
        <v>2</v>
      </c>
      <c r="Y45">
        <v>0</v>
      </c>
      <c r="Z45">
        <v>0</v>
      </c>
      <c r="AA45">
        <v>0</v>
      </c>
      <c r="AB45">
        <v>0</v>
      </c>
      <c r="AC45">
        <v>0</v>
      </c>
      <c r="AD45">
        <v>1</v>
      </c>
      <c r="AE45">
        <v>1</v>
      </c>
      <c r="AF45">
        <v>1</v>
      </c>
      <c r="AG45">
        <v>1</v>
      </c>
      <c r="AH45">
        <v>1</v>
      </c>
      <c r="AI45">
        <v>1</v>
      </c>
      <c r="AJ45">
        <v>1</v>
      </c>
      <c r="AK45">
        <v>1</v>
      </c>
      <c r="AL45">
        <v>1</v>
      </c>
      <c r="AM45">
        <v>1</v>
      </c>
      <c r="AN45">
        <v>1</v>
      </c>
      <c r="AO45">
        <v>1</v>
      </c>
      <c r="AP45">
        <v>0</v>
      </c>
      <c r="AQ45">
        <v>0</v>
      </c>
      <c r="AR45">
        <v>0</v>
      </c>
      <c r="AS45">
        <v>0</v>
      </c>
      <c r="AT45">
        <v>0</v>
      </c>
      <c r="AU45">
        <v>0</v>
      </c>
      <c r="AV45">
        <v>0</v>
      </c>
      <c r="AW45">
        <v>0</v>
      </c>
      <c r="AX45">
        <v>0</v>
      </c>
      <c r="AY45">
        <v>0</v>
      </c>
      <c r="AZ45">
        <v>0</v>
      </c>
      <c r="BA45">
        <v>0</v>
      </c>
      <c r="BB45">
        <v>0</v>
      </c>
      <c r="BC45">
        <v>0</v>
      </c>
      <c r="BD45">
        <v>1</v>
      </c>
      <c r="BE45">
        <v>1</v>
      </c>
      <c r="BF45">
        <v>1</v>
      </c>
      <c r="BG45">
        <v>1</v>
      </c>
      <c r="BH45">
        <v>1</v>
      </c>
      <c r="BI45">
        <v>1</v>
      </c>
      <c r="BJ45">
        <v>1</v>
      </c>
      <c r="BK45">
        <v>1</v>
      </c>
      <c r="BL45">
        <v>1</v>
      </c>
      <c r="BM45">
        <v>1</v>
      </c>
      <c r="BN45">
        <v>1</v>
      </c>
      <c r="BO45">
        <v>1</v>
      </c>
      <c r="BP45">
        <v>0</v>
      </c>
      <c r="BQ45">
        <v>1</v>
      </c>
      <c r="BR45">
        <v>1</v>
      </c>
      <c r="BS45">
        <v>1</v>
      </c>
      <c r="BT45">
        <v>1</v>
      </c>
      <c r="BU45">
        <v>1</v>
      </c>
      <c r="BV45">
        <v>1</v>
      </c>
      <c r="BW45">
        <v>1</v>
      </c>
      <c r="BX45">
        <v>1</v>
      </c>
      <c r="BY45">
        <v>1</v>
      </c>
      <c r="BZ45">
        <v>1</v>
      </c>
      <c r="CA45">
        <v>1</v>
      </c>
      <c r="CB45">
        <v>1</v>
      </c>
      <c r="CC45">
        <v>0</v>
      </c>
      <c r="CD45">
        <v>0</v>
      </c>
      <c r="CE45">
        <v>0</v>
      </c>
    </row>
    <row r="46" spans="1:83" x14ac:dyDescent="0.25">
      <c r="A46" s="54">
        <v>4</v>
      </c>
      <c r="B46" t="s">
        <v>61</v>
      </c>
      <c r="C46" s="54">
        <v>404</v>
      </c>
      <c r="D46" t="s">
        <v>64</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row>
    <row r="47" spans="1:83" x14ac:dyDescent="0.25">
      <c r="A47" s="54">
        <v>4</v>
      </c>
      <c r="B47" t="s">
        <v>61</v>
      </c>
      <c r="C47" s="54">
        <v>405</v>
      </c>
      <c r="D47" t="s">
        <v>65</v>
      </c>
      <c r="E47">
        <v>0</v>
      </c>
      <c r="F47">
        <v>0</v>
      </c>
      <c r="G47">
        <v>1</v>
      </c>
      <c r="H47">
        <v>1</v>
      </c>
      <c r="I47">
        <v>0</v>
      </c>
      <c r="J47">
        <v>64</v>
      </c>
      <c r="K47">
        <v>10</v>
      </c>
      <c r="L47">
        <v>74</v>
      </c>
      <c r="M47">
        <v>7</v>
      </c>
      <c r="N47">
        <v>0</v>
      </c>
      <c r="O47">
        <v>7</v>
      </c>
      <c r="P47">
        <v>6</v>
      </c>
      <c r="Q47">
        <v>1</v>
      </c>
      <c r="R47">
        <v>7</v>
      </c>
      <c r="S47">
        <v>6</v>
      </c>
      <c r="T47">
        <v>1</v>
      </c>
      <c r="U47">
        <v>22</v>
      </c>
      <c r="V47">
        <v>29</v>
      </c>
      <c r="W47">
        <v>0</v>
      </c>
      <c r="X47">
        <v>0</v>
      </c>
      <c r="Y47">
        <v>0</v>
      </c>
      <c r="Z47">
        <v>0</v>
      </c>
      <c r="AA47">
        <v>0</v>
      </c>
      <c r="AB47">
        <v>0</v>
      </c>
      <c r="AC47">
        <v>0</v>
      </c>
      <c r="AD47">
        <v>1</v>
      </c>
      <c r="AE47">
        <v>0</v>
      </c>
      <c r="AF47">
        <v>1</v>
      </c>
      <c r="AG47">
        <v>1</v>
      </c>
      <c r="AH47">
        <v>1</v>
      </c>
      <c r="AI47">
        <v>1</v>
      </c>
      <c r="AJ47">
        <v>1</v>
      </c>
      <c r="AK47">
        <v>0</v>
      </c>
      <c r="AL47">
        <v>0</v>
      </c>
      <c r="AM47">
        <v>0</v>
      </c>
      <c r="AN47">
        <v>0</v>
      </c>
      <c r="AO47">
        <v>0</v>
      </c>
      <c r="AP47">
        <v>0</v>
      </c>
      <c r="AQ47">
        <v>1</v>
      </c>
      <c r="AR47">
        <v>0</v>
      </c>
      <c r="AS47">
        <v>1</v>
      </c>
      <c r="AT47">
        <v>1</v>
      </c>
      <c r="AU47">
        <v>1</v>
      </c>
      <c r="AV47">
        <v>1</v>
      </c>
      <c r="AW47">
        <v>1</v>
      </c>
      <c r="AX47">
        <v>0</v>
      </c>
      <c r="AY47">
        <v>0</v>
      </c>
      <c r="AZ47">
        <v>0</v>
      </c>
      <c r="BA47">
        <v>0</v>
      </c>
      <c r="BB47">
        <v>0</v>
      </c>
      <c r="BC47">
        <v>0</v>
      </c>
      <c r="BD47">
        <v>1</v>
      </c>
      <c r="BE47">
        <v>0</v>
      </c>
      <c r="BF47">
        <v>1</v>
      </c>
      <c r="BG47">
        <v>1</v>
      </c>
      <c r="BH47">
        <v>1</v>
      </c>
      <c r="BI47">
        <v>1</v>
      </c>
      <c r="BJ47">
        <v>1</v>
      </c>
      <c r="BK47">
        <v>0</v>
      </c>
      <c r="BL47">
        <v>0</v>
      </c>
      <c r="BM47">
        <v>0</v>
      </c>
      <c r="BN47">
        <v>0</v>
      </c>
      <c r="BO47">
        <v>0</v>
      </c>
      <c r="BP47">
        <v>0</v>
      </c>
      <c r="BQ47">
        <v>1</v>
      </c>
      <c r="BR47">
        <v>0</v>
      </c>
      <c r="BS47">
        <v>1</v>
      </c>
      <c r="BT47">
        <v>1</v>
      </c>
      <c r="BU47">
        <v>1</v>
      </c>
      <c r="BV47">
        <v>1</v>
      </c>
      <c r="BW47">
        <v>1</v>
      </c>
      <c r="BX47">
        <v>0</v>
      </c>
      <c r="BY47">
        <v>0</v>
      </c>
      <c r="BZ47">
        <v>0</v>
      </c>
      <c r="CA47">
        <v>0</v>
      </c>
      <c r="CB47">
        <v>0</v>
      </c>
      <c r="CC47">
        <v>0</v>
      </c>
      <c r="CD47">
        <v>0</v>
      </c>
      <c r="CE47">
        <v>0</v>
      </c>
    </row>
    <row r="48" spans="1:83" x14ac:dyDescent="0.25">
      <c r="A48" s="54">
        <v>4</v>
      </c>
      <c r="B48" t="s">
        <v>61</v>
      </c>
      <c r="C48" s="54">
        <v>406</v>
      </c>
      <c r="D48" t="s">
        <v>725</v>
      </c>
      <c r="E48">
        <v>1</v>
      </c>
      <c r="F48">
        <v>1</v>
      </c>
      <c r="G48">
        <v>1</v>
      </c>
      <c r="H48">
        <v>1</v>
      </c>
      <c r="I48">
        <v>1</v>
      </c>
      <c r="J48">
        <v>160</v>
      </c>
      <c r="K48">
        <v>105</v>
      </c>
      <c r="L48">
        <v>265</v>
      </c>
      <c r="M48">
        <v>10</v>
      </c>
      <c r="N48">
        <v>0</v>
      </c>
      <c r="O48">
        <v>10</v>
      </c>
      <c r="P48">
        <v>19</v>
      </c>
      <c r="Q48">
        <v>9</v>
      </c>
      <c r="R48">
        <v>28</v>
      </c>
      <c r="S48">
        <v>172</v>
      </c>
      <c r="T48">
        <v>15</v>
      </c>
      <c r="U48">
        <v>18</v>
      </c>
      <c r="V48">
        <v>205</v>
      </c>
      <c r="W48">
        <v>0</v>
      </c>
      <c r="X48">
        <v>0</v>
      </c>
      <c r="Y48">
        <v>1</v>
      </c>
      <c r="Z48">
        <v>1</v>
      </c>
      <c r="AA48">
        <v>8</v>
      </c>
      <c r="AB48">
        <v>1</v>
      </c>
      <c r="AC48">
        <v>128</v>
      </c>
      <c r="AD48">
        <v>1</v>
      </c>
      <c r="AE48">
        <v>1</v>
      </c>
      <c r="AF48">
        <v>1</v>
      </c>
      <c r="AG48">
        <v>1</v>
      </c>
      <c r="AH48">
        <v>1</v>
      </c>
      <c r="AI48">
        <v>1</v>
      </c>
      <c r="AJ48">
        <v>1</v>
      </c>
      <c r="AK48">
        <v>1</v>
      </c>
      <c r="AL48">
        <v>1</v>
      </c>
      <c r="AM48">
        <v>0</v>
      </c>
      <c r="AN48">
        <v>1</v>
      </c>
      <c r="AO48">
        <v>1</v>
      </c>
      <c r="AP48">
        <v>0</v>
      </c>
      <c r="AQ48">
        <v>1</v>
      </c>
      <c r="AR48">
        <v>1</v>
      </c>
      <c r="AS48">
        <v>1</v>
      </c>
      <c r="AT48">
        <v>1</v>
      </c>
      <c r="AU48">
        <v>1</v>
      </c>
      <c r="AV48">
        <v>1</v>
      </c>
      <c r="AW48">
        <v>1</v>
      </c>
      <c r="AX48">
        <v>1</v>
      </c>
      <c r="AY48">
        <v>1</v>
      </c>
      <c r="AZ48">
        <v>0</v>
      </c>
      <c r="BA48">
        <v>1</v>
      </c>
      <c r="BB48">
        <v>1</v>
      </c>
      <c r="BC48">
        <v>0</v>
      </c>
      <c r="BD48">
        <v>1</v>
      </c>
      <c r="BE48">
        <v>1</v>
      </c>
      <c r="BF48">
        <v>1</v>
      </c>
      <c r="BG48">
        <v>1</v>
      </c>
      <c r="BH48">
        <v>1</v>
      </c>
      <c r="BI48">
        <v>1</v>
      </c>
      <c r="BJ48">
        <v>1</v>
      </c>
      <c r="BK48">
        <v>1</v>
      </c>
      <c r="BL48">
        <v>1</v>
      </c>
      <c r="BM48">
        <v>0</v>
      </c>
      <c r="BN48">
        <v>1</v>
      </c>
      <c r="BO48">
        <v>1</v>
      </c>
      <c r="BP48">
        <v>0</v>
      </c>
      <c r="BQ48">
        <v>0</v>
      </c>
      <c r="BR48">
        <v>0</v>
      </c>
      <c r="BS48">
        <v>0</v>
      </c>
      <c r="BT48">
        <v>0</v>
      </c>
      <c r="BU48">
        <v>0</v>
      </c>
      <c r="BV48">
        <v>0</v>
      </c>
      <c r="BW48">
        <v>0</v>
      </c>
      <c r="BX48">
        <v>0</v>
      </c>
      <c r="BY48">
        <v>0</v>
      </c>
      <c r="BZ48">
        <v>0</v>
      </c>
      <c r="CA48">
        <v>0</v>
      </c>
      <c r="CB48">
        <v>0</v>
      </c>
      <c r="CC48">
        <v>0</v>
      </c>
      <c r="CD48">
        <v>3</v>
      </c>
      <c r="CE48">
        <v>0</v>
      </c>
    </row>
    <row r="49" spans="1:83" x14ac:dyDescent="0.25">
      <c r="A49" s="54">
        <v>4</v>
      </c>
      <c r="B49" t="s">
        <v>61</v>
      </c>
      <c r="C49" s="54">
        <v>407</v>
      </c>
      <c r="D49" t="s">
        <v>67</v>
      </c>
      <c r="E49">
        <v>1</v>
      </c>
      <c r="F49">
        <v>1</v>
      </c>
      <c r="G49">
        <v>1</v>
      </c>
      <c r="H49">
        <v>1</v>
      </c>
      <c r="I49">
        <v>1</v>
      </c>
      <c r="J49">
        <v>75</v>
      </c>
      <c r="K49">
        <v>35</v>
      </c>
      <c r="L49">
        <v>110</v>
      </c>
      <c r="M49">
        <v>8</v>
      </c>
      <c r="N49">
        <v>0</v>
      </c>
      <c r="O49">
        <v>8</v>
      </c>
      <c r="P49">
        <v>4</v>
      </c>
      <c r="Q49">
        <v>3</v>
      </c>
      <c r="R49">
        <v>7</v>
      </c>
      <c r="S49">
        <v>0</v>
      </c>
      <c r="T49">
        <v>0</v>
      </c>
      <c r="U49">
        <v>13</v>
      </c>
      <c r="V49">
        <v>13</v>
      </c>
      <c r="W49">
        <v>6</v>
      </c>
      <c r="X49">
        <v>0</v>
      </c>
      <c r="Y49">
        <v>0</v>
      </c>
      <c r="Z49">
        <v>1</v>
      </c>
      <c r="AA49">
        <v>7</v>
      </c>
      <c r="AB49">
        <v>5</v>
      </c>
      <c r="AC49">
        <v>100</v>
      </c>
      <c r="AD49">
        <v>1</v>
      </c>
      <c r="AE49">
        <v>1</v>
      </c>
      <c r="AF49">
        <v>1</v>
      </c>
      <c r="AG49">
        <v>1</v>
      </c>
      <c r="AH49">
        <v>1</v>
      </c>
      <c r="AI49">
        <v>1</v>
      </c>
      <c r="AJ49">
        <v>0</v>
      </c>
      <c r="AK49">
        <v>1</v>
      </c>
      <c r="AL49">
        <v>0</v>
      </c>
      <c r="AM49">
        <v>0</v>
      </c>
      <c r="AN49">
        <v>1</v>
      </c>
      <c r="AO49">
        <v>0</v>
      </c>
      <c r="AP49">
        <v>0</v>
      </c>
      <c r="AQ49">
        <v>0</v>
      </c>
      <c r="AR49">
        <v>0</v>
      </c>
      <c r="AS49">
        <v>0</v>
      </c>
      <c r="AT49">
        <v>0</v>
      </c>
      <c r="AU49">
        <v>0</v>
      </c>
      <c r="AV49">
        <v>0</v>
      </c>
      <c r="AW49">
        <v>0</v>
      </c>
      <c r="AX49">
        <v>0</v>
      </c>
      <c r="AY49">
        <v>0</v>
      </c>
      <c r="AZ49">
        <v>0</v>
      </c>
      <c r="BA49">
        <v>0</v>
      </c>
      <c r="BB49">
        <v>0</v>
      </c>
      <c r="BC49">
        <v>0</v>
      </c>
      <c r="BD49">
        <v>1</v>
      </c>
      <c r="BE49">
        <v>1</v>
      </c>
      <c r="BF49">
        <v>1</v>
      </c>
      <c r="BG49">
        <v>1</v>
      </c>
      <c r="BH49">
        <v>1</v>
      </c>
      <c r="BI49">
        <v>1</v>
      </c>
      <c r="BJ49">
        <v>0</v>
      </c>
      <c r="BK49">
        <v>1</v>
      </c>
      <c r="BL49">
        <v>0</v>
      </c>
      <c r="BM49">
        <v>0</v>
      </c>
      <c r="BN49">
        <v>1</v>
      </c>
      <c r="BO49">
        <v>0</v>
      </c>
      <c r="BP49">
        <v>0</v>
      </c>
      <c r="BQ49">
        <v>1</v>
      </c>
      <c r="BR49">
        <v>1</v>
      </c>
      <c r="BS49">
        <v>1</v>
      </c>
      <c r="BT49">
        <v>1</v>
      </c>
      <c r="BU49">
        <v>1</v>
      </c>
      <c r="BV49">
        <v>1</v>
      </c>
      <c r="BW49">
        <v>0</v>
      </c>
      <c r="BX49">
        <v>1</v>
      </c>
      <c r="BY49">
        <v>0</v>
      </c>
      <c r="BZ49">
        <v>0</v>
      </c>
      <c r="CA49">
        <v>1</v>
      </c>
      <c r="CB49">
        <v>0</v>
      </c>
      <c r="CC49">
        <v>0</v>
      </c>
      <c r="CD49">
        <v>23</v>
      </c>
      <c r="CE49">
        <v>0</v>
      </c>
    </row>
    <row r="50" spans="1:83" x14ac:dyDescent="0.25">
      <c r="A50" s="54">
        <v>4</v>
      </c>
      <c r="B50" t="s">
        <v>61</v>
      </c>
      <c r="C50" s="54">
        <v>408</v>
      </c>
      <c r="D50" t="s">
        <v>68</v>
      </c>
      <c r="E50">
        <v>0</v>
      </c>
      <c r="F50">
        <v>0</v>
      </c>
      <c r="G50">
        <v>1</v>
      </c>
      <c r="H50">
        <v>0</v>
      </c>
      <c r="I50">
        <v>0</v>
      </c>
      <c r="J50">
        <v>0</v>
      </c>
      <c r="K50">
        <v>0</v>
      </c>
      <c r="L50">
        <v>0</v>
      </c>
      <c r="M50">
        <v>5</v>
      </c>
      <c r="N50">
        <v>2</v>
      </c>
      <c r="O50">
        <v>7</v>
      </c>
      <c r="P50">
        <v>2</v>
      </c>
      <c r="Q50">
        <v>1</v>
      </c>
      <c r="R50">
        <v>3</v>
      </c>
      <c r="S50">
        <v>35</v>
      </c>
      <c r="T50">
        <v>1</v>
      </c>
      <c r="U50">
        <v>27</v>
      </c>
      <c r="V50">
        <v>63</v>
      </c>
      <c r="W50">
        <v>5</v>
      </c>
      <c r="X50">
        <v>5</v>
      </c>
      <c r="Y50">
        <v>0</v>
      </c>
      <c r="Z50">
        <v>0</v>
      </c>
      <c r="AA50">
        <v>0</v>
      </c>
      <c r="AB50">
        <v>0</v>
      </c>
      <c r="AC50">
        <v>0</v>
      </c>
      <c r="AD50">
        <v>1</v>
      </c>
      <c r="AE50">
        <v>1</v>
      </c>
      <c r="AF50">
        <v>1</v>
      </c>
      <c r="AG50">
        <v>1</v>
      </c>
      <c r="AH50">
        <v>1</v>
      </c>
      <c r="AI50">
        <v>1</v>
      </c>
      <c r="AJ50">
        <v>1</v>
      </c>
      <c r="AK50">
        <v>0</v>
      </c>
      <c r="AL50">
        <v>1</v>
      </c>
      <c r="AM50">
        <v>0</v>
      </c>
      <c r="AN50">
        <v>0</v>
      </c>
      <c r="AO50">
        <v>1</v>
      </c>
      <c r="AP50">
        <v>0</v>
      </c>
      <c r="AQ50">
        <v>1</v>
      </c>
      <c r="AR50">
        <v>1</v>
      </c>
      <c r="AS50">
        <v>1</v>
      </c>
      <c r="AT50">
        <v>1</v>
      </c>
      <c r="AU50">
        <v>1</v>
      </c>
      <c r="AV50">
        <v>1</v>
      </c>
      <c r="AW50">
        <v>1</v>
      </c>
      <c r="AX50">
        <v>0</v>
      </c>
      <c r="AY50">
        <v>1</v>
      </c>
      <c r="AZ50">
        <v>0</v>
      </c>
      <c r="BA50">
        <v>0</v>
      </c>
      <c r="BB50">
        <v>1</v>
      </c>
      <c r="BC50">
        <v>0</v>
      </c>
      <c r="BD50">
        <v>1</v>
      </c>
      <c r="BE50">
        <v>1</v>
      </c>
      <c r="BF50">
        <v>1</v>
      </c>
      <c r="BG50">
        <v>1</v>
      </c>
      <c r="BH50">
        <v>1</v>
      </c>
      <c r="BI50">
        <v>1</v>
      </c>
      <c r="BJ50">
        <v>1</v>
      </c>
      <c r="BK50">
        <v>0</v>
      </c>
      <c r="BL50">
        <v>1</v>
      </c>
      <c r="BM50">
        <v>0</v>
      </c>
      <c r="BN50">
        <v>0</v>
      </c>
      <c r="BO50">
        <v>1</v>
      </c>
      <c r="BP50">
        <v>0</v>
      </c>
      <c r="BQ50">
        <v>1</v>
      </c>
      <c r="BR50">
        <v>1</v>
      </c>
      <c r="BS50">
        <v>1</v>
      </c>
      <c r="BT50">
        <v>1</v>
      </c>
      <c r="BU50">
        <v>1</v>
      </c>
      <c r="BV50">
        <v>1</v>
      </c>
      <c r="BW50">
        <v>1</v>
      </c>
      <c r="BX50">
        <v>0</v>
      </c>
      <c r="BY50">
        <v>1</v>
      </c>
      <c r="BZ50">
        <v>0</v>
      </c>
      <c r="CA50">
        <v>0</v>
      </c>
      <c r="CB50">
        <v>1</v>
      </c>
      <c r="CC50">
        <v>0</v>
      </c>
      <c r="CD50">
        <v>0</v>
      </c>
      <c r="CE50">
        <v>0</v>
      </c>
    </row>
    <row r="51" spans="1:83" x14ac:dyDescent="0.25">
      <c r="A51" s="54">
        <v>4</v>
      </c>
      <c r="B51" t="s">
        <v>61</v>
      </c>
      <c r="C51" s="54">
        <v>409</v>
      </c>
      <c r="D51" t="s">
        <v>69</v>
      </c>
      <c r="E51">
        <v>1</v>
      </c>
      <c r="F51">
        <v>1</v>
      </c>
      <c r="G51">
        <v>1</v>
      </c>
      <c r="H51">
        <v>1</v>
      </c>
      <c r="I51">
        <v>1</v>
      </c>
      <c r="J51">
        <v>94</v>
      </c>
      <c r="K51">
        <v>29</v>
      </c>
      <c r="L51">
        <v>123</v>
      </c>
      <c r="M51">
        <v>11</v>
      </c>
      <c r="N51">
        <v>0</v>
      </c>
      <c r="O51">
        <v>11</v>
      </c>
      <c r="P51">
        <v>5</v>
      </c>
      <c r="Q51">
        <v>1</v>
      </c>
      <c r="R51">
        <v>6</v>
      </c>
      <c r="S51">
        <v>106</v>
      </c>
      <c r="T51">
        <v>0</v>
      </c>
      <c r="U51">
        <v>17</v>
      </c>
      <c r="V51">
        <v>123</v>
      </c>
      <c r="W51">
        <v>11</v>
      </c>
      <c r="X51">
        <v>11</v>
      </c>
      <c r="Y51">
        <v>1</v>
      </c>
      <c r="Z51">
        <v>1</v>
      </c>
      <c r="AA51">
        <v>10</v>
      </c>
      <c r="AB51">
        <v>6</v>
      </c>
      <c r="AC51">
        <v>110</v>
      </c>
      <c r="AD51">
        <v>1</v>
      </c>
      <c r="AE51">
        <v>1</v>
      </c>
      <c r="AF51">
        <v>1</v>
      </c>
      <c r="AG51">
        <v>1</v>
      </c>
      <c r="AH51">
        <v>1</v>
      </c>
      <c r="AI51">
        <v>1</v>
      </c>
      <c r="AJ51">
        <v>1</v>
      </c>
      <c r="AK51">
        <v>0</v>
      </c>
      <c r="AL51">
        <v>1</v>
      </c>
      <c r="AM51">
        <v>0</v>
      </c>
      <c r="AN51">
        <v>1</v>
      </c>
      <c r="AO51">
        <v>1</v>
      </c>
      <c r="AP51">
        <v>0</v>
      </c>
      <c r="AQ51">
        <v>1</v>
      </c>
      <c r="AR51">
        <v>1</v>
      </c>
      <c r="AS51">
        <v>1</v>
      </c>
      <c r="AT51">
        <v>1</v>
      </c>
      <c r="AU51">
        <v>1</v>
      </c>
      <c r="AV51">
        <v>1</v>
      </c>
      <c r="AW51">
        <v>1</v>
      </c>
      <c r="AX51">
        <v>0</v>
      </c>
      <c r="AY51">
        <v>1</v>
      </c>
      <c r="AZ51">
        <v>0</v>
      </c>
      <c r="BA51">
        <v>1</v>
      </c>
      <c r="BB51">
        <v>1</v>
      </c>
      <c r="BC51">
        <v>0</v>
      </c>
      <c r="BD51">
        <v>1</v>
      </c>
      <c r="BE51">
        <v>1</v>
      </c>
      <c r="BF51">
        <v>1</v>
      </c>
      <c r="BG51">
        <v>1</v>
      </c>
      <c r="BH51">
        <v>1</v>
      </c>
      <c r="BI51">
        <v>1</v>
      </c>
      <c r="BJ51">
        <v>1</v>
      </c>
      <c r="BK51">
        <v>0</v>
      </c>
      <c r="BL51">
        <v>1</v>
      </c>
      <c r="BM51">
        <v>0</v>
      </c>
      <c r="BN51">
        <v>1</v>
      </c>
      <c r="BO51">
        <v>1</v>
      </c>
      <c r="BP51">
        <v>0</v>
      </c>
      <c r="BQ51">
        <v>1</v>
      </c>
      <c r="BR51">
        <v>1</v>
      </c>
      <c r="BS51">
        <v>1</v>
      </c>
      <c r="BT51">
        <v>1</v>
      </c>
      <c r="BU51">
        <v>1</v>
      </c>
      <c r="BV51">
        <v>1</v>
      </c>
      <c r="BW51">
        <v>1</v>
      </c>
      <c r="BX51">
        <v>0</v>
      </c>
      <c r="BY51">
        <v>1</v>
      </c>
      <c r="BZ51">
        <v>0</v>
      </c>
      <c r="CA51">
        <v>1</v>
      </c>
      <c r="CB51">
        <v>1</v>
      </c>
      <c r="CC51">
        <v>0</v>
      </c>
      <c r="CD51">
        <v>0</v>
      </c>
      <c r="CE51">
        <v>0</v>
      </c>
    </row>
    <row r="52" spans="1:83" x14ac:dyDescent="0.25">
      <c r="A52" s="54">
        <v>4</v>
      </c>
      <c r="B52" t="s">
        <v>61</v>
      </c>
      <c r="C52" s="54">
        <v>410</v>
      </c>
      <c r="D52" t="s">
        <v>70</v>
      </c>
      <c r="E52">
        <v>0</v>
      </c>
      <c r="F52">
        <v>0</v>
      </c>
      <c r="G52">
        <v>1</v>
      </c>
      <c r="H52">
        <v>0</v>
      </c>
      <c r="I52">
        <v>0</v>
      </c>
      <c r="J52">
        <v>102</v>
      </c>
      <c r="K52">
        <v>67</v>
      </c>
      <c r="L52">
        <v>169</v>
      </c>
      <c r="M52">
        <v>7</v>
      </c>
      <c r="N52">
        <v>0</v>
      </c>
      <c r="O52">
        <v>7</v>
      </c>
      <c r="P52">
        <v>3</v>
      </c>
      <c r="Q52">
        <v>1</v>
      </c>
      <c r="R52">
        <v>4</v>
      </c>
      <c r="S52">
        <v>0</v>
      </c>
      <c r="T52">
        <v>0</v>
      </c>
      <c r="U52">
        <v>0</v>
      </c>
      <c r="V52">
        <v>0</v>
      </c>
      <c r="W52">
        <v>5</v>
      </c>
      <c r="X52">
        <v>5</v>
      </c>
      <c r="Y52">
        <v>0</v>
      </c>
      <c r="Z52">
        <v>1</v>
      </c>
      <c r="AA52">
        <v>3</v>
      </c>
      <c r="AB52">
        <v>1</v>
      </c>
      <c r="AC52">
        <v>36</v>
      </c>
      <c r="AD52">
        <v>1</v>
      </c>
      <c r="AE52">
        <v>1</v>
      </c>
      <c r="AF52">
        <v>1</v>
      </c>
      <c r="AG52">
        <v>1</v>
      </c>
      <c r="AH52">
        <v>1</v>
      </c>
      <c r="AI52">
        <v>1</v>
      </c>
      <c r="AJ52">
        <v>0</v>
      </c>
      <c r="AK52">
        <v>0</v>
      </c>
      <c r="AL52">
        <v>1</v>
      </c>
      <c r="AM52">
        <v>0</v>
      </c>
      <c r="AN52">
        <v>0</v>
      </c>
      <c r="AO52">
        <v>0</v>
      </c>
      <c r="AP52">
        <v>0</v>
      </c>
      <c r="AQ52">
        <v>1</v>
      </c>
      <c r="AR52">
        <v>1</v>
      </c>
      <c r="AS52">
        <v>1</v>
      </c>
      <c r="AT52">
        <v>1</v>
      </c>
      <c r="AU52">
        <v>1</v>
      </c>
      <c r="AV52">
        <v>1</v>
      </c>
      <c r="AW52">
        <v>0</v>
      </c>
      <c r="AX52">
        <v>0</v>
      </c>
      <c r="AY52">
        <v>1</v>
      </c>
      <c r="AZ52">
        <v>0</v>
      </c>
      <c r="BA52">
        <v>0</v>
      </c>
      <c r="BB52">
        <v>0</v>
      </c>
      <c r="BC52">
        <v>0</v>
      </c>
      <c r="BD52">
        <v>1</v>
      </c>
      <c r="BE52">
        <v>1</v>
      </c>
      <c r="BF52">
        <v>1</v>
      </c>
      <c r="BG52">
        <v>1</v>
      </c>
      <c r="BH52">
        <v>1</v>
      </c>
      <c r="BI52">
        <v>1</v>
      </c>
      <c r="BJ52">
        <v>0</v>
      </c>
      <c r="BK52">
        <v>0</v>
      </c>
      <c r="BL52">
        <v>1</v>
      </c>
      <c r="BM52">
        <v>0</v>
      </c>
      <c r="BN52">
        <v>0</v>
      </c>
      <c r="BO52">
        <v>0</v>
      </c>
      <c r="BP52">
        <v>0</v>
      </c>
      <c r="BQ52">
        <v>1</v>
      </c>
      <c r="BR52">
        <v>1</v>
      </c>
      <c r="BS52">
        <v>1</v>
      </c>
      <c r="BT52">
        <v>1</v>
      </c>
      <c r="BU52">
        <v>1</v>
      </c>
      <c r="BV52">
        <v>1</v>
      </c>
      <c r="BW52">
        <v>0</v>
      </c>
      <c r="BX52">
        <v>0</v>
      </c>
      <c r="BY52">
        <v>1</v>
      </c>
      <c r="BZ52">
        <v>0</v>
      </c>
      <c r="CA52">
        <v>0</v>
      </c>
      <c r="CB52">
        <v>0</v>
      </c>
      <c r="CC52">
        <v>0</v>
      </c>
      <c r="CD52">
        <v>0</v>
      </c>
      <c r="CE52">
        <v>0</v>
      </c>
    </row>
    <row r="53" spans="1:83" x14ac:dyDescent="0.25">
      <c r="A53" s="54">
        <v>4</v>
      </c>
      <c r="B53" t="s">
        <v>61</v>
      </c>
      <c r="C53" s="54">
        <v>411</v>
      </c>
      <c r="D53" t="s">
        <v>71</v>
      </c>
      <c r="E53">
        <v>0</v>
      </c>
      <c r="F53">
        <v>1</v>
      </c>
      <c r="G53">
        <v>0</v>
      </c>
      <c r="H53">
        <v>0</v>
      </c>
      <c r="I53">
        <v>0</v>
      </c>
      <c r="J53">
        <v>0</v>
      </c>
      <c r="K53">
        <v>0</v>
      </c>
      <c r="L53">
        <v>0</v>
      </c>
      <c r="M53">
        <v>7</v>
      </c>
      <c r="N53">
        <v>0</v>
      </c>
      <c r="O53">
        <v>7</v>
      </c>
      <c r="P53">
        <v>2</v>
      </c>
      <c r="Q53">
        <v>3</v>
      </c>
      <c r="R53">
        <v>5</v>
      </c>
      <c r="S53">
        <v>8</v>
      </c>
      <c r="T53">
        <v>6</v>
      </c>
      <c r="U53">
        <v>13</v>
      </c>
      <c r="V53">
        <v>27</v>
      </c>
      <c r="W53">
        <v>8</v>
      </c>
      <c r="X53">
        <v>8</v>
      </c>
      <c r="Y53">
        <v>0</v>
      </c>
      <c r="Z53">
        <v>1</v>
      </c>
      <c r="AA53">
        <v>6</v>
      </c>
      <c r="AB53">
        <v>4</v>
      </c>
      <c r="AC53">
        <v>41</v>
      </c>
      <c r="AD53">
        <v>1</v>
      </c>
      <c r="AE53">
        <v>1</v>
      </c>
      <c r="AF53">
        <v>1</v>
      </c>
      <c r="AG53">
        <v>1</v>
      </c>
      <c r="AH53">
        <v>1</v>
      </c>
      <c r="AI53">
        <v>1</v>
      </c>
      <c r="AJ53">
        <v>1</v>
      </c>
      <c r="AK53">
        <v>1</v>
      </c>
      <c r="AL53">
        <v>1</v>
      </c>
      <c r="AM53">
        <v>0</v>
      </c>
      <c r="AN53">
        <v>1</v>
      </c>
      <c r="AO53">
        <v>0</v>
      </c>
      <c r="AP53">
        <v>0</v>
      </c>
      <c r="AQ53">
        <v>1</v>
      </c>
      <c r="AR53">
        <v>1</v>
      </c>
      <c r="AS53">
        <v>1</v>
      </c>
      <c r="AT53">
        <v>1</v>
      </c>
      <c r="AU53">
        <v>1</v>
      </c>
      <c r="AV53">
        <v>1</v>
      </c>
      <c r="AW53">
        <v>1</v>
      </c>
      <c r="AX53">
        <v>1</v>
      </c>
      <c r="AY53">
        <v>1</v>
      </c>
      <c r="AZ53">
        <v>0</v>
      </c>
      <c r="BA53">
        <v>1</v>
      </c>
      <c r="BB53">
        <v>0</v>
      </c>
      <c r="BC53">
        <v>0</v>
      </c>
      <c r="BD53">
        <v>1</v>
      </c>
      <c r="BE53">
        <v>1</v>
      </c>
      <c r="BF53">
        <v>1</v>
      </c>
      <c r="BG53">
        <v>1</v>
      </c>
      <c r="BH53">
        <v>1</v>
      </c>
      <c r="BI53">
        <v>1</v>
      </c>
      <c r="BJ53">
        <v>1</v>
      </c>
      <c r="BK53">
        <v>1</v>
      </c>
      <c r="BL53">
        <v>1</v>
      </c>
      <c r="BM53">
        <v>0</v>
      </c>
      <c r="BN53">
        <v>1</v>
      </c>
      <c r="BO53">
        <v>0</v>
      </c>
      <c r="BP53">
        <v>0</v>
      </c>
      <c r="BQ53">
        <v>1</v>
      </c>
      <c r="BR53">
        <v>1</v>
      </c>
      <c r="BS53">
        <v>1</v>
      </c>
      <c r="BT53">
        <v>1</v>
      </c>
      <c r="BU53">
        <v>1</v>
      </c>
      <c r="BV53">
        <v>1</v>
      </c>
      <c r="BW53">
        <v>1</v>
      </c>
      <c r="BX53">
        <v>1</v>
      </c>
      <c r="BY53">
        <v>1</v>
      </c>
      <c r="BZ53">
        <v>0</v>
      </c>
      <c r="CA53">
        <v>1</v>
      </c>
      <c r="CB53">
        <v>0</v>
      </c>
      <c r="CC53">
        <v>0</v>
      </c>
      <c r="CD53">
        <v>0</v>
      </c>
      <c r="CE53">
        <v>0</v>
      </c>
    </row>
    <row r="54" spans="1:83" x14ac:dyDescent="0.25">
      <c r="A54" s="54">
        <v>4</v>
      </c>
      <c r="B54" t="s">
        <v>61</v>
      </c>
      <c r="C54" s="54">
        <v>412</v>
      </c>
      <c r="D54" t="s">
        <v>72</v>
      </c>
      <c r="E54">
        <v>0</v>
      </c>
      <c r="F54">
        <v>0</v>
      </c>
      <c r="G54">
        <v>0</v>
      </c>
      <c r="H54">
        <v>0</v>
      </c>
      <c r="I54">
        <v>1</v>
      </c>
      <c r="J54">
        <v>93</v>
      </c>
      <c r="K54">
        <v>40</v>
      </c>
      <c r="L54">
        <v>133</v>
      </c>
      <c r="M54">
        <v>7</v>
      </c>
      <c r="N54">
        <v>1</v>
      </c>
      <c r="O54">
        <v>8</v>
      </c>
      <c r="P54">
        <v>1</v>
      </c>
      <c r="Q54">
        <v>3</v>
      </c>
      <c r="R54">
        <v>4</v>
      </c>
      <c r="S54">
        <v>10</v>
      </c>
      <c r="T54">
        <v>47</v>
      </c>
      <c r="U54">
        <v>76</v>
      </c>
      <c r="V54">
        <v>133</v>
      </c>
      <c r="W54">
        <v>4</v>
      </c>
      <c r="X54">
        <v>3</v>
      </c>
      <c r="Y54">
        <v>0</v>
      </c>
      <c r="Z54">
        <v>0</v>
      </c>
      <c r="AA54">
        <v>0</v>
      </c>
      <c r="AB54">
        <v>0</v>
      </c>
      <c r="AC54">
        <v>0</v>
      </c>
      <c r="AD54">
        <v>1</v>
      </c>
      <c r="AE54">
        <v>1</v>
      </c>
      <c r="AF54">
        <v>1</v>
      </c>
      <c r="AG54">
        <v>1</v>
      </c>
      <c r="AH54">
        <v>1</v>
      </c>
      <c r="AI54">
        <v>1</v>
      </c>
      <c r="AJ54">
        <v>0</v>
      </c>
      <c r="AK54">
        <v>1</v>
      </c>
      <c r="AL54">
        <v>0</v>
      </c>
      <c r="AM54">
        <v>0</v>
      </c>
      <c r="AN54">
        <v>1</v>
      </c>
      <c r="AO54">
        <v>1</v>
      </c>
      <c r="AP54">
        <v>0</v>
      </c>
      <c r="AQ54">
        <v>1</v>
      </c>
      <c r="AR54">
        <v>0</v>
      </c>
      <c r="AS54">
        <v>1</v>
      </c>
      <c r="AT54">
        <v>1</v>
      </c>
      <c r="AU54">
        <v>1</v>
      </c>
      <c r="AV54">
        <v>1</v>
      </c>
      <c r="AW54">
        <v>0</v>
      </c>
      <c r="AX54">
        <v>1</v>
      </c>
      <c r="AY54">
        <v>0</v>
      </c>
      <c r="AZ54">
        <v>0</v>
      </c>
      <c r="BA54">
        <v>1</v>
      </c>
      <c r="BB54">
        <v>1</v>
      </c>
      <c r="BC54">
        <v>0</v>
      </c>
      <c r="BD54">
        <v>1</v>
      </c>
      <c r="BE54">
        <v>0</v>
      </c>
      <c r="BF54">
        <v>1</v>
      </c>
      <c r="BG54">
        <v>1</v>
      </c>
      <c r="BH54">
        <v>1</v>
      </c>
      <c r="BI54">
        <v>1</v>
      </c>
      <c r="BJ54">
        <v>0</v>
      </c>
      <c r="BK54">
        <v>1</v>
      </c>
      <c r="BL54">
        <v>0</v>
      </c>
      <c r="BM54">
        <v>0</v>
      </c>
      <c r="BN54">
        <v>1</v>
      </c>
      <c r="BO54">
        <v>1</v>
      </c>
      <c r="BP54">
        <v>0</v>
      </c>
      <c r="BQ54">
        <v>1</v>
      </c>
      <c r="BR54">
        <v>1</v>
      </c>
      <c r="BS54">
        <v>1</v>
      </c>
      <c r="BT54">
        <v>1</v>
      </c>
      <c r="BU54">
        <v>1</v>
      </c>
      <c r="BV54">
        <v>1</v>
      </c>
      <c r="BW54">
        <v>0</v>
      </c>
      <c r="BX54">
        <v>1</v>
      </c>
      <c r="BY54">
        <v>0</v>
      </c>
      <c r="BZ54">
        <v>0</v>
      </c>
      <c r="CA54">
        <v>1</v>
      </c>
      <c r="CB54">
        <v>1</v>
      </c>
      <c r="CC54">
        <v>0</v>
      </c>
      <c r="CD54">
        <v>0</v>
      </c>
      <c r="CE54">
        <v>0</v>
      </c>
    </row>
    <row r="55" spans="1:83" x14ac:dyDescent="0.25">
      <c r="A55" s="54">
        <v>4</v>
      </c>
      <c r="B55" t="s">
        <v>61</v>
      </c>
      <c r="C55" s="54">
        <v>413</v>
      </c>
      <c r="D55" t="s">
        <v>73</v>
      </c>
      <c r="E55">
        <v>0</v>
      </c>
      <c r="F55">
        <v>0</v>
      </c>
      <c r="G55">
        <v>1</v>
      </c>
      <c r="H55">
        <v>1</v>
      </c>
      <c r="I55">
        <v>0</v>
      </c>
      <c r="J55">
        <v>131</v>
      </c>
      <c r="K55">
        <v>39</v>
      </c>
      <c r="L55">
        <v>170</v>
      </c>
      <c r="M55">
        <v>8</v>
      </c>
      <c r="N55">
        <v>0</v>
      </c>
      <c r="O55">
        <v>8</v>
      </c>
      <c r="P55">
        <v>4</v>
      </c>
      <c r="Q55">
        <v>3</v>
      </c>
      <c r="R55">
        <v>7</v>
      </c>
      <c r="S55">
        <v>116</v>
      </c>
      <c r="T55">
        <v>16</v>
      </c>
      <c r="U55">
        <v>8</v>
      </c>
      <c r="V55">
        <v>140</v>
      </c>
      <c r="W55">
        <v>5</v>
      </c>
      <c r="X55">
        <v>4</v>
      </c>
      <c r="Y55">
        <v>1</v>
      </c>
      <c r="Z55">
        <v>0</v>
      </c>
      <c r="AA55">
        <v>0</v>
      </c>
      <c r="AB55">
        <v>0</v>
      </c>
      <c r="AC55">
        <v>0</v>
      </c>
      <c r="AD55">
        <v>1</v>
      </c>
      <c r="AE55">
        <v>1</v>
      </c>
      <c r="AF55">
        <v>1</v>
      </c>
      <c r="AG55">
        <v>1</v>
      </c>
      <c r="AH55">
        <v>1</v>
      </c>
      <c r="AI55">
        <v>1</v>
      </c>
      <c r="AJ55">
        <v>0</v>
      </c>
      <c r="AK55">
        <v>1</v>
      </c>
      <c r="AL55">
        <v>1</v>
      </c>
      <c r="AM55">
        <v>0</v>
      </c>
      <c r="AN55">
        <v>1</v>
      </c>
      <c r="AO55">
        <v>0</v>
      </c>
      <c r="AP55">
        <v>0</v>
      </c>
      <c r="AQ55">
        <v>1</v>
      </c>
      <c r="AR55">
        <v>1</v>
      </c>
      <c r="AS55">
        <v>1</v>
      </c>
      <c r="AT55">
        <v>1</v>
      </c>
      <c r="AU55">
        <v>1</v>
      </c>
      <c r="AV55">
        <v>1</v>
      </c>
      <c r="AW55">
        <v>0</v>
      </c>
      <c r="AX55">
        <v>1</v>
      </c>
      <c r="AY55">
        <v>1</v>
      </c>
      <c r="AZ55">
        <v>0</v>
      </c>
      <c r="BA55">
        <v>1</v>
      </c>
      <c r="BB55">
        <v>0</v>
      </c>
      <c r="BC55">
        <v>0</v>
      </c>
      <c r="BD55">
        <v>1</v>
      </c>
      <c r="BE55">
        <v>1</v>
      </c>
      <c r="BF55">
        <v>1</v>
      </c>
      <c r="BG55">
        <v>1</v>
      </c>
      <c r="BH55">
        <v>1</v>
      </c>
      <c r="BI55">
        <v>1</v>
      </c>
      <c r="BJ55">
        <v>0</v>
      </c>
      <c r="BK55">
        <v>1</v>
      </c>
      <c r="BL55">
        <v>1</v>
      </c>
      <c r="BM55">
        <v>0</v>
      </c>
      <c r="BN55">
        <v>1</v>
      </c>
      <c r="BO55">
        <v>0</v>
      </c>
      <c r="BP55">
        <v>0</v>
      </c>
      <c r="BQ55">
        <v>0</v>
      </c>
      <c r="BR55">
        <v>1</v>
      </c>
      <c r="BS55">
        <v>1</v>
      </c>
      <c r="BT55">
        <v>1</v>
      </c>
      <c r="BU55">
        <v>0</v>
      </c>
      <c r="BV55">
        <v>0</v>
      </c>
      <c r="BW55">
        <v>0</v>
      </c>
      <c r="BX55">
        <v>0</v>
      </c>
      <c r="BY55">
        <v>0</v>
      </c>
      <c r="BZ55">
        <v>0</v>
      </c>
      <c r="CA55">
        <v>0</v>
      </c>
      <c r="CB55">
        <v>0</v>
      </c>
      <c r="CC55">
        <v>0</v>
      </c>
      <c r="CD55">
        <v>0</v>
      </c>
      <c r="CE55">
        <v>0</v>
      </c>
    </row>
    <row r="56" spans="1:83" x14ac:dyDescent="0.25">
      <c r="A56" s="54">
        <v>4</v>
      </c>
      <c r="B56" t="s">
        <v>61</v>
      </c>
      <c r="C56" s="54">
        <v>414</v>
      </c>
      <c r="D56" t="s">
        <v>74</v>
      </c>
      <c r="E56">
        <v>1</v>
      </c>
      <c r="F56">
        <v>1</v>
      </c>
      <c r="G56">
        <v>1</v>
      </c>
      <c r="H56">
        <v>1</v>
      </c>
      <c r="I56">
        <v>1</v>
      </c>
      <c r="J56">
        <v>53</v>
      </c>
      <c r="K56">
        <v>84</v>
      </c>
      <c r="L56">
        <v>137</v>
      </c>
      <c r="M56">
        <v>2</v>
      </c>
      <c r="N56">
        <v>4</v>
      </c>
      <c r="O56">
        <v>6</v>
      </c>
      <c r="P56">
        <v>1</v>
      </c>
      <c r="Q56">
        <v>5</v>
      </c>
      <c r="R56">
        <v>6</v>
      </c>
      <c r="S56">
        <v>137</v>
      </c>
      <c r="T56">
        <v>0</v>
      </c>
      <c r="U56">
        <v>0</v>
      </c>
      <c r="V56">
        <v>137</v>
      </c>
      <c r="W56">
        <v>13</v>
      </c>
      <c r="X56">
        <v>0</v>
      </c>
      <c r="Y56">
        <v>0</v>
      </c>
      <c r="Z56">
        <v>1</v>
      </c>
      <c r="AA56">
        <v>4</v>
      </c>
      <c r="AB56">
        <v>4</v>
      </c>
      <c r="AC56">
        <v>4</v>
      </c>
      <c r="AD56">
        <v>1</v>
      </c>
      <c r="AE56">
        <v>1</v>
      </c>
      <c r="AF56">
        <v>1</v>
      </c>
      <c r="AG56">
        <v>1</v>
      </c>
      <c r="AH56">
        <v>1</v>
      </c>
      <c r="AI56">
        <v>1</v>
      </c>
      <c r="AJ56">
        <v>1</v>
      </c>
      <c r="AK56">
        <v>1</v>
      </c>
      <c r="AL56">
        <v>1</v>
      </c>
      <c r="AM56">
        <v>0</v>
      </c>
      <c r="AN56">
        <v>1</v>
      </c>
      <c r="AO56">
        <v>0</v>
      </c>
      <c r="AP56">
        <v>1</v>
      </c>
      <c r="AQ56">
        <v>1</v>
      </c>
      <c r="AR56">
        <v>1</v>
      </c>
      <c r="AS56">
        <v>1</v>
      </c>
      <c r="AT56">
        <v>1</v>
      </c>
      <c r="AU56">
        <v>1</v>
      </c>
      <c r="AV56">
        <v>1</v>
      </c>
      <c r="AW56">
        <v>1</v>
      </c>
      <c r="AX56">
        <v>1</v>
      </c>
      <c r="AY56">
        <v>1</v>
      </c>
      <c r="AZ56">
        <v>0</v>
      </c>
      <c r="BA56">
        <v>1</v>
      </c>
      <c r="BB56">
        <v>0</v>
      </c>
      <c r="BC56">
        <v>1</v>
      </c>
      <c r="BD56">
        <v>1</v>
      </c>
      <c r="BE56">
        <v>1</v>
      </c>
      <c r="BF56">
        <v>1</v>
      </c>
      <c r="BG56">
        <v>1</v>
      </c>
      <c r="BH56">
        <v>1</v>
      </c>
      <c r="BI56">
        <v>1</v>
      </c>
      <c r="BJ56">
        <v>1</v>
      </c>
      <c r="BK56">
        <v>1</v>
      </c>
      <c r="BL56">
        <v>1</v>
      </c>
      <c r="BM56">
        <v>0</v>
      </c>
      <c r="BN56">
        <v>1</v>
      </c>
      <c r="BO56">
        <v>0</v>
      </c>
      <c r="BP56">
        <v>1</v>
      </c>
      <c r="BQ56">
        <v>1</v>
      </c>
      <c r="BR56">
        <v>1</v>
      </c>
      <c r="BS56">
        <v>1</v>
      </c>
      <c r="BT56">
        <v>1</v>
      </c>
      <c r="BU56">
        <v>1</v>
      </c>
      <c r="BV56">
        <v>1</v>
      </c>
      <c r="BW56">
        <v>1</v>
      </c>
      <c r="BX56">
        <v>1</v>
      </c>
      <c r="BY56">
        <v>1</v>
      </c>
      <c r="BZ56">
        <v>0</v>
      </c>
      <c r="CA56">
        <v>1</v>
      </c>
      <c r="CB56">
        <v>0</v>
      </c>
      <c r="CC56">
        <v>1</v>
      </c>
      <c r="CD56">
        <v>0</v>
      </c>
      <c r="CE56">
        <v>0</v>
      </c>
    </row>
    <row r="57" spans="1:83" x14ac:dyDescent="0.25">
      <c r="A57" s="54">
        <v>4</v>
      </c>
      <c r="B57" t="s">
        <v>61</v>
      </c>
      <c r="C57" s="54">
        <v>415</v>
      </c>
      <c r="D57" t="s">
        <v>75</v>
      </c>
      <c r="E57">
        <v>1</v>
      </c>
      <c r="F57">
        <v>1</v>
      </c>
      <c r="G57">
        <v>1</v>
      </c>
      <c r="H57">
        <v>1</v>
      </c>
      <c r="I57">
        <v>1</v>
      </c>
      <c r="J57">
        <v>116</v>
      </c>
      <c r="K57">
        <v>35</v>
      </c>
      <c r="L57">
        <v>151</v>
      </c>
      <c r="M57">
        <v>9</v>
      </c>
      <c r="N57">
        <v>1</v>
      </c>
      <c r="O57">
        <v>10</v>
      </c>
      <c r="P57">
        <v>5</v>
      </c>
      <c r="Q57">
        <v>1</v>
      </c>
      <c r="R57">
        <v>6</v>
      </c>
      <c r="S57">
        <v>19</v>
      </c>
      <c r="T57">
        <v>40</v>
      </c>
      <c r="U57">
        <v>12</v>
      </c>
      <c r="V57">
        <v>71</v>
      </c>
      <c r="W57">
        <v>3</v>
      </c>
      <c r="X57">
        <v>3</v>
      </c>
      <c r="Y57">
        <v>1</v>
      </c>
      <c r="Z57">
        <v>1</v>
      </c>
      <c r="AA57">
        <v>6</v>
      </c>
      <c r="AB57">
        <v>5</v>
      </c>
      <c r="AC57">
        <v>112</v>
      </c>
      <c r="AD57">
        <v>1</v>
      </c>
      <c r="AE57">
        <v>1</v>
      </c>
      <c r="AF57">
        <v>1</v>
      </c>
      <c r="AG57">
        <v>1</v>
      </c>
      <c r="AH57">
        <v>1</v>
      </c>
      <c r="AI57">
        <v>1</v>
      </c>
      <c r="AJ57">
        <v>1</v>
      </c>
      <c r="AK57">
        <v>0</v>
      </c>
      <c r="AL57">
        <v>1</v>
      </c>
      <c r="AM57">
        <v>0</v>
      </c>
      <c r="AN57">
        <v>1</v>
      </c>
      <c r="AO57">
        <v>0</v>
      </c>
      <c r="AP57">
        <v>1</v>
      </c>
      <c r="AQ57">
        <v>1</v>
      </c>
      <c r="AR57">
        <v>1</v>
      </c>
      <c r="AS57">
        <v>1</v>
      </c>
      <c r="AT57">
        <v>1</v>
      </c>
      <c r="AU57">
        <v>1</v>
      </c>
      <c r="AV57">
        <v>1</v>
      </c>
      <c r="AW57">
        <v>1</v>
      </c>
      <c r="AX57">
        <v>0</v>
      </c>
      <c r="AY57">
        <v>1</v>
      </c>
      <c r="AZ57">
        <v>0</v>
      </c>
      <c r="BA57">
        <v>1</v>
      </c>
      <c r="BB57">
        <v>0</v>
      </c>
      <c r="BC57">
        <v>1</v>
      </c>
      <c r="BD57">
        <v>1</v>
      </c>
      <c r="BE57">
        <v>1</v>
      </c>
      <c r="BF57">
        <v>1</v>
      </c>
      <c r="BG57">
        <v>1</v>
      </c>
      <c r="BH57">
        <v>1</v>
      </c>
      <c r="BI57">
        <v>1</v>
      </c>
      <c r="BJ57">
        <v>1</v>
      </c>
      <c r="BK57">
        <v>0</v>
      </c>
      <c r="BL57">
        <v>1</v>
      </c>
      <c r="BM57">
        <v>0</v>
      </c>
      <c r="BN57">
        <v>1</v>
      </c>
      <c r="BO57">
        <v>0</v>
      </c>
      <c r="BP57">
        <v>1</v>
      </c>
      <c r="BQ57">
        <v>1</v>
      </c>
      <c r="BR57">
        <v>1</v>
      </c>
      <c r="BS57">
        <v>1</v>
      </c>
      <c r="BT57">
        <v>1</v>
      </c>
      <c r="BU57">
        <v>1</v>
      </c>
      <c r="BV57">
        <v>1</v>
      </c>
      <c r="BW57">
        <v>1</v>
      </c>
      <c r="BX57">
        <v>0</v>
      </c>
      <c r="BY57">
        <v>1</v>
      </c>
      <c r="BZ57">
        <v>0</v>
      </c>
      <c r="CA57">
        <v>1</v>
      </c>
      <c r="CB57">
        <v>0</v>
      </c>
      <c r="CC57">
        <v>1</v>
      </c>
      <c r="CD57">
        <v>0</v>
      </c>
      <c r="CE57">
        <v>0</v>
      </c>
    </row>
    <row r="58" spans="1:83" x14ac:dyDescent="0.25">
      <c r="A58" s="54">
        <v>4</v>
      </c>
      <c r="B58" t="s">
        <v>61</v>
      </c>
      <c r="C58" s="54">
        <v>416</v>
      </c>
      <c r="D58" t="s">
        <v>76</v>
      </c>
      <c r="E58">
        <v>1</v>
      </c>
      <c r="F58">
        <v>0</v>
      </c>
      <c r="G58">
        <v>1</v>
      </c>
      <c r="H58">
        <v>1</v>
      </c>
      <c r="I58">
        <v>1</v>
      </c>
      <c r="J58">
        <v>123</v>
      </c>
      <c r="K58">
        <v>35</v>
      </c>
      <c r="L58">
        <v>158</v>
      </c>
      <c r="M58">
        <v>7</v>
      </c>
      <c r="N58">
        <v>3</v>
      </c>
      <c r="O58">
        <v>10</v>
      </c>
      <c r="P58">
        <v>2</v>
      </c>
      <c r="Q58">
        <v>3</v>
      </c>
      <c r="R58">
        <v>5</v>
      </c>
      <c r="S58">
        <v>57</v>
      </c>
      <c r="T58">
        <v>14</v>
      </c>
      <c r="U58">
        <v>87</v>
      </c>
      <c r="V58">
        <v>158</v>
      </c>
      <c r="W58">
        <v>4</v>
      </c>
      <c r="X58">
        <v>4</v>
      </c>
      <c r="Y58">
        <v>0</v>
      </c>
      <c r="Z58">
        <v>1</v>
      </c>
      <c r="AA58">
        <v>7</v>
      </c>
      <c r="AB58">
        <v>7</v>
      </c>
      <c r="AC58">
        <v>65</v>
      </c>
      <c r="AD58">
        <v>1</v>
      </c>
      <c r="AE58">
        <v>1</v>
      </c>
      <c r="AF58">
        <v>1</v>
      </c>
      <c r="AG58">
        <v>1</v>
      </c>
      <c r="AH58">
        <v>1</v>
      </c>
      <c r="AI58">
        <v>1</v>
      </c>
      <c r="AJ58">
        <v>0</v>
      </c>
      <c r="AK58">
        <v>1</v>
      </c>
      <c r="AL58">
        <v>1</v>
      </c>
      <c r="AM58">
        <v>0</v>
      </c>
      <c r="AN58">
        <v>0</v>
      </c>
      <c r="AO58">
        <v>1</v>
      </c>
      <c r="AP58">
        <v>0</v>
      </c>
      <c r="AQ58">
        <v>0</v>
      </c>
      <c r="AR58">
        <v>0</v>
      </c>
      <c r="AS58">
        <v>0</v>
      </c>
      <c r="AT58">
        <v>0</v>
      </c>
      <c r="AU58">
        <v>0</v>
      </c>
      <c r="AV58">
        <v>0</v>
      </c>
      <c r="AW58">
        <v>0</v>
      </c>
      <c r="AX58">
        <v>0</v>
      </c>
      <c r="AY58">
        <v>0</v>
      </c>
      <c r="AZ58">
        <v>0</v>
      </c>
      <c r="BA58">
        <v>0</v>
      </c>
      <c r="BB58">
        <v>1</v>
      </c>
      <c r="BC58">
        <v>0</v>
      </c>
      <c r="BD58">
        <v>0</v>
      </c>
      <c r="BE58">
        <v>1</v>
      </c>
      <c r="BF58">
        <v>1</v>
      </c>
      <c r="BG58">
        <v>0</v>
      </c>
      <c r="BH58">
        <v>0</v>
      </c>
      <c r="BI58">
        <v>0</v>
      </c>
      <c r="BJ58">
        <v>0</v>
      </c>
      <c r="BK58">
        <v>1</v>
      </c>
      <c r="BL58">
        <v>1</v>
      </c>
      <c r="BM58">
        <v>0</v>
      </c>
      <c r="BN58">
        <v>0</v>
      </c>
      <c r="BO58">
        <v>1</v>
      </c>
      <c r="BP58">
        <v>0</v>
      </c>
      <c r="BQ58">
        <v>0</v>
      </c>
      <c r="BR58">
        <v>0</v>
      </c>
      <c r="BS58">
        <v>0</v>
      </c>
      <c r="BT58">
        <v>0</v>
      </c>
      <c r="BU58">
        <v>0</v>
      </c>
      <c r="BV58">
        <v>0</v>
      </c>
      <c r="BW58">
        <v>0</v>
      </c>
      <c r="BX58">
        <v>0</v>
      </c>
      <c r="BY58">
        <v>0</v>
      </c>
      <c r="BZ58">
        <v>0</v>
      </c>
      <c r="CA58">
        <v>0</v>
      </c>
      <c r="CB58">
        <v>1</v>
      </c>
      <c r="CC58">
        <v>0</v>
      </c>
      <c r="CD58">
        <v>0</v>
      </c>
      <c r="CE58">
        <v>0</v>
      </c>
    </row>
    <row r="59" spans="1:83" x14ac:dyDescent="0.25">
      <c r="A59" s="54">
        <v>5</v>
      </c>
      <c r="B59" t="s">
        <v>77</v>
      </c>
      <c r="C59" s="54">
        <v>501</v>
      </c>
      <c r="D59" t="s">
        <v>77</v>
      </c>
      <c r="E59">
        <v>1</v>
      </c>
      <c r="F59">
        <v>1</v>
      </c>
      <c r="G59">
        <v>1</v>
      </c>
      <c r="H59">
        <v>1</v>
      </c>
      <c r="I59">
        <v>1</v>
      </c>
      <c r="J59">
        <v>465</v>
      </c>
      <c r="K59">
        <v>214</v>
      </c>
      <c r="L59">
        <v>679</v>
      </c>
      <c r="M59">
        <v>10</v>
      </c>
      <c r="N59">
        <v>4</v>
      </c>
      <c r="O59">
        <v>14</v>
      </c>
      <c r="P59">
        <v>6</v>
      </c>
      <c r="Q59">
        <v>2</v>
      </c>
      <c r="R59">
        <v>8</v>
      </c>
      <c r="S59">
        <v>237</v>
      </c>
      <c r="T59">
        <v>101</v>
      </c>
      <c r="U59">
        <v>341</v>
      </c>
      <c r="V59">
        <v>679</v>
      </c>
      <c r="W59">
        <v>26</v>
      </c>
      <c r="X59">
        <v>23</v>
      </c>
      <c r="Y59">
        <v>1</v>
      </c>
      <c r="Z59">
        <v>1</v>
      </c>
      <c r="AA59">
        <v>12</v>
      </c>
      <c r="AB59">
        <v>12</v>
      </c>
      <c r="AC59">
        <v>292</v>
      </c>
      <c r="AD59">
        <v>1</v>
      </c>
      <c r="AE59">
        <v>1</v>
      </c>
      <c r="AF59">
        <v>1</v>
      </c>
      <c r="AG59">
        <v>1</v>
      </c>
      <c r="AH59">
        <v>1</v>
      </c>
      <c r="AI59">
        <v>1</v>
      </c>
      <c r="AJ59">
        <v>1</v>
      </c>
      <c r="AK59">
        <v>1</v>
      </c>
      <c r="AL59">
        <v>1</v>
      </c>
      <c r="AM59">
        <v>1</v>
      </c>
      <c r="AN59">
        <v>1</v>
      </c>
      <c r="AO59">
        <v>1</v>
      </c>
      <c r="AP59">
        <v>1</v>
      </c>
      <c r="AQ59">
        <v>0</v>
      </c>
      <c r="AR59">
        <v>0</v>
      </c>
      <c r="AS59">
        <v>0</v>
      </c>
      <c r="AT59">
        <v>0</v>
      </c>
      <c r="AU59">
        <v>0</v>
      </c>
      <c r="AV59">
        <v>0</v>
      </c>
      <c r="AW59">
        <v>0</v>
      </c>
      <c r="AX59">
        <v>0</v>
      </c>
      <c r="AY59">
        <v>0</v>
      </c>
      <c r="AZ59">
        <v>0</v>
      </c>
      <c r="BA59">
        <v>0</v>
      </c>
      <c r="BB59">
        <v>0</v>
      </c>
      <c r="BC59">
        <v>0</v>
      </c>
      <c r="BD59">
        <v>1</v>
      </c>
      <c r="BE59">
        <v>1</v>
      </c>
      <c r="BF59">
        <v>1</v>
      </c>
      <c r="BG59">
        <v>1</v>
      </c>
      <c r="BH59">
        <v>1</v>
      </c>
      <c r="BI59">
        <v>1</v>
      </c>
      <c r="BJ59">
        <v>1</v>
      </c>
      <c r="BK59">
        <v>1</v>
      </c>
      <c r="BL59">
        <v>1</v>
      </c>
      <c r="BM59">
        <v>1</v>
      </c>
      <c r="BN59">
        <v>1</v>
      </c>
      <c r="BO59">
        <v>1</v>
      </c>
      <c r="BP59">
        <v>1</v>
      </c>
      <c r="BQ59">
        <v>0</v>
      </c>
      <c r="BR59">
        <v>0</v>
      </c>
      <c r="BS59">
        <v>0</v>
      </c>
      <c r="BT59">
        <v>0</v>
      </c>
      <c r="BU59">
        <v>0</v>
      </c>
      <c r="BV59">
        <v>0</v>
      </c>
      <c r="BW59">
        <v>0</v>
      </c>
      <c r="BX59">
        <v>0</v>
      </c>
      <c r="BY59">
        <v>0</v>
      </c>
      <c r="BZ59">
        <v>0</v>
      </c>
      <c r="CA59">
        <v>0</v>
      </c>
      <c r="CB59">
        <v>0</v>
      </c>
      <c r="CC59">
        <v>0</v>
      </c>
      <c r="CD59">
        <v>1</v>
      </c>
      <c r="CE59">
        <v>0</v>
      </c>
    </row>
    <row r="60" spans="1:83" x14ac:dyDescent="0.25">
      <c r="A60" s="54">
        <v>5</v>
      </c>
      <c r="B60" t="s">
        <v>77</v>
      </c>
      <c r="C60" s="54">
        <v>502</v>
      </c>
      <c r="D60" t="s">
        <v>730</v>
      </c>
      <c r="E60">
        <v>0</v>
      </c>
      <c r="F60">
        <v>0</v>
      </c>
      <c r="G60">
        <v>0</v>
      </c>
      <c r="H60">
        <v>0</v>
      </c>
      <c r="I60">
        <v>0</v>
      </c>
      <c r="J60">
        <v>0</v>
      </c>
      <c r="K60">
        <v>0</v>
      </c>
      <c r="L60">
        <v>0</v>
      </c>
      <c r="M60">
        <v>6</v>
      </c>
      <c r="N60">
        <v>2</v>
      </c>
      <c r="O60">
        <v>8</v>
      </c>
      <c r="P60">
        <v>7</v>
      </c>
      <c r="Q60">
        <v>3</v>
      </c>
      <c r="R60">
        <v>10</v>
      </c>
      <c r="S60">
        <v>163</v>
      </c>
      <c r="T60">
        <v>9</v>
      </c>
      <c r="U60">
        <v>132</v>
      </c>
      <c r="V60">
        <v>304</v>
      </c>
      <c r="W60">
        <v>7</v>
      </c>
      <c r="X60">
        <v>5</v>
      </c>
      <c r="Y60">
        <v>0</v>
      </c>
      <c r="Z60">
        <v>0</v>
      </c>
      <c r="AA60">
        <v>0</v>
      </c>
      <c r="AB60">
        <v>0</v>
      </c>
      <c r="AC60">
        <v>0</v>
      </c>
      <c r="AD60">
        <v>1</v>
      </c>
      <c r="AE60">
        <v>1</v>
      </c>
      <c r="AF60">
        <v>1</v>
      </c>
      <c r="AG60">
        <v>1</v>
      </c>
      <c r="AH60">
        <v>1</v>
      </c>
      <c r="AI60">
        <v>1</v>
      </c>
      <c r="AJ60">
        <v>1</v>
      </c>
      <c r="AK60">
        <v>1</v>
      </c>
      <c r="AL60">
        <v>1</v>
      </c>
      <c r="AM60">
        <v>0</v>
      </c>
      <c r="AN60">
        <v>1</v>
      </c>
      <c r="AO60">
        <v>1</v>
      </c>
      <c r="AP60">
        <v>0</v>
      </c>
      <c r="AQ60">
        <v>1</v>
      </c>
      <c r="AR60">
        <v>1</v>
      </c>
      <c r="AS60">
        <v>1</v>
      </c>
      <c r="AT60">
        <v>1</v>
      </c>
      <c r="AU60">
        <v>1</v>
      </c>
      <c r="AV60">
        <v>1</v>
      </c>
      <c r="AW60">
        <v>1</v>
      </c>
      <c r="AX60">
        <v>1</v>
      </c>
      <c r="AY60">
        <v>1</v>
      </c>
      <c r="AZ60">
        <v>0</v>
      </c>
      <c r="BA60">
        <v>1</v>
      </c>
      <c r="BB60">
        <v>1</v>
      </c>
      <c r="BC60">
        <v>0</v>
      </c>
      <c r="BD60">
        <v>1</v>
      </c>
      <c r="BE60">
        <v>1</v>
      </c>
      <c r="BF60">
        <v>1</v>
      </c>
      <c r="BG60">
        <v>1</v>
      </c>
      <c r="BH60">
        <v>1</v>
      </c>
      <c r="BI60">
        <v>1</v>
      </c>
      <c r="BJ60">
        <v>1</v>
      </c>
      <c r="BK60">
        <v>1</v>
      </c>
      <c r="BL60">
        <v>1</v>
      </c>
      <c r="BM60">
        <v>0</v>
      </c>
      <c r="BN60">
        <v>1</v>
      </c>
      <c r="BO60">
        <v>1</v>
      </c>
      <c r="BP60">
        <v>0</v>
      </c>
      <c r="BQ60">
        <v>0</v>
      </c>
      <c r="BR60">
        <v>0</v>
      </c>
      <c r="BS60">
        <v>0</v>
      </c>
      <c r="BT60">
        <v>0</v>
      </c>
      <c r="BU60">
        <v>0</v>
      </c>
      <c r="BV60">
        <v>0</v>
      </c>
      <c r="BW60">
        <v>0</v>
      </c>
      <c r="BX60">
        <v>0</v>
      </c>
      <c r="BY60">
        <v>0</v>
      </c>
      <c r="BZ60">
        <v>0</v>
      </c>
      <c r="CA60">
        <v>0</v>
      </c>
      <c r="CB60">
        <v>0</v>
      </c>
      <c r="CC60">
        <v>0</v>
      </c>
      <c r="CD60">
        <v>0</v>
      </c>
      <c r="CE60">
        <v>0</v>
      </c>
    </row>
    <row r="61" spans="1:83" x14ac:dyDescent="0.25">
      <c r="A61" s="54">
        <v>5</v>
      </c>
      <c r="B61" t="s">
        <v>77</v>
      </c>
      <c r="C61" s="54">
        <v>503</v>
      </c>
      <c r="D61" t="s">
        <v>79</v>
      </c>
      <c r="E61">
        <v>1</v>
      </c>
      <c r="F61">
        <v>0</v>
      </c>
      <c r="G61">
        <v>0</v>
      </c>
      <c r="H61">
        <v>0</v>
      </c>
      <c r="I61">
        <v>0</v>
      </c>
      <c r="J61">
        <v>122</v>
      </c>
      <c r="K61">
        <v>128</v>
      </c>
      <c r="L61">
        <v>250</v>
      </c>
      <c r="M61">
        <v>3</v>
      </c>
      <c r="N61">
        <v>4</v>
      </c>
      <c r="O61">
        <v>7</v>
      </c>
      <c r="P61">
        <v>1</v>
      </c>
      <c r="Q61">
        <v>3</v>
      </c>
      <c r="R61">
        <v>4</v>
      </c>
      <c r="S61">
        <v>107</v>
      </c>
      <c r="T61">
        <v>11</v>
      </c>
      <c r="U61">
        <v>52</v>
      </c>
      <c r="V61">
        <v>170</v>
      </c>
      <c r="W61">
        <v>21</v>
      </c>
      <c r="X61">
        <v>5</v>
      </c>
      <c r="Y61">
        <v>0</v>
      </c>
      <c r="Z61">
        <v>1</v>
      </c>
      <c r="AA61">
        <v>21</v>
      </c>
      <c r="AB61">
        <v>9</v>
      </c>
      <c r="AC61">
        <v>36</v>
      </c>
      <c r="AD61">
        <v>1</v>
      </c>
      <c r="AE61">
        <v>1</v>
      </c>
      <c r="AF61">
        <v>1</v>
      </c>
      <c r="AG61">
        <v>1</v>
      </c>
      <c r="AH61">
        <v>1</v>
      </c>
      <c r="AI61">
        <v>1</v>
      </c>
      <c r="AJ61">
        <v>1</v>
      </c>
      <c r="AK61">
        <v>1</v>
      </c>
      <c r="AL61">
        <v>1</v>
      </c>
      <c r="AM61">
        <v>0</v>
      </c>
      <c r="AN61">
        <v>1</v>
      </c>
      <c r="AO61">
        <v>0</v>
      </c>
      <c r="AP61">
        <v>0</v>
      </c>
      <c r="AQ61">
        <v>1</v>
      </c>
      <c r="AR61">
        <v>0</v>
      </c>
      <c r="AS61">
        <v>0</v>
      </c>
      <c r="AT61">
        <v>0</v>
      </c>
      <c r="AU61">
        <v>0</v>
      </c>
      <c r="AV61">
        <v>0</v>
      </c>
      <c r="AW61">
        <v>0</v>
      </c>
      <c r="AX61">
        <v>0</v>
      </c>
      <c r="AY61">
        <v>0</v>
      </c>
      <c r="AZ61">
        <v>0</v>
      </c>
      <c r="BA61">
        <v>1</v>
      </c>
      <c r="BB61">
        <v>0</v>
      </c>
      <c r="BC61">
        <v>0</v>
      </c>
      <c r="BD61">
        <v>1</v>
      </c>
      <c r="BE61">
        <v>1</v>
      </c>
      <c r="BF61">
        <v>1</v>
      </c>
      <c r="BG61">
        <v>1</v>
      </c>
      <c r="BH61">
        <v>1</v>
      </c>
      <c r="BI61">
        <v>1</v>
      </c>
      <c r="BJ61">
        <v>1</v>
      </c>
      <c r="BK61">
        <v>1</v>
      </c>
      <c r="BL61">
        <v>1</v>
      </c>
      <c r="BM61">
        <v>0</v>
      </c>
      <c r="BN61">
        <v>1</v>
      </c>
      <c r="BO61">
        <v>0</v>
      </c>
      <c r="BP61">
        <v>0</v>
      </c>
      <c r="BQ61">
        <v>0</v>
      </c>
      <c r="BR61">
        <v>0</v>
      </c>
      <c r="BS61">
        <v>0</v>
      </c>
      <c r="BT61">
        <v>0</v>
      </c>
      <c r="BU61">
        <v>0</v>
      </c>
      <c r="BV61">
        <v>0</v>
      </c>
      <c r="BW61">
        <v>0</v>
      </c>
      <c r="BX61">
        <v>0</v>
      </c>
      <c r="BY61">
        <v>0</v>
      </c>
      <c r="BZ61">
        <v>0</v>
      </c>
      <c r="CA61">
        <v>0</v>
      </c>
      <c r="CB61">
        <v>0</v>
      </c>
      <c r="CC61">
        <v>0</v>
      </c>
      <c r="CD61">
        <v>1</v>
      </c>
      <c r="CE61">
        <v>0</v>
      </c>
    </row>
    <row r="62" spans="1:83" x14ac:dyDescent="0.25">
      <c r="A62" s="54">
        <v>5</v>
      </c>
      <c r="B62" t="s">
        <v>77</v>
      </c>
      <c r="C62" s="54">
        <v>504</v>
      </c>
      <c r="D62" t="s">
        <v>80</v>
      </c>
      <c r="E62">
        <v>1</v>
      </c>
      <c r="F62">
        <v>0</v>
      </c>
      <c r="G62">
        <v>1</v>
      </c>
      <c r="H62">
        <v>1</v>
      </c>
      <c r="I62">
        <v>1</v>
      </c>
      <c r="J62">
        <v>195</v>
      </c>
      <c r="K62">
        <v>91</v>
      </c>
      <c r="L62">
        <v>286</v>
      </c>
      <c r="M62">
        <v>7</v>
      </c>
      <c r="N62">
        <v>0</v>
      </c>
      <c r="O62">
        <v>7</v>
      </c>
      <c r="P62">
        <v>8</v>
      </c>
      <c r="Q62">
        <v>3</v>
      </c>
      <c r="R62">
        <v>11</v>
      </c>
      <c r="S62">
        <v>0</v>
      </c>
      <c r="T62">
        <v>0</v>
      </c>
      <c r="U62">
        <v>286</v>
      </c>
      <c r="V62">
        <v>286</v>
      </c>
      <c r="W62">
        <v>12</v>
      </c>
      <c r="X62">
        <v>12</v>
      </c>
      <c r="Y62">
        <v>0</v>
      </c>
      <c r="Z62">
        <v>1</v>
      </c>
      <c r="AA62">
        <v>4</v>
      </c>
      <c r="AB62">
        <v>4</v>
      </c>
      <c r="AC62">
        <v>16</v>
      </c>
      <c r="AD62">
        <v>1</v>
      </c>
      <c r="AE62">
        <v>1</v>
      </c>
      <c r="AF62">
        <v>1</v>
      </c>
      <c r="AG62">
        <v>1</v>
      </c>
      <c r="AH62">
        <v>1</v>
      </c>
      <c r="AI62">
        <v>1</v>
      </c>
      <c r="AJ62">
        <v>1</v>
      </c>
      <c r="AK62">
        <v>1</v>
      </c>
      <c r="AL62">
        <v>1</v>
      </c>
      <c r="AM62">
        <v>0</v>
      </c>
      <c r="AN62">
        <v>1</v>
      </c>
      <c r="AO62">
        <v>0</v>
      </c>
      <c r="AP62">
        <v>0</v>
      </c>
      <c r="AQ62">
        <v>1</v>
      </c>
      <c r="AR62">
        <v>1</v>
      </c>
      <c r="AS62">
        <v>1</v>
      </c>
      <c r="AT62">
        <v>1</v>
      </c>
      <c r="AU62">
        <v>1</v>
      </c>
      <c r="AV62">
        <v>1</v>
      </c>
      <c r="AW62">
        <v>1</v>
      </c>
      <c r="AX62">
        <v>1</v>
      </c>
      <c r="AY62">
        <v>1</v>
      </c>
      <c r="AZ62">
        <v>0</v>
      </c>
      <c r="BA62">
        <v>1</v>
      </c>
      <c r="BB62">
        <v>0</v>
      </c>
      <c r="BC62">
        <v>0</v>
      </c>
      <c r="BD62">
        <v>1</v>
      </c>
      <c r="BE62">
        <v>1</v>
      </c>
      <c r="BF62">
        <v>1</v>
      </c>
      <c r="BG62">
        <v>1</v>
      </c>
      <c r="BH62">
        <v>1</v>
      </c>
      <c r="BI62">
        <v>1</v>
      </c>
      <c r="BJ62">
        <v>1</v>
      </c>
      <c r="BK62">
        <v>1</v>
      </c>
      <c r="BL62">
        <v>1</v>
      </c>
      <c r="BM62">
        <v>0</v>
      </c>
      <c r="BN62">
        <v>1</v>
      </c>
      <c r="BO62">
        <v>0</v>
      </c>
      <c r="BP62">
        <v>0</v>
      </c>
      <c r="BQ62">
        <v>0</v>
      </c>
      <c r="BR62">
        <v>0</v>
      </c>
      <c r="BS62">
        <v>0</v>
      </c>
      <c r="BT62">
        <v>0</v>
      </c>
      <c r="BU62">
        <v>0</v>
      </c>
      <c r="BV62">
        <v>0</v>
      </c>
      <c r="BW62">
        <v>0</v>
      </c>
      <c r="BX62">
        <v>0</v>
      </c>
      <c r="BY62">
        <v>0</v>
      </c>
      <c r="BZ62">
        <v>0</v>
      </c>
      <c r="CA62">
        <v>0</v>
      </c>
      <c r="CB62">
        <v>0</v>
      </c>
      <c r="CC62">
        <v>0</v>
      </c>
      <c r="CD62">
        <v>4</v>
      </c>
      <c r="CE62">
        <v>0</v>
      </c>
    </row>
    <row r="63" spans="1:83" x14ac:dyDescent="0.25">
      <c r="A63" s="54">
        <v>5</v>
      </c>
      <c r="B63" t="s">
        <v>77</v>
      </c>
      <c r="C63" s="54">
        <v>505</v>
      </c>
      <c r="D63" t="s">
        <v>81</v>
      </c>
      <c r="E63">
        <v>1</v>
      </c>
      <c r="F63">
        <v>1</v>
      </c>
      <c r="G63">
        <v>1</v>
      </c>
      <c r="H63">
        <v>1</v>
      </c>
      <c r="I63">
        <v>1</v>
      </c>
      <c r="J63">
        <v>226</v>
      </c>
      <c r="K63">
        <v>313</v>
      </c>
      <c r="L63">
        <v>539</v>
      </c>
      <c r="M63">
        <v>6</v>
      </c>
      <c r="N63">
        <v>1</v>
      </c>
      <c r="O63">
        <v>7</v>
      </c>
      <c r="P63">
        <v>5</v>
      </c>
      <c r="Q63">
        <v>1</v>
      </c>
      <c r="R63">
        <v>6</v>
      </c>
      <c r="S63">
        <v>158</v>
      </c>
      <c r="T63">
        <v>4</v>
      </c>
      <c r="U63">
        <v>21</v>
      </c>
      <c r="V63">
        <v>183</v>
      </c>
      <c r="W63">
        <v>1</v>
      </c>
      <c r="X63">
        <v>1</v>
      </c>
      <c r="Y63">
        <v>0</v>
      </c>
      <c r="Z63">
        <v>1</v>
      </c>
      <c r="AA63">
        <v>4</v>
      </c>
      <c r="AB63">
        <v>4</v>
      </c>
      <c r="AC63">
        <v>170</v>
      </c>
      <c r="AD63">
        <v>1</v>
      </c>
      <c r="AE63">
        <v>1</v>
      </c>
      <c r="AF63">
        <v>1</v>
      </c>
      <c r="AG63">
        <v>1</v>
      </c>
      <c r="AH63">
        <v>1</v>
      </c>
      <c r="AI63">
        <v>1</v>
      </c>
      <c r="AJ63">
        <v>1</v>
      </c>
      <c r="AK63">
        <v>1</v>
      </c>
      <c r="AL63">
        <v>1</v>
      </c>
      <c r="AM63">
        <v>1</v>
      </c>
      <c r="AN63">
        <v>1</v>
      </c>
      <c r="AO63">
        <v>0</v>
      </c>
      <c r="AP63">
        <v>0</v>
      </c>
      <c r="AQ63">
        <v>1</v>
      </c>
      <c r="AR63">
        <v>1</v>
      </c>
      <c r="AS63">
        <v>1</v>
      </c>
      <c r="AT63">
        <v>1</v>
      </c>
      <c r="AU63">
        <v>1</v>
      </c>
      <c r="AV63">
        <v>1</v>
      </c>
      <c r="AW63">
        <v>1</v>
      </c>
      <c r="AX63">
        <v>1</v>
      </c>
      <c r="AY63">
        <v>1</v>
      </c>
      <c r="AZ63">
        <v>1</v>
      </c>
      <c r="BA63">
        <v>1</v>
      </c>
      <c r="BB63">
        <v>0</v>
      </c>
      <c r="BC63">
        <v>0</v>
      </c>
      <c r="BD63">
        <v>1</v>
      </c>
      <c r="BE63">
        <v>1</v>
      </c>
      <c r="BF63">
        <v>1</v>
      </c>
      <c r="BG63">
        <v>1</v>
      </c>
      <c r="BH63">
        <v>1</v>
      </c>
      <c r="BI63">
        <v>1</v>
      </c>
      <c r="BJ63">
        <v>1</v>
      </c>
      <c r="BK63">
        <v>1</v>
      </c>
      <c r="BL63">
        <v>1</v>
      </c>
      <c r="BM63">
        <v>1</v>
      </c>
      <c r="BN63">
        <v>1</v>
      </c>
      <c r="BO63">
        <v>0</v>
      </c>
      <c r="BP63">
        <v>0</v>
      </c>
      <c r="BQ63">
        <v>0</v>
      </c>
      <c r="BR63">
        <v>0</v>
      </c>
      <c r="BS63">
        <v>0</v>
      </c>
      <c r="BT63">
        <v>0</v>
      </c>
      <c r="BU63">
        <v>0</v>
      </c>
      <c r="BV63">
        <v>0</v>
      </c>
      <c r="BW63">
        <v>0</v>
      </c>
      <c r="BX63">
        <v>0</v>
      </c>
      <c r="BY63">
        <v>0</v>
      </c>
      <c r="BZ63">
        <v>0</v>
      </c>
      <c r="CA63">
        <v>0</v>
      </c>
      <c r="CB63">
        <v>0</v>
      </c>
      <c r="CC63">
        <v>0</v>
      </c>
      <c r="CD63">
        <v>0</v>
      </c>
      <c r="CE63">
        <v>0</v>
      </c>
    </row>
    <row r="64" spans="1:83" x14ac:dyDescent="0.25">
      <c r="A64" s="54">
        <v>5</v>
      </c>
      <c r="B64" t="s">
        <v>77</v>
      </c>
      <c r="C64" s="54">
        <v>506</v>
      </c>
      <c r="D64" t="s">
        <v>82</v>
      </c>
      <c r="E64">
        <v>1</v>
      </c>
      <c r="F64">
        <v>0</v>
      </c>
      <c r="G64">
        <v>1</v>
      </c>
      <c r="H64">
        <v>0</v>
      </c>
      <c r="I64">
        <v>0</v>
      </c>
      <c r="J64">
        <v>177</v>
      </c>
      <c r="K64">
        <v>92</v>
      </c>
      <c r="L64">
        <v>269</v>
      </c>
      <c r="M64">
        <v>7</v>
      </c>
      <c r="N64">
        <v>1</v>
      </c>
      <c r="O64">
        <v>8</v>
      </c>
      <c r="P64">
        <v>4</v>
      </c>
      <c r="Q64">
        <v>1</v>
      </c>
      <c r="R64">
        <v>5</v>
      </c>
      <c r="S64">
        <v>123</v>
      </c>
      <c r="T64">
        <v>32</v>
      </c>
      <c r="U64">
        <v>109</v>
      </c>
      <c r="V64">
        <v>264</v>
      </c>
      <c r="W64">
        <v>11</v>
      </c>
      <c r="X64">
        <v>11</v>
      </c>
      <c r="Y64">
        <v>0</v>
      </c>
      <c r="Z64">
        <v>0</v>
      </c>
      <c r="AA64">
        <v>0</v>
      </c>
      <c r="AB64">
        <v>0</v>
      </c>
      <c r="AC64">
        <v>0</v>
      </c>
      <c r="AD64">
        <v>1</v>
      </c>
      <c r="AE64">
        <v>1</v>
      </c>
      <c r="AF64">
        <v>1</v>
      </c>
      <c r="AG64">
        <v>1</v>
      </c>
      <c r="AH64">
        <v>1</v>
      </c>
      <c r="AI64">
        <v>1</v>
      </c>
      <c r="AJ64">
        <v>1</v>
      </c>
      <c r="AK64">
        <v>1</v>
      </c>
      <c r="AL64">
        <v>1</v>
      </c>
      <c r="AM64">
        <v>0</v>
      </c>
      <c r="AN64">
        <v>1</v>
      </c>
      <c r="AO64">
        <v>1</v>
      </c>
      <c r="AP64">
        <v>0</v>
      </c>
      <c r="AQ64">
        <v>0</v>
      </c>
      <c r="AR64">
        <v>0</v>
      </c>
      <c r="AS64">
        <v>0</v>
      </c>
      <c r="AT64">
        <v>0</v>
      </c>
      <c r="AU64">
        <v>0</v>
      </c>
      <c r="AV64">
        <v>0</v>
      </c>
      <c r="AW64">
        <v>0</v>
      </c>
      <c r="AX64">
        <v>0</v>
      </c>
      <c r="AY64">
        <v>0</v>
      </c>
      <c r="AZ64">
        <v>0</v>
      </c>
      <c r="BA64">
        <v>0</v>
      </c>
      <c r="BB64">
        <v>0</v>
      </c>
      <c r="BC64">
        <v>0</v>
      </c>
      <c r="BD64">
        <v>1</v>
      </c>
      <c r="BE64">
        <v>1</v>
      </c>
      <c r="BF64">
        <v>1</v>
      </c>
      <c r="BG64">
        <v>1</v>
      </c>
      <c r="BH64">
        <v>0</v>
      </c>
      <c r="BI64">
        <v>0</v>
      </c>
      <c r="BJ64">
        <v>1</v>
      </c>
      <c r="BK64">
        <v>1</v>
      </c>
      <c r="BL64">
        <v>1</v>
      </c>
      <c r="BM64">
        <v>0</v>
      </c>
      <c r="BN64">
        <v>0</v>
      </c>
      <c r="BO64">
        <v>0</v>
      </c>
      <c r="BP64">
        <v>0</v>
      </c>
      <c r="BQ64">
        <v>0</v>
      </c>
      <c r="BR64">
        <v>0</v>
      </c>
      <c r="BS64">
        <v>0</v>
      </c>
      <c r="BT64">
        <v>0</v>
      </c>
      <c r="BU64">
        <v>0</v>
      </c>
      <c r="BV64">
        <v>0</v>
      </c>
      <c r="BW64">
        <v>0</v>
      </c>
      <c r="BX64">
        <v>0</v>
      </c>
      <c r="BY64">
        <v>0</v>
      </c>
      <c r="BZ64">
        <v>0</v>
      </c>
      <c r="CA64">
        <v>0</v>
      </c>
      <c r="CB64">
        <v>0</v>
      </c>
      <c r="CC64">
        <v>0</v>
      </c>
      <c r="CD64">
        <v>0</v>
      </c>
      <c r="CE64">
        <v>0</v>
      </c>
    </row>
    <row r="65" spans="1:83" x14ac:dyDescent="0.25">
      <c r="A65" s="54">
        <v>5</v>
      </c>
      <c r="B65" t="s">
        <v>77</v>
      </c>
      <c r="C65" s="54">
        <v>507</v>
      </c>
      <c r="D65" t="s">
        <v>83</v>
      </c>
      <c r="E65">
        <v>1</v>
      </c>
      <c r="F65">
        <v>0</v>
      </c>
      <c r="G65">
        <v>1</v>
      </c>
      <c r="H65">
        <v>1</v>
      </c>
      <c r="I65">
        <v>1</v>
      </c>
      <c r="J65">
        <v>196</v>
      </c>
      <c r="K65">
        <v>53</v>
      </c>
      <c r="L65">
        <v>249</v>
      </c>
      <c r="M65">
        <v>7</v>
      </c>
      <c r="N65">
        <v>1</v>
      </c>
      <c r="O65">
        <v>8</v>
      </c>
      <c r="P65">
        <v>8</v>
      </c>
      <c r="Q65">
        <v>1</v>
      </c>
      <c r="R65">
        <v>9</v>
      </c>
      <c r="S65">
        <v>90</v>
      </c>
      <c r="T65">
        <v>46</v>
      </c>
      <c r="U65">
        <v>113</v>
      </c>
      <c r="V65">
        <v>249</v>
      </c>
      <c r="W65">
        <v>9</v>
      </c>
      <c r="X65">
        <v>7</v>
      </c>
      <c r="Y65">
        <v>0</v>
      </c>
      <c r="Z65">
        <v>0</v>
      </c>
      <c r="AA65">
        <v>0</v>
      </c>
      <c r="AB65">
        <v>0</v>
      </c>
      <c r="AC65">
        <v>0</v>
      </c>
      <c r="AD65">
        <v>1</v>
      </c>
      <c r="AE65">
        <v>1</v>
      </c>
      <c r="AF65">
        <v>1</v>
      </c>
      <c r="AG65">
        <v>1</v>
      </c>
      <c r="AH65">
        <v>1</v>
      </c>
      <c r="AI65">
        <v>1</v>
      </c>
      <c r="AJ65">
        <v>1</v>
      </c>
      <c r="AK65">
        <v>1</v>
      </c>
      <c r="AL65">
        <v>1</v>
      </c>
      <c r="AM65">
        <v>1</v>
      </c>
      <c r="AN65">
        <v>1</v>
      </c>
      <c r="AO65">
        <v>1</v>
      </c>
      <c r="AP65">
        <v>0</v>
      </c>
      <c r="AQ65">
        <v>1</v>
      </c>
      <c r="AR65">
        <v>0</v>
      </c>
      <c r="AS65">
        <v>1</v>
      </c>
      <c r="AT65">
        <v>1</v>
      </c>
      <c r="AU65">
        <v>1</v>
      </c>
      <c r="AV65">
        <v>0</v>
      </c>
      <c r="AW65">
        <v>0</v>
      </c>
      <c r="AX65">
        <v>0</v>
      </c>
      <c r="AY65">
        <v>1</v>
      </c>
      <c r="AZ65">
        <v>1</v>
      </c>
      <c r="BA65">
        <v>0</v>
      </c>
      <c r="BB65">
        <v>0</v>
      </c>
      <c r="BC65">
        <v>0</v>
      </c>
      <c r="BD65">
        <v>1</v>
      </c>
      <c r="BE65">
        <v>0</v>
      </c>
      <c r="BF65">
        <v>1</v>
      </c>
      <c r="BG65">
        <v>1</v>
      </c>
      <c r="BH65">
        <v>1</v>
      </c>
      <c r="BI65">
        <v>0</v>
      </c>
      <c r="BJ65">
        <v>0</v>
      </c>
      <c r="BK65">
        <v>0</v>
      </c>
      <c r="BL65">
        <v>1</v>
      </c>
      <c r="BM65">
        <v>0</v>
      </c>
      <c r="BN65">
        <v>1</v>
      </c>
      <c r="BO65">
        <v>0</v>
      </c>
      <c r="BP65">
        <v>0</v>
      </c>
      <c r="BQ65">
        <v>1</v>
      </c>
      <c r="BR65">
        <v>0</v>
      </c>
      <c r="BS65">
        <v>1</v>
      </c>
      <c r="BT65">
        <v>1</v>
      </c>
      <c r="BU65">
        <v>1</v>
      </c>
      <c r="BV65">
        <v>0</v>
      </c>
      <c r="BW65">
        <v>0</v>
      </c>
      <c r="BX65">
        <v>0</v>
      </c>
      <c r="BY65">
        <v>1</v>
      </c>
      <c r="BZ65">
        <v>0</v>
      </c>
      <c r="CA65">
        <v>1</v>
      </c>
      <c r="CB65">
        <v>0</v>
      </c>
      <c r="CC65">
        <v>0</v>
      </c>
      <c r="CD65">
        <v>0</v>
      </c>
      <c r="CE65">
        <v>0</v>
      </c>
    </row>
    <row r="66" spans="1:83" x14ac:dyDescent="0.25">
      <c r="A66" s="54">
        <v>5</v>
      </c>
      <c r="B66" t="s">
        <v>77</v>
      </c>
      <c r="C66" s="54">
        <v>508</v>
      </c>
      <c r="D66" t="s">
        <v>84</v>
      </c>
      <c r="E66">
        <v>1</v>
      </c>
      <c r="F66">
        <v>1</v>
      </c>
      <c r="G66">
        <v>1</v>
      </c>
      <c r="H66">
        <v>1</v>
      </c>
      <c r="I66">
        <v>1</v>
      </c>
      <c r="J66">
        <v>123</v>
      </c>
      <c r="K66">
        <v>117</v>
      </c>
      <c r="L66">
        <v>240</v>
      </c>
      <c r="M66">
        <v>7</v>
      </c>
      <c r="N66">
        <v>0</v>
      </c>
      <c r="O66">
        <v>7</v>
      </c>
      <c r="P66">
        <v>3</v>
      </c>
      <c r="Q66">
        <v>1</v>
      </c>
      <c r="R66">
        <v>4</v>
      </c>
      <c r="S66">
        <v>88</v>
      </c>
      <c r="T66">
        <v>84</v>
      </c>
      <c r="U66">
        <v>271</v>
      </c>
      <c r="V66">
        <v>443</v>
      </c>
      <c r="W66">
        <v>3</v>
      </c>
      <c r="X66">
        <v>3</v>
      </c>
      <c r="Y66">
        <v>0</v>
      </c>
      <c r="Z66">
        <v>1</v>
      </c>
      <c r="AA66">
        <v>2</v>
      </c>
      <c r="AB66">
        <v>2</v>
      </c>
      <c r="AC66">
        <v>43</v>
      </c>
      <c r="AD66">
        <v>1</v>
      </c>
      <c r="AE66">
        <v>1</v>
      </c>
      <c r="AF66">
        <v>1</v>
      </c>
      <c r="AG66">
        <v>1</v>
      </c>
      <c r="AH66">
        <v>1</v>
      </c>
      <c r="AI66">
        <v>1</v>
      </c>
      <c r="AJ66">
        <v>1</v>
      </c>
      <c r="AK66">
        <v>1</v>
      </c>
      <c r="AL66">
        <v>1</v>
      </c>
      <c r="AM66">
        <v>1</v>
      </c>
      <c r="AN66">
        <v>0</v>
      </c>
      <c r="AO66">
        <v>0</v>
      </c>
      <c r="AP66">
        <v>0</v>
      </c>
      <c r="AQ66">
        <v>1</v>
      </c>
      <c r="AR66">
        <v>1</v>
      </c>
      <c r="AS66">
        <v>1</v>
      </c>
      <c r="AT66">
        <v>1</v>
      </c>
      <c r="AU66">
        <v>1</v>
      </c>
      <c r="AV66">
        <v>1</v>
      </c>
      <c r="AW66">
        <v>1</v>
      </c>
      <c r="AX66">
        <v>1</v>
      </c>
      <c r="AY66">
        <v>1</v>
      </c>
      <c r="AZ66">
        <v>1</v>
      </c>
      <c r="BA66">
        <v>0</v>
      </c>
      <c r="BB66">
        <v>0</v>
      </c>
      <c r="BC66">
        <v>0</v>
      </c>
      <c r="BD66">
        <v>1</v>
      </c>
      <c r="BE66">
        <v>1</v>
      </c>
      <c r="BF66">
        <v>1</v>
      </c>
      <c r="BG66">
        <v>1</v>
      </c>
      <c r="BH66">
        <v>1</v>
      </c>
      <c r="BI66">
        <v>1</v>
      </c>
      <c r="BJ66">
        <v>1</v>
      </c>
      <c r="BK66">
        <v>1</v>
      </c>
      <c r="BL66">
        <v>1</v>
      </c>
      <c r="BM66">
        <v>1</v>
      </c>
      <c r="BN66">
        <v>0</v>
      </c>
      <c r="BO66">
        <v>0</v>
      </c>
      <c r="BP66">
        <v>0</v>
      </c>
      <c r="BQ66">
        <v>1</v>
      </c>
      <c r="BR66">
        <v>1</v>
      </c>
      <c r="BS66">
        <v>1</v>
      </c>
      <c r="BT66">
        <v>1</v>
      </c>
      <c r="BU66">
        <v>1</v>
      </c>
      <c r="BV66">
        <v>1</v>
      </c>
      <c r="BW66">
        <v>1</v>
      </c>
      <c r="BX66">
        <v>1</v>
      </c>
      <c r="BY66">
        <v>1</v>
      </c>
      <c r="BZ66">
        <v>1</v>
      </c>
      <c r="CA66">
        <v>0</v>
      </c>
      <c r="CB66">
        <v>0</v>
      </c>
      <c r="CC66">
        <v>0</v>
      </c>
      <c r="CD66">
        <v>0</v>
      </c>
      <c r="CE66">
        <v>0</v>
      </c>
    </row>
    <row r="67" spans="1:83" x14ac:dyDescent="0.25">
      <c r="A67" s="54">
        <v>5</v>
      </c>
      <c r="B67" t="s">
        <v>77</v>
      </c>
      <c r="C67" s="54">
        <v>509</v>
      </c>
      <c r="D67" t="s">
        <v>85</v>
      </c>
      <c r="E67">
        <v>1</v>
      </c>
      <c r="F67">
        <v>0</v>
      </c>
      <c r="G67">
        <v>1</v>
      </c>
      <c r="H67">
        <v>0</v>
      </c>
      <c r="I67">
        <v>1</v>
      </c>
      <c r="J67">
        <v>485</v>
      </c>
      <c r="K67">
        <v>387</v>
      </c>
      <c r="L67">
        <v>872</v>
      </c>
      <c r="M67">
        <v>6</v>
      </c>
      <c r="N67">
        <v>2</v>
      </c>
      <c r="O67">
        <v>8</v>
      </c>
      <c r="P67">
        <v>6</v>
      </c>
      <c r="Q67">
        <v>3</v>
      </c>
      <c r="R67">
        <v>9</v>
      </c>
      <c r="S67">
        <v>294</v>
      </c>
      <c r="T67">
        <v>293</v>
      </c>
      <c r="U67">
        <v>285</v>
      </c>
      <c r="V67">
        <v>872</v>
      </c>
      <c r="W67">
        <v>11</v>
      </c>
      <c r="X67">
        <v>3</v>
      </c>
      <c r="Y67">
        <v>1</v>
      </c>
      <c r="Z67">
        <v>1</v>
      </c>
      <c r="AA67">
        <v>2</v>
      </c>
      <c r="AB67">
        <v>2</v>
      </c>
      <c r="AC67">
        <v>93</v>
      </c>
      <c r="AD67">
        <v>1</v>
      </c>
      <c r="AE67">
        <v>1</v>
      </c>
      <c r="AF67">
        <v>1</v>
      </c>
      <c r="AG67">
        <v>1</v>
      </c>
      <c r="AH67">
        <v>1</v>
      </c>
      <c r="AI67">
        <v>1</v>
      </c>
      <c r="AJ67">
        <v>1</v>
      </c>
      <c r="AK67">
        <v>1</v>
      </c>
      <c r="AL67">
        <v>1</v>
      </c>
      <c r="AM67">
        <v>1</v>
      </c>
      <c r="AN67">
        <v>1</v>
      </c>
      <c r="AO67">
        <v>1</v>
      </c>
      <c r="AP67">
        <v>0</v>
      </c>
      <c r="AQ67">
        <v>0</v>
      </c>
      <c r="AR67">
        <v>0</v>
      </c>
      <c r="AS67">
        <v>0</v>
      </c>
      <c r="AT67">
        <v>0</v>
      </c>
      <c r="AU67">
        <v>0</v>
      </c>
      <c r="AV67">
        <v>0</v>
      </c>
      <c r="AW67">
        <v>0</v>
      </c>
      <c r="AX67">
        <v>0</v>
      </c>
      <c r="AY67">
        <v>0</v>
      </c>
      <c r="AZ67">
        <v>0</v>
      </c>
      <c r="BA67">
        <v>0</v>
      </c>
      <c r="BB67">
        <v>0</v>
      </c>
      <c r="BC67">
        <v>0</v>
      </c>
      <c r="BD67">
        <v>1</v>
      </c>
      <c r="BE67">
        <v>1</v>
      </c>
      <c r="BF67">
        <v>1</v>
      </c>
      <c r="BG67">
        <v>1</v>
      </c>
      <c r="BH67">
        <v>1</v>
      </c>
      <c r="BI67">
        <v>1</v>
      </c>
      <c r="BJ67">
        <v>1</v>
      </c>
      <c r="BK67">
        <v>1</v>
      </c>
      <c r="BL67">
        <v>1</v>
      </c>
      <c r="BM67">
        <v>1</v>
      </c>
      <c r="BN67">
        <v>1</v>
      </c>
      <c r="BO67">
        <v>1</v>
      </c>
      <c r="BP67">
        <v>0</v>
      </c>
      <c r="BQ67">
        <v>0</v>
      </c>
      <c r="BR67">
        <v>0</v>
      </c>
      <c r="BS67">
        <v>0</v>
      </c>
      <c r="BT67">
        <v>0</v>
      </c>
      <c r="BU67">
        <v>0</v>
      </c>
      <c r="BV67">
        <v>0</v>
      </c>
      <c r="BW67">
        <v>0</v>
      </c>
      <c r="BX67">
        <v>0</v>
      </c>
      <c r="BY67">
        <v>0</v>
      </c>
      <c r="BZ67">
        <v>0</v>
      </c>
      <c r="CA67">
        <v>0</v>
      </c>
      <c r="CB67">
        <v>0</v>
      </c>
      <c r="CC67">
        <v>0</v>
      </c>
      <c r="CD67">
        <v>1</v>
      </c>
      <c r="CE67">
        <v>0</v>
      </c>
    </row>
    <row r="68" spans="1:83" x14ac:dyDescent="0.25">
      <c r="A68" s="54">
        <v>5</v>
      </c>
      <c r="B68" t="s">
        <v>77</v>
      </c>
      <c r="C68" s="54">
        <v>510</v>
      </c>
      <c r="D68" t="s">
        <v>86</v>
      </c>
      <c r="E68">
        <v>1</v>
      </c>
      <c r="F68">
        <v>0</v>
      </c>
      <c r="G68">
        <v>1</v>
      </c>
      <c r="H68">
        <v>1</v>
      </c>
      <c r="I68">
        <v>0</v>
      </c>
      <c r="J68">
        <v>85</v>
      </c>
      <c r="K68">
        <v>120</v>
      </c>
      <c r="L68">
        <v>205</v>
      </c>
      <c r="M68">
        <v>7</v>
      </c>
      <c r="N68">
        <v>0</v>
      </c>
      <c r="O68">
        <v>7</v>
      </c>
      <c r="P68">
        <v>4</v>
      </c>
      <c r="Q68">
        <v>2</v>
      </c>
      <c r="R68">
        <v>6</v>
      </c>
      <c r="S68">
        <v>18</v>
      </c>
      <c r="T68">
        <v>4</v>
      </c>
      <c r="U68">
        <v>10</v>
      </c>
      <c r="V68">
        <v>32</v>
      </c>
      <c r="W68">
        <v>5</v>
      </c>
      <c r="X68">
        <v>5</v>
      </c>
      <c r="Y68">
        <v>0</v>
      </c>
      <c r="Z68">
        <v>0</v>
      </c>
      <c r="AA68">
        <v>0</v>
      </c>
      <c r="AB68">
        <v>0</v>
      </c>
      <c r="AC68">
        <v>0</v>
      </c>
      <c r="AD68">
        <v>1</v>
      </c>
      <c r="AE68">
        <v>1</v>
      </c>
      <c r="AF68">
        <v>1</v>
      </c>
      <c r="AG68">
        <v>1</v>
      </c>
      <c r="AH68">
        <v>1</v>
      </c>
      <c r="AI68">
        <v>1</v>
      </c>
      <c r="AJ68">
        <v>1</v>
      </c>
      <c r="AK68">
        <v>1</v>
      </c>
      <c r="AL68">
        <v>1</v>
      </c>
      <c r="AM68">
        <v>1</v>
      </c>
      <c r="AN68">
        <v>1</v>
      </c>
      <c r="AO68">
        <v>1</v>
      </c>
      <c r="AP68">
        <v>1</v>
      </c>
      <c r="AQ68">
        <v>1</v>
      </c>
      <c r="AR68">
        <v>1</v>
      </c>
      <c r="AS68">
        <v>1</v>
      </c>
      <c r="AT68">
        <v>1</v>
      </c>
      <c r="AU68">
        <v>1</v>
      </c>
      <c r="AV68">
        <v>1</v>
      </c>
      <c r="AW68">
        <v>1</v>
      </c>
      <c r="AX68">
        <v>1</v>
      </c>
      <c r="AY68">
        <v>1</v>
      </c>
      <c r="AZ68">
        <v>1</v>
      </c>
      <c r="BA68">
        <v>1</v>
      </c>
      <c r="BB68">
        <v>1</v>
      </c>
      <c r="BC68">
        <v>1</v>
      </c>
      <c r="BD68">
        <v>1</v>
      </c>
      <c r="BE68">
        <v>1</v>
      </c>
      <c r="BF68">
        <v>1</v>
      </c>
      <c r="BG68">
        <v>1</v>
      </c>
      <c r="BH68">
        <v>1</v>
      </c>
      <c r="BI68">
        <v>1</v>
      </c>
      <c r="BJ68">
        <v>1</v>
      </c>
      <c r="BK68">
        <v>1</v>
      </c>
      <c r="BL68">
        <v>1</v>
      </c>
      <c r="BM68">
        <v>1</v>
      </c>
      <c r="BN68">
        <v>1</v>
      </c>
      <c r="BO68">
        <v>1</v>
      </c>
      <c r="BP68">
        <v>1</v>
      </c>
      <c r="BQ68">
        <v>1</v>
      </c>
      <c r="BR68">
        <v>1</v>
      </c>
      <c r="BS68">
        <v>1</v>
      </c>
      <c r="BT68">
        <v>1</v>
      </c>
      <c r="BU68">
        <v>1</v>
      </c>
      <c r="BV68">
        <v>1</v>
      </c>
      <c r="BW68">
        <v>1</v>
      </c>
      <c r="BX68">
        <v>1</v>
      </c>
      <c r="BY68">
        <v>1</v>
      </c>
      <c r="BZ68">
        <v>1</v>
      </c>
      <c r="CA68">
        <v>1</v>
      </c>
      <c r="CB68">
        <v>1</v>
      </c>
      <c r="CC68">
        <v>1</v>
      </c>
      <c r="CD68">
        <v>0</v>
      </c>
      <c r="CE68">
        <v>0</v>
      </c>
    </row>
    <row r="69" spans="1:83" x14ac:dyDescent="0.25">
      <c r="A69" s="54">
        <v>5</v>
      </c>
      <c r="B69" t="s">
        <v>77</v>
      </c>
      <c r="C69" s="54">
        <v>511</v>
      </c>
      <c r="D69" t="s">
        <v>87</v>
      </c>
      <c r="E69">
        <v>1</v>
      </c>
      <c r="F69">
        <v>0</v>
      </c>
      <c r="G69">
        <v>1</v>
      </c>
      <c r="H69">
        <v>1</v>
      </c>
      <c r="I69">
        <v>1</v>
      </c>
      <c r="J69">
        <v>188</v>
      </c>
      <c r="K69">
        <v>124</v>
      </c>
      <c r="L69">
        <v>312</v>
      </c>
      <c r="M69">
        <v>8</v>
      </c>
      <c r="N69">
        <v>0</v>
      </c>
      <c r="O69">
        <v>8</v>
      </c>
      <c r="P69">
        <v>5</v>
      </c>
      <c r="Q69">
        <v>2</v>
      </c>
      <c r="R69">
        <v>7</v>
      </c>
      <c r="S69">
        <v>0</v>
      </c>
      <c r="T69">
        <v>0</v>
      </c>
      <c r="U69">
        <v>0</v>
      </c>
      <c r="V69">
        <v>0</v>
      </c>
      <c r="W69">
        <v>14</v>
      </c>
      <c r="X69">
        <v>14</v>
      </c>
      <c r="Y69">
        <v>0</v>
      </c>
      <c r="Z69">
        <v>0</v>
      </c>
      <c r="AA69">
        <v>0</v>
      </c>
      <c r="AB69">
        <v>0</v>
      </c>
      <c r="AC69">
        <v>0</v>
      </c>
      <c r="AD69">
        <v>1</v>
      </c>
      <c r="AE69">
        <v>1</v>
      </c>
      <c r="AF69">
        <v>1</v>
      </c>
      <c r="AG69">
        <v>1</v>
      </c>
      <c r="AH69">
        <v>1</v>
      </c>
      <c r="AI69">
        <v>1</v>
      </c>
      <c r="AJ69">
        <v>1</v>
      </c>
      <c r="AK69">
        <v>1</v>
      </c>
      <c r="AL69">
        <v>1</v>
      </c>
      <c r="AM69">
        <v>1</v>
      </c>
      <c r="AN69">
        <v>1</v>
      </c>
      <c r="AO69">
        <v>1</v>
      </c>
      <c r="AP69">
        <v>1</v>
      </c>
      <c r="AQ69">
        <v>1</v>
      </c>
      <c r="AR69">
        <v>1</v>
      </c>
      <c r="AS69">
        <v>1</v>
      </c>
      <c r="AT69">
        <v>1</v>
      </c>
      <c r="AU69">
        <v>1</v>
      </c>
      <c r="AV69">
        <v>1</v>
      </c>
      <c r="AW69">
        <v>1</v>
      </c>
      <c r="AX69">
        <v>1</v>
      </c>
      <c r="AY69">
        <v>1</v>
      </c>
      <c r="AZ69">
        <v>1</v>
      </c>
      <c r="BA69">
        <v>1</v>
      </c>
      <c r="BB69">
        <v>1</v>
      </c>
      <c r="BC69">
        <v>1</v>
      </c>
      <c r="BD69">
        <v>1</v>
      </c>
      <c r="BE69">
        <v>1</v>
      </c>
      <c r="BF69">
        <v>1</v>
      </c>
      <c r="BG69">
        <v>1</v>
      </c>
      <c r="BH69">
        <v>1</v>
      </c>
      <c r="BI69">
        <v>1</v>
      </c>
      <c r="BJ69">
        <v>1</v>
      </c>
      <c r="BK69">
        <v>1</v>
      </c>
      <c r="BL69">
        <v>1</v>
      </c>
      <c r="BM69">
        <v>1</v>
      </c>
      <c r="BN69">
        <v>1</v>
      </c>
      <c r="BO69">
        <v>1</v>
      </c>
      <c r="BP69">
        <v>1</v>
      </c>
      <c r="BQ69">
        <v>1</v>
      </c>
      <c r="BR69">
        <v>0</v>
      </c>
      <c r="BS69">
        <v>1</v>
      </c>
      <c r="BT69">
        <v>1</v>
      </c>
      <c r="BU69">
        <v>1</v>
      </c>
      <c r="BV69">
        <v>1</v>
      </c>
      <c r="BW69">
        <v>1</v>
      </c>
      <c r="BX69">
        <v>1</v>
      </c>
      <c r="BY69">
        <v>1</v>
      </c>
      <c r="BZ69">
        <v>1</v>
      </c>
      <c r="CA69">
        <v>1</v>
      </c>
      <c r="CB69">
        <v>1</v>
      </c>
      <c r="CC69">
        <v>1</v>
      </c>
      <c r="CD69">
        <v>0</v>
      </c>
      <c r="CE69">
        <v>0</v>
      </c>
    </row>
    <row r="70" spans="1:83" x14ac:dyDescent="0.25">
      <c r="A70" s="54">
        <v>5</v>
      </c>
      <c r="B70" t="s">
        <v>77</v>
      </c>
      <c r="C70" s="54">
        <v>512</v>
      </c>
      <c r="D70" t="s">
        <v>88</v>
      </c>
      <c r="E70">
        <v>1</v>
      </c>
      <c r="F70">
        <v>1</v>
      </c>
      <c r="G70">
        <v>1</v>
      </c>
      <c r="H70">
        <v>1</v>
      </c>
      <c r="I70">
        <v>0</v>
      </c>
      <c r="J70">
        <v>414</v>
      </c>
      <c r="K70">
        <v>200</v>
      </c>
      <c r="L70">
        <v>614</v>
      </c>
      <c r="M70">
        <v>7</v>
      </c>
      <c r="N70">
        <v>0</v>
      </c>
      <c r="O70">
        <v>7</v>
      </c>
      <c r="P70">
        <v>4</v>
      </c>
      <c r="Q70">
        <v>1</v>
      </c>
      <c r="R70">
        <v>5</v>
      </c>
      <c r="S70">
        <v>259</v>
      </c>
      <c r="T70">
        <v>6</v>
      </c>
      <c r="U70">
        <v>77</v>
      </c>
      <c r="V70">
        <v>342</v>
      </c>
      <c r="W70">
        <v>5</v>
      </c>
      <c r="X70">
        <v>3</v>
      </c>
      <c r="Y70">
        <v>0</v>
      </c>
      <c r="Z70">
        <v>1</v>
      </c>
      <c r="AA70">
        <v>2</v>
      </c>
      <c r="AB70">
        <v>2</v>
      </c>
      <c r="AC70">
        <v>136</v>
      </c>
      <c r="AD70">
        <v>1</v>
      </c>
      <c r="AE70">
        <v>1</v>
      </c>
      <c r="AF70">
        <v>1</v>
      </c>
      <c r="AG70">
        <v>1</v>
      </c>
      <c r="AH70">
        <v>1</v>
      </c>
      <c r="AI70">
        <v>1</v>
      </c>
      <c r="AJ70">
        <v>1</v>
      </c>
      <c r="AK70">
        <v>1</v>
      </c>
      <c r="AL70">
        <v>1</v>
      </c>
      <c r="AM70">
        <v>0</v>
      </c>
      <c r="AN70">
        <v>1</v>
      </c>
      <c r="AO70">
        <v>0</v>
      </c>
      <c r="AP70">
        <v>0</v>
      </c>
      <c r="AQ70">
        <v>1</v>
      </c>
      <c r="AR70">
        <v>1</v>
      </c>
      <c r="AS70">
        <v>1</v>
      </c>
      <c r="AT70">
        <v>1</v>
      </c>
      <c r="AU70">
        <v>1</v>
      </c>
      <c r="AV70">
        <v>1</v>
      </c>
      <c r="AW70">
        <v>1</v>
      </c>
      <c r="AX70">
        <v>1</v>
      </c>
      <c r="AY70">
        <v>1</v>
      </c>
      <c r="AZ70">
        <v>0</v>
      </c>
      <c r="BA70">
        <v>1</v>
      </c>
      <c r="BB70">
        <v>0</v>
      </c>
      <c r="BC70">
        <v>0</v>
      </c>
      <c r="BD70">
        <v>1</v>
      </c>
      <c r="BE70">
        <v>1</v>
      </c>
      <c r="BF70">
        <v>1</v>
      </c>
      <c r="BG70">
        <v>1</v>
      </c>
      <c r="BH70">
        <v>1</v>
      </c>
      <c r="BI70">
        <v>1</v>
      </c>
      <c r="BJ70">
        <v>1</v>
      </c>
      <c r="BK70">
        <v>1</v>
      </c>
      <c r="BL70">
        <v>1</v>
      </c>
      <c r="BM70">
        <v>0</v>
      </c>
      <c r="BN70">
        <v>1</v>
      </c>
      <c r="BO70">
        <v>0</v>
      </c>
      <c r="BP70">
        <v>0</v>
      </c>
      <c r="BQ70">
        <v>0</v>
      </c>
      <c r="BR70">
        <v>0</v>
      </c>
      <c r="BS70">
        <v>0</v>
      </c>
      <c r="BT70">
        <v>0</v>
      </c>
      <c r="BU70">
        <v>0</v>
      </c>
      <c r="BV70">
        <v>0</v>
      </c>
      <c r="BW70">
        <v>0</v>
      </c>
      <c r="BX70">
        <v>0</v>
      </c>
      <c r="BY70">
        <v>0</v>
      </c>
      <c r="BZ70">
        <v>0</v>
      </c>
      <c r="CA70">
        <v>0</v>
      </c>
      <c r="CB70">
        <v>0</v>
      </c>
      <c r="CC70">
        <v>0</v>
      </c>
      <c r="CD70">
        <v>0</v>
      </c>
      <c r="CE70">
        <v>0</v>
      </c>
    </row>
    <row r="71" spans="1:83" x14ac:dyDescent="0.25">
      <c r="A71" s="54">
        <v>5</v>
      </c>
      <c r="B71" t="s">
        <v>77</v>
      </c>
      <c r="C71" s="54">
        <v>513</v>
      </c>
      <c r="D71" t="s">
        <v>89</v>
      </c>
      <c r="E71">
        <v>1</v>
      </c>
      <c r="F71">
        <v>1</v>
      </c>
      <c r="G71">
        <v>1</v>
      </c>
      <c r="H71">
        <v>1</v>
      </c>
      <c r="I71">
        <v>1</v>
      </c>
      <c r="J71">
        <v>185</v>
      </c>
      <c r="K71">
        <v>110</v>
      </c>
      <c r="L71">
        <v>295</v>
      </c>
      <c r="M71">
        <v>9</v>
      </c>
      <c r="N71">
        <v>1</v>
      </c>
      <c r="O71">
        <v>10</v>
      </c>
      <c r="P71">
        <v>11</v>
      </c>
      <c r="Q71">
        <v>5</v>
      </c>
      <c r="R71">
        <v>16</v>
      </c>
      <c r="S71">
        <v>147</v>
      </c>
      <c r="T71">
        <v>53</v>
      </c>
      <c r="U71">
        <v>79</v>
      </c>
      <c r="V71">
        <v>279</v>
      </c>
      <c r="W71">
        <v>15</v>
      </c>
      <c r="X71">
        <v>9</v>
      </c>
      <c r="Y71">
        <v>1</v>
      </c>
      <c r="Z71">
        <v>1</v>
      </c>
      <c r="AA71">
        <v>14</v>
      </c>
      <c r="AB71">
        <v>3</v>
      </c>
      <c r="AC71">
        <v>62</v>
      </c>
      <c r="AD71">
        <v>1</v>
      </c>
      <c r="AE71">
        <v>1</v>
      </c>
      <c r="AF71">
        <v>1</v>
      </c>
      <c r="AG71">
        <v>1</v>
      </c>
      <c r="AH71">
        <v>1</v>
      </c>
      <c r="AI71">
        <v>1</v>
      </c>
      <c r="AJ71">
        <v>1</v>
      </c>
      <c r="AK71">
        <v>1</v>
      </c>
      <c r="AL71">
        <v>1</v>
      </c>
      <c r="AM71">
        <v>1</v>
      </c>
      <c r="AN71">
        <v>1</v>
      </c>
      <c r="AO71">
        <v>1</v>
      </c>
      <c r="AP71">
        <v>1</v>
      </c>
      <c r="AQ71">
        <v>1</v>
      </c>
      <c r="AR71">
        <v>1</v>
      </c>
      <c r="AS71">
        <v>1</v>
      </c>
      <c r="AT71">
        <v>1</v>
      </c>
      <c r="AU71">
        <v>1</v>
      </c>
      <c r="AV71">
        <v>1</v>
      </c>
      <c r="AW71">
        <v>1</v>
      </c>
      <c r="AX71">
        <v>1</v>
      </c>
      <c r="AY71">
        <v>1</v>
      </c>
      <c r="AZ71">
        <v>1</v>
      </c>
      <c r="BA71">
        <v>1</v>
      </c>
      <c r="BB71">
        <v>1</v>
      </c>
      <c r="BC71">
        <v>1</v>
      </c>
      <c r="BD71">
        <v>1</v>
      </c>
      <c r="BE71">
        <v>1</v>
      </c>
      <c r="BF71">
        <v>1</v>
      </c>
      <c r="BG71">
        <v>1</v>
      </c>
      <c r="BH71">
        <v>1</v>
      </c>
      <c r="BI71">
        <v>1</v>
      </c>
      <c r="BJ71">
        <v>1</v>
      </c>
      <c r="BK71">
        <v>1</v>
      </c>
      <c r="BL71">
        <v>1</v>
      </c>
      <c r="BM71">
        <v>1</v>
      </c>
      <c r="BN71">
        <v>1</v>
      </c>
      <c r="BO71">
        <v>1</v>
      </c>
      <c r="BP71">
        <v>1</v>
      </c>
      <c r="BQ71">
        <v>1</v>
      </c>
      <c r="BR71">
        <v>1</v>
      </c>
      <c r="BS71">
        <v>1</v>
      </c>
      <c r="BT71">
        <v>1</v>
      </c>
      <c r="BU71">
        <v>1</v>
      </c>
      <c r="BV71">
        <v>1</v>
      </c>
      <c r="BW71">
        <v>1</v>
      </c>
      <c r="BX71">
        <v>1</v>
      </c>
      <c r="BY71">
        <v>1</v>
      </c>
      <c r="BZ71">
        <v>1</v>
      </c>
      <c r="CA71">
        <v>1</v>
      </c>
      <c r="CB71">
        <v>1</v>
      </c>
      <c r="CC71">
        <v>1</v>
      </c>
      <c r="CD71">
        <v>2</v>
      </c>
      <c r="CE71">
        <v>0</v>
      </c>
    </row>
    <row r="72" spans="1:83" x14ac:dyDescent="0.25">
      <c r="A72" s="54">
        <v>5</v>
      </c>
      <c r="B72" t="s">
        <v>77</v>
      </c>
      <c r="C72" s="54">
        <v>514</v>
      </c>
      <c r="D72" t="s">
        <v>90</v>
      </c>
      <c r="E72">
        <v>1</v>
      </c>
      <c r="F72">
        <v>1</v>
      </c>
      <c r="G72">
        <v>1</v>
      </c>
      <c r="H72">
        <v>1</v>
      </c>
      <c r="I72">
        <v>0</v>
      </c>
      <c r="J72">
        <v>89</v>
      </c>
      <c r="K72">
        <v>63</v>
      </c>
      <c r="L72">
        <v>152</v>
      </c>
      <c r="M72">
        <v>5</v>
      </c>
      <c r="N72">
        <v>2</v>
      </c>
      <c r="O72">
        <v>7</v>
      </c>
      <c r="P72">
        <v>5</v>
      </c>
      <c r="Q72">
        <v>2</v>
      </c>
      <c r="R72">
        <v>7</v>
      </c>
      <c r="S72">
        <v>77</v>
      </c>
      <c r="T72">
        <v>29</v>
      </c>
      <c r="U72">
        <v>21</v>
      </c>
      <c r="V72">
        <v>127</v>
      </c>
      <c r="W72">
        <v>2</v>
      </c>
      <c r="X72">
        <v>2</v>
      </c>
      <c r="Y72">
        <v>0</v>
      </c>
      <c r="Z72">
        <v>0</v>
      </c>
      <c r="AA72">
        <v>0</v>
      </c>
      <c r="AB72">
        <v>0</v>
      </c>
      <c r="AC72">
        <v>0</v>
      </c>
      <c r="AD72">
        <v>1</v>
      </c>
      <c r="AE72">
        <v>1</v>
      </c>
      <c r="AF72">
        <v>1</v>
      </c>
      <c r="AG72">
        <v>1</v>
      </c>
      <c r="AH72">
        <v>1</v>
      </c>
      <c r="AI72">
        <v>1</v>
      </c>
      <c r="AJ72">
        <v>1</v>
      </c>
      <c r="AK72">
        <v>1</v>
      </c>
      <c r="AL72">
        <v>1</v>
      </c>
      <c r="AM72">
        <v>0</v>
      </c>
      <c r="AN72">
        <v>1</v>
      </c>
      <c r="AO72">
        <v>0</v>
      </c>
      <c r="AP72">
        <v>0</v>
      </c>
      <c r="AQ72">
        <v>0</v>
      </c>
      <c r="AR72">
        <v>0</v>
      </c>
      <c r="AS72">
        <v>0</v>
      </c>
      <c r="AT72">
        <v>0</v>
      </c>
      <c r="AU72">
        <v>0</v>
      </c>
      <c r="AV72">
        <v>0</v>
      </c>
      <c r="AW72">
        <v>0</v>
      </c>
      <c r="AX72">
        <v>0</v>
      </c>
      <c r="AY72">
        <v>0</v>
      </c>
      <c r="AZ72">
        <v>0</v>
      </c>
      <c r="BA72">
        <v>0</v>
      </c>
      <c r="BB72">
        <v>0</v>
      </c>
      <c r="BC72">
        <v>0</v>
      </c>
      <c r="BD72">
        <v>1</v>
      </c>
      <c r="BE72">
        <v>1</v>
      </c>
      <c r="BF72">
        <v>1</v>
      </c>
      <c r="BG72">
        <v>1</v>
      </c>
      <c r="BH72">
        <v>1</v>
      </c>
      <c r="BI72">
        <v>1</v>
      </c>
      <c r="BJ72">
        <v>1</v>
      </c>
      <c r="BK72">
        <v>1</v>
      </c>
      <c r="BL72">
        <v>1</v>
      </c>
      <c r="BM72">
        <v>0</v>
      </c>
      <c r="BN72">
        <v>0</v>
      </c>
      <c r="BO72">
        <v>0</v>
      </c>
      <c r="BP72">
        <v>0</v>
      </c>
      <c r="BQ72">
        <v>0</v>
      </c>
      <c r="BR72">
        <v>0</v>
      </c>
      <c r="BS72">
        <v>0</v>
      </c>
      <c r="BT72">
        <v>0</v>
      </c>
      <c r="BU72">
        <v>0</v>
      </c>
      <c r="BV72">
        <v>0</v>
      </c>
      <c r="BW72">
        <v>0</v>
      </c>
      <c r="BX72">
        <v>0</v>
      </c>
      <c r="BY72">
        <v>0</v>
      </c>
      <c r="BZ72">
        <v>0</v>
      </c>
      <c r="CA72">
        <v>0</v>
      </c>
      <c r="CB72">
        <v>0</v>
      </c>
      <c r="CC72">
        <v>0</v>
      </c>
      <c r="CD72">
        <v>0</v>
      </c>
      <c r="CE72">
        <v>0</v>
      </c>
    </row>
    <row r="73" spans="1:83" x14ac:dyDescent="0.25">
      <c r="A73" s="54">
        <v>6</v>
      </c>
      <c r="B73" t="s">
        <v>91</v>
      </c>
      <c r="C73" s="54">
        <v>601</v>
      </c>
      <c r="D73" t="s">
        <v>92</v>
      </c>
      <c r="E73">
        <v>1</v>
      </c>
      <c r="F73">
        <v>0</v>
      </c>
      <c r="G73">
        <v>1</v>
      </c>
      <c r="H73">
        <v>1</v>
      </c>
      <c r="I73">
        <v>0</v>
      </c>
      <c r="J73">
        <v>103</v>
      </c>
      <c r="K73">
        <v>63</v>
      </c>
      <c r="L73">
        <v>166</v>
      </c>
      <c r="M73">
        <v>7</v>
      </c>
      <c r="N73">
        <v>1</v>
      </c>
      <c r="O73">
        <v>8</v>
      </c>
      <c r="P73">
        <v>3</v>
      </c>
      <c r="Q73">
        <v>1</v>
      </c>
      <c r="R73">
        <v>4</v>
      </c>
      <c r="S73">
        <v>41</v>
      </c>
      <c r="T73">
        <v>26</v>
      </c>
      <c r="U73">
        <v>99</v>
      </c>
      <c r="V73">
        <v>166</v>
      </c>
      <c r="W73">
        <v>5</v>
      </c>
      <c r="X73">
        <v>5</v>
      </c>
      <c r="Y73">
        <v>1</v>
      </c>
      <c r="Z73">
        <v>0</v>
      </c>
      <c r="AA73">
        <v>0</v>
      </c>
      <c r="AB73">
        <v>0</v>
      </c>
      <c r="AC73">
        <v>0</v>
      </c>
      <c r="AD73">
        <v>1</v>
      </c>
      <c r="AE73">
        <v>1</v>
      </c>
      <c r="AF73">
        <v>1</v>
      </c>
      <c r="AG73">
        <v>1</v>
      </c>
      <c r="AH73">
        <v>1</v>
      </c>
      <c r="AI73">
        <v>1</v>
      </c>
      <c r="AJ73">
        <v>1</v>
      </c>
      <c r="AK73">
        <v>1</v>
      </c>
      <c r="AL73">
        <v>1</v>
      </c>
      <c r="AM73">
        <v>1</v>
      </c>
      <c r="AN73">
        <v>1</v>
      </c>
      <c r="AO73">
        <v>1</v>
      </c>
      <c r="AP73">
        <v>0</v>
      </c>
      <c r="AQ73">
        <v>0</v>
      </c>
      <c r="AR73">
        <v>0</v>
      </c>
      <c r="AS73">
        <v>0</v>
      </c>
      <c r="AT73">
        <v>0</v>
      </c>
      <c r="AU73">
        <v>0</v>
      </c>
      <c r="AV73">
        <v>0</v>
      </c>
      <c r="AW73">
        <v>0</v>
      </c>
      <c r="AX73">
        <v>0</v>
      </c>
      <c r="AY73">
        <v>0</v>
      </c>
      <c r="AZ73">
        <v>0</v>
      </c>
      <c r="BA73">
        <v>0</v>
      </c>
      <c r="BB73">
        <v>0</v>
      </c>
      <c r="BC73">
        <v>0</v>
      </c>
      <c r="BD73">
        <v>1</v>
      </c>
      <c r="BE73">
        <v>1</v>
      </c>
      <c r="BF73">
        <v>1</v>
      </c>
      <c r="BG73">
        <v>1</v>
      </c>
      <c r="BH73">
        <v>1</v>
      </c>
      <c r="BI73">
        <v>1</v>
      </c>
      <c r="BJ73">
        <v>1</v>
      </c>
      <c r="BK73">
        <v>1</v>
      </c>
      <c r="BL73">
        <v>1</v>
      </c>
      <c r="BM73">
        <v>1</v>
      </c>
      <c r="BN73">
        <v>0</v>
      </c>
      <c r="BO73">
        <v>1</v>
      </c>
      <c r="BP73">
        <v>0</v>
      </c>
      <c r="BQ73">
        <v>0</v>
      </c>
      <c r="BR73">
        <v>0</v>
      </c>
      <c r="BS73">
        <v>0</v>
      </c>
      <c r="BT73">
        <v>0</v>
      </c>
      <c r="BU73">
        <v>0</v>
      </c>
      <c r="BV73">
        <v>0</v>
      </c>
      <c r="BW73">
        <v>0</v>
      </c>
      <c r="BX73">
        <v>0</v>
      </c>
      <c r="BY73">
        <v>0</v>
      </c>
      <c r="BZ73">
        <v>0</v>
      </c>
      <c r="CA73">
        <v>0</v>
      </c>
      <c r="CB73">
        <v>0</v>
      </c>
      <c r="CC73">
        <v>0</v>
      </c>
      <c r="CD73">
        <v>0</v>
      </c>
      <c r="CE73">
        <v>0</v>
      </c>
    </row>
    <row r="74" spans="1:83" x14ac:dyDescent="0.25">
      <c r="A74" s="54">
        <v>6</v>
      </c>
      <c r="B74" t="s">
        <v>91</v>
      </c>
      <c r="C74" s="54">
        <v>602</v>
      </c>
      <c r="D74" t="s">
        <v>93</v>
      </c>
      <c r="E74">
        <v>1</v>
      </c>
      <c r="F74">
        <v>1</v>
      </c>
      <c r="G74">
        <v>1</v>
      </c>
      <c r="H74">
        <v>0</v>
      </c>
      <c r="I74">
        <v>0</v>
      </c>
      <c r="J74">
        <v>150</v>
      </c>
      <c r="K74">
        <v>56</v>
      </c>
      <c r="L74">
        <v>206</v>
      </c>
      <c r="M74">
        <v>7</v>
      </c>
      <c r="N74">
        <v>1</v>
      </c>
      <c r="O74">
        <v>8</v>
      </c>
      <c r="P74">
        <v>6</v>
      </c>
      <c r="Q74">
        <v>4</v>
      </c>
      <c r="R74">
        <v>10</v>
      </c>
      <c r="S74">
        <v>31</v>
      </c>
      <c r="T74">
        <v>41</v>
      </c>
      <c r="U74">
        <v>134</v>
      </c>
      <c r="V74">
        <v>206</v>
      </c>
      <c r="W74">
        <v>9</v>
      </c>
      <c r="X74">
        <v>9</v>
      </c>
      <c r="Y74">
        <v>0</v>
      </c>
      <c r="Z74">
        <v>1</v>
      </c>
      <c r="AA74">
        <v>4</v>
      </c>
      <c r="AB74">
        <v>4</v>
      </c>
      <c r="AC74">
        <v>126</v>
      </c>
      <c r="AD74">
        <v>1</v>
      </c>
      <c r="AE74">
        <v>1</v>
      </c>
      <c r="AF74">
        <v>1</v>
      </c>
      <c r="AG74">
        <v>1</v>
      </c>
      <c r="AH74">
        <v>1</v>
      </c>
      <c r="AI74">
        <v>1</v>
      </c>
      <c r="AJ74">
        <v>1</v>
      </c>
      <c r="AK74">
        <v>1</v>
      </c>
      <c r="AL74">
        <v>1</v>
      </c>
      <c r="AM74">
        <v>1</v>
      </c>
      <c r="AN74">
        <v>0</v>
      </c>
      <c r="AO74">
        <v>1</v>
      </c>
      <c r="AP74">
        <v>1</v>
      </c>
      <c r="AQ74">
        <v>1</v>
      </c>
      <c r="AR74">
        <v>1</v>
      </c>
      <c r="AS74">
        <v>1</v>
      </c>
      <c r="AT74">
        <v>1</v>
      </c>
      <c r="AU74">
        <v>1</v>
      </c>
      <c r="AV74">
        <v>1</v>
      </c>
      <c r="AW74">
        <v>1</v>
      </c>
      <c r="AX74">
        <v>1</v>
      </c>
      <c r="AY74">
        <v>1</v>
      </c>
      <c r="AZ74">
        <v>1</v>
      </c>
      <c r="BA74">
        <v>0</v>
      </c>
      <c r="BB74">
        <v>1</v>
      </c>
      <c r="BC74">
        <v>1</v>
      </c>
      <c r="BD74">
        <v>1</v>
      </c>
      <c r="BE74">
        <v>1</v>
      </c>
      <c r="BF74">
        <v>1</v>
      </c>
      <c r="BG74">
        <v>1</v>
      </c>
      <c r="BH74">
        <v>1</v>
      </c>
      <c r="BI74">
        <v>1</v>
      </c>
      <c r="BJ74">
        <v>1</v>
      </c>
      <c r="BK74">
        <v>1</v>
      </c>
      <c r="BL74">
        <v>1</v>
      </c>
      <c r="BM74">
        <v>1</v>
      </c>
      <c r="BN74">
        <v>0</v>
      </c>
      <c r="BO74">
        <v>1</v>
      </c>
      <c r="BP74">
        <v>1</v>
      </c>
      <c r="BQ74">
        <v>0</v>
      </c>
      <c r="BR74">
        <v>1</v>
      </c>
      <c r="BS74">
        <v>1</v>
      </c>
      <c r="BT74">
        <v>0</v>
      </c>
      <c r="BU74">
        <v>0</v>
      </c>
      <c r="BV74">
        <v>0</v>
      </c>
      <c r="BW74">
        <v>0</v>
      </c>
      <c r="BX74">
        <v>0</v>
      </c>
      <c r="BY74">
        <v>0</v>
      </c>
      <c r="BZ74">
        <v>0</v>
      </c>
      <c r="CA74">
        <v>0</v>
      </c>
      <c r="CB74">
        <v>1</v>
      </c>
      <c r="CC74">
        <v>0</v>
      </c>
      <c r="CD74">
        <v>0</v>
      </c>
      <c r="CE74">
        <v>0</v>
      </c>
    </row>
    <row r="75" spans="1:83" x14ac:dyDescent="0.25">
      <c r="A75" s="54">
        <v>6</v>
      </c>
      <c r="B75" t="s">
        <v>91</v>
      </c>
      <c r="C75" s="54">
        <v>603</v>
      </c>
      <c r="D75" t="s">
        <v>94</v>
      </c>
      <c r="E75">
        <v>0</v>
      </c>
      <c r="F75">
        <v>1</v>
      </c>
      <c r="G75">
        <v>1</v>
      </c>
      <c r="H75">
        <v>1</v>
      </c>
      <c r="I75">
        <v>1</v>
      </c>
      <c r="J75">
        <v>65</v>
      </c>
      <c r="K75">
        <v>26</v>
      </c>
      <c r="L75">
        <v>91</v>
      </c>
      <c r="M75">
        <v>5</v>
      </c>
      <c r="N75">
        <v>2</v>
      </c>
      <c r="O75">
        <v>7</v>
      </c>
      <c r="P75">
        <v>3</v>
      </c>
      <c r="Q75">
        <v>1</v>
      </c>
      <c r="R75">
        <v>4</v>
      </c>
      <c r="S75">
        <v>25</v>
      </c>
      <c r="T75">
        <v>19</v>
      </c>
      <c r="U75">
        <v>27</v>
      </c>
      <c r="V75">
        <v>71</v>
      </c>
      <c r="W75">
        <v>3</v>
      </c>
      <c r="X75">
        <v>3</v>
      </c>
      <c r="Y75">
        <v>1</v>
      </c>
      <c r="Z75">
        <v>1</v>
      </c>
      <c r="AA75">
        <v>27</v>
      </c>
      <c r="AB75">
        <v>27</v>
      </c>
      <c r="AC75">
        <v>20</v>
      </c>
      <c r="AD75">
        <v>1</v>
      </c>
      <c r="AE75">
        <v>1</v>
      </c>
      <c r="AF75">
        <v>1</v>
      </c>
      <c r="AG75">
        <v>1</v>
      </c>
      <c r="AH75">
        <v>1</v>
      </c>
      <c r="AI75">
        <v>1</v>
      </c>
      <c r="AJ75">
        <v>1</v>
      </c>
      <c r="AK75">
        <v>0</v>
      </c>
      <c r="AL75">
        <v>0</v>
      </c>
      <c r="AM75">
        <v>0</v>
      </c>
      <c r="AN75">
        <v>0</v>
      </c>
      <c r="AO75">
        <v>0</v>
      </c>
      <c r="AP75">
        <v>1</v>
      </c>
      <c r="AQ75">
        <v>1</v>
      </c>
      <c r="AR75">
        <v>1</v>
      </c>
      <c r="AS75">
        <v>1</v>
      </c>
      <c r="AT75">
        <v>1</v>
      </c>
      <c r="AU75">
        <v>1</v>
      </c>
      <c r="AV75">
        <v>1</v>
      </c>
      <c r="AW75">
        <v>1</v>
      </c>
      <c r="AX75">
        <v>0</v>
      </c>
      <c r="AY75">
        <v>0</v>
      </c>
      <c r="AZ75">
        <v>0</v>
      </c>
      <c r="BA75">
        <v>0</v>
      </c>
      <c r="BB75">
        <v>0</v>
      </c>
      <c r="BC75">
        <v>1</v>
      </c>
      <c r="BD75">
        <v>1</v>
      </c>
      <c r="BE75">
        <v>1</v>
      </c>
      <c r="BF75">
        <v>1</v>
      </c>
      <c r="BG75">
        <v>1</v>
      </c>
      <c r="BH75">
        <v>1</v>
      </c>
      <c r="BI75">
        <v>1</v>
      </c>
      <c r="BJ75">
        <v>1</v>
      </c>
      <c r="BK75">
        <v>0</v>
      </c>
      <c r="BL75">
        <v>0</v>
      </c>
      <c r="BM75">
        <v>0</v>
      </c>
      <c r="BN75">
        <v>0</v>
      </c>
      <c r="BO75">
        <v>0</v>
      </c>
      <c r="BP75">
        <v>1</v>
      </c>
      <c r="BQ75">
        <v>0</v>
      </c>
      <c r="BR75">
        <v>0</v>
      </c>
      <c r="BS75">
        <v>1</v>
      </c>
      <c r="BT75">
        <v>0</v>
      </c>
      <c r="BU75">
        <v>0</v>
      </c>
      <c r="BV75">
        <v>0</v>
      </c>
      <c r="BW75">
        <v>0</v>
      </c>
      <c r="BX75">
        <v>0</v>
      </c>
      <c r="BY75">
        <v>0</v>
      </c>
      <c r="BZ75">
        <v>0</v>
      </c>
      <c r="CA75">
        <v>0</v>
      </c>
      <c r="CB75">
        <v>0</v>
      </c>
      <c r="CC75">
        <v>0</v>
      </c>
      <c r="CD75">
        <v>3</v>
      </c>
      <c r="CE75">
        <v>0</v>
      </c>
    </row>
    <row r="76" spans="1:83" x14ac:dyDescent="0.25">
      <c r="A76" s="54">
        <v>6</v>
      </c>
      <c r="B76" t="s">
        <v>91</v>
      </c>
      <c r="C76" s="54">
        <v>604</v>
      </c>
      <c r="D76" t="s">
        <v>95</v>
      </c>
      <c r="E76">
        <v>1</v>
      </c>
      <c r="F76">
        <v>0</v>
      </c>
      <c r="G76">
        <v>1</v>
      </c>
      <c r="H76">
        <v>1</v>
      </c>
      <c r="I76">
        <v>1</v>
      </c>
      <c r="J76">
        <v>89</v>
      </c>
      <c r="K76">
        <v>46</v>
      </c>
      <c r="L76">
        <v>135</v>
      </c>
      <c r="M76">
        <v>7</v>
      </c>
      <c r="N76">
        <v>1</v>
      </c>
      <c r="O76">
        <v>8</v>
      </c>
      <c r="P76">
        <v>2</v>
      </c>
      <c r="Q76">
        <v>5</v>
      </c>
      <c r="R76">
        <v>7</v>
      </c>
      <c r="S76">
        <v>37</v>
      </c>
      <c r="T76">
        <v>33</v>
      </c>
      <c r="U76">
        <v>48</v>
      </c>
      <c r="V76">
        <v>118</v>
      </c>
      <c r="W76">
        <v>6</v>
      </c>
      <c r="X76">
        <v>6</v>
      </c>
      <c r="Y76">
        <v>0</v>
      </c>
      <c r="Z76">
        <v>1</v>
      </c>
      <c r="AA76">
        <v>6</v>
      </c>
      <c r="AB76">
        <v>2</v>
      </c>
      <c r="AC76">
        <v>115</v>
      </c>
      <c r="AD76">
        <v>1</v>
      </c>
      <c r="AE76">
        <v>1</v>
      </c>
      <c r="AF76">
        <v>1</v>
      </c>
      <c r="AG76">
        <v>1</v>
      </c>
      <c r="AH76">
        <v>1</v>
      </c>
      <c r="AI76">
        <v>1</v>
      </c>
      <c r="AJ76">
        <v>1</v>
      </c>
      <c r="AK76">
        <v>1</v>
      </c>
      <c r="AL76">
        <v>1</v>
      </c>
      <c r="AM76">
        <v>0</v>
      </c>
      <c r="AN76">
        <v>1</v>
      </c>
      <c r="AO76">
        <v>0</v>
      </c>
      <c r="AP76">
        <v>1</v>
      </c>
      <c r="AQ76">
        <v>1</v>
      </c>
      <c r="AR76">
        <v>1</v>
      </c>
      <c r="AS76">
        <v>1</v>
      </c>
      <c r="AT76">
        <v>1</v>
      </c>
      <c r="AU76">
        <v>1</v>
      </c>
      <c r="AV76">
        <v>0</v>
      </c>
      <c r="AW76">
        <v>1</v>
      </c>
      <c r="AX76">
        <v>1</v>
      </c>
      <c r="AY76">
        <v>1</v>
      </c>
      <c r="AZ76">
        <v>0</v>
      </c>
      <c r="BA76">
        <v>0</v>
      </c>
      <c r="BB76">
        <v>0</v>
      </c>
      <c r="BC76">
        <v>0</v>
      </c>
      <c r="BD76">
        <v>1</v>
      </c>
      <c r="BE76">
        <v>1</v>
      </c>
      <c r="BF76">
        <v>1</v>
      </c>
      <c r="BG76">
        <v>1</v>
      </c>
      <c r="BH76">
        <v>1</v>
      </c>
      <c r="BI76">
        <v>1</v>
      </c>
      <c r="BJ76">
        <v>1</v>
      </c>
      <c r="BK76">
        <v>1</v>
      </c>
      <c r="BL76">
        <v>1</v>
      </c>
      <c r="BM76">
        <v>0</v>
      </c>
      <c r="BN76">
        <v>1</v>
      </c>
      <c r="BO76">
        <v>0</v>
      </c>
      <c r="BP76">
        <v>1</v>
      </c>
      <c r="BQ76">
        <v>1</v>
      </c>
      <c r="BR76">
        <v>0</v>
      </c>
      <c r="BS76">
        <v>1</v>
      </c>
      <c r="BT76">
        <v>1</v>
      </c>
      <c r="BU76">
        <v>0</v>
      </c>
      <c r="BV76">
        <v>1</v>
      </c>
      <c r="BW76">
        <v>1</v>
      </c>
      <c r="BX76">
        <v>1</v>
      </c>
      <c r="BY76">
        <v>1</v>
      </c>
      <c r="BZ76">
        <v>0</v>
      </c>
      <c r="CA76">
        <v>0</v>
      </c>
      <c r="CB76">
        <v>0</v>
      </c>
      <c r="CC76">
        <v>0</v>
      </c>
      <c r="CD76">
        <v>0</v>
      </c>
      <c r="CE76">
        <v>0</v>
      </c>
    </row>
    <row r="77" spans="1:83" x14ac:dyDescent="0.25">
      <c r="A77" s="54">
        <v>6</v>
      </c>
      <c r="B77" t="s">
        <v>91</v>
      </c>
      <c r="C77" s="54">
        <v>605</v>
      </c>
      <c r="D77" t="s">
        <v>752</v>
      </c>
      <c r="E77">
        <v>1</v>
      </c>
      <c r="F77">
        <v>1</v>
      </c>
      <c r="G77">
        <v>1</v>
      </c>
      <c r="H77">
        <v>1</v>
      </c>
      <c r="I77">
        <v>1</v>
      </c>
      <c r="J77">
        <v>103</v>
      </c>
      <c r="K77">
        <v>102</v>
      </c>
      <c r="L77">
        <v>205</v>
      </c>
      <c r="M77">
        <v>9</v>
      </c>
      <c r="N77">
        <v>1</v>
      </c>
      <c r="O77">
        <v>10</v>
      </c>
      <c r="P77">
        <v>10</v>
      </c>
      <c r="Q77">
        <v>4</v>
      </c>
      <c r="R77">
        <v>14</v>
      </c>
      <c r="S77">
        <v>16</v>
      </c>
      <c r="T77">
        <v>2</v>
      </c>
      <c r="U77">
        <v>115</v>
      </c>
      <c r="V77">
        <v>133</v>
      </c>
      <c r="W77">
        <v>2</v>
      </c>
      <c r="X77">
        <v>1</v>
      </c>
      <c r="Y77">
        <v>1</v>
      </c>
      <c r="Z77">
        <v>1</v>
      </c>
      <c r="AA77">
        <v>5</v>
      </c>
      <c r="AB77">
        <v>2</v>
      </c>
      <c r="AC77">
        <v>16</v>
      </c>
      <c r="AD77">
        <v>1</v>
      </c>
      <c r="AE77">
        <v>1</v>
      </c>
      <c r="AF77">
        <v>1</v>
      </c>
      <c r="AG77">
        <v>1</v>
      </c>
      <c r="AH77">
        <v>1</v>
      </c>
      <c r="AI77">
        <v>1</v>
      </c>
      <c r="AJ77">
        <v>1</v>
      </c>
      <c r="AK77">
        <v>0</v>
      </c>
      <c r="AL77">
        <v>1</v>
      </c>
      <c r="AM77">
        <v>1</v>
      </c>
      <c r="AN77">
        <v>1</v>
      </c>
      <c r="AO77">
        <v>0</v>
      </c>
      <c r="AP77">
        <v>0</v>
      </c>
      <c r="AQ77">
        <v>1</v>
      </c>
      <c r="AR77">
        <v>1</v>
      </c>
      <c r="AS77">
        <v>1</v>
      </c>
      <c r="AT77">
        <v>1</v>
      </c>
      <c r="AU77">
        <v>1</v>
      </c>
      <c r="AV77">
        <v>1</v>
      </c>
      <c r="AW77">
        <v>1</v>
      </c>
      <c r="AX77">
        <v>0</v>
      </c>
      <c r="AY77">
        <v>1</v>
      </c>
      <c r="AZ77">
        <v>1</v>
      </c>
      <c r="BA77">
        <v>1</v>
      </c>
      <c r="BB77">
        <v>0</v>
      </c>
      <c r="BC77">
        <v>0</v>
      </c>
      <c r="BD77">
        <v>1</v>
      </c>
      <c r="BE77">
        <v>1</v>
      </c>
      <c r="BF77">
        <v>1</v>
      </c>
      <c r="BG77">
        <v>1</v>
      </c>
      <c r="BH77">
        <v>1</v>
      </c>
      <c r="BI77">
        <v>1</v>
      </c>
      <c r="BJ77">
        <v>1</v>
      </c>
      <c r="BK77">
        <v>0</v>
      </c>
      <c r="BL77">
        <v>1</v>
      </c>
      <c r="BM77">
        <v>1</v>
      </c>
      <c r="BN77">
        <v>1</v>
      </c>
      <c r="BO77">
        <v>0</v>
      </c>
      <c r="BP77">
        <v>0</v>
      </c>
      <c r="BQ77">
        <v>0</v>
      </c>
      <c r="BR77">
        <v>0</v>
      </c>
      <c r="BS77">
        <v>1</v>
      </c>
      <c r="BT77">
        <v>0</v>
      </c>
      <c r="BU77">
        <v>0</v>
      </c>
      <c r="BV77">
        <v>0</v>
      </c>
      <c r="BW77">
        <v>0</v>
      </c>
      <c r="BX77">
        <v>0</v>
      </c>
      <c r="BY77">
        <v>0</v>
      </c>
      <c r="BZ77">
        <v>0</v>
      </c>
      <c r="CA77">
        <v>0</v>
      </c>
      <c r="CB77">
        <v>0</v>
      </c>
      <c r="CC77">
        <v>0</v>
      </c>
      <c r="CD77">
        <v>2</v>
      </c>
      <c r="CE77">
        <v>0</v>
      </c>
    </row>
    <row r="78" spans="1:83" x14ac:dyDescent="0.25">
      <c r="A78" s="54">
        <v>6</v>
      </c>
      <c r="B78" t="s">
        <v>91</v>
      </c>
      <c r="C78" s="54">
        <v>606</v>
      </c>
      <c r="D78" t="s">
        <v>97</v>
      </c>
      <c r="E78">
        <v>1</v>
      </c>
      <c r="F78">
        <v>1</v>
      </c>
      <c r="G78">
        <v>1</v>
      </c>
      <c r="H78">
        <v>1</v>
      </c>
      <c r="I78">
        <v>1</v>
      </c>
      <c r="J78">
        <v>73</v>
      </c>
      <c r="K78">
        <v>82</v>
      </c>
      <c r="L78">
        <v>155</v>
      </c>
      <c r="M78">
        <v>7</v>
      </c>
      <c r="N78">
        <v>0</v>
      </c>
      <c r="O78">
        <v>7</v>
      </c>
      <c r="P78">
        <v>13</v>
      </c>
      <c r="Q78">
        <v>9</v>
      </c>
      <c r="R78">
        <v>22</v>
      </c>
      <c r="S78">
        <v>2</v>
      </c>
      <c r="T78">
        <v>5</v>
      </c>
      <c r="U78">
        <v>78</v>
      </c>
      <c r="V78">
        <v>85</v>
      </c>
      <c r="W78">
        <v>22</v>
      </c>
      <c r="X78">
        <v>22</v>
      </c>
      <c r="Y78">
        <v>1</v>
      </c>
      <c r="Z78">
        <v>1</v>
      </c>
      <c r="AA78">
        <v>2</v>
      </c>
      <c r="AB78">
        <v>2</v>
      </c>
      <c r="AC78">
        <v>79</v>
      </c>
      <c r="AD78">
        <v>1</v>
      </c>
      <c r="AE78">
        <v>1</v>
      </c>
      <c r="AF78">
        <v>1</v>
      </c>
      <c r="AG78">
        <v>1</v>
      </c>
      <c r="AH78">
        <v>1</v>
      </c>
      <c r="AI78">
        <v>1</v>
      </c>
      <c r="AJ78">
        <v>1</v>
      </c>
      <c r="AK78">
        <v>1</v>
      </c>
      <c r="AL78">
        <v>1</v>
      </c>
      <c r="AM78">
        <v>1</v>
      </c>
      <c r="AN78">
        <v>0</v>
      </c>
      <c r="AO78">
        <v>0</v>
      </c>
      <c r="AP78">
        <v>0</v>
      </c>
      <c r="AQ78">
        <v>1</v>
      </c>
      <c r="AR78">
        <v>1</v>
      </c>
      <c r="AS78">
        <v>1</v>
      </c>
      <c r="AT78">
        <v>1</v>
      </c>
      <c r="AU78">
        <v>1</v>
      </c>
      <c r="AV78">
        <v>1</v>
      </c>
      <c r="AW78">
        <v>1</v>
      </c>
      <c r="AX78">
        <v>1</v>
      </c>
      <c r="AY78">
        <v>1</v>
      </c>
      <c r="AZ78">
        <v>1</v>
      </c>
      <c r="BA78">
        <v>0</v>
      </c>
      <c r="BB78">
        <v>0</v>
      </c>
      <c r="BC78">
        <v>0</v>
      </c>
      <c r="BD78">
        <v>1</v>
      </c>
      <c r="BE78">
        <v>1</v>
      </c>
      <c r="BF78">
        <v>1</v>
      </c>
      <c r="BG78">
        <v>1</v>
      </c>
      <c r="BH78">
        <v>1</v>
      </c>
      <c r="BI78">
        <v>1</v>
      </c>
      <c r="BJ78">
        <v>1</v>
      </c>
      <c r="BK78">
        <v>1</v>
      </c>
      <c r="BL78">
        <v>1</v>
      </c>
      <c r="BM78">
        <v>1</v>
      </c>
      <c r="BN78">
        <v>0</v>
      </c>
      <c r="BO78">
        <v>0</v>
      </c>
      <c r="BP78">
        <v>0</v>
      </c>
      <c r="BQ78">
        <v>1</v>
      </c>
      <c r="BR78">
        <v>1</v>
      </c>
      <c r="BS78">
        <v>1</v>
      </c>
      <c r="BT78">
        <v>1</v>
      </c>
      <c r="BU78">
        <v>1</v>
      </c>
      <c r="BV78">
        <v>1</v>
      </c>
      <c r="BW78">
        <v>1</v>
      </c>
      <c r="BX78">
        <v>1</v>
      </c>
      <c r="BY78">
        <v>1</v>
      </c>
      <c r="BZ78">
        <v>1</v>
      </c>
      <c r="CA78">
        <v>0</v>
      </c>
      <c r="CB78">
        <v>0</v>
      </c>
      <c r="CC78">
        <v>0</v>
      </c>
      <c r="CD78">
        <v>2</v>
      </c>
      <c r="CE78">
        <v>0</v>
      </c>
    </row>
    <row r="79" spans="1:83" x14ac:dyDescent="0.25">
      <c r="A79" s="54">
        <v>6</v>
      </c>
      <c r="B79" t="s">
        <v>91</v>
      </c>
      <c r="C79" s="54">
        <v>607</v>
      </c>
      <c r="D79" t="s">
        <v>98</v>
      </c>
      <c r="E79">
        <v>1</v>
      </c>
      <c r="F79">
        <v>0</v>
      </c>
      <c r="G79">
        <v>1</v>
      </c>
      <c r="H79">
        <v>0</v>
      </c>
      <c r="I79">
        <v>0</v>
      </c>
      <c r="J79">
        <v>46</v>
      </c>
      <c r="K79">
        <v>19</v>
      </c>
      <c r="L79">
        <v>65</v>
      </c>
      <c r="M79">
        <v>7</v>
      </c>
      <c r="N79">
        <v>0</v>
      </c>
      <c r="O79">
        <v>7</v>
      </c>
      <c r="P79">
        <v>3</v>
      </c>
      <c r="Q79">
        <v>1</v>
      </c>
      <c r="R79">
        <v>4</v>
      </c>
      <c r="S79">
        <v>30</v>
      </c>
      <c r="T79">
        <v>17</v>
      </c>
      <c r="U79">
        <v>3</v>
      </c>
      <c r="V79">
        <v>50</v>
      </c>
      <c r="W79">
        <v>1</v>
      </c>
      <c r="X79">
        <v>1</v>
      </c>
      <c r="Y79">
        <v>0</v>
      </c>
      <c r="Z79">
        <v>1</v>
      </c>
      <c r="AA79">
        <v>3</v>
      </c>
      <c r="AB79">
        <v>3</v>
      </c>
      <c r="AC79">
        <v>27</v>
      </c>
      <c r="AD79">
        <v>1</v>
      </c>
      <c r="AE79">
        <v>1</v>
      </c>
      <c r="AF79">
        <v>1</v>
      </c>
      <c r="AG79">
        <v>1</v>
      </c>
      <c r="AH79">
        <v>1</v>
      </c>
      <c r="AI79">
        <v>1</v>
      </c>
      <c r="AJ79">
        <v>1</v>
      </c>
      <c r="AK79">
        <v>0</v>
      </c>
      <c r="AL79">
        <v>0</v>
      </c>
      <c r="AM79">
        <v>1</v>
      </c>
      <c r="AN79">
        <v>0</v>
      </c>
      <c r="AO79">
        <v>0</v>
      </c>
      <c r="AP79">
        <v>1</v>
      </c>
      <c r="AQ79">
        <v>1</v>
      </c>
      <c r="AR79">
        <v>1</v>
      </c>
      <c r="AS79">
        <v>1</v>
      </c>
      <c r="AT79">
        <v>1</v>
      </c>
      <c r="AU79">
        <v>1</v>
      </c>
      <c r="AV79">
        <v>1</v>
      </c>
      <c r="AW79">
        <v>0</v>
      </c>
      <c r="AX79">
        <v>0</v>
      </c>
      <c r="AY79">
        <v>0</v>
      </c>
      <c r="AZ79">
        <v>0</v>
      </c>
      <c r="BA79">
        <v>0</v>
      </c>
      <c r="BB79">
        <v>0</v>
      </c>
      <c r="BC79">
        <v>0</v>
      </c>
      <c r="BD79">
        <v>1</v>
      </c>
      <c r="BE79">
        <v>1</v>
      </c>
      <c r="BF79">
        <v>1</v>
      </c>
      <c r="BG79">
        <v>1</v>
      </c>
      <c r="BH79">
        <v>1</v>
      </c>
      <c r="BI79">
        <v>1</v>
      </c>
      <c r="BJ79">
        <v>0</v>
      </c>
      <c r="BK79">
        <v>0</v>
      </c>
      <c r="BL79">
        <v>0</v>
      </c>
      <c r="BM79">
        <v>0</v>
      </c>
      <c r="BN79">
        <v>0</v>
      </c>
      <c r="BO79">
        <v>0</v>
      </c>
      <c r="BP79">
        <v>0</v>
      </c>
      <c r="BQ79">
        <v>0</v>
      </c>
      <c r="BR79">
        <v>0</v>
      </c>
      <c r="BS79">
        <v>0</v>
      </c>
      <c r="BT79">
        <v>0</v>
      </c>
      <c r="BU79">
        <v>0</v>
      </c>
      <c r="BV79">
        <v>0</v>
      </c>
      <c r="BW79">
        <v>0</v>
      </c>
      <c r="BX79">
        <v>0</v>
      </c>
      <c r="BY79">
        <v>0</v>
      </c>
      <c r="BZ79">
        <v>0</v>
      </c>
      <c r="CA79">
        <v>0</v>
      </c>
      <c r="CB79">
        <v>0</v>
      </c>
      <c r="CC79">
        <v>0</v>
      </c>
      <c r="CD79">
        <v>0</v>
      </c>
      <c r="CE79">
        <v>0</v>
      </c>
    </row>
    <row r="80" spans="1:83" x14ac:dyDescent="0.25">
      <c r="A80" s="54">
        <v>6</v>
      </c>
      <c r="B80" t="s">
        <v>91</v>
      </c>
      <c r="C80" s="54">
        <v>608</v>
      </c>
      <c r="D80" t="s">
        <v>99</v>
      </c>
      <c r="E80">
        <v>1</v>
      </c>
      <c r="F80">
        <v>1</v>
      </c>
      <c r="G80">
        <v>1</v>
      </c>
      <c r="H80">
        <v>1</v>
      </c>
      <c r="I80">
        <v>1</v>
      </c>
      <c r="J80">
        <v>181</v>
      </c>
      <c r="K80">
        <v>77</v>
      </c>
      <c r="L80">
        <v>258</v>
      </c>
      <c r="M80">
        <v>7</v>
      </c>
      <c r="N80">
        <v>1</v>
      </c>
      <c r="O80">
        <v>8</v>
      </c>
      <c r="P80">
        <v>4</v>
      </c>
      <c r="Q80">
        <v>2</v>
      </c>
      <c r="R80">
        <v>6</v>
      </c>
      <c r="S80">
        <v>134</v>
      </c>
      <c r="T80">
        <v>17</v>
      </c>
      <c r="U80">
        <v>83</v>
      </c>
      <c r="V80">
        <v>234</v>
      </c>
      <c r="W80">
        <v>11</v>
      </c>
      <c r="X80">
        <v>11</v>
      </c>
      <c r="Y80">
        <v>0</v>
      </c>
      <c r="Z80">
        <v>0</v>
      </c>
      <c r="AA80">
        <v>0</v>
      </c>
      <c r="AB80">
        <v>0</v>
      </c>
      <c r="AC80">
        <v>0</v>
      </c>
      <c r="AD80">
        <v>1</v>
      </c>
      <c r="AE80">
        <v>1</v>
      </c>
      <c r="AF80">
        <v>1</v>
      </c>
      <c r="AG80">
        <v>1</v>
      </c>
      <c r="AH80">
        <v>1</v>
      </c>
      <c r="AI80">
        <v>1</v>
      </c>
      <c r="AJ80">
        <v>1</v>
      </c>
      <c r="AK80">
        <v>1</v>
      </c>
      <c r="AL80">
        <v>1</v>
      </c>
      <c r="AM80">
        <v>1</v>
      </c>
      <c r="AN80">
        <v>1</v>
      </c>
      <c r="AO80">
        <v>1</v>
      </c>
      <c r="AP80">
        <v>0</v>
      </c>
      <c r="AQ80">
        <v>1</v>
      </c>
      <c r="AR80">
        <v>1</v>
      </c>
      <c r="AS80">
        <v>1</v>
      </c>
      <c r="AT80">
        <v>1</v>
      </c>
      <c r="AU80">
        <v>1</v>
      </c>
      <c r="AV80">
        <v>1</v>
      </c>
      <c r="AW80">
        <v>1</v>
      </c>
      <c r="AX80">
        <v>1</v>
      </c>
      <c r="AY80">
        <v>1</v>
      </c>
      <c r="AZ80">
        <v>1</v>
      </c>
      <c r="BA80">
        <v>1</v>
      </c>
      <c r="BB80">
        <v>1</v>
      </c>
      <c r="BC80">
        <v>0</v>
      </c>
      <c r="BD80">
        <v>1</v>
      </c>
      <c r="BE80">
        <v>1</v>
      </c>
      <c r="BF80">
        <v>1</v>
      </c>
      <c r="BG80">
        <v>1</v>
      </c>
      <c r="BH80">
        <v>1</v>
      </c>
      <c r="BI80">
        <v>1</v>
      </c>
      <c r="BJ80">
        <v>1</v>
      </c>
      <c r="BK80">
        <v>1</v>
      </c>
      <c r="BL80">
        <v>1</v>
      </c>
      <c r="BM80">
        <v>1</v>
      </c>
      <c r="BN80">
        <v>1</v>
      </c>
      <c r="BO80">
        <v>1</v>
      </c>
      <c r="BP80">
        <v>0</v>
      </c>
      <c r="BQ80">
        <v>1</v>
      </c>
      <c r="BR80">
        <v>1</v>
      </c>
      <c r="BS80">
        <v>1</v>
      </c>
      <c r="BT80">
        <v>1</v>
      </c>
      <c r="BU80">
        <v>1</v>
      </c>
      <c r="BV80">
        <v>1</v>
      </c>
      <c r="BW80">
        <v>1</v>
      </c>
      <c r="BX80">
        <v>1</v>
      </c>
      <c r="BY80">
        <v>1</v>
      </c>
      <c r="BZ80">
        <v>1</v>
      </c>
      <c r="CA80">
        <v>1</v>
      </c>
      <c r="CB80">
        <v>1</v>
      </c>
      <c r="CC80">
        <v>0</v>
      </c>
      <c r="CD80">
        <v>0</v>
      </c>
      <c r="CE80">
        <v>0</v>
      </c>
    </row>
    <row r="81" spans="1:83" x14ac:dyDescent="0.25">
      <c r="A81" s="54">
        <v>6</v>
      </c>
      <c r="B81" t="s">
        <v>91</v>
      </c>
      <c r="C81" s="54">
        <v>609</v>
      </c>
      <c r="D81" t="s">
        <v>100</v>
      </c>
      <c r="E81">
        <v>0</v>
      </c>
      <c r="F81">
        <v>1</v>
      </c>
      <c r="G81">
        <v>1</v>
      </c>
      <c r="H81">
        <v>0</v>
      </c>
      <c r="I81">
        <v>0</v>
      </c>
      <c r="J81">
        <v>266</v>
      </c>
      <c r="K81">
        <v>180</v>
      </c>
      <c r="L81">
        <v>446</v>
      </c>
      <c r="M81">
        <v>7</v>
      </c>
      <c r="N81">
        <v>1</v>
      </c>
      <c r="O81">
        <v>8</v>
      </c>
      <c r="P81">
        <v>6</v>
      </c>
      <c r="Q81">
        <v>1</v>
      </c>
      <c r="R81">
        <v>7</v>
      </c>
      <c r="S81">
        <v>167</v>
      </c>
      <c r="T81">
        <v>75</v>
      </c>
      <c r="U81">
        <v>1</v>
      </c>
      <c r="V81">
        <v>243</v>
      </c>
      <c r="W81">
        <v>1</v>
      </c>
      <c r="X81">
        <v>1</v>
      </c>
      <c r="Y81">
        <v>1</v>
      </c>
      <c r="Z81">
        <v>0</v>
      </c>
      <c r="AA81">
        <v>0</v>
      </c>
      <c r="AB81">
        <v>0</v>
      </c>
      <c r="AC81">
        <v>0</v>
      </c>
      <c r="AD81">
        <v>1</v>
      </c>
      <c r="AE81">
        <v>1</v>
      </c>
      <c r="AF81">
        <v>1</v>
      </c>
      <c r="AG81">
        <v>1</v>
      </c>
      <c r="AH81">
        <v>1</v>
      </c>
      <c r="AI81">
        <v>1</v>
      </c>
      <c r="AJ81">
        <v>1</v>
      </c>
      <c r="AK81">
        <v>1</v>
      </c>
      <c r="AL81">
        <v>1</v>
      </c>
      <c r="AM81">
        <v>1</v>
      </c>
      <c r="AN81">
        <v>0</v>
      </c>
      <c r="AO81">
        <v>1</v>
      </c>
      <c r="AP81">
        <v>1</v>
      </c>
      <c r="AQ81">
        <v>1</v>
      </c>
      <c r="AR81">
        <v>1</v>
      </c>
      <c r="AS81">
        <v>1</v>
      </c>
      <c r="AT81">
        <v>1</v>
      </c>
      <c r="AU81">
        <v>1</v>
      </c>
      <c r="AV81">
        <v>1</v>
      </c>
      <c r="AW81">
        <v>1</v>
      </c>
      <c r="AX81">
        <v>1</v>
      </c>
      <c r="AY81">
        <v>1</v>
      </c>
      <c r="AZ81">
        <v>1</v>
      </c>
      <c r="BA81">
        <v>0</v>
      </c>
      <c r="BB81">
        <v>1</v>
      </c>
      <c r="BC81">
        <v>1</v>
      </c>
      <c r="BD81">
        <v>1</v>
      </c>
      <c r="BE81">
        <v>1</v>
      </c>
      <c r="BF81">
        <v>1</v>
      </c>
      <c r="BG81">
        <v>1</v>
      </c>
      <c r="BH81">
        <v>1</v>
      </c>
      <c r="BI81">
        <v>1</v>
      </c>
      <c r="BJ81">
        <v>1</v>
      </c>
      <c r="BK81">
        <v>1</v>
      </c>
      <c r="BL81">
        <v>1</v>
      </c>
      <c r="BM81">
        <v>0</v>
      </c>
      <c r="BN81">
        <v>0</v>
      </c>
      <c r="BO81">
        <v>1</v>
      </c>
      <c r="BP81">
        <v>0</v>
      </c>
      <c r="BQ81">
        <v>1</v>
      </c>
      <c r="BR81">
        <v>1</v>
      </c>
      <c r="BS81">
        <v>1</v>
      </c>
      <c r="BT81">
        <v>0</v>
      </c>
      <c r="BU81">
        <v>1</v>
      </c>
      <c r="BV81">
        <v>1</v>
      </c>
      <c r="BW81">
        <v>0</v>
      </c>
      <c r="BX81">
        <v>0</v>
      </c>
      <c r="BY81">
        <v>0</v>
      </c>
      <c r="BZ81">
        <v>0</v>
      </c>
      <c r="CA81">
        <v>0</v>
      </c>
      <c r="CB81">
        <v>0</v>
      </c>
      <c r="CC81">
        <v>0</v>
      </c>
      <c r="CD81">
        <v>0</v>
      </c>
      <c r="CE81">
        <v>0</v>
      </c>
    </row>
    <row r="82" spans="1:83" x14ac:dyDescent="0.25">
      <c r="A82" s="54">
        <v>6</v>
      </c>
      <c r="B82" t="s">
        <v>91</v>
      </c>
      <c r="C82" s="54">
        <v>610</v>
      </c>
      <c r="D82" t="s">
        <v>101</v>
      </c>
      <c r="E82">
        <v>1</v>
      </c>
      <c r="F82">
        <v>1</v>
      </c>
      <c r="G82">
        <v>1</v>
      </c>
      <c r="H82">
        <v>1</v>
      </c>
      <c r="I82">
        <v>1</v>
      </c>
      <c r="J82">
        <v>54</v>
      </c>
      <c r="K82">
        <v>18</v>
      </c>
      <c r="L82">
        <v>72</v>
      </c>
      <c r="M82">
        <v>8</v>
      </c>
      <c r="N82">
        <v>0</v>
      </c>
      <c r="O82">
        <v>8</v>
      </c>
      <c r="P82">
        <v>4</v>
      </c>
      <c r="Q82">
        <v>2</v>
      </c>
      <c r="R82">
        <v>6</v>
      </c>
      <c r="S82">
        <v>14</v>
      </c>
      <c r="T82">
        <v>16</v>
      </c>
      <c r="U82">
        <v>42</v>
      </c>
      <c r="V82">
        <v>72</v>
      </c>
      <c r="W82">
        <v>5</v>
      </c>
      <c r="X82">
        <v>5</v>
      </c>
      <c r="Y82">
        <v>0</v>
      </c>
      <c r="Z82">
        <v>1</v>
      </c>
      <c r="AA82">
        <v>0</v>
      </c>
      <c r="AB82">
        <v>0</v>
      </c>
      <c r="AC82">
        <v>0</v>
      </c>
      <c r="AD82">
        <v>1</v>
      </c>
      <c r="AE82">
        <v>1</v>
      </c>
      <c r="AF82">
        <v>1</v>
      </c>
      <c r="AG82">
        <v>1</v>
      </c>
      <c r="AH82">
        <v>1</v>
      </c>
      <c r="AI82">
        <v>1</v>
      </c>
      <c r="AJ82">
        <v>1</v>
      </c>
      <c r="AK82">
        <v>1</v>
      </c>
      <c r="AL82">
        <v>1</v>
      </c>
      <c r="AM82">
        <v>0</v>
      </c>
      <c r="AN82">
        <v>0</v>
      </c>
      <c r="AO82">
        <v>1</v>
      </c>
      <c r="AP82">
        <v>0</v>
      </c>
      <c r="AQ82">
        <v>1</v>
      </c>
      <c r="AR82">
        <v>1</v>
      </c>
      <c r="AS82">
        <v>1</v>
      </c>
      <c r="AT82">
        <v>1</v>
      </c>
      <c r="AU82">
        <v>1</v>
      </c>
      <c r="AV82">
        <v>1</v>
      </c>
      <c r="AW82">
        <v>1</v>
      </c>
      <c r="AX82">
        <v>1</v>
      </c>
      <c r="AY82">
        <v>0</v>
      </c>
      <c r="AZ82">
        <v>0</v>
      </c>
      <c r="BA82">
        <v>0</v>
      </c>
      <c r="BB82">
        <v>0</v>
      </c>
      <c r="BC82">
        <v>0</v>
      </c>
      <c r="BD82">
        <v>1</v>
      </c>
      <c r="BE82">
        <v>1</v>
      </c>
      <c r="BF82">
        <v>1</v>
      </c>
      <c r="BG82">
        <v>1</v>
      </c>
      <c r="BH82">
        <v>1</v>
      </c>
      <c r="BI82">
        <v>1</v>
      </c>
      <c r="BJ82">
        <v>1</v>
      </c>
      <c r="BK82">
        <v>1</v>
      </c>
      <c r="BL82">
        <v>0</v>
      </c>
      <c r="BM82">
        <v>0</v>
      </c>
      <c r="BN82">
        <v>0</v>
      </c>
      <c r="BO82">
        <v>0</v>
      </c>
      <c r="BP82">
        <v>1</v>
      </c>
      <c r="BQ82">
        <v>1</v>
      </c>
      <c r="BR82">
        <v>1</v>
      </c>
      <c r="BS82">
        <v>1</v>
      </c>
      <c r="BT82">
        <v>1</v>
      </c>
      <c r="BU82">
        <v>1</v>
      </c>
      <c r="BV82">
        <v>1</v>
      </c>
      <c r="BW82">
        <v>1</v>
      </c>
      <c r="BX82">
        <v>1</v>
      </c>
      <c r="BY82">
        <v>1</v>
      </c>
      <c r="BZ82">
        <v>0</v>
      </c>
      <c r="CA82">
        <v>0</v>
      </c>
      <c r="CB82">
        <v>0</v>
      </c>
      <c r="CC82">
        <v>1</v>
      </c>
      <c r="CD82">
        <v>0</v>
      </c>
      <c r="CE82">
        <v>0</v>
      </c>
    </row>
    <row r="83" spans="1:83" x14ac:dyDescent="0.25">
      <c r="A83" s="54">
        <v>6</v>
      </c>
      <c r="B83" t="s">
        <v>91</v>
      </c>
      <c r="C83" s="54">
        <v>611</v>
      </c>
      <c r="D83" t="s">
        <v>102</v>
      </c>
      <c r="E83">
        <v>1</v>
      </c>
      <c r="F83">
        <v>0</v>
      </c>
      <c r="G83">
        <v>1</v>
      </c>
      <c r="H83">
        <v>0</v>
      </c>
      <c r="I83">
        <v>0</v>
      </c>
      <c r="J83">
        <v>112</v>
      </c>
      <c r="K83">
        <v>160</v>
      </c>
      <c r="L83">
        <v>272</v>
      </c>
      <c r="M83">
        <v>4</v>
      </c>
      <c r="N83">
        <v>1</v>
      </c>
      <c r="O83">
        <v>5</v>
      </c>
      <c r="P83">
        <v>4</v>
      </c>
      <c r="Q83">
        <v>1</v>
      </c>
      <c r="R83">
        <v>5</v>
      </c>
      <c r="S83">
        <v>1</v>
      </c>
      <c r="T83">
        <v>3</v>
      </c>
      <c r="U83">
        <v>13</v>
      </c>
      <c r="V83">
        <v>17</v>
      </c>
      <c r="W83">
        <v>5</v>
      </c>
      <c r="X83">
        <v>5</v>
      </c>
      <c r="Y83">
        <v>0</v>
      </c>
      <c r="Z83">
        <v>0</v>
      </c>
      <c r="AA83">
        <v>0</v>
      </c>
      <c r="AB83">
        <v>0</v>
      </c>
      <c r="AC83">
        <v>0</v>
      </c>
      <c r="AD83">
        <v>1</v>
      </c>
      <c r="AE83">
        <v>1</v>
      </c>
      <c r="AF83">
        <v>1</v>
      </c>
      <c r="AG83">
        <v>1</v>
      </c>
      <c r="AH83">
        <v>1</v>
      </c>
      <c r="AI83">
        <v>1</v>
      </c>
      <c r="AJ83">
        <v>1</v>
      </c>
      <c r="AK83">
        <v>1</v>
      </c>
      <c r="AL83">
        <v>1</v>
      </c>
      <c r="AM83">
        <v>0</v>
      </c>
      <c r="AN83">
        <v>1</v>
      </c>
      <c r="AO83">
        <v>0</v>
      </c>
      <c r="AP83">
        <v>0</v>
      </c>
      <c r="AQ83">
        <v>1</v>
      </c>
      <c r="AR83">
        <v>1</v>
      </c>
      <c r="AS83">
        <v>1</v>
      </c>
      <c r="AT83">
        <v>1</v>
      </c>
      <c r="AU83">
        <v>1</v>
      </c>
      <c r="AV83">
        <v>1</v>
      </c>
      <c r="AW83">
        <v>0</v>
      </c>
      <c r="AX83">
        <v>1</v>
      </c>
      <c r="AY83">
        <v>1</v>
      </c>
      <c r="AZ83">
        <v>0</v>
      </c>
      <c r="BA83">
        <v>1</v>
      </c>
      <c r="BB83">
        <v>0</v>
      </c>
      <c r="BC83">
        <v>0</v>
      </c>
      <c r="BD83">
        <v>1</v>
      </c>
      <c r="BE83">
        <v>1</v>
      </c>
      <c r="BF83">
        <v>1</v>
      </c>
      <c r="BG83">
        <v>1</v>
      </c>
      <c r="BH83">
        <v>1</v>
      </c>
      <c r="BI83">
        <v>1</v>
      </c>
      <c r="BJ83">
        <v>1</v>
      </c>
      <c r="BK83">
        <v>1</v>
      </c>
      <c r="BL83">
        <v>1</v>
      </c>
      <c r="BM83">
        <v>0</v>
      </c>
      <c r="BN83">
        <v>1</v>
      </c>
      <c r="BO83">
        <v>0</v>
      </c>
      <c r="BP83">
        <v>0</v>
      </c>
      <c r="BQ83">
        <v>0</v>
      </c>
      <c r="BR83">
        <v>0</v>
      </c>
      <c r="BS83">
        <v>0</v>
      </c>
      <c r="BT83">
        <v>0</v>
      </c>
      <c r="BU83">
        <v>0</v>
      </c>
      <c r="BV83">
        <v>0</v>
      </c>
      <c r="BW83">
        <v>0</v>
      </c>
      <c r="BX83">
        <v>0</v>
      </c>
      <c r="BY83">
        <v>0</v>
      </c>
      <c r="BZ83">
        <v>0</v>
      </c>
      <c r="CA83">
        <v>0</v>
      </c>
      <c r="CB83">
        <v>0</v>
      </c>
      <c r="CC83">
        <v>0</v>
      </c>
      <c r="CD83">
        <v>0</v>
      </c>
      <c r="CE83">
        <v>0</v>
      </c>
    </row>
    <row r="84" spans="1:83" x14ac:dyDescent="0.25">
      <c r="A84" s="54">
        <v>6</v>
      </c>
      <c r="B84" t="s">
        <v>91</v>
      </c>
      <c r="C84" s="54">
        <v>612</v>
      </c>
      <c r="D84" t="s">
        <v>103</v>
      </c>
      <c r="E84">
        <v>0</v>
      </c>
      <c r="F84">
        <v>1</v>
      </c>
      <c r="G84">
        <v>1</v>
      </c>
      <c r="H84">
        <v>1</v>
      </c>
      <c r="I84">
        <v>0</v>
      </c>
      <c r="J84">
        <v>0</v>
      </c>
      <c r="K84">
        <v>0</v>
      </c>
      <c r="L84">
        <v>0</v>
      </c>
      <c r="M84">
        <v>16</v>
      </c>
      <c r="N84">
        <v>0</v>
      </c>
      <c r="O84">
        <v>16</v>
      </c>
      <c r="P84">
        <v>11</v>
      </c>
      <c r="Q84">
        <v>3</v>
      </c>
      <c r="R84">
        <v>14</v>
      </c>
      <c r="S84">
        <v>84</v>
      </c>
      <c r="T84">
        <v>25</v>
      </c>
      <c r="U84">
        <v>46</v>
      </c>
      <c r="V84">
        <v>155</v>
      </c>
      <c r="W84">
        <v>26</v>
      </c>
      <c r="X84">
        <v>7</v>
      </c>
      <c r="Y84">
        <v>0</v>
      </c>
      <c r="Z84">
        <v>1</v>
      </c>
      <c r="AA84">
        <v>5</v>
      </c>
      <c r="AB84">
        <v>5</v>
      </c>
      <c r="AC84">
        <v>15</v>
      </c>
      <c r="AD84">
        <v>1</v>
      </c>
      <c r="AE84">
        <v>1</v>
      </c>
      <c r="AF84">
        <v>1</v>
      </c>
      <c r="AG84">
        <v>1</v>
      </c>
      <c r="AH84">
        <v>1</v>
      </c>
      <c r="AI84">
        <v>1</v>
      </c>
      <c r="AJ84">
        <v>1</v>
      </c>
      <c r="AK84">
        <v>0</v>
      </c>
      <c r="AL84">
        <v>1</v>
      </c>
      <c r="AM84">
        <v>0</v>
      </c>
      <c r="AN84">
        <v>1</v>
      </c>
      <c r="AO84">
        <v>0</v>
      </c>
      <c r="AP84">
        <v>1</v>
      </c>
      <c r="AQ84">
        <v>0</v>
      </c>
      <c r="AR84">
        <v>0</v>
      </c>
      <c r="AS84">
        <v>0</v>
      </c>
      <c r="AT84">
        <v>0</v>
      </c>
      <c r="AU84">
        <v>0</v>
      </c>
      <c r="AV84">
        <v>0</v>
      </c>
      <c r="AW84">
        <v>0</v>
      </c>
      <c r="AX84">
        <v>0</v>
      </c>
      <c r="AY84">
        <v>0</v>
      </c>
      <c r="AZ84">
        <v>0</v>
      </c>
      <c r="BA84">
        <v>0</v>
      </c>
      <c r="BB84">
        <v>0</v>
      </c>
      <c r="BC84">
        <v>0</v>
      </c>
      <c r="BD84">
        <v>1</v>
      </c>
      <c r="BE84">
        <v>1</v>
      </c>
      <c r="BF84">
        <v>1</v>
      </c>
      <c r="BG84">
        <v>1</v>
      </c>
      <c r="BH84">
        <v>1</v>
      </c>
      <c r="BI84">
        <v>1</v>
      </c>
      <c r="BJ84">
        <v>1</v>
      </c>
      <c r="BK84">
        <v>0</v>
      </c>
      <c r="BL84">
        <v>1</v>
      </c>
      <c r="BM84">
        <v>0</v>
      </c>
      <c r="BN84">
        <v>1</v>
      </c>
      <c r="BO84">
        <v>0</v>
      </c>
      <c r="BP84">
        <v>1</v>
      </c>
      <c r="BQ84">
        <v>1</v>
      </c>
      <c r="BR84">
        <v>1</v>
      </c>
      <c r="BS84">
        <v>1</v>
      </c>
      <c r="BT84">
        <v>1</v>
      </c>
      <c r="BU84">
        <v>1</v>
      </c>
      <c r="BV84">
        <v>1</v>
      </c>
      <c r="BW84">
        <v>1</v>
      </c>
      <c r="BX84">
        <v>0</v>
      </c>
      <c r="BY84">
        <v>1</v>
      </c>
      <c r="BZ84">
        <v>0</v>
      </c>
      <c r="CA84">
        <v>1</v>
      </c>
      <c r="CB84">
        <v>0</v>
      </c>
      <c r="CC84">
        <v>0</v>
      </c>
      <c r="CD84">
        <v>0</v>
      </c>
      <c r="CE84">
        <v>0</v>
      </c>
    </row>
    <row r="85" spans="1:83" x14ac:dyDescent="0.25">
      <c r="A85" s="54">
        <v>6</v>
      </c>
      <c r="B85" t="s">
        <v>91</v>
      </c>
      <c r="C85" s="54">
        <v>613</v>
      </c>
      <c r="D85" t="s">
        <v>104</v>
      </c>
      <c r="E85">
        <v>0</v>
      </c>
      <c r="F85">
        <v>0</v>
      </c>
      <c r="G85">
        <v>1</v>
      </c>
      <c r="H85">
        <v>0</v>
      </c>
      <c r="I85">
        <v>0</v>
      </c>
      <c r="J85">
        <v>104</v>
      </c>
      <c r="K85">
        <v>36</v>
      </c>
      <c r="L85">
        <v>140</v>
      </c>
      <c r="M85">
        <v>7</v>
      </c>
      <c r="N85">
        <v>0</v>
      </c>
      <c r="O85">
        <v>7</v>
      </c>
      <c r="P85">
        <v>1</v>
      </c>
      <c r="Q85">
        <v>2</v>
      </c>
      <c r="R85">
        <v>3</v>
      </c>
      <c r="S85">
        <v>18</v>
      </c>
      <c r="T85">
        <v>1</v>
      </c>
      <c r="U85">
        <v>45</v>
      </c>
      <c r="V85">
        <v>64</v>
      </c>
      <c r="W85">
        <v>2</v>
      </c>
      <c r="X85">
        <v>2</v>
      </c>
      <c r="Y85">
        <v>0</v>
      </c>
      <c r="Z85">
        <v>0</v>
      </c>
      <c r="AA85">
        <v>0</v>
      </c>
      <c r="AB85">
        <v>0</v>
      </c>
      <c r="AC85">
        <v>0</v>
      </c>
      <c r="AD85">
        <v>1</v>
      </c>
      <c r="AE85">
        <v>1</v>
      </c>
      <c r="AF85">
        <v>1</v>
      </c>
      <c r="AG85">
        <v>1</v>
      </c>
      <c r="AH85">
        <v>1</v>
      </c>
      <c r="AI85">
        <v>1</v>
      </c>
      <c r="AJ85">
        <v>1</v>
      </c>
      <c r="AK85">
        <v>1</v>
      </c>
      <c r="AL85">
        <v>1</v>
      </c>
      <c r="AM85">
        <v>0</v>
      </c>
      <c r="AN85">
        <v>1</v>
      </c>
      <c r="AO85">
        <v>0</v>
      </c>
      <c r="AP85">
        <v>0</v>
      </c>
      <c r="AQ85">
        <v>1</v>
      </c>
      <c r="AR85">
        <v>0</v>
      </c>
      <c r="AS85">
        <v>1</v>
      </c>
      <c r="AT85">
        <v>1</v>
      </c>
      <c r="AU85">
        <v>1</v>
      </c>
      <c r="AV85">
        <v>1</v>
      </c>
      <c r="AW85">
        <v>0</v>
      </c>
      <c r="AX85">
        <v>1</v>
      </c>
      <c r="AY85">
        <v>1</v>
      </c>
      <c r="AZ85">
        <v>0</v>
      </c>
      <c r="BA85">
        <v>1</v>
      </c>
      <c r="BB85">
        <v>0</v>
      </c>
      <c r="BC85">
        <v>0</v>
      </c>
      <c r="BD85">
        <v>1</v>
      </c>
      <c r="BE85">
        <v>1</v>
      </c>
      <c r="BF85">
        <v>1</v>
      </c>
      <c r="BG85">
        <v>1</v>
      </c>
      <c r="BH85">
        <v>1</v>
      </c>
      <c r="BI85">
        <v>1</v>
      </c>
      <c r="BJ85">
        <v>0</v>
      </c>
      <c r="BK85">
        <v>1</v>
      </c>
      <c r="BL85">
        <v>1</v>
      </c>
      <c r="BM85">
        <v>0</v>
      </c>
      <c r="BN85">
        <v>1</v>
      </c>
      <c r="BO85">
        <v>0</v>
      </c>
      <c r="BP85">
        <v>0</v>
      </c>
      <c r="BQ85">
        <v>0</v>
      </c>
      <c r="BR85">
        <v>0</v>
      </c>
      <c r="BS85">
        <v>0</v>
      </c>
      <c r="BT85">
        <v>0</v>
      </c>
      <c r="BU85">
        <v>0</v>
      </c>
      <c r="BV85">
        <v>0</v>
      </c>
      <c r="BW85">
        <v>0</v>
      </c>
      <c r="BX85">
        <v>0</v>
      </c>
      <c r="BY85">
        <v>0</v>
      </c>
      <c r="BZ85">
        <v>0</v>
      </c>
      <c r="CA85">
        <v>0</v>
      </c>
      <c r="CB85">
        <v>0</v>
      </c>
      <c r="CC85">
        <v>0</v>
      </c>
      <c r="CD85">
        <v>0</v>
      </c>
      <c r="CE85">
        <v>0</v>
      </c>
    </row>
    <row r="86" spans="1:83" x14ac:dyDescent="0.25">
      <c r="A86" s="54">
        <v>6</v>
      </c>
      <c r="B86" t="s">
        <v>91</v>
      </c>
      <c r="C86" s="54">
        <v>614</v>
      </c>
      <c r="D86" t="s">
        <v>105</v>
      </c>
      <c r="E86">
        <v>1</v>
      </c>
      <c r="F86">
        <v>1</v>
      </c>
      <c r="G86">
        <v>1</v>
      </c>
      <c r="H86">
        <v>1</v>
      </c>
      <c r="I86">
        <v>1</v>
      </c>
      <c r="J86">
        <v>71</v>
      </c>
      <c r="K86">
        <v>45</v>
      </c>
      <c r="L86">
        <v>116</v>
      </c>
      <c r="M86">
        <v>7</v>
      </c>
      <c r="N86">
        <v>1</v>
      </c>
      <c r="O86">
        <v>8</v>
      </c>
      <c r="P86">
        <v>4</v>
      </c>
      <c r="Q86">
        <v>1</v>
      </c>
      <c r="R86">
        <v>5</v>
      </c>
      <c r="S86">
        <v>19</v>
      </c>
      <c r="T86">
        <v>23</v>
      </c>
      <c r="U86">
        <v>33</v>
      </c>
      <c r="V86">
        <v>75</v>
      </c>
      <c r="W86">
        <v>1</v>
      </c>
      <c r="X86">
        <v>1</v>
      </c>
      <c r="Y86">
        <v>0</v>
      </c>
      <c r="Z86">
        <v>0</v>
      </c>
      <c r="AA86">
        <v>0</v>
      </c>
      <c r="AB86">
        <v>0</v>
      </c>
      <c r="AC86">
        <v>0</v>
      </c>
      <c r="AD86">
        <v>1</v>
      </c>
      <c r="AE86">
        <v>1</v>
      </c>
      <c r="AF86">
        <v>1</v>
      </c>
      <c r="AG86">
        <v>1</v>
      </c>
      <c r="AH86">
        <v>1</v>
      </c>
      <c r="AI86">
        <v>1</v>
      </c>
      <c r="AJ86">
        <v>1</v>
      </c>
      <c r="AK86">
        <v>1</v>
      </c>
      <c r="AL86">
        <v>1</v>
      </c>
      <c r="AM86">
        <v>0</v>
      </c>
      <c r="AN86">
        <v>1</v>
      </c>
      <c r="AO86">
        <v>1</v>
      </c>
      <c r="AP86">
        <v>1</v>
      </c>
      <c r="AQ86">
        <v>1</v>
      </c>
      <c r="AR86">
        <v>1</v>
      </c>
      <c r="AS86">
        <v>1</v>
      </c>
      <c r="AT86">
        <v>1</v>
      </c>
      <c r="AU86">
        <v>1</v>
      </c>
      <c r="AV86">
        <v>1</v>
      </c>
      <c r="AW86">
        <v>1</v>
      </c>
      <c r="AX86">
        <v>1</v>
      </c>
      <c r="AY86">
        <v>1</v>
      </c>
      <c r="AZ86">
        <v>0</v>
      </c>
      <c r="BA86">
        <v>1</v>
      </c>
      <c r="BB86">
        <v>1</v>
      </c>
      <c r="BC86">
        <v>1</v>
      </c>
      <c r="BD86">
        <v>1</v>
      </c>
      <c r="BE86">
        <v>1</v>
      </c>
      <c r="BF86">
        <v>1</v>
      </c>
      <c r="BG86">
        <v>1</v>
      </c>
      <c r="BH86">
        <v>1</v>
      </c>
      <c r="BI86">
        <v>1</v>
      </c>
      <c r="BJ86">
        <v>1</v>
      </c>
      <c r="BK86">
        <v>1</v>
      </c>
      <c r="BL86">
        <v>1</v>
      </c>
      <c r="BM86">
        <v>0</v>
      </c>
      <c r="BN86">
        <v>1</v>
      </c>
      <c r="BO86">
        <v>1</v>
      </c>
      <c r="BP86">
        <v>1</v>
      </c>
      <c r="BQ86">
        <v>1</v>
      </c>
      <c r="BR86">
        <v>1</v>
      </c>
      <c r="BS86">
        <v>1</v>
      </c>
      <c r="BT86">
        <v>1</v>
      </c>
      <c r="BU86">
        <v>1</v>
      </c>
      <c r="BV86">
        <v>1</v>
      </c>
      <c r="BW86">
        <v>1</v>
      </c>
      <c r="BX86">
        <v>1</v>
      </c>
      <c r="BY86">
        <v>1</v>
      </c>
      <c r="BZ86">
        <v>0</v>
      </c>
      <c r="CA86">
        <v>1</v>
      </c>
      <c r="CB86">
        <v>1</v>
      </c>
      <c r="CC86">
        <v>1</v>
      </c>
      <c r="CD86">
        <v>0</v>
      </c>
      <c r="CE86">
        <v>0</v>
      </c>
    </row>
    <row r="87" spans="1:83" x14ac:dyDescent="0.25">
      <c r="A87" s="54">
        <v>7</v>
      </c>
      <c r="B87" t="s">
        <v>106</v>
      </c>
      <c r="C87" s="54">
        <v>701</v>
      </c>
      <c r="D87" t="s">
        <v>106</v>
      </c>
      <c r="E87">
        <v>1</v>
      </c>
      <c r="F87">
        <v>1</v>
      </c>
      <c r="G87">
        <v>1</v>
      </c>
      <c r="H87">
        <v>1</v>
      </c>
      <c r="I87">
        <v>0</v>
      </c>
      <c r="J87">
        <v>226</v>
      </c>
      <c r="K87">
        <v>39</v>
      </c>
      <c r="L87">
        <v>265</v>
      </c>
      <c r="M87">
        <v>12</v>
      </c>
      <c r="N87">
        <v>2</v>
      </c>
      <c r="O87">
        <v>14</v>
      </c>
      <c r="P87">
        <v>7</v>
      </c>
      <c r="Q87">
        <v>5</v>
      </c>
      <c r="R87">
        <v>12</v>
      </c>
      <c r="S87">
        <v>143</v>
      </c>
      <c r="T87">
        <v>11</v>
      </c>
      <c r="U87">
        <v>74</v>
      </c>
      <c r="V87">
        <v>228</v>
      </c>
      <c r="W87">
        <v>9</v>
      </c>
      <c r="X87">
        <v>9</v>
      </c>
      <c r="Y87">
        <v>1</v>
      </c>
      <c r="Z87">
        <v>1</v>
      </c>
      <c r="AA87">
        <v>39</v>
      </c>
      <c r="AB87">
        <v>4</v>
      </c>
      <c r="AC87">
        <v>39</v>
      </c>
      <c r="AD87">
        <v>1</v>
      </c>
      <c r="AE87">
        <v>1</v>
      </c>
      <c r="AF87">
        <v>0</v>
      </c>
      <c r="AG87">
        <v>1</v>
      </c>
      <c r="AH87">
        <v>1</v>
      </c>
      <c r="AI87">
        <v>1</v>
      </c>
      <c r="AJ87">
        <v>1</v>
      </c>
      <c r="AK87">
        <v>0</v>
      </c>
      <c r="AL87">
        <v>1</v>
      </c>
      <c r="AM87">
        <v>0</v>
      </c>
      <c r="AN87">
        <v>0</v>
      </c>
      <c r="AO87">
        <v>0</v>
      </c>
      <c r="AP87">
        <v>1</v>
      </c>
      <c r="AQ87">
        <v>1</v>
      </c>
      <c r="AR87">
        <v>1</v>
      </c>
      <c r="AS87">
        <v>1</v>
      </c>
      <c r="AT87">
        <v>1</v>
      </c>
      <c r="AU87">
        <v>1</v>
      </c>
      <c r="AV87">
        <v>1</v>
      </c>
      <c r="AW87">
        <v>1</v>
      </c>
      <c r="AX87">
        <v>1</v>
      </c>
      <c r="AY87">
        <v>1</v>
      </c>
      <c r="AZ87">
        <v>1</v>
      </c>
      <c r="BA87">
        <v>1</v>
      </c>
      <c r="BB87">
        <v>1</v>
      </c>
      <c r="BC87">
        <v>1</v>
      </c>
      <c r="BD87">
        <v>0</v>
      </c>
      <c r="BE87">
        <v>1</v>
      </c>
      <c r="BF87">
        <v>0</v>
      </c>
      <c r="BG87">
        <v>1</v>
      </c>
      <c r="BH87">
        <v>1</v>
      </c>
      <c r="BI87">
        <v>1</v>
      </c>
      <c r="BJ87">
        <v>1</v>
      </c>
      <c r="BK87">
        <v>0</v>
      </c>
      <c r="BL87">
        <v>1</v>
      </c>
      <c r="BM87">
        <v>0</v>
      </c>
      <c r="BN87">
        <v>0</v>
      </c>
      <c r="BO87">
        <v>0</v>
      </c>
      <c r="BP87">
        <v>0</v>
      </c>
      <c r="BQ87">
        <v>0</v>
      </c>
      <c r="BR87">
        <v>1</v>
      </c>
      <c r="BS87">
        <v>1</v>
      </c>
      <c r="BT87">
        <v>1</v>
      </c>
      <c r="BU87">
        <v>1</v>
      </c>
      <c r="BV87">
        <v>1</v>
      </c>
      <c r="BW87">
        <v>1</v>
      </c>
      <c r="BX87">
        <v>0</v>
      </c>
      <c r="BY87">
        <v>1</v>
      </c>
      <c r="BZ87">
        <v>0</v>
      </c>
      <c r="CA87">
        <v>0</v>
      </c>
      <c r="CB87">
        <v>0</v>
      </c>
      <c r="CC87">
        <v>0</v>
      </c>
      <c r="CD87">
        <v>0</v>
      </c>
      <c r="CE87">
        <v>0</v>
      </c>
    </row>
    <row r="88" spans="1:83" x14ac:dyDescent="0.25">
      <c r="A88" s="54">
        <v>7</v>
      </c>
      <c r="B88" t="s">
        <v>106</v>
      </c>
      <c r="C88" s="54">
        <v>702</v>
      </c>
      <c r="D88" t="s">
        <v>107</v>
      </c>
      <c r="E88">
        <v>1</v>
      </c>
      <c r="F88">
        <v>0</v>
      </c>
      <c r="G88">
        <v>1</v>
      </c>
      <c r="H88">
        <v>1</v>
      </c>
      <c r="I88">
        <v>0</v>
      </c>
      <c r="J88">
        <v>156</v>
      </c>
      <c r="K88">
        <v>182</v>
      </c>
      <c r="L88">
        <v>338</v>
      </c>
      <c r="M88">
        <v>10</v>
      </c>
      <c r="N88">
        <v>0</v>
      </c>
      <c r="O88">
        <v>10</v>
      </c>
      <c r="P88">
        <v>0</v>
      </c>
      <c r="Q88">
        <v>0</v>
      </c>
      <c r="R88">
        <v>0</v>
      </c>
      <c r="S88">
        <v>12</v>
      </c>
      <c r="T88">
        <v>6</v>
      </c>
      <c r="U88">
        <v>6</v>
      </c>
      <c r="V88">
        <v>24</v>
      </c>
      <c r="W88">
        <v>3</v>
      </c>
      <c r="X88">
        <v>3</v>
      </c>
      <c r="Y88">
        <v>0</v>
      </c>
      <c r="Z88">
        <v>1</v>
      </c>
      <c r="AA88">
        <v>29</v>
      </c>
      <c r="AB88">
        <v>29</v>
      </c>
      <c r="AC88">
        <v>383</v>
      </c>
      <c r="AD88">
        <v>1</v>
      </c>
      <c r="AE88">
        <v>1</v>
      </c>
      <c r="AF88">
        <v>1</v>
      </c>
      <c r="AG88">
        <v>1</v>
      </c>
      <c r="AH88">
        <v>1</v>
      </c>
      <c r="AI88">
        <v>1</v>
      </c>
      <c r="AJ88">
        <v>1</v>
      </c>
      <c r="AK88">
        <v>1</v>
      </c>
      <c r="AL88">
        <v>1</v>
      </c>
      <c r="AM88">
        <v>0</v>
      </c>
      <c r="AN88">
        <v>0</v>
      </c>
      <c r="AO88">
        <v>0</v>
      </c>
      <c r="AP88">
        <v>0</v>
      </c>
      <c r="AQ88">
        <v>1</v>
      </c>
      <c r="AR88">
        <v>1</v>
      </c>
      <c r="AS88">
        <v>1</v>
      </c>
      <c r="AT88">
        <v>1</v>
      </c>
      <c r="AU88">
        <v>1</v>
      </c>
      <c r="AV88">
        <v>1</v>
      </c>
      <c r="AW88">
        <v>1</v>
      </c>
      <c r="AX88">
        <v>1</v>
      </c>
      <c r="AY88">
        <v>1</v>
      </c>
      <c r="AZ88">
        <v>0</v>
      </c>
      <c r="BA88">
        <v>0</v>
      </c>
      <c r="BB88">
        <v>0</v>
      </c>
      <c r="BC88">
        <v>0</v>
      </c>
      <c r="BD88">
        <v>1</v>
      </c>
      <c r="BE88">
        <v>1</v>
      </c>
      <c r="BF88">
        <v>1</v>
      </c>
      <c r="BG88">
        <v>1</v>
      </c>
      <c r="BH88">
        <v>1</v>
      </c>
      <c r="BI88">
        <v>1</v>
      </c>
      <c r="BJ88">
        <v>1</v>
      </c>
      <c r="BK88">
        <v>1</v>
      </c>
      <c r="BL88">
        <v>1</v>
      </c>
      <c r="BM88">
        <v>0</v>
      </c>
      <c r="BN88">
        <v>0</v>
      </c>
      <c r="BO88">
        <v>0</v>
      </c>
      <c r="BP88">
        <v>0</v>
      </c>
      <c r="BQ88">
        <v>0</v>
      </c>
      <c r="BR88">
        <v>0</v>
      </c>
      <c r="BS88">
        <v>0</v>
      </c>
      <c r="BT88">
        <v>0</v>
      </c>
      <c r="BU88">
        <v>0</v>
      </c>
      <c r="BV88">
        <v>0</v>
      </c>
      <c r="BW88">
        <v>0</v>
      </c>
      <c r="BX88">
        <v>0</v>
      </c>
      <c r="BY88">
        <v>0</v>
      </c>
      <c r="BZ88">
        <v>0</v>
      </c>
      <c r="CA88">
        <v>0</v>
      </c>
      <c r="CB88">
        <v>0</v>
      </c>
      <c r="CC88">
        <v>0</v>
      </c>
      <c r="CD88">
        <v>0</v>
      </c>
      <c r="CE88">
        <v>0</v>
      </c>
    </row>
    <row r="89" spans="1:83" x14ac:dyDescent="0.25">
      <c r="A89" s="54">
        <v>7</v>
      </c>
      <c r="B89" t="s">
        <v>106</v>
      </c>
      <c r="C89" s="54">
        <v>703</v>
      </c>
      <c r="D89" t="s">
        <v>108</v>
      </c>
      <c r="E89">
        <v>1</v>
      </c>
      <c r="F89">
        <v>1</v>
      </c>
      <c r="G89">
        <v>1</v>
      </c>
      <c r="H89">
        <v>1</v>
      </c>
      <c r="I89">
        <v>1</v>
      </c>
      <c r="J89">
        <v>36</v>
      </c>
      <c r="K89">
        <v>17</v>
      </c>
      <c r="L89">
        <v>53</v>
      </c>
      <c r="M89">
        <v>7</v>
      </c>
      <c r="N89">
        <v>2</v>
      </c>
      <c r="O89">
        <v>9</v>
      </c>
      <c r="P89">
        <v>0</v>
      </c>
      <c r="Q89">
        <v>0</v>
      </c>
      <c r="R89">
        <v>0</v>
      </c>
      <c r="S89">
        <v>3</v>
      </c>
      <c r="T89">
        <v>31</v>
      </c>
      <c r="U89">
        <v>19</v>
      </c>
      <c r="V89">
        <v>53</v>
      </c>
      <c r="W89">
        <v>4</v>
      </c>
      <c r="X89">
        <v>4</v>
      </c>
      <c r="Y89">
        <v>0</v>
      </c>
      <c r="Z89">
        <v>0</v>
      </c>
      <c r="AA89">
        <v>0</v>
      </c>
      <c r="AB89">
        <v>0</v>
      </c>
      <c r="AC89">
        <v>0</v>
      </c>
      <c r="AD89">
        <v>1</v>
      </c>
      <c r="AE89">
        <v>1</v>
      </c>
      <c r="AF89">
        <v>1</v>
      </c>
      <c r="AG89">
        <v>1</v>
      </c>
      <c r="AH89">
        <v>1</v>
      </c>
      <c r="AI89">
        <v>1</v>
      </c>
      <c r="AJ89">
        <v>1</v>
      </c>
      <c r="AK89">
        <v>0</v>
      </c>
      <c r="AL89">
        <v>0</v>
      </c>
      <c r="AM89">
        <v>0</v>
      </c>
      <c r="AN89">
        <v>1</v>
      </c>
      <c r="AO89">
        <v>0</v>
      </c>
      <c r="AP89">
        <v>0</v>
      </c>
      <c r="AQ89">
        <v>1</v>
      </c>
      <c r="AR89">
        <v>1</v>
      </c>
      <c r="AS89">
        <v>1</v>
      </c>
      <c r="AT89">
        <v>1</v>
      </c>
      <c r="AU89">
        <v>1</v>
      </c>
      <c r="AV89">
        <v>0</v>
      </c>
      <c r="AW89">
        <v>0</v>
      </c>
      <c r="AX89">
        <v>0</v>
      </c>
      <c r="AY89">
        <v>0</v>
      </c>
      <c r="AZ89">
        <v>0</v>
      </c>
      <c r="BA89">
        <v>0</v>
      </c>
      <c r="BB89">
        <v>0</v>
      </c>
      <c r="BC89">
        <v>0</v>
      </c>
      <c r="BD89">
        <v>1</v>
      </c>
      <c r="BE89">
        <v>1</v>
      </c>
      <c r="BF89">
        <v>1</v>
      </c>
      <c r="BG89">
        <v>1</v>
      </c>
      <c r="BH89">
        <v>1</v>
      </c>
      <c r="BI89">
        <v>0</v>
      </c>
      <c r="BJ89">
        <v>1</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row>
    <row r="90" spans="1:83" x14ac:dyDescent="0.25">
      <c r="A90" s="54">
        <v>7</v>
      </c>
      <c r="B90" t="s">
        <v>106</v>
      </c>
      <c r="C90" s="54">
        <v>704</v>
      </c>
      <c r="D90" t="s">
        <v>109</v>
      </c>
      <c r="E90">
        <v>0</v>
      </c>
      <c r="F90">
        <v>0</v>
      </c>
      <c r="G90">
        <v>0</v>
      </c>
      <c r="H90">
        <v>0</v>
      </c>
      <c r="I90">
        <v>0</v>
      </c>
      <c r="J90">
        <v>56</v>
      </c>
      <c r="K90">
        <v>18</v>
      </c>
      <c r="L90">
        <v>74</v>
      </c>
      <c r="M90">
        <v>10</v>
      </c>
      <c r="N90">
        <v>0</v>
      </c>
      <c r="O90">
        <v>10</v>
      </c>
      <c r="P90">
        <v>5</v>
      </c>
      <c r="Q90">
        <v>4</v>
      </c>
      <c r="R90">
        <v>9</v>
      </c>
      <c r="S90">
        <v>60</v>
      </c>
      <c r="T90">
        <v>3</v>
      </c>
      <c r="U90">
        <v>8</v>
      </c>
      <c r="V90">
        <v>71</v>
      </c>
      <c r="W90">
        <v>2</v>
      </c>
      <c r="X90">
        <v>2</v>
      </c>
      <c r="Y90">
        <v>0</v>
      </c>
      <c r="Z90">
        <v>0</v>
      </c>
      <c r="AA90">
        <v>0</v>
      </c>
      <c r="AB90">
        <v>0</v>
      </c>
      <c r="AC90">
        <v>0</v>
      </c>
      <c r="AD90">
        <v>1</v>
      </c>
      <c r="AE90">
        <v>1</v>
      </c>
      <c r="AF90">
        <v>1</v>
      </c>
      <c r="AG90">
        <v>1</v>
      </c>
      <c r="AH90">
        <v>1</v>
      </c>
      <c r="AI90">
        <v>1</v>
      </c>
      <c r="AJ90">
        <v>1</v>
      </c>
      <c r="AK90">
        <v>1</v>
      </c>
      <c r="AL90">
        <v>1</v>
      </c>
      <c r="AM90">
        <v>1</v>
      </c>
      <c r="AN90">
        <v>1</v>
      </c>
      <c r="AO90">
        <v>0</v>
      </c>
      <c r="AP90">
        <v>1</v>
      </c>
      <c r="AQ90">
        <v>1</v>
      </c>
      <c r="AR90">
        <v>1</v>
      </c>
      <c r="AS90">
        <v>1</v>
      </c>
      <c r="AT90">
        <v>1</v>
      </c>
      <c r="AU90">
        <v>1</v>
      </c>
      <c r="AV90">
        <v>1</v>
      </c>
      <c r="AW90">
        <v>1</v>
      </c>
      <c r="AX90">
        <v>1</v>
      </c>
      <c r="AY90">
        <v>1</v>
      </c>
      <c r="AZ90">
        <v>1</v>
      </c>
      <c r="BA90">
        <v>1</v>
      </c>
      <c r="BB90">
        <v>0</v>
      </c>
      <c r="BC90">
        <v>1</v>
      </c>
      <c r="BD90">
        <v>1</v>
      </c>
      <c r="BE90">
        <v>1</v>
      </c>
      <c r="BF90">
        <v>1</v>
      </c>
      <c r="BG90">
        <v>1</v>
      </c>
      <c r="BH90">
        <v>1</v>
      </c>
      <c r="BI90">
        <v>1</v>
      </c>
      <c r="BJ90">
        <v>1</v>
      </c>
      <c r="BK90">
        <v>1</v>
      </c>
      <c r="BL90">
        <v>1</v>
      </c>
      <c r="BM90">
        <v>1</v>
      </c>
      <c r="BN90">
        <v>1</v>
      </c>
      <c r="BO90">
        <v>0</v>
      </c>
      <c r="BP90">
        <v>0</v>
      </c>
      <c r="BQ90">
        <v>0</v>
      </c>
      <c r="BR90">
        <v>0</v>
      </c>
      <c r="BS90">
        <v>0</v>
      </c>
      <c r="BT90">
        <v>0</v>
      </c>
      <c r="BU90">
        <v>0</v>
      </c>
      <c r="BV90">
        <v>0</v>
      </c>
      <c r="BW90">
        <v>0</v>
      </c>
      <c r="BX90">
        <v>0</v>
      </c>
      <c r="BY90">
        <v>0</v>
      </c>
      <c r="BZ90">
        <v>0</v>
      </c>
      <c r="CA90">
        <v>0</v>
      </c>
      <c r="CB90">
        <v>0</v>
      </c>
      <c r="CC90">
        <v>1</v>
      </c>
      <c r="CD90">
        <v>0</v>
      </c>
      <c r="CE90">
        <v>0</v>
      </c>
    </row>
    <row r="91" spans="1:83" x14ac:dyDescent="0.25">
      <c r="A91" s="54">
        <v>7</v>
      </c>
      <c r="B91" t="s">
        <v>106</v>
      </c>
      <c r="C91" s="54">
        <v>705</v>
      </c>
      <c r="D91" t="s">
        <v>110</v>
      </c>
      <c r="E91">
        <v>1</v>
      </c>
      <c r="F91">
        <v>1</v>
      </c>
      <c r="G91">
        <v>1</v>
      </c>
      <c r="H91">
        <v>0</v>
      </c>
      <c r="I91">
        <v>1</v>
      </c>
      <c r="J91">
        <v>74</v>
      </c>
      <c r="K91">
        <v>24</v>
      </c>
      <c r="L91">
        <v>98</v>
      </c>
      <c r="M91">
        <v>10</v>
      </c>
      <c r="N91">
        <v>0</v>
      </c>
      <c r="O91">
        <v>10</v>
      </c>
      <c r="P91">
        <v>2</v>
      </c>
      <c r="Q91">
        <v>2</v>
      </c>
      <c r="R91">
        <v>4</v>
      </c>
      <c r="S91">
        <v>97</v>
      </c>
      <c r="T91">
        <v>0</v>
      </c>
      <c r="U91">
        <v>1</v>
      </c>
      <c r="V91">
        <v>98</v>
      </c>
      <c r="W91">
        <v>3</v>
      </c>
      <c r="X91">
        <v>3</v>
      </c>
      <c r="Y91">
        <v>0</v>
      </c>
      <c r="Z91">
        <v>1</v>
      </c>
      <c r="AA91">
        <v>8</v>
      </c>
      <c r="AB91">
        <v>5</v>
      </c>
      <c r="AC91">
        <v>0</v>
      </c>
      <c r="AD91">
        <v>1</v>
      </c>
      <c r="AE91">
        <v>1</v>
      </c>
      <c r="AF91">
        <v>1</v>
      </c>
      <c r="AG91">
        <v>1</v>
      </c>
      <c r="AH91">
        <v>1</v>
      </c>
      <c r="AI91">
        <v>1</v>
      </c>
      <c r="AJ91">
        <v>0</v>
      </c>
      <c r="AK91">
        <v>0</v>
      </c>
      <c r="AL91">
        <v>1</v>
      </c>
      <c r="AM91">
        <v>0</v>
      </c>
      <c r="AN91">
        <v>0</v>
      </c>
      <c r="AO91">
        <v>1</v>
      </c>
      <c r="AP91">
        <v>0</v>
      </c>
      <c r="AQ91">
        <v>0</v>
      </c>
      <c r="AR91">
        <v>0</v>
      </c>
      <c r="AS91">
        <v>0</v>
      </c>
      <c r="AT91">
        <v>0</v>
      </c>
      <c r="AU91">
        <v>0</v>
      </c>
      <c r="AV91">
        <v>0</v>
      </c>
      <c r="AW91">
        <v>0</v>
      </c>
      <c r="AX91">
        <v>0</v>
      </c>
      <c r="AY91">
        <v>0</v>
      </c>
      <c r="AZ91">
        <v>0</v>
      </c>
      <c r="BA91">
        <v>0</v>
      </c>
      <c r="BB91">
        <v>0</v>
      </c>
      <c r="BC91">
        <v>0</v>
      </c>
      <c r="BD91">
        <v>1</v>
      </c>
      <c r="BE91">
        <v>1</v>
      </c>
      <c r="BF91">
        <v>1</v>
      </c>
      <c r="BG91">
        <v>1</v>
      </c>
      <c r="BH91">
        <v>1</v>
      </c>
      <c r="BI91">
        <v>0</v>
      </c>
      <c r="BJ91">
        <v>0</v>
      </c>
      <c r="BK91">
        <v>0</v>
      </c>
      <c r="BL91">
        <v>1</v>
      </c>
      <c r="BM91">
        <v>0</v>
      </c>
      <c r="BN91">
        <v>0</v>
      </c>
      <c r="BO91">
        <v>1</v>
      </c>
      <c r="BP91">
        <v>0</v>
      </c>
      <c r="BQ91">
        <v>0</v>
      </c>
      <c r="BR91">
        <v>0</v>
      </c>
      <c r="BS91">
        <v>0</v>
      </c>
      <c r="BT91">
        <v>0</v>
      </c>
      <c r="BU91">
        <v>0</v>
      </c>
      <c r="BV91">
        <v>0</v>
      </c>
      <c r="BW91">
        <v>0</v>
      </c>
      <c r="BX91">
        <v>0</v>
      </c>
      <c r="BY91">
        <v>0</v>
      </c>
      <c r="BZ91">
        <v>0</v>
      </c>
      <c r="CA91">
        <v>0</v>
      </c>
      <c r="CB91">
        <v>0</v>
      </c>
      <c r="CC91">
        <v>0</v>
      </c>
      <c r="CD91">
        <v>0</v>
      </c>
      <c r="CE91">
        <v>0</v>
      </c>
    </row>
    <row r="92" spans="1:83" x14ac:dyDescent="0.25">
      <c r="A92" s="54">
        <v>7</v>
      </c>
      <c r="B92" t="s">
        <v>106</v>
      </c>
      <c r="C92" s="54">
        <v>706</v>
      </c>
      <c r="D92" t="s">
        <v>111</v>
      </c>
      <c r="E92">
        <v>1</v>
      </c>
      <c r="F92">
        <v>0</v>
      </c>
      <c r="G92">
        <v>1</v>
      </c>
      <c r="H92">
        <v>0</v>
      </c>
      <c r="I92">
        <v>1</v>
      </c>
      <c r="J92">
        <v>50</v>
      </c>
      <c r="K92">
        <v>17</v>
      </c>
      <c r="L92">
        <v>67</v>
      </c>
      <c r="M92">
        <v>8</v>
      </c>
      <c r="N92">
        <v>0</v>
      </c>
      <c r="O92">
        <v>8</v>
      </c>
      <c r="P92">
        <v>0</v>
      </c>
      <c r="Q92">
        <v>0</v>
      </c>
      <c r="R92">
        <v>0</v>
      </c>
      <c r="S92">
        <v>44</v>
      </c>
      <c r="T92">
        <v>0</v>
      </c>
      <c r="U92">
        <v>9</v>
      </c>
      <c r="V92">
        <v>53</v>
      </c>
      <c r="W92">
        <v>3</v>
      </c>
      <c r="X92">
        <v>2</v>
      </c>
      <c r="Y92">
        <v>0</v>
      </c>
      <c r="Z92">
        <v>0</v>
      </c>
      <c r="AA92">
        <v>0</v>
      </c>
      <c r="AB92">
        <v>6</v>
      </c>
      <c r="AC92">
        <v>0</v>
      </c>
      <c r="AD92">
        <v>1</v>
      </c>
      <c r="AE92">
        <v>1</v>
      </c>
      <c r="AF92">
        <v>1</v>
      </c>
      <c r="AG92">
        <v>1</v>
      </c>
      <c r="AH92">
        <v>1</v>
      </c>
      <c r="AI92">
        <v>1</v>
      </c>
      <c r="AJ92">
        <v>1</v>
      </c>
      <c r="AK92">
        <v>0</v>
      </c>
      <c r="AL92">
        <v>0</v>
      </c>
      <c r="AM92">
        <v>0</v>
      </c>
      <c r="AN92">
        <v>1</v>
      </c>
      <c r="AO92">
        <v>0</v>
      </c>
      <c r="AP92">
        <v>0</v>
      </c>
      <c r="AQ92">
        <v>1</v>
      </c>
      <c r="AR92">
        <v>1</v>
      </c>
      <c r="AS92">
        <v>1</v>
      </c>
      <c r="AT92">
        <v>1</v>
      </c>
      <c r="AU92">
        <v>1</v>
      </c>
      <c r="AV92">
        <v>1</v>
      </c>
      <c r="AW92">
        <v>1</v>
      </c>
      <c r="AX92">
        <v>0</v>
      </c>
      <c r="AY92">
        <v>0</v>
      </c>
      <c r="AZ92">
        <v>0</v>
      </c>
      <c r="BA92">
        <v>1</v>
      </c>
      <c r="BB92">
        <v>0</v>
      </c>
      <c r="BC92">
        <v>0</v>
      </c>
      <c r="BD92">
        <v>1</v>
      </c>
      <c r="BE92">
        <v>1</v>
      </c>
      <c r="BF92">
        <v>1</v>
      </c>
      <c r="BG92">
        <v>1</v>
      </c>
      <c r="BH92">
        <v>1</v>
      </c>
      <c r="BI92">
        <v>1</v>
      </c>
      <c r="BJ92">
        <v>1</v>
      </c>
      <c r="BK92">
        <v>0</v>
      </c>
      <c r="BL92">
        <v>0</v>
      </c>
      <c r="BM92">
        <v>0</v>
      </c>
      <c r="BN92">
        <v>0</v>
      </c>
      <c r="BO92">
        <v>0</v>
      </c>
      <c r="BP92">
        <v>0</v>
      </c>
      <c r="BQ92">
        <v>0</v>
      </c>
      <c r="BR92">
        <v>0</v>
      </c>
      <c r="BS92">
        <v>0</v>
      </c>
      <c r="BT92">
        <v>0</v>
      </c>
      <c r="BU92">
        <v>0</v>
      </c>
      <c r="BV92">
        <v>0</v>
      </c>
      <c r="BW92">
        <v>0</v>
      </c>
      <c r="BX92">
        <v>0</v>
      </c>
      <c r="BY92">
        <v>0</v>
      </c>
      <c r="BZ92">
        <v>0</v>
      </c>
      <c r="CA92">
        <v>0</v>
      </c>
      <c r="CB92">
        <v>0</v>
      </c>
      <c r="CC92">
        <v>0</v>
      </c>
      <c r="CD92">
        <v>0</v>
      </c>
      <c r="CE92">
        <v>0</v>
      </c>
    </row>
    <row r="93" spans="1:83" x14ac:dyDescent="0.25">
      <c r="A93" s="54">
        <v>7</v>
      </c>
      <c r="B93" t="s">
        <v>106</v>
      </c>
      <c r="C93" s="54">
        <v>707</v>
      </c>
      <c r="D93" t="s">
        <v>112</v>
      </c>
      <c r="E93">
        <v>1</v>
      </c>
      <c r="F93">
        <v>0</v>
      </c>
      <c r="G93">
        <v>1</v>
      </c>
      <c r="H93">
        <v>1</v>
      </c>
      <c r="I93">
        <v>1</v>
      </c>
      <c r="J93">
        <v>64</v>
      </c>
      <c r="K93">
        <v>36</v>
      </c>
      <c r="L93">
        <v>100</v>
      </c>
      <c r="M93">
        <v>6</v>
      </c>
      <c r="N93">
        <v>0</v>
      </c>
      <c r="O93">
        <v>6</v>
      </c>
      <c r="P93">
        <v>0</v>
      </c>
      <c r="Q93">
        <v>0</v>
      </c>
      <c r="R93">
        <v>0</v>
      </c>
      <c r="S93">
        <v>50</v>
      </c>
      <c r="T93">
        <v>35</v>
      </c>
      <c r="U93">
        <v>15</v>
      </c>
      <c r="V93">
        <v>100</v>
      </c>
      <c r="W93">
        <v>4</v>
      </c>
      <c r="X93">
        <v>4</v>
      </c>
      <c r="Y93">
        <v>0</v>
      </c>
      <c r="Z93">
        <v>0</v>
      </c>
      <c r="AA93">
        <v>0</v>
      </c>
      <c r="AB93">
        <v>0</v>
      </c>
      <c r="AC93">
        <v>0</v>
      </c>
      <c r="AD93">
        <v>1</v>
      </c>
      <c r="AE93">
        <v>1</v>
      </c>
      <c r="AF93">
        <v>1</v>
      </c>
      <c r="AG93">
        <v>1</v>
      </c>
      <c r="AH93">
        <v>1</v>
      </c>
      <c r="AI93">
        <v>1</v>
      </c>
      <c r="AJ93">
        <v>1</v>
      </c>
      <c r="AK93">
        <v>1</v>
      </c>
      <c r="AL93">
        <v>0</v>
      </c>
      <c r="AM93">
        <v>0</v>
      </c>
      <c r="AN93">
        <v>1</v>
      </c>
      <c r="AO93">
        <v>0</v>
      </c>
      <c r="AP93">
        <v>0</v>
      </c>
      <c r="AQ93">
        <v>1</v>
      </c>
      <c r="AR93">
        <v>1</v>
      </c>
      <c r="AS93">
        <v>1</v>
      </c>
      <c r="AT93">
        <v>1</v>
      </c>
      <c r="AU93">
        <v>1</v>
      </c>
      <c r="AV93">
        <v>1</v>
      </c>
      <c r="AW93">
        <v>0</v>
      </c>
      <c r="AX93">
        <v>1</v>
      </c>
      <c r="AY93">
        <v>0</v>
      </c>
      <c r="AZ93">
        <v>0</v>
      </c>
      <c r="BA93">
        <v>1</v>
      </c>
      <c r="BB93">
        <v>0</v>
      </c>
      <c r="BC93">
        <v>0</v>
      </c>
      <c r="BD93">
        <v>1</v>
      </c>
      <c r="BE93">
        <v>1</v>
      </c>
      <c r="BF93">
        <v>1</v>
      </c>
      <c r="BG93">
        <v>1</v>
      </c>
      <c r="BH93">
        <v>1</v>
      </c>
      <c r="BI93">
        <v>1</v>
      </c>
      <c r="BJ93">
        <v>0</v>
      </c>
      <c r="BK93">
        <v>1</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row>
    <row r="94" spans="1:83" x14ac:dyDescent="0.25">
      <c r="A94" s="54">
        <v>7</v>
      </c>
      <c r="B94" t="s">
        <v>106</v>
      </c>
      <c r="C94" s="54">
        <v>708</v>
      </c>
      <c r="D94" t="s">
        <v>113</v>
      </c>
      <c r="E94">
        <v>1</v>
      </c>
      <c r="F94">
        <v>0</v>
      </c>
      <c r="G94">
        <v>1</v>
      </c>
      <c r="H94">
        <v>1</v>
      </c>
      <c r="I94">
        <v>1</v>
      </c>
      <c r="J94">
        <v>52</v>
      </c>
      <c r="K94">
        <v>10</v>
      </c>
      <c r="L94">
        <v>62</v>
      </c>
      <c r="M94">
        <v>10</v>
      </c>
      <c r="N94">
        <v>0</v>
      </c>
      <c r="O94">
        <v>10</v>
      </c>
      <c r="P94">
        <v>2</v>
      </c>
      <c r="Q94">
        <v>1</v>
      </c>
      <c r="R94">
        <v>3</v>
      </c>
      <c r="S94">
        <v>60</v>
      </c>
      <c r="T94">
        <v>0</v>
      </c>
      <c r="U94">
        <v>2</v>
      </c>
      <c r="V94">
        <v>62</v>
      </c>
      <c r="W94">
        <v>0</v>
      </c>
      <c r="X94">
        <v>0</v>
      </c>
      <c r="Y94">
        <v>0</v>
      </c>
      <c r="Z94">
        <v>1</v>
      </c>
      <c r="AA94">
        <v>0</v>
      </c>
      <c r="AB94">
        <v>0</v>
      </c>
      <c r="AC94">
        <v>6</v>
      </c>
      <c r="AD94">
        <v>1</v>
      </c>
      <c r="AE94">
        <v>1</v>
      </c>
      <c r="AF94">
        <v>1</v>
      </c>
      <c r="AG94">
        <v>1</v>
      </c>
      <c r="AH94">
        <v>1</v>
      </c>
      <c r="AI94">
        <v>1</v>
      </c>
      <c r="AJ94">
        <v>0</v>
      </c>
      <c r="AK94">
        <v>1</v>
      </c>
      <c r="AL94">
        <v>1</v>
      </c>
      <c r="AM94">
        <v>0</v>
      </c>
      <c r="AN94">
        <v>0</v>
      </c>
      <c r="AO94">
        <v>0</v>
      </c>
      <c r="AP94">
        <v>0</v>
      </c>
      <c r="AQ94">
        <v>1</v>
      </c>
      <c r="AR94">
        <v>1</v>
      </c>
      <c r="AS94">
        <v>1</v>
      </c>
      <c r="AT94">
        <v>1</v>
      </c>
      <c r="AU94">
        <v>1</v>
      </c>
      <c r="AV94">
        <v>1</v>
      </c>
      <c r="AW94">
        <v>0</v>
      </c>
      <c r="AX94">
        <v>1</v>
      </c>
      <c r="AY94">
        <v>1</v>
      </c>
      <c r="AZ94">
        <v>0</v>
      </c>
      <c r="BA94">
        <v>0</v>
      </c>
      <c r="BB94">
        <v>0</v>
      </c>
      <c r="BC94">
        <v>0</v>
      </c>
      <c r="BD94">
        <v>0</v>
      </c>
      <c r="BE94">
        <v>0</v>
      </c>
      <c r="BF94">
        <v>0</v>
      </c>
      <c r="BG94">
        <v>0</v>
      </c>
      <c r="BH94">
        <v>0</v>
      </c>
      <c r="BI94">
        <v>0</v>
      </c>
      <c r="BJ94">
        <v>0</v>
      </c>
      <c r="BK94">
        <v>0</v>
      </c>
      <c r="BL94">
        <v>0</v>
      </c>
      <c r="BM94">
        <v>0</v>
      </c>
      <c r="BN94">
        <v>0</v>
      </c>
      <c r="BO94">
        <v>0</v>
      </c>
      <c r="BP94">
        <v>0</v>
      </c>
      <c r="BQ94">
        <v>1</v>
      </c>
      <c r="BR94">
        <v>1</v>
      </c>
      <c r="BS94">
        <v>1</v>
      </c>
      <c r="BT94">
        <v>1</v>
      </c>
      <c r="BU94">
        <v>1</v>
      </c>
      <c r="BV94">
        <v>1</v>
      </c>
      <c r="BW94">
        <v>0</v>
      </c>
      <c r="BX94">
        <v>1</v>
      </c>
      <c r="BY94">
        <v>1</v>
      </c>
      <c r="BZ94">
        <v>0</v>
      </c>
      <c r="CA94">
        <v>0</v>
      </c>
      <c r="CB94">
        <v>0</v>
      </c>
      <c r="CC94">
        <v>0</v>
      </c>
      <c r="CD94">
        <v>6</v>
      </c>
      <c r="CE94">
        <v>0</v>
      </c>
    </row>
    <row r="95" spans="1:83" x14ac:dyDescent="0.25">
      <c r="A95" s="54">
        <v>7</v>
      </c>
      <c r="B95" t="s">
        <v>106</v>
      </c>
      <c r="C95" s="54">
        <v>709</v>
      </c>
      <c r="D95" t="s">
        <v>114</v>
      </c>
      <c r="E95">
        <v>1</v>
      </c>
      <c r="F95">
        <v>1</v>
      </c>
      <c r="G95">
        <v>1</v>
      </c>
      <c r="H95">
        <v>1</v>
      </c>
      <c r="I95">
        <v>0</v>
      </c>
      <c r="J95">
        <v>41</v>
      </c>
      <c r="K95">
        <v>15</v>
      </c>
      <c r="L95">
        <v>56</v>
      </c>
      <c r="M95">
        <v>7</v>
      </c>
      <c r="N95">
        <v>0</v>
      </c>
      <c r="O95">
        <v>7</v>
      </c>
      <c r="P95">
        <v>4</v>
      </c>
      <c r="Q95">
        <v>2</v>
      </c>
      <c r="R95">
        <v>6</v>
      </c>
      <c r="S95">
        <v>32</v>
      </c>
      <c r="T95">
        <v>6</v>
      </c>
      <c r="U95">
        <v>18</v>
      </c>
      <c r="V95">
        <v>56</v>
      </c>
      <c r="W95">
        <v>2</v>
      </c>
      <c r="X95">
        <v>2</v>
      </c>
      <c r="Y95">
        <v>0</v>
      </c>
      <c r="Z95">
        <v>0</v>
      </c>
      <c r="AA95">
        <v>0</v>
      </c>
      <c r="AB95">
        <v>0</v>
      </c>
      <c r="AC95">
        <v>0</v>
      </c>
      <c r="AD95">
        <v>1</v>
      </c>
      <c r="AE95">
        <v>1</v>
      </c>
      <c r="AF95">
        <v>1</v>
      </c>
      <c r="AG95">
        <v>1</v>
      </c>
      <c r="AH95">
        <v>1</v>
      </c>
      <c r="AI95">
        <v>1</v>
      </c>
      <c r="AJ95">
        <v>1</v>
      </c>
      <c r="AK95">
        <v>1</v>
      </c>
      <c r="AL95">
        <v>1</v>
      </c>
      <c r="AM95">
        <v>1</v>
      </c>
      <c r="AN95">
        <v>0</v>
      </c>
      <c r="AO95">
        <v>0</v>
      </c>
      <c r="AP95">
        <v>0</v>
      </c>
      <c r="AQ95">
        <v>1</v>
      </c>
      <c r="AR95">
        <v>1</v>
      </c>
      <c r="AS95">
        <v>1</v>
      </c>
      <c r="AT95">
        <v>1</v>
      </c>
      <c r="AU95">
        <v>1</v>
      </c>
      <c r="AV95">
        <v>1</v>
      </c>
      <c r="AW95">
        <v>1</v>
      </c>
      <c r="AX95">
        <v>1</v>
      </c>
      <c r="AY95">
        <v>1</v>
      </c>
      <c r="AZ95">
        <v>1</v>
      </c>
      <c r="BA95">
        <v>0</v>
      </c>
      <c r="BB95">
        <v>0</v>
      </c>
      <c r="BC95">
        <v>0</v>
      </c>
      <c r="BD95">
        <v>1</v>
      </c>
      <c r="BE95">
        <v>1</v>
      </c>
      <c r="BF95">
        <v>1</v>
      </c>
      <c r="BG95">
        <v>1</v>
      </c>
      <c r="BH95">
        <v>1</v>
      </c>
      <c r="BI95">
        <v>1</v>
      </c>
      <c r="BJ95">
        <v>1</v>
      </c>
      <c r="BK95">
        <v>1</v>
      </c>
      <c r="BL95">
        <v>1</v>
      </c>
      <c r="BM95">
        <v>1</v>
      </c>
      <c r="BN95">
        <v>0</v>
      </c>
      <c r="BO95">
        <v>0</v>
      </c>
      <c r="BP95">
        <v>0</v>
      </c>
      <c r="BQ95">
        <v>1</v>
      </c>
      <c r="BR95">
        <v>0</v>
      </c>
      <c r="BS95">
        <v>1</v>
      </c>
      <c r="BT95">
        <v>1</v>
      </c>
      <c r="BU95">
        <v>1</v>
      </c>
      <c r="BV95">
        <v>1</v>
      </c>
      <c r="BW95">
        <v>1</v>
      </c>
      <c r="BX95">
        <v>1</v>
      </c>
      <c r="BY95">
        <v>1</v>
      </c>
      <c r="BZ95">
        <v>1</v>
      </c>
      <c r="CA95">
        <v>0</v>
      </c>
      <c r="CB95">
        <v>1</v>
      </c>
      <c r="CC95">
        <v>0</v>
      </c>
      <c r="CD95">
        <v>0</v>
      </c>
      <c r="CE95">
        <v>0</v>
      </c>
    </row>
    <row r="96" spans="1:83" x14ac:dyDescent="0.25">
      <c r="A96" s="54">
        <v>7</v>
      </c>
      <c r="B96" t="s">
        <v>106</v>
      </c>
      <c r="C96" s="54">
        <v>710</v>
      </c>
      <c r="D96" t="s">
        <v>115</v>
      </c>
      <c r="E96">
        <v>0</v>
      </c>
      <c r="F96">
        <v>0</v>
      </c>
      <c r="G96">
        <v>0</v>
      </c>
      <c r="H96">
        <v>0</v>
      </c>
      <c r="I96">
        <v>0</v>
      </c>
      <c r="J96">
        <v>187</v>
      </c>
      <c r="K96">
        <v>61</v>
      </c>
      <c r="L96">
        <v>248</v>
      </c>
      <c r="M96">
        <v>8</v>
      </c>
      <c r="N96">
        <v>2</v>
      </c>
      <c r="O96">
        <v>10</v>
      </c>
      <c r="P96">
        <v>10</v>
      </c>
      <c r="Q96">
        <v>7</v>
      </c>
      <c r="R96">
        <v>17</v>
      </c>
      <c r="S96">
        <v>145</v>
      </c>
      <c r="T96">
        <v>27</v>
      </c>
      <c r="U96">
        <v>76</v>
      </c>
      <c r="V96">
        <v>248</v>
      </c>
      <c r="W96">
        <v>50</v>
      </c>
      <c r="X96">
        <v>50</v>
      </c>
      <c r="Y96">
        <v>0</v>
      </c>
      <c r="Z96">
        <v>1</v>
      </c>
      <c r="AA96">
        <v>17</v>
      </c>
      <c r="AB96">
        <v>4</v>
      </c>
      <c r="AC96">
        <v>17</v>
      </c>
      <c r="AD96">
        <v>1</v>
      </c>
      <c r="AE96">
        <v>1</v>
      </c>
      <c r="AF96">
        <v>1</v>
      </c>
      <c r="AG96">
        <v>1</v>
      </c>
      <c r="AH96">
        <v>1</v>
      </c>
      <c r="AI96">
        <v>1</v>
      </c>
      <c r="AJ96">
        <v>1</v>
      </c>
      <c r="AK96">
        <v>1</v>
      </c>
      <c r="AL96">
        <v>1</v>
      </c>
      <c r="AM96">
        <v>0</v>
      </c>
      <c r="AN96">
        <v>1</v>
      </c>
      <c r="AO96">
        <v>1</v>
      </c>
      <c r="AP96">
        <v>0</v>
      </c>
      <c r="AQ96">
        <v>1</v>
      </c>
      <c r="AR96">
        <v>1</v>
      </c>
      <c r="AS96">
        <v>1</v>
      </c>
      <c r="AT96">
        <v>1</v>
      </c>
      <c r="AU96">
        <v>1</v>
      </c>
      <c r="AV96">
        <v>1</v>
      </c>
      <c r="AW96">
        <v>1</v>
      </c>
      <c r="AX96">
        <v>1</v>
      </c>
      <c r="AY96">
        <v>1</v>
      </c>
      <c r="AZ96">
        <v>0</v>
      </c>
      <c r="BA96">
        <v>1</v>
      </c>
      <c r="BB96">
        <v>1</v>
      </c>
      <c r="BC96">
        <v>0</v>
      </c>
      <c r="BD96">
        <v>0</v>
      </c>
      <c r="BE96">
        <v>0</v>
      </c>
      <c r="BF96">
        <v>0</v>
      </c>
      <c r="BG96">
        <v>0</v>
      </c>
      <c r="BH96">
        <v>0</v>
      </c>
      <c r="BI96">
        <v>0</v>
      </c>
      <c r="BJ96">
        <v>0</v>
      </c>
      <c r="BK96">
        <v>0</v>
      </c>
      <c r="BL96">
        <v>0</v>
      </c>
      <c r="BM96">
        <v>0</v>
      </c>
      <c r="BN96">
        <v>0</v>
      </c>
      <c r="BO96">
        <v>0</v>
      </c>
      <c r="BP96">
        <v>0</v>
      </c>
      <c r="BQ96">
        <v>0</v>
      </c>
      <c r="BR96">
        <v>0</v>
      </c>
      <c r="BS96">
        <v>0</v>
      </c>
      <c r="BT96">
        <v>0</v>
      </c>
      <c r="BU96">
        <v>0</v>
      </c>
      <c r="BV96">
        <v>0</v>
      </c>
      <c r="BW96">
        <v>0</v>
      </c>
      <c r="BX96">
        <v>0</v>
      </c>
      <c r="BY96">
        <v>0</v>
      </c>
      <c r="BZ96">
        <v>0</v>
      </c>
      <c r="CA96">
        <v>0</v>
      </c>
      <c r="CB96">
        <v>0</v>
      </c>
      <c r="CC96">
        <v>0</v>
      </c>
      <c r="CD96">
        <v>3</v>
      </c>
      <c r="CE96">
        <v>0</v>
      </c>
    </row>
    <row r="97" spans="1:83" x14ac:dyDescent="0.25">
      <c r="A97" s="54">
        <v>7</v>
      </c>
      <c r="B97" t="s">
        <v>106</v>
      </c>
      <c r="C97" s="54">
        <v>711</v>
      </c>
      <c r="D97" t="s">
        <v>116</v>
      </c>
      <c r="E97">
        <v>1</v>
      </c>
      <c r="F97">
        <v>0</v>
      </c>
      <c r="G97">
        <v>1</v>
      </c>
      <c r="H97">
        <v>1</v>
      </c>
      <c r="I97">
        <v>1</v>
      </c>
      <c r="J97">
        <v>61</v>
      </c>
      <c r="K97">
        <v>25</v>
      </c>
      <c r="L97">
        <v>86</v>
      </c>
      <c r="M97">
        <v>10</v>
      </c>
      <c r="N97">
        <v>0</v>
      </c>
      <c r="O97">
        <v>10</v>
      </c>
      <c r="P97">
        <v>2</v>
      </c>
      <c r="Q97">
        <v>0</v>
      </c>
      <c r="R97">
        <v>2</v>
      </c>
      <c r="S97">
        <v>0</v>
      </c>
      <c r="T97">
        <v>0</v>
      </c>
      <c r="U97">
        <v>0</v>
      </c>
      <c r="V97">
        <v>0</v>
      </c>
      <c r="W97">
        <v>0</v>
      </c>
      <c r="X97">
        <v>0</v>
      </c>
      <c r="Y97">
        <v>0</v>
      </c>
      <c r="Z97">
        <v>0</v>
      </c>
      <c r="AA97">
        <v>8</v>
      </c>
      <c r="AB97">
        <v>0</v>
      </c>
      <c r="AC97">
        <v>0</v>
      </c>
      <c r="AD97">
        <v>0</v>
      </c>
      <c r="AE97">
        <v>1</v>
      </c>
      <c r="AF97">
        <v>1</v>
      </c>
      <c r="AG97">
        <v>1</v>
      </c>
      <c r="AH97">
        <v>1</v>
      </c>
      <c r="AI97">
        <v>1</v>
      </c>
      <c r="AJ97">
        <v>1</v>
      </c>
      <c r="AK97">
        <v>1</v>
      </c>
      <c r="AL97">
        <v>1</v>
      </c>
      <c r="AM97">
        <v>1</v>
      </c>
      <c r="AN97">
        <v>1</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BX97">
        <v>0</v>
      </c>
      <c r="BY97">
        <v>0</v>
      </c>
      <c r="BZ97">
        <v>0</v>
      </c>
      <c r="CA97">
        <v>0</v>
      </c>
      <c r="CB97">
        <v>0</v>
      </c>
      <c r="CC97">
        <v>0</v>
      </c>
      <c r="CD97">
        <v>0</v>
      </c>
      <c r="CE97">
        <v>0</v>
      </c>
    </row>
    <row r="98" spans="1:83" x14ac:dyDescent="0.25">
      <c r="A98" s="54">
        <v>7</v>
      </c>
      <c r="B98" t="s">
        <v>106</v>
      </c>
      <c r="C98" s="54">
        <v>712</v>
      </c>
      <c r="D98" t="s">
        <v>117</v>
      </c>
      <c r="E98">
        <v>1</v>
      </c>
      <c r="F98">
        <v>1</v>
      </c>
      <c r="G98">
        <v>1</v>
      </c>
      <c r="H98">
        <v>1</v>
      </c>
      <c r="I98">
        <v>1</v>
      </c>
      <c r="J98">
        <v>89</v>
      </c>
      <c r="K98">
        <v>33</v>
      </c>
      <c r="L98">
        <v>122</v>
      </c>
      <c r="M98">
        <v>9</v>
      </c>
      <c r="N98">
        <v>1</v>
      </c>
      <c r="O98">
        <v>10</v>
      </c>
      <c r="P98">
        <v>18</v>
      </c>
      <c r="Q98">
        <v>6</v>
      </c>
      <c r="R98">
        <v>24</v>
      </c>
      <c r="S98">
        <v>132</v>
      </c>
      <c r="T98">
        <v>0</v>
      </c>
      <c r="U98">
        <v>0</v>
      </c>
      <c r="V98">
        <v>132</v>
      </c>
      <c r="W98">
        <v>0</v>
      </c>
      <c r="X98">
        <v>0</v>
      </c>
      <c r="Y98">
        <v>0</v>
      </c>
      <c r="Z98">
        <v>1</v>
      </c>
      <c r="AA98">
        <v>6</v>
      </c>
      <c r="AB98">
        <v>6</v>
      </c>
      <c r="AC98">
        <v>0</v>
      </c>
      <c r="AD98">
        <v>1</v>
      </c>
      <c r="AE98">
        <v>1</v>
      </c>
      <c r="AF98">
        <v>1</v>
      </c>
      <c r="AG98">
        <v>1</v>
      </c>
      <c r="AH98">
        <v>1</v>
      </c>
      <c r="AI98">
        <v>1</v>
      </c>
      <c r="AJ98">
        <v>1</v>
      </c>
      <c r="AK98">
        <v>1</v>
      </c>
      <c r="AL98">
        <v>1</v>
      </c>
      <c r="AM98">
        <v>1</v>
      </c>
      <c r="AN98">
        <v>1</v>
      </c>
      <c r="AO98">
        <v>0</v>
      </c>
      <c r="AP98">
        <v>1</v>
      </c>
      <c r="AQ98">
        <v>1</v>
      </c>
      <c r="AR98">
        <v>1</v>
      </c>
      <c r="AS98">
        <v>1</v>
      </c>
      <c r="AT98">
        <v>1</v>
      </c>
      <c r="AU98">
        <v>1</v>
      </c>
      <c r="AV98">
        <v>1</v>
      </c>
      <c r="AW98">
        <v>1</v>
      </c>
      <c r="AX98">
        <v>1</v>
      </c>
      <c r="AY98">
        <v>1</v>
      </c>
      <c r="AZ98">
        <v>1</v>
      </c>
      <c r="BA98">
        <v>1</v>
      </c>
      <c r="BB98">
        <v>1</v>
      </c>
      <c r="BC98">
        <v>1</v>
      </c>
      <c r="BD98">
        <v>1</v>
      </c>
      <c r="BE98">
        <v>1</v>
      </c>
      <c r="BF98">
        <v>1</v>
      </c>
      <c r="BG98">
        <v>1</v>
      </c>
      <c r="BH98">
        <v>1</v>
      </c>
      <c r="BI98">
        <v>1</v>
      </c>
      <c r="BJ98">
        <v>1</v>
      </c>
      <c r="BK98">
        <v>1</v>
      </c>
      <c r="BL98">
        <v>1</v>
      </c>
      <c r="BM98">
        <v>1</v>
      </c>
      <c r="BN98">
        <v>1</v>
      </c>
      <c r="BO98">
        <v>0</v>
      </c>
      <c r="BP98">
        <v>1</v>
      </c>
      <c r="BQ98">
        <v>1</v>
      </c>
      <c r="BR98">
        <v>1</v>
      </c>
      <c r="BS98">
        <v>1</v>
      </c>
      <c r="BT98">
        <v>1</v>
      </c>
      <c r="BU98">
        <v>1</v>
      </c>
      <c r="BV98">
        <v>1</v>
      </c>
      <c r="BW98">
        <v>1</v>
      </c>
      <c r="BX98">
        <v>1</v>
      </c>
      <c r="BY98">
        <v>1</v>
      </c>
      <c r="BZ98">
        <v>1</v>
      </c>
      <c r="CA98">
        <v>1</v>
      </c>
      <c r="CB98">
        <v>0</v>
      </c>
      <c r="CC98">
        <v>1</v>
      </c>
      <c r="CD98">
        <v>6</v>
      </c>
      <c r="CE98">
        <v>0</v>
      </c>
    </row>
    <row r="99" spans="1:83" x14ac:dyDescent="0.25">
      <c r="A99" s="54">
        <v>7</v>
      </c>
      <c r="B99" t="s">
        <v>106</v>
      </c>
      <c r="C99" s="54">
        <v>713</v>
      </c>
      <c r="D99" t="s">
        <v>118</v>
      </c>
      <c r="E99">
        <v>0</v>
      </c>
      <c r="F99">
        <v>0</v>
      </c>
      <c r="G99">
        <v>1</v>
      </c>
      <c r="H99">
        <v>1</v>
      </c>
      <c r="I99">
        <v>0</v>
      </c>
      <c r="J99">
        <v>104</v>
      </c>
      <c r="K99">
        <v>40</v>
      </c>
      <c r="L99">
        <v>144</v>
      </c>
      <c r="M99">
        <v>6</v>
      </c>
      <c r="N99">
        <v>1</v>
      </c>
      <c r="O99">
        <v>7</v>
      </c>
      <c r="P99">
        <v>6</v>
      </c>
      <c r="Q99">
        <v>3</v>
      </c>
      <c r="R99">
        <v>9</v>
      </c>
      <c r="S99">
        <v>119</v>
      </c>
      <c r="T99">
        <v>1</v>
      </c>
      <c r="U99">
        <v>7</v>
      </c>
      <c r="V99">
        <v>127</v>
      </c>
      <c r="W99">
        <v>0</v>
      </c>
      <c r="X99">
        <v>0</v>
      </c>
      <c r="Y99">
        <v>0</v>
      </c>
      <c r="Z99">
        <v>1</v>
      </c>
      <c r="AA99">
        <v>11</v>
      </c>
      <c r="AB99">
        <v>3</v>
      </c>
      <c r="AC99">
        <v>105</v>
      </c>
      <c r="AD99">
        <v>0</v>
      </c>
      <c r="AE99">
        <v>1</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1</v>
      </c>
      <c r="BF99">
        <v>0</v>
      </c>
      <c r="BG99">
        <v>0</v>
      </c>
      <c r="BH99">
        <v>0</v>
      </c>
      <c r="BI99">
        <v>0</v>
      </c>
      <c r="BJ99">
        <v>0</v>
      </c>
      <c r="BK99">
        <v>0</v>
      </c>
      <c r="BL99">
        <v>0</v>
      </c>
      <c r="BM99">
        <v>0</v>
      </c>
      <c r="BN99">
        <v>0</v>
      </c>
      <c r="BO99">
        <v>0</v>
      </c>
      <c r="BP99">
        <v>0</v>
      </c>
      <c r="BQ99">
        <v>0</v>
      </c>
      <c r="BR99">
        <v>0</v>
      </c>
      <c r="BS99">
        <v>1</v>
      </c>
      <c r="BT99">
        <v>0</v>
      </c>
      <c r="BU99">
        <v>0</v>
      </c>
      <c r="BV99">
        <v>0</v>
      </c>
      <c r="BW99">
        <v>0</v>
      </c>
      <c r="BX99">
        <v>0</v>
      </c>
      <c r="BY99">
        <v>0</v>
      </c>
      <c r="BZ99">
        <v>0</v>
      </c>
      <c r="CA99">
        <v>0</v>
      </c>
      <c r="CB99">
        <v>0</v>
      </c>
      <c r="CC99">
        <v>0</v>
      </c>
      <c r="CD99">
        <v>0</v>
      </c>
      <c r="CE99">
        <v>0</v>
      </c>
    </row>
    <row r="100" spans="1:83" x14ac:dyDescent="0.25">
      <c r="A100" s="54">
        <v>7</v>
      </c>
      <c r="B100" t="s">
        <v>106</v>
      </c>
      <c r="C100" s="54">
        <v>714</v>
      </c>
      <c r="D100" t="s">
        <v>119</v>
      </c>
      <c r="E100">
        <v>0</v>
      </c>
      <c r="F100">
        <v>0</v>
      </c>
      <c r="G100">
        <v>1</v>
      </c>
      <c r="H100">
        <v>0</v>
      </c>
      <c r="I100">
        <v>0</v>
      </c>
      <c r="J100">
        <v>77</v>
      </c>
      <c r="K100">
        <v>22</v>
      </c>
      <c r="L100">
        <v>99</v>
      </c>
      <c r="M100">
        <v>7</v>
      </c>
      <c r="N100">
        <v>0</v>
      </c>
      <c r="O100">
        <v>7</v>
      </c>
      <c r="P100">
        <v>6</v>
      </c>
      <c r="Q100">
        <v>1</v>
      </c>
      <c r="R100">
        <v>7</v>
      </c>
      <c r="S100">
        <v>70</v>
      </c>
      <c r="T100">
        <v>0</v>
      </c>
      <c r="U100">
        <v>1</v>
      </c>
      <c r="V100">
        <v>71</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c r="BZ100">
        <v>0</v>
      </c>
      <c r="CA100">
        <v>0</v>
      </c>
      <c r="CB100">
        <v>0</v>
      </c>
      <c r="CC100">
        <v>0</v>
      </c>
      <c r="CD100">
        <v>0</v>
      </c>
      <c r="CE100">
        <v>0</v>
      </c>
    </row>
    <row r="101" spans="1:83" x14ac:dyDescent="0.25">
      <c r="A101" s="54">
        <v>7</v>
      </c>
      <c r="B101" t="s">
        <v>106</v>
      </c>
      <c r="C101" s="54">
        <v>715</v>
      </c>
      <c r="D101" t="s">
        <v>120</v>
      </c>
      <c r="E101">
        <v>0</v>
      </c>
      <c r="F101">
        <v>0</v>
      </c>
      <c r="G101">
        <v>1</v>
      </c>
      <c r="H101">
        <v>0</v>
      </c>
      <c r="I101">
        <v>0</v>
      </c>
      <c r="J101">
        <v>61</v>
      </c>
      <c r="K101">
        <v>45</v>
      </c>
      <c r="L101">
        <v>106</v>
      </c>
      <c r="M101">
        <v>6</v>
      </c>
      <c r="N101">
        <v>1</v>
      </c>
      <c r="O101">
        <v>7</v>
      </c>
      <c r="P101">
        <v>0</v>
      </c>
      <c r="Q101">
        <v>0</v>
      </c>
      <c r="R101">
        <v>0</v>
      </c>
      <c r="S101">
        <v>105</v>
      </c>
      <c r="T101">
        <v>0</v>
      </c>
      <c r="U101">
        <v>0</v>
      </c>
      <c r="V101">
        <v>105</v>
      </c>
      <c r="W101">
        <v>0</v>
      </c>
      <c r="X101">
        <v>0</v>
      </c>
      <c r="Y101">
        <v>0</v>
      </c>
      <c r="Z101">
        <v>0</v>
      </c>
      <c r="AA101">
        <v>0</v>
      </c>
      <c r="AB101">
        <v>0</v>
      </c>
      <c r="AC101">
        <v>0</v>
      </c>
      <c r="AD101">
        <v>1</v>
      </c>
      <c r="AE101">
        <v>1</v>
      </c>
      <c r="AF101">
        <v>1</v>
      </c>
      <c r="AG101">
        <v>1</v>
      </c>
      <c r="AH101">
        <v>1</v>
      </c>
      <c r="AI101">
        <v>1</v>
      </c>
      <c r="AJ101">
        <v>1</v>
      </c>
      <c r="AK101">
        <v>0</v>
      </c>
      <c r="AL101">
        <v>1</v>
      </c>
      <c r="AM101">
        <v>0</v>
      </c>
      <c r="AN101">
        <v>1</v>
      </c>
      <c r="AO101">
        <v>0</v>
      </c>
      <c r="AP101">
        <v>0</v>
      </c>
      <c r="AQ101">
        <v>0</v>
      </c>
      <c r="AR101">
        <v>0</v>
      </c>
      <c r="AS101">
        <v>1</v>
      </c>
      <c r="AT101">
        <v>0</v>
      </c>
      <c r="AU101">
        <v>0</v>
      </c>
      <c r="AV101">
        <v>0</v>
      </c>
      <c r="AW101">
        <v>0</v>
      </c>
      <c r="AX101">
        <v>0</v>
      </c>
      <c r="AY101">
        <v>0</v>
      </c>
      <c r="AZ101">
        <v>0</v>
      </c>
      <c r="BA101">
        <v>0</v>
      </c>
      <c r="BB101">
        <v>0</v>
      </c>
      <c r="BC101">
        <v>0</v>
      </c>
      <c r="BD101">
        <v>1</v>
      </c>
      <c r="BE101">
        <v>0</v>
      </c>
      <c r="BF101">
        <v>1</v>
      </c>
      <c r="BG101">
        <v>1</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row>
    <row r="102" spans="1:83" x14ac:dyDescent="0.25">
      <c r="A102" s="54">
        <v>7</v>
      </c>
      <c r="B102" t="s">
        <v>106</v>
      </c>
      <c r="C102" s="54">
        <v>716</v>
      </c>
      <c r="D102" t="s">
        <v>121</v>
      </c>
      <c r="E102">
        <v>1</v>
      </c>
      <c r="F102">
        <v>1</v>
      </c>
      <c r="G102">
        <v>1</v>
      </c>
      <c r="H102">
        <v>1</v>
      </c>
      <c r="I102">
        <v>1</v>
      </c>
      <c r="J102">
        <v>66</v>
      </c>
      <c r="K102">
        <v>30</v>
      </c>
      <c r="L102">
        <v>96</v>
      </c>
      <c r="M102">
        <v>8</v>
      </c>
      <c r="N102">
        <v>1</v>
      </c>
      <c r="O102">
        <v>9</v>
      </c>
      <c r="P102">
        <v>8</v>
      </c>
      <c r="Q102">
        <v>7</v>
      </c>
      <c r="R102">
        <v>15</v>
      </c>
      <c r="S102">
        <v>25</v>
      </c>
      <c r="T102">
        <v>21</v>
      </c>
      <c r="U102">
        <v>26</v>
      </c>
      <c r="V102">
        <v>72</v>
      </c>
      <c r="W102">
        <v>3</v>
      </c>
      <c r="X102">
        <v>2</v>
      </c>
      <c r="Y102">
        <v>1</v>
      </c>
      <c r="Z102">
        <v>1</v>
      </c>
      <c r="AA102">
        <v>11</v>
      </c>
      <c r="AB102">
        <v>11</v>
      </c>
      <c r="AC102">
        <v>95</v>
      </c>
      <c r="AD102">
        <v>0</v>
      </c>
      <c r="AE102">
        <v>1</v>
      </c>
      <c r="AF102">
        <v>1</v>
      </c>
      <c r="AG102">
        <v>0</v>
      </c>
      <c r="AH102">
        <v>0</v>
      </c>
      <c r="AI102">
        <v>0</v>
      </c>
      <c r="AJ102">
        <v>0</v>
      </c>
      <c r="AK102">
        <v>0</v>
      </c>
      <c r="AL102">
        <v>0</v>
      </c>
      <c r="AM102">
        <v>0</v>
      </c>
      <c r="AN102">
        <v>1</v>
      </c>
      <c r="AO102">
        <v>0</v>
      </c>
      <c r="AP102">
        <v>0</v>
      </c>
      <c r="AQ102">
        <v>0</v>
      </c>
      <c r="AR102">
        <v>0</v>
      </c>
      <c r="AS102">
        <v>0</v>
      </c>
      <c r="AT102">
        <v>0</v>
      </c>
      <c r="AU102">
        <v>0</v>
      </c>
      <c r="AV102">
        <v>0</v>
      </c>
      <c r="AW102">
        <v>0</v>
      </c>
      <c r="AX102">
        <v>0</v>
      </c>
      <c r="AY102">
        <v>0</v>
      </c>
      <c r="AZ102">
        <v>0</v>
      </c>
      <c r="BA102">
        <v>0</v>
      </c>
      <c r="BB102">
        <v>0</v>
      </c>
      <c r="BC102">
        <v>0</v>
      </c>
      <c r="BD102">
        <v>0</v>
      </c>
      <c r="BE102">
        <v>1</v>
      </c>
      <c r="BF102">
        <v>0</v>
      </c>
      <c r="BG102">
        <v>0</v>
      </c>
      <c r="BH102">
        <v>1</v>
      </c>
      <c r="BI102">
        <v>0</v>
      </c>
      <c r="BJ102">
        <v>0</v>
      </c>
      <c r="BK102">
        <v>0</v>
      </c>
      <c r="BL102">
        <v>0</v>
      </c>
      <c r="BM102">
        <v>0</v>
      </c>
      <c r="BN102">
        <v>0</v>
      </c>
      <c r="BO102">
        <v>0</v>
      </c>
      <c r="BP102">
        <v>0</v>
      </c>
      <c r="BQ102">
        <v>0</v>
      </c>
      <c r="BR102">
        <v>0</v>
      </c>
      <c r="BS102">
        <v>0</v>
      </c>
      <c r="BT102">
        <v>0</v>
      </c>
      <c r="BU102">
        <v>0</v>
      </c>
      <c r="BV102">
        <v>0</v>
      </c>
      <c r="BW102">
        <v>0</v>
      </c>
      <c r="BX102">
        <v>0</v>
      </c>
      <c r="BY102">
        <v>0</v>
      </c>
      <c r="BZ102">
        <v>0</v>
      </c>
      <c r="CA102">
        <v>0</v>
      </c>
      <c r="CB102">
        <v>0</v>
      </c>
      <c r="CC102">
        <v>0</v>
      </c>
      <c r="CD102">
        <v>0</v>
      </c>
      <c r="CE102">
        <v>0</v>
      </c>
    </row>
    <row r="103" spans="1:83" x14ac:dyDescent="0.25">
      <c r="A103" s="54">
        <v>7</v>
      </c>
      <c r="B103" t="s">
        <v>106</v>
      </c>
      <c r="C103" s="54">
        <v>717</v>
      </c>
      <c r="D103" t="s">
        <v>122</v>
      </c>
      <c r="E103">
        <v>1</v>
      </c>
      <c r="F103">
        <v>0</v>
      </c>
      <c r="G103">
        <v>1</v>
      </c>
      <c r="H103">
        <v>0</v>
      </c>
      <c r="I103">
        <v>0</v>
      </c>
      <c r="J103">
        <v>199</v>
      </c>
      <c r="K103">
        <v>144</v>
      </c>
      <c r="L103">
        <v>343</v>
      </c>
      <c r="M103">
        <v>8</v>
      </c>
      <c r="N103">
        <v>2</v>
      </c>
      <c r="O103">
        <v>10</v>
      </c>
      <c r="P103">
        <v>0</v>
      </c>
      <c r="Q103">
        <v>0</v>
      </c>
      <c r="R103">
        <v>0</v>
      </c>
      <c r="S103">
        <v>68</v>
      </c>
      <c r="T103">
        <v>0</v>
      </c>
      <c r="U103">
        <v>0</v>
      </c>
      <c r="V103">
        <v>68</v>
      </c>
      <c r="W103">
        <v>3</v>
      </c>
      <c r="X103">
        <v>0</v>
      </c>
      <c r="Y103">
        <v>0</v>
      </c>
      <c r="Z103">
        <v>0</v>
      </c>
      <c r="AA103">
        <v>0</v>
      </c>
      <c r="AB103">
        <v>0</v>
      </c>
      <c r="AC103">
        <v>0</v>
      </c>
      <c r="AD103">
        <v>1</v>
      </c>
      <c r="AE103">
        <v>1</v>
      </c>
      <c r="AF103">
        <v>1</v>
      </c>
      <c r="AG103">
        <v>1</v>
      </c>
      <c r="AH103">
        <v>1</v>
      </c>
      <c r="AI103">
        <v>1</v>
      </c>
      <c r="AJ103">
        <v>0</v>
      </c>
      <c r="AK103">
        <v>1</v>
      </c>
      <c r="AL103">
        <v>0</v>
      </c>
      <c r="AM103">
        <v>0</v>
      </c>
      <c r="AN103">
        <v>1</v>
      </c>
      <c r="AO103">
        <v>0</v>
      </c>
      <c r="AP103">
        <v>0</v>
      </c>
      <c r="AQ103">
        <v>0</v>
      </c>
      <c r="AR103">
        <v>0</v>
      </c>
      <c r="AS103">
        <v>0</v>
      </c>
      <c r="AT103">
        <v>0</v>
      </c>
      <c r="AU103">
        <v>0</v>
      </c>
      <c r="AV103">
        <v>0</v>
      </c>
      <c r="AW103">
        <v>0</v>
      </c>
      <c r="AX103">
        <v>0</v>
      </c>
      <c r="AY103">
        <v>0</v>
      </c>
      <c r="AZ103">
        <v>0</v>
      </c>
      <c r="BA103">
        <v>0</v>
      </c>
      <c r="BB103">
        <v>0</v>
      </c>
      <c r="BC103">
        <v>0</v>
      </c>
      <c r="BD103">
        <v>1</v>
      </c>
      <c r="BE103">
        <v>1</v>
      </c>
      <c r="BF103">
        <v>1</v>
      </c>
      <c r="BG103">
        <v>1</v>
      </c>
      <c r="BH103">
        <v>1</v>
      </c>
      <c r="BI103">
        <v>1</v>
      </c>
      <c r="BJ103">
        <v>0</v>
      </c>
      <c r="BK103">
        <v>1</v>
      </c>
      <c r="BL103">
        <v>1</v>
      </c>
      <c r="BM103">
        <v>0</v>
      </c>
      <c r="BN103">
        <v>1</v>
      </c>
      <c r="BO103">
        <v>0</v>
      </c>
      <c r="BP103">
        <v>0</v>
      </c>
      <c r="BQ103">
        <v>0</v>
      </c>
      <c r="BR103">
        <v>0</v>
      </c>
      <c r="BS103">
        <v>0</v>
      </c>
      <c r="BT103">
        <v>0</v>
      </c>
      <c r="BU103">
        <v>0</v>
      </c>
      <c r="BV103">
        <v>0</v>
      </c>
      <c r="BW103">
        <v>0</v>
      </c>
      <c r="BX103">
        <v>0</v>
      </c>
      <c r="BY103">
        <v>0</v>
      </c>
      <c r="BZ103">
        <v>0</v>
      </c>
      <c r="CA103">
        <v>0</v>
      </c>
      <c r="CB103">
        <v>0</v>
      </c>
      <c r="CC103">
        <v>0</v>
      </c>
      <c r="CD103">
        <v>0</v>
      </c>
      <c r="CE103">
        <v>0</v>
      </c>
    </row>
    <row r="104" spans="1:83" x14ac:dyDescent="0.25">
      <c r="A104" s="54">
        <v>7</v>
      </c>
      <c r="B104" t="s">
        <v>106</v>
      </c>
      <c r="C104" s="54">
        <v>718</v>
      </c>
      <c r="D104" t="s">
        <v>123</v>
      </c>
      <c r="E104">
        <v>1</v>
      </c>
      <c r="F104">
        <v>1</v>
      </c>
      <c r="G104">
        <v>1</v>
      </c>
      <c r="H104">
        <v>1</v>
      </c>
      <c r="I104">
        <v>1</v>
      </c>
      <c r="J104">
        <v>87</v>
      </c>
      <c r="K104">
        <v>50</v>
      </c>
      <c r="L104">
        <v>137</v>
      </c>
      <c r="M104">
        <v>10</v>
      </c>
      <c r="N104">
        <v>0</v>
      </c>
      <c r="O104">
        <v>10</v>
      </c>
      <c r="P104">
        <v>9</v>
      </c>
      <c r="Q104">
        <v>4</v>
      </c>
      <c r="R104">
        <v>13</v>
      </c>
      <c r="S104">
        <v>16</v>
      </c>
      <c r="T104">
        <v>22</v>
      </c>
      <c r="U104">
        <v>74</v>
      </c>
      <c r="V104">
        <v>112</v>
      </c>
      <c r="W104">
        <v>5</v>
      </c>
      <c r="X104">
        <v>5</v>
      </c>
      <c r="Y104">
        <v>0</v>
      </c>
      <c r="Z104">
        <v>1</v>
      </c>
      <c r="AA104">
        <v>4</v>
      </c>
      <c r="AB104">
        <v>3</v>
      </c>
      <c r="AC104">
        <v>49</v>
      </c>
      <c r="AD104">
        <v>1</v>
      </c>
      <c r="AE104">
        <v>1</v>
      </c>
      <c r="AF104">
        <v>1</v>
      </c>
      <c r="AG104">
        <v>1</v>
      </c>
      <c r="AH104">
        <v>1</v>
      </c>
      <c r="AI104">
        <v>1</v>
      </c>
      <c r="AJ104">
        <v>1</v>
      </c>
      <c r="AK104">
        <v>1</v>
      </c>
      <c r="AL104">
        <v>1</v>
      </c>
      <c r="AM104">
        <v>1</v>
      </c>
      <c r="AN104">
        <v>1</v>
      </c>
      <c r="AO104">
        <v>1</v>
      </c>
      <c r="AP104">
        <v>1</v>
      </c>
      <c r="AQ104">
        <v>1</v>
      </c>
      <c r="AR104">
        <v>1</v>
      </c>
      <c r="AS104">
        <v>1</v>
      </c>
      <c r="AT104">
        <v>1</v>
      </c>
      <c r="AU104">
        <v>1</v>
      </c>
      <c r="AV104">
        <v>1</v>
      </c>
      <c r="AW104">
        <v>1</v>
      </c>
      <c r="AX104">
        <v>1</v>
      </c>
      <c r="AY104">
        <v>1</v>
      </c>
      <c r="AZ104">
        <v>0</v>
      </c>
      <c r="BA104">
        <v>1</v>
      </c>
      <c r="BB104">
        <v>1</v>
      </c>
      <c r="BC104">
        <v>1</v>
      </c>
      <c r="BD104">
        <v>1</v>
      </c>
      <c r="BE104">
        <v>1</v>
      </c>
      <c r="BF104">
        <v>1</v>
      </c>
      <c r="BG104">
        <v>1</v>
      </c>
      <c r="BH104">
        <v>1</v>
      </c>
      <c r="BI104">
        <v>1</v>
      </c>
      <c r="BJ104">
        <v>1</v>
      </c>
      <c r="BK104">
        <v>1</v>
      </c>
      <c r="BL104">
        <v>1</v>
      </c>
      <c r="BM104">
        <v>0</v>
      </c>
      <c r="BN104">
        <v>1</v>
      </c>
      <c r="BO104">
        <v>1</v>
      </c>
      <c r="BP104">
        <v>1</v>
      </c>
      <c r="BQ104">
        <v>0</v>
      </c>
      <c r="BR104">
        <v>0</v>
      </c>
      <c r="BS104">
        <v>0</v>
      </c>
      <c r="BT104">
        <v>0</v>
      </c>
      <c r="BU104">
        <v>0</v>
      </c>
      <c r="BV104">
        <v>0</v>
      </c>
      <c r="BW104">
        <v>0</v>
      </c>
      <c r="BX104">
        <v>0</v>
      </c>
      <c r="BY104">
        <v>0</v>
      </c>
      <c r="BZ104">
        <v>0</v>
      </c>
      <c r="CA104">
        <v>0</v>
      </c>
      <c r="CB104">
        <v>0</v>
      </c>
      <c r="CC104">
        <v>0</v>
      </c>
      <c r="CD104">
        <v>0</v>
      </c>
      <c r="CE104">
        <v>0</v>
      </c>
    </row>
    <row r="105" spans="1:83" x14ac:dyDescent="0.25">
      <c r="A105" s="54">
        <v>7</v>
      </c>
      <c r="B105" t="s">
        <v>106</v>
      </c>
      <c r="C105" s="54">
        <v>719</v>
      </c>
      <c r="D105" t="s">
        <v>124</v>
      </c>
      <c r="E105">
        <v>0</v>
      </c>
      <c r="F105">
        <v>0</v>
      </c>
      <c r="G105">
        <v>0</v>
      </c>
      <c r="H105">
        <v>0</v>
      </c>
      <c r="I105">
        <v>0</v>
      </c>
      <c r="J105">
        <v>190</v>
      </c>
      <c r="K105">
        <v>38</v>
      </c>
      <c r="L105">
        <v>228</v>
      </c>
      <c r="M105">
        <v>0</v>
      </c>
      <c r="N105">
        <v>0</v>
      </c>
      <c r="O105">
        <v>0</v>
      </c>
      <c r="P105">
        <v>8</v>
      </c>
      <c r="Q105">
        <v>0</v>
      </c>
      <c r="R105">
        <v>8</v>
      </c>
      <c r="S105">
        <v>0</v>
      </c>
      <c r="T105">
        <v>0</v>
      </c>
      <c r="U105">
        <v>0</v>
      </c>
      <c r="V105">
        <v>0</v>
      </c>
      <c r="W105">
        <v>0</v>
      </c>
      <c r="X105">
        <v>0</v>
      </c>
      <c r="Y105">
        <v>0</v>
      </c>
      <c r="Z105">
        <v>0</v>
      </c>
      <c r="AA105">
        <v>0</v>
      </c>
      <c r="AB105">
        <v>0</v>
      </c>
      <c r="AC105">
        <v>0</v>
      </c>
      <c r="AD105">
        <v>1</v>
      </c>
      <c r="AE105">
        <v>1</v>
      </c>
      <c r="AF105">
        <v>1</v>
      </c>
      <c r="AG105">
        <v>1</v>
      </c>
      <c r="AH105">
        <v>1</v>
      </c>
      <c r="AI105">
        <v>1</v>
      </c>
      <c r="AJ105">
        <v>1</v>
      </c>
      <c r="AK105">
        <v>1</v>
      </c>
      <c r="AL105">
        <v>1</v>
      </c>
      <c r="AM105">
        <v>1</v>
      </c>
      <c r="AN105">
        <v>1</v>
      </c>
      <c r="AO105">
        <v>1</v>
      </c>
      <c r="AP105">
        <v>1</v>
      </c>
      <c r="AQ105">
        <v>1</v>
      </c>
      <c r="AR105">
        <v>1</v>
      </c>
      <c r="AS105">
        <v>1</v>
      </c>
      <c r="AT105">
        <v>1</v>
      </c>
      <c r="AU105">
        <v>1</v>
      </c>
      <c r="AV105">
        <v>1</v>
      </c>
      <c r="AW105">
        <v>1</v>
      </c>
      <c r="AX105">
        <v>1</v>
      </c>
      <c r="AY105">
        <v>1</v>
      </c>
      <c r="AZ105">
        <v>1</v>
      </c>
      <c r="BA105">
        <v>1</v>
      </c>
      <c r="BB105">
        <v>1</v>
      </c>
      <c r="BC105">
        <v>1</v>
      </c>
      <c r="BD105">
        <v>1</v>
      </c>
      <c r="BE105">
        <v>1</v>
      </c>
      <c r="BF105">
        <v>1</v>
      </c>
      <c r="BG105">
        <v>1</v>
      </c>
      <c r="BH105">
        <v>1</v>
      </c>
      <c r="BI105">
        <v>1</v>
      </c>
      <c r="BJ105">
        <v>1</v>
      </c>
      <c r="BK105">
        <v>1</v>
      </c>
      <c r="BL105">
        <v>1</v>
      </c>
      <c r="BM105">
        <v>1</v>
      </c>
      <c r="BN105">
        <v>1</v>
      </c>
      <c r="BO105">
        <v>1</v>
      </c>
      <c r="BP105">
        <v>1</v>
      </c>
      <c r="BQ105">
        <v>1</v>
      </c>
      <c r="BR105">
        <v>1</v>
      </c>
      <c r="BS105">
        <v>1</v>
      </c>
      <c r="BT105">
        <v>1</v>
      </c>
      <c r="BU105">
        <v>1</v>
      </c>
      <c r="BV105">
        <v>1</v>
      </c>
      <c r="BW105">
        <v>1</v>
      </c>
      <c r="BX105">
        <v>1</v>
      </c>
      <c r="BY105">
        <v>1</v>
      </c>
      <c r="BZ105">
        <v>1</v>
      </c>
      <c r="CA105">
        <v>1</v>
      </c>
      <c r="CB105">
        <v>1</v>
      </c>
      <c r="CC105">
        <v>1</v>
      </c>
      <c r="CD105">
        <v>0</v>
      </c>
      <c r="CE105">
        <v>0</v>
      </c>
    </row>
    <row r="106" spans="1:83" x14ac:dyDescent="0.25">
      <c r="A106" s="54">
        <v>8</v>
      </c>
      <c r="B106" t="s">
        <v>125</v>
      </c>
      <c r="C106" s="54">
        <v>801</v>
      </c>
      <c r="D106" t="s">
        <v>125</v>
      </c>
      <c r="E106">
        <v>1</v>
      </c>
      <c r="F106">
        <v>1</v>
      </c>
      <c r="G106">
        <v>1</v>
      </c>
      <c r="H106">
        <v>1</v>
      </c>
      <c r="I106">
        <v>1</v>
      </c>
      <c r="J106">
        <v>138</v>
      </c>
      <c r="K106">
        <v>72</v>
      </c>
      <c r="L106">
        <v>210</v>
      </c>
      <c r="M106">
        <v>11</v>
      </c>
      <c r="N106">
        <v>3</v>
      </c>
      <c r="O106">
        <v>14</v>
      </c>
      <c r="P106">
        <v>4</v>
      </c>
      <c r="Q106">
        <v>2</v>
      </c>
      <c r="R106">
        <v>6</v>
      </c>
      <c r="S106">
        <v>21</v>
      </c>
      <c r="T106">
        <v>29</v>
      </c>
      <c r="U106">
        <v>160</v>
      </c>
      <c r="V106">
        <v>210</v>
      </c>
      <c r="W106">
        <v>4</v>
      </c>
      <c r="X106">
        <v>2</v>
      </c>
      <c r="Y106">
        <v>1</v>
      </c>
      <c r="Z106">
        <v>1</v>
      </c>
      <c r="AA106">
        <v>20</v>
      </c>
      <c r="AB106">
        <v>18</v>
      </c>
      <c r="AC106">
        <v>150</v>
      </c>
      <c r="AD106">
        <v>1</v>
      </c>
      <c r="AE106">
        <v>1</v>
      </c>
      <c r="AF106">
        <v>1</v>
      </c>
      <c r="AG106">
        <v>1</v>
      </c>
      <c r="AH106">
        <v>1</v>
      </c>
      <c r="AI106">
        <v>1</v>
      </c>
      <c r="AJ106">
        <v>1</v>
      </c>
      <c r="AK106">
        <v>1</v>
      </c>
      <c r="AL106">
        <v>1</v>
      </c>
      <c r="AM106">
        <v>0</v>
      </c>
      <c r="AN106">
        <v>1</v>
      </c>
      <c r="AO106">
        <v>1</v>
      </c>
      <c r="AP106">
        <v>0</v>
      </c>
      <c r="AQ106">
        <v>0</v>
      </c>
      <c r="AR106">
        <v>0</v>
      </c>
      <c r="AS106">
        <v>0</v>
      </c>
      <c r="AT106">
        <v>1</v>
      </c>
      <c r="AU106">
        <v>0</v>
      </c>
      <c r="AV106">
        <v>0</v>
      </c>
      <c r="AW106">
        <v>0</v>
      </c>
      <c r="AX106">
        <v>0</v>
      </c>
      <c r="AY106">
        <v>0</v>
      </c>
      <c r="AZ106">
        <v>0</v>
      </c>
      <c r="BA106">
        <v>0</v>
      </c>
      <c r="BB106">
        <v>1</v>
      </c>
      <c r="BC106">
        <v>0</v>
      </c>
      <c r="BD106">
        <v>0</v>
      </c>
      <c r="BE106">
        <v>0</v>
      </c>
      <c r="BF106">
        <v>0</v>
      </c>
      <c r="BG106">
        <v>1</v>
      </c>
      <c r="BH106">
        <v>1</v>
      </c>
      <c r="BI106">
        <v>1</v>
      </c>
      <c r="BJ106">
        <v>1</v>
      </c>
      <c r="BK106">
        <v>0</v>
      </c>
      <c r="BL106">
        <v>1</v>
      </c>
      <c r="BM106">
        <v>0</v>
      </c>
      <c r="BN106">
        <v>1</v>
      </c>
      <c r="BO106">
        <v>1</v>
      </c>
      <c r="BP106">
        <v>0</v>
      </c>
      <c r="BQ106">
        <v>0</v>
      </c>
      <c r="BR106">
        <v>0</v>
      </c>
      <c r="BS106">
        <v>0</v>
      </c>
      <c r="BT106">
        <v>1</v>
      </c>
      <c r="BU106">
        <v>1</v>
      </c>
      <c r="BV106">
        <v>0</v>
      </c>
      <c r="BW106">
        <v>1</v>
      </c>
      <c r="BX106">
        <v>0</v>
      </c>
      <c r="BY106">
        <v>1</v>
      </c>
      <c r="BZ106">
        <v>0</v>
      </c>
      <c r="CA106">
        <v>0</v>
      </c>
      <c r="CB106">
        <v>1</v>
      </c>
      <c r="CC106">
        <v>0</v>
      </c>
      <c r="CD106">
        <v>2</v>
      </c>
      <c r="CE106">
        <v>0</v>
      </c>
    </row>
    <row r="107" spans="1:83" x14ac:dyDescent="0.25">
      <c r="A107" s="54">
        <v>8</v>
      </c>
      <c r="B107" t="s">
        <v>125</v>
      </c>
      <c r="C107" s="54">
        <v>802</v>
      </c>
      <c r="D107" t="s">
        <v>126</v>
      </c>
      <c r="E107">
        <v>1</v>
      </c>
      <c r="F107">
        <v>1</v>
      </c>
      <c r="G107">
        <v>1</v>
      </c>
      <c r="H107">
        <v>1</v>
      </c>
      <c r="I107">
        <v>1</v>
      </c>
      <c r="J107">
        <v>51</v>
      </c>
      <c r="K107">
        <v>27</v>
      </c>
      <c r="L107">
        <v>78</v>
      </c>
      <c r="M107">
        <v>8</v>
      </c>
      <c r="N107">
        <v>0</v>
      </c>
      <c r="O107">
        <v>8</v>
      </c>
      <c r="P107">
        <v>6</v>
      </c>
      <c r="Q107">
        <v>5</v>
      </c>
      <c r="R107">
        <v>11</v>
      </c>
      <c r="S107">
        <v>18</v>
      </c>
      <c r="T107">
        <v>14</v>
      </c>
      <c r="U107">
        <v>46</v>
      </c>
      <c r="V107">
        <v>78</v>
      </c>
      <c r="W107">
        <v>14</v>
      </c>
      <c r="X107">
        <v>7</v>
      </c>
      <c r="Y107">
        <v>0</v>
      </c>
      <c r="Z107">
        <v>0</v>
      </c>
      <c r="AA107">
        <v>0</v>
      </c>
      <c r="AB107">
        <v>0</v>
      </c>
      <c r="AC107">
        <v>0</v>
      </c>
      <c r="AD107">
        <v>1</v>
      </c>
      <c r="AE107">
        <v>0</v>
      </c>
      <c r="AF107">
        <v>1</v>
      </c>
      <c r="AG107">
        <v>1</v>
      </c>
      <c r="AH107">
        <v>1</v>
      </c>
      <c r="AI107">
        <v>1</v>
      </c>
      <c r="AJ107">
        <v>1</v>
      </c>
      <c r="AK107">
        <v>1</v>
      </c>
      <c r="AL107">
        <v>1</v>
      </c>
      <c r="AM107">
        <v>1</v>
      </c>
      <c r="AN107">
        <v>1</v>
      </c>
      <c r="AO107">
        <v>0</v>
      </c>
      <c r="AP107">
        <v>1</v>
      </c>
      <c r="AQ107">
        <v>1</v>
      </c>
      <c r="AR107">
        <v>0</v>
      </c>
      <c r="AS107">
        <v>1</v>
      </c>
      <c r="AT107">
        <v>1</v>
      </c>
      <c r="AU107">
        <v>1</v>
      </c>
      <c r="AV107">
        <v>1</v>
      </c>
      <c r="AW107">
        <v>1</v>
      </c>
      <c r="AX107">
        <v>1</v>
      </c>
      <c r="AY107">
        <v>1</v>
      </c>
      <c r="AZ107">
        <v>1</v>
      </c>
      <c r="BA107">
        <v>1</v>
      </c>
      <c r="BB107">
        <v>0</v>
      </c>
      <c r="BC107">
        <v>1</v>
      </c>
      <c r="BD107">
        <v>1</v>
      </c>
      <c r="BE107">
        <v>0</v>
      </c>
      <c r="BF107">
        <v>1</v>
      </c>
      <c r="BG107">
        <v>1</v>
      </c>
      <c r="BH107">
        <v>1</v>
      </c>
      <c r="BI107">
        <v>1</v>
      </c>
      <c r="BJ107">
        <v>1</v>
      </c>
      <c r="BK107">
        <v>1</v>
      </c>
      <c r="BL107">
        <v>1</v>
      </c>
      <c r="BM107">
        <v>1</v>
      </c>
      <c r="BN107">
        <v>1</v>
      </c>
      <c r="BO107">
        <v>0</v>
      </c>
      <c r="BP107">
        <v>1</v>
      </c>
      <c r="BQ107">
        <v>1</v>
      </c>
      <c r="BR107">
        <v>0</v>
      </c>
      <c r="BS107">
        <v>1</v>
      </c>
      <c r="BT107">
        <v>1</v>
      </c>
      <c r="BU107">
        <v>1</v>
      </c>
      <c r="BV107">
        <v>1</v>
      </c>
      <c r="BW107">
        <v>1</v>
      </c>
      <c r="BX107">
        <v>0</v>
      </c>
      <c r="BY107">
        <v>1</v>
      </c>
      <c r="BZ107">
        <v>1</v>
      </c>
      <c r="CA107">
        <v>1</v>
      </c>
      <c r="CB107">
        <v>0</v>
      </c>
      <c r="CC107">
        <v>1</v>
      </c>
      <c r="CD107">
        <v>0</v>
      </c>
      <c r="CE107">
        <v>0</v>
      </c>
    </row>
    <row r="108" spans="1:83" x14ac:dyDescent="0.25">
      <c r="A108" s="54">
        <v>8</v>
      </c>
      <c r="B108" t="s">
        <v>125</v>
      </c>
      <c r="C108" s="54">
        <v>803</v>
      </c>
      <c r="D108" t="s">
        <v>127</v>
      </c>
      <c r="E108">
        <v>0</v>
      </c>
      <c r="F108">
        <v>0</v>
      </c>
      <c r="G108">
        <v>1</v>
      </c>
      <c r="H108">
        <v>0</v>
      </c>
      <c r="I108">
        <v>0</v>
      </c>
      <c r="J108">
        <v>124</v>
      </c>
      <c r="K108">
        <v>44</v>
      </c>
      <c r="L108">
        <v>168</v>
      </c>
      <c r="M108">
        <v>8</v>
      </c>
      <c r="N108">
        <v>0</v>
      </c>
      <c r="O108">
        <v>8</v>
      </c>
      <c r="P108">
        <v>0</v>
      </c>
      <c r="Q108">
        <v>0</v>
      </c>
      <c r="R108">
        <v>0</v>
      </c>
      <c r="S108">
        <v>44</v>
      </c>
      <c r="T108">
        <v>21</v>
      </c>
      <c r="U108">
        <v>81</v>
      </c>
      <c r="V108">
        <v>146</v>
      </c>
      <c r="W108">
        <v>10</v>
      </c>
      <c r="X108">
        <v>2</v>
      </c>
      <c r="Y108">
        <v>0</v>
      </c>
      <c r="Z108">
        <v>1</v>
      </c>
      <c r="AA108">
        <v>9</v>
      </c>
      <c r="AB108">
        <v>7</v>
      </c>
      <c r="AC108">
        <v>168</v>
      </c>
      <c r="AD108">
        <v>1</v>
      </c>
      <c r="AE108">
        <v>1</v>
      </c>
      <c r="AF108">
        <v>1</v>
      </c>
      <c r="AG108">
        <v>1</v>
      </c>
      <c r="AH108">
        <v>1</v>
      </c>
      <c r="AI108">
        <v>1</v>
      </c>
      <c r="AJ108">
        <v>1</v>
      </c>
      <c r="AK108">
        <v>1</v>
      </c>
      <c r="AL108">
        <v>1</v>
      </c>
      <c r="AM108">
        <v>0</v>
      </c>
      <c r="AN108">
        <v>0</v>
      </c>
      <c r="AO108">
        <v>1</v>
      </c>
      <c r="AP108">
        <v>1</v>
      </c>
      <c r="AQ108">
        <v>1</v>
      </c>
      <c r="AR108">
        <v>1</v>
      </c>
      <c r="AS108">
        <v>1</v>
      </c>
      <c r="AT108">
        <v>1</v>
      </c>
      <c r="AU108">
        <v>1</v>
      </c>
      <c r="AV108">
        <v>1</v>
      </c>
      <c r="AW108">
        <v>1</v>
      </c>
      <c r="AX108">
        <v>1</v>
      </c>
      <c r="AY108">
        <v>1</v>
      </c>
      <c r="AZ108">
        <v>0</v>
      </c>
      <c r="BA108">
        <v>0</v>
      </c>
      <c r="BB108">
        <v>1</v>
      </c>
      <c r="BC108">
        <v>1</v>
      </c>
      <c r="BD108">
        <v>1</v>
      </c>
      <c r="BE108">
        <v>1</v>
      </c>
      <c r="BF108">
        <v>1</v>
      </c>
      <c r="BG108">
        <v>1</v>
      </c>
      <c r="BH108">
        <v>1</v>
      </c>
      <c r="BI108">
        <v>1</v>
      </c>
      <c r="BJ108">
        <v>1</v>
      </c>
      <c r="BK108">
        <v>1</v>
      </c>
      <c r="BL108">
        <v>1</v>
      </c>
      <c r="BM108">
        <v>0</v>
      </c>
      <c r="BN108">
        <v>0</v>
      </c>
      <c r="BO108">
        <v>1</v>
      </c>
      <c r="BP108">
        <v>1</v>
      </c>
      <c r="BQ108">
        <v>0</v>
      </c>
      <c r="BR108">
        <v>0</v>
      </c>
      <c r="BS108">
        <v>0</v>
      </c>
      <c r="BT108">
        <v>0</v>
      </c>
      <c r="BU108">
        <v>0</v>
      </c>
      <c r="BV108">
        <v>0</v>
      </c>
      <c r="BW108">
        <v>0</v>
      </c>
      <c r="BX108">
        <v>0</v>
      </c>
      <c r="BY108">
        <v>0</v>
      </c>
      <c r="BZ108">
        <v>0</v>
      </c>
      <c r="CA108">
        <v>0</v>
      </c>
      <c r="CB108">
        <v>0</v>
      </c>
      <c r="CC108">
        <v>0</v>
      </c>
      <c r="CD108">
        <v>0</v>
      </c>
      <c r="CE108">
        <v>0</v>
      </c>
    </row>
    <row r="109" spans="1:83" x14ac:dyDescent="0.25">
      <c r="A109" s="54">
        <v>8</v>
      </c>
      <c r="B109" t="s">
        <v>125</v>
      </c>
      <c r="C109" s="54">
        <v>804</v>
      </c>
      <c r="D109" t="s">
        <v>128</v>
      </c>
      <c r="E109">
        <v>1</v>
      </c>
      <c r="F109">
        <v>1</v>
      </c>
      <c r="G109">
        <v>1</v>
      </c>
      <c r="H109">
        <v>1</v>
      </c>
      <c r="I109">
        <v>1</v>
      </c>
      <c r="J109">
        <v>51</v>
      </c>
      <c r="K109">
        <v>4</v>
      </c>
      <c r="L109">
        <v>55</v>
      </c>
      <c r="M109">
        <v>8</v>
      </c>
      <c r="N109">
        <v>0</v>
      </c>
      <c r="O109">
        <v>8</v>
      </c>
      <c r="P109">
        <v>7</v>
      </c>
      <c r="Q109">
        <v>1</v>
      </c>
      <c r="R109">
        <v>8</v>
      </c>
      <c r="S109">
        <v>39</v>
      </c>
      <c r="T109">
        <v>1</v>
      </c>
      <c r="U109">
        <v>4</v>
      </c>
      <c r="V109">
        <v>44</v>
      </c>
      <c r="W109">
        <v>5</v>
      </c>
      <c r="X109">
        <v>5</v>
      </c>
      <c r="Y109">
        <v>1</v>
      </c>
      <c r="Z109">
        <v>1</v>
      </c>
      <c r="AA109">
        <v>0</v>
      </c>
      <c r="AB109">
        <v>0</v>
      </c>
      <c r="AC109">
        <v>58</v>
      </c>
      <c r="AD109">
        <v>1</v>
      </c>
      <c r="AE109">
        <v>1</v>
      </c>
      <c r="AF109">
        <v>1</v>
      </c>
      <c r="AG109">
        <v>1</v>
      </c>
      <c r="AH109">
        <v>1</v>
      </c>
      <c r="AI109">
        <v>1</v>
      </c>
      <c r="AJ109">
        <v>1</v>
      </c>
      <c r="AK109">
        <v>1</v>
      </c>
      <c r="AL109">
        <v>1</v>
      </c>
      <c r="AM109">
        <v>0</v>
      </c>
      <c r="AN109">
        <v>1</v>
      </c>
      <c r="AO109">
        <v>0</v>
      </c>
      <c r="AP109">
        <v>0</v>
      </c>
      <c r="AQ109">
        <v>1</v>
      </c>
      <c r="AR109">
        <v>1</v>
      </c>
      <c r="AS109">
        <v>1</v>
      </c>
      <c r="AT109">
        <v>1</v>
      </c>
      <c r="AU109">
        <v>1</v>
      </c>
      <c r="AV109">
        <v>1</v>
      </c>
      <c r="AW109">
        <v>1</v>
      </c>
      <c r="AX109">
        <v>1</v>
      </c>
      <c r="AY109">
        <v>1</v>
      </c>
      <c r="AZ109">
        <v>0</v>
      </c>
      <c r="BA109">
        <v>1</v>
      </c>
      <c r="BB109">
        <v>0</v>
      </c>
      <c r="BC109">
        <v>0</v>
      </c>
      <c r="BD109">
        <v>1</v>
      </c>
      <c r="BE109">
        <v>1</v>
      </c>
      <c r="BF109">
        <v>1</v>
      </c>
      <c r="BG109">
        <v>1</v>
      </c>
      <c r="BH109">
        <v>1</v>
      </c>
      <c r="BI109">
        <v>1</v>
      </c>
      <c r="BJ109">
        <v>1</v>
      </c>
      <c r="BK109">
        <v>1</v>
      </c>
      <c r="BL109">
        <v>1</v>
      </c>
      <c r="BM109">
        <v>0</v>
      </c>
      <c r="BN109">
        <v>1</v>
      </c>
      <c r="BO109">
        <v>0</v>
      </c>
      <c r="BP109">
        <v>0</v>
      </c>
      <c r="BQ109">
        <v>1</v>
      </c>
      <c r="BR109">
        <v>1</v>
      </c>
      <c r="BS109">
        <v>1</v>
      </c>
      <c r="BT109">
        <v>1</v>
      </c>
      <c r="BU109">
        <v>1</v>
      </c>
      <c r="BV109">
        <v>1</v>
      </c>
      <c r="BW109">
        <v>1</v>
      </c>
      <c r="BX109">
        <v>1</v>
      </c>
      <c r="BY109">
        <v>1</v>
      </c>
      <c r="BZ109">
        <v>0</v>
      </c>
      <c r="CA109">
        <v>1</v>
      </c>
      <c r="CB109">
        <v>0</v>
      </c>
      <c r="CC109">
        <v>0</v>
      </c>
      <c r="CD109">
        <v>0</v>
      </c>
      <c r="CE109">
        <v>0</v>
      </c>
    </row>
    <row r="110" spans="1:83" x14ac:dyDescent="0.25">
      <c r="A110" s="54">
        <v>8</v>
      </c>
      <c r="B110" t="s">
        <v>125</v>
      </c>
      <c r="C110" s="54">
        <v>805</v>
      </c>
      <c r="D110" t="s">
        <v>129</v>
      </c>
      <c r="E110">
        <v>1</v>
      </c>
      <c r="F110">
        <v>1</v>
      </c>
      <c r="G110">
        <v>1</v>
      </c>
      <c r="H110">
        <v>1</v>
      </c>
      <c r="I110">
        <v>0</v>
      </c>
      <c r="J110">
        <v>99</v>
      </c>
      <c r="K110">
        <v>73</v>
      </c>
      <c r="L110">
        <v>172</v>
      </c>
      <c r="M110">
        <v>10</v>
      </c>
      <c r="N110">
        <v>0</v>
      </c>
      <c r="O110">
        <v>10</v>
      </c>
      <c r="P110">
        <v>14</v>
      </c>
      <c r="Q110">
        <v>5</v>
      </c>
      <c r="R110">
        <v>19</v>
      </c>
      <c r="S110">
        <v>72</v>
      </c>
      <c r="T110">
        <v>56</v>
      </c>
      <c r="U110">
        <v>44</v>
      </c>
      <c r="V110">
        <v>172</v>
      </c>
      <c r="W110">
        <v>3</v>
      </c>
      <c r="X110">
        <v>3</v>
      </c>
      <c r="Y110">
        <v>0</v>
      </c>
      <c r="Z110">
        <v>1</v>
      </c>
      <c r="AA110">
        <v>0</v>
      </c>
      <c r="AB110">
        <v>0</v>
      </c>
      <c r="AC110">
        <v>0</v>
      </c>
      <c r="AD110">
        <v>1</v>
      </c>
      <c r="AE110">
        <v>1</v>
      </c>
      <c r="AF110">
        <v>1</v>
      </c>
      <c r="AG110">
        <v>1</v>
      </c>
      <c r="AH110">
        <v>1</v>
      </c>
      <c r="AI110">
        <v>1</v>
      </c>
      <c r="AJ110">
        <v>1</v>
      </c>
      <c r="AK110">
        <v>1</v>
      </c>
      <c r="AL110">
        <v>1</v>
      </c>
      <c r="AM110">
        <v>0</v>
      </c>
      <c r="AN110">
        <v>1</v>
      </c>
      <c r="AO110">
        <v>1</v>
      </c>
      <c r="AP110">
        <v>0</v>
      </c>
      <c r="AQ110">
        <v>0</v>
      </c>
      <c r="AR110">
        <v>0</v>
      </c>
      <c r="AS110">
        <v>0</v>
      </c>
      <c r="AT110">
        <v>0</v>
      </c>
      <c r="AU110">
        <v>0</v>
      </c>
      <c r="AV110">
        <v>0</v>
      </c>
      <c r="AW110">
        <v>0</v>
      </c>
      <c r="AX110">
        <v>0</v>
      </c>
      <c r="AY110">
        <v>0</v>
      </c>
      <c r="AZ110">
        <v>0</v>
      </c>
      <c r="BA110">
        <v>0</v>
      </c>
      <c r="BB110">
        <v>0</v>
      </c>
      <c r="BC110">
        <v>0</v>
      </c>
      <c r="BD110">
        <v>1</v>
      </c>
      <c r="BE110">
        <v>1</v>
      </c>
      <c r="BF110">
        <v>1</v>
      </c>
      <c r="BG110">
        <v>1</v>
      </c>
      <c r="BH110">
        <v>1</v>
      </c>
      <c r="BI110">
        <v>0</v>
      </c>
      <c r="BJ110">
        <v>1</v>
      </c>
      <c r="BK110">
        <v>1</v>
      </c>
      <c r="BL110">
        <v>0</v>
      </c>
      <c r="BM110">
        <v>0</v>
      </c>
      <c r="BN110">
        <v>1</v>
      </c>
      <c r="BO110">
        <v>0</v>
      </c>
      <c r="BP110">
        <v>0</v>
      </c>
      <c r="BQ110">
        <v>0</v>
      </c>
      <c r="BR110">
        <v>0</v>
      </c>
      <c r="BS110">
        <v>0</v>
      </c>
      <c r="BT110">
        <v>0</v>
      </c>
      <c r="BU110">
        <v>0</v>
      </c>
      <c r="BV110">
        <v>0</v>
      </c>
      <c r="BW110">
        <v>0</v>
      </c>
      <c r="BX110">
        <v>0</v>
      </c>
      <c r="BY110">
        <v>0</v>
      </c>
      <c r="BZ110">
        <v>0</v>
      </c>
      <c r="CA110">
        <v>0</v>
      </c>
      <c r="CB110">
        <v>0</v>
      </c>
      <c r="CC110">
        <v>0</v>
      </c>
      <c r="CD110">
        <v>0</v>
      </c>
      <c r="CE110">
        <v>0</v>
      </c>
    </row>
    <row r="111" spans="1:83" x14ac:dyDescent="0.25">
      <c r="A111" s="54">
        <v>8</v>
      </c>
      <c r="B111" t="s">
        <v>125</v>
      </c>
      <c r="C111" s="54">
        <v>806</v>
      </c>
      <c r="D111" t="s">
        <v>130</v>
      </c>
      <c r="E111">
        <v>0</v>
      </c>
      <c r="F111">
        <v>1</v>
      </c>
      <c r="G111">
        <v>1</v>
      </c>
      <c r="H111">
        <v>1</v>
      </c>
      <c r="I111">
        <v>0</v>
      </c>
      <c r="J111">
        <v>118</v>
      </c>
      <c r="K111">
        <v>55</v>
      </c>
      <c r="L111">
        <v>173</v>
      </c>
      <c r="M111">
        <v>7</v>
      </c>
      <c r="N111">
        <v>0</v>
      </c>
      <c r="O111">
        <v>7</v>
      </c>
      <c r="P111">
        <v>8</v>
      </c>
      <c r="Q111">
        <v>5</v>
      </c>
      <c r="R111">
        <v>13</v>
      </c>
      <c r="S111">
        <v>160</v>
      </c>
      <c r="T111">
        <v>2</v>
      </c>
      <c r="U111">
        <v>11</v>
      </c>
      <c r="V111">
        <v>173</v>
      </c>
      <c r="W111">
        <v>5</v>
      </c>
      <c r="X111">
        <v>5</v>
      </c>
      <c r="Y111">
        <v>0</v>
      </c>
      <c r="Z111">
        <v>1</v>
      </c>
      <c r="AA111">
        <v>1</v>
      </c>
      <c r="AB111">
        <v>1</v>
      </c>
      <c r="AC111">
        <v>72</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row>
    <row r="112" spans="1:83" x14ac:dyDescent="0.25">
      <c r="A112" s="54">
        <v>8</v>
      </c>
      <c r="B112" t="s">
        <v>125</v>
      </c>
      <c r="C112" s="54">
        <v>807</v>
      </c>
      <c r="D112" t="s">
        <v>131</v>
      </c>
      <c r="E112">
        <v>1</v>
      </c>
      <c r="F112">
        <v>0</v>
      </c>
      <c r="G112">
        <v>1</v>
      </c>
      <c r="H112">
        <v>0</v>
      </c>
      <c r="I112">
        <v>1</v>
      </c>
      <c r="J112">
        <v>55</v>
      </c>
      <c r="K112">
        <v>38</v>
      </c>
      <c r="L112">
        <v>93</v>
      </c>
      <c r="M112">
        <v>7</v>
      </c>
      <c r="N112">
        <v>0</v>
      </c>
      <c r="O112">
        <v>7</v>
      </c>
      <c r="P112">
        <v>3</v>
      </c>
      <c r="Q112">
        <v>1</v>
      </c>
      <c r="R112">
        <v>4</v>
      </c>
      <c r="S112">
        <v>12</v>
      </c>
      <c r="T112">
        <v>3</v>
      </c>
      <c r="U112">
        <v>7</v>
      </c>
      <c r="V112">
        <v>22</v>
      </c>
      <c r="W112">
        <v>3</v>
      </c>
      <c r="X112">
        <v>0</v>
      </c>
      <c r="Y112">
        <v>0</v>
      </c>
      <c r="Z112">
        <v>0</v>
      </c>
      <c r="AA112">
        <v>0</v>
      </c>
      <c r="AB112">
        <v>0</v>
      </c>
      <c r="AC112">
        <v>0</v>
      </c>
      <c r="AD112">
        <v>1</v>
      </c>
      <c r="AE112">
        <v>1</v>
      </c>
      <c r="AF112">
        <v>1</v>
      </c>
      <c r="AG112">
        <v>1</v>
      </c>
      <c r="AH112">
        <v>1</v>
      </c>
      <c r="AI112">
        <v>1</v>
      </c>
      <c r="AJ112">
        <v>1</v>
      </c>
      <c r="AK112">
        <v>0</v>
      </c>
      <c r="AL112">
        <v>0</v>
      </c>
      <c r="AM112">
        <v>0</v>
      </c>
      <c r="AN112">
        <v>1</v>
      </c>
      <c r="AO112">
        <v>0</v>
      </c>
      <c r="AP112">
        <v>0</v>
      </c>
      <c r="AQ112">
        <v>1</v>
      </c>
      <c r="AR112">
        <v>1</v>
      </c>
      <c r="AS112">
        <v>1</v>
      </c>
      <c r="AT112">
        <v>1</v>
      </c>
      <c r="AU112">
        <v>1</v>
      </c>
      <c r="AV112">
        <v>1</v>
      </c>
      <c r="AW112">
        <v>1</v>
      </c>
      <c r="AX112">
        <v>0</v>
      </c>
      <c r="AY112">
        <v>0</v>
      </c>
      <c r="AZ112">
        <v>0</v>
      </c>
      <c r="BA112">
        <v>1</v>
      </c>
      <c r="BB112">
        <v>0</v>
      </c>
      <c r="BC112">
        <v>0</v>
      </c>
      <c r="BD112">
        <v>1</v>
      </c>
      <c r="BE112">
        <v>1</v>
      </c>
      <c r="BF112">
        <v>1</v>
      </c>
      <c r="BG112">
        <v>1</v>
      </c>
      <c r="BH112">
        <v>1</v>
      </c>
      <c r="BI112">
        <v>1</v>
      </c>
      <c r="BJ112">
        <v>1</v>
      </c>
      <c r="BK112">
        <v>0</v>
      </c>
      <c r="BL112">
        <v>0</v>
      </c>
      <c r="BM112">
        <v>0</v>
      </c>
      <c r="BN112">
        <v>1</v>
      </c>
      <c r="BO112">
        <v>0</v>
      </c>
      <c r="BP112">
        <v>0</v>
      </c>
      <c r="BQ112">
        <v>0</v>
      </c>
      <c r="BR112">
        <v>0</v>
      </c>
      <c r="BS112">
        <v>0</v>
      </c>
      <c r="BT112">
        <v>0</v>
      </c>
      <c r="BU112">
        <v>0</v>
      </c>
      <c r="BV112">
        <v>0</v>
      </c>
      <c r="BW112">
        <v>0</v>
      </c>
      <c r="BX112">
        <v>0</v>
      </c>
      <c r="BY112">
        <v>0</v>
      </c>
      <c r="BZ112">
        <v>0</v>
      </c>
      <c r="CA112">
        <v>0</v>
      </c>
      <c r="CB112">
        <v>0</v>
      </c>
      <c r="CC112">
        <v>0</v>
      </c>
      <c r="CD112">
        <v>0</v>
      </c>
      <c r="CE112">
        <v>0</v>
      </c>
    </row>
    <row r="113" spans="1:83" x14ac:dyDescent="0.25">
      <c r="A113" s="54">
        <v>8</v>
      </c>
      <c r="B113" t="s">
        <v>125</v>
      </c>
      <c r="C113" s="54">
        <v>808</v>
      </c>
      <c r="D113" t="s">
        <v>801</v>
      </c>
      <c r="E113">
        <v>1</v>
      </c>
      <c r="F113">
        <v>1</v>
      </c>
      <c r="G113">
        <v>1</v>
      </c>
      <c r="H113">
        <v>1</v>
      </c>
      <c r="I113">
        <v>1</v>
      </c>
      <c r="J113">
        <v>56</v>
      </c>
      <c r="K113">
        <v>25</v>
      </c>
      <c r="L113">
        <v>81</v>
      </c>
      <c r="M113">
        <v>7</v>
      </c>
      <c r="N113">
        <v>0</v>
      </c>
      <c r="O113">
        <v>7</v>
      </c>
      <c r="P113">
        <v>5</v>
      </c>
      <c r="Q113">
        <v>2</v>
      </c>
      <c r="R113">
        <v>7</v>
      </c>
      <c r="S113">
        <v>81</v>
      </c>
      <c r="T113">
        <v>0</v>
      </c>
      <c r="U113">
        <v>0</v>
      </c>
      <c r="V113">
        <v>81</v>
      </c>
      <c r="W113">
        <v>3</v>
      </c>
      <c r="X113">
        <v>0</v>
      </c>
      <c r="Y113">
        <v>1</v>
      </c>
      <c r="Z113">
        <v>1</v>
      </c>
      <c r="AA113">
        <v>0</v>
      </c>
      <c r="AB113">
        <v>6</v>
      </c>
      <c r="AC113">
        <v>62</v>
      </c>
      <c r="AD113">
        <v>1</v>
      </c>
      <c r="AE113">
        <v>1</v>
      </c>
      <c r="AF113">
        <v>1</v>
      </c>
      <c r="AG113">
        <v>1</v>
      </c>
      <c r="AH113">
        <v>1</v>
      </c>
      <c r="AI113">
        <v>1</v>
      </c>
      <c r="AJ113">
        <v>1</v>
      </c>
      <c r="AK113">
        <v>0</v>
      </c>
      <c r="AL113">
        <v>1</v>
      </c>
      <c r="AM113">
        <v>1</v>
      </c>
      <c r="AN113">
        <v>0</v>
      </c>
      <c r="AO113">
        <v>0</v>
      </c>
      <c r="AP113">
        <v>0</v>
      </c>
      <c r="AQ113">
        <v>1</v>
      </c>
      <c r="AR113">
        <v>1</v>
      </c>
      <c r="AS113">
        <v>1</v>
      </c>
      <c r="AT113">
        <v>1</v>
      </c>
      <c r="AU113">
        <v>1</v>
      </c>
      <c r="AV113">
        <v>1</v>
      </c>
      <c r="AW113">
        <v>1</v>
      </c>
      <c r="AX113">
        <v>0</v>
      </c>
      <c r="AY113">
        <v>1</v>
      </c>
      <c r="AZ113">
        <v>1</v>
      </c>
      <c r="BA113">
        <v>0</v>
      </c>
      <c r="BB113">
        <v>0</v>
      </c>
      <c r="BC113">
        <v>0</v>
      </c>
      <c r="BD113">
        <v>1</v>
      </c>
      <c r="BE113">
        <v>1</v>
      </c>
      <c r="BF113">
        <v>1</v>
      </c>
      <c r="BG113">
        <v>1</v>
      </c>
      <c r="BH113">
        <v>1</v>
      </c>
      <c r="BI113">
        <v>1</v>
      </c>
      <c r="BJ113">
        <v>1</v>
      </c>
      <c r="BK113">
        <v>0</v>
      </c>
      <c r="BL113">
        <v>1</v>
      </c>
      <c r="BM113">
        <v>1</v>
      </c>
      <c r="BN113">
        <v>0</v>
      </c>
      <c r="BO113">
        <v>0</v>
      </c>
      <c r="BP113">
        <v>0</v>
      </c>
      <c r="BQ113">
        <v>1</v>
      </c>
      <c r="BR113">
        <v>1</v>
      </c>
      <c r="BS113">
        <v>1</v>
      </c>
      <c r="BT113">
        <v>1</v>
      </c>
      <c r="BU113">
        <v>1</v>
      </c>
      <c r="BV113">
        <v>1</v>
      </c>
      <c r="BW113">
        <v>1</v>
      </c>
      <c r="BX113">
        <v>0</v>
      </c>
      <c r="BY113">
        <v>1</v>
      </c>
      <c r="BZ113">
        <v>1</v>
      </c>
      <c r="CA113">
        <v>0</v>
      </c>
      <c r="CB113">
        <v>0</v>
      </c>
      <c r="CC113">
        <v>0</v>
      </c>
      <c r="CD113">
        <v>2</v>
      </c>
      <c r="CE113">
        <v>0</v>
      </c>
    </row>
    <row r="114" spans="1:83" x14ac:dyDescent="0.25">
      <c r="A114" s="54">
        <v>9</v>
      </c>
      <c r="B114" t="s">
        <v>133</v>
      </c>
      <c r="C114" s="54">
        <v>901</v>
      </c>
      <c r="D114" t="s">
        <v>133</v>
      </c>
      <c r="E114">
        <v>1</v>
      </c>
      <c r="F114">
        <v>0</v>
      </c>
      <c r="G114">
        <v>1</v>
      </c>
      <c r="H114">
        <v>1</v>
      </c>
      <c r="I114">
        <v>0</v>
      </c>
      <c r="J114">
        <v>202</v>
      </c>
      <c r="K114">
        <v>751</v>
      </c>
      <c r="L114">
        <v>953</v>
      </c>
      <c r="M114">
        <v>16</v>
      </c>
      <c r="N114">
        <v>3</v>
      </c>
      <c r="O114">
        <v>19</v>
      </c>
      <c r="P114">
        <v>49</v>
      </c>
      <c r="Q114">
        <v>24</v>
      </c>
      <c r="R114">
        <v>73</v>
      </c>
      <c r="S114">
        <v>221</v>
      </c>
      <c r="T114">
        <v>184</v>
      </c>
      <c r="U114">
        <v>548</v>
      </c>
      <c r="V114">
        <v>953</v>
      </c>
      <c r="W114">
        <v>91</v>
      </c>
      <c r="X114">
        <v>86</v>
      </c>
      <c r="Y114">
        <v>1</v>
      </c>
      <c r="Z114">
        <v>1</v>
      </c>
      <c r="AA114">
        <v>12</v>
      </c>
      <c r="AB114">
        <v>2</v>
      </c>
      <c r="AC114">
        <v>53</v>
      </c>
      <c r="AD114">
        <v>1</v>
      </c>
      <c r="AE114">
        <v>1</v>
      </c>
      <c r="AF114">
        <v>1</v>
      </c>
      <c r="AG114">
        <v>1</v>
      </c>
      <c r="AH114">
        <v>1</v>
      </c>
      <c r="AI114">
        <v>1</v>
      </c>
      <c r="AJ114">
        <v>1</v>
      </c>
      <c r="AK114">
        <v>1</v>
      </c>
      <c r="AL114">
        <v>1</v>
      </c>
      <c r="AM114">
        <v>1</v>
      </c>
      <c r="AN114">
        <v>1</v>
      </c>
      <c r="AO114">
        <v>1</v>
      </c>
      <c r="AP114">
        <v>1</v>
      </c>
      <c r="AQ114">
        <v>0</v>
      </c>
      <c r="AR114">
        <v>0</v>
      </c>
      <c r="AS114">
        <v>0</v>
      </c>
      <c r="AT114">
        <v>0</v>
      </c>
      <c r="AU114">
        <v>0</v>
      </c>
      <c r="AV114">
        <v>0</v>
      </c>
      <c r="AW114">
        <v>0</v>
      </c>
      <c r="AX114">
        <v>0</v>
      </c>
      <c r="AY114">
        <v>0</v>
      </c>
      <c r="AZ114">
        <v>0</v>
      </c>
      <c r="BA114">
        <v>0</v>
      </c>
      <c r="BB114">
        <v>0</v>
      </c>
      <c r="BC114">
        <v>0</v>
      </c>
      <c r="BD114">
        <v>1</v>
      </c>
      <c r="BE114">
        <v>1</v>
      </c>
      <c r="BF114">
        <v>1</v>
      </c>
      <c r="BG114">
        <v>1</v>
      </c>
      <c r="BH114">
        <v>1</v>
      </c>
      <c r="BI114">
        <v>1</v>
      </c>
      <c r="BJ114">
        <v>1</v>
      </c>
      <c r="BK114">
        <v>1</v>
      </c>
      <c r="BL114">
        <v>1</v>
      </c>
      <c r="BM114">
        <v>1</v>
      </c>
      <c r="BN114">
        <v>1</v>
      </c>
      <c r="BO114">
        <v>1</v>
      </c>
      <c r="BP114">
        <v>1</v>
      </c>
      <c r="BQ114">
        <v>1</v>
      </c>
      <c r="BR114">
        <v>1</v>
      </c>
      <c r="BS114">
        <v>1</v>
      </c>
      <c r="BT114">
        <v>1</v>
      </c>
      <c r="BU114">
        <v>0</v>
      </c>
      <c r="BV114">
        <v>1</v>
      </c>
      <c r="BW114">
        <v>1</v>
      </c>
      <c r="BX114">
        <v>1</v>
      </c>
      <c r="BY114">
        <v>1</v>
      </c>
      <c r="BZ114">
        <v>1</v>
      </c>
      <c r="CA114">
        <v>1</v>
      </c>
      <c r="CB114">
        <v>1</v>
      </c>
      <c r="CC114">
        <v>1</v>
      </c>
      <c r="CD114">
        <v>6</v>
      </c>
      <c r="CE114">
        <v>0</v>
      </c>
    </row>
    <row r="115" spans="1:83" x14ac:dyDescent="0.25">
      <c r="A115" s="54">
        <v>9</v>
      </c>
      <c r="B115" t="s">
        <v>133</v>
      </c>
      <c r="C115" s="54">
        <v>902</v>
      </c>
      <c r="D115" t="s">
        <v>134</v>
      </c>
      <c r="E115">
        <v>1</v>
      </c>
      <c r="F115">
        <v>1</v>
      </c>
      <c r="G115">
        <v>1</v>
      </c>
      <c r="H115">
        <v>1</v>
      </c>
      <c r="I115">
        <v>1</v>
      </c>
      <c r="J115">
        <v>189</v>
      </c>
      <c r="K115">
        <v>81</v>
      </c>
      <c r="L115">
        <v>270</v>
      </c>
      <c r="M115">
        <v>9</v>
      </c>
      <c r="N115">
        <v>1</v>
      </c>
      <c r="O115">
        <v>10</v>
      </c>
      <c r="P115">
        <v>9</v>
      </c>
      <c r="Q115">
        <v>13</v>
      </c>
      <c r="R115">
        <v>22</v>
      </c>
      <c r="S115">
        <v>70</v>
      </c>
      <c r="T115">
        <v>39</v>
      </c>
      <c r="U115">
        <v>148</v>
      </c>
      <c r="V115">
        <v>257</v>
      </c>
      <c r="W115">
        <v>16</v>
      </c>
      <c r="X115">
        <v>16</v>
      </c>
      <c r="Y115">
        <v>1</v>
      </c>
      <c r="Z115">
        <v>1</v>
      </c>
      <c r="AA115">
        <v>4</v>
      </c>
      <c r="AB115">
        <v>4</v>
      </c>
      <c r="AC115">
        <v>0</v>
      </c>
      <c r="AD115">
        <v>1</v>
      </c>
      <c r="AE115">
        <v>1</v>
      </c>
      <c r="AF115">
        <v>1</v>
      </c>
      <c r="AG115">
        <v>1</v>
      </c>
      <c r="AH115">
        <v>1</v>
      </c>
      <c r="AI115">
        <v>1</v>
      </c>
      <c r="AJ115">
        <v>1</v>
      </c>
      <c r="AK115">
        <v>1</v>
      </c>
      <c r="AL115">
        <v>1</v>
      </c>
      <c r="AM115">
        <v>0</v>
      </c>
      <c r="AN115">
        <v>1</v>
      </c>
      <c r="AO115">
        <v>1</v>
      </c>
      <c r="AP115">
        <v>1</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row>
    <row r="116" spans="1:83" x14ac:dyDescent="0.25">
      <c r="A116" s="54">
        <v>9</v>
      </c>
      <c r="B116" t="s">
        <v>133</v>
      </c>
      <c r="C116" s="54">
        <v>903</v>
      </c>
      <c r="D116" t="s">
        <v>135</v>
      </c>
      <c r="E116">
        <v>0</v>
      </c>
      <c r="F116">
        <v>0</v>
      </c>
      <c r="G116">
        <v>0</v>
      </c>
      <c r="H116">
        <v>1</v>
      </c>
      <c r="I116">
        <v>0</v>
      </c>
      <c r="J116">
        <v>68</v>
      </c>
      <c r="K116">
        <v>32</v>
      </c>
      <c r="L116">
        <v>100</v>
      </c>
      <c r="M116">
        <v>8</v>
      </c>
      <c r="N116">
        <v>0</v>
      </c>
      <c r="O116">
        <v>8</v>
      </c>
      <c r="P116">
        <v>6</v>
      </c>
      <c r="Q116">
        <v>11</v>
      </c>
      <c r="R116">
        <v>17</v>
      </c>
      <c r="S116">
        <v>15</v>
      </c>
      <c r="T116">
        <v>11</v>
      </c>
      <c r="U116">
        <v>74</v>
      </c>
      <c r="V116">
        <v>100</v>
      </c>
      <c r="W116">
        <v>9</v>
      </c>
      <c r="X116">
        <v>9</v>
      </c>
      <c r="Y116">
        <v>0</v>
      </c>
      <c r="Z116">
        <v>0</v>
      </c>
      <c r="AA116">
        <v>0</v>
      </c>
      <c r="AB116">
        <v>2</v>
      </c>
      <c r="AC116">
        <v>0</v>
      </c>
      <c r="AD116">
        <v>1</v>
      </c>
      <c r="AE116">
        <v>1</v>
      </c>
      <c r="AF116">
        <v>0</v>
      </c>
      <c r="AG116">
        <v>1</v>
      </c>
      <c r="AH116">
        <v>1</v>
      </c>
      <c r="AI116">
        <v>1</v>
      </c>
      <c r="AJ116">
        <v>1</v>
      </c>
      <c r="AK116">
        <v>1</v>
      </c>
      <c r="AL116">
        <v>0</v>
      </c>
      <c r="AM116">
        <v>0</v>
      </c>
      <c r="AN116">
        <v>1</v>
      </c>
      <c r="AO116">
        <v>0</v>
      </c>
      <c r="AP116">
        <v>1</v>
      </c>
      <c r="AQ116">
        <v>0</v>
      </c>
      <c r="AR116">
        <v>0</v>
      </c>
      <c r="AS116">
        <v>0</v>
      </c>
      <c r="AT116">
        <v>0</v>
      </c>
      <c r="AU116">
        <v>0</v>
      </c>
      <c r="AV116">
        <v>0</v>
      </c>
      <c r="AW116">
        <v>0</v>
      </c>
      <c r="AX116">
        <v>0</v>
      </c>
      <c r="AY116">
        <v>0</v>
      </c>
      <c r="AZ116">
        <v>0</v>
      </c>
      <c r="BA116">
        <v>0</v>
      </c>
      <c r="BB116">
        <v>0</v>
      </c>
      <c r="BC116">
        <v>0</v>
      </c>
      <c r="BD116">
        <v>1</v>
      </c>
      <c r="BE116">
        <v>1</v>
      </c>
      <c r="BF116">
        <v>1</v>
      </c>
      <c r="BG116">
        <v>1</v>
      </c>
      <c r="BH116">
        <v>0</v>
      </c>
      <c r="BI116">
        <v>1</v>
      </c>
      <c r="BJ116">
        <v>1</v>
      </c>
      <c r="BK116">
        <v>1</v>
      </c>
      <c r="BL116">
        <v>0</v>
      </c>
      <c r="BM116">
        <v>0</v>
      </c>
      <c r="BN116">
        <v>0</v>
      </c>
      <c r="BO116">
        <v>0</v>
      </c>
      <c r="BP116">
        <v>1</v>
      </c>
      <c r="BQ116">
        <v>0</v>
      </c>
      <c r="BR116">
        <v>0</v>
      </c>
      <c r="BS116">
        <v>0</v>
      </c>
      <c r="BT116">
        <v>0</v>
      </c>
      <c r="BU116">
        <v>0</v>
      </c>
      <c r="BV116">
        <v>0</v>
      </c>
      <c r="BW116">
        <v>0</v>
      </c>
      <c r="BX116">
        <v>0</v>
      </c>
      <c r="BY116">
        <v>0</v>
      </c>
      <c r="BZ116">
        <v>0</v>
      </c>
      <c r="CA116">
        <v>0</v>
      </c>
      <c r="CB116">
        <v>0</v>
      </c>
      <c r="CC116">
        <v>0</v>
      </c>
      <c r="CD116">
        <v>0</v>
      </c>
      <c r="CE116">
        <v>0</v>
      </c>
    </row>
    <row r="117" spans="1:83" x14ac:dyDescent="0.25">
      <c r="A117" s="54">
        <v>9</v>
      </c>
      <c r="B117" t="s">
        <v>133</v>
      </c>
      <c r="C117" s="54">
        <v>904</v>
      </c>
      <c r="D117" t="s">
        <v>136</v>
      </c>
      <c r="E117">
        <v>0</v>
      </c>
      <c r="F117">
        <v>0</v>
      </c>
      <c r="G117">
        <v>1</v>
      </c>
      <c r="H117">
        <v>0</v>
      </c>
      <c r="I117">
        <v>0</v>
      </c>
      <c r="J117">
        <v>55</v>
      </c>
      <c r="K117">
        <v>10</v>
      </c>
      <c r="L117">
        <v>65</v>
      </c>
      <c r="M117">
        <v>8</v>
      </c>
      <c r="N117">
        <v>0</v>
      </c>
      <c r="O117">
        <v>8</v>
      </c>
      <c r="P117">
        <v>7</v>
      </c>
      <c r="Q117">
        <v>2</v>
      </c>
      <c r="R117">
        <v>9</v>
      </c>
      <c r="S117">
        <v>11</v>
      </c>
      <c r="T117">
        <v>3</v>
      </c>
      <c r="U117">
        <v>51</v>
      </c>
      <c r="V117">
        <v>65</v>
      </c>
      <c r="W117">
        <v>2</v>
      </c>
      <c r="X117">
        <v>1</v>
      </c>
      <c r="Y117">
        <v>0</v>
      </c>
      <c r="Z117">
        <v>0</v>
      </c>
      <c r="AA117">
        <v>0</v>
      </c>
      <c r="AB117">
        <v>0</v>
      </c>
      <c r="AC117">
        <v>0</v>
      </c>
      <c r="AD117">
        <v>1</v>
      </c>
      <c r="AE117">
        <v>1</v>
      </c>
      <c r="AF117">
        <v>1</v>
      </c>
      <c r="AG117">
        <v>1</v>
      </c>
      <c r="AH117">
        <v>1</v>
      </c>
      <c r="AI117">
        <v>1</v>
      </c>
      <c r="AJ117">
        <v>0</v>
      </c>
      <c r="AK117">
        <v>0</v>
      </c>
      <c r="AL117">
        <v>0</v>
      </c>
      <c r="AM117">
        <v>0</v>
      </c>
      <c r="AN117">
        <v>1</v>
      </c>
      <c r="AO117">
        <v>0</v>
      </c>
      <c r="AP117">
        <v>0</v>
      </c>
      <c r="AQ117">
        <v>1</v>
      </c>
      <c r="AR117">
        <v>1</v>
      </c>
      <c r="AS117">
        <v>1</v>
      </c>
      <c r="AT117">
        <v>1</v>
      </c>
      <c r="AU117">
        <v>1</v>
      </c>
      <c r="AV117">
        <v>1</v>
      </c>
      <c r="AW117">
        <v>0</v>
      </c>
      <c r="AX117">
        <v>0</v>
      </c>
      <c r="AY117">
        <v>0</v>
      </c>
      <c r="AZ117">
        <v>0</v>
      </c>
      <c r="BA117">
        <v>1</v>
      </c>
      <c r="BB117">
        <v>0</v>
      </c>
      <c r="BC117">
        <v>0</v>
      </c>
      <c r="BD117">
        <v>1</v>
      </c>
      <c r="BE117">
        <v>1</v>
      </c>
      <c r="BF117">
        <v>1</v>
      </c>
      <c r="BG117">
        <v>1</v>
      </c>
      <c r="BH117">
        <v>1</v>
      </c>
      <c r="BI117">
        <v>1</v>
      </c>
      <c r="BJ117">
        <v>0</v>
      </c>
      <c r="BK117">
        <v>0</v>
      </c>
      <c r="BL117">
        <v>0</v>
      </c>
      <c r="BM117">
        <v>0</v>
      </c>
      <c r="BN117">
        <v>1</v>
      </c>
      <c r="BO117">
        <v>0</v>
      </c>
      <c r="BP117">
        <v>0</v>
      </c>
      <c r="BQ117">
        <v>0</v>
      </c>
      <c r="BR117">
        <v>0</v>
      </c>
      <c r="BS117">
        <v>0</v>
      </c>
      <c r="BT117">
        <v>0</v>
      </c>
      <c r="BU117">
        <v>0</v>
      </c>
      <c r="BV117">
        <v>0</v>
      </c>
      <c r="BW117">
        <v>0</v>
      </c>
      <c r="BX117">
        <v>0</v>
      </c>
      <c r="BY117">
        <v>0</v>
      </c>
      <c r="BZ117">
        <v>0</v>
      </c>
      <c r="CA117">
        <v>0</v>
      </c>
      <c r="CB117">
        <v>0</v>
      </c>
      <c r="CC117">
        <v>0</v>
      </c>
      <c r="CD117">
        <v>0</v>
      </c>
      <c r="CE117">
        <v>0</v>
      </c>
    </row>
    <row r="118" spans="1:83" x14ac:dyDescent="0.25">
      <c r="A118" s="54">
        <v>9</v>
      </c>
      <c r="B118" t="s">
        <v>133</v>
      </c>
      <c r="C118" s="54">
        <v>905</v>
      </c>
      <c r="D118" t="s">
        <v>137</v>
      </c>
      <c r="E118">
        <v>0</v>
      </c>
      <c r="F118">
        <v>0</v>
      </c>
      <c r="G118">
        <v>1</v>
      </c>
      <c r="H118">
        <v>0</v>
      </c>
      <c r="I118">
        <v>0</v>
      </c>
      <c r="J118">
        <v>57</v>
      </c>
      <c r="K118">
        <v>33</v>
      </c>
      <c r="L118">
        <v>90</v>
      </c>
      <c r="M118">
        <v>0</v>
      </c>
      <c r="N118">
        <v>0</v>
      </c>
      <c r="O118">
        <v>0</v>
      </c>
      <c r="P118">
        <v>3</v>
      </c>
      <c r="Q118">
        <v>4</v>
      </c>
      <c r="R118">
        <v>7</v>
      </c>
      <c r="S118">
        <v>35</v>
      </c>
      <c r="T118">
        <v>0</v>
      </c>
      <c r="U118">
        <v>28</v>
      </c>
      <c r="V118">
        <v>63</v>
      </c>
      <c r="W118">
        <v>3</v>
      </c>
      <c r="X118">
        <v>3</v>
      </c>
      <c r="Y118">
        <v>0</v>
      </c>
      <c r="Z118">
        <v>0</v>
      </c>
      <c r="AA118">
        <v>0</v>
      </c>
      <c r="AB118">
        <v>0</v>
      </c>
      <c r="AC118">
        <v>0</v>
      </c>
      <c r="AD118">
        <v>1</v>
      </c>
      <c r="AE118">
        <v>1</v>
      </c>
      <c r="AF118">
        <v>1</v>
      </c>
      <c r="AG118">
        <v>1</v>
      </c>
      <c r="AH118">
        <v>1</v>
      </c>
      <c r="AI118">
        <v>1</v>
      </c>
      <c r="AJ118">
        <v>1</v>
      </c>
      <c r="AK118">
        <v>0</v>
      </c>
      <c r="AL118">
        <v>1</v>
      </c>
      <c r="AM118">
        <v>0</v>
      </c>
      <c r="AN118">
        <v>1</v>
      </c>
      <c r="AO118">
        <v>0</v>
      </c>
      <c r="AP118">
        <v>0</v>
      </c>
      <c r="AQ118">
        <v>1</v>
      </c>
      <c r="AR118">
        <v>1</v>
      </c>
      <c r="AS118">
        <v>1</v>
      </c>
      <c r="AT118">
        <v>1</v>
      </c>
      <c r="AU118">
        <v>1</v>
      </c>
      <c r="AV118">
        <v>1</v>
      </c>
      <c r="AW118">
        <v>1</v>
      </c>
      <c r="AX118">
        <v>0</v>
      </c>
      <c r="AY118">
        <v>1</v>
      </c>
      <c r="AZ118">
        <v>0</v>
      </c>
      <c r="BA118">
        <v>1</v>
      </c>
      <c r="BB118">
        <v>0</v>
      </c>
      <c r="BC118">
        <v>0</v>
      </c>
      <c r="BD118">
        <v>1</v>
      </c>
      <c r="BE118">
        <v>1</v>
      </c>
      <c r="BF118">
        <v>1</v>
      </c>
      <c r="BG118">
        <v>1</v>
      </c>
      <c r="BH118">
        <v>1</v>
      </c>
      <c r="BI118">
        <v>1</v>
      </c>
      <c r="BJ118">
        <v>1</v>
      </c>
      <c r="BK118">
        <v>0</v>
      </c>
      <c r="BL118">
        <v>1</v>
      </c>
      <c r="BM118">
        <v>0</v>
      </c>
      <c r="BN118">
        <v>1</v>
      </c>
      <c r="BO118">
        <v>0</v>
      </c>
      <c r="BP118">
        <v>0</v>
      </c>
      <c r="BQ118">
        <v>1</v>
      </c>
      <c r="BR118">
        <v>1</v>
      </c>
      <c r="BS118">
        <v>1</v>
      </c>
      <c r="BT118">
        <v>1</v>
      </c>
      <c r="BU118">
        <v>1</v>
      </c>
      <c r="BV118">
        <v>1</v>
      </c>
      <c r="BW118">
        <v>1</v>
      </c>
      <c r="BX118">
        <v>0</v>
      </c>
      <c r="BY118">
        <v>1</v>
      </c>
      <c r="BZ118">
        <v>0</v>
      </c>
      <c r="CA118">
        <v>1</v>
      </c>
      <c r="CB118">
        <v>0</v>
      </c>
      <c r="CC118">
        <v>0</v>
      </c>
      <c r="CD118">
        <v>0</v>
      </c>
      <c r="CE118">
        <v>0</v>
      </c>
    </row>
    <row r="119" spans="1:83" x14ac:dyDescent="0.25">
      <c r="A119" s="54">
        <v>9</v>
      </c>
      <c r="B119" t="s">
        <v>133</v>
      </c>
      <c r="C119" s="54">
        <v>906</v>
      </c>
      <c r="D119" t="s">
        <v>138</v>
      </c>
      <c r="E119">
        <v>0</v>
      </c>
      <c r="F119">
        <v>0</v>
      </c>
      <c r="G119">
        <v>1</v>
      </c>
      <c r="H119">
        <v>1</v>
      </c>
      <c r="I119">
        <v>1</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1</v>
      </c>
      <c r="AE119">
        <v>1</v>
      </c>
      <c r="AF119">
        <v>1</v>
      </c>
      <c r="AG119">
        <v>1</v>
      </c>
      <c r="AH119">
        <v>1</v>
      </c>
      <c r="AI119">
        <v>1</v>
      </c>
      <c r="AJ119">
        <v>1</v>
      </c>
      <c r="AK119">
        <v>1</v>
      </c>
      <c r="AL119">
        <v>1</v>
      </c>
      <c r="AM119">
        <v>0</v>
      </c>
      <c r="AN119">
        <v>1</v>
      </c>
      <c r="AO119">
        <v>1</v>
      </c>
      <c r="AP119">
        <v>0</v>
      </c>
      <c r="AQ119">
        <v>1</v>
      </c>
      <c r="AR119">
        <v>1</v>
      </c>
      <c r="AS119">
        <v>1</v>
      </c>
      <c r="AT119">
        <v>1</v>
      </c>
      <c r="AU119">
        <v>1</v>
      </c>
      <c r="AV119">
        <v>1</v>
      </c>
      <c r="AW119">
        <v>1</v>
      </c>
      <c r="AX119">
        <v>1</v>
      </c>
      <c r="AY119">
        <v>1</v>
      </c>
      <c r="AZ119">
        <v>0</v>
      </c>
      <c r="BA119">
        <v>1</v>
      </c>
      <c r="BB119">
        <v>1</v>
      </c>
      <c r="BC119">
        <v>0</v>
      </c>
      <c r="BD119">
        <v>1</v>
      </c>
      <c r="BE119">
        <v>1</v>
      </c>
      <c r="BF119">
        <v>1</v>
      </c>
      <c r="BG119">
        <v>0</v>
      </c>
      <c r="BH119">
        <v>1</v>
      </c>
      <c r="BI119">
        <v>1</v>
      </c>
      <c r="BJ119">
        <v>0</v>
      </c>
      <c r="BK119">
        <v>1</v>
      </c>
      <c r="BL119">
        <v>1</v>
      </c>
      <c r="BM119">
        <v>0</v>
      </c>
      <c r="BN119">
        <v>1</v>
      </c>
      <c r="BO119">
        <v>1</v>
      </c>
      <c r="BP119">
        <v>0</v>
      </c>
      <c r="BQ119">
        <v>1</v>
      </c>
      <c r="BR119">
        <v>0</v>
      </c>
      <c r="BS119">
        <v>1</v>
      </c>
      <c r="BT119">
        <v>1</v>
      </c>
      <c r="BU119">
        <v>1</v>
      </c>
      <c r="BV119">
        <v>1</v>
      </c>
      <c r="BW119">
        <v>1</v>
      </c>
      <c r="BX119">
        <v>1</v>
      </c>
      <c r="BY119">
        <v>1</v>
      </c>
      <c r="BZ119">
        <v>0</v>
      </c>
      <c r="CA119">
        <v>1</v>
      </c>
      <c r="CB119">
        <v>1</v>
      </c>
      <c r="CC119">
        <v>0</v>
      </c>
      <c r="CD119">
        <v>0</v>
      </c>
      <c r="CE119">
        <v>0</v>
      </c>
    </row>
    <row r="120" spans="1:83" x14ac:dyDescent="0.25">
      <c r="A120" s="54">
        <v>9</v>
      </c>
      <c r="B120" t="s">
        <v>133</v>
      </c>
      <c r="C120" s="54">
        <v>907</v>
      </c>
      <c r="D120" t="s">
        <v>139</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row>
    <row r="121" spans="1:83" x14ac:dyDescent="0.25">
      <c r="A121" s="54">
        <v>9</v>
      </c>
      <c r="B121" t="s">
        <v>133</v>
      </c>
      <c r="C121" s="54">
        <v>908</v>
      </c>
      <c r="D121" t="s">
        <v>806</v>
      </c>
      <c r="E121">
        <v>0</v>
      </c>
      <c r="F121">
        <v>0</v>
      </c>
      <c r="G121">
        <v>0</v>
      </c>
      <c r="H121">
        <v>0</v>
      </c>
      <c r="I121">
        <v>0</v>
      </c>
      <c r="J121">
        <v>0</v>
      </c>
      <c r="K121">
        <v>0</v>
      </c>
      <c r="L121">
        <v>0</v>
      </c>
      <c r="M121">
        <v>0</v>
      </c>
      <c r="N121">
        <v>0</v>
      </c>
      <c r="O121">
        <v>0</v>
      </c>
      <c r="P121">
        <v>0</v>
      </c>
      <c r="Q121">
        <v>2</v>
      </c>
      <c r="R121">
        <v>2</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row>
    <row r="122" spans="1:83" x14ac:dyDescent="0.25">
      <c r="A122" s="54">
        <v>9</v>
      </c>
      <c r="B122" t="s">
        <v>133</v>
      </c>
      <c r="C122" s="54">
        <v>909</v>
      </c>
      <c r="D122" t="s">
        <v>141</v>
      </c>
      <c r="E122">
        <v>1</v>
      </c>
      <c r="F122">
        <v>0</v>
      </c>
      <c r="G122">
        <v>1</v>
      </c>
      <c r="H122">
        <v>1</v>
      </c>
      <c r="I122">
        <v>0</v>
      </c>
      <c r="J122">
        <v>0</v>
      </c>
      <c r="K122">
        <v>0</v>
      </c>
      <c r="L122">
        <v>0</v>
      </c>
      <c r="M122">
        <v>8</v>
      </c>
      <c r="N122">
        <v>0</v>
      </c>
      <c r="O122">
        <v>8</v>
      </c>
      <c r="P122">
        <v>0</v>
      </c>
      <c r="Q122">
        <v>0</v>
      </c>
      <c r="R122">
        <v>0</v>
      </c>
      <c r="S122">
        <v>0</v>
      </c>
      <c r="T122">
        <v>0</v>
      </c>
      <c r="U122">
        <v>0</v>
      </c>
      <c r="V122">
        <v>0</v>
      </c>
      <c r="W122">
        <v>0</v>
      </c>
      <c r="X122">
        <v>0</v>
      </c>
      <c r="Y122">
        <v>0</v>
      </c>
      <c r="Z122">
        <v>0</v>
      </c>
      <c r="AA122">
        <v>0</v>
      </c>
      <c r="AB122">
        <v>0</v>
      </c>
      <c r="AC122">
        <v>0</v>
      </c>
      <c r="AD122">
        <v>1</v>
      </c>
      <c r="AE122">
        <v>1</v>
      </c>
      <c r="AF122">
        <v>1</v>
      </c>
      <c r="AG122">
        <v>1</v>
      </c>
      <c r="AH122">
        <v>1</v>
      </c>
      <c r="AI122">
        <v>1</v>
      </c>
      <c r="AJ122">
        <v>1</v>
      </c>
      <c r="AK122">
        <v>1</v>
      </c>
      <c r="AL122">
        <v>1</v>
      </c>
      <c r="AM122">
        <v>1</v>
      </c>
      <c r="AN122">
        <v>1</v>
      </c>
      <c r="AO122">
        <v>1</v>
      </c>
      <c r="AP122">
        <v>1</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row>
    <row r="123" spans="1:83" x14ac:dyDescent="0.25">
      <c r="A123" s="54">
        <v>9</v>
      </c>
      <c r="B123" t="s">
        <v>133</v>
      </c>
      <c r="C123" s="54">
        <v>910</v>
      </c>
      <c r="D123" t="s">
        <v>142</v>
      </c>
      <c r="E123">
        <v>1</v>
      </c>
      <c r="F123">
        <v>1</v>
      </c>
      <c r="G123">
        <v>0</v>
      </c>
      <c r="H123">
        <v>0</v>
      </c>
      <c r="I123">
        <v>0</v>
      </c>
      <c r="J123">
        <v>0</v>
      </c>
      <c r="K123">
        <v>27</v>
      </c>
      <c r="L123">
        <v>27</v>
      </c>
      <c r="M123">
        <v>7</v>
      </c>
      <c r="N123">
        <v>0</v>
      </c>
      <c r="O123">
        <v>7</v>
      </c>
      <c r="P123">
        <v>8</v>
      </c>
      <c r="Q123">
        <v>4</v>
      </c>
      <c r="R123">
        <v>12</v>
      </c>
      <c r="S123">
        <v>17</v>
      </c>
      <c r="T123">
        <v>4</v>
      </c>
      <c r="U123">
        <v>44</v>
      </c>
      <c r="V123">
        <v>65</v>
      </c>
      <c r="W123">
        <v>5</v>
      </c>
      <c r="X123">
        <v>5</v>
      </c>
      <c r="Y123">
        <v>0</v>
      </c>
      <c r="Z123">
        <v>0</v>
      </c>
      <c r="AA123">
        <v>0</v>
      </c>
      <c r="AB123">
        <v>0</v>
      </c>
      <c r="AC123">
        <v>0</v>
      </c>
      <c r="AD123">
        <v>1</v>
      </c>
      <c r="AE123">
        <v>1</v>
      </c>
      <c r="AF123">
        <v>1</v>
      </c>
      <c r="AG123">
        <v>1</v>
      </c>
      <c r="AH123">
        <v>1</v>
      </c>
      <c r="AI123">
        <v>1</v>
      </c>
      <c r="AJ123">
        <v>1</v>
      </c>
      <c r="AK123">
        <v>0</v>
      </c>
      <c r="AL123">
        <v>1</v>
      </c>
      <c r="AM123">
        <v>0</v>
      </c>
      <c r="AN123">
        <v>1</v>
      </c>
      <c r="AO123">
        <v>1</v>
      </c>
      <c r="AP123">
        <v>0</v>
      </c>
      <c r="AQ123">
        <v>1</v>
      </c>
      <c r="AR123">
        <v>1</v>
      </c>
      <c r="AS123">
        <v>1</v>
      </c>
      <c r="AT123">
        <v>1</v>
      </c>
      <c r="AU123">
        <v>1</v>
      </c>
      <c r="AV123">
        <v>1</v>
      </c>
      <c r="AW123">
        <v>1</v>
      </c>
      <c r="AX123">
        <v>0</v>
      </c>
      <c r="AY123">
        <v>1</v>
      </c>
      <c r="AZ123">
        <v>0</v>
      </c>
      <c r="BA123">
        <v>1</v>
      </c>
      <c r="BB123">
        <v>1</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row>
    <row r="124" spans="1:83" x14ac:dyDescent="0.25">
      <c r="A124" s="54">
        <v>9</v>
      </c>
      <c r="B124" t="s">
        <v>133</v>
      </c>
      <c r="C124" s="54">
        <v>911</v>
      </c>
      <c r="D124" t="s">
        <v>143</v>
      </c>
      <c r="E124">
        <v>0</v>
      </c>
      <c r="F124">
        <v>0</v>
      </c>
      <c r="G124">
        <v>1</v>
      </c>
      <c r="H124">
        <v>0</v>
      </c>
      <c r="I124">
        <v>0</v>
      </c>
      <c r="J124">
        <v>0</v>
      </c>
      <c r="K124">
        <v>0</v>
      </c>
      <c r="L124">
        <v>0</v>
      </c>
      <c r="M124">
        <v>7</v>
      </c>
      <c r="N124">
        <v>0</v>
      </c>
      <c r="O124">
        <v>7</v>
      </c>
      <c r="P124">
        <v>0</v>
      </c>
      <c r="Q124">
        <v>0</v>
      </c>
      <c r="R124">
        <v>0</v>
      </c>
      <c r="S124">
        <v>15</v>
      </c>
      <c r="T124">
        <v>1</v>
      </c>
      <c r="U124">
        <v>46</v>
      </c>
      <c r="V124">
        <v>62</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row>
    <row r="125" spans="1:83" x14ac:dyDescent="0.25">
      <c r="A125" s="54">
        <v>9</v>
      </c>
      <c r="B125" t="s">
        <v>133</v>
      </c>
      <c r="C125" s="54">
        <v>912</v>
      </c>
      <c r="D125" t="s">
        <v>144</v>
      </c>
      <c r="E125">
        <v>1</v>
      </c>
      <c r="F125">
        <v>1</v>
      </c>
      <c r="G125">
        <v>1</v>
      </c>
      <c r="H125">
        <v>1</v>
      </c>
      <c r="I125">
        <v>1</v>
      </c>
      <c r="J125">
        <v>71</v>
      </c>
      <c r="K125">
        <v>41</v>
      </c>
      <c r="L125">
        <v>112</v>
      </c>
      <c r="M125">
        <v>0</v>
      </c>
      <c r="N125">
        <v>0</v>
      </c>
      <c r="O125">
        <v>0</v>
      </c>
      <c r="P125">
        <v>0</v>
      </c>
      <c r="Q125">
        <v>0</v>
      </c>
      <c r="R125">
        <v>0</v>
      </c>
      <c r="S125">
        <v>101</v>
      </c>
      <c r="T125">
        <v>11</v>
      </c>
      <c r="U125">
        <v>0</v>
      </c>
      <c r="V125">
        <v>112</v>
      </c>
      <c r="W125">
        <v>0</v>
      </c>
      <c r="X125">
        <v>0</v>
      </c>
      <c r="Y125">
        <v>0</v>
      </c>
      <c r="Z125">
        <v>1</v>
      </c>
      <c r="AA125">
        <v>0</v>
      </c>
      <c r="AB125">
        <v>0</v>
      </c>
      <c r="AC125">
        <v>0</v>
      </c>
      <c r="AD125">
        <v>1</v>
      </c>
      <c r="AE125">
        <v>1</v>
      </c>
      <c r="AF125">
        <v>0</v>
      </c>
      <c r="AG125">
        <v>1</v>
      </c>
      <c r="AH125">
        <v>1</v>
      </c>
      <c r="AI125">
        <v>0</v>
      </c>
      <c r="AJ125">
        <v>1</v>
      </c>
      <c r="AK125">
        <v>1</v>
      </c>
      <c r="AL125">
        <v>1</v>
      </c>
      <c r="AM125">
        <v>0</v>
      </c>
      <c r="AN125">
        <v>1</v>
      </c>
      <c r="AO125">
        <v>0</v>
      </c>
      <c r="AP125">
        <v>0</v>
      </c>
      <c r="AQ125">
        <v>1</v>
      </c>
      <c r="AR125">
        <v>1</v>
      </c>
      <c r="AS125">
        <v>1</v>
      </c>
      <c r="AT125">
        <v>1</v>
      </c>
      <c r="AU125">
        <v>1</v>
      </c>
      <c r="AV125">
        <v>1</v>
      </c>
      <c r="AW125">
        <v>1</v>
      </c>
      <c r="AX125">
        <v>0</v>
      </c>
      <c r="AY125">
        <v>1</v>
      </c>
      <c r="AZ125">
        <v>0</v>
      </c>
      <c r="BA125">
        <v>1</v>
      </c>
      <c r="BB125">
        <v>0</v>
      </c>
      <c r="BC125">
        <v>0</v>
      </c>
      <c r="BD125">
        <v>1</v>
      </c>
      <c r="BE125">
        <v>1</v>
      </c>
      <c r="BF125">
        <v>1</v>
      </c>
      <c r="BG125">
        <v>1</v>
      </c>
      <c r="BH125">
        <v>1</v>
      </c>
      <c r="BI125">
        <v>1</v>
      </c>
      <c r="BJ125">
        <v>1</v>
      </c>
      <c r="BK125">
        <v>0</v>
      </c>
      <c r="BL125">
        <v>1</v>
      </c>
      <c r="BM125">
        <v>0</v>
      </c>
      <c r="BN125">
        <v>1</v>
      </c>
      <c r="BO125">
        <v>0</v>
      </c>
      <c r="BP125">
        <v>0</v>
      </c>
      <c r="BQ125">
        <v>1</v>
      </c>
      <c r="BR125">
        <v>0</v>
      </c>
      <c r="BS125">
        <v>1</v>
      </c>
      <c r="BT125">
        <v>0</v>
      </c>
      <c r="BU125">
        <v>0</v>
      </c>
      <c r="BV125">
        <v>0</v>
      </c>
      <c r="BW125">
        <v>0</v>
      </c>
      <c r="BX125">
        <v>0</v>
      </c>
      <c r="BY125">
        <v>0</v>
      </c>
      <c r="BZ125">
        <v>0</v>
      </c>
      <c r="CA125">
        <v>0</v>
      </c>
      <c r="CB125">
        <v>0</v>
      </c>
      <c r="CC125">
        <v>0</v>
      </c>
      <c r="CD125">
        <v>0</v>
      </c>
      <c r="CE125">
        <v>0</v>
      </c>
    </row>
    <row r="126" spans="1:83" x14ac:dyDescent="0.25">
      <c r="A126" s="54">
        <v>9</v>
      </c>
      <c r="B126" t="s">
        <v>133</v>
      </c>
      <c r="C126" s="54">
        <v>913</v>
      </c>
      <c r="D126" t="s">
        <v>145</v>
      </c>
      <c r="E126">
        <v>0</v>
      </c>
      <c r="F126">
        <v>0</v>
      </c>
      <c r="G126">
        <v>0</v>
      </c>
      <c r="H126">
        <v>0</v>
      </c>
      <c r="I126">
        <v>0</v>
      </c>
      <c r="J126">
        <v>0</v>
      </c>
      <c r="K126">
        <v>0</v>
      </c>
      <c r="L126">
        <v>0</v>
      </c>
      <c r="M126">
        <v>10</v>
      </c>
      <c r="N126">
        <v>0</v>
      </c>
      <c r="O126">
        <v>10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row>
    <row r="127" spans="1:83" x14ac:dyDescent="0.25">
      <c r="A127" s="54">
        <v>9</v>
      </c>
      <c r="B127" t="s">
        <v>133</v>
      </c>
      <c r="C127" s="54">
        <v>914</v>
      </c>
      <c r="D127" t="s">
        <v>146</v>
      </c>
      <c r="E127">
        <v>1</v>
      </c>
      <c r="F127">
        <v>0</v>
      </c>
      <c r="G127">
        <v>1</v>
      </c>
      <c r="H127">
        <v>0</v>
      </c>
      <c r="I127">
        <v>1</v>
      </c>
      <c r="J127">
        <v>0</v>
      </c>
      <c r="K127">
        <v>0</v>
      </c>
      <c r="L127">
        <v>0</v>
      </c>
      <c r="M127">
        <v>8</v>
      </c>
      <c r="N127">
        <v>0</v>
      </c>
      <c r="O127">
        <v>8</v>
      </c>
      <c r="P127">
        <v>5</v>
      </c>
      <c r="Q127">
        <v>2</v>
      </c>
      <c r="R127">
        <v>7</v>
      </c>
      <c r="S127">
        <v>0</v>
      </c>
      <c r="T127">
        <v>13</v>
      </c>
      <c r="U127">
        <v>56</v>
      </c>
      <c r="V127">
        <v>69</v>
      </c>
      <c r="W127">
        <v>0</v>
      </c>
      <c r="X127">
        <v>0</v>
      </c>
      <c r="Y127">
        <v>0</v>
      </c>
      <c r="Z127">
        <v>0</v>
      </c>
      <c r="AA127">
        <v>0</v>
      </c>
      <c r="AB127">
        <v>0</v>
      </c>
      <c r="AC127">
        <v>0</v>
      </c>
      <c r="AD127">
        <v>1</v>
      </c>
      <c r="AE127">
        <v>1</v>
      </c>
      <c r="AF127">
        <v>1</v>
      </c>
      <c r="AG127">
        <v>1</v>
      </c>
      <c r="AH127">
        <v>1</v>
      </c>
      <c r="AI127">
        <v>1</v>
      </c>
      <c r="AJ127">
        <v>1</v>
      </c>
      <c r="AK127">
        <v>1</v>
      </c>
      <c r="AL127">
        <v>1</v>
      </c>
      <c r="AM127">
        <v>0</v>
      </c>
      <c r="AN127">
        <v>1</v>
      </c>
      <c r="AO127">
        <v>0</v>
      </c>
      <c r="AP127">
        <v>0</v>
      </c>
      <c r="AQ127">
        <v>1</v>
      </c>
      <c r="AR127">
        <v>1</v>
      </c>
      <c r="AS127">
        <v>1</v>
      </c>
      <c r="AT127">
        <v>1</v>
      </c>
      <c r="AU127">
        <v>0</v>
      </c>
      <c r="AV127">
        <v>0</v>
      </c>
      <c r="AW127">
        <v>1</v>
      </c>
      <c r="AX127">
        <v>1</v>
      </c>
      <c r="AY127">
        <v>1</v>
      </c>
      <c r="AZ127">
        <v>0</v>
      </c>
      <c r="BA127">
        <v>1</v>
      </c>
      <c r="BB127">
        <v>0</v>
      </c>
      <c r="BC127">
        <v>0</v>
      </c>
      <c r="BD127">
        <v>1</v>
      </c>
      <c r="BE127">
        <v>1</v>
      </c>
      <c r="BF127">
        <v>1</v>
      </c>
      <c r="BG127">
        <v>1</v>
      </c>
      <c r="BH127">
        <v>1</v>
      </c>
      <c r="BI127">
        <v>1</v>
      </c>
      <c r="BJ127">
        <v>1</v>
      </c>
      <c r="BK127">
        <v>0</v>
      </c>
      <c r="BL127">
        <v>1</v>
      </c>
      <c r="BM127">
        <v>0</v>
      </c>
      <c r="BN127">
        <v>1</v>
      </c>
      <c r="BO127">
        <v>0</v>
      </c>
      <c r="BP127">
        <v>0</v>
      </c>
      <c r="BQ127">
        <v>0</v>
      </c>
      <c r="BR127">
        <v>0</v>
      </c>
      <c r="BS127">
        <v>0</v>
      </c>
      <c r="BT127">
        <v>0</v>
      </c>
      <c r="BU127">
        <v>0</v>
      </c>
      <c r="BV127">
        <v>0</v>
      </c>
      <c r="BW127">
        <v>0</v>
      </c>
      <c r="BX127">
        <v>0</v>
      </c>
      <c r="BY127">
        <v>0</v>
      </c>
      <c r="BZ127">
        <v>0</v>
      </c>
      <c r="CA127">
        <v>0</v>
      </c>
      <c r="CB127">
        <v>0</v>
      </c>
      <c r="CC127">
        <v>0</v>
      </c>
      <c r="CD127">
        <v>0</v>
      </c>
      <c r="CE127">
        <v>0</v>
      </c>
    </row>
    <row r="128" spans="1:83" x14ac:dyDescent="0.25">
      <c r="A128" s="54">
        <v>9</v>
      </c>
      <c r="B128" t="s">
        <v>133</v>
      </c>
      <c r="C128" s="54">
        <v>915</v>
      </c>
      <c r="D128" t="s">
        <v>147</v>
      </c>
      <c r="E128">
        <v>1</v>
      </c>
      <c r="F128">
        <v>1</v>
      </c>
      <c r="G128">
        <v>1</v>
      </c>
      <c r="H128">
        <v>1</v>
      </c>
      <c r="I128">
        <v>1</v>
      </c>
      <c r="J128">
        <v>0</v>
      </c>
      <c r="K128">
        <v>0</v>
      </c>
      <c r="L128">
        <v>0</v>
      </c>
      <c r="M128">
        <v>7</v>
      </c>
      <c r="N128">
        <v>0</v>
      </c>
      <c r="O128">
        <v>7</v>
      </c>
      <c r="P128">
        <v>2</v>
      </c>
      <c r="Q128">
        <v>2</v>
      </c>
      <c r="R128">
        <v>4</v>
      </c>
      <c r="S128">
        <v>19</v>
      </c>
      <c r="T128">
        <v>0</v>
      </c>
      <c r="U128">
        <v>17</v>
      </c>
      <c r="V128">
        <v>36</v>
      </c>
      <c r="W128">
        <v>4</v>
      </c>
      <c r="X128">
        <v>4</v>
      </c>
      <c r="Y128">
        <v>0</v>
      </c>
      <c r="Z128">
        <v>1</v>
      </c>
      <c r="AA128">
        <v>0</v>
      </c>
      <c r="AB128">
        <v>0</v>
      </c>
      <c r="AC128">
        <v>0</v>
      </c>
      <c r="AD128">
        <v>1</v>
      </c>
      <c r="AE128">
        <v>1</v>
      </c>
      <c r="AF128">
        <v>1</v>
      </c>
      <c r="AG128">
        <v>1</v>
      </c>
      <c r="AH128">
        <v>1</v>
      </c>
      <c r="AI128">
        <v>1</v>
      </c>
      <c r="AJ128">
        <v>0</v>
      </c>
      <c r="AK128">
        <v>0</v>
      </c>
      <c r="AL128">
        <v>1</v>
      </c>
      <c r="AM128">
        <v>0</v>
      </c>
      <c r="AN128">
        <v>1</v>
      </c>
      <c r="AO128">
        <v>0</v>
      </c>
      <c r="AP128">
        <v>0</v>
      </c>
      <c r="AQ128">
        <v>1</v>
      </c>
      <c r="AR128">
        <v>1</v>
      </c>
      <c r="AS128">
        <v>1</v>
      </c>
      <c r="AT128">
        <v>1</v>
      </c>
      <c r="AU128">
        <v>1</v>
      </c>
      <c r="AV128">
        <v>1</v>
      </c>
      <c r="AW128">
        <v>0</v>
      </c>
      <c r="AX128">
        <v>0</v>
      </c>
      <c r="AY128">
        <v>1</v>
      </c>
      <c r="AZ128">
        <v>0</v>
      </c>
      <c r="BA128">
        <v>1</v>
      </c>
      <c r="BB128">
        <v>0</v>
      </c>
      <c r="BC128">
        <v>0</v>
      </c>
      <c r="BD128">
        <v>1</v>
      </c>
      <c r="BE128">
        <v>1</v>
      </c>
      <c r="BF128">
        <v>1</v>
      </c>
      <c r="BG128">
        <v>1</v>
      </c>
      <c r="BH128">
        <v>1</v>
      </c>
      <c r="BI128">
        <v>1</v>
      </c>
      <c r="BJ128">
        <v>0</v>
      </c>
      <c r="BK128">
        <v>0</v>
      </c>
      <c r="BL128">
        <v>1</v>
      </c>
      <c r="BM128">
        <v>0</v>
      </c>
      <c r="BN128">
        <v>1</v>
      </c>
      <c r="BO128">
        <v>0</v>
      </c>
      <c r="BP128">
        <v>0</v>
      </c>
      <c r="BQ128">
        <v>1</v>
      </c>
      <c r="BR128">
        <v>1</v>
      </c>
      <c r="BS128">
        <v>1</v>
      </c>
      <c r="BT128">
        <v>0</v>
      </c>
      <c r="BU128">
        <v>0</v>
      </c>
      <c r="BV128">
        <v>0</v>
      </c>
      <c r="BW128">
        <v>0</v>
      </c>
      <c r="BX128">
        <v>0</v>
      </c>
      <c r="BY128">
        <v>0</v>
      </c>
      <c r="BZ128">
        <v>0</v>
      </c>
      <c r="CA128">
        <v>0</v>
      </c>
      <c r="CB128">
        <v>0</v>
      </c>
      <c r="CC128">
        <v>0</v>
      </c>
      <c r="CD128">
        <v>0</v>
      </c>
      <c r="CE128">
        <v>0</v>
      </c>
    </row>
    <row r="129" spans="1:83" x14ac:dyDescent="0.25">
      <c r="A129" s="54">
        <v>9</v>
      </c>
      <c r="B129" t="s">
        <v>133</v>
      </c>
      <c r="C129" s="54">
        <v>916</v>
      </c>
      <c r="D129" t="s">
        <v>148</v>
      </c>
      <c r="E129">
        <v>0</v>
      </c>
      <c r="F129">
        <v>0</v>
      </c>
      <c r="G129">
        <v>0</v>
      </c>
      <c r="H129">
        <v>0</v>
      </c>
      <c r="I129">
        <v>0</v>
      </c>
      <c r="J129">
        <v>0</v>
      </c>
      <c r="K129">
        <v>0</v>
      </c>
      <c r="L129">
        <v>0</v>
      </c>
      <c r="M129">
        <v>0</v>
      </c>
      <c r="N129">
        <v>0</v>
      </c>
      <c r="O129">
        <v>0</v>
      </c>
      <c r="P129">
        <v>0</v>
      </c>
      <c r="Q129">
        <v>1</v>
      </c>
      <c r="R129">
        <v>1</v>
      </c>
      <c r="S129">
        <v>0</v>
      </c>
      <c r="T129">
        <v>0</v>
      </c>
      <c r="U129">
        <v>0</v>
      </c>
      <c r="V129">
        <v>0</v>
      </c>
      <c r="W129">
        <v>8</v>
      </c>
      <c r="X129">
        <v>8</v>
      </c>
      <c r="Y129">
        <v>0</v>
      </c>
      <c r="Z129">
        <v>0</v>
      </c>
      <c r="AA129">
        <v>0</v>
      </c>
      <c r="AB129">
        <v>0</v>
      </c>
      <c r="AC129">
        <v>0</v>
      </c>
      <c r="AD129">
        <v>1</v>
      </c>
      <c r="AE129">
        <v>1</v>
      </c>
      <c r="AF129">
        <v>1</v>
      </c>
      <c r="AG129">
        <v>1</v>
      </c>
      <c r="AH129">
        <v>1</v>
      </c>
      <c r="AI129">
        <v>0</v>
      </c>
      <c r="AJ129">
        <v>1</v>
      </c>
      <c r="AK129">
        <v>1</v>
      </c>
      <c r="AL129">
        <v>1</v>
      </c>
      <c r="AM129">
        <v>0</v>
      </c>
      <c r="AN129">
        <v>1</v>
      </c>
      <c r="AO129">
        <v>0</v>
      </c>
      <c r="AP129">
        <v>1</v>
      </c>
      <c r="AQ129">
        <v>0</v>
      </c>
      <c r="AR129">
        <v>0</v>
      </c>
      <c r="AS129">
        <v>0</v>
      </c>
      <c r="AT129">
        <v>0</v>
      </c>
      <c r="AU129">
        <v>0</v>
      </c>
      <c r="AV129">
        <v>0</v>
      </c>
      <c r="AW129">
        <v>0</v>
      </c>
      <c r="AX129">
        <v>0</v>
      </c>
      <c r="AY129">
        <v>0</v>
      </c>
      <c r="AZ129">
        <v>0</v>
      </c>
      <c r="BA129">
        <v>0</v>
      </c>
      <c r="BB129">
        <v>0</v>
      </c>
      <c r="BC129">
        <v>0</v>
      </c>
      <c r="BD129">
        <v>1</v>
      </c>
      <c r="BE129">
        <v>1</v>
      </c>
      <c r="BF129">
        <v>1</v>
      </c>
      <c r="BG129">
        <v>0</v>
      </c>
      <c r="BH129">
        <v>1</v>
      </c>
      <c r="BI129">
        <v>0</v>
      </c>
      <c r="BJ129">
        <v>1</v>
      </c>
      <c r="BK129">
        <v>1</v>
      </c>
      <c r="BL129">
        <v>1</v>
      </c>
      <c r="BM129">
        <v>0</v>
      </c>
      <c r="BN129">
        <v>1</v>
      </c>
      <c r="BO129">
        <v>0</v>
      </c>
      <c r="BP129">
        <v>0</v>
      </c>
      <c r="BQ129">
        <v>0</v>
      </c>
      <c r="BR129">
        <v>0</v>
      </c>
      <c r="BS129">
        <v>0</v>
      </c>
      <c r="BT129">
        <v>0</v>
      </c>
      <c r="BU129">
        <v>0</v>
      </c>
      <c r="BV129">
        <v>0</v>
      </c>
      <c r="BW129">
        <v>0</v>
      </c>
      <c r="BX129">
        <v>0</v>
      </c>
      <c r="BY129">
        <v>0</v>
      </c>
      <c r="BZ129">
        <v>0</v>
      </c>
      <c r="CA129">
        <v>0</v>
      </c>
      <c r="CB129">
        <v>0</v>
      </c>
      <c r="CC129">
        <v>0</v>
      </c>
      <c r="CD129">
        <v>0</v>
      </c>
      <c r="CE129">
        <v>0</v>
      </c>
    </row>
    <row r="130" spans="1:83" x14ac:dyDescent="0.25">
      <c r="A130" s="54">
        <v>9</v>
      </c>
      <c r="B130" t="s">
        <v>133</v>
      </c>
      <c r="C130" s="54">
        <v>917</v>
      </c>
      <c r="D130" t="s">
        <v>809</v>
      </c>
      <c r="E130">
        <v>1</v>
      </c>
      <c r="F130">
        <v>1</v>
      </c>
      <c r="G130">
        <v>1</v>
      </c>
      <c r="H130">
        <v>1</v>
      </c>
      <c r="I130">
        <v>1</v>
      </c>
      <c r="J130">
        <v>84</v>
      </c>
      <c r="K130">
        <v>35</v>
      </c>
      <c r="L130">
        <v>119</v>
      </c>
      <c r="M130">
        <v>8</v>
      </c>
      <c r="N130">
        <v>0</v>
      </c>
      <c r="O130">
        <v>8</v>
      </c>
      <c r="P130">
        <v>8</v>
      </c>
      <c r="Q130">
        <v>5</v>
      </c>
      <c r="R130">
        <v>13</v>
      </c>
      <c r="S130">
        <v>34</v>
      </c>
      <c r="T130">
        <v>8</v>
      </c>
      <c r="U130">
        <v>74</v>
      </c>
      <c r="V130">
        <v>116</v>
      </c>
      <c r="W130">
        <v>5</v>
      </c>
      <c r="X130">
        <v>3</v>
      </c>
      <c r="Y130">
        <v>0</v>
      </c>
      <c r="Z130">
        <v>1</v>
      </c>
      <c r="AA130">
        <v>12</v>
      </c>
      <c r="AB130">
        <v>12</v>
      </c>
      <c r="AC130">
        <v>112</v>
      </c>
      <c r="AD130">
        <v>1</v>
      </c>
      <c r="AE130">
        <v>1</v>
      </c>
      <c r="AF130">
        <v>1</v>
      </c>
      <c r="AG130">
        <v>1</v>
      </c>
      <c r="AH130">
        <v>1</v>
      </c>
      <c r="AI130">
        <v>1</v>
      </c>
      <c r="AJ130">
        <v>1</v>
      </c>
      <c r="AK130">
        <v>0</v>
      </c>
      <c r="AL130">
        <v>1</v>
      </c>
      <c r="AM130">
        <v>1</v>
      </c>
      <c r="AN130">
        <v>1</v>
      </c>
      <c r="AO130">
        <v>1</v>
      </c>
      <c r="AP130">
        <v>0</v>
      </c>
      <c r="AQ130">
        <v>1</v>
      </c>
      <c r="AR130">
        <v>1</v>
      </c>
      <c r="AS130">
        <v>1</v>
      </c>
      <c r="AT130">
        <v>1</v>
      </c>
      <c r="AU130">
        <v>1</v>
      </c>
      <c r="AV130">
        <v>1</v>
      </c>
      <c r="AW130">
        <v>1</v>
      </c>
      <c r="AX130">
        <v>0</v>
      </c>
      <c r="AY130">
        <v>1</v>
      </c>
      <c r="AZ130">
        <v>1</v>
      </c>
      <c r="BA130">
        <v>1</v>
      </c>
      <c r="BB130">
        <v>1</v>
      </c>
      <c r="BC130">
        <v>0</v>
      </c>
      <c r="BD130">
        <v>1</v>
      </c>
      <c r="BE130">
        <v>1</v>
      </c>
      <c r="BF130">
        <v>1</v>
      </c>
      <c r="BG130">
        <v>1</v>
      </c>
      <c r="BH130">
        <v>1</v>
      </c>
      <c r="BI130">
        <v>1</v>
      </c>
      <c r="BJ130">
        <v>1</v>
      </c>
      <c r="BK130">
        <v>0</v>
      </c>
      <c r="BL130">
        <v>1</v>
      </c>
      <c r="BM130">
        <v>1</v>
      </c>
      <c r="BN130">
        <v>1</v>
      </c>
      <c r="BO130">
        <v>1</v>
      </c>
      <c r="BP130">
        <v>0</v>
      </c>
      <c r="BQ130">
        <v>1</v>
      </c>
      <c r="BR130">
        <v>1</v>
      </c>
      <c r="BS130">
        <v>1</v>
      </c>
      <c r="BT130">
        <v>1</v>
      </c>
      <c r="BU130">
        <v>1</v>
      </c>
      <c r="BV130">
        <v>1</v>
      </c>
      <c r="BW130">
        <v>1</v>
      </c>
      <c r="BX130">
        <v>0</v>
      </c>
      <c r="BY130">
        <v>1</v>
      </c>
      <c r="BZ130">
        <v>1</v>
      </c>
      <c r="CA130">
        <v>1</v>
      </c>
      <c r="CB130">
        <v>1</v>
      </c>
      <c r="CC130">
        <v>0</v>
      </c>
      <c r="CD130">
        <v>0</v>
      </c>
      <c r="CE130">
        <v>0</v>
      </c>
    </row>
    <row r="131" spans="1:83" x14ac:dyDescent="0.25">
      <c r="A131" s="54">
        <v>9</v>
      </c>
      <c r="B131" t="s">
        <v>133</v>
      </c>
      <c r="C131" s="54">
        <v>918</v>
      </c>
      <c r="D131" t="s">
        <v>150</v>
      </c>
      <c r="E131">
        <v>1</v>
      </c>
      <c r="F131">
        <v>0</v>
      </c>
      <c r="G131">
        <v>1</v>
      </c>
      <c r="H131">
        <v>1</v>
      </c>
      <c r="I131">
        <v>0</v>
      </c>
      <c r="J131">
        <v>0</v>
      </c>
      <c r="K131">
        <v>0</v>
      </c>
      <c r="L131">
        <v>0</v>
      </c>
      <c r="M131">
        <v>7</v>
      </c>
      <c r="N131">
        <v>0</v>
      </c>
      <c r="O131">
        <v>7</v>
      </c>
      <c r="P131">
        <v>0</v>
      </c>
      <c r="Q131">
        <v>0</v>
      </c>
      <c r="R131">
        <v>0</v>
      </c>
      <c r="S131">
        <v>21</v>
      </c>
      <c r="T131">
        <v>0</v>
      </c>
      <c r="U131">
        <v>0</v>
      </c>
      <c r="V131">
        <v>21</v>
      </c>
      <c r="W131">
        <v>0</v>
      </c>
      <c r="X131">
        <v>3</v>
      </c>
      <c r="Y131">
        <v>0</v>
      </c>
      <c r="Z131">
        <v>0</v>
      </c>
      <c r="AA131">
        <v>0</v>
      </c>
      <c r="AB131">
        <v>0</v>
      </c>
      <c r="AC131">
        <v>0</v>
      </c>
      <c r="AD131">
        <v>1</v>
      </c>
      <c r="AE131">
        <v>0</v>
      </c>
      <c r="AF131">
        <v>1</v>
      </c>
      <c r="AG131">
        <v>1</v>
      </c>
      <c r="AH131">
        <v>0</v>
      </c>
      <c r="AI131">
        <v>1</v>
      </c>
      <c r="AJ131">
        <v>0</v>
      </c>
      <c r="AK131">
        <v>0</v>
      </c>
      <c r="AL131">
        <v>1</v>
      </c>
      <c r="AM131">
        <v>0</v>
      </c>
      <c r="AN131">
        <v>0</v>
      </c>
      <c r="AO131">
        <v>0</v>
      </c>
      <c r="AP131">
        <v>0</v>
      </c>
      <c r="AQ131">
        <v>0</v>
      </c>
      <c r="AR131">
        <v>0</v>
      </c>
      <c r="AS131">
        <v>0</v>
      </c>
      <c r="AT131">
        <v>0</v>
      </c>
      <c r="AU131">
        <v>1</v>
      </c>
      <c r="AV131">
        <v>1</v>
      </c>
      <c r="AW131">
        <v>0</v>
      </c>
      <c r="AX131">
        <v>0</v>
      </c>
      <c r="AY131">
        <v>1</v>
      </c>
      <c r="AZ131">
        <v>0</v>
      </c>
      <c r="BA131">
        <v>0</v>
      </c>
      <c r="BB131">
        <v>0</v>
      </c>
      <c r="BC131">
        <v>0</v>
      </c>
      <c r="BD131">
        <v>1</v>
      </c>
      <c r="BE131">
        <v>1</v>
      </c>
      <c r="BF131">
        <v>1</v>
      </c>
      <c r="BG131">
        <v>1</v>
      </c>
      <c r="BH131">
        <v>1</v>
      </c>
      <c r="BI131">
        <v>0</v>
      </c>
      <c r="BJ131">
        <v>0</v>
      </c>
      <c r="BK131">
        <v>0</v>
      </c>
      <c r="BL131">
        <v>1</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row>
    <row r="132" spans="1:83" x14ac:dyDescent="0.25">
      <c r="A132" s="54">
        <v>9</v>
      </c>
      <c r="B132" t="s">
        <v>133</v>
      </c>
      <c r="C132" s="54">
        <v>919</v>
      </c>
      <c r="D132" t="s">
        <v>151</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row>
    <row r="133" spans="1:83" x14ac:dyDescent="0.25">
      <c r="A133" s="54">
        <v>9</v>
      </c>
      <c r="B133" t="s">
        <v>133</v>
      </c>
      <c r="C133" s="54">
        <v>920</v>
      </c>
      <c r="D133" t="s">
        <v>152</v>
      </c>
      <c r="E133">
        <v>1</v>
      </c>
      <c r="F133">
        <v>0</v>
      </c>
      <c r="G133">
        <v>1</v>
      </c>
      <c r="H133">
        <v>0</v>
      </c>
      <c r="I133">
        <v>0</v>
      </c>
      <c r="J133">
        <v>0</v>
      </c>
      <c r="K133">
        <v>96</v>
      </c>
      <c r="L133">
        <v>96</v>
      </c>
      <c r="M133">
        <v>10</v>
      </c>
      <c r="N133">
        <v>2</v>
      </c>
      <c r="O133">
        <v>12</v>
      </c>
      <c r="P133">
        <v>10</v>
      </c>
      <c r="Q133">
        <v>11</v>
      </c>
      <c r="R133">
        <v>21</v>
      </c>
      <c r="S133">
        <v>0</v>
      </c>
      <c r="T133">
        <v>0</v>
      </c>
      <c r="U133">
        <v>0</v>
      </c>
      <c r="V133">
        <v>0</v>
      </c>
      <c r="W133">
        <v>0</v>
      </c>
      <c r="X133">
        <v>0</v>
      </c>
      <c r="Y133">
        <v>0</v>
      </c>
      <c r="Z133">
        <v>0</v>
      </c>
      <c r="AA133">
        <v>0</v>
      </c>
      <c r="AB133">
        <v>0</v>
      </c>
      <c r="AC133">
        <v>0</v>
      </c>
      <c r="AD133">
        <v>1</v>
      </c>
      <c r="AE133">
        <v>1</v>
      </c>
      <c r="AF133">
        <v>0</v>
      </c>
      <c r="AG133">
        <v>0</v>
      </c>
      <c r="AH133">
        <v>0</v>
      </c>
      <c r="AI133">
        <v>0</v>
      </c>
      <c r="AJ133">
        <v>0</v>
      </c>
      <c r="AK133">
        <v>0</v>
      </c>
      <c r="AL133">
        <v>0</v>
      </c>
      <c r="AM133">
        <v>1</v>
      </c>
      <c r="AN133">
        <v>0</v>
      </c>
      <c r="AO133">
        <v>0</v>
      </c>
      <c r="AP133">
        <v>0</v>
      </c>
      <c r="AQ133">
        <v>1</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row>
    <row r="134" spans="1:83" x14ac:dyDescent="0.25">
      <c r="A134" s="54">
        <v>9</v>
      </c>
      <c r="B134" t="s">
        <v>133</v>
      </c>
      <c r="C134" s="54">
        <v>921</v>
      </c>
      <c r="D134" t="s">
        <v>153</v>
      </c>
      <c r="E134">
        <v>0</v>
      </c>
      <c r="F134">
        <v>0</v>
      </c>
      <c r="G134">
        <v>1</v>
      </c>
      <c r="H134">
        <v>0</v>
      </c>
      <c r="I134">
        <v>0</v>
      </c>
      <c r="J134">
        <v>7</v>
      </c>
      <c r="K134">
        <v>2</v>
      </c>
      <c r="L134">
        <v>9</v>
      </c>
      <c r="M134">
        <v>8</v>
      </c>
      <c r="N134">
        <v>0</v>
      </c>
      <c r="O134">
        <v>8</v>
      </c>
      <c r="P134">
        <v>7</v>
      </c>
      <c r="Q134">
        <v>2</v>
      </c>
      <c r="R134">
        <v>9</v>
      </c>
      <c r="S134">
        <v>0</v>
      </c>
      <c r="T134">
        <v>0</v>
      </c>
      <c r="U134">
        <v>0</v>
      </c>
      <c r="V134">
        <v>0</v>
      </c>
      <c r="W134">
        <v>9</v>
      </c>
      <c r="X134">
        <v>0</v>
      </c>
      <c r="Y134">
        <v>1</v>
      </c>
      <c r="Z134">
        <v>1</v>
      </c>
      <c r="AA134">
        <v>4</v>
      </c>
      <c r="AB134">
        <v>4</v>
      </c>
      <c r="AC134">
        <v>0</v>
      </c>
      <c r="AD134">
        <v>1</v>
      </c>
      <c r="AE134">
        <v>1</v>
      </c>
      <c r="AF134">
        <v>1</v>
      </c>
      <c r="AG134">
        <v>1</v>
      </c>
      <c r="AH134">
        <v>1</v>
      </c>
      <c r="AI134">
        <v>1</v>
      </c>
      <c r="AJ134">
        <v>1</v>
      </c>
      <c r="AK134">
        <v>1</v>
      </c>
      <c r="AL134">
        <v>1</v>
      </c>
      <c r="AM134">
        <v>1</v>
      </c>
      <c r="AN134">
        <v>1</v>
      </c>
      <c r="AO134">
        <v>0</v>
      </c>
      <c r="AP134">
        <v>0</v>
      </c>
      <c r="AQ134">
        <v>1</v>
      </c>
      <c r="AR134">
        <v>1</v>
      </c>
      <c r="AS134">
        <v>0</v>
      </c>
      <c r="AT134">
        <v>1</v>
      </c>
      <c r="AU134">
        <v>1</v>
      </c>
      <c r="AV134">
        <v>1</v>
      </c>
      <c r="AW134">
        <v>1</v>
      </c>
      <c r="AX134">
        <v>1</v>
      </c>
      <c r="AY134">
        <v>0</v>
      </c>
      <c r="AZ134">
        <v>1</v>
      </c>
      <c r="BA134">
        <v>0</v>
      </c>
      <c r="BB134">
        <v>0</v>
      </c>
      <c r="BC134">
        <v>0</v>
      </c>
      <c r="BD134">
        <v>1</v>
      </c>
      <c r="BE134">
        <v>1</v>
      </c>
      <c r="BF134">
        <v>1</v>
      </c>
      <c r="BG134">
        <v>1</v>
      </c>
      <c r="BH134">
        <v>1</v>
      </c>
      <c r="BI134">
        <v>0</v>
      </c>
      <c r="BJ134">
        <v>1</v>
      </c>
      <c r="BK134">
        <v>1</v>
      </c>
      <c r="BL134">
        <v>1</v>
      </c>
      <c r="BM134">
        <v>1</v>
      </c>
      <c r="BN134">
        <v>0</v>
      </c>
      <c r="BO134">
        <v>0</v>
      </c>
      <c r="BP134">
        <v>0</v>
      </c>
      <c r="BQ134">
        <v>0</v>
      </c>
      <c r="BR134">
        <v>0</v>
      </c>
      <c r="BS134">
        <v>0</v>
      </c>
      <c r="BT134">
        <v>0</v>
      </c>
      <c r="BU134">
        <v>0</v>
      </c>
      <c r="BV134">
        <v>0</v>
      </c>
      <c r="BW134">
        <v>0</v>
      </c>
      <c r="BX134">
        <v>0</v>
      </c>
      <c r="BY134">
        <v>0</v>
      </c>
      <c r="BZ134">
        <v>0</v>
      </c>
      <c r="CA134">
        <v>0</v>
      </c>
      <c r="CB134">
        <v>0</v>
      </c>
      <c r="CC134">
        <v>0</v>
      </c>
      <c r="CD134">
        <v>0</v>
      </c>
      <c r="CE134">
        <v>0</v>
      </c>
    </row>
    <row r="135" spans="1:83" x14ac:dyDescent="0.25">
      <c r="A135" s="54">
        <v>9</v>
      </c>
      <c r="B135" t="s">
        <v>133</v>
      </c>
      <c r="C135" s="54">
        <v>922</v>
      </c>
      <c r="D135" t="s">
        <v>154</v>
      </c>
      <c r="E135">
        <v>1</v>
      </c>
      <c r="F135">
        <v>0</v>
      </c>
      <c r="G135">
        <v>1</v>
      </c>
      <c r="H135">
        <v>1</v>
      </c>
      <c r="I135">
        <v>0</v>
      </c>
      <c r="J135">
        <v>79</v>
      </c>
      <c r="K135">
        <v>23</v>
      </c>
      <c r="L135">
        <v>102</v>
      </c>
      <c r="M135">
        <v>6</v>
      </c>
      <c r="N135">
        <v>1</v>
      </c>
      <c r="O135">
        <v>7</v>
      </c>
      <c r="P135">
        <v>3</v>
      </c>
      <c r="Q135">
        <v>5</v>
      </c>
      <c r="R135">
        <v>8</v>
      </c>
      <c r="S135">
        <v>0</v>
      </c>
      <c r="T135">
        <v>0</v>
      </c>
      <c r="U135">
        <v>102</v>
      </c>
      <c r="V135">
        <v>102</v>
      </c>
      <c r="W135">
        <v>5</v>
      </c>
      <c r="X135">
        <v>0</v>
      </c>
      <c r="Y135">
        <v>0</v>
      </c>
      <c r="Z135">
        <v>0</v>
      </c>
      <c r="AA135">
        <v>0</v>
      </c>
      <c r="AB135">
        <v>0</v>
      </c>
      <c r="AC135">
        <v>0</v>
      </c>
      <c r="AD135">
        <v>1</v>
      </c>
      <c r="AE135">
        <v>1</v>
      </c>
      <c r="AF135">
        <v>1</v>
      </c>
      <c r="AG135">
        <v>1</v>
      </c>
      <c r="AH135">
        <v>1</v>
      </c>
      <c r="AI135">
        <v>1</v>
      </c>
      <c r="AJ135">
        <v>1</v>
      </c>
      <c r="AK135">
        <v>0</v>
      </c>
      <c r="AL135">
        <v>1</v>
      </c>
      <c r="AM135">
        <v>0</v>
      </c>
      <c r="AN135">
        <v>1</v>
      </c>
      <c r="AO135">
        <v>0</v>
      </c>
      <c r="AP135">
        <v>0</v>
      </c>
      <c r="AQ135">
        <v>1</v>
      </c>
      <c r="AR135">
        <v>1</v>
      </c>
      <c r="AS135">
        <v>0</v>
      </c>
      <c r="AT135">
        <v>1</v>
      </c>
      <c r="AU135">
        <v>0</v>
      </c>
      <c r="AV135">
        <v>1</v>
      </c>
      <c r="AW135">
        <v>1</v>
      </c>
      <c r="AX135">
        <v>0</v>
      </c>
      <c r="AY135">
        <v>0</v>
      </c>
      <c r="AZ135">
        <v>0</v>
      </c>
      <c r="BA135">
        <v>1</v>
      </c>
      <c r="BB135">
        <v>0</v>
      </c>
      <c r="BC135">
        <v>0</v>
      </c>
      <c r="BD135">
        <v>1</v>
      </c>
      <c r="BE135">
        <v>1</v>
      </c>
      <c r="BF135">
        <v>1</v>
      </c>
      <c r="BG135">
        <v>1</v>
      </c>
      <c r="BH135">
        <v>1</v>
      </c>
      <c r="BI135">
        <v>1</v>
      </c>
      <c r="BJ135">
        <v>1</v>
      </c>
      <c r="BK135">
        <v>0</v>
      </c>
      <c r="BL135">
        <v>1</v>
      </c>
      <c r="BM135">
        <v>0</v>
      </c>
      <c r="BN135">
        <v>1</v>
      </c>
      <c r="BO135">
        <v>0</v>
      </c>
      <c r="BP135">
        <v>0</v>
      </c>
      <c r="BQ135">
        <v>0</v>
      </c>
      <c r="BR135">
        <v>0</v>
      </c>
      <c r="BS135">
        <v>0</v>
      </c>
      <c r="BT135">
        <v>0</v>
      </c>
      <c r="BU135">
        <v>0</v>
      </c>
      <c r="BV135">
        <v>0</v>
      </c>
      <c r="BW135">
        <v>0</v>
      </c>
      <c r="BX135">
        <v>0</v>
      </c>
      <c r="BY135">
        <v>0</v>
      </c>
      <c r="BZ135">
        <v>0</v>
      </c>
      <c r="CA135">
        <v>0</v>
      </c>
      <c r="CB135">
        <v>0</v>
      </c>
      <c r="CC135">
        <v>0</v>
      </c>
      <c r="CD135">
        <v>0</v>
      </c>
      <c r="CE135">
        <v>0</v>
      </c>
    </row>
    <row r="136" spans="1:83" x14ac:dyDescent="0.25">
      <c r="A136" s="54">
        <v>9</v>
      </c>
      <c r="B136" t="s">
        <v>133</v>
      </c>
      <c r="C136" s="54">
        <v>923</v>
      </c>
      <c r="D136" t="s">
        <v>155</v>
      </c>
      <c r="E136">
        <v>1</v>
      </c>
      <c r="F136">
        <v>1</v>
      </c>
      <c r="G136">
        <v>1</v>
      </c>
      <c r="H136">
        <v>1</v>
      </c>
      <c r="I136">
        <v>1</v>
      </c>
      <c r="J136">
        <v>99</v>
      </c>
      <c r="K136">
        <v>35</v>
      </c>
      <c r="L136">
        <v>134</v>
      </c>
      <c r="M136">
        <v>7</v>
      </c>
      <c r="N136">
        <v>3</v>
      </c>
      <c r="O136">
        <v>10</v>
      </c>
      <c r="P136">
        <v>10</v>
      </c>
      <c r="Q136">
        <v>5</v>
      </c>
      <c r="R136">
        <v>15</v>
      </c>
      <c r="S136">
        <v>24</v>
      </c>
      <c r="T136">
        <v>16</v>
      </c>
      <c r="U136">
        <v>94</v>
      </c>
      <c r="V136">
        <v>134</v>
      </c>
      <c r="W136">
        <v>12</v>
      </c>
      <c r="X136">
        <v>12</v>
      </c>
      <c r="Y136">
        <v>1</v>
      </c>
      <c r="Z136">
        <v>0</v>
      </c>
      <c r="AA136">
        <v>0</v>
      </c>
      <c r="AB136">
        <v>0</v>
      </c>
      <c r="AC136">
        <v>0</v>
      </c>
      <c r="AD136">
        <v>1</v>
      </c>
      <c r="AE136">
        <v>0</v>
      </c>
      <c r="AF136">
        <v>0</v>
      </c>
      <c r="AG136">
        <v>1</v>
      </c>
      <c r="AH136">
        <v>1</v>
      </c>
      <c r="AI136">
        <v>1</v>
      </c>
      <c r="AJ136">
        <v>1</v>
      </c>
      <c r="AK136">
        <v>1</v>
      </c>
      <c r="AL136">
        <v>1</v>
      </c>
      <c r="AM136">
        <v>1</v>
      </c>
      <c r="AN136">
        <v>1</v>
      </c>
      <c r="AO136">
        <v>1</v>
      </c>
      <c r="AP136">
        <v>1</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c r="CE136">
        <v>0</v>
      </c>
    </row>
    <row r="137" spans="1:83" x14ac:dyDescent="0.25">
      <c r="A137" s="54">
        <v>9</v>
      </c>
      <c r="B137" t="s">
        <v>133</v>
      </c>
      <c r="C137" s="54">
        <v>924</v>
      </c>
      <c r="D137" t="s">
        <v>811</v>
      </c>
      <c r="E137">
        <v>1</v>
      </c>
      <c r="F137">
        <v>0</v>
      </c>
      <c r="G137">
        <v>1</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1</v>
      </c>
      <c r="AC137">
        <v>0</v>
      </c>
      <c r="AD137">
        <v>1</v>
      </c>
      <c r="AE137">
        <v>1</v>
      </c>
      <c r="AF137">
        <v>1</v>
      </c>
      <c r="AG137">
        <v>1</v>
      </c>
      <c r="AH137">
        <v>1</v>
      </c>
      <c r="AI137">
        <v>1</v>
      </c>
      <c r="AJ137">
        <v>1</v>
      </c>
      <c r="AK137">
        <v>1</v>
      </c>
      <c r="AL137">
        <v>1</v>
      </c>
      <c r="AM137">
        <v>1</v>
      </c>
      <c r="AN137">
        <v>1</v>
      </c>
      <c r="AO137">
        <v>0</v>
      </c>
      <c r="AP137">
        <v>0</v>
      </c>
      <c r="AQ137">
        <v>1</v>
      </c>
      <c r="AR137">
        <v>1</v>
      </c>
      <c r="AS137">
        <v>1</v>
      </c>
      <c r="AT137">
        <v>1</v>
      </c>
      <c r="AU137">
        <v>1</v>
      </c>
      <c r="AV137">
        <v>1</v>
      </c>
      <c r="AW137">
        <v>1</v>
      </c>
      <c r="AX137">
        <v>1</v>
      </c>
      <c r="AY137">
        <v>1</v>
      </c>
      <c r="AZ137">
        <v>1</v>
      </c>
      <c r="BA137">
        <v>1</v>
      </c>
      <c r="BB137">
        <v>0</v>
      </c>
      <c r="BC137">
        <v>0</v>
      </c>
      <c r="BD137">
        <v>1</v>
      </c>
      <c r="BE137">
        <v>1</v>
      </c>
      <c r="BF137">
        <v>1</v>
      </c>
      <c r="BG137">
        <v>1</v>
      </c>
      <c r="BH137">
        <v>1</v>
      </c>
      <c r="BI137">
        <v>1</v>
      </c>
      <c r="BJ137">
        <v>1</v>
      </c>
      <c r="BK137">
        <v>1</v>
      </c>
      <c r="BL137">
        <v>1</v>
      </c>
      <c r="BM137">
        <v>1</v>
      </c>
      <c r="BN137">
        <v>1</v>
      </c>
      <c r="BO137">
        <v>0</v>
      </c>
      <c r="BP137">
        <v>0</v>
      </c>
      <c r="BQ137">
        <v>0</v>
      </c>
      <c r="BR137">
        <v>0</v>
      </c>
      <c r="BS137">
        <v>1</v>
      </c>
      <c r="BT137">
        <v>1</v>
      </c>
      <c r="BU137">
        <v>0</v>
      </c>
      <c r="BV137">
        <v>0</v>
      </c>
      <c r="BW137">
        <v>0</v>
      </c>
      <c r="BX137">
        <v>0</v>
      </c>
      <c r="BY137">
        <v>0</v>
      </c>
      <c r="BZ137">
        <v>0</v>
      </c>
      <c r="CA137">
        <v>0</v>
      </c>
      <c r="CB137">
        <v>0</v>
      </c>
      <c r="CC137">
        <v>0</v>
      </c>
      <c r="CD137">
        <v>0</v>
      </c>
      <c r="CE137">
        <v>0</v>
      </c>
    </row>
    <row r="138" spans="1:83" x14ac:dyDescent="0.25">
      <c r="A138" s="54">
        <v>10</v>
      </c>
      <c r="B138" t="s">
        <v>157</v>
      </c>
      <c r="C138" s="54">
        <v>1001</v>
      </c>
      <c r="D138" t="s">
        <v>158</v>
      </c>
      <c r="E138">
        <v>0</v>
      </c>
      <c r="F138">
        <v>0</v>
      </c>
      <c r="G138">
        <v>1</v>
      </c>
      <c r="H138">
        <v>1</v>
      </c>
      <c r="I138">
        <v>0</v>
      </c>
      <c r="J138">
        <v>336</v>
      </c>
      <c r="K138">
        <v>82</v>
      </c>
      <c r="L138">
        <v>418</v>
      </c>
      <c r="M138">
        <v>9</v>
      </c>
      <c r="N138">
        <v>2</v>
      </c>
      <c r="O138">
        <v>11</v>
      </c>
      <c r="P138">
        <v>0</v>
      </c>
      <c r="Q138">
        <v>0</v>
      </c>
      <c r="R138">
        <v>0</v>
      </c>
      <c r="S138">
        <v>200</v>
      </c>
      <c r="T138">
        <v>150</v>
      </c>
      <c r="U138">
        <v>68</v>
      </c>
      <c r="V138">
        <v>418</v>
      </c>
      <c r="W138">
        <v>4</v>
      </c>
      <c r="X138">
        <v>4</v>
      </c>
      <c r="Y138">
        <v>0</v>
      </c>
      <c r="Z138">
        <v>0</v>
      </c>
      <c r="AA138">
        <v>0</v>
      </c>
      <c r="AB138">
        <v>0</v>
      </c>
      <c r="AC138">
        <v>0</v>
      </c>
      <c r="AD138">
        <v>1</v>
      </c>
      <c r="AE138">
        <v>1</v>
      </c>
      <c r="AF138">
        <v>1</v>
      </c>
      <c r="AG138">
        <v>0</v>
      </c>
      <c r="AH138">
        <v>1</v>
      </c>
      <c r="AI138">
        <v>1</v>
      </c>
      <c r="AJ138">
        <v>0</v>
      </c>
      <c r="AK138">
        <v>1</v>
      </c>
      <c r="AL138">
        <v>1</v>
      </c>
      <c r="AM138">
        <v>0</v>
      </c>
      <c r="AN138">
        <v>1</v>
      </c>
      <c r="AO138">
        <v>1</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row>
    <row r="139" spans="1:83" x14ac:dyDescent="0.25">
      <c r="A139" s="54">
        <v>10</v>
      </c>
      <c r="B139" t="s">
        <v>157</v>
      </c>
      <c r="C139" s="54">
        <v>1002</v>
      </c>
      <c r="D139" t="s">
        <v>159</v>
      </c>
      <c r="E139">
        <v>1</v>
      </c>
      <c r="F139">
        <v>0</v>
      </c>
      <c r="G139">
        <v>1</v>
      </c>
      <c r="H139">
        <v>1</v>
      </c>
      <c r="I139">
        <v>0</v>
      </c>
      <c r="J139">
        <v>154</v>
      </c>
      <c r="K139">
        <v>52</v>
      </c>
      <c r="L139">
        <v>206</v>
      </c>
      <c r="M139">
        <v>6</v>
      </c>
      <c r="N139">
        <v>1</v>
      </c>
      <c r="O139">
        <v>7</v>
      </c>
      <c r="P139">
        <v>7</v>
      </c>
      <c r="Q139">
        <v>6</v>
      </c>
      <c r="R139">
        <v>13</v>
      </c>
      <c r="S139">
        <v>15</v>
      </c>
      <c r="T139">
        <v>76</v>
      </c>
      <c r="U139">
        <v>115</v>
      </c>
      <c r="V139">
        <v>206</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0</v>
      </c>
      <c r="BW139">
        <v>0</v>
      </c>
      <c r="BX139">
        <v>0</v>
      </c>
      <c r="BY139">
        <v>0</v>
      </c>
      <c r="BZ139">
        <v>0</v>
      </c>
      <c r="CA139">
        <v>0</v>
      </c>
      <c r="CB139">
        <v>0</v>
      </c>
      <c r="CC139">
        <v>0</v>
      </c>
      <c r="CD139">
        <v>0</v>
      </c>
      <c r="CE139">
        <v>0</v>
      </c>
    </row>
    <row r="140" spans="1:83" x14ac:dyDescent="0.25">
      <c r="A140" s="54">
        <v>10</v>
      </c>
      <c r="B140" t="s">
        <v>157</v>
      </c>
      <c r="C140" s="54">
        <v>1003</v>
      </c>
      <c r="D140" t="s">
        <v>160</v>
      </c>
      <c r="E140">
        <v>1</v>
      </c>
      <c r="F140">
        <v>0</v>
      </c>
      <c r="G140">
        <v>1</v>
      </c>
      <c r="H140">
        <v>0</v>
      </c>
      <c r="I140">
        <v>0</v>
      </c>
      <c r="J140">
        <v>140</v>
      </c>
      <c r="K140">
        <v>126</v>
      </c>
      <c r="L140">
        <v>266</v>
      </c>
      <c r="M140">
        <v>6</v>
      </c>
      <c r="N140">
        <v>1</v>
      </c>
      <c r="O140">
        <v>7</v>
      </c>
      <c r="P140">
        <v>2</v>
      </c>
      <c r="Q140">
        <v>2</v>
      </c>
      <c r="R140">
        <v>4</v>
      </c>
      <c r="S140">
        <v>263</v>
      </c>
      <c r="T140">
        <v>0</v>
      </c>
      <c r="U140">
        <v>3</v>
      </c>
      <c r="V140">
        <v>266</v>
      </c>
      <c r="W140">
        <v>0</v>
      </c>
      <c r="X140">
        <v>0</v>
      </c>
      <c r="Y140">
        <v>0</v>
      </c>
      <c r="Z140">
        <v>0</v>
      </c>
      <c r="AA140">
        <v>0</v>
      </c>
      <c r="AB140">
        <v>0</v>
      </c>
      <c r="AC140">
        <v>0</v>
      </c>
      <c r="AD140">
        <v>1</v>
      </c>
      <c r="AE140">
        <v>1</v>
      </c>
      <c r="AF140">
        <v>1</v>
      </c>
      <c r="AG140">
        <v>1</v>
      </c>
      <c r="AH140">
        <v>1</v>
      </c>
      <c r="AI140">
        <v>1</v>
      </c>
      <c r="AJ140">
        <v>1</v>
      </c>
      <c r="AK140">
        <v>0</v>
      </c>
      <c r="AL140">
        <v>0</v>
      </c>
      <c r="AM140">
        <v>0</v>
      </c>
      <c r="AN140">
        <v>0</v>
      </c>
      <c r="AO140">
        <v>0</v>
      </c>
      <c r="AP140">
        <v>0</v>
      </c>
      <c r="AQ140">
        <v>1</v>
      </c>
      <c r="AR140">
        <v>1</v>
      </c>
      <c r="AS140">
        <v>1</v>
      </c>
      <c r="AT140">
        <v>1</v>
      </c>
      <c r="AU140">
        <v>1</v>
      </c>
      <c r="AV140">
        <v>1</v>
      </c>
      <c r="AW140">
        <v>1</v>
      </c>
      <c r="AX140">
        <v>0</v>
      </c>
      <c r="AY140">
        <v>0</v>
      </c>
      <c r="AZ140">
        <v>0</v>
      </c>
      <c r="BA140">
        <v>0</v>
      </c>
      <c r="BB140">
        <v>0</v>
      </c>
      <c r="BC140">
        <v>0</v>
      </c>
      <c r="BD140">
        <v>1</v>
      </c>
      <c r="BE140">
        <v>0</v>
      </c>
      <c r="BF140">
        <v>1</v>
      </c>
      <c r="BG140">
        <v>1</v>
      </c>
      <c r="BH140">
        <v>1</v>
      </c>
      <c r="BI140">
        <v>1</v>
      </c>
      <c r="BJ140">
        <v>1</v>
      </c>
      <c r="BK140">
        <v>0</v>
      </c>
      <c r="BL140">
        <v>1</v>
      </c>
      <c r="BM140">
        <v>0</v>
      </c>
      <c r="BN140">
        <v>1</v>
      </c>
      <c r="BO140">
        <v>0</v>
      </c>
      <c r="BP140">
        <v>0</v>
      </c>
      <c r="BQ140">
        <v>0</v>
      </c>
      <c r="BR140">
        <v>0</v>
      </c>
      <c r="BS140">
        <v>0</v>
      </c>
      <c r="BT140">
        <v>0</v>
      </c>
      <c r="BU140">
        <v>0</v>
      </c>
      <c r="BV140">
        <v>0</v>
      </c>
      <c r="BW140">
        <v>0</v>
      </c>
      <c r="BX140">
        <v>0</v>
      </c>
      <c r="BY140">
        <v>0</v>
      </c>
      <c r="BZ140">
        <v>0</v>
      </c>
      <c r="CA140">
        <v>0</v>
      </c>
      <c r="CB140">
        <v>0</v>
      </c>
      <c r="CC140">
        <v>0</v>
      </c>
      <c r="CD140">
        <v>0</v>
      </c>
      <c r="CE140">
        <v>0</v>
      </c>
    </row>
    <row r="141" spans="1:83" x14ac:dyDescent="0.25">
      <c r="A141" s="54">
        <v>10</v>
      </c>
      <c r="B141" t="s">
        <v>157</v>
      </c>
      <c r="C141" s="54">
        <v>1004</v>
      </c>
      <c r="D141" t="s">
        <v>161</v>
      </c>
      <c r="E141">
        <v>1</v>
      </c>
      <c r="F141">
        <v>1</v>
      </c>
      <c r="G141">
        <v>1</v>
      </c>
      <c r="H141">
        <v>0</v>
      </c>
      <c r="I141">
        <v>1</v>
      </c>
      <c r="J141">
        <v>95</v>
      </c>
      <c r="K141">
        <v>45</v>
      </c>
      <c r="L141">
        <v>140</v>
      </c>
      <c r="M141">
        <v>6</v>
      </c>
      <c r="N141">
        <v>1</v>
      </c>
      <c r="O141">
        <v>7</v>
      </c>
      <c r="P141">
        <v>7</v>
      </c>
      <c r="Q141">
        <v>5</v>
      </c>
      <c r="R141">
        <v>12</v>
      </c>
      <c r="S141">
        <v>60</v>
      </c>
      <c r="T141">
        <v>60</v>
      </c>
      <c r="U141">
        <v>20</v>
      </c>
      <c r="V141">
        <v>140</v>
      </c>
      <c r="W141">
        <v>13</v>
      </c>
      <c r="X141">
        <v>5</v>
      </c>
      <c r="Y141">
        <v>0</v>
      </c>
      <c r="Z141">
        <v>0</v>
      </c>
      <c r="AA141">
        <v>0</v>
      </c>
      <c r="AB141">
        <v>0</v>
      </c>
      <c r="AC141">
        <v>0</v>
      </c>
      <c r="AD141">
        <v>1</v>
      </c>
      <c r="AE141">
        <v>1</v>
      </c>
      <c r="AF141">
        <v>1</v>
      </c>
      <c r="AG141">
        <v>1</v>
      </c>
      <c r="AH141">
        <v>1</v>
      </c>
      <c r="AI141">
        <v>1</v>
      </c>
      <c r="AJ141">
        <v>1</v>
      </c>
      <c r="AK141">
        <v>1</v>
      </c>
      <c r="AL141">
        <v>1</v>
      </c>
      <c r="AM141">
        <v>0</v>
      </c>
      <c r="AN141">
        <v>1</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v>0</v>
      </c>
      <c r="BX141">
        <v>0</v>
      </c>
      <c r="BY141">
        <v>0</v>
      </c>
      <c r="BZ141">
        <v>0</v>
      </c>
      <c r="CA141">
        <v>0</v>
      </c>
      <c r="CB141">
        <v>0</v>
      </c>
      <c r="CC141">
        <v>0</v>
      </c>
      <c r="CD141">
        <v>0</v>
      </c>
      <c r="CE141">
        <v>0</v>
      </c>
    </row>
    <row r="142" spans="1:83" x14ac:dyDescent="0.25">
      <c r="A142" s="54">
        <v>10</v>
      </c>
      <c r="B142" t="s">
        <v>157</v>
      </c>
      <c r="C142" s="54">
        <v>1005</v>
      </c>
      <c r="D142" t="s">
        <v>816</v>
      </c>
      <c r="E142">
        <v>1</v>
      </c>
      <c r="F142">
        <v>0</v>
      </c>
      <c r="G142">
        <v>1</v>
      </c>
      <c r="H142">
        <v>1</v>
      </c>
      <c r="I142">
        <v>0</v>
      </c>
      <c r="J142">
        <v>52</v>
      </c>
      <c r="K142">
        <v>31</v>
      </c>
      <c r="L142">
        <v>83</v>
      </c>
      <c r="M142">
        <v>6</v>
      </c>
      <c r="N142">
        <v>1</v>
      </c>
      <c r="O142">
        <v>7</v>
      </c>
      <c r="P142">
        <v>3</v>
      </c>
      <c r="Q142">
        <v>2</v>
      </c>
      <c r="R142">
        <v>5</v>
      </c>
      <c r="S142">
        <v>9</v>
      </c>
      <c r="T142">
        <v>18</v>
      </c>
      <c r="U142">
        <v>56</v>
      </c>
      <c r="V142">
        <v>83</v>
      </c>
      <c r="W142">
        <v>0</v>
      </c>
      <c r="X142">
        <v>0</v>
      </c>
      <c r="Y142">
        <v>0</v>
      </c>
      <c r="Z142">
        <v>0</v>
      </c>
      <c r="AA142">
        <v>0</v>
      </c>
      <c r="AB142">
        <v>0</v>
      </c>
      <c r="AC142">
        <v>0</v>
      </c>
      <c r="AD142">
        <v>1</v>
      </c>
      <c r="AE142">
        <v>1</v>
      </c>
      <c r="AF142">
        <v>1</v>
      </c>
      <c r="AG142">
        <v>1</v>
      </c>
      <c r="AH142">
        <v>1</v>
      </c>
      <c r="AI142">
        <v>1</v>
      </c>
      <c r="AJ142">
        <v>1</v>
      </c>
      <c r="AK142">
        <v>1</v>
      </c>
      <c r="AL142">
        <v>1</v>
      </c>
      <c r="AM142">
        <v>0</v>
      </c>
      <c r="AN142">
        <v>1</v>
      </c>
      <c r="AO142">
        <v>0</v>
      </c>
      <c r="AP142">
        <v>0</v>
      </c>
      <c r="AQ142">
        <v>1</v>
      </c>
      <c r="AR142">
        <v>1</v>
      </c>
      <c r="AS142">
        <v>1</v>
      </c>
      <c r="AT142">
        <v>1</v>
      </c>
      <c r="AU142">
        <v>1</v>
      </c>
      <c r="AV142">
        <v>1</v>
      </c>
      <c r="AW142">
        <v>1</v>
      </c>
      <c r="AX142">
        <v>1</v>
      </c>
      <c r="AY142">
        <v>1</v>
      </c>
      <c r="AZ142">
        <v>0</v>
      </c>
      <c r="BA142">
        <v>1</v>
      </c>
      <c r="BB142">
        <v>0</v>
      </c>
      <c r="BC142">
        <v>0</v>
      </c>
      <c r="BD142">
        <v>1</v>
      </c>
      <c r="BE142">
        <v>1</v>
      </c>
      <c r="BF142">
        <v>1</v>
      </c>
      <c r="BG142">
        <v>1</v>
      </c>
      <c r="BH142">
        <v>1</v>
      </c>
      <c r="BI142">
        <v>1</v>
      </c>
      <c r="BJ142">
        <v>1</v>
      </c>
      <c r="BK142">
        <v>1</v>
      </c>
      <c r="BL142">
        <v>1</v>
      </c>
      <c r="BM142">
        <v>0</v>
      </c>
      <c r="BN142">
        <v>1</v>
      </c>
      <c r="BO142">
        <v>0</v>
      </c>
      <c r="BP142">
        <v>0</v>
      </c>
      <c r="BQ142">
        <v>0</v>
      </c>
      <c r="BR142">
        <v>0</v>
      </c>
      <c r="BS142">
        <v>0</v>
      </c>
      <c r="BT142">
        <v>0</v>
      </c>
      <c r="BU142">
        <v>0</v>
      </c>
      <c r="BV142">
        <v>0</v>
      </c>
      <c r="BW142">
        <v>0</v>
      </c>
      <c r="BX142">
        <v>0</v>
      </c>
      <c r="BY142">
        <v>0</v>
      </c>
      <c r="BZ142">
        <v>0</v>
      </c>
      <c r="CA142">
        <v>0</v>
      </c>
      <c r="CB142">
        <v>0</v>
      </c>
      <c r="CC142">
        <v>0</v>
      </c>
      <c r="CD142">
        <v>0</v>
      </c>
      <c r="CE142">
        <v>0</v>
      </c>
    </row>
    <row r="143" spans="1:83" x14ac:dyDescent="0.25">
      <c r="A143" s="54">
        <v>10</v>
      </c>
      <c r="B143" t="s">
        <v>157</v>
      </c>
      <c r="C143" s="54">
        <v>1006</v>
      </c>
      <c r="D143" t="s">
        <v>163</v>
      </c>
      <c r="E143">
        <v>1</v>
      </c>
      <c r="F143">
        <v>0</v>
      </c>
      <c r="G143">
        <v>1</v>
      </c>
      <c r="H143">
        <v>1</v>
      </c>
      <c r="I143">
        <v>0</v>
      </c>
      <c r="J143">
        <v>141</v>
      </c>
      <c r="K143">
        <v>0</v>
      </c>
      <c r="L143">
        <v>141</v>
      </c>
      <c r="M143">
        <v>7</v>
      </c>
      <c r="N143">
        <v>1</v>
      </c>
      <c r="O143">
        <v>8</v>
      </c>
      <c r="P143">
        <v>4</v>
      </c>
      <c r="Q143">
        <v>2</v>
      </c>
      <c r="R143">
        <v>6</v>
      </c>
      <c r="S143">
        <v>49</v>
      </c>
      <c r="T143">
        <v>31</v>
      </c>
      <c r="U143">
        <v>121</v>
      </c>
      <c r="V143">
        <v>201</v>
      </c>
      <c r="W143">
        <v>0</v>
      </c>
      <c r="X143">
        <v>0</v>
      </c>
      <c r="Y143">
        <v>0</v>
      </c>
      <c r="Z143">
        <v>1</v>
      </c>
      <c r="AA143">
        <v>0</v>
      </c>
      <c r="AB143">
        <v>0</v>
      </c>
      <c r="AC143">
        <v>0</v>
      </c>
      <c r="AD143">
        <v>1</v>
      </c>
      <c r="AE143">
        <v>1</v>
      </c>
      <c r="AF143">
        <v>1</v>
      </c>
      <c r="AG143">
        <v>1</v>
      </c>
      <c r="AH143">
        <v>1</v>
      </c>
      <c r="AI143">
        <v>1</v>
      </c>
      <c r="AJ143">
        <v>1</v>
      </c>
      <c r="AK143">
        <v>1</v>
      </c>
      <c r="AL143">
        <v>1</v>
      </c>
      <c r="AM143">
        <v>1</v>
      </c>
      <c r="AN143">
        <v>1</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0</v>
      </c>
      <c r="BR143">
        <v>0</v>
      </c>
      <c r="BS143">
        <v>0</v>
      </c>
      <c r="BT143">
        <v>0</v>
      </c>
      <c r="BU143">
        <v>0</v>
      </c>
      <c r="BV143">
        <v>0</v>
      </c>
      <c r="BW143">
        <v>0</v>
      </c>
      <c r="BX143">
        <v>0</v>
      </c>
      <c r="BY143">
        <v>0</v>
      </c>
      <c r="BZ143">
        <v>0</v>
      </c>
      <c r="CA143">
        <v>0</v>
      </c>
      <c r="CB143">
        <v>0</v>
      </c>
      <c r="CC143">
        <v>0</v>
      </c>
      <c r="CD143">
        <v>0</v>
      </c>
      <c r="CE143">
        <v>0</v>
      </c>
    </row>
    <row r="144" spans="1:83" x14ac:dyDescent="0.25">
      <c r="A144" s="54">
        <v>10</v>
      </c>
      <c r="B144" t="s">
        <v>157</v>
      </c>
      <c r="C144" s="54">
        <v>1007</v>
      </c>
      <c r="D144" t="s">
        <v>164</v>
      </c>
      <c r="E144">
        <v>1</v>
      </c>
      <c r="F144">
        <v>0</v>
      </c>
      <c r="G144">
        <v>0</v>
      </c>
      <c r="H144">
        <v>1</v>
      </c>
      <c r="I144">
        <v>0</v>
      </c>
      <c r="J144">
        <v>178</v>
      </c>
      <c r="K144">
        <v>59</v>
      </c>
      <c r="L144">
        <v>237</v>
      </c>
      <c r="M144">
        <v>7</v>
      </c>
      <c r="N144">
        <v>0</v>
      </c>
      <c r="O144">
        <v>7</v>
      </c>
      <c r="P144">
        <v>3</v>
      </c>
      <c r="Q144">
        <v>2</v>
      </c>
      <c r="R144">
        <v>5</v>
      </c>
      <c r="S144">
        <v>124</v>
      </c>
      <c r="T144">
        <v>52</v>
      </c>
      <c r="U144">
        <v>61</v>
      </c>
      <c r="V144">
        <v>237</v>
      </c>
      <c r="W144">
        <v>3</v>
      </c>
      <c r="X144">
        <v>3</v>
      </c>
      <c r="Y144">
        <v>0</v>
      </c>
      <c r="Z144">
        <v>1</v>
      </c>
      <c r="AA144">
        <v>3</v>
      </c>
      <c r="AB144">
        <v>3</v>
      </c>
      <c r="AC144">
        <v>66</v>
      </c>
      <c r="AD144">
        <v>1</v>
      </c>
      <c r="AE144">
        <v>1</v>
      </c>
      <c r="AF144">
        <v>1</v>
      </c>
      <c r="AG144">
        <v>1</v>
      </c>
      <c r="AH144">
        <v>1</v>
      </c>
      <c r="AI144">
        <v>1</v>
      </c>
      <c r="AJ144">
        <v>1</v>
      </c>
      <c r="AK144">
        <v>0</v>
      </c>
      <c r="AL144">
        <v>1</v>
      </c>
      <c r="AM144">
        <v>0</v>
      </c>
      <c r="AN144">
        <v>1</v>
      </c>
      <c r="AO144">
        <v>0</v>
      </c>
      <c r="AP144">
        <v>0</v>
      </c>
      <c r="AQ144">
        <v>1</v>
      </c>
      <c r="AR144">
        <v>1</v>
      </c>
      <c r="AS144">
        <v>1</v>
      </c>
      <c r="AT144">
        <v>1</v>
      </c>
      <c r="AU144">
        <v>1</v>
      </c>
      <c r="AV144">
        <v>0</v>
      </c>
      <c r="AW144">
        <v>0</v>
      </c>
      <c r="AX144">
        <v>0</v>
      </c>
      <c r="AY144">
        <v>1</v>
      </c>
      <c r="AZ144">
        <v>0</v>
      </c>
      <c r="BA144">
        <v>0</v>
      </c>
      <c r="BB144">
        <v>0</v>
      </c>
      <c r="BC144">
        <v>0</v>
      </c>
      <c r="BD144">
        <v>1</v>
      </c>
      <c r="BE144">
        <v>1</v>
      </c>
      <c r="BF144">
        <v>1</v>
      </c>
      <c r="BG144">
        <v>1</v>
      </c>
      <c r="BH144">
        <v>1</v>
      </c>
      <c r="BI144">
        <v>0</v>
      </c>
      <c r="BJ144">
        <v>0</v>
      </c>
      <c r="BK144">
        <v>0</v>
      </c>
      <c r="BL144">
        <v>1</v>
      </c>
      <c r="BM144">
        <v>0</v>
      </c>
      <c r="BN144">
        <v>1</v>
      </c>
      <c r="BO144">
        <v>0</v>
      </c>
      <c r="BP144">
        <v>0</v>
      </c>
      <c r="BQ144">
        <v>0</v>
      </c>
      <c r="BR144">
        <v>0</v>
      </c>
      <c r="BS144">
        <v>0</v>
      </c>
      <c r="BT144">
        <v>0</v>
      </c>
      <c r="BU144">
        <v>0</v>
      </c>
      <c r="BV144">
        <v>0</v>
      </c>
      <c r="BW144">
        <v>0</v>
      </c>
      <c r="BX144">
        <v>0</v>
      </c>
      <c r="BY144">
        <v>0</v>
      </c>
      <c r="BZ144">
        <v>0</v>
      </c>
      <c r="CA144">
        <v>0</v>
      </c>
      <c r="CB144">
        <v>0</v>
      </c>
      <c r="CC144">
        <v>0</v>
      </c>
      <c r="CD144">
        <v>0</v>
      </c>
      <c r="CE144">
        <v>0</v>
      </c>
    </row>
    <row r="145" spans="1:83" x14ac:dyDescent="0.25">
      <c r="A145" s="54">
        <v>10</v>
      </c>
      <c r="B145" t="s">
        <v>157</v>
      </c>
      <c r="C145" s="54">
        <v>1008</v>
      </c>
      <c r="D145" t="s">
        <v>165</v>
      </c>
      <c r="E145">
        <v>1</v>
      </c>
      <c r="F145">
        <v>1</v>
      </c>
      <c r="G145">
        <v>1</v>
      </c>
      <c r="H145">
        <v>1</v>
      </c>
      <c r="I145">
        <v>1</v>
      </c>
      <c r="J145">
        <v>148</v>
      </c>
      <c r="K145">
        <v>91</v>
      </c>
      <c r="L145">
        <v>239</v>
      </c>
      <c r="M145">
        <v>6</v>
      </c>
      <c r="N145">
        <v>1</v>
      </c>
      <c r="O145">
        <v>7</v>
      </c>
      <c r="P145">
        <v>8</v>
      </c>
      <c r="Q145">
        <v>6</v>
      </c>
      <c r="R145">
        <v>14</v>
      </c>
      <c r="S145">
        <v>151</v>
      </c>
      <c r="T145">
        <v>25</v>
      </c>
      <c r="U145">
        <v>56</v>
      </c>
      <c r="V145">
        <v>232</v>
      </c>
      <c r="W145">
        <v>13</v>
      </c>
      <c r="X145">
        <v>5</v>
      </c>
      <c r="Y145">
        <v>0</v>
      </c>
      <c r="Z145">
        <v>0</v>
      </c>
      <c r="AA145">
        <v>0</v>
      </c>
      <c r="AB145">
        <v>0</v>
      </c>
      <c r="AC145">
        <v>0</v>
      </c>
      <c r="AD145">
        <v>1</v>
      </c>
      <c r="AE145">
        <v>1</v>
      </c>
      <c r="AF145">
        <v>1</v>
      </c>
      <c r="AG145">
        <v>1</v>
      </c>
      <c r="AH145">
        <v>1</v>
      </c>
      <c r="AI145">
        <v>1</v>
      </c>
      <c r="AJ145">
        <v>1</v>
      </c>
      <c r="AK145">
        <v>1</v>
      </c>
      <c r="AL145">
        <v>1</v>
      </c>
      <c r="AM145">
        <v>1</v>
      </c>
      <c r="AN145">
        <v>1</v>
      </c>
      <c r="AO145">
        <v>1</v>
      </c>
      <c r="AP145">
        <v>1</v>
      </c>
      <c r="AQ145">
        <v>1</v>
      </c>
      <c r="AR145">
        <v>1</v>
      </c>
      <c r="AS145">
        <v>1</v>
      </c>
      <c r="AT145">
        <v>1</v>
      </c>
      <c r="AU145">
        <v>1</v>
      </c>
      <c r="AV145">
        <v>1</v>
      </c>
      <c r="AW145">
        <v>1</v>
      </c>
      <c r="AX145">
        <v>1</v>
      </c>
      <c r="AY145">
        <v>1</v>
      </c>
      <c r="AZ145">
        <v>1</v>
      </c>
      <c r="BA145">
        <v>1</v>
      </c>
      <c r="BB145">
        <v>1</v>
      </c>
      <c r="BC145">
        <v>1</v>
      </c>
      <c r="BD145">
        <v>1</v>
      </c>
      <c r="BE145">
        <v>1</v>
      </c>
      <c r="BF145">
        <v>1</v>
      </c>
      <c r="BG145">
        <v>1</v>
      </c>
      <c r="BH145">
        <v>1</v>
      </c>
      <c r="BI145">
        <v>1</v>
      </c>
      <c r="BJ145">
        <v>1</v>
      </c>
      <c r="BK145">
        <v>1</v>
      </c>
      <c r="BL145">
        <v>1</v>
      </c>
      <c r="BM145">
        <v>1</v>
      </c>
      <c r="BN145">
        <v>1</v>
      </c>
      <c r="BO145">
        <v>1</v>
      </c>
      <c r="BP145">
        <v>1</v>
      </c>
      <c r="BQ145">
        <v>0</v>
      </c>
      <c r="BR145">
        <v>0</v>
      </c>
      <c r="BS145">
        <v>0</v>
      </c>
      <c r="BT145">
        <v>0</v>
      </c>
      <c r="BU145">
        <v>0</v>
      </c>
      <c r="BV145">
        <v>0</v>
      </c>
      <c r="BW145">
        <v>0</v>
      </c>
      <c r="BX145">
        <v>0</v>
      </c>
      <c r="BY145">
        <v>0</v>
      </c>
      <c r="BZ145">
        <v>0</v>
      </c>
      <c r="CA145">
        <v>0</v>
      </c>
      <c r="CB145">
        <v>0</v>
      </c>
      <c r="CC145">
        <v>0</v>
      </c>
      <c r="CD145">
        <v>0</v>
      </c>
      <c r="CE145">
        <v>0</v>
      </c>
    </row>
    <row r="146" spans="1:83" x14ac:dyDescent="0.25">
      <c r="A146" s="54">
        <v>10</v>
      </c>
      <c r="B146" t="s">
        <v>157</v>
      </c>
      <c r="C146" s="54">
        <v>1009</v>
      </c>
      <c r="D146" t="s">
        <v>166</v>
      </c>
      <c r="E146">
        <v>1</v>
      </c>
      <c r="F146">
        <v>1</v>
      </c>
      <c r="G146">
        <v>1</v>
      </c>
      <c r="H146">
        <v>1</v>
      </c>
      <c r="I146">
        <v>0</v>
      </c>
      <c r="J146">
        <v>224</v>
      </c>
      <c r="K146">
        <v>173</v>
      </c>
      <c r="L146">
        <v>397</v>
      </c>
      <c r="M146">
        <v>5</v>
      </c>
      <c r="N146">
        <v>2</v>
      </c>
      <c r="O146">
        <v>7</v>
      </c>
      <c r="P146">
        <v>23</v>
      </c>
      <c r="Q146">
        <v>21</v>
      </c>
      <c r="R146">
        <v>44</v>
      </c>
      <c r="S146">
        <v>385</v>
      </c>
      <c r="T146">
        <v>3</v>
      </c>
      <c r="U146">
        <v>10</v>
      </c>
      <c r="V146">
        <v>398</v>
      </c>
      <c r="W146">
        <v>0</v>
      </c>
      <c r="X146">
        <v>0</v>
      </c>
      <c r="Y146">
        <v>0</v>
      </c>
      <c r="Z146">
        <v>0</v>
      </c>
      <c r="AA146">
        <v>0</v>
      </c>
      <c r="AB146">
        <v>0</v>
      </c>
      <c r="AC146">
        <v>0</v>
      </c>
      <c r="AD146">
        <v>1</v>
      </c>
      <c r="AE146">
        <v>1</v>
      </c>
      <c r="AF146">
        <v>1</v>
      </c>
      <c r="AG146">
        <v>1</v>
      </c>
      <c r="AH146">
        <v>1</v>
      </c>
      <c r="AI146">
        <v>1</v>
      </c>
      <c r="AJ146">
        <v>1</v>
      </c>
      <c r="AK146">
        <v>1</v>
      </c>
      <c r="AL146">
        <v>1</v>
      </c>
      <c r="AM146">
        <v>1</v>
      </c>
      <c r="AN146">
        <v>1</v>
      </c>
      <c r="AO146">
        <v>1</v>
      </c>
      <c r="AP146">
        <v>1</v>
      </c>
      <c r="AQ146">
        <v>1</v>
      </c>
      <c r="AR146">
        <v>1</v>
      </c>
      <c r="AS146">
        <v>1</v>
      </c>
      <c r="AT146">
        <v>1</v>
      </c>
      <c r="AU146">
        <v>1</v>
      </c>
      <c r="AV146">
        <v>1</v>
      </c>
      <c r="AW146">
        <v>1</v>
      </c>
      <c r="AX146">
        <v>1</v>
      </c>
      <c r="AY146">
        <v>1</v>
      </c>
      <c r="AZ146">
        <v>1</v>
      </c>
      <c r="BA146">
        <v>1</v>
      </c>
      <c r="BB146">
        <v>1</v>
      </c>
      <c r="BC146">
        <v>1</v>
      </c>
      <c r="BD146">
        <v>0</v>
      </c>
      <c r="BE146">
        <v>0</v>
      </c>
      <c r="BF146">
        <v>0</v>
      </c>
      <c r="BG146">
        <v>0</v>
      </c>
      <c r="BH146">
        <v>0</v>
      </c>
      <c r="BI146">
        <v>0</v>
      </c>
      <c r="BJ146">
        <v>0</v>
      </c>
      <c r="BK146">
        <v>0</v>
      </c>
      <c r="BL146">
        <v>0</v>
      </c>
      <c r="BM146">
        <v>0</v>
      </c>
      <c r="BN146">
        <v>0</v>
      </c>
      <c r="BO146">
        <v>0</v>
      </c>
      <c r="BP146">
        <v>0</v>
      </c>
      <c r="BQ146">
        <v>0</v>
      </c>
      <c r="BR146">
        <v>0</v>
      </c>
      <c r="BS146">
        <v>0</v>
      </c>
      <c r="BT146">
        <v>0</v>
      </c>
      <c r="BU146">
        <v>0</v>
      </c>
      <c r="BV146">
        <v>0</v>
      </c>
      <c r="BW146">
        <v>0</v>
      </c>
      <c r="BX146">
        <v>0</v>
      </c>
      <c r="BY146">
        <v>0</v>
      </c>
      <c r="BZ146">
        <v>0</v>
      </c>
      <c r="CA146">
        <v>0</v>
      </c>
      <c r="CB146">
        <v>0</v>
      </c>
      <c r="CC146">
        <v>0</v>
      </c>
      <c r="CD146">
        <v>0</v>
      </c>
      <c r="CE146">
        <v>0</v>
      </c>
    </row>
    <row r="147" spans="1:83" x14ac:dyDescent="0.25">
      <c r="A147" s="54">
        <v>10</v>
      </c>
      <c r="B147" t="s">
        <v>157</v>
      </c>
      <c r="C147" s="54">
        <v>1010</v>
      </c>
      <c r="D147" t="s">
        <v>167</v>
      </c>
      <c r="E147">
        <v>1</v>
      </c>
      <c r="F147">
        <v>0</v>
      </c>
      <c r="G147">
        <v>1</v>
      </c>
      <c r="H147">
        <v>1</v>
      </c>
      <c r="I147">
        <v>0</v>
      </c>
      <c r="J147">
        <v>358</v>
      </c>
      <c r="K147">
        <v>123</v>
      </c>
      <c r="L147">
        <v>481</v>
      </c>
      <c r="M147">
        <v>0</v>
      </c>
      <c r="N147">
        <v>0</v>
      </c>
      <c r="O147">
        <v>0</v>
      </c>
      <c r="P147">
        <v>0</v>
      </c>
      <c r="Q147">
        <v>0</v>
      </c>
      <c r="R147">
        <v>0</v>
      </c>
      <c r="S147">
        <v>77</v>
      </c>
      <c r="T147">
        <v>90</v>
      </c>
      <c r="U147">
        <v>50</v>
      </c>
      <c r="V147">
        <v>217</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v>0</v>
      </c>
      <c r="BD147">
        <v>0</v>
      </c>
      <c r="BE147">
        <v>0</v>
      </c>
      <c r="BF147">
        <v>0</v>
      </c>
      <c r="BG147">
        <v>0</v>
      </c>
      <c r="BH147">
        <v>0</v>
      </c>
      <c r="BI147">
        <v>0</v>
      </c>
      <c r="BJ147">
        <v>0</v>
      </c>
      <c r="BK147">
        <v>0</v>
      </c>
      <c r="BL147">
        <v>0</v>
      </c>
      <c r="BM147">
        <v>0</v>
      </c>
      <c r="BN147">
        <v>0</v>
      </c>
      <c r="BO147">
        <v>0</v>
      </c>
      <c r="BP147">
        <v>0</v>
      </c>
      <c r="BQ147">
        <v>0</v>
      </c>
      <c r="BR147">
        <v>0</v>
      </c>
      <c r="BS147">
        <v>0</v>
      </c>
      <c r="BT147">
        <v>0</v>
      </c>
      <c r="BU147">
        <v>0</v>
      </c>
      <c r="BV147">
        <v>0</v>
      </c>
      <c r="BW147">
        <v>0</v>
      </c>
      <c r="BX147">
        <v>0</v>
      </c>
      <c r="BY147">
        <v>0</v>
      </c>
      <c r="BZ147">
        <v>0</v>
      </c>
      <c r="CA147">
        <v>0</v>
      </c>
      <c r="CB147">
        <v>0</v>
      </c>
      <c r="CC147">
        <v>0</v>
      </c>
      <c r="CD147">
        <v>0</v>
      </c>
      <c r="CE147">
        <v>0</v>
      </c>
    </row>
    <row r="148" spans="1:83" x14ac:dyDescent="0.25">
      <c r="A148" s="54">
        <v>10</v>
      </c>
      <c r="B148" t="s">
        <v>157</v>
      </c>
      <c r="C148" s="54">
        <v>1011</v>
      </c>
      <c r="D148" t="s">
        <v>168</v>
      </c>
      <c r="E148">
        <v>0</v>
      </c>
      <c r="F148">
        <v>0</v>
      </c>
      <c r="G148">
        <v>1</v>
      </c>
      <c r="H148">
        <v>0</v>
      </c>
      <c r="I148">
        <v>0</v>
      </c>
      <c r="J148">
        <v>113</v>
      </c>
      <c r="K148">
        <v>0</v>
      </c>
      <c r="L148">
        <v>113</v>
      </c>
      <c r="M148">
        <v>6</v>
      </c>
      <c r="N148">
        <v>1</v>
      </c>
      <c r="O148">
        <v>7</v>
      </c>
      <c r="P148">
        <v>3</v>
      </c>
      <c r="Q148">
        <v>1</v>
      </c>
      <c r="R148">
        <v>4</v>
      </c>
      <c r="S148">
        <v>64</v>
      </c>
      <c r="T148">
        <v>11</v>
      </c>
      <c r="U148">
        <v>55</v>
      </c>
      <c r="V148">
        <v>130</v>
      </c>
      <c r="W148">
        <v>0</v>
      </c>
      <c r="X148">
        <v>0</v>
      </c>
      <c r="Y148">
        <v>0</v>
      </c>
      <c r="Z148">
        <v>0</v>
      </c>
      <c r="AA148">
        <v>0</v>
      </c>
      <c r="AB148">
        <v>0</v>
      </c>
      <c r="AC148">
        <v>0</v>
      </c>
      <c r="AD148">
        <v>1</v>
      </c>
      <c r="AE148">
        <v>0</v>
      </c>
      <c r="AF148">
        <v>1</v>
      </c>
      <c r="AG148">
        <v>1</v>
      </c>
      <c r="AH148">
        <v>1</v>
      </c>
      <c r="AI148">
        <v>1</v>
      </c>
      <c r="AJ148">
        <v>1</v>
      </c>
      <c r="AK148">
        <v>0</v>
      </c>
      <c r="AL148">
        <v>1</v>
      </c>
      <c r="AM148">
        <v>1</v>
      </c>
      <c r="AN148">
        <v>1</v>
      </c>
      <c r="AO148">
        <v>0</v>
      </c>
      <c r="AP148">
        <v>0</v>
      </c>
      <c r="AQ148">
        <v>0</v>
      </c>
      <c r="AR148">
        <v>0</v>
      </c>
      <c r="AS148">
        <v>0</v>
      </c>
      <c r="AT148">
        <v>0</v>
      </c>
      <c r="AU148">
        <v>0</v>
      </c>
      <c r="AV148">
        <v>0</v>
      </c>
      <c r="AW148">
        <v>0</v>
      </c>
      <c r="AX148">
        <v>0</v>
      </c>
      <c r="AY148">
        <v>0</v>
      </c>
      <c r="AZ148">
        <v>0</v>
      </c>
      <c r="BA148">
        <v>0</v>
      </c>
      <c r="BB148">
        <v>0</v>
      </c>
      <c r="BC148">
        <v>0</v>
      </c>
      <c r="BD148">
        <v>1</v>
      </c>
      <c r="BE148">
        <v>0</v>
      </c>
      <c r="BF148">
        <v>1</v>
      </c>
      <c r="BG148">
        <v>1</v>
      </c>
      <c r="BH148">
        <v>1</v>
      </c>
      <c r="BI148">
        <v>1</v>
      </c>
      <c r="BJ148">
        <v>1</v>
      </c>
      <c r="BK148">
        <v>0</v>
      </c>
      <c r="BL148">
        <v>1</v>
      </c>
      <c r="BM148">
        <v>0</v>
      </c>
      <c r="BN148">
        <v>1</v>
      </c>
      <c r="BO148">
        <v>0</v>
      </c>
      <c r="BP148">
        <v>0</v>
      </c>
      <c r="BQ148">
        <v>0</v>
      </c>
      <c r="BR148">
        <v>0</v>
      </c>
      <c r="BS148">
        <v>0</v>
      </c>
      <c r="BT148">
        <v>0</v>
      </c>
      <c r="BU148">
        <v>0</v>
      </c>
      <c r="BV148">
        <v>0</v>
      </c>
      <c r="BW148">
        <v>0</v>
      </c>
      <c r="BX148">
        <v>0</v>
      </c>
      <c r="BY148">
        <v>0</v>
      </c>
      <c r="BZ148">
        <v>0</v>
      </c>
      <c r="CA148">
        <v>0</v>
      </c>
      <c r="CB148">
        <v>0</v>
      </c>
      <c r="CC148">
        <v>0</v>
      </c>
      <c r="CD148">
        <v>0</v>
      </c>
      <c r="CE148">
        <v>0</v>
      </c>
    </row>
    <row r="149" spans="1:83" x14ac:dyDescent="0.25">
      <c r="A149" s="54">
        <v>10</v>
      </c>
      <c r="B149" t="s">
        <v>157</v>
      </c>
      <c r="C149" s="54">
        <v>1012</v>
      </c>
      <c r="D149" t="s">
        <v>169</v>
      </c>
      <c r="E149">
        <v>0</v>
      </c>
      <c r="F149">
        <v>1</v>
      </c>
      <c r="G149">
        <v>1</v>
      </c>
      <c r="H149">
        <v>0</v>
      </c>
      <c r="I149">
        <v>0</v>
      </c>
      <c r="J149">
        <v>131</v>
      </c>
      <c r="K149">
        <v>134</v>
      </c>
      <c r="L149">
        <v>265</v>
      </c>
      <c r="M149">
        <v>6</v>
      </c>
      <c r="N149">
        <v>1</v>
      </c>
      <c r="O149">
        <v>7</v>
      </c>
      <c r="P149">
        <v>0</v>
      </c>
      <c r="Q149">
        <v>0</v>
      </c>
      <c r="R149">
        <v>0</v>
      </c>
      <c r="S149">
        <v>253</v>
      </c>
      <c r="T149">
        <v>0</v>
      </c>
      <c r="U149">
        <v>0</v>
      </c>
      <c r="V149">
        <v>253</v>
      </c>
      <c r="W149">
        <v>0</v>
      </c>
      <c r="X149">
        <v>0</v>
      </c>
      <c r="Y149">
        <v>0</v>
      </c>
      <c r="Z149">
        <v>0</v>
      </c>
      <c r="AA149">
        <v>0</v>
      </c>
      <c r="AB149">
        <v>0</v>
      </c>
      <c r="AC149">
        <v>0</v>
      </c>
      <c r="AD149">
        <v>1</v>
      </c>
      <c r="AE149">
        <v>1</v>
      </c>
      <c r="AF149">
        <v>1</v>
      </c>
      <c r="AG149">
        <v>1</v>
      </c>
      <c r="AH149">
        <v>1</v>
      </c>
      <c r="AI149">
        <v>1</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1</v>
      </c>
      <c r="BE149">
        <v>1</v>
      </c>
      <c r="BF149">
        <v>1</v>
      </c>
      <c r="BG149">
        <v>1</v>
      </c>
      <c r="BH149">
        <v>1</v>
      </c>
      <c r="BI149">
        <v>1</v>
      </c>
      <c r="BJ149">
        <v>0</v>
      </c>
      <c r="BK149">
        <v>0</v>
      </c>
      <c r="BL149">
        <v>0</v>
      </c>
      <c r="BM149">
        <v>0</v>
      </c>
      <c r="BN149">
        <v>0</v>
      </c>
      <c r="BO149">
        <v>0</v>
      </c>
      <c r="BP149">
        <v>0</v>
      </c>
      <c r="BQ149">
        <v>0</v>
      </c>
      <c r="BR149">
        <v>0</v>
      </c>
      <c r="BS149">
        <v>0</v>
      </c>
      <c r="BT149">
        <v>0</v>
      </c>
      <c r="BU149">
        <v>0</v>
      </c>
      <c r="BV149">
        <v>0</v>
      </c>
      <c r="BW149">
        <v>0</v>
      </c>
      <c r="BX149">
        <v>0</v>
      </c>
      <c r="BY149">
        <v>0</v>
      </c>
      <c r="BZ149">
        <v>0</v>
      </c>
      <c r="CA149">
        <v>0</v>
      </c>
      <c r="CB149">
        <v>0</v>
      </c>
      <c r="CC149">
        <v>0</v>
      </c>
      <c r="CD149">
        <v>0</v>
      </c>
      <c r="CE149">
        <v>0</v>
      </c>
    </row>
    <row r="150" spans="1:83" x14ac:dyDescent="0.25">
      <c r="A150" s="54">
        <v>10</v>
      </c>
      <c r="B150" t="s">
        <v>157</v>
      </c>
      <c r="C150" s="54">
        <v>1013</v>
      </c>
      <c r="D150" t="s">
        <v>170</v>
      </c>
      <c r="E150">
        <v>1</v>
      </c>
      <c r="F150">
        <v>1</v>
      </c>
      <c r="G150">
        <v>1</v>
      </c>
      <c r="H150">
        <v>1</v>
      </c>
      <c r="I150">
        <v>1</v>
      </c>
      <c r="J150">
        <v>151</v>
      </c>
      <c r="K150">
        <v>83</v>
      </c>
      <c r="L150">
        <v>234</v>
      </c>
      <c r="M150">
        <v>8</v>
      </c>
      <c r="N150">
        <v>0</v>
      </c>
      <c r="O150">
        <v>8</v>
      </c>
      <c r="P150">
        <v>17</v>
      </c>
      <c r="Q150">
        <v>4</v>
      </c>
      <c r="R150">
        <v>21</v>
      </c>
      <c r="S150">
        <v>85</v>
      </c>
      <c r="T150">
        <v>25</v>
      </c>
      <c r="U150">
        <v>116</v>
      </c>
      <c r="V150">
        <v>226</v>
      </c>
      <c r="W150">
        <v>0</v>
      </c>
      <c r="X150">
        <v>0</v>
      </c>
      <c r="Y150">
        <v>0</v>
      </c>
      <c r="Z150">
        <v>0</v>
      </c>
      <c r="AA150">
        <v>0</v>
      </c>
      <c r="AB150">
        <v>0</v>
      </c>
      <c r="AC150">
        <v>0</v>
      </c>
      <c r="AD150">
        <v>1</v>
      </c>
      <c r="AE150">
        <v>1</v>
      </c>
      <c r="AF150">
        <v>1</v>
      </c>
      <c r="AG150">
        <v>1</v>
      </c>
      <c r="AH150">
        <v>1</v>
      </c>
      <c r="AI150">
        <v>1</v>
      </c>
      <c r="AJ150">
        <v>0</v>
      </c>
      <c r="AK150">
        <v>0</v>
      </c>
      <c r="AL150">
        <v>1</v>
      </c>
      <c r="AM150">
        <v>0</v>
      </c>
      <c r="AN150">
        <v>1</v>
      </c>
      <c r="AO150">
        <v>1</v>
      </c>
      <c r="AP150">
        <v>0</v>
      </c>
      <c r="AQ150">
        <v>0</v>
      </c>
      <c r="AR150">
        <v>0</v>
      </c>
      <c r="AS150">
        <v>0</v>
      </c>
      <c r="AT150">
        <v>0</v>
      </c>
      <c r="AU150">
        <v>0</v>
      </c>
      <c r="AV150">
        <v>0</v>
      </c>
      <c r="AW150">
        <v>0</v>
      </c>
      <c r="AX150">
        <v>0</v>
      </c>
      <c r="AY150">
        <v>0</v>
      </c>
      <c r="AZ150">
        <v>0</v>
      </c>
      <c r="BA150">
        <v>0</v>
      </c>
      <c r="BB150">
        <v>0</v>
      </c>
      <c r="BC150">
        <v>0</v>
      </c>
      <c r="BD150">
        <v>1</v>
      </c>
      <c r="BE150">
        <v>1</v>
      </c>
      <c r="BF150">
        <v>1</v>
      </c>
      <c r="BG150">
        <v>1</v>
      </c>
      <c r="BH150">
        <v>1</v>
      </c>
      <c r="BI150">
        <v>1</v>
      </c>
      <c r="BJ150">
        <v>1</v>
      </c>
      <c r="BK150">
        <v>1</v>
      </c>
      <c r="BL150">
        <v>1</v>
      </c>
      <c r="BM150">
        <v>0</v>
      </c>
      <c r="BN150">
        <v>1</v>
      </c>
      <c r="BO150">
        <v>1</v>
      </c>
      <c r="BP150">
        <v>0</v>
      </c>
      <c r="BQ150">
        <v>0</v>
      </c>
      <c r="BR150">
        <v>0</v>
      </c>
      <c r="BS150">
        <v>1</v>
      </c>
      <c r="BT150">
        <v>0</v>
      </c>
      <c r="BU150">
        <v>0</v>
      </c>
      <c r="BV150">
        <v>0</v>
      </c>
      <c r="BW150">
        <v>0</v>
      </c>
      <c r="BX150">
        <v>0</v>
      </c>
      <c r="BY150">
        <v>0</v>
      </c>
      <c r="BZ150">
        <v>0</v>
      </c>
      <c r="CA150">
        <v>0</v>
      </c>
      <c r="CB150">
        <v>0</v>
      </c>
      <c r="CC150">
        <v>0</v>
      </c>
      <c r="CD150">
        <v>3</v>
      </c>
      <c r="CE150">
        <v>0</v>
      </c>
    </row>
    <row r="151" spans="1:83" x14ac:dyDescent="0.25">
      <c r="A151" s="54">
        <v>10</v>
      </c>
      <c r="B151" t="s">
        <v>157</v>
      </c>
      <c r="C151" s="54">
        <v>1014</v>
      </c>
      <c r="D151" t="s">
        <v>171</v>
      </c>
      <c r="E151">
        <v>1</v>
      </c>
      <c r="F151">
        <v>0</v>
      </c>
      <c r="G151">
        <v>1</v>
      </c>
      <c r="H151">
        <v>1</v>
      </c>
      <c r="I151">
        <v>1</v>
      </c>
      <c r="J151">
        <v>0</v>
      </c>
      <c r="K151">
        <v>0</v>
      </c>
      <c r="L151">
        <v>0</v>
      </c>
      <c r="M151">
        <v>0</v>
      </c>
      <c r="N151">
        <v>0</v>
      </c>
      <c r="O151">
        <v>0</v>
      </c>
      <c r="P151">
        <v>0</v>
      </c>
      <c r="Q151">
        <v>0</v>
      </c>
      <c r="R151">
        <v>0</v>
      </c>
      <c r="S151">
        <v>0</v>
      </c>
      <c r="T151">
        <v>0</v>
      </c>
      <c r="U151">
        <v>0</v>
      </c>
      <c r="V151">
        <v>0</v>
      </c>
      <c r="W151">
        <v>8</v>
      </c>
      <c r="X151">
        <v>8</v>
      </c>
      <c r="Y151">
        <v>0</v>
      </c>
      <c r="Z151">
        <v>0</v>
      </c>
      <c r="AA151">
        <v>0</v>
      </c>
      <c r="AB151">
        <v>0</v>
      </c>
      <c r="AC151">
        <v>0</v>
      </c>
      <c r="AD151">
        <v>1</v>
      </c>
      <c r="AE151">
        <v>1</v>
      </c>
      <c r="AF151">
        <v>1</v>
      </c>
      <c r="AG151">
        <v>1</v>
      </c>
      <c r="AH151">
        <v>1</v>
      </c>
      <c r="AI151">
        <v>1</v>
      </c>
      <c r="AJ151">
        <v>1</v>
      </c>
      <c r="AK151">
        <v>0</v>
      </c>
      <c r="AL151">
        <v>1</v>
      </c>
      <c r="AM151">
        <v>0</v>
      </c>
      <c r="AN151">
        <v>1</v>
      </c>
      <c r="AO151">
        <v>1</v>
      </c>
      <c r="AP151">
        <v>1</v>
      </c>
      <c r="AQ151">
        <v>1</v>
      </c>
      <c r="AR151">
        <v>1</v>
      </c>
      <c r="AS151">
        <v>1</v>
      </c>
      <c r="AT151">
        <v>1</v>
      </c>
      <c r="AU151">
        <v>1</v>
      </c>
      <c r="AV151">
        <v>1</v>
      </c>
      <c r="AW151">
        <v>1</v>
      </c>
      <c r="AX151">
        <v>0</v>
      </c>
      <c r="AY151">
        <v>1</v>
      </c>
      <c r="AZ151">
        <v>0</v>
      </c>
      <c r="BA151">
        <v>1</v>
      </c>
      <c r="BB151">
        <v>1</v>
      </c>
      <c r="BC151">
        <v>1</v>
      </c>
      <c r="BD151">
        <v>1</v>
      </c>
      <c r="BE151">
        <v>1</v>
      </c>
      <c r="BF151">
        <v>1</v>
      </c>
      <c r="BG151">
        <v>1</v>
      </c>
      <c r="BH151">
        <v>1</v>
      </c>
      <c r="BI151">
        <v>1</v>
      </c>
      <c r="BJ151">
        <v>1</v>
      </c>
      <c r="BK151">
        <v>0</v>
      </c>
      <c r="BL151">
        <v>1</v>
      </c>
      <c r="BM151">
        <v>0</v>
      </c>
      <c r="BN151">
        <v>1</v>
      </c>
      <c r="BO151">
        <v>1</v>
      </c>
      <c r="BP151">
        <v>1</v>
      </c>
      <c r="BQ151">
        <v>1</v>
      </c>
      <c r="BR151">
        <v>1</v>
      </c>
      <c r="BS151">
        <v>1</v>
      </c>
      <c r="BT151">
        <v>1</v>
      </c>
      <c r="BU151">
        <v>1</v>
      </c>
      <c r="BV151">
        <v>1</v>
      </c>
      <c r="BW151">
        <v>1</v>
      </c>
      <c r="BX151">
        <v>0</v>
      </c>
      <c r="BY151">
        <v>1</v>
      </c>
      <c r="BZ151">
        <v>0</v>
      </c>
      <c r="CA151">
        <v>1</v>
      </c>
      <c r="CB151">
        <v>1</v>
      </c>
      <c r="CC151">
        <v>1</v>
      </c>
      <c r="CD151">
        <v>0</v>
      </c>
      <c r="CE151">
        <v>0</v>
      </c>
    </row>
    <row r="152" spans="1:83" x14ac:dyDescent="0.25">
      <c r="A152" s="54">
        <v>10</v>
      </c>
      <c r="B152" t="s">
        <v>157</v>
      </c>
      <c r="C152" s="54">
        <v>1015</v>
      </c>
      <c r="D152" t="s">
        <v>172</v>
      </c>
      <c r="E152">
        <v>0</v>
      </c>
      <c r="F152">
        <v>0</v>
      </c>
      <c r="G152">
        <v>0</v>
      </c>
      <c r="H152">
        <v>0</v>
      </c>
      <c r="I152">
        <v>0</v>
      </c>
      <c r="J152">
        <v>120</v>
      </c>
      <c r="K152">
        <v>60</v>
      </c>
      <c r="L152">
        <v>180</v>
      </c>
      <c r="M152">
        <v>7</v>
      </c>
      <c r="N152">
        <v>0</v>
      </c>
      <c r="O152">
        <v>7</v>
      </c>
      <c r="P152">
        <v>10</v>
      </c>
      <c r="Q152">
        <v>7</v>
      </c>
      <c r="R152">
        <v>17</v>
      </c>
      <c r="S152">
        <v>20</v>
      </c>
      <c r="T152">
        <v>50</v>
      </c>
      <c r="U152">
        <v>110</v>
      </c>
      <c r="V152">
        <v>180</v>
      </c>
      <c r="W152">
        <v>0</v>
      </c>
      <c r="X152">
        <v>0</v>
      </c>
      <c r="Y152">
        <v>0</v>
      </c>
      <c r="Z152">
        <v>0</v>
      </c>
      <c r="AA152">
        <v>0</v>
      </c>
      <c r="AB152">
        <v>0</v>
      </c>
      <c r="AC152">
        <v>0</v>
      </c>
      <c r="AD152">
        <v>1</v>
      </c>
      <c r="AE152">
        <v>1</v>
      </c>
      <c r="AF152">
        <v>1</v>
      </c>
      <c r="AG152">
        <v>1</v>
      </c>
      <c r="AH152">
        <v>1</v>
      </c>
      <c r="AI152">
        <v>1</v>
      </c>
      <c r="AJ152">
        <v>1</v>
      </c>
      <c r="AK152">
        <v>0</v>
      </c>
      <c r="AL152">
        <v>1</v>
      </c>
      <c r="AM152">
        <v>0</v>
      </c>
      <c r="AN152">
        <v>1</v>
      </c>
      <c r="AO152">
        <v>0</v>
      </c>
      <c r="AP152">
        <v>0</v>
      </c>
      <c r="AQ152">
        <v>1</v>
      </c>
      <c r="AR152">
        <v>1</v>
      </c>
      <c r="AS152">
        <v>1</v>
      </c>
      <c r="AT152">
        <v>1</v>
      </c>
      <c r="AU152">
        <v>1</v>
      </c>
      <c r="AV152">
        <v>1</v>
      </c>
      <c r="AW152">
        <v>1</v>
      </c>
      <c r="AX152">
        <v>0</v>
      </c>
      <c r="AY152">
        <v>1</v>
      </c>
      <c r="AZ152">
        <v>0</v>
      </c>
      <c r="BA152">
        <v>1</v>
      </c>
      <c r="BB152">
        <v>0</v>
      </c>
      <c r="BC152">
        <v>0</v>
      </c>
      <c r="BD152">
        <v>1</v>
      </c>
      <c r="BE152">
        <v>1</v>
      </c>
      <c r="BF152">
        <v>1</v>
      </c>
      <c r="BG152">
        <v>1</v>
      </c>
      <c r="BH152">
        <v>1</v>
      </c>
      <c r="BI152">
        <v>1</v>
      </c>
      <c r="BJ152">
        <v>1</v>
      </c>
      <c r="BK152">
        <v>0</v>
      </c>
      <c r="BL152">
        <v>1</v>
      </c>
      <c r="BM152">
        <v>0</v>
      </c>
      <c r="BN152">
        <v>1</v>
      </c>
      <c r="BO152">
        <v>0</v>
      </c>
      <c r="BP152">
        <v>0</v>
      </c>
      <c r="BQ152">
        <v>1</v>
      </c>
      <c r="BR152">
        <v>1</v>
      </c>
      <c r="BS152">
        <v>1</v>
      </c>
      <c r="BT152">
        <v>1</v>
      </c>
      <c r="BU152">
        <v>1</v>
      </c>
      <c r="BV152">
        <v>1</v>
      </c>
      <c r="BW152">
        <v>1</v>
      </c>
      <c r="BX152">
        <v>0</v>
      </c>
      <c r="BY152">
        <v>1</v>
      </c>
      <c r="BZ152">
        <v>0</v>
      </c>
      <c r="CA152">
        <v>1</v>
      </c>
      <c r="CB152">
        <v>0</v>
      </c>
      <c r="CC152">
        <v>0</v>
      </c>
      <c r="CD152">
        <v>0</v>
      </c>
      <c r="CE152">
        <v>0</v>
      </c>
    </row>
    <row r="153" spans="1:83" x14ac:dyDescent="0.25">
      <c r="A153" s="54">
        <v>10</v>
      </c>
      <c r="B153" t="s">
        <v>157</v>
      </c>
      <c r="C153" s="54">
        <v>1016</v>
      </c>
      <c r="D153" t="s">
        <v>173</v>
      </c>
      <c r="E153">
        <v>0</v>
      </c>
      <c r="F153">
        <v>0</v>
      </c>
      <c r="G153">
        <v>1</v>
      </c>
      <c r="H153">
        <v>1</v>
      </c>
      <c r="I153">
        <v>0</v>
      </c>
      <c r="J153">
        <v>150</v>
      </c>
      <c r="K153">
        <v>46</v>
      </c>
      <c r="L153">
        <v>196</v>
      </c>
      <c r="M153">
        <v>5</v>
      </c>
      <c r="N153">
        <v>2</v>
      </c>
      <c r="O153">
        <v>7</v>
      </c>
      <c r="P153">
        <v>6</v>
      </c>
      <c r="Q153">
        <v>1</v>
      </c>
      <c r="R153">
        <v>7</v>
      </c>
      <c r="S153">
        <v>42</v>
      </c>
      <c r="T153">
        <v>4</v>
      </c>
      <c r="U153">
        <v>23</v>
      </c>
      <c r="V153">
        <v>69</v>
      </c>
      <c r="W153">
        <v>0</v>
      </c>
      <c r="X153">
        <v>0</v>
      </c>
      <c r="Y153">
        <v>0</v>
      </c>
      <c r="Z153">
        <v>0</v>
      </c>
      <c r="AA153">
        <v>0</v>
      </c>
      <c r="AB153">
        <v>0</v>
      </c>
      <c r="AC153">
        <v>0</v>
      </c>
      <c r="AD153">
        <v>1</v>
      </c>
      <c r="AE153">
        <v>1</v>
      </c>
      <c r="AF153">
        <v>1</v>
      </c>
      <c r="AG153">
        <v>1</v>
      </c>
      <c r="AH153">
        <v>1</v>
      </c>
      <c r="AI153">
        <v>1</v>
      </c>
      <c r="AJ153">
        <v>1</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v>1</v>
      </c>
      <c r="BE153">
        <v>1</v>
      </c>
      <c r="BF153">
        <v>1</v>
      </c>
      <c r="BG153">
        <v>1</v>
      </c>
      <c r="BH153">
        <v>0</v>
      </c>
      <c r="BI153">
        <v>0</v>
      </c>
      <c r="BJ153">
        <v>0</v>
      </c>
      <c r="BK153">
        <v>0</v>
      </c>
      <c r="BL153">
        <v>0</v>
      </c>
      <c r="BM153">
        <v>0</v>
      </c>
      <c r="BN153">
        <v>0</v>
      </c>
      <c r="BO153">
        <v>0</v>
      </c>
      <c r="BP153">
        <v>0</v>
      </c>
      <c r="BQ153">
        <v>1</v>
      </c>
      <c r="BR153">
        <v>1</v>
      </c>
      <c r="BS153">
        <v>1</v>
      </c>
      <c r="BT153">
        <v>1</v>
      </c>
      <c r="BU153">
        <v>0</v>
      </c>
      <c r="BV153">
        <v>0</v>
      </c>
      <c r="BW153">
        <v>0</v>
      </c>
      <c r="BX153">
        <v>0</v>
      </c>
      <c r="BY153">
        <v>0</v>
      </c>
      <c r="BZ153">
        <v>0</v>
      </c>
      <c r="CA153">
        <v>0</v>
      </c>
      <c r="CB153">
        <v>0</v>
      </c>
      <c r="CC153">
        <v>0</v>
      </c>
      <c r="CD153">
        <v>0</v>
      </c>
      <c r="CE153">
        <v>0</v>
      </c>
    </row>
    <row r="154" spans="1:83" x14ac:dyDescent="0.25">
      <c r="A154" s="54">
        <v>10</v>
      </c>
      <c r="B154" t="s">
        <v>157</v>
      </c>
      <c r="C154" s="54">
        <v>1017</v>
      </c>
      <c r="D154" t="s">
        <v>829</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0</v>
      </c>
      <c r="BG154">
        <v>0</v>
      </c>
      <c r="BH154">
        <v>0</v>
      </c>
      <c r="BI154">
        <v>0</v>
      </c>
      <c r="BJ154">
        <v>0</v>
      </c>
      <c r="BK154">
        <v>0</v>
      </c>
      <c r="BL154">
        <v>0</v>
      </c>
      <c r="BM154">
        <v>0</v>
      </c>
      <c r="BN154">
        <v>0</v>
      </c>
      <c r="BO154">
        <v>0</v>
      </c>
      <c r="BP154">
        <v>0</v>
      </c>
      <c r="BQ154">
        <v>0</v>
      </c>
      <c r="BR154">
        <v>0</v>
      </c>
      <c r="BS154">
        <v>0</v>
      </c>
      <c r="BT154">
        <v>0</v>
      </c>
      <c r="BU154">
        <v>0</v>
      </c>
      <c r="BV154">
        <v>0</v>
      </c>
      <c r="BW154">
        <v>0</v>
      </c>
      <c r="BX154">
        <v>0</v>
      </c>
      <c r="BY154">
        <v>0</v>
      </c>
      <c r="BZ154">
        <v>0</v>
      </c>
      <c r="CA154">
        <v>0</v>
      </c>
      <c r="CB154">
        <v>0</v>
      </c>
      <c r="CC154">
        <v>0</v>
      </c>
      <c r="CD154">
        <v>0</v>
      </c>
      <c r="CE154">
        <v>0</v>
      </c>
    </row>
    <row r="155" spans="1:83" x14ac:dyDescent="0.25">
      <c r="A155" s="54">
        <v>10</v>
      </c>
      <c r="B155" t="s">
        <v>157</v>
      </c>
      <c r="C155" s="54">
        <v>1018</v>
      </c>
      <c r="D155" t="s">
        <v>175</v>
      </c>
      <c r="E155">
        <v>1</v>
      </c>
      <c r="F155">
        <v>1</v>
      </c>
      <c r="G155">
        <v>1</v>
      </c>
      <c r="H155">
        <v>1</v>
      </c>
      <c r="I155">
        <v>1</v>
      </c>
      <c r="J155">
        <v>272</v>
      </c>
      <c r="K155">
        <v>202</v>
      </c>
      <c r="L155">
        <v>474</v>
      </c>
      <c r="M155">
        <v>8</v>
      </c>
      <c r="N155">
        <v>0</v>
      </c>
      <c r="O155">
        <v>8</v>
      </c>
      <c r="P155">
        <v>4</v>
      </c>
      <c r="Q155">
        <v>1</v>
      </c>
      <c r="R155">
        <v>5</v>
      </c>
      <c r="S155">
        <v>41</v>
      </c>
      <c r="T155">
        <v>57</v>
      </c>
      <c r="U155">
        <v>40</v>
      </c>
      <c r="V155">
        <v>138</v>
      </c>
      <c r="W155">
        <v>5</v>
      </c>
      <c r="X155">
        <v>5</v>
      </c>
      <c r="Y155">
        <v>0</v>
      </c>
      <c r="Z155">
        <v>1</v>
      </c>
      <c r="AA155">
        <v>10</v>
      </c>
      <c r="AB155">
        <v>4</v>
      </c>
      <c r="AC155">
        <v>102</v>
      </c>
      <c r="AD155">
        <v>1</v>
      </c>
      <c r="AE155">
        <v>1</v>
      </c>
      <c r="AF155">
        <v>1</v>
      </c>
      <c r="AG155">
        <v>1</v>
      </c>
      <c r="AH155">
        <v>1</v>
      </c>
      <c r="AI155">
        <v>1</v>
      </c>
      <c r="AJ155">
        <v>1</v>
      </c>
      <c r="AK155">
        <v>1</v>
      </c>
      <c r="AL155">
        <v>1</v>
      </c>
      <c r="AM155">
        <v>0</v>
      </c>
      <c r="AN155">
        <v>1</v>
      </c>
      <c r="AO155">
        <v>0</v>
      </c>
      <c r="AP155">
        <v>1</v>
      </c>
      <c r="AQ155">
        <v>1</v>
      </c>
      <c r="AR155">
        <v>1</v>
      </c>
      <c r="AS155">
        <v>1</v>
      </c>
      <c r="AT155">
        <v>1</v>
      </c>
      <c r="AU155">
        <v>1</v>
      </c>
      <c r="AV155">
        <v>1</v>
      </c>
      <c r="AW155">
        <v>1</v>
      </c>
      <c r="AX155">
        <v>1</v>
      </c>
      <c r="AY155">
        <v>1</v>
      </c>
      <c r="AZ155">
        <v>0</v>
      </c>
      <c r="BA155">
        <v>0</v>
      </c>
      <c r="BB155">
        <v>0</v>
      </c>
      <c r="BC155">
        <v>0</v>
      </c>
      <c r="BD155">
        <v>1</v>
      </c>
      <c r="BE155">
        <v>1</v>
      </c>
      <c r="BF155">
        <v>1</v>
      </c>
      <c r="BG155">
        <v>1</v>
      </c>
      <c r="BH155">
        <v>1</v>
      </c>
      <c r="BI155">
        <v>1</v>
      </c>
      <c r="BJ155">
        <v>1</v>
      </c>
      <c r="BK155">
        <v>1</v>
      </c>
      <c r="BL155">
        <v>1</v>
      </c>
      <c r="BM155">
        <v>0</v>
      </c>
      <c r="BN155">
        <v>0</v>
      </c>
      <c r="BO155">
        <v>0</v>
      </c>
      <c r="BP155">
        <v>1</v>
      </c>
      <c r="BQ155">
        <v>1</v>
      </c>
      <c r="BR155">
        <v>0</v>
      </c>
      <c r="BS155">
        <v>0</v>
      </c>
      <c r="BT155">
        <v>0</v>
      </c>
      <c r="BU155">
        <v>0</v>
      </c>
      <c r="BV155">
        <v>0</v>
      </c>
      <c r="BW155">
        <v>0</v>
      </c>
      <c r="BX155">
        <v>0</v>
      </c>
      <c r="BY155">
        <v>0</v>
      </c>
      <c r="BZ155">
        <v>0</v>
      </c>
      <c r="CA155">
        <v>0</v>
      </c>
      <c r="CB155">
        <v>0</v>
      </c>
      <c r="CC155">
        <v>0</v>
      </c>
      <c r="CD155">
        <v>0</v>
      </c>
      <c r="CE155">
        <v>0</v>
      </c>
    </row>
    <row r="156" spans="1:83" x14ac:dyDescent="0.25">
      <c r="A156" s="54">
        <v>10</v>
      </c>
      <c r="B156" t="s">
        <v>157</v>
      </c>
      <c r="C156" s="54">
        <v>1019</v>
      </c>
      <c r="D156" t="s">
        <v>176</v>
      </c>
      <c r="E156">
        <v>1</v>
      </c>
      <c r="F156">
        <v>1</v>
      </c>
      <c r="G156">
        <v>1</v>
      </c>
      <c r="H156">
        <v>0</v>
      </c>
      <c r="I156">
        <v>0</v>
      </c>
      <c r="J156">
        <v>292</v>
      </c>
      <c r="K156">
        <v>185</v>
      </c>
      <c r="L156">
        <v>477</v>
      </c>
      <c r="M156">
        <v>7</v>
      </c>
      <c r="N156">
        <v>0</v>
      </c>
      <c r="O156">
        <v>7</v>
      </c>
      <c r="P156">
        <v>6</v>
      </c>
      <c r="Q156">
        <v>1</v>
      </c>
      <c r="R156">
        <v>7</v>
      </c>
      <c r="S156">
        <v>75</v>
      </c>
      <c r="T156">
        <v>15</v>
      </c>
      <c r="U156">
        <v>10</v>
      </c>
      <c r="V156">
        <v>100</v>
      </c>
      <c r="W156">
        <v>8</v>
      </c>
      <c r="X156">
        <v>6</v>
      </c>
      <c r="Y156">
        <v>0</v>
      </c>
      <c r="Z156">
        <v>1</v>
      </c>
      <c r="AA156">
        <v>24</v>
      </c>
      <c r="AB156">
        <v>11</v>
      </c>
      <c r="AC156">
        <v>161</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v>
      </c>
      <c r="BV156">
        <v>0</v>
      </c>
      <c r="BW156">
        <v>0</v>
      </c>
      <c r="BX156">
        <v>0</v>
      </c>
      <c r="BY156">
        <v>0</v>
      </c>
      <c r="BZ156">
        <v>0</v>
      </c>
      <c r="CA156">
        <v>0</v>
      </c>
      <c r="CB156">
        <v>0</v>
      </c>
      <c r="CC156">
        <v>0</v>
      </c>
      <c r="CD156">
        <v>11</v>
      </c>
      <c r="CE156">
        <v>0</v>
      </c>
    </row>
    <row r="157" spans="1:83" x14ac:dyDescent="0.25">
      <c r="A157" s="54">
        <v>10</v>
      </c>
      <c r="B157" t="s">
        <v>157</v>
      </c>
      <c r="C157" s="54">
        <v>1020</v>
      </c>
      <c r="D157" t="s">
        <v>177</v>
      </c>
      <c r="E157">
        <v>1</v>
      </c>
      <c r="F157">
        <v>1</v>
      </c>
      <c r="G157">
        <v>1</v>
      </c>
      <c r="H157">
        <v>1</v>
      </c>
      <c r="I157">
        <v>1</v>
      </c>
      <c r="J157">
        <v>139</v>
      </c>
      <c r="K157">
        <v>15</v>
      </c>
      <c r="L157">
        <v>154</v>
      </c>
      <c r="M157">
        <v>9</v>
      </c>
      <c r="N157">
        <v>0</v>
      </c>
      <c r="O157">
        <v>9</v>
      </c>
      <c r="P157">
        <v>5</v>
      </c>
      <c r="Q157">
        <v>1</v>
      </c>
      <c r="R157">
        <v>6</v>
      </c>
      <c r="S157">
        <v>85</v>
      </c>
      <c r="T157">
        <v>10</v>
      </c>
      <c r="U157">
        <v>58</v>
      </c>
      <c r="V157">
        <v>153</v>
      </c>
      <c r="W157">
        <v>0</v>
      </c>
      <c r="X157">
        <v>0</v>
      </c>
      <c r="Y157">
        <v>1</v>
      </c>
      <c r="Z157">
        <v>1</v>
      </c>
      <c r="AA157">
        <v>0</v>
      </c>
      <c r="AB157">
        <v>0</v>
      </c>
      <c r="AC157">
        <v>0</v>
      </c>
      <c r="AD157">
        <v>1</v>
      </c>
      <c r="AE157">
        <v>1</v>
      </c>
      <c r="AF157">
        <v>1</v>
      </c>
      <c r="AG157">
        <v>1</v>
      </c>
      <c r="AH157">
        <v>1</v>
      </c>
      <c r="AI157">
        <v>1</v>
      </c>
      <c r="AJ157">
        <v>1</v>
      </c>
      <c r="AK157">
        <v>1</v>
      </c>
      <c r="AL157">
        <v>1</v>
      </c>
      <c r="AM157">
        <v>1</v>
      </c>
      <c r="AN157">
        <v>1</v>
      </c>
      <c r="AO157">
        <v>0</v>
      </c>
      <c r="AP157">
        <v>1</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row>
    <row r="158" spans="1:83" x14ac:dyDescent="0.25">
      <c r="A158" s="54">
        <v>10</v>
      </c>
      <c r="B158" t="s">
        <v>157</v>
      </c>
      <c r="C158" s="54">
        <v>1021</v>
      </c>
      <c r="D158" t="s">
        <v>178</v>
      </c>
      <c r="E158">
        <v>0</v>
      </c>
      <c r="F158">
        <v>0</v>
      </c>
      <c r="G158">
        <v>0</v>
      </c>
      <c r="H158">
        <v>0</v>
      </c>
      <c r="I158">
        <v>0</v>
      </c>
      <c r="J158">
        <v>58</v>
      </c>
      <c r="K158">
        <v>38</v>
      </c>
      <c r="L158">
        <v>96</v>
      </c>
      <c r="M158">
        <v>9</v>
      </c>
      <c r="N158">
        <v>2</v>
      </c>
      <c r="O158">
        <v>11</v>
      </c>
      <c r="P158">
        <v>4</v>
      </c>
      <c r="Q158">
        <v>4</v>
      </c>
      <c r="R158">
        <v>8</v>
      </c>
      <c r="S158">
        <v>39</v>
      </c>
      <c r="T158">
        <v>29</v>
      </c>
      <c r="U158">
        <v>7</v>
      </c>
      <c r="V158">
        <v>75</v>
      </c>
      <c r="W158">
        <v>0</v>
      </c>
      <c r="X158">
        <v>0</v>
      </c>
      <c r="Y158">
        <v>0</v>
      </c>
      <c r="Z158">
        <v>0</v>
      </c>
      <c r="AA158">
        <v>0</v>
      </c>
      <c r="AB158">
        <v>0</v>
      </c>
      <c r="AC158">
        <v>0</v>
      </c>
      <c r="AD158">
        <v>1</v>
      </c>
      <c r="AE158">
        <v>1</v>
      </c>
      <c r="AF158">
        <v>1</v>
      </c>
      <c r="AG158">
        <v>1</v>
      </c>
      <c r="AH158">
        <v>1</v>
      </c>
      <c r="AI158">
        <v>1</v>
      </c>
      <c r="AJ158">
        <v>1</v>
      </c>
      <c r="AK158">
        <v>1</v>
      </c>
      <c r="AL158">
        <v>1</v>
      </c>
      <c r="AM158">
        <v>0</v>
      </c>
      <c r="AN158">
        <v>1</v>
      </c>
      <c r="AO158">
        <v>0</v>
      </c>
      <c r="AP158">
        <v>0</v>
      </c>
      <c r="AQ158">
        <v>1</v>
      </c>
      <c r="AR158">
        <v>1</v>
      </c>
      <c r="AS158">
        <v>1</v>
      </c>
      <c r="AT158">
        <v>1</v>
      </c>
      <c r="AU158">
        <v>1</v>
      </c>
      <c r="AV158">
        <v>1</v>
      </c>
      <c r="AW158">
        <v>1</v>
      </c>
      <c r="AX158">
        <v>1</v>
      </c>
      <c r="AY158">
        <v>1</v>
      </c>
      <c r="AZ158">
        <v>0</v>
      </c>
      <c r="BA158">
        <v>1</v>
      </c>
      <c r="BB158">
        <v>0</v>
      </c>
      <c r="BC158">
        <v>0</v>
      </c>
      <c r="BD158">
        <v>1</v>
      </c>
      <c r="BE158">
        <v>1</v>
      </c>
      <c r="BF158">
        <v>1</v>
      </c>
      <c r="BG158">
        <v>1</v>
      </c>
      <c r="BH158">
        <v>1</v>
      </c>
      <c r="BI158">
        <v>1</v>
      </c>
      <c r="BJ158">
        <v>1</v>
      </c>
      <c r="BK158">
        <v>1</v>
      </c>
      <c r="BL158">
        <v>1</v>
      </c>
      <c r="BM158">
        <v>0</v>
      </c>
      <c r="BN158">
        <v>1</v>
      </c>
      <c r="BO158">
        <v>0</v>
      </c>
      <c r="BP158">
        <v>0</v>
      </c>
      <c r="BQ158">
        <v>1</v>
      </c>
      <c r="BR158">
        <v>1</v>
      </c>
      <c r="BS158">
        <v>1</v>
      </c>
      <c r="BT158">
        <v>1</v>
      </c>
      <c r="BU158">
        <v>1</v>
      </c>
      <c r="BV158">
        <v>1</v>
      </c>
      <c r="BW158">
        <v>1</v>
      </c>
      <c r="BX158">
        <v>1</v>
      </c>
      <c r="BY158">
        <v>1</v>
      </c>
      <c r="BZ158">
        <v>0</v>
      </c>
      <c r="CA158">
        <v>1</v>
      </c>
      <c r="CB158">
        <v>0</v>
      </c>
      <c r="CC158">
        <v>0</v>
      </c>
      <c r="CD158">
        <v>0</v>
      </c>
      <c r="CE158">
        <v>0</v>
      </c>
    </row>
    <row r="159" spans="1:83" x14ac:dyDescent="0.25">
      <c r="A159" s="54">
        <v>11</v>
      </c>
      <c r="B159" t="s">
        <v>179</v>
      </c>
      <c r="C159" s="54">
        <v>1101</v>
      </c>
      <c r="D159" t="s">
        <v>179</v>
      </c>
      <c r="E159">
        <v>0</v>
      </c>
      <c r="F159">
        <v>1</v>
      </c>
      <c r="G159">
        <v>1</v>
      </c>
      <c r="H159">
        <v>1</v>
      </c>
      <c r="I159">
        <v>0</v>
      </c>
      <c r="J159">
        <v>378</v>
      </c>
      <c r="K159">
        <v>124</v>
      </c>
      <c r="L159">
        <v>502</v>
      </c>
      <c r="M159">
        <v>7</v>
      </c>
      <c r="N159">
        <v>0</v>
      </c>
      <c r="O159">
        <v>7</v>
      </c>
      <c r="P159">
        <v>2</v>
      </c>
      <c r="Q159">
        <v>1</v>
      </c>
      <c r="R159">
        <v>3</v>
      </c>
      <c r="S159">
        <v>56</v>
      </c>
      <c r="T159">
        <v>95</v>
      </c>
      <c r="U159">
        <v>0</v>
      </c>
      <c r="V159">
        <v>151</v>
      </c>
      <c r="W159">
        <v>15</v>
      </c>
      <c r="X159">
        <v>10</v>
      </c>
      <c r="Y159">
        <v>0</v>
      </c>
      <c r="Z159">
        <v>1</v>
      </c>
      <c r="AA159">
        <v>15</v>
      </c>
      <c r="AB159">
        <v>15</v>
      </c>
      <c r="AC159">
        <v>502</v>
      </c>
      <c r="AD159">
        <v>1</v>
      </c>
      <c r="AE159">
        <v>1</v>
      </c>
      <c r="AF159">
        <v>1</v>
      </c>
      <c r="AG159">
        <v>1</v>
      </c>
      <c r="AH159">
        <v>1</v>
      </c>
      <c r="AI159">
        <v>1</v>
      </c>
      <c r="AJ159">
        <v>1</v>
      </c>
      <c r="AK159">
        <v>1</v>
      </c>
      <c r="AL159">
        <v>1</v>
      </c>
      <c r="AM159">
        <v>1</v>
      </c>
      <c r="AN159">
        <v>1</v>
      </c>
      <c r="AO159">
        <v>1</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0</v>
      </c>
      <c r="CA159">
        <v>0</v>
      </c>
      <c r="CB159">
        <v>0</v>
      </c>
      <c r="CC159">
        <v>0</v>
      </c>
      <c r="CD159">
        <v>15</v>
      </c>
      <c r="CE159">
        <v>0</v>
      </c>
    </row>
    <row r="160" spans="1:83" x14ac:dyDescent="0.25">
      <c r="A160" s="54">
        <v>11</v>
      </c>
      <c r="B160" t="s">
        <v>179</v>
      </c>
      <c r="C160" s="54">
        <v>1102</v>
      </c>
      <c r="D160" t="s">
        <v>180</v>
      </c>
      <c r="E160">
        <v>0</v>
      </c>
      <c r="F160">
        <v>1</v>
      </c>
      <c r="G160">
        <v>1</v>
      </c>
      <c r="H160">
        <v>0</v>
      </c>
      <c r="I160">
        <v>0</v>
      </c>
      <c r="J160">
        <v>70</v>
      </c>
      <c r="K160">
        <v>32</v>
      </c>
      <c r="L160">
        <v>102</v>
      </c>
      <c r="M160">
        <v>6</v>
      </c>
      <c r="N160">
        <v>2</v>
      </c>
      <c r="O160">
        <v>8</v>
      </c>
      <c r="P160">
        <v>9</v>
      </c>
      <c r="Q160">
        <v>4</v>
      </c>
      <c r="R160">
        <v>13</v>
      </c>
      <c r="S160">
        <v>7</v>
      </c>
      <c r="T160">
        <v>6</v>
      </c>
      <c r="U160">
        <v>66</v>
      </c>
      <c r="V160">
        <v>79</v>
      </c>
      <c r="W160">
        <v>8</v>
      </c>
      <c r="X160">
        <v>5</v>
      </c>
      <c r="Y160">
        <v>0</v>
      </c>
      <c r="Z160">
        <v>1</v>
      </c>
      <c r="AA160">
        <v>1</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1</v>
      </c>
      <c r="BE160">
        <v>1</v>
      </c>
      <c r="BF160">
        <v>1</v>
      </c>
      <c r="BG160">
        <v>1</v>
      </c>
      <c r="BH160">
        <v>1</v>
      </c>
      <c r="BI160">
        <v>1</v>
      </c>
      <c r="BJ160">
        <v>1</v>
      </c>
      <c r="BK160">
        <v>0</v>
      </c>
      <c r="BL160">
        <v>1</v>
      </c>
      <c r="BM160">
        <v>0</v>
      </c>
      <c r="BN160">
        <v>1</v>
      </c>
      <c r="BO160">
        <v>0</v>
      </c>
      <c r="BP160">
        <v>0</v>
      </c>
      <c r="BQ160">
        <v>0</v>
      </c>
      <c r="BR160">
        <v>0</v>
      </c>
      <c r="BS160">
        <v>1</v>
      </c>
      <c r="BT160">
        <v>0</v>
      </c>
      <c r="BU160">
        <v>0</v>
      </c>
      <c r="BV160">
        <v>0</v>
      </c>
      <c r="BW160">
        <v>0</v>
      </c>
      <c r="BX160">
        <v>0</v>
      </c>
      <c r="BY160">
        <v>0</v>
      </c>
      <c r="BZ160">
        <v>0</v>
      </c>
      <c r="CA160">
        <v>0</v>
      </c>
      <c r="CB160">
        <v>0</v>
      </c>
      <c r="CC160">
        <v>0</v>
      </c>
      <c r="CD160">
        <v>0</v>
      </c>
      <c r="CE160">
        <v>0</v>
      </c>
    </row>
    <row r="161" spans="1:83" x14ac:dyDescent="0.25">
      <c r="A161" s="54">
        <v>11</v>
      </c>
      <c r="B161" t="s">
        <v>179</v>
      </c>
      <c r="C161" s="54">
        <v>1103</v>
      </c>
      <c r="D161" t="s">
        <v>181</v>
      </c>
      <c r="E161">
        <v>0</v>
      </c>
      <c r="F161">
        <v>0</v>
      </c>
      <c r="G161">
        <v>1</v>
      </c>
      <c r="H161">
        <v>0</v>
      </c>
      <c r="I161">
        <v>0</v>
      </c>
      <c r="J161">
        <v>109</v>
      </c>
      <c r="K161">
        <v>129</v>
      </c>
      <c r="L161">
        <v>238</v>
      </c>
      <c r="M161">
        <v>9</v>
      </c>
      <c r="N161">
        <v>1</v>
      </c>
      <c r="O161">
        <v>10</v>
      </c>
      <c r="P161">
        <v>2</v>
      </c>
      <c r="Q161">
        <v>1</v>
      </c>
      <c r="R161">
        <v>3</v>
      </c>
      <c r="S161">
        <v>76</v>
      </c>
      <c r="T161">
        <v>6</v>
      </c>
      <c r="U161">
        <v>18</v>
      </c>
      <c r="V161">
        <v>100</v>
      </c>
      <c r="W161">
        <v>5</v>
      </c>
      <c r="X161">
        <v>4</v>
      </c>
      <c r="Y161">
        <v>1</v>
      </c>
      <c r="Z161">
        <v>0</v>
      </c>
      <c r="AA161">
        <v>0</v>
      </c>
      <c r="AB161">
        <v>0</v>
      </c>
      <c r="AC161">
        <v>0</v>
      </c>
      <c r="AD161">
        <v>1</v>
      </c>
      <c r="AE161">
        <v>1</v>
      </c>
      <c r="AF161">
        <v>1</v>
      </c>
      <c r="AG161">
        <v>1</v>
      </c>
      <c r="AH161">
        <v>1</v>
      </c>
      <c r="AI161">
        <v>0</v>
      </c>
      <c r="AJ161">
        <v>1</v>
      </c>
      <c r="AK161">
        <v>1</v>
      </c>
      <c r="AL161">
        <v>1</v>
      </c>
      <c r="AM161">
        <v>1</v>
      </c>
      <c r="AN161">
        <v>1</v>
      </c>
      <c r="AO161">
        <v>0</v>
      </c>
      <c r="AP161">
        <v>0</v>
      </c>
      <c r="AQ161">
        <v>1</v>
      </c>
      <c r="AR161">
        <v>1</v>
      </c>
      <c r="AS161">
        <v>1</v>
      </c>
      <c r="AT161">
        <v>1</v>
      </c>
      <c r="AU161">
        <v>1</v>
      </c>
      <c r="AV161">
        <v>1</v>
      </c>
      <c r="AW161">
        <v>1</v>
      </c>
      <c r="AX161">
        <v>1</v>
      </c>
      <c r="AY161">
        <v>1</v>
      </c>
      <c r="AZ161">
        <v>1</v>
      </c>
      <c r="BA161">
        <v>1</v>
      </c>
      <c r="BB161">
        <v>0</v>
      </c>
      <c r="BC161">
        <v>0</v>
      </c>
      <c r="BD161">
        <v>0</v>
      </c>
      <c r="BE161">
        <v>1</v>
      </c>
      <c r="BF161">
        <v>1</v>
      </c>
      <c r="BG161">
        <v>1</v>
      </c>
      <c r="BH161">
        <v>1</v>
      </c>
      <c r="BI161">
        <v>0</v>
      </c>
      <c r="BJ161">
        <v>1</v>
      </c>
      <c r="BK161">
        <v>1</v>
      </c>
      <c r="BL161">
        <v>1</v>
      </c>
      <c r="BM161">
        <v>1</v>
      </c>
      <c r="BN161">
        <v>1</v>
      </c>
      <c r="BO161">
        <v>0</v>
      </c>
      <c r="BP161">
        <v>0</v>
      </c>
      <c r="BQ161">
        <v>1</v>
      </c>
      <c r="BR161">
        <v>0</v>
      </c>
      <c r="BS161">
        <v>0</v>
      </c>
      <c r="BT161">
        <v>0</v>
      </c>
      <c r="BU161">
        <v>0</v>
      </c>
      <c r="BV161">
        <v>0</v>
      </c>
      <c r="BW161">
        <v>0</v>
      </c>
      <c r="BX161">
        <v>0</v>
      </c>
      <c r="BY161">
        <v>0</v>
      </c>
      <c r="BZ161">
        <v>0</v>
      </c>
      <c r="CA161">
        <v>0</v>
      </c>
      <c r="CB161">
        <v>0</v>
      </c>
      <c r="CC161">
        <v>0</v>
      </c>
      <c r="CD161">
        <v>0</v>
      </c>
      <c r="CE161">
        <v>0</v>
      </c>
    </row>
    <row r="162" spans="1:83" x14ac:dyDescent="0.25">
      <c r="A162" s="54">
        <v>11</v>
      </c>
      <c r="B162" t="s">
        <v>179</v>
      </c>
      <c r="C162" s="54">
        <v>1104</v>
      </c>
      <c r="D162" t="s">
        <v>182</v>
      </c>
      <c r="E162">
        <v>0</v>
      </c>
      <c r="F162">
        <v>0</v>
      </c>
      <c r="G162">
        <v>1</v>
      </c>
      <c r="H162">
        <v>0</v>
      </c>
      <c r="I162">
        <v>0</v>
      </c>
      <c r="J162">
        <v>19</v>
      </c>
      <c r="K162">
        <v>14</v>
      </c>
      <c r="L162">
        <v>33</v>
      </c>
      <c r="M162">
        <v>4</v>
      </c>
      <c r="N162">
        <v>3</v>
      </c>
      <c r="O162">
        <v>7</v>
      </c>
      <c r="P162">
        <v>5</v>
      </c>
      <c r="Q162">
        <v>1</v>
      </c>
      <c r="R162">
        <v>6</v>
      </c>
      <c r="S162">
        <v>2</v>
      </c>
      <c r="T162">
        <v>9</v>
      </c>
      <c r="U162">
        <v>17</v>
      </c>
      <c r="V162">
        <v>28</v>
      </c>
      <c r="W162">
        <v>0</v>
      </c>
      <c r="X162">
        <v>0</v>
      </c>
      <c r="Y162">
        <v>0</v>
      </c>
      <c r="Z162">
        <v>0</v>
      </c>
      <c r="AA162">
        <v>0</v>
      </c>
      <c r="AB162">
        <v>0</v>
      </c>
      <c r="AC162">
        <v>0</v>
      </c>
      <c r="AD162">
        <v>1</v>
      </c>
      <c r="AE162">
        <v>1</v>
      </c>
      <c r="AF162">
        <v>1</v>
      </c>
      <c r="AG162">
        <v>1</v>
      </c>
      <c r="AH162">
        <v>1</v>
      </c>
      <c r="AI162">
        <v>1</v>
      </c>
      <c r="AJ162">
        <v>1</v>
      </c>
      <c r="AK162">
        <v>1</v>
      </c>
      <c r="AL162">
        <v>1</v>
      </c>
      <c r="AM162">
        <v>0</v>
      </c>
      <c r="AN162">
        <v>0</v>
      </c>
      <c r="AO162">
        <v>0</v>
      </c>
      <c r="AP162">
        <v>0</v>
      </c>
      <c r="AQ162">
        <v>1</v>
      </c>
      <c r="AR162">
        <v>1</v>
      </c>
      <c r="AS162">
        <v>1</v>
      </c>
      <c r="AT162">
        <v>1</v>
      </c>
      <c r="AU162">
        <v>1</v>
      </c>
      <c r="AV162">
        <v>1</v>
      </c>
      <c r="AW162">
        <v>0</v>
      </c>
      <c r="AX162">
        <v>1</v>
      </c>
      <c r="AY162">
        <v>1</v>
      </c>
      <c r="AZ162">
        <v>0</v>
      </c>
      <c r="BA162">
        <v>0</v>
      </c>
      <c r="BB162">
        <v>0</v>
      </c>
      <c r="BC162">
        <v>0</v>
      </c>
      <c r="BD162">
        <v>1</v>
      </c>
      <c r="BE162">
        <v>1</v>
      </c>
      <c r="BF162">
        <v>1</v>
      </c>
      <c r="BG162">
        <v>1</v>
      </c>
      <c r="BH162">
        <v>1</v>
      </c>
      <c r="BI162">
        <v>1</v>
      </c>
      <c r="BJ162">
        <v>1</v>
      </c>
      <c r="BK162">
        <v>1</v>
      </c>
      <c r="BL162">
        <v>1</v>
      </c>
      <c r="BM162">
        <v>0</v>
      </c>
      <c r="BN162">
        <v>0</v>
      </c>
      <c r="BO162">
        <v>0</v>
      </c>
      <c r="BP162">
        <v>0</v>
      </c>
      <c r="BQ162">
        <v>1</v>
      </c>
      <c r="BR162">
        <v>1</v>
      </c>
      <c r="BS162">
        <v>1</v>
      </c>
      <c r="BT162">
        <v>1</v>
      </c>
      <c r="BU162">
        <v>1</v>
      </c>
      <c r="BV162">
        <v>1</v>
      </c>
      <c r="BW162">
        <v>1</v>
      </c>
      <c r="BX162">
        <v>1</v>
      </c>
      <c r="BY162">
        <v>1</v>
      </c>
      <c r="BZ162">
        <v>0</v>
      </c>
      <c r="CA162">
        <v>0</v>
      </c>
      <c r="CB162">
        <v>0</v>
      </c>
      <c r="CC162">
        <v>0</v>
      </c>
      <c r="CD162">
        <v>0</v>
      </c>
      <c r="CE162">
        <v>0</v>
      </c>
    </row>
    <row r="163" spans="1:83" x14ac:dyDescent="0.25">
      <c r="A163" s="54">
        <v>11</v>
      </c>
      <c r="B163" t="s">
        <v>179</v>
      </c>
      <c r="C163" s="54">
        <v>1105</v>
      </c>
      <c r="D163" t="s">
        <v>838</v>
      </c>
      <c r="E163">
        <v>1</v>
      </c>
      <c r="F163">
        <v>0</v>
      </c>
      <c r="G163">
        <v>1</v>
      </c>
      <c r="H163">
        <v>0</v>
      </c>
      <c r="I163">
        <v>1</v>
      </c>
      <c r="J163">
        <v>90</v>
      </c>
      <c r="K163">
        <v>51</v>
      </c>
      <c r="L163">
        <v>141</v>
      </c>
      <c r="M163">
        <v>6</v>
      </c>
      <c r="N163">
        <v>1</v>
      </c>
      <c r="O163">
        <v>7</v>
      </c>
      <c r="P163">
        <v>2</v>
      </c>
      <c r="Q163">
        <v>5</v>
      </c>
      <c r="R163">
        <v>7</v>
      </c>
      <c r="S163">
        <v>56</v>
      </c>
      <c r="T163">
        <v>22</v>
      </c>
      <c r="U163">
        <v>63</v>
      </c>
      <c r="V163">
        <v>141</v>
      </c>
      <c r="W163">
        <v>0</v>
      </c>
      <c r="X163">
        <v>0</v>
      </c>
      <c r="Y163">
        <v>0</v>
      </c>
      <c r="Z163">
        <v>0</v>
      </c>
      <c r="AA163">
        <v>0</v>
      </c>
      <c r="AB163">
        <v>0</v>
      </c>
      <c r="AC163">
        <v>0</v>
      </c>
      <c r="AD163">
        <v>1</v>
      </c>
      <c r="AE163">
        <v>1</v>
      </c>
      <c r="AF163">
        <v>1</v>
      </c>
      <c r="AG163">
        <v>1</v>
      </c>
      <c r="AH163">
        <v>1</v>
      </c>
      <c r="AI163">
        <v>1</v>
      </c>
      <c r="AJ163">
        <v>1</v>
      </c>
      <c r="AK163">
        <v>1</v>
      </c>
      <c r="AL163">
        <v>1</v>
      </c>
      <c r="AM163">
        <v>0</v>
      </c>
      <c r="AN163">
        <v>1</v>
      </c>
      <c r="AO163">
        <v>1</v>
      </c>
      <c r="AP163">
        <v>0</v>
      </c>
      <c r="AQ163">
        <v>1</v>
      </c>
      <c r="AR163">
        <v>1</v>
      </c>
      <c r="AS163">
        <v>1</v>
      </c>
      <c r="AT163">
        <v>1</v>
      </c>
      <c r="AU163">
        <v>1</v>
      </c>
      <c r="AV163">
        <v>1</v>
      </c>
      <c r="AW163">
        <v>1</v>
      </c>
      <c r="AX163">
        <v>1</v>
      </c>
      <c r="AY163">
        <v>1</v>
      </c>
      <c r="AZ163">
        <v>0</v>
      </c>
      <c r="BA163">
        <v>1</v>
      </c>
      <c r="BB163">
        <v>1</v>
      </c>
      <c r="BC163">
        <v>0</v>
      </c>
      <c r="BD163">
        <v>1</v>
      </c>
      <c r="BE163">
        <v>1</v>
      </c>
      <c r="BF163">
        <v>1</v>
      </c>
      <c r="BG163">
        <v>1</v>
      </c>
      <c r="BH163">
        <v>1</v>
      </c>
      <c r="BI163">
        <v>1</v>
      </c>
      <c r="BJ163">
        <v>1</v>
      </c>
      <c r="BK163">
        <v>1</v>
      </c>
      <c r="BL163">
        <v>0</v>
      </c>
      <c r="BM163">
        <v>0</v>
      </c>
      <c r="BN163">
        <v>1</v>
      </c>
      <c r="BO163">
        <v>1</v>
      </c>
      <c r="BP163">
        <v>0</v>
      </c>
      <c r="BQ163">
        <v>0</v>
      </c>
      <c r="BR163">
        <v>0</v>
      </c>
      <c r="BS163">
        <v>0</v>
      </c>
      <c r="BT163">
        <v>0</v>
      </c>
      <c r="BU163">
        <v>0</v>
      </c>
      <c r="BV163">
        <v>0</v>
      </c>
      <c r="BW163">
        <v>0</v>
      </c>
      <c r="BX163">
        <v>0</v>
      </c>
      <c r="BY163">
        <v>0</v>
      </c>
      <c r="BZ163">
        <v>0</v>
      </c>
      <c r="CA163">
        <v>0</v>
      </c>
      <c r="CB163">
        <v>1</v>
      </c>
      <c r="CC163">
        <v>0</v>
      </c>
      <c r="CD163">
        <v>0</v>
      </c>
      <c r="CE163">
        <v>0</v>
      </c>
    </row>
    <row r="164" spans="1:83" x14ac:dyDescent="0.25">
      <c r="A164" s="54">
        <v>11</v>
      </c>
      <c r="B164" t="s">
        <v>179</v>
      </c>
      <c r="C164" s="54">
        <v>1106</v>
      </c>
      <c r="D164" t="s">
        <v>184</v>
      </c>
      <c r="E164">
        <v>1</v>
      </c>
      <c r="F164">
        <v>0</v>
      </c>
      <c r="G164">
        <v>1</v>
      </c>
      <c r="H164">
        <v>1</v>
      </c>
      <c r="I164">
        <v>0</v>
      </c>
      <c r="J164">
        <v>44</v>
      </c>
      <c r="K164">
        <v>15</v>
      </c>
      <c r="L164">
        <v>59</v>
      </c>
      <c r="M164">
        <v>6</v>
      </c>
      <c r="N164">
        <v>2</v>
      </c>
      <c r="O164">
        <v>8</v>
      </c>
      <c r="P164">
        <v>6</v>
      </c>
      <c r="Q164">
        <v>2</v>
      </c>
      <c r="R164">
        <v>8</v>
      </c>
      <c r="S164">
        <v>16</v>
      </c>
      <c r="T164">
        <v>14</v>
      </c>
      <c r="U164">
        <v>28</v>
      </c>
      <c r="V164">
        <v>58</v>
      </c>
      <c r="W164">
        <v>5</v>
      </c>
      <c r="X164">
        <v>3</v>
      </c>
      <c r="Y164">
        <v>0</v>
      </c>
      <c r="Z164">
        <v>0</v>
      </c>
      <c r="AA164">
        <v>0</v>
      </c>
      <c r="AB164">
        <v>0</v>
      </c>
      <c r="AC164">
        <v>0</v>
      </c>
      <c r="AD164">
        <v>1</v>
      </c>
      <c r="AE164">
        <v>1</v>
      </c>
      <c r="AF164">
        <v>1</v>
      </c>
      <c r="AG164">
        <v>1</v>
      </c>
      <c r="AH164">
        <v>1</v>
      </c>
      <c r="AI164">
        <v>1</v>
      </c>
      <c r="AJ164">
        <v>0</v>
      </c>
      <c r="AK164">
        <v>1</v>
      </c>
      <c r="AL164">
        <v>1</v>
      </c>
      <c r="AM164">
        <v>0</v>
      </c>
      <c r="AN164">
        <v>1</v>
      </c>
      <c r="AO164">
        <v>0</v>
      </c>
      <c r="AP164">
        <v>0</v>
      </c>
      <c r="AQ164">
        <v>0</v>
      </c>
      <c r="AR164">
        <v>0</v>
      </c>
      <c r="AS164">
        <v>0</v>
      </c>
      <c r="AT164">
        <v>0</v>
      </c>
      <c r="AU164">
        <v>0</v>
      </c>
      <c r="AV164">
        <v>0</v>
      </c>
      <c r="AW164">
        <v>0</v>
      </c>
      <c r="AX164">
        <v>0</v>
      </c>
      <c r="AY164">
        <v>0</v>
      </c>
      <c r="AZ164">
        <v>0</v>
      </c>
      <c r="BA164">
        <v>0</v>
      </c>
      <c r="BB164">
        <v>0</v>
      </c>
      <c r="BC164">
        <v>0</v>
      </c>
      <c r="BD164">
        <v>1</v>
      </c>
      <c r="BE164">
        <v>1</v>
      </c>
      <c r="BF164">
        <v>1</v>
      </c>
      <c r="BG164">
        <v>1</v>
      </c>
      <c r="BH164">
        <v>1</v>
      </c>
      <c r="BI164">
        <v>1</v>
      </c>
      <c r="BJ164">
        <v>0</v>
      </c>
      <c r="BK164">
        <v>1</v>
      </c>
      <c r="BL164">
        <v>1</v>
      </c>
      <c r="BM164">
        <v>0</v>
      </c>
      <c r="BN164">
        <v>1</v>
      </c>
      <c r="BO164">
        <v>0</v>
      </c>
      <c r="BP164">
        <v>0</v>
      </c>
      <c r="BQ164">
        <v>0</v>
      </c>
      <c r="BR164">
        <v>0</v>
      </c>
      <c r="BS164">
        <v>0</v>
      </c>
      <c r="BT164">
        <v>0</v>
      </c>
      <c r="BU164">
        <v>0</v>
      </c>
      <c r="BV164">
        <v>0</v>
      </c>
      <c r="BW164">
        <v>0</v>
      </c>
      <c r="BX164">
        <v>0</v>
      </c>
      <c r="BY164">
        <v>0</v>
      </c>
      <c r="BZ164">
        <v>0</v>
      </c>
      <c r="CA164">
        <v>0</v>
      </c>
      <c r="CB164">
        <v>0</v>
      </c>
      <c r="CC164">
        <v>0</v>
      </c>
      <c r="CD164">
        <v>0</v>
      </c>
      <c r="CE164">
        <v>0</v>
      </c>
    </row>
    <row r="165" spans="1:83" x14ac:dyDescent="0.25">
      <c r="A165" s="54">
        <v>11</v>
      </c>
      <c r="B165" t="s">
        <v>179</v>
      </c>
      <c r="C165" s="54">
        <v>1107</v>
      </c>
      <c r="D165" t="s">
        <v>185</v>
      </c>
      <c r="E165">
        <v>1</v>
      </c>
      <c r="F165">
        <v>0</v>
      </c>
      <c r="G165">
        <v>1</v>
      </c>
      <c r="H165">
        <v>1</v>
      </c>
      <c r="I165">
        <v>0</v>
      </c>
      <c r="J165">
        <v>99</v>
      </c>
      <c r="K165">
        <v>19</v>
      </c>
      <c r="L165">
        <v>118</v>
      </c>
      <c r="M165">
        <v>7</v>
      </c>
      <c r="N165">
        <v>1</v>
      </c>
      <c r="O165">
        <v>8</v>
      </c>
      <c r="P165">
        <v>10</v>
      </c>
      <c r="Q165">
        <v>2</v>
      </c>
      <c r="R165">
        <v>12</v>
      </c>
      <c r="S165">
        <v>68</v>
      </c>
      <c r="T165">
        <v>8</v>
      </c>
      <c r="U165">
        <v>49</v>
      </c>
      <c r="V165">
        <v>125</v>
      </c>
      <c r="W165">
        <v>5</v>
      </c>
      <c r="X165">
        <v>4</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1</v>
      </c>
      <c r="BE165">
        <v>1</v>
      </c>
      <c r="BF165">
        <v>1</v>
      </c>
      <c r="BG165">
        <v>1</v>
      </c>
      <c r="BH165">
        <v>1</v>
      </c>
      <c r="BI165">
        <v>1</v>
      </c>
      <c r="BJ165">
        <v>1</v>
      </c>
      <c r="BK165">
        <v>1</v>
      </c>
      <c r="BL165">
        <v>1</v>
      </c>
      <c r="BM165">
        <v>1</v>
      </c>
      <c r="BN165">
        <v>1</v>
      </c>
      <c r="BO165">
        <v>0</v>
      </c>
      <c r="BP165">
        <v>1</v>
      </c>
      <c r="BQ165">
        <v>0</v>
      </c>
      <c r="BR165">
        <v>0</v>
      </c>
      <c r="BS165">
        <v>0</v>
      </c>
      <c r="BT165">
        <v>0</v>
      </c>
      <c r="BU165">
        <v>0</v>
      </c>
      <c r="BV165">
        <v>0</v>
      </c>
      <c r="BW165">
        <v>0</v>
      </c>
      <c r="BX165">
        <v>0</v>
      </c>
      <c r="BY165">
        <v>0</v>
      </c>
      <c r="BZ165">
        <v>0</v>
      </c>
      <c r="CA165">
        <v>0</v>
      </c>
      <c r="CB165">
        <v>0</v>
      </c>
      <c r="CC165">
        <v>0</v>
      </c>
      <c r="CD165">
        <v>0</v>
      </c>
      <c r="CE165">
        <v>0</v>
      </c>
    </row>
    <row r="166" spans="1:83" x14ac:dyDescent="0.25">
      <c r="A166" s="54">
        <v>11</v>
      </c>
      <c r="B166" t="s">
        <v>179</v>
      </c>
      <c r="C166" s="54">
        <v>1108</v>
      </c>
      <c r="D166" t="s">
        <v>186</v>
      </c>
      <c r="E166">
        <v>1</v>
      </c>
      <c r="F166">
        <v>1</v>
      </c>
      <c r="G166">
        <v>1</v>
      </c>
      <c r="H166">
        <v>1</v>
      </c>
      <c r="I166">
        <v>1</v>
      </c>
      <c r="J166">
        <v>67</v>
      </c>
      <c r="K166">
        <v>104</v>
      </c>
      <c r="L166">
        <v>171</v>
      </c>
      <c r="M166">
        <v>7</v>
      </c>
      <c r="N166">
        <v>1</v>
      </c>
      <c r="O166">
        <v>8</v>
      </c>
      <c r="P166">
        <v>6</v>
      </c>
      <c r="Q166">
        <v>6</v>
      </c>
      <c r="R166">
        <v>12</v>
      </c>
      <c r="S166">
        <v>21</v>
      </c>
      <c r="T166">
        <v>1</v>
      </c>
      <c r="U166">
        <v>17</v>
      </c>
      <c r="V166">
        <v>39</v>
      </c>
      <c r="W166">
        <v>4</v>
      </c>
      <c r="X166">
        <v>4</v>
      </c>
      <c r="Y166">
        <v>1</v>
      </c>
      <c r="Z166">
        <v>1</v>
      </c>
      <c r="AA166">
        <v>9</v>
      </c>
      <c r="AB166">
        <v>0</v>
      </c>
      <c r="AC166">
        <v>92</v>
      </c>
      <c r="AD166">
        <v>0</v>
      </c>
      <c r="AE166">
        <v>1</v>
      </c>
      <c r="AF166">
        <v>1</v>
      </c>
      <c r="AG166">
        <v>1</v>
      </c>
      <c r="AH166">
        <v>1</v>
      </c>
      <c r="AI166">
        <v>1</v>
      </c>
      <c r="AJ166">
        <v>1</v>
      </c>
      <c r="AK166">
        <v>1</v>
      </c>
      <c r="AL166">
        <v>1</v>
      </c>
      <c r="AM166">
        <v>1</v>
      </c>
      <c r="AN166">
        <v>0</v>
      </c>
      <c r="AO166">
        <v>0</v>
      </c>
      <c r="AP166">
        <v>0</v>
      </c>
      <c r="AQ166">
        <v>1</v>
      </c>
      <c r="AR166">
        <v>1</v>
      </c>
      <c r="AS166">
        <v>1</v>
      </c>
      <c r="AT166">
        <v>1</v>
      </c>
      <c r="AU166">
        <v>1</v>
      </c>
      <c r="AV166">
        <v>0</v>
      </c>
      <c r="AW166">
        <v>1</v>
      </c>
      <c r="AX166">
        <v>1</v>
      </c>
      <c r="AY166">
        <v>1</v>
      </c>
      <c r="AZ166">
        <v>1</v>
      </c>
      <c r="BA166">
        <v>0</v>
      </c>
      <c r="BB166">
        <v>0</v>
      </c>
      <c r="BC166">
        <v>0</v>
      </c>
      <c r="BD166">
        <v>1</v>
      </c>
      <c r="BE166">
        <v>1</v>
      </c>
      <c r="BF166">
        <v>1</v>
      </c>
      <c r="BG166">
        <v>0</v>
      </c>
      <c r="BH166">
        <v>1</v>
      </c>
      <c r="BI166">
        <v>1</v>
      </c>
      <c r="BJ166">
        <v>1</v>
      </c>
      <c r="BK166">
        <v>1</v>
      </c>
      <c r="BL166">
        <v>1</v>
      </c>
      <c r="BM166">
        <v>1</v>
      </c>
      <c r="BN166">
        <v>0</v>
      </c>
      <c r="BO166">
        <v>0</v>
      </c>
      <c r="BP166">
        <v>0</v>
      </c>
      <c r="BQ166">
        <v>1</v>
      </c>
      <c r="BR166">
        <v>1</v>
      </c>
      <c r="BS166">
        <v>1</v>
      </c>
      <c r="BT166">
        <v>1</v>
      </c>
      <c r="BU166">
        <v>1</v>
      </c>
      <c r="BV166">
        <v>1</v>
      </c>
      <c r="BW166">
        <v>1</v>
      </c>
      <c r="BX166">
        <v>1</v>
      </c>
      <c r="BY166">
        <v>1</v>
      </c>
      <c r="BZ166">
        <v>1</v>
      </c>
      <c r="CA166">
        <v>0</v>
      </c>
      <c r="CB166">
        <v>0</v>
      </c>
      <c r="CC166">
        <v>0</v>
      </c>
      <c r="CD166">
        <v>0</v>
      </c>
      <c r="CE166">
        <v>0</v>
      </c>
    </row>
    <row r="167" spans="1:83" x14ac:dyDescent="0.25">
      <c r="A167" s="54">
        <v>11</v>
      </c>
      <c r="B167" t="s">
        <v>179</v>
      </c>
      <c r="C167" s="54">
        <v>1109</v>
      </c>
      <c r="D167" t="s">
        <v>187</v>
      </c>
      <c r="E167">
        <v>1</v>
      </c>
      <c r="F167">
        <v>1</v>
      </c>
      <c r="G167">
        <v>1</v>
      </c>
      <c r="H167">
        <v>0</v>
      </c>
      <c r="I167">
        <v>0</v>
      </c>
      <c r="J167">
        <v>50</v>
      </c>
      <c r="K167">
        <v>20</v>
      </c>
      <c r="L167">
        <v>70</v>
      </c>
      <c r="M167">
        <v>5</v>
      </c>
      <c r="N167">
        <v>3</v>
      </c>
      <c r="O167">
        <v>8</v>
      </c>
      <c r="P167">
        <v>6</v>
      </c>
      <c r="Q167">
        <v>2</v>
      </c>
      <c r="R167">
        <v>8</v>
      </c>
      <c r="S167">
        <v>0</v>
      </c>
      <c r="T167">
        <v>0</v>
      </c>
      <c r="U167">
        <v>0</v>
      </c>
      <c r="V167">
        <v>0</v>
      </c>
      <c r="W167">
        <v>0</v>
      </c>
      <c r="X167">
        <v>0</v>
      </c>
      <c r="Y167">
        <v>0</v>
      </c>
      <c r="Z167">
        <v>1</v>
      </c>
      <c r="AA167">
        <v>0</v>
      </c>
      <c r="AB167">
        <v>0</v>
      </c>
      <c r="AC167">
        <v>0</v>
      </c>
      <c r="AD167">
        <v>1</v>
      </c>
      <c r="AE167">
        <v>1</v>
      </c>
      <c r="AF167">
        <v>1</v>
      </c>
      <c r="AG167">
        <v>1</v>
      </c>
      <c r="AH167">
        <v>1</v>
      </c>
      <c r="AI167">
        <v>1</v>
      </c>
      <c r="AJ167">
        <v>1</v>
      </c>
      <c r="AK167">
        <v>1</v>
      </c>
      <c r="AL167">
        <v>1</v>
      </c>
      <c r="AM167">
        <v>0</v>
      </c>
      <c r="AN167">
        <v>1</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B167">
        <v>0</v>
      </c>
      <c r="CC167">
        <v>0</v>
      </c>
      <c r="CD167">
        <v>0</v>
      </c>
      <c r="CE167">
        <v>0</v>
      </c>
    </row>
    <row r="168" spans="1:83" x14ac:dyDescent="0.25">
      <c r="A168" s="54">
        <v>12</v>
      </c>
      <c r="B168" t="s">
        <v>188</v>
      </c>
      <c r="C168" s="54">
        <v>1201</v>
      </c>
      <c r="D168" t="s">
        <v>188</v>
      </c>
      <c r="E168">
        <v>1</v>
      </c>
      <c r="F168">
        <v>0</v>
      </c>
      <c r="G168">
        <v>1</v>
      </c>
      <c r="H168">
        <v>0</v>
      </c>
      <c r="I168">
        <v>0</v>
      </c>
      <c r="J168">
        <v>0</v>
      </c>
      <c r="K168">
        <v>0</v>
      </c>
      <c r="L168">
        <v>0</v>
      </c>
      <c r="M168">
        <v>7</v>
      </c>
      <c r="N168">
        <v>2</v>
      </c>
      <c r="O168">
        <v>9</v>
      </c>
      <c r="P168">
        <v>0</v>
      </c>
      <c r="Q168">
        <v>0</v>
      </c>
      <c r="R168">
        <v>0</v>
      </c>
      <c r="S168">
        <v>0</v>
      </c>
      <c r="T168">
        <v>0</v>
      </c>
      <c r="U168">
        <v>0</v>
      </c>
      <c r="V168">
        <v>0</v>
      </c>
      <c r="W168">
        <v>0</v>
      </c>
      <c r="X168">
        <v>0</v>
      </c>
      <c r="Y168">
        <v>0</v>
      </c>
      <c r="Z168">
        <v>1</v>
      </c>
      <c r="AA168">
        <v>0</v>
      </c>
      <c r="AB168">
        <v>0</v>
      </c>
      <c r="AC168">
        <v>0</v>
      </c>
      <c r="AD168">
        <v>1</v>
      </c>
      <c r="AE168">
        <v>1</v>
      </c>
      <c r="AF168">
        <v>1</v>
      </c>
      <c r="AG168">
        <v>1</v>
      </c>
      <c r="AH168">
        <v>1</v>
      </c>
      <c r="AI168">
        <v>1</v>
      </c>
      <c r="AJ168">
        <v>1</v>
      </c>
      <c r="AK168">
        <v>1</v>
      </c>
      <c r="AL168">
        <v>1</v>
      </c>
      <c r="AM168">
        <v>1</v>
      </c>
      <c r="AN168">
        <v>1</v>
      </c>
      <c r="AO168">
        <v>1</v>
      </c>
      <c r="AP168">
        <v>0</v>
      </c>
      <c r="AQ168">
        <v>0</v>
      </c>
      <c r="AR168">
        <v>0</v>
      </c>
      <c r="AS168">
        <v>0</v>
      </c>
      <c r="AT168">
        <v>0</v>
      </c>
      <c r="AU168">
        <v>0</v>
      </c>
      <c r="AV168">
        <v>0</v>
      </c>
      <c r="AW168">
        <v>0</v>
      </c>
      <c r="AX168">
        <v>0</v>
      </c>
      <c r="AY168">
        <v>0</v>
      </c>
      <c r="AZ168">
        <v>0</v>
      </c>
      <c r="BA168">
        <v>0</v>
      </c>
      <c r="BB168">
        <v>0</v>
      </c>
      <c r="BC168">
        <v>0</v>
      </c>
      <c r="BD168">
        <v>1</v>
      </c>
      <c r="BE168">
        <v>0</v>
      </c>
      <c r="BF168">
        <v>1</v>
      </c>
      <c r="BG168">
        <v>1</v>
      </c>
      <c r="BH168">
        <v>1</v>
      </c>
      <c r="BI168">
        <v>0</v>
      </c>
      <c r="BJ168">
        <v>1</v>
      </c>
      <c r="BK168">
        <v>1</v>
      </c>
      <c r="BL168">
        <v>1</v>
      </c>
      <c r="BM168">
        <v>0</v>
      </c>
      <c r="BN168">
        <v>0</v>
      </c>
      <c r="BO168">
        <v>1</v>
      </c>
      <c r="BP168">
        <v>0</v>
      </c>
      <c r="BQ168">
        <v>0</v>
      </c>
      <c r="BR168">
        <v>0</v>
      </c>
      <c r="BS168">
        <v>0</v>
      </c>
      <c r="BT168">
        <v>0</v>
      </c>
      <c r="BU168">
        <v>0</v>
      </c>
      <c r="BV168">
        <v>0</v>
      </c>
      <c r="BW168">
        <v>0</v>
      </c>
      <c r="BX168">
        <v>0</v>
      </c>
      <c r="BY168">
        <v>0</v>
      </c>
      <c r="BZ168">
        <v>0</v>
      </c>
      <c r="CA168">
        <v>0</v>
      </c>
      <c r="CB168">
        <v>0</v>
      </c>
      <c r="CC168">
        <v>0</v>
      </c>
      <c r="CD168">
        <v>0</v>
      </c>
      <c r="CE168">
        <v>0</v>
      </c>
    </row>
    <row r="169" spans="1:83" x14ac:dyDescent="0.25">
      <c r="A169" s="54">
        <v>12</v>
      </c>
      <c r="B169" t="s">
        <v>188</v>
      </c>
      <c r="C169" s="54">
        <v>1202</v>
      </c>
      <c r="D169" t="s">
        <v>26</v>
      </c>
      <c r="E169">
        <v>1</v>
      </c>
      <c r="F169">
        <v>1</v>
      </c>
      <c r="G169">
        <v>1</v>
      </c>
      <c r="H169">
        <v>1</v>
      </c>
      <c r="I169">
        <v>1</v>
      </c>
      <c r="J169">
        <v>294</v>
      </c>
      <c r="K169">
        <v>115</v>
      </c>
      <c r="L169">
        <v>409</v>
      </c>
      <c r="M169">
        <v>9</v>
      </c>
      <c r="N169">
        <v>1</v>
      </c>
      <c r="O169">
        <v>10</v>
      </c>
      <c r="P169">
        <v>21</v>
      </c>
      <c r="Q169">
        <v>8</v>
      </c>
      <c r="R169">
        <v>29</v>
      </c>
      <c r="S169">
        <v>118</v>
      </c>
      <c r="T169">
        <v>74</v>
      </c>
      <c r="U169">
        <v>217</v>
      </c>
      <c r="V169">
        <v>409</v>
      </c>
      <c r="W169">
        <v>0</v>
      </c>
      <c r="X169">
        <v>0</v>
      </c>
      <c r="Y169">
        <v>0</v>
      </c>
      <c r="Z169">
        <v>1</v>
      </c>
      <c r="AA169">
        <v>11</v>
      </c>
      <c r="AB169">
        <v>0</v>
      </c>
      <c r="AC169">
        <v>0</v>
      </c>
      <c r="AD169">
        <v>1</v>
      </c>
      <c r="AE169">
        <v>1</v>
      </c>
      <c r="AF169">
        <v>1</v>
      </c>
      <c r="AG169">
        <v>1</v>
      </c>
      <c r="AH169">
        <v>1</v>
      </c>
      <c r="AI169">
        <v>1</v>
      </c>
      <c r="AJ169">
        <v>1</v>
      </c>
      <c r="AK169">
        <v>1</v>
      </c>
      <c r="AL169">
        <v>1</v>
      </c>
      <c r="AM169">
        <v>0</v>
      </c>
      <c r="AN169">
        <v>1</v>
      </c>
      <c r="AO169">
        <v>1</v>
      </c>
      <c r="AP169">
        <v>1</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row>
    <row r="170" spans="1:83" x14ac:dyDescent="0.25">
      <c r="A170" s="54">
        <v>12</v>
      </c>
      <c r="B170" t="s">
        <v>188</v>
      </c>
      <c r="C170" s="54">
        <v>1203</v>
      </c>
      <c r="D170" t="s">
        <v>189</v>
      </c>
      <c r="E170">
        <v>1</v>
      </c>
      <c r="F170">
        <v>1</v>
      </c>
      <c r="G170">
        <v>1</v>
      </c>
      <c r="H170">
        <v>1</v>
      </c>
      <c r="I170">
        <v>1</v>
      </c>
      <c r="J170">
        <v>0</v>
      </c>
      <c r="K170">
        <v>0</v>
      </c>
      <c r="L170">
        <v>0</v>
      </c>
      <c r="M170">
        <v>6</v>
      </c>
      <c r="N170">
        <v>1</v>
      </c>
      <c r="O170">
        <v>7</v>
      </c>
      <c r="P170">
        <v>8</v>
      </c>
      <c r="Q170">
        <v>3</v>
      </c>
      <c r="R170">
        <v>11</v>
      </c>
      <c r="S170">
        <v>17</v>
      </c>
      <c r="T170">
        <v>9</v>
      </c>
      <c r="U170">
        <v>30</v>
      </c>
      <c r="V170">
        <v>56</v>
      </c>
      <c r="W170">
        <v>0</v>
      </c>
      <c r="X170">
        <v>0</v>
      </c>
      <c r="Y170">
        <v>0</v>
      </c>
      <c r="Z170">
        <v>1</v>
      </c>
      <c r="AA170">
        <v>6</v>
      </c>
      <c r="AB170">
        <v>1</v>
      </c>
      <c r="AC170">
        <v>45</v>
      </c>
      <c r="AD170">
        <v>1</v>
      </c>
      <c r="AE170">
        <v>1</v>
      </c>
      <c r="AF170">
        <v>1</v>
      </c>
      <c r="AG170">
        <v>1</v>
      </c>
      <c r="AH170">
        <v>1</v>
      </c>
      <c r="AI170">
        <v>1</v>
      </c>
      <c r="AJ170">
        <v>1</v>
      </c>
      <c r="AK170">
        <v>0</v>
      </c>
      <c r="AL170">
        <v>0</v>
      </c>
      <c r="AM170">
        <v>0</v>
      </c>
      <c r="AN170">
        <v>1</v>
      </c>
      <c r="AO170">
        <v>0</v>
      </c>
      <c r="AP170">
        <v>0</v>
      </c>
      <c r="AQ170">
        <v>0</v>
      </c>
      <c r="AR170">
        <v>0</v>
      </c>
      <c r="AS170">
        <v>0</v>
      </c>
      <c r="AT170">
        <v>0</v>
      </c>
      <c r="AU170">
        <v>0</v>
      </c>
      <c r="AV170">
        <v>0</v>
      </c>
      <c r="AW170">
        <v>0</v>
      </c>
      <c r="AX170">
        <v>0</v>
      </c>
      <c r="AY170">
        <v>0</v>
      </c>
      <c r="AZ170">
        <v>0</v>
      </c>
      <c r="BA170">
        <v>0</v>
      </c>
      <c r="BB170">
        <v>0</v>
      </c>
      <c r="BC170">
        <v>1</v>
      </c>
      <c r="BD170">
        <v>1</v>
      </c>
      <c r="BE170">
        <v>1</v>
      </c>
      <c r="BF170">
        <v>1</v>
      </c>
      <c r="BG170">
        <v>1</v>
      </c>
      <c r="BH170">
        <v>1</v>
      </c>
      <c r="BI170">
        <v>1</v>
      </c>
      <c r="BJ170">
        <v>1</v>
      </c>
      <c r="BK170">
        <v>0</v>
      </c>
      <c r="BL170">
        <v>0</v>
      </c>
      <c r="BM170">
        <v>0</v>
      </c>
      <c r="BN170">
        <v>1</v>
      </c>
      <c r="BO170">
        <v>0</v>
      </c>
      <c r="BP170">
        <v>0</v>
      </c>
      <c r="BQ170">
        <v>0</v>
      </c>
      <c r="BR170">
        <v>0</v>
      </c>
      <c r="BS170">
        <v>0</v>
      </c>
      <c r="BT170">
        <v>0</v>
      </c>
      <c r="BU170">
        <v>0</v>
      </c>
      <c r="BV170">
        <v>0</v>
      </c>
      <c r="BW170">
        <v>0</v>
      </c>
      <c r="BX170">
        <v>0</v>
      </c>
      <c r="BY170">
        <v>0</v>
      </c>
      <c r="BZ170">
        <v>0</v>
      </c>
      <c r="CA170">
        <v>0</v>
      </c>
      <c r="CB170">
        <v>0</v>
      </c>
      <c r="CC170">
        <v>0</v>
      </c>
      <c r="CD170">
        <v>2</v>
      </c>
      <c r="CE170">
        <v>0</v>
      </c>
    </row>
    <row r="171" spans="1:83" x14ac:dyDescent="0.25">
      <c r="A171" s="54">
        <v>12</v>
      </c>
      <c r="B171" t="s">
        <v>188</v>
      </c>
      <c r="C171" s="54">
        <v>1204</v>
      </c>
      <c r="D171" t="s">
        <v>190</v>
      </c>
      <c r="E171">
        <v>1</v>
      </c>
      <c r="F171">
        <v>0</v>
      </c>
      <c r="G171">
        <v>1</v>
      </c>
      <c r="H171">
        <v>1</v>
      </c>
      <c r="I171">
        <v>1</v>
      </c>
      <c r="J171">
        <v>77</v>
      </c>
      <c r="K171">
        <v>16</v>
      </c>
      <c r="L171">
        <v>93</v>
      </c>
      <c r="M171">
        <v>9</v>
      </c>
      <c r="N171">
        <v>2</v>
      </c>
      <c r="O171">
        <v>11</v>
      </c>
      <c r="P171">
        <v>11</v>
      </c>
      <c r="Q171">
        <v>3</v>
      </c>
      <c r="R171">
        <v>14</v>
      </c>
      <c r="S171">
        <v>61</v>
      </c>
      <c r="T171">
        <v>0</v>
      </c>
      <c r="U171">
        <v>0</v>
      </c>
      <c r="V171">
        <v>61</v>
      </c>
      <c r="W171">
        <v>14</v>
      </c>
      <c r="X171">
        <v>0</v>
      </c>
      <c r="Y171">
        <v>0</v>
      </c>
      <c r="Z171">
        <v>1</v>
      </c>
      <c r="AA171">
        <v>4</v>
      </c>
      <c r="AB171">
        <v>4</v>
      </c>
      <c r="AC171">
        <v>19</v>
      </c>
      <c r="AD171">
        <v>1</v>
      </c>
      <c r="AE171">
        <v>0</v>
      </c>
      <c r="AF171">
        <v>1</v>
      </c>
      <c r="AG171">
        <v>1</v>
      </c>
      <c r="AH171">
        <v>1</v>
      </c>
      <c r="AI171">
        <v>1</v>
      </c>
      <c r="AJ171">
        <v>1</v>
      </c>
      <c r="AK171">
        <v>1</v>
      </c>
      <c r="AL171">
        <v>0</v>
      </c>
      <c r="AM171">
        <v>0</v>
      </c>
      <c r="AN171">
        <v>1</v>
      </c>
      <c r="AO171">
        <v>1</v>
      </c>
      <c r="AP171">
        <v>0</v>
      </c>
      <c r="AQ171">
        <v>0</v>
      </c>
      <c r="AR171">
        <v>0</v>
      </c>
      <c r="AS171">
        <v>0</v>
      </c>
      <c r="AT171">
        <v>0</v>
      </c>
      <c r="AU171">
        <v>0</v>
      </c>
      <c r="AV171">
        <v>0</v>
      </c>
      <c r="AW171">
        <v>0</v>
      </c>
      <c r="AX171">
        <v>0</v>
      </c>
      <c r="AY171">
        <v>0</v>
      </c>
      <c r="AZ171">
        <v>0</v>
      </c>
      <c r="BA171">
        <v>0</v>
      </c>
      <c r="BB171">
        <v>0</v>
      </c>
      <c r="BC171">
        <v>0</v>
      </c>
      <c r="BD171">
        <v>1</v>
      </c>
      <c r="BE171">
        <v>0</v>
      </c>
      <c r="BF171">
        <v>1</v>
      </c>
      <c r="BG171">
        <v>1</v>
      </c>
      <c r="BH171">
        <v>1</v>
      </c>
      <c r="BI171">
        <v>1</v>
      </c>
      <c r="BJ171">
        <v>1</v>
      </c>
      <c r="BK171">
        <v>1</v>
      </c>
      <c r="BL171">
        <v>0</v>
      </c>
      <c r="BM171">
        <v>0</v>
      </c>
      <c r="BN171">
        <v>1</v>
      </c>
      <c r="BO171">
        <v>1</v>
      </c>
      <c r="BP171">
        <v>0</v>
      </c>
      <c r="BQ171">
        <v>0</v>
      </c>
      <c r="BR171">
        <v>0</v>
      </c>
      <c r="BS171">
        <v>0</v>
      </c>
      <c r="BT171">
        <v>0</v>
      </c>
      <c r="BU171">
        <v>1</v>
      </c>
      <c r="BV171">
        <v>0</v>
      </c>
      <c r="BW171">
        <v>0</v>
      </c>
      <c r="BX171">
        <v>0</v>
      </c>
      <c r="BY171">
        <v>0</v>
      </c>
      <c r="BZ171">
        <v>0</v>
      </c>
      <c r="CA171">
        <v>0</v>
      </c>
      <c r="CB171">
        <v>0</v>
      </c>
      <c r="CC171">
        <v>0</v>
      </c>
      <c r="CD171">
        <v>19</v>
      </c>
      <c r="CE171">
        <v>0</v>
      </c>
    </row>
    <row r="172" spans="1:83" x14ac:dyDescent="0.25">
      <c r="A172" s="54">
        <v>12</v>
      </c>
      <c r="B172" t="s">
        <v>188</v>
      </c>
      <c r="C172" s="54">
        <v>1205</v>
      </c>
      <c r="D172" t="s">
        <v>191</v>
      </c>
      <c r="E172">
        <v>1</v>
      </c>
      <c r="F172">
        <v>0</v>
      </c>
      <c r="G172">
        <v>1</v>
      </c>
      <c r="H172">
        <v>1</v>
      </c>
      <c r="I172">
        <v>1</v>
      </c>
      <c r="J172">
        <v>77</v>
      </c>
      <c r="K172">
        <v>32</v>
      </c>
      <c r="L172">
        <v>109</v>
      </c>
      <c r="M172">
        <v>0</v>
      </c>
      <c r="N172">
        <v>0</v>
      </c>
      <c r="O172">
        <v>0</v>
      </c>
      <c r="P172">
        <v>2</v>
      </c>
      <c r="Q172">
        <v>2</v>
      </c>
      <c r="R172">
        <v>4</v>
      </c>
      <c r="S172">
        <v>21</v>
      </c>
      <c r="T172">
        <v>0</v>
      </c>
      <c r="U172">
        <v>6</v>
      </c>
      <c r="V172">
        <v>27</v>
      </c>
      <c r="W172">
        <v>7</v>
      </c>
      <c r="X172">
        <v>7</v>
      </c>
      <c r="Y172">
        <v>0</v>
      </c>
      <c r="Z172">
        <v>1</v>
      </c>
      <c r="AA172">
        <v>13</v>
      </c>
      <c r="AB172">
        <v>11</v>
      </c>
      <c r="AC172">
        <v>167</v>
      </c>
      <c r="AD172">
        <v>1</v>
      </c>
      <c r="AE172">
        <v>1</v>
      </c>
      <c r="AF172">
        <v>1</v>
      </c>
      <c r="AG172">
        <v>1</v>
      </c>
      <c r="AH172">
        <v>1</v>
      </c>
      <c r="AI172">
        <v>1</v>
      </c>
      <c r="AJ172">
        <v>1</v>
      </c>
      <c r="AK172">
        <v>1</v>
      </c>
      <c r="AL172">
        <v>1</v>
      </c>
      <c r="AM172">
        <v>0</v>
      </c>
      <c r="AN172">
        <v>1</v>
      </c>
      <c r="AO172">
        <v>0</v>
      </c>
      <c r="AP172">
        <v>1</v>
      </c>
      <c r="AQ172">
        <v>0</v>
      </c>
      <c r="AR172">
        <v>0</v>
      </c>
      <c r="AS172">
        <v>0</v>
      </c>
      <c r="AT172">
        <v>0</v>
      </c>
      <c r="AU172">
        <v>0</v>
      </c>
      <c r="AV172">
        <v>0</v>
      </c>
      <c r="AW172">
        <v>0</v>
      </c>
      <c r="AX172">
        <v>0</v>
      </c>
      <c r="AY172">
        <v>1</v>
      </c>
      <c r="AZ172">
        <v>0</v>
      </c>
      <c r="BA172">
        <v>0</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4</v>
      </c>
      <c r="CE172">
        <v>0</v>
      </c>
    </row>
    <row r="173" spans="1:83" x14ac:dyDescent="0.25">
      <c r="A173" s="54">
        <v>12</v>
      </c>
      <c r="B173" t="s">
        <v>188</v>
      </c>
      <c r="C173" s="54">
        <v>1206</v>
      </c>
      <c r="D173" t="s">
        <v>192</v>
      </c>
      <c r="E173">
        <v>1</v>
      </c>
      <c r="F173">
        <v>0</v>
      </c>
      <c r="G173">
        <v>1</v>
      </c>
      <c r="H173">
        <v>1</v>
      </c>
      <c r="I173">
        <v>1</v>
      </c>
      <c r="J173">
        <v>0</v>
      </c>
      <c r="K173">
        <v>0</v>
      </c>
      <c r="L173">
        <v>0</v>
      </c>
      <c r="M173">
        <v>8</v>
      </c>
      <c r="N173">
        <v>0</v>
      </c>
      <c r="O173">
        <v>8</v>
      </c>
      <c r="P173">
        <v>0</v>
      </c>
      <c r="Q173">
        <v>0</v>
      </c>
      <c r="R173">
        <v>0</v>
      </c>
      <c r="S173">
        <v>0</v>
      </c>
      <c r="T173">
        <v>0</v>
      </c>
      <c r="U173">
        <v>0</v>
      </c>
      <c r="V173">
        <v>0</v>
      </c>
      <c r="W173">
        <v>0</v>
      </c>
      <c r="X173">
        <v>0</v>
      </c>
      <c r="Y173">
        <v>0</v>
      </c>
      <c r="Z173">
        <v>0</v>
      </c>
      <c r="AA173">
        <v>0</v>
      </c>
      <c r="AB173">
        <v>0</v>
      </c>
      <c r="AC173">
        <v>0</v>
      </c>
      <c r="AD173">
        <v>1</v>
      </c>
      <c r="AE173">
        <v>1</v>
      </c>
      <c r="AF173">
        <v>1</v>
      </c>
      <c r="AG173">
        <v>1</v>
      </c>
      <c r="AH173">
        <v>1</v>
      </c>
      <c r="AI173">
        <v>1</v>
      </c>
      <c r="AJ173">
        <v>1</v>
      </c>
      <c r="AK173">
        <v>1</v>
      </c>
      <c r="AL173">
        <v>0</v>
      </c>
      <c r="AM173">
        <v>1</v>
      </c>
      <c r="AN173">
        <v>1</v>
      </c>
      <c r="AO173">
        <v>1</v>
      </c>
      <c r="AP173">
        <v>1</v>
      </c>
      <c r="AQ173">
        <v>0</v>
      </c>
      <c r="AR173">
        <v>0</v>
      </c>
      <c r="AS173">
        <v>0</v>
      </c>
      <c r="AT173">
        <v>0</v>
      </c>
      <c r="AU173">
        <v>0</v>
      </c>
      <c r="AV173">
        <v>0</v>
      </c>
      <c r="AW173">
        <v>0</v>
      </c>
      <c r="AX173">
        <v>0</v>
      </c>
      <c r="AY173">
        <v>0</v>
      </c>
      <c r="AZ173">
        <v>0</v>
      </c>
      <c r="BA173">
        <v>0</v>
      </c>
      <c r="BB173">
        <v>0</v>
      </c>
      <c r="BC173">
        <v>0</v>
      </c>
      <c r="BD173">
        <v>1</v>
      </c>
      <c r="BE173">
        <v>0</v>
      </c>
      <c r="BF173">
        <v>0</v>
      </c>
      <c r="BG173">
        <v>1</v>
      </c>
      <c r="BH173">
        <v>1</v>
      </c>
      <c r="BI173">
        <v>1</v>
      </c>
      <c r="BJ173">
        <v>1</v>
      </c>
      <c r="BK173">
        <v>0</v>
      </c>
      <c r="BL173">
        <v>0</v>
      </c>
      <c r="BM173">
        <v>0</v>
      </c>
      <c r="BN173">
        <v>0</v>
      </c>
      <c r="BO173">
        <v>0</v>
      </c>
      <c r="BP173">
        <v>0</v>
      </c>
      <c r="BQ173">
        <v>0</v>
      </c>
      <c r="BR173">
        <v>0</v>
      </c>
      <c r="BS173">
        <v>0</v>
      </c>
      <c r="BT173">
        <v>0</v>
      </c>
      <c r="BU173">
        <v>0</v>
      </c>
      <c r="BV173">
        <v>0</v>
      </c>
      <c r="BW173">
        <v>0</v>
      </c>
      <c r="BX173">
        <v>0</v>
      </c>
      <c r="BY173">
        <v>0</v>
      </c>
      <c r="BZ173">
        <v>0</v>
      </c>
      <c r="CA173">
        <v>0</v>
      </c>
      <c r="CB173">
        <v>0</v>
      </c>
      <c r="CC173">
        <v>0</v>
      </c>
      <c r="CD173">
        <v>1</v>
      </c>
      <c r="CE173">
        <v>0</v>
      </c>
    </row>
    <row r="174" spans="1:83" x14ac:dyDescent="0.25">
      <c r="A174" s="54">
        <v>12</v>
      </c>
      <c r="B174" t="s">
        <v>188</v>
      </c>
      <c r="C174" s="54">
        <v>1207</v>
      </c>
      <c r="D174" t="s">
        <v>193</v>
      </c>
      <c r="E174">
        <v>1</v>
      </c>
      <c r="F174">
        <v>0</v>
      </c>
      <c r="G174">
        <v>1</v>
      </c>
      <c r="H174">
        <v>1</v>
      </c>
      <c r="I174">
        <v>1</v>
      </c>
      <c r="J174">
        <v>81</v>
      </c>
      <c r="K174">
        <v>28</v>
      </c>
      <c r="L174">
        <v>109</v>
      </c>
      <c r="M174">
        <v>0</v>
      </c>
      <c r="N174">
        <v>0</v>
      </c>
      <c r="O174">
        <v>0</v>
      </c>
      <c r="P174">
        <v>2</v>
      </c>
      <c r="Q174">
        <v>0</v>
      </c>
      <c r="R174">
        <v>2</v>
      </c>
      <c r="S174">
        <v>0</v>
      </c>
      <c r="T174">
        <v>0</v>
      </c>
      <c r="U174">
        <v>0</v>
      </c>
      <c r="V174">
        <v>0</v>
      </c>
      <c r="W174">
        <v>0</v>
      </c>
      <c r="X174">
        <v>0</v>
      </c>
      <c r="Y174">
        <v>0</v>
      </c>
      <c r="Z174">
        <v>0</v>
      </c>
      <c r="AA174">
        <v>0</v>
      </c>
      <c r="AB174">
        <v>0</v>
      </c>
      <c r="AC174">
        <v>0</v>
      </c>
      <c r="AD174">
        <v>1</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1</v>
      </c>
      <c r="BE174">
        <v>1</v>
      </c>
      <c r="BF174">
        <v>1</v>
      </c>
      <c r="BG174">
        <v>1</v>
      </c>
      <c r="BH174">
        <v>1</v>
      </c>
      <c r="BI174">
        <v>1</v>
      </c>
      <c r="BJ174">
        <v>0</v>
      </c>
      <c r="BK174">
        <v>1</v>
      </c>
      <c r="BL174">
        <v>0</v>
      </c>
      <c r="BM174">
        <v>1</v>
      </c>
      <c r="BN174">
        <v>1</v>
      </c>
      <c r="BO174">
        <v>1</v>
      </c>
      <c r="BP174">
        <v>0</v>
      </c>
      <c r="BQ174">
        <v>0</v>
      </c>
      <c r="BR174">
        <v>0</v>
      </c>
      <c r="BS174">
        <v>0</v>
      </c>
      <c r="BT174">
        <v>0</v>
      </c>
      <c r="BU174">
        <v>0</v>
      </c>
      <c r="BV174">
        <v>0</v>
      </c>
      <c r="BW174">
        <v>0</v>
      </c>
      <c r="BX174">
        <v>0</v>
      </c>
      <c r="BY174">
        <v>0</v>
      </c>
      <c r="BZ174">
        <v>0</v>
      </c>
      <c r="CA174">
        <v>0</v>
      </c>
      <c r="CB174">
        <v>0</v>
      </c>
      <c r="CC174">
        <v>0</v>
      </c>
      <c r="CD174">
        <v>0</v>
      </c>
      <c r="CE174">
        <v>0</v>
      </c>
    </row>
    <row r="175" spans="1:83" x14ac:dyDescent="0.25">
      <c r="A175" s="54">
        <v>12</v>
      </c>
      <c r="B175" t="s">
        <v>188</v>
      </c>
      <c r="C175" s="54">
        <v>1208</v>
      </c>
      <c r="D175" t="s">
        <v>194</v>
      </c>
      <c r="E175">
        <v>1</v>
      </c>
      <c r="F175">
        <v>1</v>
      </c>
      <c r="G175">
        <v>1</v>
      </c>
      <c r="H175">
        <v>1</v>
      </c>
      <c r="I175">
        <v>1</v>
      </c>
      <c r="J175">
        <v>46</v>
      </c>
      <c r="K175">
        <v>23</v>
      </c>
      <c r="L175">
        <v>69</v>
      </c>
      <c r="M175">
        <v>7</v>
      </c>
      <c r="N175">
        <v>0</v>
      </c>
      <c r="O175">
        <v>7</v>
      </c>
      <c r="P175">
        <v>4</v>
      </c>
      <c r="Q175">
        <v>1</v>
      </c>
      <c r="R175">
        <v>5</v>
      </c>
      <c r="S175">
        <v>25</v>
      </c>
      <c r="T175">
        <v>7</v>
      </c>
      <c r="U175">
        <v>23</v>
      </c>
      <c r="V175">
        <v>55</v>
      </c>
      <c r="W175">
        <v>3</v>
      </c>
      <c r="X175">
        <v>2</v>
      </c>
      <c r="Y175">
        <v>0</v>
      </c>
      <c r="Z175">
        <v>1</v>
      </c>
      <c r="AA175">
        <v>20</v>
      </c>
      <c r="AB175">
        <v>6</v>
      </c>
      <c r="AC175">
        <v>30</v>
      </c>
      <c r="AD175">
        <v>1</v>
      </c>
      <c r="AE175">
        <v>1</v>
      </c>
      <c r="AF175">
        <v>1</v>
      </c>
      <c r="AG175">
        <v>1</v>
      </c>
      <c r="AH175">
        <v>1</v>
      </c>
      <c r="AI175">
        <v>1</v>
      </c>
      <c r="AJ175">
        <v>0</v>
      </c>
      <c r="AK175">
        <v>0</v>
      </c>
      <c r="AL175">
        <v>1</v>
      </c>
      <c r="AM175">
        <v>0</v>
      </c>
      <c r="AN175">
        <v>0</v>
      </c>
      <c r="AO175">
        <v>0</v>
      </c>
      <c r="AP175">
        <v>0</v>
      </c>
      <c r="AQ175">
        <v>1</v>
      </c>
      <c r="AR175">
        <v>1</v>
      </c>
      <c r="AS175">
        <v>1</v>
      </c>
      <c r="AT175">
        <v>1</v>
      </c>
      <c r="AU175">
        <v>1</v>
      </c>
      <c r="AV175">
        <v>0</v>
      </c>
      <c r="AW175">
        <v>0</v>
      </c>
      <c r="AX175">
        <v>0</v>
      </c>
      <c r="AY175">
        <v>1</v>
      </c>
      <c r="AZ175">
        <v>0</v>
      </c>
      <c r="BA175">
        <v>0</v>
      </c>
      <c r="BB175">
        <v>0</v>
      </c>
      <c r="BC175">
        <v>0</v>
      </c>
      <c r="BD175">
        <v>1</v>
      </c>
      <c r="BE175">
        <v>1</v>
      </c>
      <c r="BF175">
        <v>1</v>
      </c>
      <c r="BG175">
        <v>1</v>
      </c>
      <c r="BH175">
        <v>1</v>
      </c>
      <c r="BI175">
        <v>1</v>
      </c>
      <c r="BJ175">
        <v>0</v>
      </c>
      <c r="BK175">
        <v>1</v>
      </c>
      <c r="BL175">
        <v>1</v>
      </c>
      <c r="BM175">
        <v>0</v>
      </c>
      <c r="BN175">
        <v>1</v>
      </c>
      <c r="BO175">
        <v>0</v>
      </c>
      <c r="BP175">
        <v>0</v>
      </c>
      <c r="BQ175">
        <v>0</v>
      </c>
      <c r="BR175">
        <v>0</v>
      </c>
      <c r="BS175">
        <v>0</v>
      </c>
      <c r="BT175">
        <v>0</v>
      </c>
      <c r="BU175">
        <v>0</v>
      </c>
      <c r="BV175">
        <v>0</v>
      </c>
      <c r="BW175">
        <v>0</v>
      </c>
      <c r="BX175">
        <v>0</v>
      </c>
      <c r="BY175">
        <v>1</v>
      </c>
      <c r="BZ175">
        <v>0</v>
      </c>
      <c r="CA175">
        <v>0</v>
      </c>
      <c r="CB175">
        <v>0</v>
      </c>
      <c r="CC175">
        <v>0</v>
      </c>
      <c r="CD175">
        <v>0</v>
      </c>
      <c r="CE175">
        <v>0</v>
      </c>
    </row>
    <row r="176" spans="1:83" x14ac:dyDescent="0.25">
      <c r="A176" s="54">
        <v>12</v>
      </c>
      <c r="B176" t="s">
        <v>188</v>
      </c>
      <c r="C176" s="54">
        <v>1209</v>
      </c>
      <c r="D176" t="s">
        <v>195</v>
      </c>
      <c r="E176">
        <v>1</v>
      </c>
      <c r="F176">
        <v>0</v>
      </c>
      <c r="G176">
        <v>0</v>
      </c>
      <c r="H176">
        <v>0</v>
      </c>
      <c r="I176">
        <v>1</v>
      </c>
      <c r="J176">
        <v>0</v>
      </c>
      <c r="K176">
        <v>0</v>
      </c>
      <c r="L176">
        <v>0</v>
      </c>
      <c r="M176">
        <v>0</v>
      </c>
      <c r="N176">
        <v>0</v>
      </c>
      <c r="O176">
        <v>0</v>
      </c>
      <c r="P176">
        <v>0</v>
      </c>
      <c r="Q176">
        <v>0</v>
      </c>
      <c r="R176">
        <v>0</v>
      </c>
      <c r="S176">
        <v>0</v>
      </c>
      <c r="T176">
        <v>0</v>
      </c>
      <c r="U176">
        <v>0</v>
      </c>
      <c r="V176">
        <v>0</v>
      </c>
      <c r="W176">
        <v>2</v>
      </c>
      <c r="X176">
        <v>2</v>
      </c>
      <c r="Y176">
        <v>0</v>
      </c>
      <c r="Z176">
        <v>0</v>
      </c>
      <c r="AA176">
        <v>0</v>
      </c>
      <c r="AB176">
        <v>0</v>
      </c>
      <c r="AC176">
        <v>36</v>
      </c>
      <c r="AD176">
        <v>1</v>
      </c>
      <c r="AE176">
        <v>1</v>
      </c>
      <c r="AF176">
        <v>1</v>
      </c>
      <c r="AG176">
        <v>1</v>
      </c>
      <c r="AH176">
        <v>1</v>
      </c>
      <c r="AI176">
        <v>1</v>
      </c>
      <c r="AJ176">
        <v>1</v>
      </c>
      <c r="AK176">
        <v>0</v>
      </c>
      <c r="AL176">
        <v>0</v>
      </c>
      <c r="AM176">
        <v>0</v>
      </c>
      <c r="AN176">
        <v>1</v>
      </c>
      <c r="AO176">
        <v>0</v>
      </c>
      <c r="AP176">
        <v>0</v>
      </c>
      <c r="AQ176">
        <v>0</v>
      </c>
      <c r="AR176">
        <v>0</v>
      </c>
      <c r="AS176">
        <v>0</v>
      </c>
      <c r="AT176">
        <v>0</v>
      </c>
      <c r="AU176">
        <v>0</v>
      </c>
      <c r="AV176">
        <v>0</v>
      </c>
      <c r="AW176">
        <v>0</v>
      </c>
      <c r="AX176">
        <v>0</v>
      </c>
      <c r="AY176">
        <v>0</v>
      </c>
      <c r="AZ176">
        <v>0</v>
      </c>
      <c r="BA176">
        <v>0</v>
      </c>
      <c r="BB176">
        <v>0</v>
      </c>
      <c r="BC176">
        <v>0</v>
      </c>
      <c r="BD176">
        <v>1</v>
      </c>
      <c r="BE176">
        <v>1</v>
      </c>
      <c r="BF176">
        <v>1</v>
      </c>
      <c r="BG176">
        <v>1</v>
      </c>
      <c r="BH176">
        <v>1</v>
      </c>
      <c r="BI176">
        <v>1</v>
      </c>
      <c r="BJ176">
        <v>1</v>
      </c>
      <c r="BK176">
        <v>0</v>
      </c>
      <c r="BL176">
        <v>1</v>
      </c>
      <c r="BM176">
        <v>0</v>
      </c>
      <c r="BN176">
        <v>1</v>
      </c>
      <c r="BO176">
        <v>0</v>
      </c>
      <c r="BP176">
        <v>0</v>
      </c>
      <c r="BQ176">
        <v>0</v>
      </c>
      <c r="BR176">
        <v>0</v>
      </c>
      <c r="BS176">
        <v>0</v>
      </c>
      <c r="BT176">
        <v>0</v>
      </c>
      <c r="BU176">
        <v>0</v>
      </c>
      <c r="BV176">
        <v>0</v>
      </c>
      <c r="BW176">
        <v>0</v>
      </c>
      <c r="BX176">
        <v>0</v>
      </c>
      <c r="BY176">
        <v>0</v>
      </c>
      <c r="BZ176">
        <v>0</v>
      </c>
      <c r="CA176">
        <v>0</v>
      </c>
      <c r="CB176">
        <v>0</v>
      </c>
      <c r="CC176">
        <v>0</v>
      </c>
      <c r="CD176">
        <v>0</v>
      </c>
      <c r="CE176">
        <v>0</v>
      </c>
    </row>
    <row r="177" spans="1:83" x14ac:dyDescent="0.25">
      <c r="A177" s="54">
        <v>12</v>
      </c>
      <c r="B177" t="s">
        <v>188</v>
      </c>
      <c r="C177" s="54">
        <v>1210</v>
      </c>
      <c r="D177" t="s">
        <v>196</v>
      </c>
      <c r="E177">
        <v>1</v>
      </c>
      <c r="F177">
        <v>0</v>
      </c>
      <c r="G177">
        <v>1</v>
      </c>
      <c r="H177">
        <v>1</v>
      </c>
      <c r="I177">
        <v>1</v>
      </c>
      <c r="J177">
        <v>39</v>
      </c>
      <c r="K177">
        <v>16</v>
      </c>
      <c r="L177">
        <v>55</v>
      </c>
      <c r="M177">
        <v>8</v>
      </c>
      <c r="N177">
        <v>0</v>
      </c>
      <c r="O177">
        <v>8</v>
      </c>
      <c r="P177">
        <v>7</v>
      </c>
      <c r="Q177">
        <v>2</v>
      </c>
      <c r="R177">
        <v>9</v>
      </c>
      <c r="S177">
        <v>21</v>
      </c>
      <c r="T177">
        <v>6</v>
      </c>
      <c r="U177">
        <v>25</v>
      </c>
      <c r="V177">
        <v>52</v>
      </c>
      <c r="W177">
        <v>5</v>
      </c>
      <c r="X177">
        <v>7</v>
      </c>
      <c r="Y177">
        <v>0</v>
      </c>
      <c r="Z177">
        <v>0</v>
      </c>
      <c r="AA177">
        <v>0</v>
      </c>
      <c r="AB177">
        <v>0</v>
      </c>
      <c r="AC177">
        <v>0</v>
      </c>
      <c r="AD177">
        <v>1</v>
      </c>
      <c r="AE177">
        <v>1</v>
      </c>
      <c r="AF177">
        <v>1</v>
      </c>
      <c r="AG177">
        <v>1</v>
      </c>
      <c r="AH177">
        <v>1</v>
      </c>
      <c r="AI177">
        <v>1</v>
      </c>
      <c r="AJ177">
        <v>1</v>
      </c>
      <c r="AK177">
        <v>1</v>
      </c>
      <c r="AL177">
        <v>0</v>
      </c>
      <c r="AM177">
        <v>0</v>
      </c>
      <c r="AN177">
        <v>1</v>
      </c>
      <c r="AO177">
        <v>1</v>
      </c>
      <c r="AP177">
        <v>0</v>
      </c>
      <c r="AQ177">
        <v>1</v>
      </c>
      <c r="AR177">
        <v>1</v>
      </c>
      <c r="AS177">
        <v>1</v>
      </c>
      <c r="AT177">
        <v>1</v>
      </c>
      <c r="AU177">
        <v>1</v>
      </c>
      <c r="AV177">
        <v>1</v>
      </c>
      <c r="AW177">
        <v>1</v>
      </c>
      <c r="AX177">
        <v>1</v>
      </c>
      <c r="AY177">
        <v>0</v>
      </c>
      <c r="AZ177">
        <v>0</v>
      </c>
      <c r="BA177">
        <v>1</v>
      </c>
      <c r="BB177">
        <v>0</v>
      </c>
      <c r="BC177">
        <v>0</v>
      </c>
      <c r="BD177">
        <v>1</v>
      </c>
      <c r="BE177">
        <v>1</v>
      </c>
      <c r="BF177">
        <v>1</v>
      </c>
      <c r="BG177">
        <v>1</v>
      </c>
      <c r="BH177">
        <v>1</v>
      </c>
      <c r="BI177">
        <v>1</v>
      </c>
      <c r="BJ177">
        <v>1</v>
      </c>
      <c r="BK177">
        <v>1</v>
      </c>
      <c r="BL177">
        <v>0</v>
      </c>
      <c r="BM177">
        <v>0</v>
      </c>
      <c r="BN177">
        <v>1</v>
      </c>
      <c r="BO177">
        <v>0</v>
      </c>
      <c r="BP177">
        <v>0</v>
      </c>
      <c r="BQ177">
        <v>0</v>
      </c>
      <c r="BR177">
        <v>0</v>
      </c>
      <c r="BS177">
        <v>0</v>
      </c>
      <c r="BT177">
        <v>0</v>
      </c>
      <c r="BU177">
        <v>1</v>
      </c>
      <c r="BV177">
        <v>0</v>
      </c>
      <c r="BW177">
        <v>0</v>
      </c>
      <c r="BX177">
        <v>1</v>
      </c>
      <c r="BY177">
        <v>0</v>
      </c>
      <c r="BZ177">
        <v>0</v>
      </c>
      <c r="CA177">
        <v>0</v>
      </c>
      <c r="CB177">
        <v>0</v>
      </c>
      <c r="CC177">
        <v>0</v>
      </c>
      <c r="CD177">
        <v>0</v>
      </c>
      <c r="CE177">
        <v>0</v>
      </c>
    </row>
    <row r="178" spans="1:83" x14ac:dyDescent="0.25">
      <c r="A178" s="54">
        <v>12</v>
      </c>
      <c r="B178" t="s">
        <v>188</v>
      </c>
      <c r="C178" s="54">
        <v>1211</v>
      </c>
      <c r="D178" t="s">
        <v>197</v>
      </c>
      <c r="E178">
        <v>1</v>
      </c>
      <c r="F178">
        <v>1</v>
      </c>
      <c r="G178">
        <v>1</v>
      </c>
      <c r="H178">
        <v>1</v>
      </c>
      <c r="I178">
        <v>0</v>
      </c>
      <c r="J178">
        <v>117</v>
      </c>
      <c r="K178">
        <v>46</v>
      </c>
      <c r="L178">
        <v>163</v>
      </c>
      <c r="M178">
        <v>7</v>
      </c>
      <c r="N178">
        <v>0</v>
      </c>
      <c r="O178">
        <v>7</v>
      </c>
      <c r="P178">
        <v>5</v>
      </c>
      <c r="Q178">
        <v>1</v>
      </c>
      <c r="R178">
        <v>6</v>
      </c>
      <c r="S178">
        <v>21</v>
      </c>
      <c r="T178">
        <v>7</v>
      </c>
      <c r="U178">
        <v>14</v>
      </c>
      <c r="V178">
        <v>42</v>
      </c>
      <c r="W178">
        <v>6</v>
      </c>
      <c r="X178">
        <v>4</v>
      </c>
      <c r="Y178">
        <v>0</v>
      </c>
      <c r="Z178">
        <v>1</v>
      </c>
      <c r="AA178">
        <v>3</v>
      </c>
      <c r="AB178">
        <v>3</v>
      </c>
      <c r="AC178">
        <v>150</v>
      </c>
      <c r="AD178">
        <v>1</v>
      </c>
      <c r="AE178">
        <v>1</v>
      </c>
      <c r="AF178">
        <v>1</v>
      </c>
      <c r="AG178">
        <v>1</v>
      </c>
      <c r="AH178">
        <v>1</v>
      </c>
      <c r="AI178">
        <v>1</v>
      </c>
      <c r="AJ178">
        <v>1</v>
      </c>
      <c r="AK178">
        <v>1</v>
      </c>
      <c r="AL178">
        <v>1</v>
      </c>
      <c r="AM178">
        <v>0</v>
      </c>
      <c r="AN178">
        <v>1</v>
      </c>
      <c r="AO178">
        <v>0</v>
      </c>
      <c r="AP178">
        <v>0</v>
      </c>
      <c r="AQ178">
        <v>0</v>
      </c>
      <c r="AR178">
        <v>0</v>
      </c>
      <c r="AS178">
        <v>0</v>
      </c>
      <c r="AT178">
        <v>0</v>
      </c>
      <c r="AU178">
        <v>0</v>
      </c>
      <c r="AV178">
        <v>0</v>
      </c>
      <c r="AW178">
        <v>0</v>
      </c>
      <c r="AX178">
        <v>0</v>
      </c>
      <c r="AY178">
        <v>0</v>
      </c>
      <c r="AZ178">
        <v>0</v>
      </c>
      <c r="BA178">
        <v>0</v>
      </c>
      <c r="BB178">
        <v>0</v>
      </c>
      <c r="BC178">
        <v>0</v>
      </c>
      <c r="BD178">
        <v>1</v>
      </c>
      <c r="BE178">
        <v>0</v>
      </c>
      <c r="BF178">
        <v>1</v>
      </c>
      <c r="BG178">
        <v>1</v>
      </c>
      <c r="BH178">
        <v>1</v>
      </c>
      <c r="BI178">
        <v>0</v>
      </c>
      <c r="BJ178">
        <v>0</v>
      </c>
      <c r="BK178">
        <v>1</v>
      </c>
      <c r="BL178">
        <v>1</v>
      </c>
      <c r="BM178">
        <v>0</v>
      </c>
      <c r="BN178">
        <v>1</v>
      </c>
      <c r="BO178">
        <v>0</v>
      </c>
      <c r="BP178">
        <v>0</v>
      </c>
      <c r="BQ178">
        <v>0</v>
      </c>
      <c r="BR178">
        <v>0</v>
      </c>
      <c r="BS178">
        <v>0</v>
      </c>
      <c r="BT178">
        <v>0</v>
      </c>
      <c r="BU178">
        <v>0</v>
      </c>
      <c r="BV178">
        <v>0</v>
      </c>
      <c r="BW178">
        <v>0</v>
      </c>
      <c r="BX178">
        <v>0</v>
      </c>
      <c r="BY178">
        <v>1</v>
      </c>
      <c r="BZ178">
        <v>0</v>
      </c>
      <c r="CA178">
        <v>0</v>
      </c>
      <c r="CB178">
        <v>0</v>
      </c>
      <c r="CC178">
        <v>0</v>
      </c>
      <c r="CD178">
        <v>0</v>
      </c>
      <c r="CE178">
        <v>0</v>
      </c>
    </row>
    <row r="179" spans="1:83" x14ac:dyDescent="0.25">
      <c r="A179" s="54">
        <v>12</v>
      </c>
      <c r="B179" t="s">
        <v>188</v>
      </c>
      <c r="C179" s="54">
        <v>1212</v>
      </c>
      <c r="D179" t="s">
        <v>198</v>
      </c>
      <c r="E179">
        <v>0</v>
      </c>
      <c r="F179">
        <v>0</v>
      </c>
      <c r="G179">
        <v>1</v>
      </c>
      <c r="H179">
        <v>0</v>
      </c>
      <c r="I179">
        <v>0</v>
      </c>
      <c r="J179">
        <v>0</v>
      </c>
      <c r="K179">
        <v>0</v>
      </c>
      <c r="L179">
        <v>0</v>
      </c>
      <c r="M179">
        <v>8</v>
      </c>
      <c r="N179">
        <v>0</v>
      </c>
      <c r="O179">
        <v>8</v>
      </c>
      <c r="P179">
        <v>1</v>
      </c>
      <c r="Q179">
        <v>2</v>
      </c>
      <c r="R179">
        <v>3</v>
      </c>
      <c r="S179">
        <v>17</v>
      </c>
      <c r="T179">
        <v>0</v>
      </c>
      <c r="U179">
        <v>37</v>
      </c>
      <c r="V179">
        <v>54</v>
      </c>
      <c r="W179">
        <v>0</v>
      </c>
      <c r="X179">
        <v>0</v>
      </c>
      <c r="Y179">
        <v>0</v>
      </c>
      <c r="Z179">
        <v>0</v>
      </c>
      <c r="AA179">
        <v>0</v>
      </c>
      <c r="AB179">
        <v>0</v>
      </c>
      <c r="AC179">
        <v>0</v>
      </c>
      <c r="AD179">
        <v>1</v>
      </c>
      <c r="AE179">
        <v>1</v>
      </c>
      <c r="AF179">
        <v>1</v>
      </c>
      <c r="AG179">
        <v>1</v>
      </c>
      <c r="AH179">
        <v>1</v>
      </c>
      <c r="AI179">
        <v>1</v>
      </c>
      <c r="AJ179">
        <v>0</v>
      </c>
      <c r="AK179">
        <v>1</v>
      </c>
      <c r="AL179">
        <v>1</v>
      </c>
      <c r="AM179">
        <v>0</v>
      </c>
      <c r="AN179">
        <v>1</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row>
    <row r="180" spans="1:83" x14ac:dyDescent="0.25">
      <c r="A180" s="54">
        <v>12</v>
      </c>
      <c r="B180" t="s">
        <v>188</v>
      </c>
      <c r="C180" s="54">
        <v>1213</v>
      </c>
      <c r="D180" t="s">
        <v>199</v>
      </c>
      <c r="E180">
        <v>1</v>
      </c>
      <c r="F180">
        <v>0</v>
      </c>
      <c r="G180">
        <v>1</v>
      </c>
      <c r="H180">
        <v>1</v>
      </c>
      <c r="I180">
        <v>0</v>
      </c>
      <c r="J180">
        <v>74</v>
      </c>
      <c r="K180">
        <v>31</v>
      </c>
      <c r="L180">
        <v>105</v>
      </c>
      <c r="M180">
        <v>6</v>
      </c>
      <c r="N180">
        <v>2</v>
      </c>
      <c r="O180">
        <v>8</v>
      </c>
      <c r="P180">
        <v>0</v>
      </c>
      <c r="Q180">
        <v>0</v>
      </c>
      <c r="R180">
        <v>0</v>
      </c>
      <c r="S180">
        <v>0</v>
      </c>
      <c r="T180">
        <v>0</v>
      </c>
      <c r="U180">
        <v>0</v>
      </c>
      <c r="V180">
        <v>0</v>
      </c>
      <c r="W180">
        <v>0</v>
      </c>
      <c r="X180">
        <v>0</v>
      </c>
      <c r="Y180">
        <v>0</v>
      </c>
      <c r="Z180">
        <v>0</v>
      </c>
      <c r="AA180">
        <v>0</v>
      </c>
      <c r="AB180">
        <v>0</v>
      </c>
      <c r="AC180">
        <v>0</v>
      </c>
      <c r="AD180">
        <v>1</v>
      </c>
      <c r="AE180">
        <v>1</v>
      </c>
      <c r="AF180">
        <v>1</v>
      </c>
      <c r="AG180">
        <v>1</v>
      </c>
      <c r="AH180">
        <v>0</v>
      </c>
      <c r="AI180">
        <v>1</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row>
    <row r="181" spans="1:83" x14ac:dyDescent="0.25">
      <c r="A181" s="54">
        <v>12</v>
      </c>
      <c r="B181" t="s">
        <v>188</v>
      </c>
      <c r="C181" s="54">
        <v>1214</v>
      </c>
      <c r="D181" t="s">
        <v>870</v>
      </c>
      <c r="E181">
        <v>0</v>
      </c>
      <c r="F181">
        <v>0</v>
      </c>
      <c r="G181">
        <v>1</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row>
    <row r="182" spans="1:83" x14ac:dyDescent="0.25">
      <c r="A182" s="54">
        <v>12</v>
      </c>
      <c r="B182" t="s">
        <v>188</v>
      </c>
      <c r="C182" s="54">
        <v>1215</v>
      </c>
      <c r="D182" t="s">
        <v>201</v>
      </c>
      <c r="E182">
        <v>0</v>
      </c>
      <c r="F182">
        <v>1</v>
      </c>
      <c r="G182">
        <v>0</v>
      </c>
      <c r="H182">
        <v>0</v>
      </c>
      <c r="I182">
        <v>1</v>
      </c>
      <c r="J182">
        <v>0</v>
      </c>
      <c r="K182">
        <v>0</v>
      </c>
      <c r="L182">
        <v>0</v>
      </c>
      <c r="M182">
        <v>9</v>
      </c>
      <c r="N182">
        <v>1</v>
      </c>
      <c r="O182">
        <v>10</v>
      </c>
      <c r="P182">
        <v>0</v>
      </c>
      <c r="Q182">
        <v>0</v>
      </c>
      <c r="R182">
        <v>0</v>
      </c>
      <c r="S182">
        <v>0</v>
      </c>
      <c r="T182">
        <v>0</v>
      </c>
      <c r="U182">
        <v>0</v>
      </c>
      <c r="V182">
        <v>0</v>
      </c>
      <c r="W182">
        <v>0</v>
      </c>
      <c r="X182">
        <v>0</v>
      </c>
      <c r="Y182">
        <v>0</v>
      </c>
      <c r="Z182">
        <v>0</v>
      </c>
      <c r="AA182">
        <v>0</v>
      </c>
      <c r="AB182">
        <v>0</v>
      </c>
      <c r="AC182">
        <v>0</v>
      </c>
      <c r="AD182">
        <v>1</v>
      </c>
      <c r="AE182">
        <v>1</v>
      </c>
      <c r="AF182">
        <v>1</v>
      </c>
      <c r="AG182">
        <v>1</v>
      </c>
      <c r="AH182">
        <v>1</v>
      </c>
      <c r="AI182">
        <v>1</v>
      </c>
      <c r="AJ182">
        <v>1</v>
      </c>
      <c r="AK182">
        <v>1</v>
      </c>
      <c r="AL182">
        <v>1</v>
      </c>
      <c r="AM182">
        <v>0</v>
      </c>
      <c r="AN182">
        <v>1</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row>
    <row r="183" spans="1:83" x14ac:dyDescent="0.25">
      <c r="A183" s="54">
        <v>12</v>
      </c>
      <c r="B183" t="s">
        <v>188</v>
      </c>
      <c r="C183" s="54">
        <v>1216</v>
      </c>
      <c r="D183" t="s">
        <v>202</v>
      </c>
      <c r="E183">
        <v>1</v>
      </c>
      <c r="F183">
        <v>1</v>
      </c>
      <c r="G183">
        <v>1</v>
      </c>
      <c r="H183">
        <v>1</v>
      </c>
      <c r="I183">
        <v>1</v>
      </c>
      <c r="J183">
        <v>0</v>
      </c>
      <c r="K183">
        <v>0</v>
      </c>
      <c r="L183">
        <v>0</v>
      </c>
      <c r="M183">
        <v>0</v>
      </c>
      <c r="N183">
        <v>0</v>
      </c>
      <c r="O183">
        <v>0</v>
      </c>
      <c r="P183">
        <v>3</v>
      </c>
      <c r="Q183">
        <v>3</v>
      </c>
      <c r="R183">
        <v>6</v>
      </c>
      <c r="S183">
        <v>32</v>
      </c>
      <c r="T183">
        <v>13</v>
      </c>
      <c r="U183">
        <v>33</v>
      </c>
      <c r="V183">
        <v>78</v>
      </c>
      <c r="W183">
        <v>0</v>
      </c>
      <c r="X183">
        <v>1</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row>
    <row r="184" spans="1:83" x14ac:dyDescent="0.25">
      <c r="A184" s="54">
        <v>12</v>
      </c>
      <c r="B184" t="s">
        <v>188</v>
      </c>
      <c r="C184" s="54">
        <v>1217</v>
      </c>
      <c r="D184" t="s">
        <v>203</v>
      </c>
      <c r="E184">
        <v>0</v>
      </c>
      <c r="F184">
        <v>0</v>
      </c>
      <c r="G184">
        <v>0</v>
      </c>
      <c r="H184">
        <v>0</v>
      </c>
      <c r="I184">
        <v>0</v>
      </c>
      <c r="J184">
        <v>230</v>
      </c>
      <c r="K184">
        <v>0</v>
      </c>
      <c r="L184">
        <v>230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row>
    <row r="185" spans="1:83" x14ac:dyDescent="0.25">
      <c r="A185" s="54">
        <v>12</v>
      </c>
      <c r="B185" t="s">
        <v>188</v>
      </c>
      <c r="C185" s="54">
        <v>1218</v>
      </c>
      <c r="D185" t="s">
        <v>204</v>
      </c>
      <c r="E185">
        <v>0</v>
      </c>
      <c r="F185">
        <v>0</v>
      </c>
      <c r="G185">
        <v>1</v>
      </c>
      <c r="H185">
        <v>1</v>
      </c>
      <c r="I185">
        <v>0</v>
      </c>
      <c r="J185">
        <v>0</v>
      </c>
      <c r="K185">
        <v>33</v>
      </c>
      <c r="L185">
        <v>33</v>
      </c>
      <c r="M185">
        <v>4</v>
      </c>
      <c r="N185">
        <v>2</v>
      </c>
      <c r="O185">
        <v>6</v>
      </c>
      <c r="P185">
        <v>0</v>
      </c>
      <c r="Q185">
        <v>6</v>
      </c>
      <c r="R185">
        <v>6</v>
      </c>
      <c r="S185">
        <v>90</v>
      </c>
      <c r="T185">
        <v>0</v>
      </c>
      <c r="U185">
        <v>0</v>
      </c>
      <c r="V185">
        <v>90</v>
      </c>
      <c r="W185">
        <v>0</v>
      </c>
      <c r="X185">
        <v>6</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row>
    <row r="186" spans="1:83" x14ac:dyDescent="0.25">
      <c r="A186" s="54">
        <v>12</v>
      </c>
      <c r="B186" t="s">
        <v>188</v>
      </c>
      <c r="C186" s="54">
        <v>1219</v>
      </c>
      <c r="D186" t="s">
        <v>205</v>
      </c>
      <c r="E186">
        <v>0</v>
      </c>
      <c r="F186">
        <v>0</v>
      </c>
      <c r="G186">
        <v>1</v>
      </c>
      <c r="H186">
        <v>0</v>
      </c>
      <c r="I186">
        <v>0</v>
      </c>
      <c r="J186">
        <v>0</v>
      </c>
      <c r="K186">
        <v>0</v>
      </c>
      <c r="L186">
        <v>0</v>
      </c>
      <c r="M186">
        <v>8</v>
      </c>
      <c r="N186">
        <v>0</v>
      </c>
      <c r="O186">
        <v>8</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row>
    <row r="187" spans="1:83" x14ac:dyDescent="0.25">
      <c r="A187" s="54">
        <v>12</v>
      </c>
      <c r="B187" t="s">
        <v>188</v>
      </c>
      <c r="C187" s="54">
        <v>1220</v>
      </c>
      <c r="D187" t="s">
        <v>206</v>
      </c>
      <c r="E187">
        <v>1</v>
      </c>
      <c r="F187">
        <v>1</v>
      </c>
      <c r="G187">
        <v>1</v>
      </c>
      <c r="H187">
        <v>1</v>
      </c>
      <c r="I187">
        <v>1</v>
      </c>
      <c r="J187">
        <v>0</v>
      </c>
      <c r="K187">
        <v>0</v>
      </c>
      <c r="L187">
        <v>0</v>
      </c>
      <c r="M187">
        <v>6</v>
      </c>
      <c r="N187">
        <v>0</v>
      </c>
      <c r="O187">
        <v>6</v>
      </c>
      <c r="P187">
        <v>8</v>
      </c>
      <c r="Q187">
        <v>3</v>
      </c>
      <c r="R187">
        <v>11</v>
      </c>
      <c r="S187">
        <v>88</v>
      </c>
      <c r="T187">
        <v>6</v>
      </c>
      <c r="U187">
        <v>11</v>
      </c>
      <c r="V187">
        <v>105</v>
      </c>
      <c r="W187">
        <v>5</v>
      </c>
      <c r="X187">
        <v>0</v>
      </c>
      <c r="Y187">
        <v>0</v>
      </c>
      <c r="Z187">
        <v>1</v>
      </c>
      <c r="AA187">
        <v>0</v>
      </c>
      <c r="AB187">
        <v>0</v>
      </c>
      <c r="AC187">
        <v>0</v>
      </c>
      <c r="AD187">
        <v>1</v>
      </c>
      <c r="AE187">
        <v>1</v>
      </c>
      <c r="AF187">
        <v>1</v>
      </c>
      <c r="AG187">
        <v>1</v>
      </c>
      <c r="AH187">
        <v>1</v>
      </c>
      <c r="AI187">
        <v>1</v>
      </c>
      <c r="AJ187">
        <v>1</v>
      </c>
      <c r="AK187">
        <v>1</v>
      </c>
      <c r="AL187">
        <v>1</v>
      </c>
      <c r="AM187">
        <v>1</v>
      </c>
      <c r="AN187">
        <v>1</v>
      </c>
      <c r="AO187">
        <v>0</v>
      </c>
      <c r="AP187">
        <v>0</v>
      </c>
      <c r="AQ187">
        <v>1</v>
      </c>
      <c r="AR187">
        <v>1</v>
      </c>
      <c r="AS187">
        <v>1</v>
      </c>
      <c r="AT187">
        <v>1</v>
      </c>
      <c r="AU187">
        <v>1</v>
      </c>
      <c r="AV187">
        <v>1</v>
      </c>
      <c r="AW187">
        <v>1</v>
      </c>
      <c r="AX187">
        <v>1</v>
      </c>
      <c r="AY187">
        <v>1</v>
      </c>
      <c r="AZ187">
        <v>1</v>
      </c>
      <c r="BA187">
        <v>1</v>
      </c>
      <c r="BB187">
        <v>0</v>
      </c>
      <c r="BC187">
        <v>0</v>
      </c>
      <c r="BD187">
        <v>1</v>
      </c>
      <c r="BE187">
        <v>1</v>
      </c>
      <c r="BF187">
        <v>1</v>
      </c>
      <c r="BG187">
        <v>1</v>
      </c>
      <c r="BH187">
        <v>1</v>
      </c>
      <c r="BI187">
        <v>1</v>
      </c>
      <c r="BJ187">
        <v>1</v>
      </c>
      <c r="BK187">
        <v>1</v>
      </c>
      <c r="BL187">
        <v>1</v>
      </c>
      <c r="BM187">
        <v>1</v>
      </c>
      <c r="BN187">
        <v>1</v>
      </c>
      <c r="BO187">
        <v>0</v>
      </c>
      <c r="BP187">
        <v>0</v>
      </c>
      <c r="BQ187">
        <v>1</v>
      </c>
      <c r="BR187">
        <v>1</v>
      </c>
      <c r="BS187">
        <v>1</v>
      </c>
      <c r="BT187">
        <v>1</v>
      </c>
      <c r="BU187">
        <v>1</v>
      </c>
      <c r="BV187">
        <v>1</v>
      </c>
      <c r="BW187">
        <v>1</v>
      </c>
      <c r="BX187">
        <v>1</v>
      </c>
      <c r="BY187">
        <v>1</v>
      </c>
      <c r="BZ187">
        <v>1</v>
      </c>
      <c r="CA187">
        <v>1</v>
      </c>
      <c r="CB187">
        <v>0</v>
      </c>
      <c r="CC187">
        <v>0</v>
      </c>
      <c r="CD187">
        <v>0</v>
      </c>
      <c r="CE187">
        <v>0</v>
      </c>
    </row>
    <row r="188" spans="1:83" x14ac:dyDescent="0.25">
      <c r="A188" s="54">
        <v>12</v>
      </c>
      <c r="B188" t="s">
        <v>188</v>
      </c>
      <c r="C188" s="54">
        <v>1221</v>
      </c>
      <c r="D188" t="s">
        <v>207</v>
      </c>
      <c r="E188">
        <v>0</v>
      </c>
      <c r="F188">
        <v>0</v>
      </c>
      <c r="G188">
        <v>0</v>
      </c>
      <c r="H188">
        <v>0</v>
      </c>
      <c r="I188">
        <v>0</v>
      </c>
      <c r="J188">
        <v>0</v>
      </c>
      <c r="K188">
        <v>0</v>
      </c>
      <c r="L188">
        <v>0</v>
      </c>
      <c r="M188">
        <v>7</v>
      </c>
      <c r="N188">
        <v>1</v>
      </c>
      <c r="O188">
        <v>8</v>
      </c>
      <c r="P188">
        <v>2</v>
      </c>
      <c r="Q188">
        <v>1</v>
      </c>
      <c r="R188">
        <v>3</v>
      </c>
      <c r="S188">
        <v>28</v>
      </c>
      <c r="T188">
        <v>3</v>
      </c>
      <c r="U188">
        <v>2</v>
      </c>
      <c r="V188">
        <v>33</v>
      </c>
      <c r="W188">
        <v>0</v>
      </c>
      <c r="X188">
        <v>6</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row>
    <row r="189" spans="1:83" x14ac:dyDescent="0.25">
      <c r="A189" s="54">
        <v>12</v>
      </c>
      <c r="B189" t="s">
        <v>188</v>
      </c>
      <c r="C189" s="54">
        <v>1222</v>
      </c>
      <c r="D189" t="s">
        <v>208</v>
      </c>
      <c r="E189">
        <v>0</v>
      </c>
      <c r="F189">
        <v>0</v>
      </c>
      <c r="G189">
        <v>1</v>
      </c>
      <c r="H189">
        <v>0</v>
      </c>
      <c r="I189">
        <v>1</v>
      </c>
      <c r="J189">
        <v>0</v>
      </c>
      <c r="K189">
        <v>0</v>
      </c>
      <c r="L189">
        <v>0</v>
      </c>
      <c r="M189">
        <v>0</v>
      </c>
      <c r="N189">
        <v>0</v>
      </c>
      <c r="O189">
        <v>0</v>
      </c>
      <c r="P189">
        <v>0</v>
      </c>
      <c r="Q189">
        <v>0</v>
      </c>
      <c r="R189">
        <v>0</v>
      </c>
      <c r="S189">
        <v>29</v>
      </c>
      <c r="T189">
        <v>4</v>
      </c>
      <c r="U189">
        <v>41</v>
      </c>
      <c r="V189">
        <v>74</v>
      </c>
      <c r="W189">
        <v>0</v>
      </c>
      <c r="X189">
        <v>4</v>
      </c>
      <c r="Y189">
        <v>1</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1</v>
      </c>
      <c r="BE189">
        <v>1</v>
      </c>
      <c r="BF189">
        <v>1</v>
      </c>
      <c r="BG189">
        <v>1</v>
      </c>
      <c r="BH189">
        <v>1</v>
      </c>
      <c r="BI189">
        <v>1</v>
      </c>
      <c r="BJ189">
        <v>1</v>
      </c>
      <c r="BK189">
        <v>1</v>
      </c>
      <c r="BL189">
        <v>0</v>
      </c>
      <c r="BM189">
        <v>0</v>
      </c>
      <c r="BN189">
        <v>1</v>
      </c>
      <c r="BO189">
        <v>0</v>
      </c>
      <c r="BP189">
        <v>0</v>
      </c>
      <c r="BQ189">
        <v>0</v>
      </c>
      <c r="BR189">
        <v>0</v>
      </c>
      <c r="BS189">
        <v>0</v>
      </c>
      <c r="BT189">
        <v>0</v>
      </c>
      <c r="BU189">
        <v>0</v>
      </c>
      <c r="BV189">
        <v>0</v>
      </c>
      <c r="BW189">
        <v>0</v>
      </c>
      <c r="BX189">
        <v>0</v>
      </c>
      <c r="BY189">
        <v>0</v>
      </c>
      <c r="BZ189">
        <v>0</v>
      </c>
      <c r="CA189">
        <v>0</v>
      </c>
      <c r="CB189">
        <v>0</v>
      </c>
      <c r="CC189">
        <v>0</v>
      </c>
      <c r="CD189">
        <v>0</v>
      </c>
      <c r="CE189">
        <v>0</v>
      </c>
    </row>
    <row r="190" spans="1:83" x14ac:dyDescent="0.25">
      <c r="A190" s="54">
        <v>12</v>
      </c>
      <c r="B190" t="s">
        <v>188</v>
      </c>
      <c r="C190" s="54">
        <v>1223</v>
      </c>
      <c r="D190" t="s">
        <v>209</v>
      </c>
      <c r="E190">
        <v>1</v>
      </c>
      <c r="F190">
        <v>0</v>
      </c>
      <c r="G190">
        <v>1</v>
      </c>
      <c r="H190">
        <v>0</v>
      </c>
      <c r="I190">
        <v>0</v>
      </c>
      <c r="J190">
        <v>0</v>
      </c>
      <c r="K190">
        <v>0</v>
      </c>
      <c r="L190">
        <v>0</v>
      </c>
      <c r="M190">
        <v>0</v>
      </c>
      <c r="N190">
        <v>0</v>
      </c>
      <c r="O190">
        <v>0</v>
      </c>
      <c r="P190">
        <v>0</v>
      </c>
      <c r="Q190">
        <v>0</v>
      </c>
      <c r="R190">
        <v>0</v>
      </c>
      <c r="S190">
        <v>66</v>
      </c>
      <c r="T190">
        <v>12</v>
      </c>
      <c r="U190">
        <v>47</v>
      </c>
      <c r="V190">
        <v>125</v>
      </c>
      <c r="W190">
        <v>0</v>
      </c>
      <c r="X190">
        <v>3</v>
      </c>
      <c r="Y190">
        <v>0</v>
      </c>
      <c r="Z190">
        <v>0</v>
      </c>
      <c r="AA190">
        <v>0</v>
      </c>
      <c r="AB190">
        <v>0</v>
      </c>
      <c r="AC190">
        <v>0</v>
      </c>
      <c r="AD190">
        <v>1</v>
      </c>
      <c r="AE190">
        <v>1</v>
      </c>
      <c r="AF190">
        <v>1</v>
      </c>
      <c r="AG190">
        <v>1</v>
      </c>
      <c r="AH190">
        <v>1</v>
      </c>
      <c r="AI190">
        <v>1</v>
      </c>
      <c r="AJ190">
        <v>0</v>
      </c>
      <c r="AK190">
        <v>1</v>
      </c>
      <c r="AL190">
        <v>0</v>
      </c>
      <c r="AM190">
        <v>0</v>
      </c>
      <c r="AN190">
        <v>1</v>
      </c>
      <c r="AO190">
        <v>0</v>
      </c>
      <c r="AP190">
        <v>0</v>
      </c>
      <c r="AQ190">
        <v>1</v>
      </c>
      <c r="AR190">
        <v>1</v>
      </c>
      <c r="AS190">
        <v>1</v>
      </c>
      <c r="AT190">
        <v>1</v>
      </c>
      <c r="AU190">
        <v>1</v>
      </c>
      <c r="AV190">
        <v>1</v>
      </c>
      <c r="AW190">
        <v>0</v>
      </c>
      <c r="AX190">
        <v>1</v>
      </c>
      <c r="AY190">
        <v>0</v>
      </c>
      <c r="AZ190">
        <v>0</v>
      </c>
      <c r="BA190">
        <v>1</v>
      </c>
      <c r="BB190">
        <v>0</v>
      </c>
      <c r="BC190">
        <v>0</v>
      </c>
      <c r="BD190">
        <v>1</v>
      </c>
      <c r="BE190">
        <v>1</v>
      </c>
      <c r="BF190">
        <v>1</v>
      </c>
      <c r="BG190">
        <v>1</v>
      </c>
      <c r="BH190">
        <v>1</v>
      </c>
      <c r="BI190">
        <v>1</v>
      </c>
      <c r="BJ190">
        <v>0</v>
      </c>
      <c r="BK190">
        <v>1</v>
      </c>
      <c r="BL190">
        <v>0</v>
      </c>
      <c r="BM190">
        <v>0</v>
      </c>
      <c r="BN190">
        <v>1</v>
      </c>
      <c r="BO190">
        <v>0</v>
      </c>
      <c r="BP190">
        <v>0</v>
      </c>
      <c r="BQ190">
        <v>1</v>
      </c>
      <c r="BR190">
        <v>1</v>
      </c>
      <c r="BS190">
        <v>1</v>
      </c>
      <c r="BT190">
        <v>1</v>
      </c>
      <c r="BU190">
        <v>1</v>
      </c>
      <c r="BV190">
        <v>1</v>
      </c>
      <c r="BW190">
        <v>0</v>
      </c>
      <c r="BX190">
        <v>1</v>
      </c>
      <c r="BY190">
        <v>0</v>
      </c>
      <c r="BZ190">
        <v>0</v>
      </c>
      <c r="CA190">
        <v>1</v>
      </c>
      <c r="CB190">
        <v>0</v>
      </c>
      <c r="CC190">
        <v>0</v>
      </c>
      <c r="CD190">
        <v>0</v>
      </c>
      <c r="CE190">
        <v>0</v>
      </c>
    </row>
    <row r="191" spans="1:83" x14ac:dyDescent="0.25">
      <c r="A191" s="54">
        <v>12</v>
      </c>
      <c r="B191" t="s">
        <v>188</v>
      </c>
      <c r="C191" s="54">
        <v>1224</v>
      </c>
      <c r="D191" t="s">
        <v>210</v>
      </c>
      <c r="E191">
        <v>0</v>
      </c>
      <c r="F191">
        <v>1</v>
      </c>
      <c r="G191">
        <v>1</v>
      </c>
      <c r="H191">
        <v>1</v>
      </c>
      <c r="I191">
        <v>0</v>
      </c>
      <c r="J191">
        <v>0</v>
      </c>
      <c r="K191">
        <v>0</v>
      </c>
      <c r="L191">
        <v>0</v>
      </c>
      <c r="M191">
        <v>7</v>
      </c>
      <c r="N191">
        <v>0</v>
      </c>
      <c r="O191">
        <v>7</v>
      </c>
      <c r="P191">
        <v>0</v>
      </c>
      <c r="Q191">
        <v>0</v>
      </c>
      <c r="R191">
        <v>0</v>
      </c>
      <c r="S191">
        <v>24</v>
      </c>
      <c r="T191">
        <v>5</v>
      </c>
      <c r="U191">
        <v>29</v>
      </c>
      <c r="V191">
        <v>58</v>
      </c>
      <c r="W191">
        <v>0</v>
      </c>
      <c r="X191">
        <v>0</v>
      </c>
      <c r="Y191">
        <v>0</v>
      </c>
      <c r="Z191">
        <v>0</v>
      </c>
      <c r="AA191">
        <v>0</v>
      </c>
      <c r="AB191">
        <v>0</v>
      </c>
      <c r="AC191">
        <v>0</v>
      </c>
      <c r="AD191">
        <v>1</v>
      </c>
      <c r="AE191">
        <v>1</v>
      </c>
      <c r="AF191">
        <v>1</v>
      </c>
      <c r="AG191">
        <v>1</v>
      </c>
      <c r="AH191">
        <v>1</v>
      </c>
      <c r="AI191">
        <v>1</v>
      </c>
      <c r="AJ191">
        <v>1</v>
      </c>
      <c r="AK191">
        <v>0</v>
      </c>
      <c r="AL191">
        <v>0</v>
      </c>
      <c r="AM191">
        <v>0</v>
      </c>
      <c r="AN191">
        <v>1</v>
      </c>
      <c r="AO191">
        <v>0</v>
      </c>
      <c r="AP191">
        <v>1</v>
      </c>
      <c r="AQ191">
        <v>1</v>
      </c>
      <c r="AR191">
        <v>1</v>
      </c>
      <c r="AS191">
        <v>1</v>
      </c>
      <c r="AT191">
        <v>1</v>
      </c>
      <c r="AU191">
        <v>1</v>
      </c>
      <c r="AV191">
        <v>1</v>
      </c>
      <c r="AW191">
        <v>1</v>
      </c>
      <c r="AX191">
        <v>0</v>
      </c>
      <c r="AY191">
        <v>0</v>
      </c>
      <c r="AZ191">
        <v>0</v>
      </c>
      <c r="BA191">
        <v>1</v>
      </c>
      <c r="BB191">
        <v>0</v>
      </c>
      <c r="BC191">
        <v>0</v>
      </c>
      <c r="BD191">
        <v>1</v>
      </c>
      <c r="BE191">
        <v>1</v>
      </c>
      <c r="BF191">
        <v>1</v>
      </c>
      <c r="BG191">
        <v>1</v>
      </c>
      <c r="BH191">
        <v>1</v>
      </c>
      <c r="BI191">
        <v>1</v>
      </c>
      <c r="BJ191">
        <v>1</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row>
    <row r="192" spans="1:83" x14ac:dyDescent="0.25">
      <c r="A192" s="54">
        <v>12</v>
      </c>
      <c r="B192" t="s">
        <v>188</v>
      </c>
      <c r="C192" s="54">
        <v>1225</v>
      </c>
      <c r="D192" t="s">
        <v>211</v>
      </c>
      <c r="E192">
        <v>0</v>
      </c>
      <c r="F192">
        <v>1</v>
      </c>
      <c r="G192">
        <v>1</v>
      </c>
      <c r="H192">
        <v>1</v>
      </c>
      <c r="I192">
        <v>0</v>
      </c>
      <c r="J192">
        <v>0</v>
      </c>
      <c r="K192">
        <v>0</v>
      </c>
      <c r="L192">
        <v>0</v>
      </c>
      <c r="M192">
        <v>7</v>
      </c>
      <c r="N192">
        <v>0</v>
      </c>
      <c r="O192">
        <v>7</v>
      </c>
      <c r="P192">
        <v>0</v>
      </c>
      <c r="Q192">
        <v>0</v>
      </c>
      <c r="R192">
        <v>0</v>
      </c>
      <c r="S192">
        <v>0</v>
      </c>
      <c r="T192">
        <v>0</v>
      </c>
      <c r="U192">
        <v>0</v>
      </c>
      <c r="V192">
        <v>0</v>
      </c>
      <c r="W192">
        <v>4</v>
      </c>
      <c r="X192">
        <v>2</v>
      </c>
      <c r="Y192">
        <v>0</v>
      </c>
      <c r="Z192">
        <v>0</v>
      </c>
      <c r="AA192">
        <v>0</v>
      </c>
      <c r="AB192">
        <v>0</v>
      </c>
      <c r="AC192">
        <v>0</v>
      </c>
      <c r="AD192">
        <v>1</v>
      </c>
      <c r="AE192">
        <v>1</v>
      </c>
      <c r="AF192">
        <v>1</v>
      </c>
      <c r="AG192">
        <v>1</v>
      </c>
      <c r="AH192">
        <v>1</v>
      </c>
      <c r="AI192">
        <v>1</v>
      </c>
      <c r="AJ192">
        <v>0</v>
      </c>
      <c r="AK192">
        <v>1</v>
      </c>
      <c r="AL192">
        <v>0</v>
      </c>
      <c r="AM192">
        <v>0</v>
      </c>
      <c r="AN192">
        <v>1</v>
      </c>
      <c r="AO192">
        <v>0</v>
      </c>
      <c r="AP192">
        <v>0</v>
      </c>
      <c r="AQ192">
        <v>1</v>
      </c>
      <c r="AR192">
        <v>1</v>
      </c>
      <c r="AS192">
        <v>1</v>
      </c>
      <c r="AT192">
        <v>1</v>
      </c>
      <c r="AU192">
        <v>1</v>
      </c>
      <c r="AV192">
        <v>1</v>
      </c>
      <c r="AW192">
        <v>0</v>
      </c>
      <c r="AX192">
        <v>1</v>
      </c>
      <c r="AY192">
        <v>0</v>
      </c>
      <c r="AZ192">
        <v>0</v>
      </c>
      <c r="BA192">
        <v>1</v>
      </c>
      <c r="BB192">
        <v>0</v>
      </c>
      <c r="BC192">
        <v>0</v>
      </c>
      <c r="BD192">
        <v>0</v>
      </c>
      <c r="BE192">
        <v>0</v>
      </c>
      <c r="BF192">
        <v>0</v>
      </c>
      <c r="BG192">
        <v>0</v>
      </c>
      <c r="BH192">
        <v>0</v>
      </c>
      <c r="BI192">
        <v>0</v>
      </c>
      <c r="BJ192">
        <v>0</v>
      </c>
      <c r="BK192">
        <v>0</v>
      </c>
      <c r="BL192">
        <v>0</v>
      </c>
      <c r="BM192">
        <v>0</v>
      </c>
      <c r="BN192">
        <v>0</v>
      </c>
      <c r="BO192">
        <v>0</v>
      </c>
      <c r="BP192">
        <v>0</v>
      </c>
      <c r="BQ192">
        <v>1</v>
      </c>
      <c r="BR192">
        <v>1</v>
      </c>
      <c r="BS192">
        <v>1</v>
      </c>
      <c r="BT192">
        <v>1</v>
      </c>
      <c r="BU192">
        <v>1</v>
      </c>
      <c r="BV192">
        <v>1</v>
      </c>
      <c r="BW192">
        <v>0</v>
      </c>
      <c r="BX192">
        <v>1</v>
      </c>
      <c r="BY192">
        <v>0</v>
      </c>
      <c r="BZ192">
        <v>0</v>
      </c>
      <c r="CA192">
        <v>1</v>
      </c>
      <c r="CB192">
        <v>0</v>
      </c>
      <c r="CC192">
        <v>0</v>
      </c>
      <c r="CD192">
        <v>0</v>
      </c>
      <c r="CE192">
        <v>0</v>
      </c>
    </row>
    <row r="193" spans="1:83" x14ac:dyDescent="0.25">
      <c r="A193" s="54">
        <v>12</v>
      </c>
      <c r="B193" t="s">
        <v>188</v>
      </c>
      <c r="C193" s="54">
        <v>1226</v>
      </c>
      <c r="D193" t="s">
        <v>212</v>
      </c>
      <c r="E193">
        <v>0</v>
      </c>
      <c r="F193">
        <v>0</v>
      </c>
      <c r="G193">
        <v>0</v>
      </c>
      <c r="H193">
        <v>0</v>
      </c>
      <c r="I193">
        <v>0</v>
      </c>
      <c r="J193">
        <v>0</v>
      </c>
      <c r="K193">
        <v>0</v>
      </c>
      <c r="L193">
        <v>0</v>
      </c>
      <c r="M193">
        <v>0</v>
      </c>
      <c r="N193">
        <v>0</v>
      </c>
      <c r="O193">
        <v>0</v>
      </c>
      <c r="P193">
        <v>0</v>
      </c>
      <c r="Q193">
        <v>0</v>
      </c>
      <c r="R193">
        <v>0</v>
      </c>
      <c r="S193">
        <v>0</v>
      </c>
      <c r="T193">
        <v>0</v>
      </c>
      <c r="U193">
        <v>0</v>
      </c>
      <c r="V193">
        <v>0</v>
      </c>
      <c r="W193">
        <v>0</v>
      </c>
      <c r="X193">
        <v>30</v>
      </c>
      <c r="Y193">
        <v>0</v>
      </c>
      <c r="Z193">
        <v>0</v>
      </c>
      <c r="AA193">
        <v>0</v>
      </c>
      <c r="AB193">
        <v>0</v>
      </c>
      <c r="AC193">
        <v>0</v>
      </c>
      <c r="AD193">
        <v>1</v>
      </c>
      <c r="AE193">
        <v>1</v>
      </c>
      <c r="AF193">
        <v>1</v>
      </c>
      <c r="AG193">
        <v>1</v>
      </c>
      <c r="AH193">
        <v>1</v>
      </c>
      <c r="AI193">
        <v>1</v>
      </c>
      <c r="AJ193">
        <v>1</v>
      </c>
      <c r="AK193">
        <v>0</v>
      </c>
      <c r="AL193">
        <v>1</v>
      </c>
      <c r="AM193">
        <v>0</v>
      </c>
      <c r="AN193">
        <v>1</v>
      </c>
      <c r="AO193">
        <v>0</v>
      </c>
      <c r="AP193">
        <v>0</v>
      </c>
      <c r="AQ193">
        <v>0</v>
      </c>
      <c r="AR193">
        <v>0</v>
      </c>
      <c r="AS193">
        <v>0</v>
      </c>
      <c r="AT193">
        <v>0</v>
      </c>
      <c r="AU193">
        <v>0</v>
      </c>
      <c r="AV193">
        <v>0</v>
      </c>
      <c r="AW193">
        <v>1</v>
      </c>
      <c r="AX193">
        <v>0</v>
      </c>
      <c r="AY193">
        <v>0</v>
      </c>
      <c r="AZ193">
        <v>0</v>
      </c>
      <c r="BA193">
        <v>0</v>
      </c>
      <c r="BB193">
        <v>0</v>
      </c>
      <c r="BC193">
        <v>0</v>
      </c>
      <c r="BD193">
        <v>1</v>
      </c>
      <c r="BE193">
        <v>1</v>
      </c>
      <c r="BF193">
        <v>1</v>
      </c>
      <c r="BG193">
        <v>1</v>
      </c>
      <c r="BH193">
        <v>1</v>
      </c>
      <c r="BI193">
        <v>1</v>
      </c>
      <c r="BJ193">
        <v>1</v>
      </c>
      <c r="BK193">
        <v>0</v>
      </c>
      <c r="BL193">
        <v>1</v>
      </c>
      <c r="BM193">
        <v>0</v>
      </c>
      <c r="BN193">
        <v>1</v>
      </c>
      <c r="BO193">
        <v>0</v>
      </c>
      <c r="BP193">
        <v>0</v>
      </c>
      <c r="BQ193">
        <v>0</v>
      </c>
      <c r="BR193">
        <v>0</v>
      </c>
      <c r="BS193">
        <v>0</v>
      </c>
      <c r="BT193">
        <v>0</v>
      </c>
      <c r="BU193">
        <v>0</v>
      </c>
      <c r="BV193">
        <v>0</v>
      </c>
      <c r="BW193">
        <v>0</v>
      </c>
      <c r="BX193">
        <v>0</v>
      </c>
      <c r="BY193">
        <v>0</v>
      </c>
      <c r="BZ193">
        <v>0</v>
      </c>
      <c r="CA193">
        <v>0</v>
      </c>
      <c r="CB193">
        <v>0</v>
      </c>
      <c r="CC193">
        <v>0</v>
      </c>
      <c r="CD193">
        <v>0</v>
      </c>
      <c r="CE193">
        <v>0</v>
      </c>
    </row>
    <row r="194" spans="1:83" x14ac:dyDescent="0.25">
      <c r="A194" s="54">
        <v>12</v>
      </c>
      <c r="B194" t="s">
        <v>188</v>
      </c>
      <c r="C194" s="54">
        <v>1227</v>
      </c>
      <c r="D194" t="s">
        <v>213</v>
      </c>
      <c r="E194">
        <v>1</v>
      </c>
      <c r="F194">
        <v>0</v>
      </c>
      <c r="G194">
        <v>0</v>
      </c>
      <c r="H194">
        <v>1</v>
      </c>
      <c r="I194">
        <v>1</v>
      </c>
      <c r="J194">
        <v>0</v>
      </c>
      <c r="K194">
        <v>0</v>
      </c>
      <c r="L194">
        <v>0</v>
      </c>
      <c r="M194">
        <v>6</v>
      </c>
      <c r="N194">
        <v>1</v>
      </c>
      <c r="O194">
        <v>7</v>
      </c>
      <c r="P194">
        <v>0</v>
      </c>
      <c r="Q194">
        <v>0</v>
      </c>
      <c r="R194">
        <v>0</v>
      </c>
      <c r="S194">
        <v>38</v>
      </c>
      <c r="T194">
        <v>10</v>
      </c>
      <c r="U194">
        <v>25</v>
      </c>
      <c r="V194">
        <v>73</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c r="AZ194">
        <v>0</v>
      </c>
      <c r="BA194">
        <v>0</v>
      </c>
      <c r="BB194">
        <v>0</v>
      </c>
      <c r="BC194">
        <v>0</v>
      </c>
      <c r="BD194">
        <v>1</v>
      </c>
      <c r="BE194">
        <v>1</v>
      </c>
      <c r="BF194">
        <v>1</v>
      </c>
      <c r="BG194">
        <v>1</v>
      </c>
      <c r="BH194">
        <v>1</v>
      </c>
      <c r="BI194">
        <v>1</v>
      </c>
      <c r="BJ194">
        <v>1</v>
      </c>
      <c r="BK194">
        <v>1</v>
      </c>
      <c r="BL194">
        <v>1</v>
      </c>
      <c r="BM194">
        <v>0</v>
      </c>
      <c r="BN194">
        <v>0</v>
      </c>
      <c r="BO194">
        <v>0</v>
      </c>
      <c r="BP194">
        <v>0</v>
      </c>
      <c r="BQ194">
        <v>0</v>
      </c>
      <c r="BR194">
        <v>0</v>
      </c>
      <c r="BS194">
        <v>0</v>
      </c>
      <c r="BT194">
        <v>0</v>
      </c>
      <c r="BU194">
        <v>0</v>
      </c>
      <c r="BV194">
        <v>0</v>
      </c>
      <c r="BW194">
        <v>0</v>
      </c>
      <c r="BX194">
        <v>0</v>
      </c>
      <c r="BY194">
        <v>0</v>
      </c>
      <c r="BZ194">
        <v>0</v>
      </c>
      <c r="CA194">
        <v>0</v>
      </c>
      <c r="CB194">
        <v>0</v>
      </c>
      <c r="CC194">
        <v>0</v>
      </c>
      <c r="CD194">
        <v>0</v>
      </c>
      <c r="CE194">
        <v>0</v>
      </c>
    </row>
    <row r="195" spans="1:83" x14ac:dyDescent="0.25">
      <c r="A195" s="54">
        <v>12</v>
      </c>
      <c r="B195" t="s">
        <v>188</v>
      </c>
      <c r="C195" s="54">
        <v>1228</v>
      </c>
      <c r="D195" t="s">
        <v>214</v>
      </c>
      <c r="E195">
        <v>0</v>
      </c>
      <c r="F195">
        <v>0</v>
      </c>
      <c r="G195">
        <v>1</v>
      </c>
      <c r="H195">
        <v>0</v>
      </c>
      <c r="I195">
        <v>0</v>
      </c>
      <c r="J195">
        <v>0</v>
      </c>
      <c r="K195">
        <v>0</v>
      </c>
      <c r="L195">
        <v>0</v>
      </c>
      <c r="M195">
        <v>7</v>
      </c>
      <c r="N195">
        <v>0</v>
      </c>
      <c r="O195">
        <v>7</v>
      </c>
      <c r="P195">
        <v>0</v>
      </c>
      <c r="Q195">
        <v>0</v>
      </c>
      <c r="R195">
        <v>0</v>
      </c>
      <c r="S195">
        <v>0</v>
      </c>
      <c r="T195">
        <v>0</v>
      </c>
      <c r="U195">
        <v>0</v>
      </c>
      <c r="V195">
        <v>0</v>
      </c>
      <c r="W195">
        <v>0</v>
      </c>
      <c r="X195">
        <v>0</v>
      </c>
      <c r="Y195">
        <v>0</v>
      </c>
      <c r="Z195">
        <v>0</v>
      </c>
      <c r="AA195">
        <v>0</v>
      </c>
      <c r="AB195">
        <v>0</v>
      </c>
      <c r="AC195">
        <v>0</v>
      </c>
      <c r="AD195">
        <v>0</v>
      </c>
      <c r="AE195">
        <v>0</v>
      </c>
      <c r="AF195">
        <v>0</v>
      </c>
      <c r="AG195">
        <v>0</v>
      </c>
      <c r="AH195">
        <v>1</v>
      </c>
      <c r="AI195">
        <v>1</v>
      </c>
      <c r="AJ195">
        <v>0</v>
      </c>
      <c r="AK195">
        <v>0</v>
      </c>
      <c r="AL195">
        <v>0</v>
      </c>
      <c r="AM195">
        <v>0</v>
      </c>
      <c r="AN195">
        <v>0</v>
      </c>
      <c r="AO195">
        <v>0</v>
      </c>
      <c r="AP195">
        <v>0</v>
      </c>
      <c r="AQ195">
        <v>0</v>
      </c>
      <c r="AR195">
        <v>0</v>
      </c>
      <c r="AS195">
        <v>0</v>
      </c>
      <c r="AT195">
        <v>0</v>
      </c>
      <c r="AU195">
        <v>0</v>
      </c>
      <c r="AV195">
        <v>0</v>
      </c>
      <c r="AW195">
        <v>0</v>
      </c>
      <c r="AX195">
        <v>0</v>
      </c>
      <c r="AY195">
        <v>0</v>
      </c>
      <c r="AZ195">
        <v>0</v>
      </c>
      <c r="BA195">
        <v>0</v>
      </c>
      <c r="BB195">
        <v>0</v>
      </c>
      <c r="BC195">
        <v>0</v>
      </c>
      <c r="BD195">
        <v>1</v>
      </c>
      <c r="BE195">
        <v>1</v>
      </c>
      <c r="BF195">
        <v>1</v>
      </c>
      <c r="BG195">
        <v>1</v>
      </c>
      <c r="BH195">
        <v>1</v>
      </c>
      <c r="BI195">
        <v>1</v>
      </c>
      <c r="BJ195">
        <v>0</v>
      </c>
      <c r="BK195">
        <v>0</v>
      </c>
      <c r="BL195">
        <v>1</v>
      </c>
      <c r="BM195">
        <v>0</v>
      </c>
      <c r="BN195">
        <v>1</v>
      </c>
      <c r="BO195">
        <v>0</v>
      </c>
      <c r="BP195">
        <v>0</v>
      </c>
      <c r="BQ195">
        <v>0</v>
      </c>
      <c r="BR195">
        <v>0</v>
      </c>
      <c r="BS195">
        <v>0</v>
      </c>
      <c r="BT195">
        <v>0</v>
      </c>
      <c r="BU195">
        <v>0</v>
      </c>
      <c r="BV195">
        <v>0</v>
      </c>
      <c r="BW195">
        <v>0</v>
      </c>
      <c r="BX195">
        <v>0</v>
      </c>
      <c r="BY195">
        <v>0</v>
      </c>
      <c r="BZ195">
        <v>0</v>
      </c>
      <c r="CA195">
        <v>0</v>
      </c>
      <c r="CB195">
        <v>0</v>
      </c>
      <c r="CC195">
        <v>0</v>
      </c>
      <c r="CD195">
        <v>0</v>
      </c>
      <c r="CE195">
        <v>0</v>
      </c>
    </row>
    <row r="196" spans="1:83" x14ac:dyDescent="0.25">
      <c r="A196" s="54">
        <v>12</v>
      </c>
      <c r="B196" t="s">
        <v>188</v>
      </c>
      <c r="C196" s="54">
        <v>1229</v>
      </c>
      <c r="D196" t="s">
        <v>164</v>
      </c>
      <c r="E196">
        <v>0</v>
      </c>
      <c r="F196">
        <v>0</v>
      </c>
      <c r="G196">
        <v>1</v>
      </c>
      <c r="H196">
        <v>1</v>
      </c>
      <c r="I196">
        <v>0</v>
      </c>
      <c r="J196">
        <v>0</v>
      </c>
      <c r="K196">
        <v>0</v>
      </c>
      <c r="L196">
        <v>0</v>
      </c>
      <c r="M196">
        <v>6</v>
      </c>
      <c r="N196">
        <v>1</v>
      </c>
      <c r="O196">
        <v>7</v>
      </c>
      <c r="P196">
        <v>50</v>
      </c>
      <c r="Q196">
        <v>35</v>
      </c>
      <c r="R196">
        <v>85</v>
      </c>
      <c r="S196">
        <v>25</v>
      </c>
      <c r="T196">
        <v>15</v>
      </c>
      <c r="U196">
        <v>10</v>
      </c>
      <c r="V196">
        <v>50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0</v>
      </c>
      <c r="BS196">
        <v>0</v>
      </c>
      <c r="BT196">
        <v>0</v>
      </c>
      <c r="BU196">
        <v>0</v>
      </c>
      <c r="BV196">
        <v>0</v>
      </c>
      <c r="BW196">
        <v>0</v>
      </c>
      <c r="BX196">
        <v>0</v>
      </c>
      <c r="BY196">
        <v>0</v>
      </c>
      <c r="BZ196">
        <v>0</v>
      </c>
      <c r="CA196">
        <v>0</v>
      </c>
      <c r="CB196">
        <v>0</v>
      </c>
      <c r="CC196">
        <v>0</v>
      </c>
      <c r="CD196">
        <v>0</v>
      </c>
      <c r="CE196">
        <v>0</v>
      </c>
    </row>
    <row r="197" spans="1:83" x14ac:dyDescent="0.25">
      <c r="A197" s="54">
        <v>12</v>
      </c>
      <c r="B197" t="s">
        <v>188</v>
      </c>
      <c r="C197" s="54">
        <v>1230</v>
      </c>
      <c r="D197" t="s">
        <v>215</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1</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0</v>
      </c>
      <c r="AW197">
        <v>0</v>
      </c>
      <c r="AX197">
        <v>0</v>
      </c>
      <c r="AY197">
        <v>0</v>
      </c>
      <c r="AZ197">
        <v>0</v>
      </c>
      <c r="BA197">
        <v>0</v>
      </c>
      <c r="BB197">
        <v>0</v>
      </c>
      <c r="BC197">
        <v>0</v>
      </c>
      <c r="BD197">
        <v>0</v>
      </c>
      <c r="BE197">
        <v>0</v>
      </c>
      <c r="BF197">
        <v>0</v>
      </c>
      <c r="BG197">
        <v>0</v>
      </c>
      <c r="BH197">
        <v>0</v>
      </c>
      <c r="BI197">
        <v>0</v>
      </c>
      <c r="BJ197">
        <v>0</v>
      </c>
      <c r="BK197">
        <v>0</v>
      </c>
      <c r="BL197">
        <v>0</v>
      </c>
      <c r="BM197">
        <v>0</v>
      </c>
      <c r="BN197">
        <v>0</v>
      </c>
      <c r="BO197">
        <v>0</v>
      </c>
      <c r="BP197">
        <v>0</v>
      </c>
      <c r="BQ197">
        <v>0</v>
      </c>
      <c r="BR197">
        <v>0</v>
      </c>
      <c r="BS197">
        <v>0</v>
      </c>
      <c r="BT197">
        <v>0</v>
      </c>
      <c r="BU197">
        <v>0</v>
      </c>
      <c r="BV197">
        <v>0</v>
      </c>
      <c r="BW197">
        <v>0</v>
      </c>
      <c r="BX197">
        <v>0</v>
      </c>
      <c r="BY197">
        <v>0</v>
      </c>
      <c r="BZ197">
        <v>0</v>
      </c>
      <c r="CA197">
        <v>0</v>
      </c>
      <c r="CB197">
        <v>0</v>
      </c>
      <c r="CC197">
        <v>0</v>
      </c>
      <c r="CD197">
        <v>0</v>
      </c>
      <c r="CE197">
        <v>0</v>
      </c>
    </row>
    <row r="198" spans="1:83" x14ac:dyDescent="0.25">
      <c r="A198" s="54">
        <v>13</v>
      </c>
      <c r="B198" t="s">
        <v>216</v>
      </c>
      <c r="C198" s="54">
        <v>1301</v>
      </c>
      <c r="D198" t="s">
        <v>216</v>
      </c>
      <c r="E198">
        <v>1</v>
      </c>
      <c r="F198">
        <v>0</v>
      </c>
      <c r="G198">
        <v>1</v>
      </c>
      <c r="H198">
        <v>1</v>
      </c>
      <c r="I198">
        <v>1</v>
      </c>
      <c r="J198">
        <v>0</v>
      </c>
      <c r="K198">
        <v>0</v>
      </c>
      <c r="L198">
        <v>0</v>
      </c>
      <c r="M198">
        <v>6</v>
      </c>
      <c r="N198">
        <v>4</v>
      </c>
      <c r="O198">
        <v>10</v>
      </c>
      <c r="P198">
        <v>4</v>
      </c>
      <c r="Q198">
        <v>1</v>
      </c>
      <c r="R198">
        <v>5</v>
      </c>
      <c r="S198">
        <v>0</v>
      </c>
      <c r="T198">
        <v>0</v>
      </c>
      <c r="U198">
        <v>0</v>
      </c>
      <c r="V198">
        <v>0</v>
      </c>
      <c r="W198">
        <v>0</v>
      </c>
      <c r="X198">
        <v>0</v>
      </c>
      <c r="Y198">
        <v>0</v>
      </c>
      <c r="Z198">
        <v>0</v>
      </c>
      <c r="AA198">
        <v>5</v>
      </c>
      <c r="AB198">
        <v>2</v>
      </c>
      <c r="AC198">
        <v>0</v>
      </c>
      <c r="AD198">
        <v>1</v>
      </c>
      <c r="AE198">
        <v>1</v>
      </c>
      <c r="AF198">
        <v>1</v>
      </c>
      <c r="AG198">
        <v>1</v>
      </c>
      <c r="AH198">
        <v>1</v>
      </c>
      <c r="AI198">
        <v>1</v>
      </c>
      <c r="AJ198">
        <v>1</v>
      </c>
      <c r="AK198">
        <v>1</v>
      </c>
      <c r="AL198">
        <v>1</v>
      </c>
      <c r="AM198">
        <v>0</v>
      </c>
      <c r="AN198">
        <v>1</v>
      </c>
      <c r="AO198">
        <v>1</v>
      </c>
      <c r="AP198">
        <v>0</v>
      </c>
      <c r="AQ198">
        <v>1</v>
      </c>
      <c r="AR198">
        <v>1</v>
      </c>
      <c r="AS198">
        <v>1</v>
      </c>
      <c r="AT198">
        <v>1</v>
      </c>
      <c r="AU198">
        <v>1</v>
      </c>
      <c r="AV198">
        <v>1</v>
      </c>
      <c r="AW198">
        <v>1</v>
      </c>
      <c r="AX198">
        <v>1</v>
      </c>
      <c r="AY198">
        <v>1</v>
      </c>
      <c r="AZ198">
        <v>0</v>
      </c>
      <c r="BA198">
        <v>1</v>
      </c>
      <c r="BB198">
        <v>1</v>
      </c>
      <c r="BC198">
        <v>0</v>
      </c>
      <c r="BD198">
        <v>0</v>
      </c>
      <c r="BE198">
        <v>0</v>
      </c>
      <c r="BF198">
        <v>0</v>
      </c>
      <c r="BG198">
        <v>0</v>
      </c>
      <c r="BH198">
        <v>0</v>
      </c>
      <c r="BI198">
        <v>0</v>
      </c>
      <c r="BJ198">
        <v>0</v>
      </c>
      <c r="BK198">
        <v>0</v>
      </c>
      <c r="BL198">
        <v>0</v>
      </c>
      <c r="BM198">
        <v>0</v>
      </c>
      <c r="BN198">
        <v>0</v>
      </c>
      <c r="BO198">
        <v>0</v>
      </c>
      <c r="BP198">
        <v>0</v>
      </c>
      <c r="BQ198">
        <v>0</v>
      </c>
      <c r="BR198">
        <v>0</v>
      </c>
      <c r="BS198">
        <v>0</v>
      </c>
      <c r="BT198">
        <v>0</v>
      </c>
      <c r="BU198">
        <v>0</v>
      </c>
      <c r="BV198">
        <v>0</v>
      </c>
      <c r="BW198">
        <v>0</v>
      </c>
      <c r="BX198">
        <v>0</v>
      </c>
      <c r="BY198">
        <v>0</v>
      </c>
      <c r="BZ198">
        <v>0</v>
      </c>
      <c r="CA198">
        <v>0</v>
      </c>
      <c r="CB198">
        <v>0</v>
      </c>
      <c r="CC198">
        <v>0</v>
      </c>
      <c r="CD198">
        <v>0</v>
      </c>
      <c r="CE198">
        <v>0</v>
      </c>
    </row>
    <row r="199" spans="1:83" x14ac:dyDescent="0.25">
      <c r="A199" s="54">
        <v>13</v>
      </c>
      <c r="B199" t="s">
        <v>216</v>
      </c>
      <c r="C199" s="54">
        <v>1302</v>
      </c>
      <c r="D199" t="s">
        <v>217</v>
      </c>
      <c r="E199">
        <v>0</v>
      </c>
      <c r="F199">
        <v>0</v>
      </c>
      <c r="G199">
        <v>1</v>
      </c>
      <c r="H199">
        <v>1</v>
      </c>
      <c r="I199">
        <v>0</v>
      </c>
      <c r="J199">
        <v>0</v>
      </c>
      <c r="K199">
        <v>0</v>
      </c>
      <c r="L199">
        <v>0</v>
      </c>
      <c r="M199">
        <v>10</v>
      </c>
      <c r="N199">
        <v>0</v>
      </c>
      <c r="O199">
        <v>10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BX199">
        <v>0</v>
      </c>
      <c r="BY199">
        <v>0</v>
      </c>
      <c r="BZ199">
        <v>0</v>
      </c>
      <c r="CA199">
        <v>0</v>
      </c>
      <c r="CB199">
        <v>0</v>
      </c>
      <c r="CC199">
        <v>0</v>
      </c>
      <c r="CD199">
        <v>0</v>
      </c>
      <c r="CE199">
        <v>0</v>
      </c>
    </row>
    <row r="200" spans="1:83" x14ac:dyDescent="0.25">
      <c r="A200" s="54">
        <v>13</v>
      </c>
      <c r="B200" t="s">
        <v>216</v>
      </c>
      <c r="C200" s="54">
        <v>1303</v>
      </c>
      <c r="D200" t="s">
        <v>218</v>
      </c>
      <c r="E200">
        <v>1</v>
      </c>
      <c r="F200">
        <v>0</v>
      </c>
      <c r="G200">
        <v>1</v>
      </c>
      <c r="H200">
        <v>0</v>
      </c>
      <c r="I200">
        <v>0</v>
      </c>
      <c r="J200">
        <v>0</v>
      </c>
      <c r="K200">
        <v>0</v>
      </c>
      <c r="L200">
        <v>0</v>
      </c>
      <c r="M200">
        <v>6</v>
      </c>
      <c r="N200">
        <v>1</v>
      </c>
      <c r="O200">
        <v>7</v>
      </c>
      <c r="P200">
        <v>7</v>
      </c>
      <c r="Q200">
        <v>5</v>
      </c>
      <c r="R200">
        <v>12</v>
      </c>
      <c r="S200">
        <v>0</v>
      </c>
      <c r="T200">
        <v>0</v>
      </c>
      <c r="U200">
        <v>0</v>
      </c>
      <c r="V200">
        <v>0</v>
      </c>
      <c r="W200">
        <v>0</v>
      </c>
      <c r="X200">
        <v>0</v>
      </c>
      <c r="Y200">
        <v>0</v>
      </c>
      <c r="Z200">
        <v>1</v>
      </c>
      <c r="AA200">
        <v>12</v>
      </c>
      <c r="AB200">
        <v>7</v>
      </c>
      <c r="AC200">
        <v>88</v>
      </c>
      <c r="AD200">
        <v>1</v>
      </c>
      <c r="AE200">
        <v>1</v>
      </c>
      <c r="AF200">
        <v>1</v>
      </c>
      <c r="AG200">
        <v>1</v>
      </c>
      <c r="AH200">
        <v>1</v>
      </c>
      <c r="AI200">
        <v>1</v>
      </c>
      <c r="AJ200">
        <v>1</v>
      </c>
      <c r="AK200">
        <v>0</v>
      </c>
      <c r="AL200">
        <v>1</v>
      </c>
      <c r="AM200">
        <v>0</v>
      </c>
      <c r="AN200">
        <v>1</v>
      </c>
      <c r="AO200">
        <v>0</v>
      </c>
      <c r="AP200">
        <v>0</v>
      </c>
      <c r="AQ200">
        <v>1</v>
      </c>
      <c r="AR200">
        <v>1</v>
      </c>
      <c r="AS200">
        <v>1</v>
      </c>
      <c r="AT200">
        <v>1</v>
      </c>
      <c r="AU200">
        <v>1</v>
      </c>
      <c r="AV200">
        <v>0</v>
      </c>
      <c r="AW200">
        <v>1</v>
      </c>
      <c r="AX200">
        <v>0</v>
      </c>
      <c r="AY200">
        <v>1</v>
      </c>
      <c r="AZ200">
        <v>0</v>
      </c>
      <c r="BA200">
        <v>1</v>
      </c>
      <c r="BB200">
        <v>0</v>
      </c>
      <c r="BC200">
        <v>0</v>
      </c>
      <c r="BD200">
        <v>1</v>
      </c>
      <c r="BE200">
        <v>1</v>
      </c>
      <c r="BF200">
        <v>1</v>
      </c>
      <c r="BG200">
        <v>1</v>
      </c>
      <c r="BH200">
        <v>1</v>
      </c>
      <c r="BI200">
        <v>0</v>
      </c>
      <c r="BJ200">
        <v>1</v>
      </c>
      <c r="BK200">
        <v>0</v>
      </c>
      <c r="BL200">
        <v>0</v>
      </c>
      <c r="BM200">
        <v>0</v>
      </c>
      <c r="BN200">
        <v>0</v>
      </c>
      <c r="BO200">
        <v>0</v>
      </c>
      <c r="BP200">
        <v>0</v>
      </c>
      <c r="BQ200">
        <v>0</v>
      </c>
      <c r="BR200">
        <v>0</v>
      </c>
      <c r="BS200">
        <v>0</v>
      </c>
      <c r="BT200">
        <v>0</v>
      </c>
      <c r="BU200">
        <v>0</v>
      </c>
      <c r="BV200">
        <v>0</v>
      </c>
      <c r="BW200">
        <v>0</v>
      </c>
      <c r="BX200">
        <v>0</v>
      </c>
      <c r="BY200">
        <v>0</v>
      </c>
      <c r="BZ200">
        <v>0</v>
      </c>
      <c r="CA200">
        <v>0</v>
      </c>
      <c r="CB200">
        <v>0</v>
      </c>
      <c r="CC200">
        <v>0</v>
      </c>
      <c r="CD200">
        <v>1</v>
      </c>
      <c r="CE200">
        <v>0</v>
      </c>
    </row>
    <row r="201" spans="1:83" x14ac:dyDescent="0.25">
      <c r="A201" s="54">
        <v>13</v>
      </c>
      <c r="B201" t="s">
        <v>216</v>
      </c>
      <c r="C201" s="54">
        <v>1304</v>
      </c>
      <c r="D201" t="s">
        <v>219</v>
      </c>
      <c r="E201">
        <v>1</v>
      </c>
      <c r="F201">
        <v>0</v>
      </c>
      <c r="G201">
        <v>1</v>
      </c>
      <c r="H201">
        <v>1</v>
      </c>
      <c r="I201">
        <v>1</v>
      </c>
      <c r="J201">
        <v>0</v>
      </c>
      <c r="K201">
        <v>0</v>
      </c>
      <c r="L201">
        <v>0</v>
      </c>
      <c r="M201">
        <v>8</v>
      </c>
      <c r="N201">
        <v>0</v>
      </c>
      <c r="O201">
        <v>8</v>
      </c>
      <c r="P201">
        <v>12</v>
      </c>
      <c r="Q201">
        <v>2</v>
      </c>
      <c r="R201">
        <v>14</v>
      </c>
      <c r="S201">
        <v>0</v>
      </c>
      <c r="T201">
        <v>0</v>
      </c>
      <c r="U201">
        <v>0</v>
      </c>
      <c r="V201">
        <v>0</v>
      </c>
      <c r="W201">
        <v>0</v>
      </c>
      <c r="X201">
        <v>0</v>
      </c>
      <c r="Y201">
        <v>1</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v>
      </c>
      <c r="BW201">
        <v>0</v>
      </c>
      <c r="BX201">
        <v>0</v>
      </c>
      <c r="BY201">
        <v>0</v>
      </c>
      <c r="BZ201">
        <v>0</v>
      </c>
      <c r="CA201">
        <v>0</v>
      </c>
      <c r="CB201">
        <v>0</v>
      </c>
      <c r="CC201">
        <v>0</v>
      </c>
      <c r="CD201">
        <v>0</v>
      </c>
      <c r="CE201">
        <v>0</v>
      </c>
    </row>
    <row r="202" spans="1:83" x14ac:dyDescent="0.25">
      <c r="A202" s="54">
        <v>13</v>
      </c>
      <c r="B202" t="s">
        <v>216</v>
      </c>
      <c r="C202" s="54">
        <v>1305</v>
      </c>
      <c r="D202" t="s">
        <v>220</v>
      </c>
      <c r="E202">
        <v>0</v>
      </c>
      <c r="F202">
        <v>0</v>
      </c>
      <c r="G202">
        <v>0</v>
      </c>
      <c r="H202">
        <v>0</v>
      </c>
      <c r="I202">
        <v>0</v>
      </c>
      <c r="J202">
        <v>0</v>
      </c>
      <c r="K202">
        <v>0</v>
      </c>
      <c r="L202">
        <v>0</v>
      </c>
      <c r="M202">
        <v>8</v>
      </c>
      <c r="N202">
        <v>0</v>
      </c>
      <c r="O202">
        <v>8</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row>
    <row r="203" spans="1:83" x14ac:dyDescent="0.25">
      <c r="A203" s="54">
        <v>13</v>
      </c>
      <c r="B203" t="s">
        <v>216</v>
      </c>
      <c r="C203" s="54">
        <v>1306</v>
      </c>
      <c r="D203" t="s">
        <v>895</v>
      </c>
      <c r="E203">
        <v>0</v>
      </c>
      <c r="F203">
        <v>0</v>
      </c>
      <c r="G203">
        <v>1</v>
      </c>
      <c r="H203">
        <v>1</v>
      </c>
      <c r="I203">
        <v>0</v>
      </c>
      <c r="J203">
        <v>0</v>
      </c>
      <c r="K203">
        <v>0</v>
      </c>
      <c r="L203">
        <v>0</v>
      </c>
      <c r="M203">
        <v>7</v>
      </c>
      <c r="N203">
        <v>1</v>
      </c>
      <c r="O203">
        <v>8</v>
      </c>
      <c r="P203">
        <v>2</v>
      </c>
      <c r="Q203">
        <v>1</v>
      </c>
      <c r="R203">
        <v>3</v>
      </c>
      <c r="S203">
        <v>0</v>
      </c>
      <c r="T203">
        <v>0</v>
      </c>
      <c r="U203">
        <v>0</v>
      </c>
      <c r="V203">
        <v>0</v>
      </c>
      <c r="W203">
        <v>5</v>
      </c>
      <c r="X203">
        <v>2</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v>0</v>
      </c>
      <c r="AS203">
        <v>0</v>
      </c>
      <c r="AT203">
        <v>0</v>
      </c>
      <c r="AU203">
        <v>0</v>
      </c>
      <c r="AV203">
        <v>0</v>
      </c>
      <c r="AW203">
        <v>0</v>
      </c>
      <c r="AX203">
        <v>0</v>
      </c>
      <c r="AY203">
        <v>0</v>
      </c>
      <c r="AZ203">
        <v>0</v>
      </c>
      <c r="BA203">
        <v>0</v>
      </c>
      <c r="BB203">
        <v>0</v>
      </c>
      <c r="BC203">
        <v>0</v>
      </c>
      <c r="BD203">
        <v>1</v>
      </c>
      <c r="BE203">
        <v>1</v>
      </c>
      <c r="BF203">
        <v>1</v>
      </c>
      <c r="BG203">
        <v>1</v>
      </c>
      <c r="BH203">
        <v>1</v>
      </c>
      <c r="BI203">
        <v>1</v>
      </c>
      <c r="BJ203">
        <v>1</v>
      </c>
      <c r="BK203">
        <v>0</v>
      </c>
      <c r="BL203">
        <v>1</v>
      </c>
      <c r="BM203">
        <v>0</v>
      </c>
      <c r="BN203">
        <v>1</v>
      </c>
      <c r="BO203">
        <v>0</v>
      </c>
      <c r="BP203">
        <v>0</v>
      </c>
      <c r="BQ203">
        <v>0</v>
      </c>
      <c r="BR203">
        <v>0</v>
      </c>
      <c r="BS203">
        <v>0</v>
      </c>
      <c r="BT203">
        <v>0</v>
      </c>
      <c r="BU203">
        <v>0</v>
      </c>
      <c r="BV203">
        <v>0</v>
      </c>
      <c r="BW203">
        <v>0</v>
      </c>
      <c r="BX203">
        <v>0</v>
      </c>
      <c r="BY203">
        <v>0</v>
      </c>
      <c r="BZ203">
        <v>0</v>
      </c>
      <c r="CA203">
        <v>0</v>
      </c>
      <c r="CB203">
        <v>0</v>
      </c>
      <c r="CC203">
        <v>0</v>
      </c>
      <c r="CD203">
        <v>0</v>
      </c>
      <c r="CE203">
        <v>0</v>
      </c>
    </row>
    <row r="204" spans="1:83" x14ac:dyDescent="0.25">
      <c r="A204" s="54">
        <v>13</v>
      </c>
      <c r="B204" t="s">
        <v>216</v>
      </c>
      <c r="C204" s="54">
        <v>1307</v>
      </c>
      <c r="D204" t="s">
        <v>222</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c r="BB204">
        <v>0</v>
      </c>
      <c r="BC204">
        <v>0</v>
      </c>
      <c r="BD204">
        <v>0</v>
      </c>
      <c r="BE204">
        <v>0</v>
      </c>
      <c r="BF204">
        <v>0</v>
      </c>
      <c r="BG204">
        <v>0</v>
      </c>
      <c r="BH204">
        <v>0</v>
      </c>
      <c r="BI204">
        <v>0</v>
      </c>
      <c r="BJ204">
        <v>0</v>
      </c>
      <c r="BK204">
        <v>0</v>
      </c>
      <c r="BL204">
        <v>0</v>
      </c>
      <c r="BM204">
        <v>0</v>
      </c>
      <c r="BN204">
        <v>0</v>
      </c>
      <c r="BO204">
        <v>0</v>
      </c>
      <c r="BP204">
        <v>0</v>
      </c>
      <c r="BQ204">
        <v>0</v>
      </c>
      <c r="BR204">
        <v>0</v>
      </c>
      <c r="BS204">
        <v>0</v>
      </c>
      <c r="BT204">
        <v>0</v>
      </c>
      <c r="BU204">
        <v>0</v>
      </c>
      <c r="BV204">
        <v>0</v>
      </c>
      <c r="BW204">
        <v>0</v>
      </c>
      <c r="BX204">
        <v>0</v>
      </c>
      <c r="BY204">
        <v>0</v>
      </c>
      <c r="BZ204">
        <v>0</v>
      </c>
      <c r="CA204">
        <v>0</v>
      </c>
      <c r="CB204">
        <v>0</v>
      </c>
      <c r="CC204">
        <v>0</v>
      </c>
      <c r="CD204">
        <v>0</v>
      </c>
      <c r="CE204">
        <v>0</v>
      </c>
    </row>
    <row r="205" spans="1:83" x14ac:dyDescent="0.25">
      <c r="A205" s="54">
        <v>13</v>
      </c>
      <c r="B205" t="s">
        <v>216</v>
      </c>
      <c r="C205" s="54">
        <v>1308</v>
      </c>
      <c r="D205" t="s">
        <v>223</v>
      </c>
      <c r="E205">
        <v>0</v>
      </c>
      <c r="F205">
        <v>0</v>
      </c>
      <c r="G205">
        <v>1</v>
      </c>
      <c r="H205">
        <v>0</v>
      </c>
      <c r="I205">
        <v>0</v>
      </c>
      <c r="J205">
        <v>0</v>
      </c>
      <c r="K205">
        <v>0</v>
      </c>
      <c r="L205">
        <v>0</v>
      </c>
      <c r="M205">
        <v>8</v>
      </c>
      <c r="N205">
        <v>0</v>
      </c>
      <c r="O205">
        <v>8</v>
      </c>
      <c r="P205">
        <v>2</v>
      </c>
      <c r="Q205">
        <v>1</v>
      </c>
      <c r="R205">
        <v>3</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1</v>
      </c>
      <c r="AR205">
        <v>0</v>
      </c>
      <c r="AS205">
        <v>0</v>
      </c>
      <c r="AT205">
        <v>0</v>
      </c>
      <c r="AU205">
        <v>0</v>
      </c>
      <c r="AV205">
        <v>1</v>
      </c>
      <c r="AW205">
        <v>0</v>
      </c>
      <c r="AX205">
        <v>0</v>
      </c>
      <c r="AY205">
        <v>1</v>
      </c>
      <c r="AZ205">
        <v>0</v>
      </c>
      <c r="BA205">
        <v>0</v>
      </c>
      <c r="BB205">
        <v>0</v>
      </c>
      <c r="BC205">
        <v>0</v>
      </c>
      <c r="BD205">
        <v>0</v>
      </c>
      <c r="BE205">
        <v>0</v>
      </c>
      <c r="BF205">
        <v>0</v>
      </c>
      <c r="BG205">
        <v>0</v>
      </c>
      <c r="BH205">
        <v>0</v>
      </c>
      <c r="BI205">
        <v>0</v>
      </c>
      <c r="BJ205">
        <v>0</v>
      </c>
      <c r="BK205">
        <v>0</v>
      </c>
      <c r="BL205">
        <v>0</v>
      </c>
      <c r="BM205">
        <v>0</v>
      </c>
      <c r="BN205">
        <v>0</v>
      </c>
      <c r="BO205">
        <v>0</v>
      </c>
      <c r="BP205">
        <v>0</v>
      </c>
      <c r="BQ205">
        <v>0</v>
      </c>
      <c r="BR205">
        <v>0</v>
      </c>
      <c r="BS205">
        <v>0</v>
      </c>
      <c r="BT205">
        <v>0</v>
      </c>
      <c r="BU205">
        <v>0</v>
      </c>
      <c r="BV205">
        <v>0</v>
      </c>
      <c r="BW205">
        <v>0</v>
      </c>
      <c r="BX205">
        <v>0</v>
      </c>
      <c r="BY205">
        <v>0</v>
      </c>
      <c r="BZ205">
        <v>0</v>
      </c>
      <c r="CA205">
        <v>0</v>
      </c>
      <c r="CB205">
        <v>0</v>
      </c>
      <c r="CC205">
        <v>0</v>
      </c>
      <c r="CD205">
        <v>0</v>
      </c>
      <c r="CE205">
        <v>0</v>
      </c>
    </row>
    <row r="206" spans="1:83" x14ac:dyDescent="0.25">
      <c r="A206" s="54">
        <v>13</v>
      </c>
      <c r="B206" t="s">
        <v>216</v>
      </c>
      <c r="C206" s="54">
        <v>1309</v>
      </c>
      <c r="D206" t="s">
        <v>902</v>
      </c>
      <c r="E206">
        <v>0</v>
      </c>
      <c r="F206">
        <v>0</v>
      </c>
      <c r="G206">
        <v>1</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v>0</v>
      </c>
      <c r="BX206">
        <v>0</v>
      </c>
      <c r="BY206">
        <v>0</v>
      </c>
      <c r="BZ206">
        <v>0</v>
      </c>
      <c r="CA206">
        <v>0</v>
      </c>
      <c r="CB206">
        <v>0</v>
      </c>
      <c r="CC206">
        <v>0</v>
      </c>
      <c r="CD206">
        <v>0</v>
      </c>
      <c r="CE206">
        <v>0</v>
      </c>
    </row>
    <row r="207" spans="1:83" x14ac:dyDescent="0.25">
      <c r="A207" s="54">
        <v>13</v>
      </c>
      <c r="B207" t="s">
        <v>216</v>
      </c>
      <c r="C207" s="54">
        <v>1310</v>
      </c>
      <c r="D207" t="s">
        <v>172</v>
      </c>
      <c r="E207">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v>0</v>
      </c>
      <c r="AW207">
        <v>0</v>
      </c>
      <c r="AX207">
        <v>0</v>
      </c>
      <c r="AY207">
        <v>0</v>
      </c>
      <c r="AZ207">
        <v>0</v>
      </c>
      <c r="BA207">
        <v>0</v>
      </c>
      <c r="BB207">
        <v>0</v>
      </c>
      <c r="BC207">
        <v>0</v>
      </c>
      <c r="BD207">
        <v>0</v>
      </c>
      <c r="BE207">
        <v>0</v>
      </c>
      <c r="BF207">
        <v>0</v>
      </c>
      <c r="BG207">
        <v>0</v>
      </c>
      <c r="BH207">
        <v>0</v>
      </c>
      <c r="BI207">
        <v>0</v>
      </c>
      <c r="BJ207">
        <v>0</v>
      </c>
      <c r="BK207">
        <v>0</v>
      </c>
      <c r="BL207">
        <v>0</v>
      </c>
      <c r="BM207">
        <v>0</v>
      </c>
      <c r="BN207">
        <v>0</v>
      </c>
      <c r="BO207">
        <v>0</v>
      </c>
      <c r="BP207">
        <v>0</v>
      </c>
      <c r="BQ207">
        <v>0</v>
      </c>
      <c r="BR207">
        <v>0</v>
      </c>
      <c r="BS207">
        <v>0</v>
      </c>
      <c r="BT207">
        <v>0</v>
      </c>
      <c r="BU207">
        <v>0</v>
      </c>
      <c r="BV207">
        <v>0</v>
      </c>
      <c r="BW207">
        <v>0</v>
      </c>
      <c r="BX207">
        <v>0</v>
      </c>
      <c r="BY207">
        <v>0</v>
      </c>
      <c r="BZ207">
        <v>0</v>
      </c>
      <c r="CA207">
        <v>0</v>
      </c>
      <c r="CB207">
        <v>0</v>
      </c>
      <c r="CC207">
        <v>0</v>
      </c>
      <c r="CD207">
        <v>0</v>
      </c>
      <c r="CE207">
        <v>0</v>
      </c>
    </row>
    <row r="208" spans="1:83" x14ac:dyDescent="0.25">
      <c r="A208" s="54">
        <v>13</v>
      </c>
      <c r="B208" t="s">
        <v>216</v>
      </c>
      <c r="C208" s="54">
        <v>1311</v>
      </c>
      <c r="D208" t="s">
        <v>225</v>
      </c>
      <c r="E208">
        <v>0</v>
      </c>
      <c r="F208">
        <v>0</v>
      </c>
      <c r="G208">
        <v>1</v>
      </c>
      <c r="H208">
        <v>1</v>
      </c>
      <c r="I208">
        <v>0</v>
      </c>
      <c r="J208">
        <v>0</v>
      </c>
      <c r="K208">
        <v>0</v>
      </c>
      <c r="L208">
        <v>0</v>
      </c>
      <c r="M208">
        <v>8</v>
      </c>
      <c r="N208">
        <v>0</v>
      </c>
      <c r="O208">
        <v>8</v>
      </c>
      <c r="P208">
        <v>4</v>
      </c>
      <c r="Q208">
        <v>5</v>
      </c>
      <c r="R208">
        <v>9</v>
      </c>
      <c r="S208">
        <v>0</v>
      </c>
      <c r="T208">
        <v>0</v>
      </c>
      <c r="U208">
        <v>0</v>
      </c>
      <c r="V208">
        <v>0</v>
      </c>
      <c r="W208">
        <v>0</v>
      </c>
      <c r="X208">
        <v>0</v>
      </c>
      <c r="Y208">
        <v>0</v>
      </c>
      <c r="Z208">
        <v>0</v>
      </c>
      <c r="AA208">
        <v>0</v>
      </c>
      <c r="AB208">
        <v>0</v>
      </c>
      <c r="AC208">
        <v>0</v>
      </c>
      <c r="AD208">
        <v>1</v>
      </c>
      <c r="AE208">
        <v>1</v>
      </c>
      <c r="AF208">
        <v>1</v>
      </c>
      <c r="AG208">
        <v>1</v>
      </c>
      <c r="AH208">
        <v>1</v>
      </c>
      <c r="AI208">
        <v>1</v>
      </c>
      <c r="AJ208">
        <v>1</v>
      </c>
      <c r="AK208">
        <v>0</v>
      </c>
      <c r="AL208">
        <v>1</v>
      </c>
      <c r="AM208">
        <v>0</v>
      </c>
      <c r="AN208">
        <v>1</v>
      </c>
      <c r="AO208">
        <v>0</v>
      </c>
      <c r="AP208">
        <v>0</v>
      </c>
      <c r="AQ208">
        <v>0</v>
      </c>
      <c r="AR208">
        <v>0</v>
      </c>
      <c r="AS208">
        <v>0</v>
      </c>
      <c r="AT208">
        <v>0</v>
      </c>
      <c r="AU208">
        <v>0</v>
      </c>
      <c r="AV208">
        <v>0</v>
      </c>
      <c r="AW208">
        <v>0</v>
      </c>
      <c r="AX208">
        <v>0</v>
      </c>
      <c r="AY208">
        <v>0</v>
      </c>
      <c r="AZ208">
        <v>0</v>
      </c>
      <c r="BA208">
        <v>0</v>
      </c>
      <c r="BB208">
        <v>0</v>
      </c>
      <c r="BC208">
        <v>0</v>
      </c>
      <c r="BD208">
        <v>1</v>
      </c>
      <c r="BE208">
        <v>1</v>
      </c>
      <c r="BF208">
        <v>1</v>
      </c>
      <c r="BG208">
        <v>1</v>
      </c>
      <c r="BH208">
        <v>1</v>
      </c>
      <c r="BI208">
        <v>1</v>
      </c>
      <c r="BJ208">
        <v>1</v>
      </c>
      <c r="BK208">
        <v>0</v>
      </c>
      <c r="BL208">
        <v>1</v>
      </c>
      <c r="BM208">
        <v>0</v>
      </c>
      <c r="BN208">
        <v>1</v>
      </c>
      <c r="BO208">
        <v>0</v>
      </c>
      <c r="BP208">
        <v>0</v>
      </c>
      <c r="BQ208">
        <v>0</v>
      </c>
      <c r="BR208">
        <v>0</v>
      </c>
      <c r="BS208">
        <v>0</v>
      </c>
      <c r="BT208">
        <v>0</v>
      </c>
      <c r="BU208">
        <v>0</v>
      </c>
      <c r="BV208">
        <v>0</v>
      </c>
      <c r="BW208">
        <v>0</v>
      </c>
      <c r="BX208">
        <v>0</v>
      </c>
      <c r="BY208">
        <v>0</v>
      </c>
      <c r="BZ208">
        <v>0</v>
      </c>
      <c r="CA208">
        <v>0</v>
      </c>
      <c r="CB208">
        <v>0</v>
      </c>
      <c r="CC208">
        <v>0</v>
      </c>
      <c r="CD208">
        <v>0</v>
      </c>
      <c r="CE208">
        <v>0</v>
      </c>
    </row>
    <row r="209" spans="1:83" x14ac:dyDescent="0.25">
      <c r="A209" s="54">
        <v>13</v>
      </c>
      <c r="B209" t="s">
        <v>216</v>
      </c>
      <c r="C209" s="54">
        <v>1312</v>
      </c>
      <c r="D209" t="s">
        <v>79</v>
      </c>
      <c r="E209">
        <v>1</v>
      </c>
      <c r="F209">
        <v>0</v>
      </c>
      <c r="G209">
        <v>1</v>
      </c>
      <c r="H209">
        <v>1</v>
      </c>
      <c r="I209">
        <v>0</v>
      </c>
      <c r="J209">
        <v>0</v>
      </c>
      <c r="K209">
        <v>0</v>
      </c>
      <c r="L209">
        <v>0</v>
      </c>
      <c r="M209">
        <v>7</v>
      </c>
      <c r="N209">
        <v>1</v>
      </c>
      <c r="O209">
        <v>8</v>
      </c>
      <c r="P209">
        <v>5</v>
      </c>
      <c r="Q209">
        <v>6</v>
      </c>
      <c r="R209">
        <v>11</v>
      </c>
      <c r="S209">
        <v>28</v>
      </c>
      <c r="T209">
        <v>5</v>
      </c>
      <c r="U209">
        <v>48</v>
      </c>
      <c r="V209">
        <v>81</v>
      </c>
      <c r="W209">
        <v>7</v>
      </c>
      <c r="X209">
        <v>7</v>
      </c>
      <c r="Y209">
        <v>0</v>
      </c>
      <c r="Z209">
        <v>1</v>
      </c>
      <c r="AA209">
        <v>2</v>
      </c>
      <c r="AB209">
        <v>2</v>
      </c>
      <c r="AC209">
        <v>128</v>
      </c>
      <c r="AD209">
        <v>1</v>
      </c>
      <c r="AE209">
        <v>1</v>
      </c>
      <c r="AF209">
        <v>1</v>
      </c>
      <c r="AG209">
        <v>1</v>
      </c>
      <c r="AH209">
        <v>1</v>
      </c>
      <c r="AI209">
        <v>1</v>
      </c>
      <c r="AJ209">
        <v>1</v>
      </c>
      <c r="AK209">
        <v>1</v>
      </c>
      <c r="AL209">
        <v>1</v>
      </c>
      <c r="AM209">
        <v>1</v>
      </c>
      <c r="AN209">
        <v>1</v>
      </c>
      <c r="AO209">
        <v>0</v>
      </c>
      <c r="AP209">
        <v>0</v>
      </c>
      <c r="AQ209">
        <v>1</v>
      </c>
      <c r="AR209">
        <v>1</v>
      </c>
      <c r="AS209">
        <v>1</v>
      </c>
      <c r="AT209">
        <v>1</v>
      </c>
      <c r="AU209">
        <v>1</v>
      </c>
      <c r="AV209">
        <v>1</v>
      </c>
      <c r="AW209">
        <v>1</v>
      </c>
      <c r="AX209">
        <v>1</v>
      </c>
      <c r="AY209">
        <v>1</v>
      </c>
      <c r="AZ209">
        <v>0</v>
      </c>
      <c r="BA209">
        <v>1</v>
      </c>
      <c r="BB209">
        <v>0</v>
      </c>
      <c r="BC209">
        <v>0</v>
      </c>
      <c r="BD209">
        <v>1</v>
      </c>
      <c r="BE209">
        <v>1</v>
      </c>
      <c r="BF209">
        <v>1</v>
      </c>
      <c r="BG209">
        <v>1</v>
      </c>
      <c r="BH209">
        <v>1</v>
      </c>
      <c r="BI209">
        <v>1</v>
      </c>
      <c r="BJ209">
        <v>1</v>
      </c>
      <c r="BK209">
        <v>1</v>
      </c>
      <c r="BL209">
        <v>1</v>
      </c>
      <c r="BM209">
        <v>0</v>
      </c>
      <c r="BN209">
        <v>1</v>
      </c>
      <c r="BO209">
        <v>0</v>
      </c>
      <c r="BP209">
        <v>0</v>
      </c>
      <c r="BQ209">
        <v>0</v>
      </c>
      <c r="BR209">
        <v>0</v>
      </c>
      <c r="BS209">
        <v>0</v>
      </c>
      <c r="BT209">
        <v>0</v>
      </c>
      <c r="BU209">
        <v>0</v>
      </c>
      <c r="BV209">
        <v>0</v>
      </c>
      <c r="BW209">
        <v>0</v>
      </c>
      <c r="BX209">
        <v>0</v>
      </c>
      <c r="BY209">
        <v>1</v>
      </c>
      <c r="BZ209">
        <v>0</v>
      </c>
      <c r="CA209">
        <v>0</v>
      </c>
      <c r="CB209">
        <v>0</v>
      </c>
      <c r="CC209">
        <v>0</v>
      </c>
      <c r="CD209">
        <v>0</v>
      </c>
      <c r="CE209">
        <v>0</v>
      </c>
    </row>
    <row r="210" spans="1:83" x14ac:dyDescent="0.25">
      <c r="A210" s="54">
        <v>13</v>
      </c>
      <c r="B210" t="s">
        <v>216</v>
      </c>
      <c r="C210" s="54">
        <v>1313</v>
      </c>
      <c r="D210" t="s">
        <v>226</v>
      </c>
      <c r="E210">
        <v>1</v>
      </c>
      <c r="F210">
        <v>0</v>
      </c>
      <c r="G210">
        <v>1</v>
      </c>
      <c r="H210">
        <v>1</v>
      </c>
      <c r="I210">
        <v>0</v>
      </c>
      <c r="J210">
        <v>0</v>
      </c>
      <c r="K210">
        <v>0</v>
      </c>
      <c r="L210">
        <v>0</v>
      </c>
      <c r="M210">
        <v>7</v>
      </c>
      <c r="N210">
        <v>1</v>
      </c>
      <c r="O210">
        <v>8</v>
      </c>
      <c r="P210">
        <v>0</v>
      </c>
      <c r="Q210">
        <v>0</v>
      </c>
      <c r="R210">
        <v>0</v>
      </c>
      <c r="S210">
        <v>0</v>
      </c>
      <c r="T210">
        <v>0</v>
      </c>
      <c r="U210">
        <v>0</v>
      </c>
      <c r="V210">
        <v>0</v>
      </c>
      <c r="W210">
        <v>0</v>
      </c>
      <c r="X210">
        <v>0</v>
      </c>
      <c r="Y210">
        <v>0</v>
      </c>
      <c r="Z210">
        <v>0</v>
      </c>
      <c r="AA210">
        <v>0</v>
      </c>
      <c r="AB210">
        <v>0</v>
      </c>
      <c r="AC210">
        <v>0</v>
      </c>
      <c r="AD210">
        <v>1</v>
      </c>
      <c r="AE210">
        <v>1</v>
      </c>
      <c r="AF210">
        <v>1</v>
      </c>
      <c r="AG210">
        <v>1</v>
      </c>
      <c r="AH210">
        <v>1</v>
      </c>
      <c r="AI210">
        <v>0</v>
      </c>
      <c r="AJ210">
        <v>0</v>
      </c>
      <c r="AK210">
        <v>0</v>
      </c>
      <c r="AL210">
        <v>0</v>
      </c>
      <c r="AM210">
        <v>0</v>
      </c>
      <c r="AN210">
        <v>1</v>
      </c>
      <c r="AO210">
        <v>0</v>
      </c>
      <c r="AP210">
        <v>0</v>
      </c>
      <c r="AQ210">
        <v>1</v>
      </c>
      <c r="AR210">
        <v>1</v>
      </c>
      <c r="AS210">
        <v>1</v>
      </c>
      <c r="AT210">
        <v>1</v>
      </c>
      <c r="AU210">
        <v>1</v>
      </c>
      <c r="AV210">
        <v>1</v>
      </c>
      <c r="AW210">
        <v>1</v>
      </c>
      <c r="AX210">
        <v>0</v>
      </c>
      <c r="AY210">
        <v>0</v>
      </c>
      <c r="AZ210">
        <v>0</v>
      </c>
      <c r="BA210">
        <v>1</v>
      </c>
      <c r="BB210">
        <v>0</v>
      </c>
      <c r="BC210">
        <v>0</v>
      </c>
      <c r="BD210">
        <v>0</v>
      </c>
      <c r="BE210">
        <v>0</v>
      </c>
      <c r="BF210">
        <v>0</v>
      </c>
      <c r="BG210">
        <v>0</v>
      </c>
      <c r="BH210">
        <v>0</v>
      </c>
      <c r="BI210">
        <v>0</v>
      </c>
      <c r="BJ210">
        <v>0</v>
      </c>
      <c r="BK210">
        <v>0</v>
      </c>
      <c r="BL210">
        <v>0</v>
      </c>
      <c r="BM210">
        <v>0</v>
      </c>
      <c r="BN210">
        <v>0</v>
      </c>
      <c r="BO210">
        <v>0</v>
      </c>
      <c r="BP210">
        <v>0</v>
      </c>
      <c r="BQ210">
        <v>0</v>
      </c>
      <c r="BR210">
        <v>0</v>
      </c>
      <c r="BS210">
        <v>0</v>
      </c>
      <c r="BT210">
        <v>0</v>
      </c>
      <c r="BU210">
        <v>0</v>
      </c>
      <c r="BV210">
        <v>0</v>
      </c>
      <c r="BW210">
        <v>0</v>
      </c>
      <c r="BX210">
        <v>0</v>
      </c>
      <c r="BY210">
        <v>0</v>
      </c>
      <c r="BZ210">
        <v>0</v>
      </c>
      <c r="CA210">
        <v>0</v>
      </c>
      <c r="CB210">
        <v>0</v>
      </c>
      <c r="CC210">
        <v>0</v>
      </c>
      <c r="CD210">
        <v>0</v>
      </c>
      <c r="CE210">
        <v>0</v>
      </c>
    </row>
    <row r="211" spans="1:83" x14ac:dyDescent="0.25">
      <c r="A211" s="54">
        <v>13</v>
      </c>
      <c r="B211" t="s">
        <v>216</v>
      </c>
      <c r="C211" s="54">
        <v>1314</v>
      </c>
      <c r="D211" t="s">
        <v>227</v>
      </c>
      <c r="E211">
        <v>0</v>
      </c>
      <c r="F211">
        <v>0</v>
      </c>
      <c r="G211">
        <v>1</v>
      </c>
      <c r="H211">
        <v>1</v>
      </c>
      <c r="I211">
        <v>1</v>
      </c>
      <c r="J211">
        <v>0</v>
      </c>
      <c r="K211">
        <v>0</v>
      </c>
      <c r="L211">
        <v>0</v>
      </c>
      <c r="M211">
        <v>7</v>
      </c>
      <c r="N211">
        <v>0</v>
      </c>
      <c r="O211">
        <v>7</v>
      </c>
      <c r="P211">
        <v>3</v>
      </c>
      <c r="Q211">
        <v>1</v>
      </c>
      <c r="R211">
        <v>4</v>
      </c>
      <c r="S211">
        <v>0</v>
      </c>
      <c r="T211">
        <v>0</v>
      </c>
      <c r="U211">
        <v>0</v>
      </c>
      <c r="V211">
        <v>0</v>
      </c>
      <c r="W211">
        <v>0</v>
      </c>
      <c r="X211">
        <v>0</v>
      </c>
      <c r="Y211">
        <v>0</v>
      </c>
      <c r="Z211">
        <v>0</v>
      </c>
      <c r="AA211">
        <v>0</v>
      </c>
      <c r="AB211">
        <v>0</v>
      </c>
      <c r="AC211">
        <v>0</v>
      </c>
      <c r="AD211">
        <v>1</v>
      </c>
      <c r="AE211">
        <v>1</v>
      </c>
      <c r="AF211">
        <v>1</v>
      </c>
      <c r="AG211">
        <v>1</v>
      </c>
      <c r="AH211">
        <v>1</v>
      </c>
      <c r="AI211">
        <v>1</v>
      </c>
      <c r="AJ211">
        <v>1</v>
      </c>
      <c r="AK211">
        <v>0</v>
      </c>
      <c r="AL211">
        <v>1</v>
      </c>
      <c r="AM211">
        <v>1</v>
      </c>
      <c r="AN211">
        <v>1</v>
      </c>
      <c r="AO211">
        <v>1</v>
      </c>
      <c r="AP211">
        <v>0</v>
      </c>
      <c r="AQ211">
        <v>0</v>
      </c>
      <c r="AR211">
        <v>0</v>
      </c>
      <c r="AS211">
        <v>0</v>
      </c>
      <c r="AT211">
        <v>0</v>
      </c>
      <c r="AU211">
        <v>0</v>
      </c>
      <c r="AV211">
        <v>0</v>
      </c>
      <c r="AW211">
        <v>0</v>
      </c>
      <c r="AX211">
        <v>0</v>
      </c>
      <c r="AY211">
        <v>0</v>
      </c>
      <c r="AZ211">
        <v>0</v>
      </c>
      <c r="BA211">
        <v>0</v>
      </c>
      <c r="BB211">
        <v>0</v>
      </c>
      <c r="BC211">
        <v>0</v>
      </c>
      <c r="BD211">
        <v>0</v>
      </c>
      <c r="BE211">
        <v>0</v>
      </c>
      <c r="BF211">
        <v>0</v>
      </c>
      <c r="BG211">
        <v>0</v>
      </c>
      <c r="BH211">
        <v>0</v>
      </c>
      <c r="BI211">
        <v>0</v>
      </c>
      <c r="BJ211">
        <v>0</v>
      </c>
      <c r="BK211">
        <v>0</v>
      </c>
      <c r="BL211">
        <v>0</v>
      </c>
      <c r="BM211">
        <v>0</v>
      </c>
      <c r="BN211">
        <v>0</v>
      </c>
      <c r="BO211">
        <v>0</v>
      </c>
      <c r="BP211">
        <v>0</v>
      </c>
      <c r="BQ211">
        <v>0</v>
      </c>
      <c r="BR211">
        <v>0</v>
      </c>
      <c r="BS211">
        <v>0</v>
      </c>
      <c r="BT211">
        <v>0</v>
      </c>
      <c r="BU211">
        <v>0</v>
      </c>
      <c r="BV211">
        <v>0</v>
      </c>
      <c r="BW211">
        <v>0</v>
      </c>
      <c r="BX211">
        <v>0</v>
      </c>
      <c r="BY211">
        <v>0</v>
      </c>
      <c r="BZ211">
        <v>0</v>
      </c>
      <c r="CA211">
        <v>0</v>
      </c>
      <c r="CB211">
        <v>0</v>
      </c>
      <c r="CC211">
        <v>0</v>
      </c>
      <c r="CD211">
        <v>0</v>
      </c>
      <c r="CE211">
        <v>0</v>
      </c>
    </row>
    <row r="212" spans="1:83" x14ac:dyDescent="0.25">
      <c r="A212" s="54">
        <v>13</v>
      </c>
      <c r="B212" t="s">
        <v>216</v>
      </c>
      <c r="C212" s="54">
        <v>1315</v>
      </c>
      <c r="D212" t="s">
        <v>228</v>
      </c>
      <c r="E212">
        <v>0</v>
      </c>
      <c r="F212">
        <v>0</v>
      </c>
      <c r="G212">
        <v>1</v>
      </c>
      <c r="H212">
        <v>1</v>
      </c>
      <c r="I212">
        <v>0</v>
      </c>
      <c r="J212">
        <v>0</v>
      </c>
      <c r="K212">
        <v>0</v>
      </c>
      <c r="L212">
        <v>0</v>
      </c>
      <c r="M212">
        <v>8</v>
      </c>
      <c r="N212">
        <v>0</v>
      </c>
      <c r="O212">
        <v>8</v>
      </c>
      <c r="P212">
        <v>11</v>
      </c>
      <c r="Q212">
        <v>1</v>
      </c>
      <c r="R212">
        <v>12</v>
      </c>
      <c r="S212">
        <v>80</v>
      </c>
      <c r="T212">
        <v>1</v>
      </c>
      <c r="U212">
        <v>1</v>
      </c>
      <c r="V212">
        <v>82</v>
      </c>
      <c r="W212">
        <v>5</v>
      </c>
      <c r="X212">
        <v>2</v>
      </c>
      <c r="Y212">
        <v>0</v>
      </c>
      <c r="Z212">
        <v>1</v>
      </c>
      <c r="AA212">
        <v>3</v>
      </c>
      <c r="AB212">
        <v>0</v>
      </c>
      <c r="AC212">
        <v>50</v>
      </c>
      <c r="AD212">
        <v>1</v>
      </c>
      <c r="AE212">
        <v>1</v>
      </c>
      <c r="AF212">
        <v>1</v>
      </c>
      <c r="AG212">
        <v>1</v>
      </c>
      <c r="AH212">
        <v>1</v>
      </c>
      <c r="AI212">
        <v>1</v>
      </c>
      <c r="AJ212">
        <v>0</v>
      </c>
      <c r="AK212">
        <v>1</v>
      </c>
      <c r="AL212">
        <v>1</v>
      </c>
      <c r="AM212">
        <v>0</v>
      </c>
      <c r="AN212">
        <v>1</v>
      </c>
      <c r="AO212">
        <v>0</v>
      </c>
      <c r="AP212">
        <v>1</v>
      </c>
      <c r="AQ212">
        <v>0</v>
      </c>
      <c r="AR212">
        <v>0</v>
      </c>
      <c r="AS212">
        <v>0</v>
      </c>
      <c r="AT212">
        <v>0</v>
      </c>
      <c r="AU212">
        <v>0</v>
      </c>
      <c r="AV212">
        <v>0</v>
      </c>
      <c r="AW212">
        <v>0</v>
      </c>
      <c r="AX212">
        <v>0</v>
      </c>
      <c r="AY212">
        <v>0</v>
      </c>
      <c r="AZ212">
        <v>0</v>
      </c>
      <c r="BA212">
        <v>0</v>
      </c>
      <c r="BB212">
        <v>0</v>
      </c>
      <c r="BC212">
        <v>0</v>
      </c>
      <c r="BD212">
        <v>1</v>
      </c>
      <c r="BE212">
        <v>1</v>
      </c>
      <c r="BF212">
        <v>1</v>
      </c>
      <c r="BG212">
        <v>1</v>
      </c>
      <c r="BH212">
        <v>1</v>
      </c>
      <c r="BI212">
        <v>1</v>
      </c>
      <c r="BJ212">
        <v>0</v>
      </c>
      <c r="BK212">
        <v>1</v>
      </c>
      <c r="BL212">
        <v>1</v>
      </c>
      <c r="BM212">
        <v>0</v>
      </c>
      <c r="BN212">
        <v>0</v>
      </c>
      <c r="BO212">
        <v>0</v>
      </c>
      <c r="BP212">
        <v>0</v>
      </c>
      <c r="BQ212">
        <v>0</v>
      </c>
      <c r="BR212">
        <v>0</v>
      </c>
      <c r="BS212">
        <v>0</v>
      </c>
      <c r="BT212">
        <v>0</v>
      </c>
      <c r="BU212">
        <v>0</v>
      </c>
      <c r="BV212">
        <v>0</v>
      </c>
      <c r="BW212">
        <v>0</v>
      </c>
      <c r="BX212">
        <v>1</v>
      </c>
      <c r="BY212">
        <v>0</v>
      </c>
      <c r="BZ212">
        <v>0</v>
      </c>
      <c r="CA212">
        <v>0</v>
      </c>
      <c r="CB212">
        <v>0</v>
      </c>
      <c r="CC212">
        <v>0</v>
      </c>
      <c r="CD212">
        <v>3</v>
      </c>
      <c r="CE212">
        <v>0</v>
      </c>
    </row>
    <row r="213" spans="1:83" x14ac:dyDescent="0.25">
      <c r="A213" s="54">
        <v>13</v>
      </c>
      <c r="B213" t="s">
        <v>216</v>
      </c>
      <c r="C213" s="54">
        <v>1316</v>
      </c>
      <c r="D213" t="s">
        <v>229</v>
      </c>
      <c r="E213">
        <v>0</v>
      </c>
      <c r="F213">
        <v>0</v>
      </c>
      <c r="G213">
        <v>1</v>
      </c>
      <c r="H213">
        <v>0</v>
      </c>
      <c r="I213">
        <v>0</v>
      </c>
      <c r="J213">
        <v>0</v>
      </c>
      <c r="K213">
        <v>0</v>
      </c>
      <c r="L213">
        <v>0</v>
      </c>
      <c r="M213">
        <v>7</v>
      </c>
      <c r="N213">
        <v>0</v>
      </c>
      <c r="O213">
        <v>7</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0</v>
      </c>
      <c r="AU213">
        <v>0</v>
      </c>
      <c r="AV213">
        <v>0</v>
      </c>
      <c r="AW213">
        <v>0</v>
      </c>
      <c r="AX213">
        <v>0</v>
      </c>
      <c r="AY213">
        <v>0</v>
      </c>
      <c r="AZ213">
        <v>0</v>
      </c>
      <c r="BA213">
        <v>0</v>
      </c>
      <c r="BB213">
        <v>0</v>
      </c>
      <c r="BC213">
        <v>0</v>
      </c>
      <c r="BD213">
        <v>0</v>
      </c>
      <c r="BE213">
        <v>0</v>
      </c>
      <c r="BF213">
        <v>0</v>
      </c>
      <c r="BG213">
        <v>0</v>
      </c>
      <c r="BH213">
        <v>0</v>
      </c>
      <c r="BI213">
        <v>0</v>
      </c>
      <c r="BJ213">
        <v>0</v>
      </c>
      <c r="BK213">
        <v>0</v>
      </c>
      <c r="BL213">
        <v>0</v>
      </c>
      <c r="BM213">
        <v>0</v>
      </c>
      <c r="BN213">
        <v>0</v>
      </c>
      <c r="BO213">
        <v>0</v>
      </c>
      <c r="BP213">
        <v>0</v>
      </c>
      <c r="BQ213">
        <v>0</v>
      </c>
      <c r="BR213">
        <v>0</v>
      </c>
      <c r="BS213">
        <v>0</v>
      </c>
      <c r="BT213">
        <v>0</v>
      </c>
      <c r="BU213">
        <v>0</v>
      </c>
      <c r="BV213">
        <v>0</v>
      </c>
      <c r="BW213">
        <v>0</v>
      </c>
      <c r="BX213">
        <v>0</v>
      </c>
      <c r="BY213">
        <v>0</v>
      </c>
      <c r="BZ213">
        <v>0</v>
      </c>
      <c r="CA213">
        <v>0</v>
      </c>
      <c r="CB213">
        <v>0</v>
      </c>
      <c r="CC213">
        <v>0</v>
      </c>
      <c r="CD213">
        <v>0</v>
      </c>
      <c r="CE213">
        <v>0</v>
      </c>
    </row>
    <row r="214" spans="1:83" x14ac:dyDescent="0.25">
      <c r="A214" s="54">
        <v>13</v>
      </c>
      <c r="B214" t="s">
        <v>216</v>
      </c>
      <c r="C214" s="54">
        <v>1317</v>
      </c>
      <c r="D214" t="s">
        <v>230</v>
      </c>
      <c r="E214">
        <v>1</v>
      </c>
      <c r="F214">
        <v>0</v>
      </c>
      <c r="G214">
        <v>1</v>
      </c>
      <c r="H214">
        <v>1</v>
      </c>
      <c r="I214">
        <v>0</v>
      </c>
      <c r="J214">
        <v>0</v>
      </c>
      <c r="K214">
        <v>0</v>
      </c>
      <c r="L214">
        <v>0</v>
      </c>
      <c r="M214">
        <v>8</v>
      </c>
      <c r="N214">
        <v>0</v>
      </c>
      <c r="O214">
        <v>8</v>
      </c>
      <c r="P214">
        <v>3</v>
      </c>
      <c r="Q214">
        <v>0</v>
      </c>
      <c r="R214">
        <v>3</v>
      </c>
      <c r="S214">
        <v>121</v>
      </c>
      <c r="T214">
        <v>0</v>
      </c>
      <c r="U214">
        <v>12</v>
      </c>
      <c r="V214">
        <v>133</v>
      </c>
      <c r="W214">
        <v>0</v>
      </c>
      <c r="X214">
        <v>0</v>
      </c>
      <c r="Y214">
        <v>0</v>
      </c>
      <c r="Z214">
        <v>1</v>
      </c>
      <c r="AA214">
        <v>1</v>
      </c>
      <c r="AB214">
        <v>1</v>
      </c>
      <c r="AC214">
        <v>0</v>
      </c>
      <c r="AD214">
        <v>1</v>
      </c>
      <c r="AE214">
        <v>1</v>
      </c>
      <c r="AF214">
        <v>1</v>
      </c>
      <c r="AG214">
        <v>1</v>
      </c>
      <c r="AH214">
        <v>1</v>
      </c>
      <c r="AI214">
        <v>1</v>
      </c>
      <c r="AJ214">
        <v>1</v>
      </c>
      <c r="AK214">
        <v>1</v>
      </c>
      <c r="AL214">
        <v>1</v>
      </c>
      <c r="AM214">
        <v>0</v>
      </c>
      <c r="AN214">
        <v>1</v>
      </c>
      <c r="AO214">
        <v>0</v>
      </c>
      <c r="AP214">
        <v>0</v>
      </c>
      <c r="AQ214">
        <v>1</v>
      </c>
      <c r="AR214">
        <v>0</v>
      </c>
      <c r="AS214">
        <v>1</v>
      </c>
      <c r="AT214">
        <v>1</v>
      </c>
      <c r="AU214">
        <v>1</v>
      </c>
      <c r="AV214">
        <v>0</v>
      </c>
      <c r="AW214">
        <v>0</v>
      </c>
      <c r="AX214">
        <v>1</v>
      </c>
      <c r="AY214">
        <v>1</v>
      </c>
      <c r="AZ214">
        <v>0</v>
      </c>
      <c r="BA214">
        <v>0</v>
      </c>
      <c r="BB214">
        <v>0</v>
      </c>
      <c r="BC214">
        <v>0</v>
      </c>
      <c r="BD214">
        <v>1</v>
      </c>
      <c r="BE214">
        <v>0</v>
      </c>
      <c r="BF214">
        <v>1</v>
      </c>
      <c r="BG214">
        <v>1</v>
      </c>
      <c r="BH214">
        <v>1</v>
      </c>
      <c r="BI214">
        <v>0</v>
      </c>
      <c r="BJ214">
        <v>1</v>
      </c>
      <c r="BK214">
        <v>1</v>
      </c>
      <c r="BL214">
        <v>1</v>
      </c>
      <c r="BM214">
        <v>0</v>
      </c>
      <c r="BN214">
        <v>1</v>
      </c>
      <c r="BO214">
        <v>0</v>
      </c>
      <c r="BP214">
        <v>0</v>
      </c>
      <c r="BQ214">
        <v>0</v>
      </c>
      <c r="BR214">
        <v>0</v>
      </c>
      <c r="BS214">
        <v>0</v>
      </c>
      <c r="BT214">
        <v>0</v>
      </c>
      <c r="BU214">
        <v>0</v>
      </c>
      <c r="BV214">
        <v>0</v>
      </c>
      <c r="BW214">
        <v>0</v>
      </c>
      <c r="BX214">
        <v>0</v>
      </c>
      <c r="BY214">
        <v>0</v>
      </c>
      <c r="BZ214">
        <v>0</v>
      </c>
      <c r="CA214">
        <v>0</v>
      </c>
      <c r="CB214">
        <v>0</v>
      </c>
      <c r="CC214">
        <v>0</v>
      </c>
      <c r="CD214">
        <v>0</v>
      </c>
      <c r="CE214">
        <v>0</v>
      </c>
    </row>
    <row r="215" spans="1:83" x14ac:dyDescent="0.25">
      <c r="A215" s="54">
        <v>13</v>
      </c>
      <c r="B215" t="s">
        <v>216</v>
      </c>
      <c r="C215" s="54">
        <v>1318</v>
      </c>
      <c r="D215" t="s">
        <v>231</v>
      </c>
      <c r="E215">
        <v>1</v>
      </c>
      <c r="F215">
        <v>0</v>
      </c>
      <c r="G215">
        <v>1</v>
      </c>
      <c r="H215">
        <v>1</v>
      </c>
      <c r="I215">
        <v>0</v>
      </c>
      <c r="J215">
        <v>0</v>
      </c>
      <c r="K215">
        <v>0</v>
      </c>
      <c r="L215">
        <v>0</v>
      </c>
      <c r="M215">
        <v>8</v>
      </c>
      <c r="N215">
        <v>0</v>
      </c>
      <c r="O215">
        <v>8</v>
      </c>
      <c r="P215">
        <v>0</v>
      </c>
      <c r="Q215">
        <v>0</v>
      </c>
      <c r="R215">
        <v>0</v>
      </c>
      <c r="S215">
        <v>0</v>
      </c>
      <c r="T215">
        <v>0</v>
      </c>
      <c r="U215">
        <v>0</v>
      </c>
      <c r="V215">
        <v>0</v>
      </c>
      <c r="W215">
        <v>0</v>
      </c>
      <c r="X215">
        <v>0</v>
      </c>
      <c r="Y215">
        <v>0</v>
      </c>
      <c r="Z215">
        <v>0</v>
      </c>
      <c r="AA215">
        <v>0</v>
      </c>
      <c r="AB215">
        <v>0</v>
      </c>
      <c r="AC215">
        <v>0</v>
      </c>
      <c r="AD215">
        <v>1</v>
      </c>
      <c r="AE215">
        <v>1</v>
      </c>
      <c r="AF215">
        <v>1</v>
      </c>
      <c r="AG215">
        <v>1</v>
      </c>
      <c r="AH215">
        <v>1</v>
      </c>
      <c r="AI215">
        <v>1</v>
      </c>
      <c r="AJ215">
        <v>1</v>
      </c>
      <c r="AK215">
        <v>0</v>
      </c>
      <c r="AL215">
        <v>0</v>
      </c>
      <c r="AM215">
        <v>0</v>
      </c>
      <c r="AN215">
        <v>1</v>
      </c>
      <c r="AO215">
        <v>0</v>
      </c>
      <c r="AP215">
        <v>0</v>
      </c>
      <c r="AQ215">
        <v>0</v>
      </c>
      <c r="AR215">
        <v>0</v>
      </c>
      <c r="AS215">
        <v>0</v>
      </c>
      <c r="AT215">
        <v>0</v>
      </c>
      <c r="AU215">
        <v>0</v>
      </c>
      <c r="AV215">
        <v>0</v>
      </c>
      <c r="AW215">
        <v>0</v>
      </c>
      <c r="AX215">
        <v>0</v>
      </c>
      <c r="AY215">
        <v>0</v>
      </c>
      <c r="AZ215">
        <v>0</v>
      </c>
      <c r="BA215">
        <v>0</v>
      </c>
      <c r="BB215">
        <v>0</v>
      </c>
      <c r="BC215">
        <v>0</v>
      </c>
      <c r="BD215">
        <v>0</v>
      </c>
      <c r="BE215">
        <v>0</v>
      </c>
      <c r="BF215">
        <v>0</v>
      </c>
      <c r="BG215">
        <v>0</v>
      </c>
      <c r="BH215">
        <v>0</v>
      </c>
      <c r="BI215">
        <v>0</v>
      </c>
      <c r="BJ215">
        <v>0</v>
      </c>
      <c r="BK215">
        <v>0</v>
      </c>
      <c r="BL215">
        <v>0</v>
      </c>
      <c r="BM215">
        <v>0</v>
      </c>
      <c r="BN215">
        <v>0</v>
      </c>
      <c r="BO215">
        <v>0</v>
      </c>
      <c r="BP215">
        <v>0</v>
      </c>
      <c r="BQ215">
        <v>0</v>
      </c>
      <c r="BR215">
        <v>0</v>
      </c>
      <c r="BS215">
        <v>0</v>
      </c>
      <c r="BT215">
        <v>0</v>
      </c>
      <c r="BU215">
        <v>0</v>
      </c>
      <c r="BV215">
        <v>0</v>
      </c>
      <c r="BW215">
        <v>0</v>
      </c>
      <c r="BX215">
        <v>0</v>
      </c>
      <c r="BY215">
        <v>0</v>
      </c>
      <c r="BZ215">
        <v>0</v>
      </c>
      <c r="CA215">
        <v>0</v>
      </c>
      <c r="CB215">
        <v>0</v>
      </c>
      <c r="CC215">
        <v>0</v>
      </c>
      <c r="CD215">
        <v>0</v>
      </c>
      <c r="CE215">
        <v>0</v>
      </c>
    </row>
    <row r="216" spans="1:83" x14ac:dyDescent="0.25">
      <c r="A216" s="54">
        <v>13</v>
      </c>
      <c r="B216" t="s">
        <v>216</v>
      </c>
      <c r="C216" s="54">
        <v>1319</v>
      </c>
      <c r="D216" t="s">
        <v>232</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c r="BA216">
        <v>0</v>
      </c>
      <c r="BB216">
        <v>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c r="BZ216">
        <v>0</v>
      </c>
      <c r="CA216">
        <v>0</v>
      </c>
      <c r="CB216">
        <v>0</v>
      </c>
      <c r="CC216">
        <v>0</v>
      </c>
      <c r="CD216">
        <v>0</v>
      </c>
      <c r="CE216">
        <v>0</v>
      </c>
    </row>
    <row r="217" spans="1:83" x14ac:dyDescent="0.25">
      <c r="A217" s="54">
        <v>13</v>
      </c>
      <c r="B217" t="s">
        <v>216</v>
      </c>
      <c r="C217" s="54">
        <v>1320</v>
      </c>
      <c r="D217" t="s">
        <v>233</v>
      </c>
      <c r="E217">
        <v>1</v>
      </c>
      <c r="F217">
        <v>0</v>
      </c>
      <c r="G217">
        <v>0</v>
      </c>
      <c r="H217">
        <v>0</v>
      </c>
      <c r="I217">
        <v>0</v>
      </c>
      <c r="J217">
        <v>0</v>
      </c>
      <c r="K217">
        <v>0</v>
      </c>
      <c r="L217">
        <v>0</v>
      </c>
      <c r="M217">
        <v>8</v>
      </c>
      <c r="N217">
        <v>0</v>
      </c>
      <c r="O217">
        <v>8</v>
      </c>
      <c r="P217">
        <v>13</v>
      </c>
      <c r="Q217">
        <v>1</v>
      </c>
      <c r="R217">
        <v>14</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c r="AZ217">
        <v>0</v>
      </c>
      <c r="BA217">
        <v>0</v>
      </c>
      <c r="BB217">
        <v>0</v>
      </c>
      <c r="BC217">
        <v>0</v>
      </c>
      <c r="BD217">
        <v>0</v>
      </c>
      <c r="BE217">
        <v>0</v>
      </c>
      <c r="BF217">
        <v>0</v>
      </c>
      <c r="BG217">
        <v>0</v>
      </c>
      <c r="BH217">
        <v>0</v>
      </c>
      <c r="BI217">
        <v>0</v>
      </c>
      <c r="BJ217">
        <v>0</v>
      </c>
      <c r="BK217">
        <v>0</v>
      </c>
      <c r="BL217">
        <v>0</v>
      </c>
      <c r="BM217">
        <v>0</v>
      </c>
      <c r="BN217">
        <v>0</v>
      </c>
      <c r="BO217">
        <v>0</v>
      </c>
      <c r="BP217">
        <v>0</v>
      </c>
      <c r="BQ217">
        <v>0</v>
      </c>
      <c r="BR217">
        <v>0</v>
      </c>
      <c r="BS217">
        <v>0</v>
      </c>
      <c r="BT217">
        <v>0</v>
      </c>
      <c r="BU217">
        <v>0</v>
      </c>
      <c r="BV217">
        <v>0</v>
      </c>
      <c r="BW217">
        <v>0</v>
      </c>
      <c r="BX217">
        <v>0</v>
      </c>
      <c r="BY217">
        <v>0</v>
      </c>
      <c r="BZ217">
        <v>0</v>
      </c>
      <c r="CA217">
        <v>0</v>
      </c>
      <c r="CB217">
        <v>0</v>
      </c>
      <c r="CC217">
        <v>0</v>
      </c>
      <c r="CD217">
        <v>0</v>
      </c>
      <c r="CE217">
        <v>0</v>
      </c>
    </row>
    <row r="218" spans="1:83" x14ac:dyDescent="0.25">
      <c r="A218" s="54">
        <v>13</v>
      </c>
      <c r="B218" t="s">
        <v>216</v>
      </c>
      <c r="C218" s="54">
        <v>1321</v>
      </c>
      <c r="D218" t="s">
        <v>234</v>
      </c>
      <c r="E218">
        <v>0</v>
      </c>
      <c r="F218">
        <v>0</v>
      </c>
      <c r="G218">
        <v>1</v>
      </c>
      <c r="H218">
        <v>1</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1</v>
      </c>
      <c r="AE218">
        <v>1</v>
      </c>
      <c r="AF218">
        <v>1</v>
      </c>
      <c r="AG218">
        <v>1</v>
      </c>
      <c r="AH218">
        <v>1</v>
      </c>
      <c r="AI218">
        <v>0</v>
      </c>
      <c r="AJ218">
        <v>0</v>
      </c>
      <c r="AK218">
        <v>0</v>
      </c>
      <c r="AL218">
        <v>1</v>
      </c>
      <c r="AM218">
        <v>0</v>
      </c>
      <c r="AN218">
        <v>0</v>
      </c>
      <c r="AO218">
        <v>0</v>
      </c>
      <c r="AP218">
        <v>0</v>
      </c>
      <c r="AQ218">
        <v>1</v>
      </c>
      <c r="AR218">
        <v>1</v>
      </c>
      <c r="AS218">
        <v>1</v>
      </c>
      <c r="AT218">
        <v>1</v>
      </c>
      <c r="AU218">
        <v>1</v>
      </c>
      <c r="AV218">
        <v>0</v>
      </c>
      <c r="AW218">
        <v>0</v>
      </c>
      <c r="AX218">
        <v>0</v>
      </c>
      <c r="AY218">
        <v>1</v>
      </c>
      <c r="AZ218">
        <v>0</v>
      </c>
      <c r="BA218">
        <v>0</v>
      </c>
      <c r="BB218">
        <v>0</v>
      </c>
      <c r="BC218">
        <v>0</v>
      </c>
      <c r="BD218">
        <v>0</v>
      </c>
      <c r="BE218">
        <v>0</v>
      </c>
      <c r="BF218">
        <v>0</v>
      </c>
      <c r="BG218">
        <v>0</v>
      </c>
      <c r="BH218">
        <v>0</v>
      </c>
      <c r="BI218">
        <v>0</v>
      </c>
      <c r="BJ218">
        <v>0</v>
      </c>
      <c r="BK218">
        <v>0</v>
      </c>
      <c r="BL218">
        <v>0</v>
      </c>
      <c r="BM218">
        <v>0</v>
      </c>
      <c r="BN218">
        <v>0</v>
      </c>
      <c r="BO218">
        <v>0</v>
      </c>
      <c r="BP218">
        <v>0</v>
      </c>
      <c r="BQ218">
        <v>0</v>
      </c>
      <c r="BR218">
        <v>0</v>
      </c>
      <c r="BS218">
        <v>0</v>
      </c>
      <c r="BT218">
        <v>0</v>
      </c>
      <c r="BU218">
        <v>0</v>
      </c>
      <c r="BV218">
        <v>0</v>
      </c>
      <c r="BW218">
        <v>0</v>
      </c>
      <c r="BX218">
        <v>0</v>
      </c>
      <c r="BY218">
        <v>0</v>
      </c>
      <c r="BZ218">
        <v>0</v>
      </c>
      <c r="CA218">
        <v>0</v>
      </c>
      <c r="CB218">
        <v>0</v>
      </c>
      <c r="CC218">
        <v>0</v>
      </c>
      <c r="CD218">
        <v>0</v>
      </c>
      <c r="CE218">
        <v>0</v>
      </c>
    </row>
    <row r="219" spans="1:83" x14ac:dyDescent="0.25">
      <c r="A219" s="54">
        <v>13</v>
      </c>
      <c r="B219" t="s">
        <v>216</v>
      </c>
      <c r="C219" s="54">
        <v>1322</v>
      </c>
      <c r="D219" t="s">
        <v>235</v>
      </c>
      <c r="E219">
        <v>0</v>
      </c>
      <c r="F219">
        <v>0</v>
      </c>
      <c r="G219">
        <v>0</v>
      </c>
      <c r="H219">
        <v>0</v>
      </c>
      <c r="I219">
        <v>0</v>
      </c>
      <c r="J219">
        <v>0</v>
      </c>
      <c r="K219">
        <v>0</v>
      </c>
      <c r="L219">
        <v>0</v>
      </c>
      <c r="M219">
        <v>7</v>
      </c>
      <c r="N219">
        <v>0</v>
      </c>
      <c r="O219">
        <v>7</v>
      </c>
      <c r="P219">
        <v>6</v>
      </c>
      <c r="Q219">
        <v>2</v>
      </c>
      <c r="R219">
        <v>8</v>
      </c>
      <c r="S219">
        <v>0</v>
      </c>
      <c r="T219">
        <v>0</v>
      </c>
      <c r="U219">
        <v>0</v>
      </c>
      <c r="V219">
        <v>0</v>
      </c>
      <c r="W219">
        <v>5</v>
      </c>
      <c r="X219">
        <v>4</v>
      </c>
      <c r="Y219">
        <v>0</v>
      </c>
      <c r="Z219">
        <v>0</v>
      </c>
      <c r="AA219">
        <v>0</v>
      </c>
      <c r="AB219">
        <v>0</v>
      </c>
      <c r="AC219">
        <v>0</v>
      </c>
      <c r="AD219">
        <v>1</v>
      </c>
      <c r="AE219">
        <v>1</v>
      </c>
      <c r="AF219">
        <v>1</v>
      </c>
      <c r="AG219">
        <v>1</v>
      </c>
      <c r="AH219">
        <v>1</v>
      </c>
      <c r="AI219">
        <v>1</v>
      </c>
      <c r="AJ219">
        <v>1</v>
      </c>
      <c r="AK219">
        <v>0</v>
      </c>
      <c r="AL219">
        <v>1</v>
      </c>
      <c r="AM219">
        <v>0</v>
      </c>
      <c r="AN219">
        <v>1</v>
      </c>
      <c r="AO219">
        <v>0</v>
      </c>
      <c r="AP219">
        <v>0</v>
      </c>
      <c r="AQ219">
        <v>0</v>
      </c>
      <c r="AR219">
        <v>0</v>
      </c>
      <c r="AS219">
        <v>0</v>
      </c>
      <c r="AT219">
        <v>0</v>
      </c>
      <c r="AU219">
        <v>0</v>
      </c>
      <c r="AV219">
        <v>0</v>
      </c>
      <c r="AW219">
        <v>0</v>
      </c>
      <c r="AX219">
        <v>0</v>
      </c>
      <c r="AY219">
        <v>0</v>
      </c>
      <c r="AZ219">
        <v>0</v>
      </c>
      <c r="BA219">
        <v>0</v>
      </c>
      <c r="BB219">
        <v>0</v>
      </c>
      <c r="BC219">
        <v>0</v>
      </c>
      <c r="BD219">
        <v>1</v>
      </c>
      <c r="BE219">
        <v>1</v>
      </c>
      <c r="BF219">
        <v>1</v>
      </c>
      <c r="BG219">
        <v>1</v>
      </c>
      <c r="BH219">
        <v>1</v>
      </c>
      <c r="BI219">
        <v>1</v>
      </c>
      <c r="BJ219">
        <v>1</v>
      </c>
      <c r="BK219">
        <v>0</v>
      </c>
      <c r="BL219">
        <v>1</v>
      </c>
      <c r="BM219">
        <v>0</v>
      </c>
      <c r="BN219">
        <v>1</v>
      </c>
      <c r="BO219">
        <v>0</v>
      </c>
      <c r="BP219">
        <v>0</v>
      </c>
      <c r="BQ219">
        <v>0</v>
      </c>
      <c r="BR219">
        <v>0</v>
      </c>
      <c r="BS219">
        <v>0</v>
      </c>
      <c r="BT219">
        <v>0</v>
      </c>
      <c r="BU219">
        <v>0</v>
      </c>
      <c r="BV219">
        <v>0</v>
      </c>
      <c r="BW219">
        <v>0</v>
      </c>
      <c r="BX219">
        <v>0</v>
      </c>
      <c r="BY219">
        <v>0</v>
      </c>
      <c r="BZ219">
        <v>0</v>
      </c>
      <c r="CA219">
        <v>0</v>
      </c>
      <c r="CB219">
        <v>0</v>
      </c>
      <c r="CC219">
        <v>0</v>
      </c>
      <c r="CD219">
        <v>0</v>
      </c>
      <c r="CE219">
        <v>0</v>
      </c>
    </row>
    <row r="220" spans="1:83" x14ac:dyDescent="0.25">
      <c r="A220" s="54">
        <v>13</v>
      </c>
      <c r="B220" t="s">
        <v>216</v>
      </c>
      <c r="C220" s="54">
        <v>1323</v>
      </c>
      <c r="D220" t="s">
        <v>236</v>
      </c>
      <c r="E220">
        <v>0</v>
      </c>
      <c r="F220">
        <v>0</v>
      </c>
      <c r="G220">
        <v>1</v>
      </c>
      <c r="H220">
        <v>0</v>
      </c>
      <c r="I220">
        <v>0</v>
      </c>
      <c r="J220">
        <v>0</v>
      </c>
      <c r="K220">
        <v>0</v>
      </c>
      <c r="L220">
        <v>0</v>
      </c>
      <c r="M220">
        <v>7</v>
      </c>
      <c r="N220">
        <v>0</v>
      </c>
      <c r="O220">
        <v>7</v>
      </c>
      <c r="P220">
        <v>0</v>
      </c>
      <c r="Q220">
        <v>0</v>
      </c>
      <c r="R220">
        <v>0</v>
      </c>
      <c r="S220">
        <v>0</v>
      </c>
      <c r="T220">
        <v>0</v>
      </c>
      <c r="U220">
        <v>0</v>
      </c>
      <c r="V220">
        <v>0</v>
      </c>
      <c r="W220">
        <v>7</v>
      </c>
      <c r="X220">
        <v>3</v>
      </c>
      <c r="Y220">
        <v>0</v>
      </c>
      <c r="Z220">
        <v>0</v>
      </c>
      <c r="AA220">
        <v>0</v>
      </c>
      <c r="AB220">
        <v>0</v>
      </c>
      <c r="AC220">
        <v>0</v>
      </c>
      <c r="AD220">
        <v>1</v>
      </c>
      <c r="AE220">
        <v>1</v>
      </c>
      <c r="AF220">
        <v>1</v>
      </c>
      <c r="AG220">
        <v>1</v>
      </c>
      <c r="AH220">
        <v>1</v>
      </c>
      <c r="AI220">
        <v>1</v>
      </c>
      <c r="AJ220">
        <v>1</v>
      </c>
      <c r="AK220">
        <v>0</v>
      </c>
      <c r="AL220">
        <v>1</v>
      </c>
      <c r="AM220">
        <v>0</v>
      </c>
      <c r="AN220">
        <v>1</v>
      </c>
      <c r="AO220">
        <v>0</v>
      </c>
      <c r="AP220">
        <v>0</v>
      </c>
      <c r="AQ220">
        <v>1</v>
      </c>
      <c r="AR220">
        <v>1</v>
      </c>
      <c r="AS220">
        <v>1</v>
      </c>
      <c r="AT220">
        <v>1</v>
      </c>
      <c r="AU220">
        <v>1</v>
      </c>
      <c r="AV220">
        <v>1</v>
      </c>
      <c r="AW220">
        <v>1</v>
      </c>
      <c r="AX220">
        <v>0</v>
      </c>
      <c r="AY220">
        <v>1</v>
      </c>
      <c r="AZ220">
        <v>0</v>
      </c>
      <c r="BA220">
        <v>1</v>
      </c>
      <c r="BB220">
        <v>0</v>
      </c>
      <c r="BC220">
        <v>0</v>
      </c>
      <c r="BD220">
        <v>1</v>
      </c>
      <c r="BE220">
        <v>1</v>
      </c>
      <c r="BF220">
        <v>1</v>
      </c>
      <c r="BG220">
        <v>1</v>
      </c>
      <c r="BH220">
        <v>1</v>
      </c>
      <c r="BI220">
        <v>1</v>
      </c>
      <c r="BJ220">
        <v>1</v>
      </c>
      <c r="BK220">
        <v>0</v>
      </c>
      <c r="BL220">
        <v>1</v>
      </c>
      <c r="BM220">
        <v>0</v>
      </c>
      <c r="BN220">
        <v>1</v>
      </c>
      <c r="BO220">
        <v>0</v>
      </c>
      <c r="BP220">
        <v>0</v>
      </c>
      <c r="BQ220">
        <v>0</v>
      </c>
      <c r="BR220">
        <v>0</v>
      </c>
      <c r="BS220">
        <v>0</v>
      </c>
      <c r="BT220">
        <v>0</v>
      </c>
      <c r="BU220">
        <v>0</v>
      </c>
      <c r="BV220">
        <v>0</v>
      </c>
      <c r="BW220">
        <v>0</v>
      </c>
      <c r="BX220">
        <v>0</v>
      </c>
      <c r="BY220">
        <v>0</v>
      </c>
      <c r="BZ220">
        <v>0</v>
      </c>
      <c r="CA220">
        <v>0</v>
      </c>
      <c r="CB220">
        <v>0</v>
      </c>
      <c r="CC220">
        <v>0</v>
      </c>
      <c r="CD220">
        <v>0</v>
      </c>
      <c r="CE220">
        <v>0</v>
      </c>
    </row>
    <row r="221" spans="1:83" x14ac:dyDescent="0.25">
      <c r="A221" s="54">
        <v>13</v>
      </c>
      <c r="B221" t="s">
        <v>216</v>
      </c>
      <c r="C221" s="54">
        <v>1324</v>
      </c>
      <c r="D221" t="s">
        <v>237</v>
      </c>
      <c r="E221">
        <v>1</v>
      </c>
      <c r="F221">
        <v>1</v>
      </c>
      <c r="G221">
        <v>1</v>
      </c>
      <c r="H221">
        <v>1</v>
      </c>
      <c r="I221">
        <v>1</v>
      </c>
      <c r="J221">
        <v>63</v>
      </c>
      <c r="K221">
        <v>42</v>
      </c>
      <c r="L221">
        <v>105</v>
      </c>
      <c r="M221">
        <v>7</v>
      </c>
      <c r="N221">
        <v>0</v>
      </c>
      <c r="O221">
        <v>7</v>
      </c>
      <c r="P221">
        <v>18</v>
      </c>
      <c r="Q221">
        <v>5</v>
      </c>
      <c r="R221">
        <v>23</v>
      </c>
      <c r="S221">
        <v>53</v>
      </c>
      <c r="T221">
        <v>34</v>
      </c>
      <c r="U221">
        <v>2</v>
      </c>
      <c r="V221">
        <v>89</v>
      </c>
      <c r="W221">
        <v>10</v>
      </c>
      <c r="X221">
        <v>3</v>
      </c>
      <c r="Y221">
        <v>0</v>
      </c>
      <c r="Z221">
        <v>0</v>
      </c>
      <c r="AA221">
        <v>0</v>
      </c>
      <c r="AB221">
        <v>0</v>
      </c>
      <c r="AC221">
        <v>0</v>
      </c>
      <c r="AD221">
        <v>1</v>
      </c>
      <c r="AE221">
        <v>1</v>
      </c>
      <c r="AF221">
        <v>1</v>
      </c>
      <c r="AG221">
        <v>1</v>
      </c>
      <c r="AH221">
        <v>1</v>
      </c>
      <c r="AI221">
        <v>1</v>
      </c>
      <c r="AJ221">
        <v>1</v>
      </c>
      <c r="AK221">
        <v>1</v>
      </c>
      <c r="AL221">
        <v>0</v>
      </c>
      <c r="AM221">
        <v>1</v>
      </c>
      <c r="AN221">
        <v>1</v>
      </c>
      <c r="AO221">
        <v>0</v>
      </c>
      <c r="AP221">
        <v>0</v>
      </c>
      <c r="AQ221">
        <v>1</v>
      </c>
      <c r="AR221">
        <v>1</v>
      </c>
      <c r="AS221">
        <v>1</v>
      </c>
      <c r="AT221">
        <v>1</v>
      </c>
      <c r="AU221">
        <v>1</v>
      </c>
      <c r="AV221">
        <v>1</v>
      </c>
      <c r="AW221">
        <v>1</v>
      </c>
      <c r="AX221">
        <v>1</v>
      </c>
      <c r="AY221">
        <v>0</v>
      </c>
      <c r="AZ221">
        <v>0</v>
      </c>
      <c r="BA221">
        <v>1</v>
      </c>
      <c r="BB221">
        <v>0</v>
      </c>
      <c r="BC221">
        <v>0</v>
      </c>
      <c r="BD221">
        <v>1</v>
      </c>
      <c r="BE221">
        <v>1</v>
      </c>
      <c r="BF221">
        <v>1</v>
      </c>
      <c r="BG221">
        <v>1</v>
      </c>
      <c r="BH221">
        <v>1</v>
      </c>
      <c r="BI221">
        <v>1</v>
      </c>
      <c r="BJ221">
        <v>1</v>
      </c>
      <c r="BK221">
        <v>1</v>
      </c>
      <c r="BL221">
        <v>0</v>
      </c>
      <c r="BM221">
        <v>1</v>
      </c>
      <c r="BN221">
        <v>1</v>
      </c>
      <c r="BO221">
        <v>0</v>
      </c>
      <c r="BP221">
        <v>0</v>
      </c>
      <c r="BQ221">
        <v>1</v>
      </c>
      <c r="BR221">
        <v>1</v>
      </c>
      <c r="BS221">
        <v>1</v>
      </c>
      <c r="BT221">
        <v>1</v>
      </c>
      <c r="BU221">
        <v>1</v>
      </c>
      <c r="BV221">
        <v>1</v>
      </c>
      <c r="BW221">
        <v>1</v>
      </c>
      <c r="BX221">
        <v>1</v>
      </c>
      <c r="BY221">
        <v>0</v>
      </c>
      <c r="BZ221">
        <v>1</v>
      </c>
      <c r="CA221">
        <v>1</v>
      </c>
      <c r="CB221">
        <v>0</v>
      </c>
      <c r="CC221">
        <v>0</v>
      </c>
      <c r="CD221">
        <v>0</v>
      </c>
      <c r="CE221">
        <v>0</v>
      </c>
    </row>
    <row r="222" spans="1:83" x14ac:dyDescent="0.25">
      <c r="A222" s="54">
        <v>13</v>
      </c>
      <c r="B222" t="s">
        <v>216</v>
      </c>
      <c r="C222" s="54">
        <v>1325</v>
      </c>
      <c r="D222" t="s">
        <v>238</v>
      </c>
      <c r="E222">
        <v>0</v>
      </c>
      <c r="F222">
        <v>0</v>
      </c>
      <c r="G222">
        <v>1</v>
      </c>
      <c r="H222">
        <v>1</v>
      </c>
      <c r="I222">
        <v>0</v>
      </c>
      <c r="J222">
        <v>0</v>
      </c>
      <c r="K222">
        <v>0</v>
      </c>
      <c r="L222">
        <v>0</v>
      </c>
      <c r="M222">
        <v>6</v>
      </c>
      <c r="N222">
        <v>0</v>
      </c>
      <c r="O222">
        <v>6</v>
      </c>
      <c r="P222">
        <v>4</v>
      </c>
      <c r="Q222">
        <v>1</v>
      </c>
      <c r="R222">
        <v>5</v>
      </c>
      <c r="S222">
        <v>0</v>
      </c>
      <c r="T222">
        <v>0</v>
      </c>
      <c r="U222">
        <v>0</v>
      </c>
      <c r="V222">
        <v>0</v>
      </c>
      <c r="W222">
        <v>4</v>
      </c>
      <c r="X222">
        <v>4</v>
      </c>
      <c r="Y222">
        <v>0</v>
      </c>
      <c r="Z222">
        <v>0</v>
      </c>
      <c r="AA222">
        <v>0</v>
      </c>
      <c r="AB222">
        <v>0</v>
      </c>
      <c r="AC222">
        <v>0</v>
      </c>
      <c r="AD222">
        <v>1</v>
      </c>
      <c r="AE222">
        <v>1</v>
      </c>
      <c r="AF222">
        <v>1</v>
      </c>
      <c r="AG222">
        <v>1</v>
      </c>
      <c r="AH222">
        <v>1</v>
      </c>
      <c r="AI222">
        <v>1</v>
      </c>
      <c r="AJ222">
        <v>1</v>
      </c>
      <c r="AK222">
        <v>0</v>
      </c>
      <c r="AL222">
        <v>1</v>
      </c>
      <c r="AM222">
        <v>0</v>
      </c>
      <c r="AN222">
        <v>1</v>
      </c>
      <c r="AO222">
        <v>0</v>
      </c>
      <c r="AP222">
        <v>0</v>
      </c>
      <c r="AQ222">
        <v>1</v>
      </c>
      <c r="AR222">
        <v>1</v>
      </c>
      <c r="AS222">
        <v>1</v>
      </c>
      <c r="AT222">
        <v>1</v>
      </c>
      <c r="AU222">
        <v>1</v>
      </c>
      <c r="AV222">
        <v>1</v>
      </c>
      <c r="AW222">
        <v>1</v>
      </c>
      <c r="AX222">
        <v>0</v>
      </c>
      <c r="AY222">
        <v>1</v>
      </c>
      <c r="AZ222">
        <v>0</v>
      </c>
      <c r="BA222">
        <v>1</v>
      </c>
      <c r="BB222">
        <v>0</v>
      </c>
      <c r="BC222">
        <v>0</v>
      </c>
      <c r="BD222">
        <v>1</v>
      </c>
      <c r="BE222">
        <v>1</v>
      </c>
      <c r="BF222">
        <v>1</v>
      </c>
      <c r="BG222">
        <v>1</v>
      </c>
      <c r="BH222">
        <v>1</v>
      </c>
      <c r="BI222">
        <v>1</v>
      </c>
      <c r="BJ222">
        <v>1</v>
      </c>
      <c r="BK222">
        <v>0</v>
      </c>
      <c r="BL222">
        <v>1</v>
      </c>
      <c r="BM222">
        <v>0</v>
      </c>
      <c r="BN222">
        <v>1</v>
      </c>
      <c r="BO222">
        <v>0</v>
      </c>
      <c r="BP222">
        <v>0</v>
      </c>
      <c r="BQ222">
        <v>1</v>
      </c>
      <c r="BR222">
        <v>1</v>
      </c>
      <c r="BS222">
        <v>1</v>
      </c>
      <c r="BT222">
        <v>1</v>
      </c>
      <c r="BU222">
        <v>1</v>
      </c>
      <c r="BV222">
        <v>1</v>
      </c>
      <c r="BW222">
        <v>1</v>
      </c>
      <c r="BX222">
        <v>0</v>
      </c>
      <c r="BY222">
        <v>1</v>
      </c>
      <c r="BZ222">
        <v>0</v>
      </c>
      <c r="CA222">
        <v>1</v>
      </c>
      <c r="CB222">
        <v>0</v>
      </c>
      <c r="CC222">
        <v>0</v>
      </c>
      <c r="CD222">
        <v>0</v>
      </c>
      <c r="CE222">
        <v>0</v>
      </c>
    </row>
    <row r="223" spans="1:83" x14ac:dyDescent="0.25">
      <c r="A223" s="54">
        <v>13</v>
      </c>
      <c r="B223" t="s">
        <v>216</v>
      </c>
      <c r="C223" s="54">
        <v>1326</v>
      </c>
      <c r="D223" t="s">
        <v>910</v>
      </c>
      <c r="E223">
        <v>1</v>
      </c>
      <c r="F223">
        <v>1</v>
      </c>
      <c r="G223">
        <v>1</v>
      </c>
      <c r="H223">
        <v>0</v>
      </c>
      <c r="I223">
        <v>1</v>
      </c>
      <c r="J223">
        <v>212</v>
      </c>
      <c r="K223">
        <v>45</v>
      </c>
      <c r="L223">
        <v>257</v>
      </c>
      <c r="M223">
        <v>10</v>
      </c>
      <c r="N223">
        <v>0</v>
      </c>
      <c r="O223">
        <v>10</v>
      </c>
      <c r="P223">
        <v>3</v>
      </c>
      <c r="Q223">
        <v>1</v>
      </c>
      <c r="R223">
        <v>4</v>
      </c>
      <c r="S223">
        <v>142</v>
      </c>
      <c r="T223">
        <v>15</v>
      </c>
      <c r="U223">
        <v>100</v>
      </c>
      <c r="V223">
        <v>257</v>
      </c>
      <c r="W223">
        <v>4</v>
      </c>
      <c r="X223">
        <v>4</v>
      </c>
      <c r="Y223">
        <v>0</v>
      </c>
      <c r="Z223">
        <v>0</v>
      </c>
      <c r="AA223">
        <v>0</v>
      </c>
      <c r="AB223">
        <v>0</v>
      </c>
      <c r="AC223">
        <v>0</v>
      </c>
      <c r="AD223">
        <v>1</v>
      </c>
      <c r="AE223">
        <v>1</v>
      </c>
      <c r="AF223">
        <v>1</v>
      </c>
      <c r="AG223">
        <v>1</v>
      </c>
      <c r="AH223">
        <v>1</v>
      </c>
      <c r="AI223">
        <v>1</v>
      </c>
      <c r="AJ223">
        <v>1</v>
      </c>
      <c r="AK223">
        <v>1</v>
      </c>
      <c r="AL223">
        <v>1</v>
      </c>
      <c r="AM223">
        <v>1</v>
      </c>
      <c r="AN223">
        <v>1</v>
      </c>
      <c r="AO223">
        <v>1</v>
      </c>
      <c r="AP223">
        <v>0</v>
      </c>
      <c r="AQ223">
        <v>1</v>
      </c>
      <c r="AR223">
        <v>1</v>
      </c>
      <c r="AS223">
        <v>1</v>
      </c>
      <c r="AT223">
        <v>1</v>
      </c>
      <c r="AU223">
        <v>1</v>
      </c>
      <c r="AV223">
        <v>1</v>
      </c>
      <c r="AW223">
        <v>1</v>
      </c>
      <c r="AX223">
        <v>1</v>
      </c>
      <c r="AY223">
        <v>1</v>
      </c>
      <c r="AZ223">
        <v>1</v>
      </c>
      <c r="BA223">
        <v>1</v>
      </c>
      <c r="BB223">
        <v>1</v>
      </c>
      <c r="BC223">
        <v>0</v>
      </c>
      <c r="BD223">
        <v>1</v>
      </c>
      <c r="BE223">
        <v>1</v>
      </c>
      <c r="BF223">
        <v>1</v>
      </c>
      <c r="BG223">
        <v>1</v>
      </c>
      <c r="BH223">
        <v>1</v>
      </c>
      <c r="BI223">
        <v>1</v>
      </c>
      <c r="BJ223">
        <v>1</v>
      </c>
      <c r="BK223">
        <v>1</v>
      </c>
      <c r="BL223">
        <v>1</v>
      </c>
      <c r="BM223">
        <v>1</v>
      </c>
      <c r="BN223">
        <v>1</v>
      </c>
      <c r="BO223">
        <v>1</v>
      </c>
      <c r="BP223">
        <v>0</v>
      </c>
      <c r="BQ223">
        <v>0</v>
      </c>
      <c r="BR223">
        <v>0</v>
      </c>
      <c r="BS223">
        <v>0</v>
      </c>
      <c r="BT223">
        <v>0</v>
      </c>
      <c r="BU223">
        <v>0</v>
      </c>
      <c r="BV223">
        <v>0</v>
      </c>
      <c r="BW223">
        <v>0</v>
      </c>
      <c r="BX223">
        <v>0</v>
      </c>
      <c r="BY223">
        <v>0</v>
      </c>
      <c r="BZ223">
        <v>0</v>
      </c>
      <c r="CA223">
        <v>0</v>
      </c>
      <c r="CB223">
        <v>0</v>
      </c>
      <c r="CC223">
        <v>0</v>
      </c>
      <c r="CD223">
        <v>0</v>
      </c>
      <c r="CE223">
        <v>0</v>
      </c>
    </row>
    <row r="224" spans="1:83" x14ac:dyDescent="0.25">
      <c r="A224" s="54">
        <v>13</v>
      </c>
      <c r="B224" t="s">
        <v>216</v>
      </c>
      <c r="C224" s="54">
        <v>1327</v>
      </c>
      <c r="D224" t="s">
        <v>240</v>
      </c>
      <c r="E224">
        <v>0</v>
      </c>
      <c r="F224">
        <v>0</v>
      </c>
      <c r="G224">
        <v>1</v>
      </c>
      <c r="H224">
        <v>0</v>
      </c>
      <c r="I224">
        <v>0</v>
      </c>
      <c r="J224">
        <v>215</v>
      </c>
      <c r="K224">
        <v>66</v>
      </c>
      <c r="L224">
        <v>281</v>
      </c>
      <c r="M224">
        <v>6</v>
      </c>
      <c r="N224">
        <v>1</v>
      </c>
      <c r="O224">
        <v>7</v>
      </c>
      <c r="P224">
        <v>3</v>
      </c>
      <c r="Q224">
        <v>2</v>
      </c>
      <c r="R224">
        <v>5</v>
      </c>
      <c r="S224">
        <v>180</v>
      </c>
      <c r="T224">
        <v>33</v>
      </c>
      <c r="U224">
        <v>51</v>
      </c>
      <c r="V224">
        <v>264</v>
      </c>
      <c r="W224">
        <v>4</v>
      </c>
      <c r="X224">
        <v>2</v>
      </c>
      <c r="Y224">
        <v>0</v>
      </c>
      <c r="Z224">
        <v>0</v>
      </c>
      <c r="AA224">
        <v>0</v>
      </c>
      <c r="AB224">
        <v>0</v>
      </c>
      <c r="AC224">
        <v>0</v>
      </c>
      <c r="AD224">
        <v>1</v>
      </c>
      <c r="AE224">
        <v>1</v>
      </c>
      <c r="AF224">
        <v>1</v>
      </c>
      <c r="AG224">
        <v>1</v>
      </c>
      <c r="AH224">
        <v>1</v>
      </c>
      <c r="AI224">
        <v>1</v>
      </c>
      <c r="AJ224">
        <v>1</v>
      </c>
      <c r="AK224">
        <v>1</v>
      </c>
      <c r="AL224">
        <v>1</v>
      </c>
      <c r="AM224">
        <v>0</v>
      </c>
      <c r="AN224">
        <v>1</v>
      </c>
      <c r="AO224">
        <v>1</v>
      </c>
      <c r="AP224">
        <v>0</v>
      </c>
      <c r="AQ224">
        <v>0</v>
      </c>
      <c r="AR224">
        <v>0</v>
      </c>
      <c r="AS224">
        <v>0</v>
      </c>
      <c r="AT224">
        <v>0</v>
      </c>
      <c r="AU224">
        <v>0</v>
      </c>
      <c r="AV224">
        <v>0</v>
      </c>
      <c r="AW224">
        <v>0</v>
      </c>
      <c r="AX224">
        <v>0</v>
      </c>
      <c r="AY224">
        <v>0</v>
      </c>
      <c r="AZ224">
        <v>0</v>
      </c>
      <c r="BA224">
        <v>0</v>
      </c>
      <c r="BB224">
        <v>0</v>
      </c>
      <c r="BC224">
        <v>0</v>
      </c>
      <c r="BD224">
        <v>1</v>
      </c>
      <c r="BE224">
        <v>1</v>
      </c>
      <c r="BF224">
        <v>1</v>
      </c>
      <c r="BG224">
        <v>1</v>
      </c>
      <c r="BH224">
        <v>1</v>
      </c>
      <c r="BI224">
        <v>1</v>
      </c>
      <c r="BJ224">
        <v>1</v>
      </c>
      <c r="BK224">
        <v>1</v>
      </c>
      <c r="BL224">
        <v>1</v>
      </c>
      <c r="BM224">
        <v>0</v>
      </c>
      <c r="BN224">
        <v>1</v>
      </c>
      <c r="BO224">
        <v>0</v>
      </c>
      <c r="BP224">
        <v>0</v>
      </c>
      <c r="BQ224">
        <v>0</v>
      </c>
      <c r="BR224">
        <v>0</v>
      </c>
      <c r="BS224">
        <v>0</v>
      </c>
      <c r="BT224">
        <v>0</v>
      </c>
      <c r="BU224">
        <v>0</v>
      </c>
      <c r="BV224">
        <v>0</v>
      </c>
      <c r="BW224">
        <v>0</v>
      </c>
      <c r="BX224">
        <v>0</v>
      </c>
      <c r="BY224">
        <v>0</v>
      </c>
      <c r="BZ224">
        <v>0</v>
      </c>
      <c r="CA224">
        <v>0</v>
      </c>
      <c r="CB224">
        <v>0</v>
      </c>
      <c r="CC224">
        <v>0</v>
      </c>
      <c r="CD224">
        <v>0</v>
      </c>
      <c r="CE224">
        <v>0</v>
      </c>
    </row>
    <row r="225" spans="1:83" x14ac:dyDescent="0.25">
      <c r="A225" s="54">
        <v>13</v>
      </c>
      <c r="B225" t="s">
        <v>216</v>
      </c>
      <c r="C225" s="54">
        <v>1328</v>
      </c>
      <c r="D225" t="s">
        <v>241</v>
      </c>
      <c r="E225">
        <v>0</v>
      </c>
      <c r="F225">
        <v>0</v>
      </c>
      <c r="G225">
        <v>1</v>
      </c>
      <c r="H225">
        <v>0</v>
      </c>
      <c r="I225">
        <v>0</v>
      </c>
      <c r="J225">
        <v>12</v>
      </c>
      <c r="K225">
        <v>9</v>
      </c>
      <c r="L225">
        <v>21</v>
      </c>
      <c r="M225">
        <v>7</v>
      </c>
      <c r="N225">
        <v>0</v>
      </c>
      <c r="O225">
        <v>7</v>
      </c>
      <c r="P225">
        <v>2</v>
      </c>
      <c r="Q225">
        <v>1</v>
      </c>
      <c r="R225">
        <v>3</v>
      </c>
      <c r="S225">
        <v>3</v>
      </c>
      <c r="T225">
        <v>18</v>
      </c>
      <c r="U225">
        <v>0</v>
      </c>
      <c r="V225">
        <v>21</v>
      </c>
      <c r="W225">
        <v>0</v>
      </c>
      <c r="X225">
        <v>0</v>
      </c>
      <c r="Y225">
        <v>0</v>
      </c>
      <c r="Z225">
        <v>0</v>
      </c>
      <c r="AA225">
        <v>0</v>
      </c>
      <c r="AB225">
        <v>0</v>
      </c>
      <c r="AC225">
        <v>0</v>
      </c>
      <c r="AD225">
        <v>1</v>
      </c>
      <c r="AE225">
        <v>1</v>
      </c>
      <c r="AF225">
        <v>1</v>
      </c>
      <c r="AG225">
        <v>1</v>
      </c>
      <c r="AH225">
        <v>1</v>
      </c>
      <c r="AI225">
        <v>1</v>
      </c>
      <c r="AJ225">
        <v>1</v>
      </c>
      <c r="AK225">
        <v>0</v>
      </c>
      <c r="AL225">
        <v>1</v>
      </c>
      <c r="AM225">
        <v>0</v>
      </c>
      <c r="AN225">
        <v>0</v>
      </c>
      <c r="AO225">
        <v>0</v>
      </c>
      <c r="AP225">
        <v>0</v>
      </c>
      <c r="AQ225">
        <v>1</v>
      </c>
      <c r="AR225">
        <v>1</v>
      </c>
      <c r="AS225">
        <v>1</v>
      </c>
      <c r="AT225">
        <v>1</v>
      </c>
      <c r="AU225">
        <v>1</v>
      </c>
      <c r="AV225">
        <v>1</v>
      </c>
      <c r="AW225">
        <v>1</v>
      </c>
      <c r="AX225">
        <v>0</v>
      </c>
      <c r="AY225">
        <v>1</v>
      </c>
      <c r="AZ225">
        <v>0</v>
      </c>
      <c r="BA225">
        <v>0</v>
      </c>
      <c r="BB225">
        <v>0</v>
      </c>
      <c r="BC225">
        <v>0</v>
      </c>
      <c r="BD225">
        <v>1</v>
      </c>
      <c r="BE225">
        <v>1</v>
      </c>
      <c r="BF225">
        <v>1</v>
      </c>
      <c r="BG225">
        <v>1</v>
      </c>
      <c r="BH225">
        <v>1</v>
      </c>
      <c r="BI225">
        <v>1</v>
      </c>
      <c r="BJ225">
        <v>1</v>
      </c>
      <c r="BK225">
        <v>0</v>
      </c>
      <c r="BL225">
        <v>1</v>
      </c>
      <c r="BM225">
        <v>0</v>
      </c>
      <c r="BN225">
        <v>0</v>
      </c>
      <c r="BO225">
        <v>0</v>
      </c>
      <c r="BP225">
        <v>0</v>
      </c>
      <c r="BQ225">
        <v>1</v>
      </c>
      <c r="BR225">
        <v>1</v>
      </c>
      <c r="BS225">
        <v>1</v>
      </c>
      <c r="BT225">
        <v>1</v>
      </c>
      <c r="BU225">
        <v>1</v>
      </c>
      <c r="BV225">
        <v>1</v>
      </c>
      <c r="BW225">
        <v>1</v>
      </c>
      <c r="BX225">
        <v>0</v>
      </c>
      <c r="BY225">
        <v>1</v>
      </c>
      <c r="BZ225">
        <v>0</v>
      </c>
      <c r="CA225">
        <v>0</v>
      </c>
      <c r="CB225">
        <v>0</v>
      </c>
      <c r="CC225">
        <v>0</v>
      </c>
      <c r="CD225">
        <v>0</v>
      </c>
      <c r="CE225">
        <v>0</v>
      </c>
    </row>
    <row r="226" spans="1:83" x14ac:dyDescent="0.25">
      <c r="A226" s="54">
        <v>13</v>
      </c>
      <c r="B226" t="s">
        <v>216</v>
      </c>
      <c r="C226" s="54">
        <v>1329</v>
      </c>
      <c r="D226" t="s">
        <v>242</v>
      </c>
      <c r="E226">
        <v>1</v>
      </c>
      <c r="F226">
        <v>0</v>
      </c>
      <c r="G226">
        <v>1</v>
      </c>
      <c r="H226">
        <v>0</v>
      </c>
      <c r="I226">
        <v>0</v>
      </c>
      <c r="J226">
        <v>11</v>
      </c>
      <c r="K226">
        <v>7</v>
      </c>
      <c r="L226">
        <v>18</v>
      </c>
      <c r="M226">
        <v>7</v>
      </c>
      <c r="N226">
        <v>0</v>
      </c>
      <c r="O226">
        <v>7</v>
      </c>
      <c r="P226">
        <v>3</v>
      </c>
      <c r="Q226">
        <v>0</v>
      </c>
      <c r="R226">
        <v>3</v>
      </c>
      <c r="S226">
        <v>0</v>
      </c>
      <c r="T226">
        <v>0</v>
      </c>
      <c r="U226">
        <v>0</v>
      </c>
      <c r="V226">
        <v>0</v>
      </c>
      <c r="W226">
        <v>1</v>
      </c>
      <c r="X226">
        <v>1</v>
      </c>
      <c r="Y226">
        <v>0</v>
      </c>
      <c r="Z226">
        <v>1</v>
      </c>
      <c r="AA226">
        <v>3</v>
      </c>
      <c r="AB226">
        <v>1</v>
      </c>
      <c r="AC226">
        <v>0</v>
      </c>
      <c r="AD226">
        <v>1</v>
      </c>
      <c r="AE226">
        <v>1</v>
      </c>
      <c r="AF226">
        <v>1</v>
      </c>
      <c r="AG226">
        <v>1</v>
      </c>
      <c r="AH226">
        <v>1</v>
      </c>
      <c r="AI226">
        <v>1</v>
      </c>
      <c r="AJ226">
        <v>1</v>
      </c>
      <c r="AK226">
        <v>0</v>
      </c>
      <c r="AL226">
        <v>1</v>
      </c>
      <c r="AM226">
        <v>1</v>
      </c>
      <c r="AN226">
        <v>0</v>
      </c>
      <c r="AO226">
        <v>0</v>
      </c>
      <c r="AP226">
        <v>0</v>
      </c>
      <c r="AQ226">
        <v>1</v>
      </c>
      <c r="AR226">
        <v>1</v>
      </c>
      <c r="AS226">
        <v>1</v>
      </c>
      <c r="AT226">
        <v>1</v>
      </c>
      <c r="AU226">
        <v>1</v>
      </c>
      <c r="AV226">
        <v>1</v>
      </c>
      <c r="AW226">
        <v>1</v>
      </c>
      <c r="AX226">
        <v>0</v>
      </c>
      <c r="AY226">
        <v>1</v>
      </c>
      <c r="AZ226">
        <v>1</v>
      </c>
      <c r="BA226">
        <v>0</v>
      </c>
      <c r="BB226">
        <v>0</v>
      </c>
      <c r="BC226">
        <v>0</v>
      </c>
      <c r="BD226">
        <v>1</v>
      </c>
      <c r="BE226">
        <v>1</v>
      </c>
      <c r="BF226">
        <v>1</v>
      </c>
      <c r="BG226">
        <v>1</v>
      </c>
      <c r="BH226">
        <v>1</v>
      </c>
      <c r="BI226">
        <v>1</v>
      </c>
      <c r="BJ226">
        <v>1</v>
      </c>
      <c r="BK226">
        <v>0</v>
      </c>
      <c r="BL226">
        <v>1</v>
      </c>
      <c r="BM226">
        <v>1</v>
      </c>
      <c r="BN226">
        <v>0</v>
      </c>
      <c r="BO226">
        <v>0</v>
      </c>
      <c r="BP226">
        <v>0</v>
      </c>
      <c r="BQ226">
        <v>1</v>
      </c>
      <c r="BR226">
        <v>1</v>
      </c>
      <c r="BS226">
        <v>1</v>
      </c>
      <c r="BT226">
        <v>1</v>
      </c>
      <c r="BU226">
        <v>1</v>
      </c>
      <c r="BV226">
        <v>1</v>
      </c>
      <c r="BW226">
        <v>1</v>
      </c>
      <c r="BX226">
        <v>0</v>
      </c>
      <c r="BY226">
        <v>0</v>
      </c>
      <c r="BZ226">
        <v>1</v>
      </c>
      <c r="CA226">
        <v>0</v>
      </c>
      <c r="CB226">
        <v>0</v>
      </c>
      <c r="CC226">
        <v>0</v>
      </c>
      <c r="CD226">
        <v>0</v>
      </c>
      <c r="CE226">
        <v>0</v>
      </c>
    </row>
    <row r="227" spans="1:83" x14ac:dyDescent="0.25">
      <c r="A227" s="54">
        <v>13</v>
      </c>
      <c r="B227" t="s">
        <v>216</v>
      </c>
      <c r="C227" s="54">
        <v>1330</v>
      </c>
      <c r="D227" t="s">
        <v>243</v>
      </c>
      <c r="E227">
        <v>0</v>
      </c>
      <c r="F227">
        <v>1</v>
      </c>
      <c r="G227">
        <v>1</v>
      </c>
      <c r="H227">
        <v>1</v>
      </c>
      <c r="I227">
        <v>0</v>
      </c>
      <c r="J227">
        <v>17</v>
      </c>
      <c r="K227">
        <v>16</v>
      </c>
      <c r="L227">
        <v>33</v>
      </c>
      <c r="M227">
        <v>9</v>
      </c>
      <c r="N227">
        <v>0</v>
      </c>
      <c r="O227">
        <v>9</v>
      </c>
      <c r="P227">
        <v>0</v>
      </c>
      <c r="Q227">
        <v>0</v>
      </c>
      <c r="R227">
        <v>0</v>
      </c>
      <c r="S227">
        <v>10</v>
      </c>
      <c r="T227">
        <v>15</v>
      </c>
      <c r="U227">
        <v>10</v>
      </c>
      <c r="V227">
        <v>35</v>
      </c>
      <c r="W227">
        <v>0</v>
      </c>
      <c r="X227">
        <v>0</v>
      </c>
      <c r="Y227">
        <v>0</v>
      </c>
      <c r="Z227">
        <v>0</v>
      </c>
      <c r="AA227">
        <v>0</v>
      </c>
      <c r="AB227">
        <v>0</v>
      </c>
      <c r="AC227">
        <v>0</v>
      </c>
      <c r="AD227">
        <v>1</v>
      </c>
      <c r="AE227">
        <v>1</v>
      </c>
      <c r="AF227">
        <v>1</v>
      </c>
      <c r="AG227">
        <v>1</v>
      </c>
      <c r="AH227">
        <v>1</v>
      </c>
      <c r="AI227">
        <v>1</v>
      </c>
      <c r="AJ227">
        <v>1</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1</v>
      </c>
      <c r="BR227">
        <v>1</v>
      </c>
      <c r="BS227">
        <v>1</v>
      </c>
      <c r="BT227">
        <v>1</v>
      </c>
      <c r="BU227">
        <v>1</v>
      </c>
      <c r="BV227">
        <v>1</v>
      </c>
      <c r="BW227">
        <v>1</v>
      </c>
      <c r="BX227">
        <v>0</v>
      </c>
      <c r="BY227">
        <v>0</v>
      </c>
      <c r="BZ227">
        <v>0</v>
      </c>
      <c r="CA227">
        <v>0</v>
      </c>
      <c r="CB227">
        <v>0</v>
      </c>
      <c r="CC227">
        <v>0</v>
      </c>
      <c r="CD227">
        <v>0</v>
      </c>
      <c r="CE227">
        <v>0</v>
      </c>
    </row>
    <row r="228" spans="1:83" x14ac:dyDescent="0.25">
      <c r="A228" s="54">
        <v>13</v>
      </c>
      <c r="B228" t="s">
        <v>216</v>
      </c>
      <c r="C228" s="54">
        <v>1331</v>
      </c>
      <c r="D228" t="s">
        <v>244</v>
      </c>
      <c r="E228">
        <v>0</v>
      </c>
      <c r="F228">
        <v>0</v>
      </c>
      <c r="G228">
        <v>1</v>
      </c>
      <c r="H228">
        <v>0</v>
      </c>
      <c r="I228">
        <v>0</v>
      </c>
      <c r="J228">
        <v>42</v>
      </c>
      <c r="K228">
        <v>19</v>
      </c>
      <c r="L228">
        <v>61</v>
      </c>
      <c r="M228">
        <v>6</v>
      </c>
      <c r="N228">
        <v>1</v>
      </c>
      <c r="O228">
        <v>7</v>
      </c>
      <c r="P228">
        <v>3</v>
      </c>
      <c r="Q228">
        <v>0</v>
      </c>
      <c r="R228">
        <v>3</v>
      </c>
      <c r="S228">
        <v>43</v>
      </c>
      <c r="T228">
        <v>0</v>
      </c>
      <c r="U228">
        <v>5</v>
      </c>
      <c r="V228">
        <v>48</v>
      </c>
      <c r="W228">
        <v>3</v>
      </c>
      <c r="X228">
        <v>3</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row>
    <row r="229" spans="1:83" x14ac:dyDescent="0.25">
      <c r="A229" s="54">
        <v>13</v>
      </c>
      <c r="B229" t="s">
        <v>216</v>
      </c>
      <c r="C229" s="54">
        <v>1332</v>
      </c>
      <c r="D229" t="s">
        <v>245</v>
      </c>
      <c r="E229">
        <v>0</v>
      </c>
      <c r="F229">
        <v>0</v>
      </c>
      <c r="G229">
        <v>1</v>
      </c>
      <c r="H229">
        <v>1</v>
      </c>
      <c r="I229">
        <v>0</v>
      </c>
      <c r="J229">
        <v>36</v>
      </c>
      <c r="K229">
        <v>12</v>
      </c>
      <c r="L229">
        <v>48</v>
      </c>
      <c r="M229">
        <v>7</v>
      </c>
      <c r="N229">
        <v>0</v>
      </c>
      <c r="O229">
        <v>7</v>
      </c>
      <c r="P229">
        <v>5</v>
      </c>
      <c r="Q229">
        <v>4</v>
      </c>
      <c r="R229">
        <v>9</v>
      </c>
      <c r="S229">
        <v>48</v>
      </c>
      <c r="T229">
        <v>0</v>
      </c>
      <c r="U229">
        <v>0</v>
      </c>
      <c r="V229">
        <v>48</v>
      </c>
      <c r="W229">
        <v>3</v>
      </c>
      <c r="X229">
        <v>0</v>
      </c>
      <c r="Y229">
        <v>0</v>
      </c>
      <c r="Z229">
        <v>0</v>
      </c>
      <c r="AA229">
        <v>0</v>
      </c>
      <c r="AB229">
        <v>0</v>
      </c>
      <c r="AC229">
        <v>0</v>
      </c>
      <c r="AD229">
        <v>1</v>
      </c>
      <c r="AE229">
        <v>1</v>
      </c>
      <c r="AF229">
        <v>1</v>
      </c>
      <c r="AG229">
        <v>1</v>
      </c>
      <c r="AH229">
        <v>1</v>
      </c>
      <c r="AI229">
        <v>1</v>
      </c>
      <c r="AJ229">
        <v>1</v>
      </c>
      <c r="AK229">
        <v>0</v>
      </c>
      <c r="AL229">
        <v>0</v>
      </c>
      <c r="AM229">
        <v>0</v>
      </c>
      <c r="AN229">
        <v>1</v>
      </c>
      <c r="AO229">
        <v>0</v>
      </c>
      <c r="AP229">
        <v>0</v>
      </c>
      <c r="AQ229">
        <v>1</v>
      </c>
      <c r="AR229">
        <v>1</v>
      </c>
      <c r="AS229">
        <v>1</v>
      </c>
      <c r="AT229">
        <v>1</v>
      </c>
      <c r="AU229">
        <v>1</v>
      </c>
      <c r="AV229">
        <v>1</v>
      </c>
      <c r="AW229">
        <v>1</v>
      </c>
      <c r="AX229">
        <v>0</v>
      </c>
      <c r="AY229">
        <v>0</v>
      </c>
      <c r="AZ229">
        <v>0</v>
      </c>
      <c r="BA229">
        <v>1</v>
      </c>
      <c r="BB229">
        <v>0</v>
      </c>
      <c r="BC229">
        <v>0</v>
      </c>
      <c r="BD229">
        <v>1</v>
      </c>
      <c r="BE229">
        <v>1</v>
      </c>
      <c r="BF229">
        <v>1</v>
      </c>
      <c r="BG229">
        <v>1</v>
      </c>
      <c r="BH229">
        <v>1</v>
      </c>
      <c r="BI229">
        <v>1</v>
      </c>
      <c r="BJ229">
        <v>1</v>
      </c>
      <c r="BK229">
        <v>0</v>
      </c>
      <c r="BL229">
        <v>0</v>
      </c>
      <c r="BM229">
        <v>0</v>
      </c>
      <c r="BN229">
        <v>1</v>
      </c>
      <c r="BO229">
        <v>0</v>
      </c>
      <c r="BP229">
        <v>0</v>
      </c>
      <c r="BQ229">
        <v>1</v>
      </c>
      <c r="BR229">
        <v>1</v>
      </c>
      <c r="BS229">
        <v>1</v>
      </c>
      <c r="BT229">
        <v>1</v>
      </c>
      <c r="BU229">
        <v>1</v>
      </c>
      <c r="BV229">
        <v>1</v>
      </c>
      <c r="BW229">
        <v>1</v>
      </c>
      <c r="BX229">
        <v>0</v>
      </c>
      <c r="BY229">
        <v>0</v>
      </c>
      <c r="BZ229">
        <v>0</v>
      </c>
      <c r="CA229">
        <v>1</v>
      </c>
      <c r="CB229">
        <v>0</v>
      </c>
      <c r="CC229">
        <v>0</v>
      </c>
      <c r="CD229">
        <v>0</v>
      </c>
      <c r="CE229">
        <v>0</v>
      </c>
    </row>
    <row r="230" spans="1:83" x14ac:dyDescent="0.25">
      <c r="A230" s="54">
        <v>13</v>
      </c>
      <c r="B230" t="s">
        <v>216</v>
      </c>
      <c r="C230" s="54">
        <v>1333</v>
      </c>
      <c r="D230" t="s">
        <v>246</v>
      </c>
      <c r="E230">
        <v>0</v>
      </c>
      <c r="F230">
        <v>0</v>
      </c>
      <c r="G230">
        <v>1</v>
      </c>
      <c r="H230">
        <v>0</v>
      </c>
      <c r="I230">
        <v>0</v>
      </c>
      <c r="J230">
        <v>26</v>
      </c>
      <c r="K230">
        <v>8</v>
      </c>
      <c r="L230">
        <v>34</v>
      </c>
      <c r="M230">
        <v>7</v>
      </c>
      <c r="N230">
        <v>0</v>
      </c>
      <c r="O230">
        <v>7</v>
      </c>
      <c r="P230">
        <v>4</v>
      </c>
      <c r="Q230">
        <v>2</v>
      </c>
      <c r="R230">
        <v>6</v>
      </c>
      <c r="S230">
        <v>26</v>
      </c>
      <c r="T230">
        <v>0</v>
      </c>
      <c r="U230">
        <v>0</v>
      </c>
      <c r="V230">
        <v>26</v>
      </c>
      <c r="W230">
        <v>0</v>
      </c>
      <c r="X230">
        <v>0</v>
      </c>
      <c r="Y230">
        <v>0</v>
      </c>
      <c r="Z230">
        <v>0</v>
      </c>
      <c r="AA230">
        <v>0</v>
      </c>
      <c r="AB230">
        <v>0</v>
      </c>
      <c r="AC230">
        <v>0</v>
      </c>
      <c r="AD230">
        <v>1</v>
      </c>
      <c r="AE230">
        <v>1</v>
      </c>
      <c r="AF230">
        <v>1</v>
      </c>
      <c r="AG230">
        <v>1</v>
      </c>
      <c r="AH230">
        <v>1</v>
      </c>
      <c r="AI230">
        <v>1</v>
      </c>
      <c r="AJ230">
        <v>1</v>
      </c>
      <c r="AK230">
        <v>1</v>
      </c>
      <c r="AL230">
        <v>1</v>
      </c>
      <c r="AM230">
        <v>1</v>
      </c>
      <c r="AN230">
        <v>1</v>
      </c>
      <c r="AO230">
        <v>1</v>
      </c>
      <c r="AP230">
        <v>0</v>
      </c>
      <c r="AQ230">
        <v>1</v>
      </c>
      <c r="AR230">
        <v>1</v>
      </c>
      <c r="AS230">
        <v>1</v>
      </c>
      <c r="AT230">
        <v>1</v>
      </c>
      <c r="AU230">
        <v>1</v>
      </c>
      <c r="AV230">
        <v>1</v>
      </c>
      <c r="AW230">
        <v>1</v>
      </c>
      <c r="AX230">
        <v>0</v>
      </c>
      <c r="AY230">
        <v>0</v>
      </c>
      <c r="AZ230">
        <v>0</v>
      </c>
      <c r="BA230">
        <v>0</v>
      </c>
      <c r="BB230">
        <v>0</v>
      </c>
      <c r="BC230">
        <v>0</v>
      </c>
      <c r="BD230">
        <v>1</v>
      </c>
      <c r="BE230">
        <v>1</v>
      </c>
      <c r="BF230">
        <v>1</v>
      </c>
      <c r="BG230">
        <v>1</v>
      </c>
      <c r="BH230">
        <v>1</v>
      </c>
      <c r="BI230">
        <v>1</v>
      </c>
      <c r="BJ230">
        <v>1</v>
      </c>
      <c r="BK230">
        <v>0</v>
      </c>
      <c r="BL230">
        <v>0</v>
      </c>
      <c r="BM230">
        <v>1</v>
      </c>
      <c r="BN230">
        <v>1</v>
      </c>
      <c r="BO230">
        <v>0</v>
      </c>
      <c r="BP230">
        <v>0</v>
      </c>
      <c r="BQ230">
        <v>0</v>
      </c>
      <c r="BR230">
        <v>0</v>
      </c>
      <c r="BS230">
        <v>0</v>
      </c>
      <c r="BT230">
        <v>0</v>
      </c>
      <c r="BU230">
        <v>0</v>
      </c>
      <c r="BV230">
        <v>0</v>
      </c>
      <c r="BW230">
        <v>0</v>
      </c>
      <c r="BX230">
        <v>0</v>
      </c>
      <c r="BY230">
        <v>0</v>
      </c>
      <c r="BZ230">
        <v>0</v>
      </c>
      <c r="CA230">
        <v>0</v>
      </c>
      <c r="CB230">
        <v>0</v>
      </c>
      <c r="CC230">
        <v>0</v>
      </c>
      <c r="CD230">
        <v>0</v>
      </c>
      <c r="CE230">
        <v>0</v>
      </c>
    </row>
    <row r="231" spans="1:83" x14ac:dyDescent="0.25">
      <c r="A231" s="54">
        <v>14</v>
      </c>
      <c r="B231" t="s">
        <v>247</v>
      </c>
      <c r="C231" s="54">
        <v>1401</v>
      </c>
      <c r="D231" t="s">
        <v>248</v>
      </c>
      <c r="E231">
        <v>1</v>
      </c>
      <c r="F231">
        <v>0</v>
      </c>
      <c r="G231">
        <v>0</v>
      </c>
      <c r="H231">
        <v>0</v>
      </c>
      <c r="I231">
        <v>0</v>
      </c>
      <c r="J231">
        <v>213</v>
      </c>
      <c r="K231">
        <v>0</v>
      </c>
      <c r="L231">
        <v>213</v>
      </c>
      <c r="M231">
        <v>10</v>
      </c>
      <c r="N231">
        <v>0</v>
      </c>
      <c r="O231">
        <v>10</v>
      </c>
      <c r="P231">
        <v>13</v>
      </c>
      <c r="Q231">
        <v>0</v>
      </c>
      <c r="R231">
        <v>13</v>
      </c>
      <c r="S231">
        <v>27</v>
      </c>
      <c r="T231">
        <v>0</v>
      </c>
      <c r="U231">
        <v>0</v>
      </c>
      <c r="V231">
        <v>27</v>
      </c>
      <c r="W231">
        <v>11</v>
      </c>
      <c r="X231">
        <v>0</v>
      </c>
      <c r="Y231">
        <v>0</v>
      </c>
      <c r="Z231">
        <v>1</v>
      </c>
      <c r="AA231">
        <v>8</v>
      </c>
      <c r="AB231">
        <v>4</v>
      </c>
      <c r="AC231">
        <v>60</v>
      </c>
      <c r="AD231">
        <v>1</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v>1</v>
      </c>
      <c r="BE231">
        <v>0</v>
      </c>
      <c r="BF231">
        <v>0</v>
      </c>
      <c r="BG231">
        <v>0</v>
      </c>
      <c r="BH231">
        <v>0</v>
      </c>
      <c r="BI231">
        <v>0</v>
      </c>
      <c r="BJ231">
        <v>0</v>
      </c>
      <c r="BK231">
        <v>0</v>
      </c>
      <c r="BL231">
        <v>0</v>
      </c>
      <c r="BM231">
        <v>0</v>
      </c>
      <c r="BN231">
        <v>0</v>
      </c>
      <c r="BO231">
        <v>0</v>
      </c>
      <c r="BP231">
        <v>0</v>
      </c>
      <c r="BQ231">
        <v>1</v>
      </c>
      <c r="BR231">
        <v>0</v>
      </c>
      <c r="BS231">
        <v>0</v>
      </c>
      <c r="BT231">
        <v>0</v>
      </c>
      <c r="BU231">
        <v>0</v>
      </c>
      <c r="BV231">
        <v>0</v>
      </c>
      <c r="BW231">
        <v>0</v>
      </c>
      <c r="BX231">
        <v>0</v>
      </c>
      <c r="BY231">
        <v>0</v>
      </c>
      <c r="BZ231">
        <v>0</v>
      </c>
      <c r="CA231">
        <v>0</v>
      </c>
      <c r="CB231">
        <v>0</v>
      </c>
      <c r="CC231">
        <v>0</v>
      </c>
      <c r="CD231">
        <v>2</v>
      </c>
      <c r="CE231">
        <v>0</v>
      </c>
    </row>
    <row r="232" spans="1:83" x14ac:dyDescent="0.25">
      <c r="A232" s="54">
        <v>14</v>
      </c>
      <c r="B232" t="s">
        <v>247</v>
      </c>
      <c r="C232" s="54">
        <v>1402</v>
      </c>
      <c r="D232" t="s">
        <v>249</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0</v>
      </c>
      <c r="BC232">
        <v>0</v>
      </c>
      <c r="BD232">
        <v>0</v>
      </c>
      <c r="BE232">
        <v>0</v>
      </c>
      <c r="BF232">
        <v>0</v>
      </c>
      <c r="BG232">
        <v>0</v>
      </c>
      <c r="BH232">
        <v>0</v>
      </c>
      <c r="BI232">
        <v>0</v>
      </c>
      <c r="BJ232">
        <v>0</v>
      </c>
      <c r="BK232">
        <v>0</v>
      </c>
      <c r="BL232">
        <v>0</v>
      </c>
      <c r="BM232">
        <v>0</v>
      </c>
      <c r="BN232">
        <v>0</v>
      </c>
      <c r="BO232">
        <v>0</v>
      </c>
      <c r="BP232">
        <v>0</v>
      </c>
      <c r="BQ232">
        <v>0</v>
      </c>
      <c r="BR232">
        <v>0</v>
      </c>
      <c r="BS232">
        <v>0</v>
      </c>
      <c r="BT232">
        <v>0</v>
      </c>
      <c r="BU232">
        <v>0</v>
      </c>
      <c r="BV232">
        <v>0</v>
      </c>
      <c r="BW232">
        <v>0</v>
      </c>
      <c r="BX232">
        <v>0</v>
      </c>
      <c r="BY232">
        <v>0</v>
      </c>
      <c r="BZ232">
        <v>0</v>
      </c>
      <c r="CA232">
        <v>0</v>
      </c>
      <c r="CB232">
        <v>0</v>
      </c>
      <c r="CC232">
        <v>0</v>
      </c>
      <c r="CD232">
        <v>0</v>
      </c>
      <c r="CE232">
        <v>0</v>
      </c>
    </row>
    <row r="233" spans="1:83" x14ac:dyDescent="0.25">
      <c r="A233" s="54">
        <v>14</v>
      </c>
      <c r="B233" t="s">
        <v>247</v>
      </c>
      <c r="C233" s="54">
        <v>1403</v>
      </c>
      <c r="D233" t="s">
        <v>250</v>
      </c>
      <c r="E233">
        <v>0</v>
      </c>
      <c r="F233">
        <v>0</v>
      </c>
      <c r="G233">
        <v>0</v>
      </c>
      <c r="H233">
        <v>0</v>
      </c>
      <c r="I233">
        <v>0</v>
      </c>
      <c r="J233">
        <v>0</v>
      </c>
      <c r="K233">
        <v>0</v>
      </c>
      <c r="L233">
        <v>0</v>
      </c>
      <c r="M233">
        <v>6</v>
      </c>
      <c r="N233">
        <v>1</v>
      </c>
      <c r="O233">
        <v>7</v>
      </c>
      <c r="P233">
        <v>4</v>
      </c>
      <c r="Q233">
        <v>2</v>
      </c>
      <c r="R233">
        <v>6</v>
      </c>
      <c r="S233">
        <v>0</v>
      </c>
      <c r="T233">
        <v>0</v>
      </c>
      <c r="U233">
        <v>0</v>
      </c>
      <c r="V233">
        <v>0</v>
      </c>
      <c r="W233">
        <v>0</v>
      </c>
      <c r="X233">
        <v>0</v>
      </c>
      <c r="Y233">
        <v>0</v>
      </c>
      <c r="Z233">
        <v>0</v>
      </c>
      <c r="AA233">
        <v>0</v>
      </c>
      <c r="AB233">
        <v>0</v>
      </c>
      <c r="AC233">
        <v>0</v>
      </c>
      <c r="AD233">
        <v>0</v>
      </c>
      <c r="AE233">
        <v>0</v>
      </c>
      <c r="AF233">
        <v>1</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v>0</v>
      </c>
      <c r="BE233">
        <v>0</v>
      </c>
      <c r="BF233">
        <v>0</v>
      </c>
      <c r="BG233">
        <v>0</v>
      </c>
      <c r="BH233">
        <v>0</v>
      </c>
      <c r="BI233">
        <v>0</v>
      </c>
      <c r="BJ233">
        <v>0</v>
      </c>
      <c r="BK233">
        <v>0</v>
      </c>
      <c r="BL233">
        <v>0</v>
      </c>
      <c r="BM233">
        <v>0</v>
      </c>
      <c r="BN233">
        <v>0</v>
      </c>
      <c r="BO233">
        <v>0</v>
      </c>
      <c r="BP233">
        <v>0</v>
      </c>
      <c r="BQ233">
        <v>0</v>
      </c>
      <c r="BR233">
        <v>0</v>
      </c>
      <c r="BS233">
        <v>0</v>
      </c>
      <c r="BT233">
        <v>0</v>
      </c>
      <c r="BU233">
        <v>0</v>
      </c>
      <c r="BV233">
        <v>0</v>
      </c>
      <c r="BW233">
        <v>0</v>
      </c>
      <c r="BX233">
        <v>0</v>
      </c>
      <c r="BY233">
        <v>0</v>
      </c>
      <c r="BZ233">
        <v>0</v>
      </c>
      <c r="CA233">
        <v>0</v>
      </c>
      <c r="CB233">
        <v>0</v>
      </c>
      <c r="CC233">
        <v>0</v>
      </c>
      <c r="CD233">
        <v>0</v>
      </c>
      <c r="CE233">
        <v>0</v>
      </c>
    </row>
    <row r="234" spans="1:83" x14ac:dyDescent="0.25">
      <c r="A234" s="54">
        <v>14</v>
      </c>
      <c r="B234" t="s">
        <v>247</v>
      </c>
      <c r="C234" s="54">
        <v>1404</v>
      </c>
      <c r="D234" t="s">
        <v>251</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1</v>
      </c>
      <c r="AG234">
        <v>1</v>
      </c>
      <c r="AH234">
        <v>1</v>
      </c>
      <c r="AI234">
        <v>1</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c r="BH234">
        <v>0</v>
      </c>
      <c r="BI234">
        <v>0</v>
      </c>
      <c r="BJ234">
        <v>0</v>
      </c>
      <c r="BK234">
        <v>0</v>
      </c>
      <c r="BL234">
        <v>0</v>
      </c>
      <c r="BM234">
        <v>0</v>
      </c>
      <c r="BN234">
        <v>0</v>
      </c>
      <c r="BO234">
        <v>0</v>
      </c>
      <c r="BP234">
        <v>0</v>
      </c>
      <c r="BQ234">
        <v>0</v>
      </c>
      <c r="BR234">
        <v>0</v>
      </c>
      <c r="BS234">
        <v>0</v>
      </c>
      <c r="BT234">
        <v>0</v>
      </c>
      <c r="BU234">
        <v>0</v>
      </c>
      <c r="BV234">
        <v>0</v>
      </c>
      <c r="BW234">
        <v>0</v>
      </c>
      <c r="BX234">
        <v>0</v>
      </c>
      <c r="BY234">
        <v>0</v>
      </c>
      <c r="BZ234">
        <v>0</v>
      </c>
      <c r="CA234">
        <v>0</v>
      </c>
      <c r="CB234">
        <v>0</v>
      </c>
      <c r="CC234">
        <v>0</v>
      </c>
      <c r="CD234">
        <v>0</v>
      </c>
      <c r="CE234">
        <v>0</v>
      </c>
    </row>
    <row r="235" spans="1:83" x14ac:dyDescent="0.25">
      <c r="A235" s="54">
        <v>14</v>
      </c>
      <c r="B235" t="s">
        <v>247</v>
      </c>
      <c r="C235" s="54">
        <v>1405</v>
      </c>
      <c r="D235" t="s">
        <v>252</v>
      </c>
      <c r="E235">
        <v>0</v>
      </c>
      <c r="F235">
        <v>0</v>
      </c>
      <c r="G235">
        <v>0</v>
      </c>
      <c r="H235">
        <v>0</v>
      </c>
      <c r="I235">
        <v>0</v>
      </c>
      <c r="J235">
        <v>0</v>
      </c>
      <c r="K235">
        <v>0</v>
      </c>
      <c r="L235">
        <v>0</v>
      </c>
      <c r="M235">
        <v>11</v>
      </c>
      <c r="N235">
        <v>0</v>
      </c>
      <c r="O235">
        <v>11</v>
      </c>
      <c r="P235">
        <v>15</v>
      </c>
      <c r="Q235">
        <v>0</v>
      </c>
      <c r="R235">
        <v>15</v>
      </c>
      <c r="S235">
        <v>0</v>
      </c>
      <c r="T235">
        <v>0</v>
      </c>
      <c r="U235">
        <v>0</v>
      </c>
      <c r="V235">
        <v>0</v>
      </c>
      <c r="W235">
        <v>1</v>
      </c>
      <c r="X235">
        <v>0</v>
      </c>
      <c r="Y235">
        <v>0</v>
      </c>
      <c r="Z235">
        <v>0</v>
      </c>
      <c r="AA235">
        <v>0</v>
      </c>
      <c r="AB235">
        <v>0</v>
      </c>
      <c r="AC235">
        <v>0</v>
      </c>
      <c r="AD235">
        <v>1</v>
      </c>
      <c r="AE235">
        <v>0</v>
      </c>
      <c r="AF235">
        <v>1</v>
      </c>
      <c r="AG235">
        <v>1</v>
      </c>
      <c r="AH235">
        <v>1</v>
      </c>
      <c r="AI235">
        <v>1</v>
      </c>
      <c r="AJ235">
        <v>0</v>
      </c>
      <c r="AK235">
        <v>0</v>
      </c>
      <c r="AL235">
        <v>0</v>
      </c>
      <c r="AM235">
        <v>0</v>
      </c>
      <c r="AN235">
        <v>1</v>
      </c>
      <c r="AO235">
        <v>0</v>
      </c>
      <c r="AP235">
        <v>0</v>
      </c>
      <c r="AQ235">
        <v>0</v>
      </c>
      <c r="AR235">
        <v>0</v>
      </c>
      <c r="AS235">
        <v>0</v>
      </c>
      <c r="AT235">
        <v>0</v>
      </c>
      <c r="AU235">
        <v>0</v>
      </c>
      <c r="AV235">
        <v>0</v>
      </c>
      <c r="AW235">
        <v>0</v>
      </c>
      <c r="AX235">
        <v>0</v>
      </c>
      <c r="AY235">
        <v>0</v>
      </c>
      <c r="AZ235">
        <v>0</v>
      </c>
      <c r="BA235">
        <v>0</v>
      </c>
      <c r="BB235">
        <v>0</v>
      </c>
      <c r="BC235">
        <v>0</v>
      </c>
      <c r="BD235">
        <v>1</v>
      </c>
      <c r="BE235">
        <v>0</v>
      </c>
      <c r="BF235">
        <v>1</v>
      </c>
      <c r="BG235">
        <v>1</v>
      </c>
      <c r="BH235">
        <v>1</v>
      </c>
      <c r="BI235">
        <v>1</v>
      </c>
      <c r="BJ235">
        <v>0</v>
      </c>
      <c r="BK235">
        <v>0</v>
      </c>
      <c r="BL235">
        <v>0</v>
      </c>
      <c r="BM235">
        <v>0</v>
      </c>
      <c r="BN235">
        <v>1</v>
      </c>
      <c r="BO235">
        <v>0</v>
      </c>
      <c r="BP235">
        <v>0</v>
      </c>
      <c r="BQ235">
        <v>0</v>
      </c>
      <c r="BR235">
        <v>0</v>
      </c>
      <c r="BS235">
        <v>0</v>
      </c>
      <c r="BT235">
        <v>0</v>
      </c>
      <c r="BU235">
        <v>0</v>
      </c>
      <c r="BV235">
        <v>0</v>
      </c>
      <c r="BW235">
        <v>0</v>
      </c>
      <c r="BX235">
        <v>0</v>
      </c>
      <c r="BY235">
        <v>0</v>
      </c>
      <c r="BZ235">
        <v>0</v>
      </c>
      <c r="CA235">
        <v>0</v>
      </c>
      <c r="CB235">
        <v>0</v>
      </c>
      <c r="CC235">
        <v>0</v>
      </c>
      <c r="CD235">
        <v>0</v>
      </c>
      <c r="CE235">
        <v>0</v>
      </c>
    </row>
    <row r="236" spans="1:83" x14ac:dyDescent="0.25">
      <c r="A236" s="54">
        <v>14</v>
      </c>
      <c r="B236" t="s">
        <v>247</v>
      </c>
      <c r="C236" s="54">
        <v>1406</v>
      </c>
      <c r="D236" t="s">
        <v>919</v>
      </c>
      <c r="E236">
        <v>0</v>
      </c>
      <c r="F236">
        <v>0</v>
      </c>
      <c r="G236">
        <v>0</v>
      </c>
      <c r="H236">
        <v>0</v>
      </c>
      <c r="I236">
        <v>0</v>
      </c>
      <c r="J236">
        <v>0</v>
      </c>
      <c r="K236">
        <v>0</v>
      </c>
      <c r="L236">
        <v>0</v>
      </c>
      <c r="M236">
        <v>0</v>
      </c>
      <c r="N236">
        <v>0</v>
      </c>
      <c r="O236">
        <v>0</v>
      </c>
      <c r="P236">
        <v>11</v>
      </c>
      <c r="Q236">
        <v>1</v>
      </c>
      <c r="R236">
        <v>12</v>
      </c>
      <c r="S236">
        <v>148</v>
      </c>
      <c r="T236">
        <v>0</v>
      </c>
      <c r="U236">
        <v>0</v>
      </c>
      <c r="V236">
        <v>148</v>
      </c>
      <c r="W236">
        <v>5</v>
      </c>
      <c r="X236">
        <v>0</v>
      </c>
      <c r="Y236">
        <v>0</v>
      </c>
      <c r="Z236">
        <v>1</v>
      </c>
      <c r="AA236">
        <v>2</v>
      </c>
      <c r="AB236">
        <v>0</v>
      </c>
      <c r="AC236">
        <v>0</v>
      </c>
      <c r="AD236">
        <v>1</v>
      </c>
      <c r="AE236">
        <v>0</v>
      </c>
      <c r="AF236">
        <v>1</v>
      </c>
      <c r="AG236">
        <v>1</v>
      </c>
      <c r="AH236">
        <v>1</v>
      </c>
      <c r="AI236">
        <v>1</v>
      </c>
      <c r="AJ236">
        <v>1</v>
      </c>
      <c r="AK236">
        <v>1</v>
      </c>
      <c r="AL236">
        <v>0</v>
      </c>
      <c r="AM236">
        <v>0</v>
      </c>
      <c r="AN236">
        <v>1</v>
      </c>
      <c r="AO236">
        <v>0</v>
      </c>
      <c r="AP236">
        <v>0</v>
      </c>
      <c r="AQ236">
        <v>1</v>
      </c>
      <c r="AR236">
        <v>0</v>
      </c>
      <c r="AS236">
        <v>1</v>
      </c>
      <c r="AT236">
        <v>1</v>
      </c>
      <c r="AU236">
        <v>1</v>
      </c>
      <c r="AV236">
        <v>1</v>
      </c>
      <c r="AW236">
        <v>1</v>
      </c>
      <c r="AX236">
        <v>1</v>
      </c>
      <c r="AY236">
        <v>0</v>
      </c>
      <c r="AZ236">
        <v>0</v>
      </c>
      <c r="BA236">
        <v>1</v>
      </c>
      <c r="BB236">
        <v>0</v>
      </c>
      <c r="BC236">
        <v>0</v>
      </c>
      <c r="BD236">
        <v>1</v>
      </c>
      <c r="BE236">
        <v>0</v>
      </c>
      <c r="BF236">
        <v>1</v>
      </c>
      <c r="BG236">
        <v>1</v>
      </c>
      <c r="BH236">
        <v>1</v>
      </c>
      <c r="BI236">
        <v>1</v>
      </c>
      <c r="BJ236">
        <v>1</v>
      </c>
      <c r="BK236">
        <v>1</v>
      </c>
      <c r="BL236">
        <v>1</v>
      </c>
      <c r="BM236">
        <v>0</v>
      </c>
      <c r="BN236">
        <v>1</v>
      </c>
      <c r="BO236">
        <v>0</v>
      </c>
      <c r="BP236">
        <v>0</v>
      </c>
      <c r="BQ236">
        <v>0</v>
      </c>
      <c r="BR236">
        <v>0</v>
      </c>
      <c r="BS236">
        <v>0</v>
      </c>
      <c r="BT236">
        <v>0</v>
      </c>
      <c r="BU236">
        <v>0</v>
      </c>
      <c r="BV236">
        <v>0</v>
      </c>
      <c r="BW236">
        <v>0</v>
      </c>
      <c r="BX236">
        <v>0</v>
      </c>
      <c r="BY236">
        <v>0</v>
      </c>
      <c r="BZ236">
        <v>0</v>
      </c>
      <c r="CA236">
        <v>0</v>
      </c>
      <c r="CB236">
        <v>0</v>
      </c>
      <c r="CC236">
        <v>0</v>
      </c>
      <c r="CD236">
        <v>0</v>
      </c>
      <c r="CE236">
        <v>0</v>
      </c>
    </row>
    <row r="237" spans="1:83" x14ac:dyDescent="0.25">
      <c r="A237" s="54">
        <v>14</v>
      </c>
      <c r="B237" t="s">
        <v>247</v>
      </c>
      <c r="C237" s="54">
        <v>1407</v>
      </c>
      <c r="D237" t="s">
        <v>254</v>
      </c>
      <c r="E237">
        <v>1</v>
      </c>
      <c r="F237">
        <v>1</v>
      </c>
      <c r="G237">
        <v>1</v>
      </c>
      <c r="H237">
        <v>1</v>
      </c>
      <c r="I237">
        <v>1</v>
      </c>
      <c r="J237">
        <v>0</v>
      </c>
      <c r="K237">
        <v>0</v>
      </c>
      <c r="L237">
        <v>0</v>
      </c>
      <c r="M237">
        <v>7</v>
      </c>
      <c r="N237">
        <v>0</v>
      </c>
      <c r="O237">
        <v>7</v>
      </c>
      <c r="P237">
        <v>4</v>
      </c>
      <c r="Q237">
        <v>1</v>
      </c>
      <c r="R237">
        <v>5</v>
      </c>
      <c r="S237">
        <v>0</v>
      </c>
      <c r="T237">
        <v>0</v>
      </c>
      <c r="U237">
        <v>0</v>
      </c>
      <c r="V237">
        <v>0</v>
      </c>
      <c r="W237">
        <v>0</v>
      </c>
      <c r="X237">
        <v>0</v>
      </c>
      <c r="Y237">
        <v>0</v>
      </c>
      <c r="Z237">
        <v>0</v>
      </c>
      <c r="AA237">
        <v>0</v>
      </c>
      <c r="AB237">
        <v>0</v>
      </c>
      <c r="AC237">
        <v>0</v>
      </c>
      <c r="AD237">
        <v>1</v>
      </c>
      <c r="AE237">
        <v>0</v>
      </c>
      <c r="AF237">
        <v>1</v>
      </c>
      <c r="AG237">
        <v>1</v>
      </c>
      <c r="AH237">
        <v>1</v>
      </c>
      <c r="AI237">
        <v>1</v>
      </c>
      <c r="AJ237">
        <v>1</v>
      </c>
      <c r="AK237">
        <v>0</v>
      </c>
      <c r="AL237">
        <v>1</v>
      </c>
      <c r="AM237">
        <v>0</v>
      </c>
      <c r="AN237">
        <v>0</v>
      </c>
      <c r="AO237">
        <v>0</v>
      </c>
      <c r="AP237">
        <v>0</v>
      </c>
      <c r="AQ237">
        <v>0</v>
      </c>
      <c r="AR237">
        <v>0</v>
      </c>
      <c r="AS237">
        <v>0</v>
      </c>
      <c r="AT237">
        <v>0</v>
      </c>
      <c r="AU237">
        <v>0</v>
      </c>
      <c r="AV237">
        <v>0</v>
      </c>
      <c r="AW237">
        <v>0</v>
      </c>
      <c r="AX237">
        <v>0</v>
      </c>
      <c r="AY237">
        <v>0</v>
      </c>
      <c r="AZ237">
        <v>0</v>
      </c>
      <c r="BA237">
        <v>0</v>
      </c>
      <c r="BB237">
        <v>0</v>
      </c>
      <c r="BC237">
        <v>0</v>
      </c>
      <c r="BD237">
        <v>1</v>
      </c>
      <c r="BE237">
        <v>0</v>
      </c>
      <c r="BF237">
        <v>1</v>
      </c>
      <c r="BG237">
        <v>1</v>
      </c>
      <c r="BH237">
        <v>1</v>
      </c>
      <c r="BI237">
        <v>1</v>
      </c>
      <c r="BJ237">
        <v>0</v>
      </c>
      <c r="BK237">
        <v>0</v>
      </c>
      <c r="BL237">
        <v>1</v>
      </c>
      <c r="BM237">
        <v>0</v>
      </c>
      <c r="BN237">
        <v>0</v>
      </c>
      <c r="BO237">
        <v>0</v>
      </c>
      <c r="BP237">
        <v>0</v>
      </c>
      <c r="BQ237">
        <v>0</v>
      </c>
      <c r="BR237">
        <v>0</v>
      </c>
      <c r="BS237">
        <v>0</v>
      </c>
      <c r="BT237">
        <v>0</v>
      </c>
      <c r="BU237">
        <v>0</v>
      </c>
      <c r="BV237">
        <v>0</v>
      </c>
      <c r="BW237">
        <v>0</v>
      </c>
      <c r="BX237">
        <v>0</v>
      </c>
      <c r="BY237">
        <v>0</v>
      </c>
      <c r="BZ237">
        <v>0</v>
      </c>
      <c r="CA237">
        <v>0</v>
      </c>
      <c r="CB237">
        <v>0</v>
      </c>
      <c r="CC237">
        <v>0</v>
      </c>
      <c r="CD237">
        <v>0</v>
      </c>
      <c r="CE237">
        <v>0</v>
      </c>
    </row>
    <row r="238" spans="1:83" x14ac:dyDescent="0.25">
      <c r="A238" s="54">
        <v>14</v>
      </c>
      <c r="B238" t="s">
        <v>247</v>
      </c>
      <c r="C238" s="54">
        <v>1408</v>
      </c>
      <c r="D238" t="s">
        <v>255</v>
      </c>
      <c r="E238">
        <v>1</v>
      </c>
      <c r="F238">
        <v>0</v>
      </c>
      <c r="G238">
        <v>1</v>
      </c>
      <c r="H238">
        <v>1</v>
      </c>
      <c r="I238">
        <v>0</v>
      </c>
      <c r="J238">
        <v>53</v>
      </c>
      <c r="K238">
        <v>0</v>
      </c>
      <c r="L238">
        <v>53</v>
      </c>
      <c r="M238">
        <v>7</v>
      </c>
      <c r="N238">
        <v>0</v>
      </c>
      <c r="O238">
        <v>7</v>
      </c>
      <c r="P238">
        <v>6</v>
      </c>
      <c r="Q238">
        <v>3</v>
      </c>
      <c r="R238">
        <v>9</v>
      </c>
      <c r="S238">
        <v>20</v>
      </c>
      <c r="T238">
        <v>0</v>
      </c>
      <c r="U238">
        <v>0</v>
      </c>
      <c r="V238">
        <v>20</v>
      </c>
      <c r="W238">
        <v>0</v>
      </c>
      <c r="X238">
        <v>0</v>
      </c>
      <c r="Y238">
        <v>0</v>
      </c>
      <c r="Z238">
        <v>0</v>
      </c>
      <c r="AA238">
        <v>0</v>
      </c>
      <c r="AB238">
        <v>0</v>
      </c>
      <c r="AC238">
        <v>0</v>
      </c>
      <c r="AD238">
        <v>1</v>
      </c>
      <c r="AE238">
        <v>0</v>
      </c>
      <c r="AF238">
        <v>0</v>
      </c>
      <c r="AG238">
        <v>0</v>
      </c>
      <c r="AH238">
        <v>0</v>
      </c>
      <c r="AI238">
        <v>0</v>
      </c>
      <c r="AJ238">
        <v>0</v>
      </c>
      <c r="AK238">
        <v>0</v>
      </c>
      <c r="AL238">
        <v>0</v>
      </c>
      <c r="AM238">
        <v>0</v>
      </c>
      <c r="AN238">
        <v>0</v>
      </c>
      <c r="AO238">
        <v>0</v>
      </c>
      <c r="AP238">
        <v>0</v>
      </c>
      <c r="AQ238">
        <v>1</v>
      </c>
      <c r="AR238">
        <v>0</v>
      </c>
      <c r="AS238">
        <v>0</v>
      </c>
      <c r="AT238">
        <v>0</v>
      </c>
      <c r="AU238">
        <v>0</v>
      </c>
      <c r="AV238">
        <v>0</v>
      </c>
      <c r="AW238">
        <v>0</v>
      </c>
      <c r="AX238">
        <v>0</v>
      </c>
      <c r="AY238">
        <v>0</v>
      </c>
      <c r="AZ238">
        <v>0</v>
      </c>
      <c r="BA238">
        <v>0</v>
      </c>
      <c r="BB238">
        <v>0</v>
      </c>
      <c r="BC238">
        <v>0</v>
      </c>
      <c r="BD238">
        <v>1</v>
      </c>
      <c r="BE238">
        <v>0</v>
      </c>
      <c r="BF238">
        <v>0</v>
      </c>
      <c r="BG238">
        <v>0</v>
      </c>
      <c r="BH238">
        <v>0</v>
      </c>
      <c r="BI238">
        <v>0</v>
      </c>
      <c r="BJ238">
        <v>0</v>
      </c>
      <c r="BK238">
        <v>0</v>
      </c>
      <c r="BL238">
        <v>0</v>
      </c>
      <c r="BM238">
        <v>0</v>
      </c>
      <c r="BN238">
        <v>0</v>
      </c>
      <c r="BO238">
        <v>0</v>
      </c>
      <c r="BP238">
        <v>0</v>
      </c>
      <c r="BQ238">
        <v>0</v>
      </c>
      <c r="BR238">
        <v>0</v>
      </c>
      <c r="BS238">
        <v>0</v>
      </c>
      <c r="BT238">
        <v>0</v>
      </c>
      <c r="BU238">
        <v>0</v>
      </c>
      <c r="BV238">
        <v>0</v>
      </c>
      <c r="BW238">
        <v>0</v>
      </c>
      <c r="BX238">
        <v>0</v>
      </c>
      <c r="BY238">
        <v>0</v>
      </c>
      <c r="BZ238">
        <v>0</v>
      </c>
      <c r="CA238">
        <v>0</v>
      </c>
      <c r="CB238">
        <v>0</v>
      </c>
      <c r="CC238">
        <v>0</v>
      </c>
      <c r="CD238">
        <v>0</v>
      </c>
      <c r="CE238">
        <v>0</v>
      </c>
    </row>
    <row r="239" spans="1:83" x14ac:dyDescent="0.25">
      <c r="A239" s="54">
        <v>14</v>
      </c>
      <c r="B239" t="s">
        <v>247</v>
      </c>
      <c r="C239" s="54">
        <v>1409</v>
      </c>
      <c r="D239" t="s">
        <v>256</v>
      </c>
      <c r="E239">
        <v>0</v>
      </c>
      <c r="F239">
        <v>0</v>
      </c>
      <c r="G239">
        <v>0</v>
      </c>
      <c r="H239">
        <v>0</v>
      </c>
      <c r="I239">
        <v>0</v>
      </c>
      <c r="J239">
        <v>0</v>
      </c>
      <c r="K239">
        <v>0</v>
      </c>
      <c r="L239">
        <v>0</v>
      </c>
      <c r="M239">
        <v>9</v>
      </c>
      <c r="N239">
        <v>0</v>
      </c>
      <c r="O239">
        <v>9</v>
      </c>
      <c r="P239">
        <v>0</v>
      </c>
      <c r="Q239">
        <v>0</v>
      </c>
      <c r="R239">
        <v>0</v>
      </c>
      <c r="S239">
        <v>0</v>
      </c>
      <c r="T239">
        <v>0</v>
      </c>
      <c r="U239">
        <v>0</v>
      </c>
      <c r="V239">
        <v>0</v>
      </c>
      <c r="W239">
        <v>0</v>
      </c>
      <c r="X239">
        <v>0</v>
      </c>
      <c r="Y239">
        <v>0</v>
      </c>
      <c r="Z239">
        <v>0</v>
      </c>
      <c r="AA239">
        <v>0</v>
      </c>
      <c r="AB239">
        <v>0</v>
      </c>
      <c r="AC239">
        <v>0</v>
      </c>
      <c r="AD239">
        <v>1</v>
      </c>
      <c r="AE239">
        <v>0</v>
      </c>
      <c r="AF239">
        <v>1</v>
      </c>
      <c r="AG239">
        <v>1</v>
      </c>
      <c r="AH239">
        <v>1</v>
      </c>
      <c r="AI239">
        <v>1</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row>
    <row r="240" spans="1:83" x14ac:dyDescent="0.25">
      <c r="A240" s="54">
        <v>14</v>
      </c>
      <c r="B240" t="s">
        <v>247</v>
      </c>
      <c r="C240" s="54">
        <v>1410</v>
      </c>
      <c r="D240" t="s">
        <v>257</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c r="BH240">
        <v>0</v>
      </c>
      <c r="BI240">
        <v>0</v>
      </c>
      <c r="BJ240">
        <v>0</v>
      </c>
      <c r="BK240">
        <v>0</v>
      </c>
      <c r="BL240">
        <v>0</v>
      </c>
      <c r="BM240">
        <v>0</v>
      </c>
      <c r="BN240">
        <v>0</v>
      </c>
      <c r="BO240">
        <v>0</v>
      </c>
      <c r="BP240">
        <v>0</v>
      </c>
      <c r="BQ240">
        <v>0</v>
      </c>
      <c r="BR240">
        <v>0</v>
      </c>
      <c r="BS240">
        <v>0</v>
      </c>
      <c r="BT240">
        <v>0</v>
      </c>
      <c r="BU240">
        <v>0</v>
      </c>
      <c r="BV240">
        <v>0</v>
      </c>
      <c r="BW240">
        <v>0</v>
      </c>
      <c r="BX240">
        <v>0</v>
      </c>
      <c r="BY240">
        <v>0</v>
      </c>
      <c r="BZ240">
        <v>0</v>
      </c>
      <c r="CA240">
        <v>0</v>
      </c>
      <c r="CB240">
        <v>0</v>
      </c>
      <c r="CC240">
        <v>0</v>
      </c>
      <c r="CD240">
        <v>0</v>
      </c>
      <c r="CE240">
        <v>0</v>
      </c>
    </row>
    <row r="241" spans="1:83" x14ac:dyDescent="0.25">
      <c r="A241" s="54">
        <v>14</v>
      </c>
      <c r="B241" t="s">
        <v>247</v>
      </c>
      <c r="C241" s="54">
        <v>1411</v>
      </c>
      <c r="D241" t="s">
        <v>258</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c r="BH241">
        <v>0</v>
      </c>
      <c r="BI241">
        <v>0</v>
      </c>
      <c r="BJ241">
        <v>0</v>
      </c>
      <c r="BK241">
        <v>0</v>
      </c>
      <c r="BL241">
        <v>0</v>
      </c>
      <c r="BM241">
        <v>0</v>
      </c>
      <c r="BN241">
        <v>0</v>
      </c>
      <c r="BO241">
        <v>0</v>
      </c>
      <c r="BP241">
        <v>0</v>
      </c>
      <c r="BQ241">
        <v>0</v>
      </c>
      <c r="BR241">
        <v>0</v>
      </c>
      <c r="BS241">
        <v>0</v>
      </c>
      <c r="BT241">
        <v>0</v>
      </c>
      <c r="BU241">
        <v>0</v>
      </c>
      <c r="BV241">
        <v>0</v>
      </c>
      <c r="BW241">
        <v>0</v>
      </c>
      <c r="BX241">
        <v>0</v>
      </c>
      <c r="BY241">
        <v>0</v>
      </c>
      <c r="BZ241">
        <v>0</v>
      </c>
      <c r="CA241">
        <v>0</v>
      </c>
      <c r="CB241">
        <v>0</v>
      </c>
      <c r="CC241">
        <v>0</v>
      </c>
      <c r="CD241">
        <v>0</v>
      </c>
      <c r="CE241">
        <v>0</v>
      </c>
    </row>
    <row r="242" spans="1:83" x14ac:dyDescent="0.25">
      <c r="A242" s="54">
        <v>14</v>
      </c>
      <c r="B242" t="s">
        <v>247</v>
      </c>
      <c r="C242" s="54">
        <v>1412</v>
      </c>
      <c r="D242" t="s">
        <v>259</v>
      </c>
      <c r="E242">
        <v>1</v>
      </c>
      <c r="F242">
        <v>0</v>
      </c>
      <c r="G242">
        <v>1</v>
      </c>
      <c r="H242">
        <v>1</v>
      </c>
      <c r="I242">
        <v>1</v>
      </c>
      <c r="J242">
        <v>128</v>
      </c>
      <c r="K242">
        <v>20</v>
      </c>
      <c r="L242">
        <v>148</v>
      </c>
      <c r="M242">
        <v>10</v>
      </c>
      <c r="N242">
        <v>0</v>
      </c>
      <c r="O242">
        <v>10</v>
      </c>
      <c r="P242">
        <v>4</v>
      </c>
      <c r="Q242">
        <v>4</v>
      </c>
      <c r="R242">
        <v>8</v>
      </c>
      <c r="S242">
        <v>35</v>
      </c>
      <c r="T242">
        <v>29</v>
      </c>
      <c r="U242">
        <v>0</v>
      </c>
      <c r="V242">
        <v>64</v>
      </c>
      <c r="W242">
        <v>4</v>
      </c>
      <c r="X242">
        <v>2</v>
      </c>
      <c r="Y242">
        <v>0</v>
      </c>
      <c r="Z242">
        <v>0</v>
      </c>
      <c r="AA242">
        <v>0</v>
      </c>
      <c r="AB242">
        <v>0</v>
      </c>
      <c r="AC242">
        <v>0</v>
      </c>
      <c r="AD242">
        <v>1</v>
      </c>
      <c r="AE242">
        <v>0</v>
      </c>
      <c r="AF242">
        <v>1</v>
      </c>
      <c r="AG242">
        <v>1</v>
      </c>
      <c r="AH242">
        <v>1</v>
      </c>
      <c r="AI242">
        <v>1</v>
      </c>
      <c r="AJ242">
        <v>0</v>
      </c>
      <c r="AK242">
        <v>1</v>
      </c>
      <c r="AL242">
        <v>0</v>
      </c>
      <c r="AM242">
        <v>1</v>
      </c>
      <c r="AN242">
        <v>0</v>
      </c>
      <c r="AO242">
        <v>0</v>
      </c>
      <c r="AP242">
        <v>0</v>
      </c>
      <c r="AQ242">
        <v>1</v>
      </c>
      <c r="AR242">
        <v>1</v>
      </c>
      <c r="AS242">
        <v>1</v>
      </c>
      <c r="AT242">
        <v>1</v>
      </c>
      <c r="AU242">
        <v>1</v>
      </c>
      <c r="AV242">
        <v>1</v>
      </c>
      <c r="AW242">
        <v>1</v>
      </c>
      <c r="AX242">
        <v>1</v>
      </c>
      <c r="AY242">
        <v>1</v>
      </c>
      <c r="AZ242">
        <v>1</v>
      </c>
      <c r="BA242">
        <v>1</v>
      </c>
      <c r="BB242">
        <v>1</v>
      </c>
      <c r="BC242">
        <v>0</v>
      </c>
      <c r="BD242">
        <v>1</v>
      </c>
      <c r="BE242">
        <v>1</v>
      </c>
      <c r="BF242">
        <v>1</v>
      </c>
      <c r="BG242">
        <v>1</v>
      </c>
      <c r="BH242">
        <v>0</v>
      </c>
      <c r="BI242">
        <v>1</v>
      </c>
      <c r="BJ242">
        <v>1</v>
      </c>
      <c r="BK242">
        <v>1</v>
      </c>
      <c r="BL242">
        <v>1</v>
      </c>
      <c r="BM242">
        <v>1</v>
      </c>
      <c r="BN242">
        <v>1</v>
      </c>
      <c r="BO242">
        <v>1</v>
      </c>
      <c r="BP242">
        <v>0</v>
      </c>
      <c r="BQ242">
        <v>1</v>
      </c>
      <c r="BR242">
        <v>1</v>
      </c>
      <c r="BS242">
        <v>1</v>
      </c>
      <c r="BT242">
        <v>1</v>
      </c>
      <c r="BU242">
        <v>1</v>
      </c>
      <c r="BV242">
        <v>1</v>
      </c>
      <c r="BW242">
        <v>1</v>
      </c>
      <c r="BX242">
        <v>1</v>
      </c>
      <c r="BY242">
        <v>1</v>
      </c>
      <c r="BZ242">
        <v>1</v>
      </c>
      <c r="CA242">
        <v>1</v>
      </c>
      <c r="CB242">
        <v>1</v>
      </c>
      <c r="CC242">
        <v>0</v>
      </c>
      <c r="CD242">
        <v>0</v>
      </c>
      <c r="CE242">
        <v>0</v>
      </c>
    </row>
    <row r="243" spans="1:83" x14ac:dyDescent="0.25">
      <c r="A243" s="54">
        <v>14</v>
      </c>
      <c r="B243" t="s">
        <v>247</v>
      </c>
      <c r="C243" s="54">
        <v>1413</v>
      </c>
      <c r="D243" t="s">
        <v>260</v>
      </c>
      <c r="E243">
        <v>0</v>
      </c>
      <c r="F243">
        <v>0</v>
      </c>
      <c r="G243">
        <v>0</v>
      </c>
      <c r="H243">
        <v>0</v>
      </c>
      <c r="I243">
        <v>0</v>
      </c>
      <c r="J243">
        <v>0</v>
      </c>
      <c r="K243">
        <v>0</v>
      </c>
      <c r="L243">
        <v>0</v>
      </c>
      <c r="M243">
        <v>9</v>
      </c>
      <c r="N243">
        <v>1</v>
      </c>
      <c r="O243">
        <v>10</v>
      </c>
      <c r="P243">
        <v>14</v>
      </c>
      <c r="Q243">
        <v>1</v>
      </c>
      <c r="R243">
        <v>15</v>
      </c>
      <c r="S243">
        <v>0</v>
      </c>
      <c r="T243">
        <v>12</v>
      </c>
      <c r="U243">
        <v>0</v>
      </c>
      <c r="V243">
        <v>12</v>
      </c>
      <c r="W243">
        <v>0</v>
      </c>
      <c r="X243">
        <v>0</v>
      </c>
      <c r="Y243">
        <v>0</v>
      </c>
      <c r="Z243">
        <v>0</v>
      </c>
      <c r="AA243">
        <v>0</v>
      </c>
      <c r="AB243">
        <v>10</v>
      </c>
      <c r="AC243">
        <v>179</v>
      </c>
      <c r="AD243">
        <v>1</v>
      </c>
      <c r="AE243">
        <v>1</v>
      </c>
      <c r="AF243">
        <v>1</v>
      </c>
      <c r="AG243">
        <v>1</v>
      </c>
      <c r="AH243">
        <v>1</v>
      </c>
      <c r="AI243">
        <v>1</v>
      </c>
      <c r="AJ243">
        <v>1</v>
      </c>
      <c r="AK243">
        <v>1</v>
      </c>
      <c r="AL243">
        <v>1</v>
      </c>
      <c r="AM243">
        <v>0</v>
      </c>
      <c r="AN243">
        <v>1</v>
      </c>
      <c r="AO243">
        <v>1</v>
      </c>
      <c r="AP243">
        <v>1</v>
      </c>
      <c r="AQ243">
        <v>1</v>
      </c>
      <c r="AR243">
        <v>1</v>
      </c>
      <c r="AS243">
        <v>1</v>
      </c>
      <c r="AT243">
        <v>1</v>
      </c>
      <c r="AU243">
        <v>1</v>
      </c>
      <c r="AV243">
        <v>1</v>
      </c>
      <c r="AW243">
        <v>1</v>
      </c>
      <c r="AX243">
        <v>1</v>
      </c>
      <c r="AY243">
        <v>1</v>
      </c>
      <c r="AZ243">
        <v>0</v>
      </c>
      <c r="BA243">
        <v>1</v>
      </c>
      <c r="BB243">
        <v>1</v>
      </c>
      <c r="BC243">
        <v>0</v>
      </c>
      <c r="BD243">
        <v>1</v>
      </c>
      <c r="BE243">
        <v>1</v>
      </c>
      <c r="BF243">
        <v>1</v>
      </c>
      <c r="BG243">
        <v>1</v>
      </c>
      <c r="BH243">
        <v>1</v>
      </c>
      <c r="BI243">
        <v>1</v>
      </c>
      <c r="BJ243">
        <v>0</v>
      </c>
      <c r="BK243">
        <v>1</v>
      </c>
      <c r="BL243">
        <v>1</v>
      </c>
      <c r="BM243">
        <v>0</v>
      </c>
      <c r="BN243">
        <v>1</v>
      </c>
      <c r="BO243">
        <v>1</v>
      </c>
      <c r="BP243">
        <v>0</v>
      </c>
      <c r="BQ243">
        <v>0</v>
      </c>
      <c r="BR243">
        <v>0</v>
      </c>
      <c r="BS243">
        <v>1</v>
      </c>
      <c r="BT243">
        <v>0</v>
      </c>
      <c r="BU243">
        <v>0</v>
      </c>
      <c r="BV243">
        <v>1</v>
      </c>
      <c r="BW243">
        <v>0</v>
      </c>
      <c r="BX243">
        <v>0</v>
      </c>
      <c r="BY243">
        <v>0</v>
      </c>
      <c r="BZ243">
        <v>0</v>
      </c>
      <c r="CA243">
        <v>0</v>
      </c>
      <c r="CB243">
        <v>0</v>
      </c>
      <c r="CC243">
        <v>0</v>
      </c>
      <c r="CD243">
        <v>0</v>
      </c>
      <c r="CE243">
        <v>0</v>
      </c>
    </row>
    <row r="244" spans="1:83" x14ac:dyDescent="0.25">
      <c r="A244" s="54">
        <v>14</v>
      </c>
      <c r="B244" t="s">
        <v>247</v>
      </c>
      <c r="C244" s="54">
        <v>1414</v>
      </c>
      <c r="D244" t="s">
        <v>261</v>
      </c>
      <c r="E244">
        <v>0</v>
      </c>
      <c r="F244">
        <v>0</v>
      </c>
      <c r="G244">
        <v>1</v>
      </c>
      <c r="H244">
        <v>1</v>
      </c>
      <c r="I244">
        <v>0</v>
      </c>
      <c r="J244">
        <v>0</v>
      </c>
      <c r="K244">
        <v>0</v>
      </c>
      <c r="L244">
        <v>0</v>
      </c>
      <c r="M244">
        <v>0</v>
      </c>
      <c r="N244">
        <v>0</v>
      </c>
      <c r="O244">
        <v>0</v>
      </c>
      <c r="P244">
        <v>2</v>
      </c>
      <c r="Q244">
        <v>2</v>
      </c>
      <c r="R244">
        <v>4</v>
      </c>
      <c r="S244">
        <v>0</v>
      </c>
      <c r="T244">
        <v>0</v>
      </c>
      <c r="U244">
        <v>0</v>
      </c>
      <c r="V244">
        <v>0</v>
      </c>
      <c r="W244">
        <v>0</v>
      </c>
      <c r="X244">
        <v>0</v>
      </c>
      <c r="Y244">
        <v>0</v>
      </c>
      <c r="Z244">
        <v>0</v>
      </c>
      <c r="AA244">
        <v>0</v>
      </c>
      <c r="AB244">
        <v>0</v>
      </c>
      <c r="AC244">
        <v>0</v>
      </c>
      <c r="AD244">
        <v>1</v>
      </c>
      <c r="AE244">
        <v>0</v>
      </c>
      <c r="AF244">
        <v>1</v>
      </c>
      <c r="AG244">
        <v>1</v>
      </c>
      <c r="AH244">
        <v>1</v>
      </c>
      <c r="AI244">
        <v>1</v>
      </c>
      <c r="AJ244">
        <v>1</v>
      </c>
      <c r="AK244">
        <v>0</v>
      </c>
      <c r="AL244">
        <v>1</v>
      </c>
      <c r="AM244">
        <v>0</v>
      </c>
      <c r="AN244">
        <v>1</v>
      </c>
      <c r="AO244">
        <v>0</v>
      </c>
      <c r="AP244">
        <v>0</v>
      </c>
      <c r="AQ244">
        <v>1</v>
      </c>
      <c r="AR244">
        <v>0</v>
      </c>
      <c r="AS244">
        <v>1</v>
      </c>
      <c r="AT244">
        <v>1</v>
      </c>
      <c r="AU244">
        <v>1</v>
      </c>
      <c r="AV244">
        <v>1</v>
      </c>
      <c r="AW244">
        <v>1</v>
      </c>
      <c r="AX244">
        <v>1</v>
      </c>
      <c r="AY244">
        <v>1</v>
      </c>
      <c r="AZ244">
        <v>0</v>
      </c>
      <c r="BA244">
        <v>1</v>
      </c>
      <c r="BB244">
        <v>0</v>
      </c>
      <c r="BC244">
        <v>0</v>
      </c>
      <c r="BD244">
        <v>1</v>
      </c>
      <c r="BE244">
        <v>1</v>
      </c>
      <c r="BF244">
        <v>1</v>
      </c>
      <c r="BG244">
        <v>1</v>
      </c>
      <c r="BH244">
        <v>1</v>
      </c>
      <c r="BI244">
        <v>1</v>
      </c>
      <c r="BJ244">
        <v>1</v>
      </c>
      <c r="BK244">
        <v>1</v>
      </c>
      <c r="BL244">
        <v>1</v>
      </c>
      <c r="BM244">
        <v>0</v>
      </c>
      <c r="BN244">
        <v>1</v>
      </c>
      <c r="BO244">
        <v>0</v>
      </c>
      <c r="BP244">
        <v>0</v>
      </c>
      <c r="BQ244">
        <v>0</v>
      </c>
      <c r="BR244">
        <v>0</v>
      </c>
      <c r="BS244">
        <v>0</v>
      </c>
      <c r="BT244">
        <v>0</v>
      </c>
      <c r="BU244">
        <v>0</v>
      </c>
      <c r="BV244">
        <v>0</v>
      </c>
      <c r="BW244">
        <v>0</v>
      </c>
      <c r="BX244">
        <v>0</v>
      </c>
      <c r="BY244">
        <v>0</v>
      </c>
      <c r="BZ244">
        <v>0</v>
      </c>
      <c r="CA244">
        <v>0</v>
      </c>
      <c r="CB244">
        <v>0</v>
      </c>
      <c r="CC244">
        <v>0</v>
      </c>
      <c r="CD244">
        <v>0</v>
      </c>
      <c r="CE244">
        <v>0</v>
      </c>
    </row>
    <row r="245" spans="1:83" x14ac:dyDescent="0.25">
      <c r="A245" s="54">
        <v>14</v>
      </c>
      <c r="B245" t="s">
        <v>247</v>
      </c>
      <c r="C245" s="54">
        <v>1415</v>
      </c>
      <c r="D245" t="s">
        <v>921</v>
      </c>
      <c r="E245">
        <v>0</v>
      </c>
      <c r="F245">
        <v>0</v>
      </c>
      <c r="G245">
        <v>1</v>
      </c>
      <c r="H245">
        <v>0</v>
      </c>
      <c r="I245">
        <v>0</v>
      </c>
      <c r="J245">
        <v>0</v>
      </c>
      <c r="K245">
        <v>0</v>
      </c>
      <c r="L245">
        <v>0</v>
      </c>
      <c r="M245">
        <v>0</v>
      </c>
      <c r="N245">
        <v>0</v>
      </c>
      <c r="O245">
        <v>0</v>
      </c>
      <c r="P245">
        <v>7</v>
      </c>
      <c r="Q245">
        <v>7</v>
      </c>
      <c r="R245">
        <v>14</v>
      </c>
      <c r="S245">
        <v>51</v>
      </c>
      <c r="T245">
        <v>11</v>
      </c>
      <c r="U245">
        <v>46</v>
      </c>
      <c r="V245">
        <v>108</v>
      </c>
      <c r="W245">
        <v>0</v>
      </c>
      <c r="X245">
        <v>0</v>
      </c>
      <c r="Y245">
        <v>0</v>
      </c>
      <c r="Z245">
        <v>0</v>
      </c>
      <c r="AA245">
        <v>0</v>
      </c>
      <c r="AB245">
        <v>0</v>
      </c>
      <c r="AC245">
        <v>0</v>
      </c>
      <c r="AD245">
        <v>1</v>
      </c>
      <c r="AE245">
        <v>0</v>
      </c>
      <c r="AF245">
        <v>1</v>
      </c>
      <c r="AG245">
        <v>1</v>
      </c>
      <c r="AH245">
        <v>1</v>
      </c>
      <c r="AI245">
        <v>1</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c r="BJ245">
        <v>0</v>
      </c>
      <c r="BK245">
        <v>0</v>
      </c>
      <c r="BL245">
        <v>0</v>
      </c>
      <c r="BM245">
        <v>0</v>
      </c>
      <c r="BN245">
        <v>0</v>
      </c>
      <c r="BO245">
        <v>0</v>
      </c>
      <c r="BP245">
        <v>0</v>
      </c>
      <c r="BQ245">
        <v>0</v>
      </c>
      <c r="BR245">
        <v>0</v>
      </c>
      <c r="BS245">
        <v>0</v>
      </c>
      <c r="BT245">
        <v>0</v>
      </c>
      <c r="BU245">
        <v>0</v>
      </c>
      <c r="BV245">
        <v>0</v>
      </c>
      <c r="BW245">
        <v>0</v>
      </c>
      <c r="BX245">
        <v>0</v>
      </c>
      <c r="BY245">
        <v>0</v>
      </c>
      <c r="BZ245">
        <v>0</v>
      </c>
      <c r="CA245">
        <v>0</v>
      </c>
      <c r="CB245">
        <v>0</v>
      </c>
      <c r="CC245">
        <v>0</v>
      </c>
      <c r="CD245">
        <v>0</v>
      </c>
      <c r="CE245">
        <v>0</v>
      </c>
    </row>
    <row r="246" spans="1:83" x14ac:dyDescent="0.25">
      <c r="A246" s="54">
        <v>14</v>
      </c>
      <c r="B246" t="s">
        <v>247</v>
      </c>
      <c r="C246" s="54">
        <v>1416</v>
      </c>
      <c r="D246" t="s">
        <v>263</v>
      </c>
      <c r="E246">
        <v>0</v>
      </c>
      <c r="F246">
        <v>0</v>
      </c>
      <c r="G246">
        <v>0</v>
      </c>
      <c r="H246">
        <v>0</v>
      </c>
      <c r="I246">
        <v>0</v>
      </c>
      <c r="J246">
        <v>112</v>
      </c>
      <c r="K246">
        <v>93</v>
      </c>
      <c r="L246">
        <v>205</v>
      </c>
      <c r="M246">
        <v>6</v>
      </c>
      <c r="N246">
        <v>2</v>
      </c>
      <c r="O246">
        <v>8</v>
      </c>
      <c r="P246">
        <v>11</v>
      </c>
      <c r="Q246">
        <v>6</v>
      </c>
      <c r="R246">
        <v>17</v>
      </c>
      <c r="S246">
        <v>0</v>
      </c>
      <c r="T246">
        <v>0</v>
      </c>
      <c r="U246">
        <v>0</v>
      </c>
      <c r="V246">
        <v>0</v>
      </c>
      <c r="W246">
        <v>19</v>
      </c>
      <c r="X246">
        <v>9</v>
      </c>
      <c r="Y246">
        <v>0</v>
      </c>
      <c r="Z246">
        <v>0</v>
      </c>
      <c r="AA246">
        <v>0</v>
      </c>
      <c r="AB246">
        <v>0</v>
      </c>
      <c r="AC246">
        <v>0</v>
      </c>
      <c r="AD246">
        <v>1</v>
      </c>
      <c r="AE246">
        <v>1</v>
      </c>
      <c r="AF246">
        <v>1</v>
      </c>
      <c r="AG246">
        <v>1</v>
      </c>
      <c r="AH246">
        <v>1</v>
      </c>
      <c r="AI246">
        <v>1</v>
      </c>
      <c r="AJ246">
        <v>1</v>
      </c>
      <c r="AK246">
        <v>0</v>
      </c>
      <c r="AL246">
        <v>1</v>
      </c>
      <c r="AM246">
        <v>0</v>
      </c>
      <c r="AN246">
        <v>1</v>
      </c>
      <c r="AO246">
        <v>0</v>
      </c>
      <c r="AP246">
        <v>0</v>
      </c>
      <c r="AQ246">
        <v>0</v>
      </c>
      <c r="AR246">
        <v>0</v>
      </c>
      <c r="AS246">
        <v>0</v>
      </c>
      <c r="AT246">
        <v>0</v>
      </c>
      <c r="AU246">
        <v>0</v>
      </c>
      <c r="AV246">
        <v>0</v>
      </c>
      <c r="AW246">
        <v>0</v>
      </c>
      <c r="AX246">
        <v>0</v>
      </c>
      <c r="AY246">
        <v>0</v>
      </c>
      <c r="AZ246">
        <v>0</v>
      </c>
      <c r="BA246">
        <v>0</v>
      </c>
      <c r="BB246">
        <v>0</v>
      </c>
      <c r="BC246">
        <v>0</v>
      </c>
      <c r="BD246">
        <v>1</v>
      </c>
      <c r="BE246">
        <v>0</v>
      </c>
      <c r="BF246">
        <v>1</v>
      </c>
      <c r="BG246">
        <v>1</v>
      </c>
      <c r="BH246">
        <v>1</v>
      </c>
      <c r="BI246">
        <v>1</v>
      </c>
      <c r="BJ246">
        <v>1</v>
      </c>
      <c r="BK246">
        <v>1</v>
      </c>
      <c r="BL246">
        <v>1</v>
      </c>
      <c r="BM246">
        <v>0</v>
      </c>
      <c r="BN246">
        <v>1</v>
      </c>
      <c r="BO246">
        <v>0</v>
      </c>
      <c r="BP246">
        <v>0</v>
      </c>
      <c r="BQ246">
        <v>0</v>
      </c>
      <c r="BR246">
        <v>0</v>
      </c>
      <c r="BS246">
        <v>0</v>
      </c>
      <c r="BT246">
        <v>0</v>
      </c>
      <c r="BU246">
        <v>0</v>
      </c>
      <c r="BV246">
        <v>1</v>
      </c>
      <c r="BW246">
        <v>0</v>
      </c>
      <c r="BX246">
        <v>0</v>
      </c>
      <c r="BY246">
        <v>0</v>
      </c>
      <c r="BZ246">
        <v>0</v>
      </c>
      <c r="CA246">
        <v>0</v>
      </c>
      <c r="CB246">
        <v>0</v>
      </c>
      <c r="CC246">
        <v>0</v>
      </c>
      <c r="CD246">
        <v>0</v>
      </c>
      <c r="CE246">
        <v>0</v>
      </c>
    </row>
    <row r="247" spans="1:83" x14ac:dyDescent="0.25">
      <c r="A247" s="54">
        <v>14</v>
      </c>
      <c r="B247" t="s">
        <v>247</v>
      </c>
      <c r="C247" s="54">
        <v>1417</v>
      </c>
      <c r="D247" t="s">
        <v>264</v>
      </c>
      <c r="E247">
        <v>0</v>
      </c>
      <c r="F247">
        <v>0</v>
      </c>
      <c r="G247">
        <v>1</v>
      </c>
      <c r="H247">
        <v>0</v>
      </c>
      <c r="I247">
        <v>0</v>
      </c>
      <c r="J247">
        <v>0</v>
      </c>
      <c r="K247">
        <v>0</v>
      </c>
      <c r="L247">
        <v>0</v>
      </c>
      <c r="M247">
        <v>7</v>
      </c>
      <c r="N247">
        <v>0</v>
      </c>
      <c r="O247">
        <v>7</v>
      </c>
      <c r="P247">
        <v>3</v>
      </c>
      <c r="Q247">
        <v>1</v>
      </c>
      <c r="R247">
        <v>4</v>
      </c>
      <c r="S247">
        <v>10</v>
      </c>
      <c r="T247">
        <v>2</v>
      </c>
      <c r="U247">
        <v>8</v>
      </c>
      <c r="V247">
        <v>20</v>
      </c>
      <c r="W247">
        <v>3</v>
      </c>
      <c r="X247">
        <v>3</v>
      </c>
      <c r="Y247">
        <v>0</v>
      </c>
      <c r="Z247">
        <v>1</v>
      </c>
      <c r="AA247">
        <v>0</v>
      </c>
      <c r="AB247">
        <v>0</v>
      </c>
      <c r="AC247">
        <v>0</v>
      </c>
      <c r="AD247">
        <v>1</v>
      </c>
      <c r="AE247">
        <v>0</v>
      </c>
      <c r="AF247">
        <v>1</v>
      </c>
      <c r="AG247">
        <v>1</v>
      </c>
      <c r="AH247">
        <v>1</v>
      </c>
      <c r="AI247">
        <v>1</v>
      </c>
      <c r="AJ247">
        <v>0</v>
      </c>
      <c r="AK247">
        <v>0</v>
      </c>
      <c r="AL247">
        <v>1</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row>
    <row r="248" spans="1:83" x14ac:dyDescent="0.25">
      <c r="A248" s="54">
        <v>14</v>
      </c>
      <c r="B248" t="s">
        <v>247</v>
      </c>
      <c r="C248" s="54">
        <v>1418</v>
      </c>
      <c r="D248" t="s">
        <v>265</v>
      </c>
      <c r="E248">
        <v>0</v>
      </c>
      <c r="F248">
        <v>0</v>
      </c>
      <c r="G248">
        <v>0</v>
      </c>
      <c r="H248">
        <v>0</v>
      </c>
      <c r="I248">
        <v>0</v>
      </c>
      <c r="J248">
        <v>0</v>
      </c>
      <c r="K248">
        <v>0</v>
      </c>
      <c r="L248">
        <v>0</v>
      </c>
      <c r="M248">
        <v>6</v>
      </c>
      <c r="N248">
        <v>1</v>
      </c>
      <c r="O248">
        <v>7</v>
      </c>
      <c r="P248">
        <v>2</v>
      </c>
      <c r="Q248">
        <v>2</v>
      </c>
      <c r="R248">
        <v>4</v>
      </c>
      <c r="S248">
        <v>0</v>
      </c>
      <c r="T248">
        <v>1</v>
      </c>
      <c r="U248">
        <v>1</v>
      </c>
      <c r="V248">
        <v>2</v>
      </c>
      <c r="W248">
        <v>0</v>
      </c>
      <c r="X248">
        <v>3</v>
      </c>
      <c r="Y248">
        <v>0</v>
      </c>
      <c r="Z248">
        <v>0</v>
      </c>
      <c r="AA248">
        <v>3</v>
      </c>
      <c r="AB248">
        <v>3</v>
      </c>
      <c r="AC248">
        <v>23</v>
      </c>
      <c r="AD248">
        <v>1</v>
      </c>
      <c r="AE248">
        <v>0</v>
      </c>
      <c r="AF248">
        <v>1</v>
      </c>
      <c r="AG248">
        <v>1</v>
      </c>
      <c r="AH248">
        <v>1</v>
      </c>
      <c r="AI248">
        <v>1</v>
      </c>
      <c r="AJ248">
        <v>1</v>
      </c>
      <c r="AK248">
        <v>0</v>
      </c>
      <c r="AL248">
        <v>0</v>
      </c>
      <c r="AM248">
        <v>0</v>
      </c>
      <c r="AN248">
        <v>1</v>
      </c>
      <c r="AO248">
        <v>0</v>
      </c>
      <c r="AP248">
        <v>0</v>
      </c>
      <c r="AQ248">
        <v>0</v>
      </c>
      <c r="AR248">
        <v>0</v>
      </c>
      <c r="AS248">
        <v>0</v>
      </c>
      <c r="AT248">
        <v>1</v>
      </c>
      <c r="AU248">
        <v>0</v>
      </c>
      <c r="AV248">
        <v>0</v>
      </c>
      <c r="AW248">
        <v>0</v>
      </c>
      <c r="AX248">
        <v>0</v>
      </c>
      <c r="AY248">
        <v>0</v>
      </c>
      <c r="AZ248">
        <v>0</v>
      </c>
      <c r="BA248">
        <v>0</v>
      </c>
      <c r="BB248">
        <v>0</v>
      </c>
      <c r="BC248">
        <v>0</v>
      </c>
      <c r="BD248">
        <v>1</v>
      </c>
      <c r="BE248">
        <v>1</v>
      </c>
      <c r="BF248">
        <v>1</v>
      </c>
      <c r="BG248">
        <v>1</v>
      </c>
      <c r="BH248">
        <v>1</v>
      </c>
      <c r="BI248">
        <v>1</v>
      </c>
      <c r="BJ248">
        <v>1</v>
      </c>
      <c r="BK248">
        <v>0</v>
      </c>
      <c r="BL248">
        <v>0</v>
      </c>
      <c r="BM248">
        <v>0</v>
      </c>
      <c r="BN248">
        <v>1</v>
      </c>
      <c r="BO248">
        <v>0</v>
      </c>
      <c r="BP248">
        <v>0</v>
      </c>
      <c r="BQ248">
        <v>0</v>
      </c>
      <c r="BR248">
        <v>0</v>
      </c>
      <c r="BS248">
        <v>0</v>
      </c>
      <c r="BT248">
        <v>0</v>
      </c>
      <c r="BU248">
        <v>0</v>
      </c>
      <c r="BV248">
        <v>0</v>
      </c>
      <c r="BW248">
        <v>0</v>
      </c>
      <c r="BX248">
        <v>0</v>
      </c>
      <c r="BY248">
        <v>0</v>
      </c>
      <c r="BZ248">
        <v>0</v>
      </c>
      <c r="CA248">
        <v>0</v>
      </c>
      <c r="CB248">
        <v>0</v>
      </c>
      <c r="CC248">
        <v>0</v>
      </c>
      <c r="CD248">
        <v>0</v>
      </c>
      <c r="CE248">
        <v>0</v>
      </c>
    </row>
    <row r="249" spans="1:83" x14ac:dyDescent="0.25">
      <c r="A249" s="54">
        <v>14</v>
      </c>
      <c r="B249" t="s">
        <v>247</v>
      </c>
      <c r="C249" s="54">
        <v>1419</v>
      </c>
      <c r="D249" t="s">
        <v>266</v>
      </c>
      <c r="E249">
        <v>1</v>
      </c>
      <c r="F249">
        <v>0</v>
      </c>
      <c r="G249">
        <v>1</v>
      </c>
      <c r="H249">
        <v>1</v>
      </c>
      <c r="I249">
        <v>0</v>
      </c>
      <c r="J249">
        <v>141</v>
      </c>
      <c r="K249">
        <v>76</v>
      </c>
      <c r="L249">
        <v>217</v>
      </c>
      <c r="M249">
        <v>7</v>
      </c>
      <c r="N249">
        <v>1</v>
      </c>
      <c r="O249">
        <v>8</v>
      </c>
      <c r="P249">
        <v>3</v>
      </c>
      <c r="Q249">
        <v>1</v>
      </c>
      <c r="R249">
        <v>4</v>
      </c>
      <c r="S249">
        <v>12</v>
      </c>
      <c r="T249">
        <v>0</v>
      </c>
      <c r="U249">
        <v>30</v>
      </c>
      <c r="V249">
        <v>42</v>
      </c>
      <c r="W249">
        <v>0</v>
      </c>
      <c r="X249">
        <v>0</v>
      </c>
      <c r="Y249">
        <v>0</v>
      </c>
      <c r="Z249">
        <v>0</v>
      </c>
      <c r="AA249">
        <v>0</v>
      </c>
      <c r="AB249">
        <v>0</v>
      </c>
      <c r="AC249">
        <v>0</v>
      </c>
      <c r="AD249">
        <v>1</v>
      </c>
      <c r="AE249">
        <v>0</v>
      </c>
      <c r="AF249">
        <v>1</v>
      </c>
      <c r="AG249">
        <v>1</v>
      </c>
      <c r="AH249">
        <v>1</v>
      </c>
      <c r="AI249">
        <v>1</v>
      </c>
      <c r="AJ249">
        <v>1</v>
      </c>
      <c r="AK249">
        <v>0</v>
      </c>
      <c r="AL249">
        <v>0</v>
      </c>
      <c r="AM249">
        <v>0</v>
      </c>
      <c r="AN249">
        <v>1</v>
      </c>
      <c r="AO249">
        <v>0</v>
      </c>
      <c r="AP249">
        <v>0</v>
      </c>
      <c r="AQ249">
        <v>1</v>
      </c>
      <c r="AR249">
        <v>1</v>
      </c>
      <c r="AS249">
        <v>1</v>
      </c>
      <c r="AT249">
        <v>1</v>
      </c>
      <c r="AU249">
        <v>1</v>
      </c>
      <c r="AV249">
        <v>1</v>
      </c>
      <c r="AW249">
        <v>1</v>
      </c>
      <c r="AX249">
        <v>0</v>
      </c>
      <c r="AY249">
        <v>0</v>
      </c>
      <c r="AZ249">
        <v>0</v>
      </c>
      <c r="BA249">
        <v>1</v>
      </c>
      <c r="BB249">
        <v>0</v>
      </c>
      <c r="BC249">
        <v>0</v>
      </c>
      <c r="BD249">
        <v>1</v>
      </c>
      <c r="BE249">
        <v>1</v>
      </c>
      <c r="BF249">
        <v>1</v>
      </c>
      <c r="BG249">
        <v>1</v>
      </c>
      <c r="BH249">
        <v>1</v>
      </c>
      <c r="BI249">
        <v>1</v>
      </c>
      <c r="BJ249">
        <v>1</v>
      </c>
      <c r="BK249">
        <v>0</v>
      </c>
      <c r="BL249">
        <v>0</v>
      </c>
      <c r="BM249">
        <v>0</v>
      </c>
      <c r="BN249">
        <v>1</v>
      </c>
      <c r="BO249">
        <v>0</v>
      </c>
      <c r="BP249">
        <v>0</v>
      </c>
      <c r="BQ249">
        <v>1</v>
      </c>
      <c r="BR249">
        <v>1</v>
      </c>
      <c r="BS249">
        <v>1</v>
      </c>
      <c r="BT249">
        <v>1</v>
      </c>
      <c r="BU249">
        <v>1</v>
      </c>
      <c r="BV249">
        <v>1</v>
      </c>
      <c r="BW249">
        <v>1</v>
      </c>
      <c r="BX249">
        <v>0</v>
      </c>
      <c r="BY249">
        <v>0</v>
      </c>
      <c r="BZ249">
        <v>0</v>
      </c>
      <c r="CA249">
        <v>1</v>
      </c>
      <c r="CB249">
        <v>0</v>
      </c>
      <c r="CC249">
        <v>0</v>
      </c>
      <c r="CD249">
        <v>0</v>
      </c>
      <c r="CE249">
        <v>0</v>
      </c>
    </row>
    <row r="250" spans="1:83" x14ac:dyDescent="0.25">
      <c r="A250" s="54">
        <v>14</v>
      </c>
      <c r="B250" t="s">
        <v>247</v>
      </c>
      <c r="C250" s="54">
        <v>1420</v>
      </c>
      <c r="D250" t="s">
        <v>267</v>
      </c>
      <c r="E250">
        <v>0</v>
      </c>
      <c r="F250">
        <v>0</v>
      </c>
      <c r="G250">
        <v>1</v>
      </c>
      <c r="H250">
        <v>1</v>
      </c>
      <c r="I250">
        <v>0</v>
      </c>
      <c r="J250">
        <v>132</v>
      </c>
      <c r="K250">
        <v>62</v>
      </c>
      <c r="L250">
        <v>194</v>
      </c>
      <c r="M250">
        <v>7</v>
      </c>
      <c r="N250">
        <v>2</v>
      </c>
      <c r="O250">
        <v>9</v>
      </c>
      <c r="P250">
        <v>7</v>
      </c>
      <c r="Q250">
        <v>2</v>
      </c>
      <c r="R250">
        <v>9</v>
      </c>
      <c r="S250">
        <v>72</v>
      </c>
      <c r="T250">
        <v>52</v>
      </c>
      <c r="U250">
        <v>70</v>
      </c>
      <c r="V250">
        <v>194</v>
      </c>
      <c r="W250">
        <v>0</v>
      </c>
      <c r="X250">
        <v>0</v>
      </c>
      <c r="Y250">
        <v>0</v>
      </c>
      <c r="Z250">
        <v>1</v>
      </c>
      <c r="AA250">
        <v>16</v>
      </c>
      <c r="AB250">
        <v>0</v>
      </c>
      <c r="AC250">
        <v>0</v>
      </c>
      <c r="AD250">
        <v>1</v>
      </c>
      <c r="AE250">
        <v>1</v>
      </c>
      <c r="AF250">
        <v>1</v>
      </c>
      <c r="AG250">
        <v>1</v>
      </c>
      <c r="AH250">
        <v>1</v>
      </c>
      <c r="AI250">
        <v>1</v>
      </c>
      <c r="AJ250">
        <v>1</v>
      </c>
      <c r="AK250">
        <v>1</v>
      </c>
      <c r="AL250">
        <v>1</v>
      </c>
      <c r="AM250">
        <v>0</v>
      </c>
      <c r="AN250">
        <v>1</v>
      </c>
      <c r="AO250">
        <v>0</v>
      </c>
      <c r="AP250">
        <v>0</v>
      </c>
      <c r="AQ250">
        <v>1</v>
      </c>
      <c r="AR250">
        <v>1</v>
      </c>
      <c r="AS250">
        <v>1</v>
      </c>
      <c r="AT250">
        <v>1</v>
      </c>
      <c r="AU250">
        <v>1</v>
      </c>
      <c r="AV250">
        <v>1</v>
      </c>
      <c r="AW250">
        <v>1</v>
      </c>
      <c r="AX250">
        <v>1</v>
      </c>
      <c r="AY250">
        <v>1</v>
      </c>
      <c r="AZ250">
        <v>1</v>
      </c>
      <c r="BA250">
        <v>1</v>
      </c>
      <c r="BB250">
        <v>1</v>
      </c>
      <c r="BC250">
        <v>1</v>
      </c>
      <c r="BD250">
        <v>0</v>
      </c>
      <c r="BE250">
        <v>0</v>
      </c>
      <c r="BF250">
        <v>1</v>
      </c>
      <c r="BG250">
        <v>0</v>
      </c>
      <c r="BH250">
        <v>0</v>
      </c>
      <c r="BI250">
        <v>0</v>
      </c>
      <c r="BJ250">
        <v>1</v>
      </c>
      <c r="BK250">
        <v>0</v>
      </c>
      <c r="BL250">
        <v>0</v>
      </c>
      <c r="BM250">
        <v>1</v>
      </c>
      <c r="BN250">
        <v>0</v>
      </c>
      <c r="BO250">
        <v>1</v>
      </c>
      <c r="BP250">
        <v>1</v>
      </c>
      <c r="BQ250">
        <v>0</v>
      </c>
      <c r="BR250">
        <v>0</v>
      </c>
      <c r="BS250">
        <v>1</v>
      </c>
      <c r="BT250">
        <v>0</v>
      </c>
      <c r="BU250">
        <v>0</v>
      </c>
      <c r="BV250">
        <v>0</v>
      </c>
      <c r="BW250">
        <v>0</v>
      </c>
      <c r="BX250">
        <v>0</v>
      </c>
      <c r="BY250">
        <v>0</v>
      </c>
      <c r="BZ250">
        <v>0</v>
      </c>
      <c r="CA250">
        <v>0</v>
      </c>
      <c r="CB250">
        <v>0</v>
      </c>
      <c r="CC250">
        <v>0</v>
      </c>
      <c r="CD250">
        <v>0</v>
      </c>
      <c r="CE250">
        <v>0</v>
      </c>
    </row>
    <row r="251" spans="1:83" x14ac:dyDescent="0.25">
      <c r="A251" s="54">
        <v>14</v>
      </c>
      <c r="B251" t="s">
        <v>247</v>
      </c>
      <c r="C251" s="54">
        <v>1421</v>
      </c>
      <c r="D251" t="s">
        <v>268</v>
      </c>
      <c r="E251">
        <v>1</v>
      </c>
      <c r="F251">
        <v>1</v>
      </c>
      <c r="G251">
        <v>1</v>
      </c>
      <c r="H251">
        <v>0</v>
      </c>
      <c r="I251">
        <v>1</v>
      </c>
      <c r="J251">
        <v>49</v>
      </c>
      <c r="K251">
        <v>92</v>
      </c>
      <c r="L251">
        <v>141</v>
      </c>
      <c r="M251">
        <v>7</v>
      </c>
      <c r="N251">
        <v>0</v>
      </c>
      <c r="O251">
        <v>7</v>
      </c>
      <c r="P251">
        <v>0</v>
      </c>
      <c r="Q251">
        <v>3</v>
      </c>
      <c r="R251">
        <v>3</v>
      </c>
      <c r="S251">
        <v>42</v>
      </c>
      <c r="T251">
        <v>42</v>
      </c>
      <c r="U251">
        <v>25</v>
      </c>
      <c r="V251">
        <v>109</v>
      </c>
      <c r="W251">
        <v>0</v>
      </c>
      <c r="X251">
        <v>0</v>
      </c>
      <c r="Y251">
        <v>0</v>
      </c>
      <c r="Z251">
        <v>1</v>
      </c>
      <c r="AA251">
        <v>8</v>
      </c>
      <c r="AB251">
        <v>0</v>
      </c>
      <c r="AC251">
        <v>0</v>
      </c>
      <c r="AD251">
        <v>1</v>
      </c>
      <c r="AE251">
        <v>0</v>
      </c>
      <c r="AF251">
        <v>1</v>
      </c>
      <c r="AG251">
        <v>1</v>
      </c>
      <c r="AH251">
        <v>1</v>
      </c>
      <c r="AI251">
        <v>1</v>
      </c>
      <c r="AJ251">
        <v>1</v>
      </c>
      <c r="AK251">
        <v>0</v>
      </c>
      <c r="AL251">
        <v>1</v>
      </c>
      <c r="AM251">
        <v>0</v>
      </c>
      <c r="AN251">
        <v>1</v>
      </c>
      <c r="AO251">
        <v>0</v>
      </c>
      <c r="AP251">
        <v>0</v>
      </c>
      <c r="AQ251">
        <v>0</v>
      </c>
      <c r="AR251">
        <v>0</v>
      </c>
      <c r="AS251">
        <v>0</v>
      </c>
      <c r="AT251">
        <v>0</v>
      </c>
      <c r="AU251">
        <v>0</v>
      </c>
      <c r="AV251">
        <v>0</v>
      </c>
      <c r="AW251">
        <v>0</v>
      </c>
      <c r="AX251">
        <v>0</v>
      </c>
      <c r="AY251">
        <v>0</v>
      </c>
      <c r="AZ251">
        <v>0</v>
      </c>
      <c r="BA251">
        <v>0</v>
      </c>
      <c r="BB251">
        <v>0</v>
      </c>
      <c r="BC251">
        <v>0</v>
      </c>
      <c r="BD251">
        <v>1</v>
      </c>
      <c r="BE251">
        <v>1</v>
      </c>
      <c r="BF251">
        <v>1</v>
      </c>
      <c r="BG251">
        <v>1</v>
      </c>
      <c r="BH251">
        <v>1</v>
      </c>
      <c r="BI251">
        <v>1</v>
      </c>
      <c r="BJ251">
        <v>1</v>
      </c>
      <c r="BK251">
        <v>1</v>
      </c>
      <c r="BL251">
        <v>1</v>
      </c>
      <c r="BM251">
        <v>0</v>
      </c>
      <c r="BN251">
        <v>1</v>
      </c>
      <c r="BO251">
        <v>0</v>
      </c>
      <c r="BP251">
        <v>0</v>
      </c>
      <c r="BQ251">
        <v>0</v>
      </c>
      <c r="BR251">
        <v>0</v>
      </c>
      <c r="BS251">
        <v>1</v>
      </c>
      <c r="BT251">
        <v>1</v>
      </c>
      <c r="BU251">
        <v>0</v>
      </c>
      <c r="BV251">
        <v>0</v>
      </c>
      <c r="BW251">
        <v>0</v>
      </c>
      <c r="BX251">
        <v>1</v>
      </c>
      <c r="BY251">
        <v>0</v>
      </c>
      <c r="BZ251">
        <v>0</v>
      </c>
      <c r="CA251">
        <v>0</v>
      </c>
      <c r="CB251">
        <v>1</v>
      </c>
      <c r="CC251">
        <v>0</v>
      </c>
      <c r="CD251">
        <v>0</v>
      </c>
      <c r="CE251">
        <v>0</v>
      </c>
    </row>
    <row r="252" spans="1:83" x14ac:dyDescent="0.25">
      <c r="A252" s="54">
        <v>15</v>
      </c>
      <c r="B252" t="s">
        <v>269</v>
      </c>
      <c r="C252" s="54">
        <v>1501</v>
      </c>
      <c r="D252" t="s">
        <v>270</v>
      </c>
      <c r="E252">
        <v>1</v>
      </c>
      <c r="F252">
        <v>1</v>
      </c>
      <c r="G252">
        <v>1</v>
      </c>
      <c r="H252">
        <v>1</v>
      </c>
      <c r="I252">
        <v>1</v>
      </c>
      <c r="J252">
        <v>110</v>
      </c>
      <c r="K252">
        <v>211</v>
      </c>
      <c r="L252">
        <v>321</v>
      </c>
      <c r="M252">
        <v>9</v>
      </c>
      <c r="N252">
        <v>0</v>
      </c>
      <c r="O252">
        <v>9</v>
      </c>
      <c r="P252">
        <v>10</v>
      </c>
      <c r="Q252">
        <v>7</v>
      </c>
      <c r="R252">
        <v>17</v>
      </c>
      <c r="S252">
        <v>80</v>
      </c>
      <c r="T252">
        <v>40</v>
      </c>
      <c r="U252">
        <v>185</v>
      </c>
      <c r="V252">
        <v>305</v>
      </c>
      <c r="W252">
        <v>22</v>
      </c>
      <c r="X252">
        <v>12</v>
      </c>
      <c r="Y252">
        <v>1</v>
      </c>
      <c r="Z252">
        <v>1</v>
      </c>
      <c r="AA252">
        <v>7</v>
      </c>
      <c r="AB252">
        <v>7</v>
      </c>
      <c r="AC252">
        <v>0</v>
      </c>
      <c r="AD252">
        <v>1</v>
      </c>
      <c r="AE252">
        <v>1</v>
      </c>
      <c r="AF252">
        <v>1</v>
      </c>
      <c r="AG252">
        <v>1</v>
      </c>
      <c r="AH252">
        <v>1</v>
      </c>
      <c r="AI252">
        <v>1</v>
      </c>
      <c r="AJ252">
        <v>1</v>
      </c>
      <c r="AK252">
        <v>1</v>
      </c>
      <c r="AL252">
        <v>1</v>
      </c>
      <c r="AM252">
        <v>0</v>
      </c>
      <c r="AN252">
        <v>1</v>
      </c>
      <c r="AO252">
        <v>1</v>
      </c>
      <c r="AP252">
        <v>1</v>
      </c>
      <c r="AQ252">
        <v>0</v>
      </c>
      <c r="AR252">
        <v>1</v>
      </c>
      <c r="AS252">
        <v>0</v>
      </c>
      <c r="AT252">
        <v>0</v>
      </c>
      <c r="AU252">
        <v>0</v>
      </c>
      <c r="AV252">
        <v>0</v>
      </c>
      <c r="AW252">
        <v>0</v>
      </c>
      <c r="AX252">
        <v>1</v>
      </c>
      <c r="AY252">
        <v>1</v>
      </c>
      <c r="AZ252">
        <v>0</v>
      </c>
      <c r="BA252">
        <v>1</v>
      </c>
      <c r="BB252">
        <v>1</v>
      </c>
      <c r="BC252">
        <v>0</v>
      </c>
      <c r="BD252">
        <v>1</v>
      </c>
      <c r="BE252">
        <v>1</v>
      </c>
      <c r="BF252">
        <v>1</v>
      </c>
      <c r="BG252">
        <v>1</v>
      </c>
      <c r="BH252">
        <v>1</v>
      </c>
      <c r="BI252">
        <v>1</v>
      </c>
      <c r="BJ252">
        <v>1</v>
      </c>
      <c r="BK252">
        <v>1</v>
      </c>
      <c r="BL252">
        <v>1</v>
      </c>
      <c r="BM252">
        <v>0</v>
      </c>
      <c r="BN252">
        <v>1</v>
      </c>
      <c r="BO252">
        <v>1</v>
      </c>
      <c r="BP252">
        <v>1</v>
      </c>
      <c r="BQ252">
        <v>1</v>
      </c>
      <c r="BR252">
        <v>1</v>
      </c>
      <c r="BS252">
        <v>1</v>
      </c>
      <c r="BT252">
        <v>1</v>
      </c>
      <c r="BU252">
        <v>1</v>
      </c>
      <c r="BV252">
        <v>1</v>
      </c>
      <c r="BW252">
        <v>1</v>
      </c>
      <c r="BX252">
        <v>1</v>
      </c>
      <c r="BY252">
        <v>1</v>
      </c>
      <c r="BZ252">
        <v>0</v>
      </c>
      <c r="CA252">
        <v>1</v>
      </c>
      <c r="CB252">
        <v>1</v>
      </c>
      <c r="CC252">
        <v>1</v>
      </c>
      <c r="CD252">
        <v>2</v>
      </c>
      <c r="CE252">
        <v>0</v>
      </c>
    </row>
    <row r="253" spans="1:83" x14ac:dyDescent="0.25">
      <c r="A253" s="54">
        <v>15</v>
      </c>
      <c r="B253" t="s">
        <v>269</v>
      </c>
      <c r="C253" s="54">
        <v>1502</v>
      </c>
      <c r="D253" t="s">
        <v>271</v>
      </c>
      <c r="E253">
        <v>1</v>
      </c>
      <c r="F253">
        <v>1</v>
      </c>
      <c r="G253">
        <v>1</v>
      </c>
      <c r="H253">
        <v>1</v>
      </c>
      <c r="I253">
        <v>1</v>
      </c>
      <c r="J253">
        <v>80</v>
      </c>
      <c r="K253">
        <v>58</v>
      </c>
      <c r="L253">
        <v>138</v>
      </c>
      <c r="M253">
        <v>8</v>
      </c>
      <c r="N253">
        <v>0</v>
      </c>
      <c r="O253">
        <v>8</v>
      </c>
      <c r="P253">
        <v>6</v>
      </c>
      <c r="Q253">
        <v>2</v>
      </c>
      <c r="R253">
        <v>8</v>
      </c>
      <c r="S253">
        <v>39</v>
      </c>
      <c r="T253">
        <v>12</v>
      </c>
      <c r="U253">
        <v>28</v>
      </c>
      <c r="V253">
        <v>79</v>
      </c>
      <c r="W253">
        <v>8</v>
      </c>
      <c r="X253">
        <v>5</v>
      </c>
      <c r="Y253">
        <v>0</v>
      </c>
      <c r="Z253">
        <v>1</v>
      </c>
      <c r="AA253">
        <v>5</v>
      </c>
      <c r="AB253">
        <v>3</v>
      </c>
      <c r="AC253">
        <v>0</v>
      </c>
      <c r="AD253">
        <v>1</v>
      </c>
      <c r="AE253">
        <v>1</v>
      </c>
      <c r="AF253">
        <v>1</v>
      </c>
      <c r="AG253">
        <v>1</v>
      </c>
      <c r="AH253">
        <v>1</v>
      </c>
      <c r="AI253">
        <v>1</v>
      </c>
      <c r="AJ253">
        <v>1</v>
      </c>
      <c r="AK253">
        <v>0</v>
      </c>
      <c r="AL253">
        <v>1</v>
      </c>
      <c r="AM253">
        <v>1</v>
      </c>
      <c r="AN253">
        <v>1</v>
      </c>
      <c r="AO253">
        <v>0</v>
      </c>
      <c r="AP253">
        <v>0</v>
      </c>
      <c r="AQ253">
        <v>1</v>
      </c>
      <c r="AR253">
        <v>1</v>
      </c>
      <c r="AS253">
        <v>1</v>
      </c>
      <c r="AT253">
        <v>1</v>
      </c>
      <c r="AU253">
        <v>1</v>
      </c>
      <c r="AV253">
        <v>1</v>
      </c>
      <c r="AW253">
        <v>1</v>
      </c>
      <c r="AX253">
        <v>0</v>
      </c>
      <c r="AY253">
        <v>1</v>
      </c>
      <c r="AZ253">
        <v>1</v>
      </c>
      <c r="BA253">
        <v>1</v>
      </c>
      <c r="BB253">
        <v>0</v>
      </c>
      <c r="BC253">
        <v>0</v>
      </c>
      <c r="BD253">
        <v>1</v>
      </c>
      <c r="BE253">
        <v>1</v>
      </c>
      <c r="BF253">
        <v>1</v>
      </c>
      <c r="BG253">
        <v>1</v>
      </c>
      <c r="BH253">
        <v>1</v>
      </c>
      <c r="BI253">
        <v>1</v>
      </c>
      <c r="BJ253">
        <v>1</v>
      </c>
      <c r="BK253">
        <v>0</v>
      </c>
      <c r="BL253">
        <v>1</v>
      </c>
      <c r="BM253">
        <v>1</v>
      </c>
      <c r="BN253">
        <v>1</v>
      </c>
      <c r="BO253">
        <v>0</v>
      </c>
      <c r="BP253">
        <v>0</v>
      </c>
      <c r="BQ253">
        <v>1</v>
      </c>
      <c r="BR253">
        <v>1</v>
      </c>
      <c r="BS253">
        <v>1</v>
      </c>
      <c r="BT253">
        <v>1</v>
      </c>
      <c r="BU253">
        <v>1</v>
      </c>
      <c r="BV253">
        <v>1</v>
      </c>
      <c r="BW253">
        <v>1</v>
      </c>
      <c r="BX253">
        <v>0</v>
      </c>
      <c r="BY253">
        <v>1</v>
      </c>
      <c r="BZ253">
        <v>1</v>
      </c>
      <c r="CA253">
        <v>1</v>
      </c>
      <c r="CB253">
        <v>0</v>
      </c>
      <c r="CC253">
        <v>0</v>
      </c>
      <c r="CD253">
        <v>0</v>
      </c>
      <c r="CE253">
        <v>0</v>
      </c>
    </row>
    <row r="254" spans="1:83" x14ac:dyDescent="0.25">
      <c r="A254" s="54">
        <v>15</v>
      </c>
      <c r="B254" t="s">
        <v>269</v>
      </c>
      <c r="C254" s="54">
        <v>1503</v>
      </c>
      <c r="D254" t="s">
        <v>272</v>
      </c>
      <c r="E254">
        <v>1</v>
      </c>
      <c r="F254">
        <v>0</v>
      </c>
      <c r="G254">
        <v>1</v>
      </c>
      <c r="H254">
        <v>1</v>
      </c>
      <c r="I254">
        <v>0</v>
      </c>
      <c r="J254">
        <v>123</v>
      </c>
      <c r="K254">
        <v>62</v>
      </c>
      <c r="L254">
        <v>185</v>
      </c>
      <c r="M254">
        <v>4</v>
      </c>
      <c r="N254">
        <v>4</v>
      </c>
      <c r="O254">
        <v>8</v>
      </c>
      <c r="P254">
        <v>7</v>
      </c>
      <c r="Q254">
        <v>4</v>
      </c>
      <c r="R254">
        <v>11</v>
      </c>
      <c r="S254">
        <v>0</v>
      </c>
      <c r="T254">
        <v>0</v>
      </c>
      <c r="U254">
        <v>0</v>
      </c>
      <c r="V254">
        <v>0</v>
      </c>
      <c r="W254">
        <v>0</v>
      </c>
      <c r="X254">
        <v>0</v>
      </c>
      <c r="Y254">
        <v>0</v>
      </c>
      <c r="Z254">
        <v>0</v>
      </c>
      <c r="AA254">
        <v>0</v>
      </c>
      <c r="AB254">
        <v>0</v>
      </c>
      <c r="AC254">
        <v>0</v>
      </c>
      <c r="AD254">
        <v>0</v>
      </c>
      <c r="AE254">
        <v>1</v>
      </c>
      <c r="AF254">
        <v>1</v>
      </c>
      <c r="AG254">
        <v>1</v>
      </c>
      <c r="AH254">
        <v>0</v>
      </c>
      <c r="AI254">
        <v>1</v>
      </c>
      <c r="AJ254">
        <v>1</v>
      </c>
      <c r="AK254">
        <v>1</v>
      </c>
      <c r="AL254">
        <v>1</v>
      </c>
      <c r="AM254">
        <v>0</v>
      </c>
      <c r="AN254">
        <v>1</v>
      </c>
      <c r="AO254">
        <v>1</v>
      </c>
      <c r="AP254">
        <v>0</v>
      </c>
      <c r="AQ254">
        <v>0</v>
      </c>
      <c r="AR254">
        <v>0</v>
      </c>
      <c r="AS254">
        <v>0</v>
      </c>
      <c r="AT254">
        <v>0</v>
      </c>
      <c r="AU254">
        <v>0</v>
      </c>
      <c r="AV254">
        <v>0</v>
      </c>
      <c r="AW254">
        <v>0</v>
      </c>
      <c r="AX254">
        <v>0</v>
      </c>
      <c r="AY254">
        <v>0</v>
      </c>
      <c r="AZ254">
        <v>0</v>
      </c>
      <c r="BA254">
        <v>0</v>
      </c>
      <c r="BB254">
        <v>0</v>
      </c>
      <c r="BC254">
        <v>0</v>
      </c>
      <c r="BD254">
        <v>1</v>
      </c>
      <c r="BE254">
        <v>0</v>
      </c>
      <c r="BF254">
        <v>1</v>
      </c>
      <c r="BG254">
        <v>1</v>
      </c>
      <c r="BH254">
        <v>1</v>
      </c>
      <c r="BI254">
        <v>1</v>
      </c>
      <c r="BJ254">
        <v>1</v>
      </c>
      <c r="BK254">
        <v>1</v>
      </c>
      <c r="BL254">
        <v>1</v>
      </c>
      <c r="BM254">
        <v>0</v>
      </c>
      <c r="BN254">
        <v>1</v>
      </c>
      <c r="BO254">
        <v>1</v>
      </c>
      <c r="BP254">
        <v>0</v>
      </c>
      <c r="BQ254">
        <v>0</v>
      </c>
      <c r="BR254">
        <v>0</v>
      </c>
      <c r="BS254">
        <v>0</v>
      </c>
      <c r="BT254">
        <v>0</v>
      </c>
      <c r="BU254">
        <v>0</v>
      </c>
      <c r="BV254">
        <v>0</v>
      </c>
      <c r="BW254">
        <v>0</v>
      </c>
      <c r="BX254">
        <v>0</v>
      </c>
      <c r="BY254">
        <v>0</v>
      </c>
      <c r="BZ254">
        <v>0</v>
      </c>
      <c r="CA254">
        <v>0</v>
      </c>
      <c r="CB254">
        <v>0</v>
      </c>
      <c r="CC254">
        <v>0</v>
      </c>
      <c r="CD254">
        <v>0</v>
      </c>
      <c r="CE254">
        <v>0</v>
      </c>
    </row>
    <row r="255" spans="1:83" x14ac:dyDescent="0.25">
      <c r="A255" s="54">
        <v>15</v>
      </c>
      <c r="B255" t="s">
        <v>269</v>
      </c>
      <c r="C255" s="54">
        <v>1504</v>
      </c>
      <c r="D255" t="s">
        <v>273</v>
      </c>
      <c r="E255">
        <v>1</v>
      </c>
      <c r="F255">
        <v>0</v>
      </c>
      <c r="G255">
        <v>1</v>
      </c>
      <c r="H255">
        <v>1</v>
      </c>
      <c r="I255">
        <v>1</v>
      </c>
      <c r="J255">
        <v>0</v>
      </c>
      <c r="K255">
        <v>0</v>
      </c>
      <c r="L255">
        <v>0</v>
      </c>
      <c r="M255">
        <v>8</v>
      </c>
      <c r="N255">
        <v>0</v>
      </c>
      <c r="O255">
        <v>8</v>
      </c>
      <c r="P255">
        <v>8</v>
      </c>
      <c r="Q255">
        <v>2</v>
      </c>
      <c r="R255">
        <v>10</v>
      </c>
      <c r="S255">
        <v>28</v>
      </c>
      <c r="T255">
        <v>50</v>
      </c>
      <c r="U255">
        <v>13</v>
      </c>
      <c r="V255">
        <v>91</v>
      </c>
      <c r="W255">
        <v>0</v>
      </c>
      <c r="X255">
        <v>0</v>
      </c>
      <c r="Y255">
        <v>0</v>
      </c>
      <c r="Z255">
        <v>1</v>
      </c>
      <c r="AA255">
        <v>10</v>
      </c>
      <c r="AB255">
        <v>8</v>
      </c>
      <c r="AC255">
        <v>91</v>
      </c>
      <c r="AD255">
        <v>1</v>
      </c>
      <c r="AE255">
        <v>1</v>
      </c>
      <c r="AF255">
        <v>1</v>
      </c>
      <c r="AG255">
        <v>1</v>
      </c>
      <c r="AH255">
        <v>1</v>
      </c>
      <c r="AI255">
        <v>1</v>
      </c>
      <c r="AJ255">
        <v>1</v>
      </c>
      <c r="AK255">
        <v>1</v>
      </c>
      <c r="AL255">
        <v>1</v>
      </c>
      <c r="AM255">
        <v>0</v>
      </c>
      <c r="AN255">
        <v>1</v>
      </c>
      <c r="AO255">
        <v>1</v>
      </c>
      <c r="AP255">
        <v>0</v>
      </c>
      <c r="AQ255">
        <v>1</v>
      </c>
      <c r="AR255">
        <v>1</v>
      </c>
      <c r="AS255">
        <v>1</v>
      </c>
      <c r="AT255">
        <v>1</v>
      </c>
      <c r="AU255">
        <v>1</v>
      </c>
      <c r="AV255">
        <v>1</v>
      </c>
      <c r="AW255">
        <v>1</v>
      </c>
      <c r="AX255">
        <v>1</v>
      </c>
      <c r="AY255">
        <v>1</v>
      </c>
      <c r="AZ255">
        <v>0</v>
      </c>
      <c r="BA255">
        <v>1</v>
      </c>
      <c r="BB255">
        <v>1</v>
      </c>
      <c r="BC255">
        <v>0</v>
      </c>
      <c r="BD255">
        <v>1</v>
      </c>
      <c r="BE255">
        <v>1</v>
      </c>
      <c r="BF255">
        <v>1</v>
      </c>
      <c r="BG255">
        <v>1</v>
      </c>
      <c r="BH255">
        <v>1</v>
      </c>
      <c r="BI255">
        <v>1</v>
      </c>
      <c r="BJ255">
        <v>1</v>
      </c>
      <c r="BK255">
        <v>1</v>
      </c>
      <c r="BL255">
        <v>1</v>
      </c>
      <c r="BM255">
        <v>0</v>
      </c>
      <c r="BN255">
        <v>1</v>
      </c>
      <c r="BO255">
        <v>1</v>
      </c>
      <c r="BP255">
        <v>0</v>
      </c>
      <c r="BQ255">
        <v>0</v>
      </c>
      <c r="BR255">
        <v>0</v>
      </c>
      <c r="BS255">
        <v>0</v>
      </c>
      <c r="BT255">
        <v>0</v>
      </c>
      <c r="BU255">
        <v>0</v>
      </c>
      <c r="BV255">
        <v>0</v>
      </c>
      <c r="BW255">
        <v>0</v>
      </c>
      <c r="BX255">
        <v>0</v>
      </c>
      <c r="BY255">
        <v>0</v>
      </c>
      <c r="BZ255">
        <v>0</v>
      </c>
      <c r="CA255">
        <v>0</v>
      </c>
      <c r="CB255">
        <v>0</v>
      </c>
      <c r="CC255">
        <v>0</v>
      </c>
      <c r="CD255">
        <v>4</v>
      </c>
      <c r="CE255">
        <v>0</v>
      </c>
    </row>
    <row r="256" spans="1:83" x14ac:dyDescent="0.25">
      <c r="A256" s="54">
        <v>15</v>
      </c>
      <c r="B256" t="s">
        <v>269</v>
      </c>
      <c r="C256" s="54">
        <v>1505</v>
      </c>
      <c r="D256" t="s">
        <v>274</v>
      </c>
      <c r="E256">
        <v>1</v>
      </c>
      <c r="F256">
        <v>0</v>
      </c>
      <c r="G256">
        <v>1</v>
      </c>
      <c r="H256">
        <v>1</v>
      </c>
      <c r="I256">
        <v>0</v>
      </c>
      <c r="J256">
        <v>109</v>
      </c>
      <c r="K256">
        <v>52</v>
      </c>
      <c r="L256">
        <v>161</v>
      </c>
      <c r="M256">
        <v>7</v>
      </c>
      <c r="N256">
        <v>0</v>
      </c>
      <c r="O256">
        <v>7</v>
      </c>
      <c r="P256">
        <v>0</v>
      </c>
      <c r="Q256">
        <v>0</v>
      </c>
      <c r="R256">
        <v>0</v>
      </c>
      <c r="S256">
        <v>0</v>
      </c>
      <c r="T256">
        <v>36</v>
      </c>
      <c r="U256">
        <v>21</v>
      </c>
      <c r="V256">
        <v>57</v>
      </c>
      <c r="W256">
        <v>0</v>
      </c>
      <c r="X256">
        <v>0</v>
      </c>
      <c r="Y256">
        <v>0</v>
      </c>
      <c r="Z256">
        <v>0</v>
      </c>
      <c r="AA256">
        <v>0</v>
      </c>
      <c r="AB256">
        <v>0</v>
      </c>
      <c r="AC256">
        <v>0</v>
      </c>
      <c r="AD256">
        <v>1</v>
      </c>
      <c r="AE256">
        <v>1</v>
      </c>
      <c r="AF256">
        <v>1</v>
      </c>
      <c r="AG256">
        <v>1</v>
      </c>
      <c r="AH256">
        <v>0</v>
      </c>
      <c r="AI256">
        <v>1</v>
      </c>
      <c r="AJ256">
        <v>1</v>
      </c>
      <c r="AK256">
        <v>1</v>
      </c>
      <c r="AL256">
        <v>1</v>
      </c>
      <c r="AM256">
        <v>0</v>
      </c>
      <c r="AN256">
        <v>0</v>
      </c>
      <c r="AO256">
        <v>0</v>
      </c>
      <c r="AP256">
        <v>0</v>
      </c>
      <c r="AQ256">
        <v>0</v>
      </c>
      <c r="AR256">
        <v>0</v>
      </c>
      <c r="AS256">
        <v>0</v>
      </c>
      <c r="AT256">
        <v>0</v>
      </c>
      <c r="AU256">
        <v>0</v>
      </c>
      <c r="AV256">
        <v>0</v>
      </c>
      <c r="AW256">
        <v>0</v>
      </c>
      <c r="AX256">
        <v>0</v>
      </c>
      <c r="AY256">
        <v>0</v>
      </c>
      <c r="AZ256">
        <v>0</v>
      </c>
      <c r="BA256">
        <v>0</v>
      </c>
      <c r="BB256">
        <v>0</v>
      </c>
      <c r="BC256">
        <v>0</v>
      </c>
      <c r="BD256">
        <v>1</v>
      </c>
      <c r="BE256">
        <v>1</v>
      </c>
      <c r="BF256">
        <v>1</v>
      </c>
      <c r="BG256">
        <v>1</v>
      </c>
      <c r="BH256">
        <v>1</v>
      </c>
      <c r="BI256">
        <v>1</v>
      </c>
      <c r="BJ256">
        <v>1</v>
      </c>
      <c r="BK256">
        <v>1</v>
      </c>
      <c r="BL256">
        <v>1</v>
      </c>
      <c r="BM256">
        <v>0</v>
      </c>
      <c r="BN256">
        <v>0</v>
      </c>
      <c r="BO256">
        <v>0</v>
      </c>
      <c r="BP256">
        <v>0</v>
      </c>
      <c r="BQ256">
        <v>0</v>
      </c>
      <c r="BR256">
        <v>0</v>
      </c>
      <c r="BS256">
        <v>0</v>
      </c>
      <c r="BT256">
        <v>0</v>
      </c>
      <c r="BU256">
        <v>0</v>
      </c>
      <c r="BV256">
        <v>0</v>
      </c>
      <c r="BW256">
        <v>0</v>
      </c>
      <c r="BX256">
        <v>0</v>
      </c>
      <c r="BY256">
        <v>0</v>
      </c>
      <c r="BZ256">
        <v>0</v>
      </c>
      <c r="CA256">
        <v>0</v>
      </c>
      <c r="CB256">
        <v>0</v>
      </c>
      <c r="CC256">
        <v>0</v>
      </c>
      <c r="CD256">
        <v>0</v>
      </c>
      <c r="CE256">
        <v>0</v>
      </c>
    </row>
    <row r="257" spans="1:83" x14ac:dyDescent="0.25">
      <c r="A257" s="54">
        <v>15</v>
      </c>
      <c r="B257" t="s">
        <v>269</v>
      </c>
      <c r="C257" s="54">
        <v>1506</v>
      </c>
      <c r="D257" t="s">
        <v>937</v>
      </c>
      <c r="E257">
        <v>1</v>
      </c>
      <c r="F257">
        <v>0</v>
      </c>
      <c r="G257">
        <v>1</v>
      </c>
      <c r="H257">
        <v>1</v>
      </c>
      <c r="I257">
        <v>0</v>
      </c>
      <c r="J257">
        <v>81</v>
      </c>
      <c r="K257">
        <v>31</v>
      </c>
      <c r="L257">
        <v>112</v>
      </c>
      <c r="M257">
        <v>7</v>
      </c>
      <c r="N257">
        <v>0</v>
      </c>
      <c r="O257">
        <v>7</v>
      </c>
      <c r="P257">
        <v>4</v>
      </c>
      <c r="Q257">
        <v>2</v>
      </c>
      <c r="R257">
        <v>6</v>
      </c>
      <c r="S257">
        <v>40</v>
      </c>
      <c r="T257">
        <v>1</v>
      </c>
      <c r="U257">
        <v>5</v>
      </c>
      <c r="V257">
        <v>46</v>
      </c>
      <c r="W257">
        <v>0</v>
      </c>
      <c r="X257">
        <v>0</v>
      </c>
      <c r="Y257">
        <v>0</v>
      </c>
      <c r="Z257">
        <v>0</v>
      </c>
      <c r="AA257">
        <v>0</v>
      </c>
      <c r="AB257">
        <v>0</v>
      </c>
      <c r="AC257">
        <v>0</v>
      </c>
      <c r="AD257">
        <v>1</v>
      </c>
      <c r="AE257">
        <v>0</v>
      </c>
      <c r="AF257">
        <v>1</v>
      </c>
      <c r="AG257">
        <v>1</v>
      </c>
      <c r="AH257">
        <v>1</v>
      </c>
      <c r="AI257">
        <v>1</v>
      </c>
      <c r="AJ257">
        <v>1</v>
      </c>
      <c r="AK257">
        <v>0</v>
      </c>
      <c r="AL257">
        <v>1</v>
      </c>
      <c r="AM257">
        <v>0</v>
      </c>
      <c r="AN257">
        <v>1</v>
      </c>
      <c r="AO257">
        <v>0</v>
      </c>
      <c r="AP257">
        <v>0</v>
      </c>
      <c r="AQ257">
        <v>0</v>
      </c>
      <c r="AR257">
        <v>0</v>
      </c>
      <c r="AS257">
        <v>0</v>
      </c>
      <c r="AT257">
        <v>0</v>
      </c>
      <c r="AU257">
        <v>0</v>
      </c>
      <c r="AV257">
        <v>0</v>
      </c>
      <c r="AW257">
        <v>0</v>
      </c>
      <c r="AX257">
        <v>0</v>
      </c>
      <c r="AY257">
        <v>0</v>
      </c>
      <c r="AZ257">
        <v>0</v>
      </c>
      <c r="BA257">
        <v>0</v>
      </c>
      <c r="BB257">
        <v>0</v>
      </c>
      <c r="BC257">
        <v>0</v>
      </c>
      <c r="BD257">
        <v>1</v>
      </c>
      <c r="BE257">
        <v>0</v>
      </c>
      <c r="BF257">
        <v>1</v>
      </c>
      <c r="BG257">
        <v>1</v>
      </c>
      <c r="BH257">
        <v>1</v>
      </c>
      <c r="BI257">
        <v>1</v>
      </c>
      <c r="BJ257">
        <v>1</v>
      </c>
      <c r="BK257">
        <v>0</v>
      </c>
      <c r="BL257">
        <v>1</v>
      </c>
      <c r="BM257">
        <v>0</v>
      </c>
      <c r="BN257">
        <v>1</v>
      </c>
      <c r="BO257">
        <v>0</v>
      </c>
      <c r="BP257">
        <v>0</v>
      </c>
      <c r="BQ257">
        <v>0</v>
      </c>
      <c r="BR257">
        <v>0</v>
      </c>
      <c r="BS257">
        <v>0</v>
      </c>
      <c r="BT257">
        <v>0</v>
      </c>
      <c r="BU257">
        <v>0</v>
      </c>
      <c r="BV257">
        <v>0</v>
      </c>
      <c r="BW257">
        <v>0</v>
      </c>
      <c r="BX257">
        <v>0</v>
      </c>
      <c r="BY257">
        <v>0</v>
      </c>
      <c r="BZ257">
        <v>0</v>
      </c>
      <c r="CA257">
        <v>0</v>
      </c>
      <c r="CB257">
        <v>0</v>
      </c>
      <c r="CC257">
        <v>0</v>
      </c>
      <c r="CD257">
        <v>0</v>
      </c>
      <c r="CE257">
        <v>0</v>
      </c>
    </row>
    <row r="258" spans="1:83" x14ac:dyDescent="0.25">
      <c r="A258" s="54">
        <v>15</v>
      </c>
      <c r="B258" t="s">
        <v>269</v>
      </c>
      <c r="C258" s="54">
        <v>1507</v>
      </c>
      <c r="D258" t="s">
        <v>276</v>
      </c>
      <c r="E258">
        <v>1</v>
      </c>
      <c r="F258">
        <v>0</v>
      </c>
      <c r="G258">
        <v>1</v>
      </c>
      <c r="H258">
        <v>1</v>
      </c>
      <c r="I258">
        <v>0</v>
      </c>
      <c r="J258">
        <v>178</v>
      </c>
      <c r="K258">
        <v>47</v>
      </c>
      <c r="L258">
        <v>225</v>
      </c>
      <c r="M258">
        <v>7</v>
      </c>
      <c r="N258">
        <v>0</v>
      </c>
      <c r="O258">
        <v>7</v>
      </c>
      <c r="P258">
        <v>8</v>
      </c>
      <c r="Q258">
        <v>3</v>
      </c>
      <c r="R258">
        <v>11</v>
      </c>
      <c r="S258">
        <v>147</v>
      </c>
      <c r="T258">
        <v>15</v>
      </c>
      <c r="U258">
        <v>59</v>
      </c>
      <c r="V258">
        <v>221</v>
      </c>
      <c r="W258">
        <v>0</v>
      </c>
      <c r="X258">
        <v>0</v>
      </c>
      <c r="Y258">
        <v>0</v>
      </c>
      <c r="Z258">
        <v>0</v>
      </c>
      <c r="AA258">
        <v>0</v>
      </c>
      <c r="AB258">
        <v>0</v>
      </c>
      <c r="AC258">
        <v>0</v>
      </c>
      <c r="AD258">
        <v>1</v>
      </c>
      <c r="AE258">
        <v>1</v>
      </c>
      <c r="AF258">
        <v>1</v>
      </c>
      <c r="AG258">
        <v>1</v>
      </c>
      <c r="AH258">
        <v>1</v>
      </c>
      <c r="AI258">
        <v>1</v>
      </c>
      <c r="AJ258">
        <v>1</v>
      </c>
      <c r="AK258">
        <v>1</v>
      </c>
      <c r="AL258">
        <v>1</v>
      </c>
      <c r="AM258">
        <v>0</v>
      </c>
      <c r="AN258">
        <v>1</v>
      </c>
      <c r="AO258">
        <v>0</v>
      </c>
      <c r="AP258">
        <v>1</v>
      </c>
      <c r="AQ258">
        <v>1</v>
      </c>
      <c r="AR258">
        <v>1</v>
      </c>
      <c r="AS258">
        <v>0</v>
      </c>
      <c r="AT258">
        <v>0</v>
      </c>
      <c r="AU258">
        <v>0</v>
      </c>
      <c r="AV258">
        <v>0</v>
      </c>
      <c r="AW258">
        <v>0</v>
      </c>
      <c r="AX258">
        <v>0</v>
      </c>
      <c r="AY258">
        <v>0</v>
      </c>
      <c r="AZ258">
        <v>0</v>
      </c>
      <c r="BA258">
        <v>0</v>
      </c>
      <c r="BB258">
        <v>0</v>
      </c>
      <c r="BC258">
        <v>0</v>
      </c>
      <c r="BD258">
        <v>1</v>
      </c>
      <c r="BE258">
        <v>1</v>
      </c>
      <c r="BF258">
        <v>1</v>
      </c>
      <c r="BG258">
        <v>1</v>
      </c>
      <c r="BH258">
        <v>1</v>
      </c>
      <c r="BI258">
        <v>1</v>
      </c>
      <c r="BJ258">
        <v>1</v>
      </c>
      <c r="BK258">
        <v>1</v>
      </c>
      <c r="BL258">
        <v>1</v>
      </c>
      <c r="BM258">
        <v>0</v>
      </c>
      <c r="BN258">
        <v>1</v>
      </c>
      <c r="BO258">
        <v>0</v>
      </c>
      <c r="BP258">
        <v>1</v>
      </c>
      <c r="BQ258">
        <v>0</v>
      </c>
      <c r="BR258">
        <v>0</v>
      </c>
      <c r="BS258">
        <v>0</v>
      </c>
      <c r="BT258">
        <v>0</v>
      </c>
      <c r="BU258">
        <v>0</v>
      </c>
      <c r="BV258">
        <v>0</v>
      </c>
      <c r="BW258">
        <v>0</v>
      </c>
      <c r="BX258">
        <v>0</v>
      </c>
      <c r="BY258">
        <v>0</v>
      </c>
      <c r="BZ258">
        <v>0</v>
      </c>
      <c r="CA258">
        <v>0</v>
      </c>
      <c r="CB258">
        <v>0</v>
      </c>
      <c r="CC258">
        <v>0</v>
      </c>
      <c r="CD258">
        <v>0</v>
      </c>
      <c r="CE258">
        <v>0</v>
      </c>
    </row>
    <row r="259" spans="1:83" x14ac:dyDescent="0.25">
      <c r="A259" s="54">
        <v>15</v>
      </c>
      <c r="B259" t="s">
        <v>269</v>
      </c>
      <c r="C259" s="54">
        <v>1508</v>
      </c>
      <c r="D259" t="s">
        <v>277</v>
      </c>
      <c r="E259">
        <v>1</v>
      </c>
      <c r="F259">
        <v>0</v>
      </c>
      <c r="G259">
        <v>1</v>
      </c>
      <c r="H259">
        <v>1</v>
      </c>
      <c r="I259">
        <v>1</v>
      </c>
      <c r="J259">
        <v>159</v>
      </c>
      <c r="K259">
        <v>70</v>
      </c>
      <c r="L259">
        <v>229</v>
      </c>
      <c r="M259">
        <v>7</v>
      </c>
      <c r="N259">
        <v>1</v>
      </c>
      <c r="O259">
        <v>8</v>
      </c>
      <c r="P259">
        <v>4</v>
      </c>
      <c r="Q259">
        <v>1</v>
      </c>
      <c r="R259">
        <v>5</v>
      </c>
      <c r="S259">
        <v>202</v>
      </c>
      <c r="T259">
        <v>5</v>
      </c>
      <c r="U259">
        <v>22</v>
      </c>
      <c r="V259">
        <v>229</v>
      </c>
      <c r="W259">
        <v>0</v>
      </c>
      <c r="X259">
        <v>0</v>
      </c>
      <c r="Y259">
        <v>0</v>
      </c>
      <c r="Z259">
        <v>0</v>
      </c>
      <c r="AA259">
        <v>0</v>
      </c>
      <c r="AB259">
        <v>0</v>
      </c>
      <c r="AC259">
        <v>0</v>
      </c>
      <c r="AD259">
        <v>1</v>
      </c>
      <c r="AE259">
        <v>1</v>
      </c>
      <c r="AF259">
        <v>1</v>
      </c>
      <c r="AG259">
        <v>1</v>
      </c>
      <c r="AH259">
        <v>1</v>
      </c>
      <c r="AI259">
        <v>1</v>
      </c>
      <c r="AJ259">
        <v>1</v>
      </c>
      <c r="AK259">
        <v>0</v>
      </c>
      <c r="AL259">
        <v>1</v>
      </c>
      <c r="AM259">
        <v>0</v>
      </c>
      <c r="AN259">
        <v>1</v>
      </c>
      <c r="AO259">
        <v>0</v>
      </c>
      <c r="AP259">
        <v>0</v>
      </c>
      <c r="AQ259">
        <v>0</v>
      </c>
      <c r="AR259">
        <v>0</v>
      </c>
      <c r="AS259">
        <v>0</v>
      </c>
      <c r="AT259">
        <v>0</v>
      </c>
      <c r="AU259">
        <v>0</v>
      </c>
      <c r="AV259">
        <v>0</v>
      </c>
      <c r="AW259">
        <v>0</v>
      </c>
      <c r="AX259">
        <v>0</v>
      </c>
      <c r="AY259">
        <v>0</v>
      </c>
      <c r="AZ259">
        <v>0</v>
      </c>
      <c r="BA259">
        <v>0</v>
      </c>
      <c r="BB259">
        <v>0</v>
      </c>
      <c r="BC259">
        <v>0</v>
      </c>
      <c r="BD259">
        <v>0</v>
      </c>
      <c r="BE259">
        <v>0</v>
      </c>
      <c r="BF259">
        <v>0</v>
      </c>
      <c r="BG259">
        <v>0</v>
      </c>
      <c r="BH259">
        <v>0</v>
      </c>
      <c r="BI259">
        <v>0</v>
      </c>
      <c r="BJ259">
        <v>0</v>
      </c>
      <c r="BK259">
        <v>0</v>
      </c>
      <c r="BL259">
        <v>0</v>
      </c>
      <c r="BM259">
        <v>0</v>
      </c>
      <c r="BN259">
        <v>0</v>
      </c>
      <c r="BO259">
        <v>0</v>
      </c>
      <c r="BP259">
        <v>0</v>
      </c>
      <c r="BQ259">
        <v>0</v>
      </c>
      <c r="BR259">
        <v>0</v>
      </c>
      <c r="BS259">
        <v>0</v>
      </c>
      <c r="BT259">
        <v>0</v>
      </c>
      <c r="BU259">
        <v>0</v>
      </c>
      <c r="BV259">
        <v>0</v>
      </c>
      <c r="BW259">
        <v>0</v>
      </c>
      <c r="BX259">
        <v>0</v>
      </c>
      <c r="BY259">
        <v>0</v>
      </c>
      <c r="BZ259">
        <v>0</v>
      </c>
      <c r="CA259">
        <v>0</v>
      </c>
      <c r="CB259">
        <v>0</v>
      </c>
      <c r="CC259">
        <v>0</v>
      </c>
      <c r="CD259">
        <v>0</v>
      </c>
      <c r="CE259">
        <v>0</v>
      </c>
    </row>
    <row r="260" spans="1:83" x14ac:dyDescent="0.25">
      <c r="A260" s="54">
        <v>16</v>
      </c>
      <c r="B260" t="s">
        <v>278</v>
      </c>
      <c r="C260" s="54">
        <v>1601</v>
      </c>
      <c r="D260" t="s">
        <v>279</v>
      </c>
      <c r="E260">
        <v>1</v>
      </c>
      <c r="F260">
        <v>1</v>
      </c>
      <c r="G260">
        <v>1</v>
      </c>
      <c r="H260">
        <v>1</v>
      </c>
      <c r="I260">
        <v>1</v>
      </c>
      <c r="J260">
        <v>593</v>
      </c>
      <c r="K260">
        <v>165</v>
      </c>
      <c r="L260">
        <v>758</v>
      </c>
      <c r="M260">
        <v>8</v>
      </c>
      <c r="N260">
        <v>9</v>
      </c>
      <c r="O260">
        <v>17</v>
      </c>
      <c r="P260">
        <v>18</v>
      </c>
      <c r="Q260">
        <v>12</v>
      </c>
      <c r="R260">
        <v>30</v>
      </c>
      <c r="S260">
        <v>353</v>
      </c>
      <c r="T260">
        <v>45</v>
      </c>
      <c r="U260">
        <v>319</v>
      </c>
      <c r="V260">
        <v>717</v>
      </c>
      <c r="W260">
        <v>22</v>
      </c>
      <c r="X260">
        <v>22</v>
      </c>
      <c r="Y260">
        <v>1</v>
      </c>
      <c r="Z260">
        <v>1</v>
      </c>
      <c r="AA260">
        <v>26</v>
      </c>
      <c r="AB260">
        <v>23</v>
      </c>
      <c r="AC260">
        <v>464</v>
      </c>
      <c r="AD260">
        <v>1</v>
      </c>
      <c r="AE260">
        <v>1</v>
      </c>
      <c r="AF260">
        <v>1</v>
      </c>
      <c r="AG260">
        <v>1</v>
      </c>
      <c r="AH260">
        <v>1</v>
      </c>
      <c r="AI260">
        <v>1</v>
      </c>
      <c r="AJ260">
        <v>1</v>
      </c>
      <c r="AK260">
        <v>1</v>
      </c>
      <c r="AL260">
        <v>1</v>
      </c>
      <c r="AM260">
        <v>1</v>
      </c>
      <c r="AN260">
        <v>1</v>
      </c>
      <c r="AO260">
        <v>1</v>
      </c>
      <c r="AP260">
        <v>1</v>
      </c>
      <c r="AQ260">
        <v>1</v>
      </c>
      <c r="AR260">
        <v>1</v>
      </c>
      <c r="AS260">
        <v>1</v>
      </c>
      <c r="AT260">
        <v>1</v>
      </c>
      <c r="AU260">
        <v>1</v>
      </c>
      <c r="AV260">
        <v>1</v>
      </c>
      <c r="AW260">
        <v>1</v>
      </c>
      <c r="AX260">
        <v>1</v>
      </c>
      <c r="AY260">
        <v>1</v>
      </c>
      <c r="AZ260">
        <v>1</v>
      </c>
      <c r="BA260">
        <v>1</v>
      </c>
      <c r="BB260">
        <v>1</v>
      </c>
      <c r="BC260">
        <v>1</v>
      </c>
      <c r="BD260">
        <v>1</v>
      </c>
      <c r="BE260">
        <v>1</v>
      </c>
      <c r="BF260">
        <v>1</v>
      </c>
      <c r="BG260">
        <v>1</v>
      </c>
      <c r="BH260">
        <v>1</v>
      </c>
      <c r="BI260">
        <v>1</v>
      </c>
      <c r="BJ260">
        <v>1</v>
      </c>
      <c r="BK260">
        <v>1</v>
      </c>
      <c r="BL260">
        <v>1</v>
      </c>
      <c r="BM260">
        <v>1</v>
      </c>
      <c r="BN260">
        <v>1</v>
      </c>
      <c r="BO260">
        <v>1</v>
      </c>
      <c r="BP260">
        <v>1</v>
      </c>
      <c r="BQ260">
        <v>1</v>
      </c>
      <c r="BR260">
        <v>1</v>
      </c>
      <c r="BS260">
        <v>1</v>
      </c>
      <c r="BT260">
        <v>1</v>
      </c>
      <c r="BU260">
        <v>1</v>
      </c>
      <c r="BV260">
        <v>1</v>
      </c>
      <c r="BW260">
        <v>1</v>
      </c>
      <c r="BX260">
        <v>1</v>
      </c>
      <c r="BY260">
        <v>1</v>
      </c>
      <c r="BZ260">
        <v>1</v>
      </c>
      <c r="CA260">
        <v>1</v>
      </c>
      <c r="CB260">
        <v>1</v>
      </c>
      <c r="CC260">
        <v>1</v>
      </c>
      <c r="CD260">
        <v>0</v>
      </c>
      <c r="CE260">
        <v>0</v>
      </c>
    </row>
    <row r="261" spans="1:83" x14ac:dyDescent="0.25">
      <c r="A261" s="54">
        <v>16</v>
      </c>
      <c r="B261" t="s">
        <v>278</v>
      </c>
      <c r="C261" s="54">
        <v>1602</v>
      </c>
      <c r="D261" t="s">
        <v>280</v>
      </c>
      <c r="E261">
        <v>0</v>
      </c>
      <c r="F261">
        <v>0</v>
      </c>
      <c r="G261">
        <v>1</v>
      </c>
      <c r="H261">
        <v>1</v>
      </c>
      <c r="I261">
        <v>0</v>
      </c>
      <c r="J261">
        <v>0</v>
      </c>
      <c r="K261">
        <v>0</v>
      </c>
      <c r="L261">
        <v>0</v>
      </c>
      <c r="M261">
        <v>6</v>
      </c>
      <c r="N261">
        <v>0</v>
      </c>
      <c r="O261">
        <v>6</v>
      </c>
      <c r="P261">
        <v>5</v>
      </c>
      <c r="Q261">
        <v>4</v>
      </c>
      <c r="R261">
        <v>9</v>
      </c>
      <c r="S261">
        <v>29</v>
      </c>
      <c r="T261">
        <v>3</v>
      </c>
      <c r="U261">
        <v>90</v>
      </c>
      <c r="V261">
        <v>122</v>
      </c>
      <c r="W261">
        <v>15</v>
      </c>
      <c r="X261">
        <v>5</v>
      </c>
      <c r="Y261">
        <v>0</v>
      </c>
      <c r="Z261">
        <v>0</v>
      </c>
      <c r="AA261">
        <v>0</v>
      </c>
      <c r="AB261">
        <v>0</v>
      </c>
      <c r="AC261">
        <v>0</v>
      </c>
      <c r="AD261">
        <v>1</v>
      </c>
      <c r="AE261">
        <v>1</v>
      </c>
      <c r="AF261">
        <v>1</v>
      </c>
      <c r="AG261">
        <v>1</v>
      </c>
      <c r="AH261">
        <v>1</v>
      </c>
      <c r="AI261">
        <v>1</v>
      </c>
      <c r="AJ261">
        <v>1</v>
      </c>
      <c r="AK261">
        <v>1</v>
      </c>
      <c r="AL261">
        <v>1</v>
      </c>
      <c r="AM261">
        <v>1</v>
      </c>
      <c r="AN261">
        <v>1</v>
      </c>
      <c r="AO261">
        <v>0</v>
      </c>
      <c r="AP261">
        <v>0</v>
      </c>
      <c r="AQ261">
        <v>0</v>
      </c>
      <c r="AR261">
        <v>0</v>
      </c>
      <c r="AS261">
        <v>0</v>
      </c>
      <c r="AT261">
        <v>0</v>
      </c>
      <c r="AU261">
        <v>0</v>
      </c>
      <c r="AV261">
        <v>0</v>
      </c>
      <c r="AW261">
        <v>0</v>
      </c>
      <c r="AX261">
        <v>0</v>
      </c>
      <c r="AY261">
        <v>0</v>
      </c>
      <c r="AZ261">
        <v>0</v>
      </c>
      <c r="BA261">
        <v>0</v>
      </c>
      <c r="BB261">
        <v>0</v>
      </c>
      <c r="BC261">
        <v>0</v>
      </c>
      <c r="BD261">
        <v>1</v>
      </c>
      <c r="BE261">
        <v>1</v>
      </c>
      <c r="BF261">
        <v>1</v>
      </c>
      <c r="BG261">
        <v>1</v>
      </c>
      <c r="BH261">
        <v>1</v>
      </c>
      <c r="BI261">
        <v>1</v>
      </c>
      <c r="BJ261">
        <v>1</v>
      </c>
      <c r="BK261">
        <v>1</v>
      </c>
      <c r="BL261">
        <v>1</v>
      </c>
      <c r="BM261">
        <v>1</v>
      </c>
      <c r="BN261">
        <v>1</v>
      </c>
      <c r="BO261">
        <v>0</v>
      </c>
      <c r="BP261">
        <v>0</v>
      </c>
      <c r="BQ261">
        <v>0</v>
      </c>
      <c r="BR261">
        <v>0</v>
      </c>
      <c r="BS261">
        <v>0</v>
      </c>
      <c r="BT261">
        <v>0</v>
      </c>
      <c r="BU261">
        <v>0</v>
      </c>
      <c r="BV261">
        <v>0</v>
      </c>
      <c r="BW261">
        <v>0</v>
      </c>
      <c r="BX261">
        <v>0</v>
      </c>
      <c r="BY261">
        <v>0</v>
      </c>
      <c r="BZ261">
        <v>0</v>
      </c>
      <c r="CA261">
        <v>0</v>
      </c>
      <c r="CB261">
        <v>0</v>
      </c>
      <c r="CC261">
        <v>0</v>
      </c>
      <c r="CD261">
        <v>0</v>
      </c>
      <c r="CE261">
        <v>0</v>
      </c>
    </row>
    <row r="262" spans="1:83" x14ac:dyDescent="0.25">
      <c r="A262" s="54">
        <v>16</v>
      </c>
      <c r="B262" t="s">
        <v>278</v>
      </c>
      <c r="C262" s="54">
        <v>1603</v>
      </c>
      <c r="D262" t="s">
        <v>281</v>
      </c>
      <c r="E262">
        <v>1</v>
      </c>
      <c r="F262">
        <v>1</v>
      </c>
      <c r="G262">
        <v>1</v>
      </c>
      <c r="H262">
        <v>1</v>
      </c>
      <c r="I262">
        <v>0</v>
      </c>
      <c r="J262">
        <v>167</v>
      </c>
      <c r="K262">
        <v>40</v>
      </c>
      <c r="L262">
        <v>207</v>
      </c>
      <c r="M262">
        <v>0</v>
      </c>
      <c r="N262">
        <v>0</v>
      </c>
      <c r="O262">
        <v>0</v>
      </c>
      <c r="P262">
        <v>8</v>
      </c>
      <c r="Q262">
        <v>2</v>
      </c>
      <c r="R262">
        <v>10</v>
      </c>
      <c r="S262">
        <v>121</v>
      </c>
      <c r="T262">
        <v>37</v>
      </c>
      <c r="U262">
        <v>48</v>
      </c>
      <c r="V262">
        <v>206</v>
      </c>
      <c r="W262">
        <v>10</v>
      </c>
      <c r="X262">
        <v>10</v>
      </c>
      <c r="Y262">
        <v>1</v>
      </c>
      <c r="Z262">
        <v>1</v>
      </c>
      <c r="AA262">
        <v>16</v>
      </c>
      <c r="AB262">
        <v>16</v>
      </c>
      <c r="AC262">
        <v>291</v>
      </c>
      <c r="AD262">
        <v>1</v>
      </c>
      <c r="AE262">
        <v>1</v>
      </c>
      <c r="AF262">
        <v>1</v>
      </c>
      <c r="AG262">
        <v>1</v>
      </c>
      <c r="AH262">
        <v>1</v>
      </c>
      <c r="AI262">
        <v>1</v>
      </c>
      <c r="AJ262">
        <v>1</v>
      </c>
      <c r="AK262">
        <v>1</v>
      </c>
      <c r="AL262">
        <v>1</v>
      </c>
      <c r="AM262">
        <v>0</v>
      </c>
      <c r="AN262">
        <v>1</v>
      </c>
      <c r="AO262">
        <v>1</v>
      </c>
      <c r="AP262">
        <v>0</v>
      </c>
      <c r="AQ262">
        <v>1</v>
      </c>
      <c r="AR262">
        <v>1</v>
      </c>
      <c r="AS262">
        <v>1</v>
      </c>
      <c r="AT262">
        <v>1</v>
      </c>
      <c r="AU262">
        <v>1</v>
      </c>
      <c r="AV262">
        <v>1</v>
      </c>
      <c r="AW262">
        <v>1</v>
      </c>
      <c r="AX262">
        <v>1</v>
      </c>
      <c r="AY262">
        <v>1</v>
      </c>
      <c r="AZ262">
        <v>0</v>
      </c>
      <c r="BA262">
        <v>1</v>
      </c>
      <c r="BB262">
        <v>1</v>
      </c>
      <c r="BC262">
        <v>0</v>
      </c>
      <c r="BD262">
        <v>1</v>
      </c>
      <c r="BE262">
        <v>1</v>
      </c>
      <c r="BF262">
        <v>1</v>
      </c>
      <c r="BG262">
        <v>1</v>
      </c>
      <c r="BH262">
        <v>1</v>
      </c>
      <c r="BI262">
        <v>1</v>
      </c>
      <c r="BJ262">
        <v>1</v>
      </c>
      <c r="BK262">
        <v>1</v>
      </c>
      <c r="BL262">
        <v>1</v>
      </c>
      <c r="BM262">
        <v>0</v>
      </c>
      <c r="BN262">
        <v>1</v>
      </c>
      <c r="BO262">
        <v>1</v>
      </c>
      <c r="BP262">
        <v>0</v>
      </c>
      <c r="BQ262">
        <v>1</v>
      </c>
      <c r="BR262">
        <v>1</v>
      </c>
      <c r="BS262">
        <v>1</v>
      </c>
      <c r="BT262">
        <v>1</v>
      </c>
      <c r="BU262">
        <v>1</v>
      </c>
      <c r="BV262">
        <v>1</v>
      </c>
      <c r="BW262">
        <v>1</v>
      </c>
      <c r="BX262">
        <v>1</v>
      </c>
      <c r="BY262">
        <v>1</v>
      </c>
      <c r="BZ262">
        <v>0</v>
      </c>
      <c r="CA262">
        <v>1</v>
      </c>
      <c r="CB262">
        <v>1</v>
      </c>
      <c r="CC262">
        <v>0</v>
      </c>
      <c r="CD262">
        <v>16</v>
      </c>
      <c r="CE262">
        <v>0</v>
      </c>
    </row>
    <row r="263" spans="1:83" x14ac:dyDescent="0.25">
      <c r="A263" s="54">
        <v>16</v>
      </c>
      <c r="B263" t="s">
        <v>278</v>
      </c>
      <c r="C263" s="54">
        <v>1604</v>
      </c>
      <c r="D263" t="s">
        <v>282</v>
      </c>
      <c r="E263">
        <v>0</v>
      </c>
      <c r="F263">
        <v>1</v>
      </c>
      <c r="G263">
        <v>1</v>
      </c>
      <c r="H263">
        <v>1</v>
      </c>
      <c r="I263">
        <v>0</v>
      </c>
      <c r="J263">
        <v>149</v>
      </c>
      <c r="K263">
        <v>35</v>
      </c>
      <c r="L263">
        <v>184</v>
      </c>
      <c r="M263">
        <v>7</v>
      </c>
      <c r="N263">
        <v>1</v>
      </c>
      <c r="O263">
        <v>8</v>
      </c>
      <c r="P263">
        <v>5</v>
      </c>
      <c r="Q263">
        <v>1</v>
      </c>
      <c r="R263">
        <v>6</v>
      </c>
      <c r="S263">
        <v>91</v>
      </c>
      <c r="T263">
        <v>6</v>
      </c>
      <c r="U263">
        <v>87</v>
      </c>
      <c r="V263">
        <v>184</v>
      </c>
      <c r="W263">
        <v>0</v>
      </c>
      <c r="X263">
        <v>0</v>
      </c>
      <c r="Y263">
        <v>0</v>
      </c>
      <c r="Z263">
        <v>0</v>
      </c>
      <c r="AA263">
        <v>0</v>
      </c>
      <c r="AB263">
        <v>0</v>
      </c>
      <c r="AC263">
        <v>0</v>
      </c>
      <c r="AD263">
        <v>1</v>
      </c>
      <c r="AE263">
        <v>1</v>
      </c>
      <c r="AF263">
        <v>1</v>
      </c>
      <c r="AG263">
        <v>1</v>
      </c>
      <c r="AH263">
        <v>1</v>
      </c>
      <c r="AI263">
        <v>1</v>
      </c>
      <c r="AJ263">
        <v>1</v>
      </c>
      <c r="AK263">
        <v>1</v>
      </c>
      <c r="AL263">
        <v>1</v>
      </c>
      <c r="AM263">
        <v>0</v>
      </c>
      <c r="AN263">
        <v>1</v>
      </c>
      <c r="AO263">
        <v>1</v>
      </c>
      <c r="AP263">
        <v>0</v>
      </c>
      <c r="AQ263">
        <v>1</v>
      </c>
      <c r="AR263">
        <v>1</v>
      </c>
      <c r="AS263">
        <v>1</v>
      </c>
      <c r="AT263">
        <v>1</v>
      </c>
      <c r="AU263">
        <v>1</v>
      </c>
      <c r="AV263">
        <v>1</v>
      </c>
      <c r="AW263">
        <v>1</v>
      </c>
      <c r="AX263">
        <v>1</v>
      </c>
      <c r="AY263">
        <v>1</v>
      </c>
      <c r="AZ263">
        <v>0</v>
      </c>
      <c r="BA263">
        <v>1</v>
      </c>
      <c r="BB263">
        <v>1</v>
      </c>
      <c r="BC263">
        <v>0</v>
      </c>
      <c r="BD263">
        <v>1</v>
      </c>
      <c r="BE263">
        <v>1</v>
      </c>
      <c r="BF263">
        <v>1</v>
      </c>
      <c r="BG263">
        <v>1</v>
      </c>
      <c r="BH263">
        <v>1</v>
      </c>
      <c r="BI263">
        <v>1</v>
      </c>
      <c r="BJ263">
        <v>1</v>
      </c>
      <c r="BK263">
        <v>1</v>
      </c>
      <c r="BL263">
        <v>1</v>
      </c>
      <c r="BM263">
        <v>0</v>
      </c>
      <c r="BN263">
        <v>1</v>
      </c>
      <c r="BO263">
        <v>1</v>
      </c>
      <c r="BP263">
        <v>0</v>
      </c>
      <c r="BQ263">
        <v>1</v>
      </c>
      <c r="BR263">
        <v>1</v>
      </c>
      <c r="BS263">
        <v>1</v>
      </c>
      <c r="BT263">
        <v>1</v>
      </c>
      <c r="BU263">
        <v>1</v>
      </c>
      <c r="BV263">
        <v>1</v>
      </c>
      <c r="BW263">
        <v>1</v>
      </c>
      <c r="BX263">
        <v>1</v>
      </c>
      <c r="BY263">
        <v>1</v>
      </c>
      <c r="BZ263">
        <v>0</v>
      </c>
      <c r="CA263">
        <v>1</v>
      </c>
      <c r="CB263">
        <v>1</v>
      </c>
      <c r="CC263">
        <v>0</v>
      </c>
      <c r="CD263">
        <v>0</v>
      </c>
      <c r="CE263">
        <v>0</v>
      </c>
    </row>
    <row r="264" spans="1:83" x14ac:dyDescent="0.25">
      <c r="A264" s="54">
        <v>16</v>
      </c>
      <c r="B264" t="s">
        <v>278</v>
      </c>
      <c r="C264" s="54">
        <v>1605</v>
      </c>
      <c r="D264" t="s">
        <v>283</v>
      </c>
      <c r="E264">
        <v>1</v>
      </c>
      <c r="F264">
        <v>1</v>
      </c>
      <c r="G264">
        <v>1</v>
      </c>
      <c r="H264">
        <v>1</v>
      </c>
      <c r="I264">
        <v>0</v>
      </c>
      <c r="J264">
        <v>45</v>
      </c>
      <c r="K264">
        <v>16</v>
      </c>
      <c r="L264">
        <v>61</v>
      </c>
      <c r="M264">
        <v>7</v>
      </c>
      <c r="N264">
        <v>0</v>
      </c>
      <c r="O264">
        <v>7</v>
      </c>
      <c r="P264">
        <v>8</v>
      </c>
      <c r="Q264">
        <v>3</v>
      </c>
      <c r="R264">
        <v>11</v>
      </c>
      <c r="S264">
        <v>39</v>
      </c>
      <c r="T264">
        <v>2</v>
      </c>
      <c r="U264">
        <v>20</v>
      </c>
      <c r="V264">
        <v>61</v>
      </c>
      <c r="W264">
        <v>6</v>
      </c>
      <c r="X264">
        <v>3</v>
      </c>
      <c r="Y264">
        <v>1</v>
      </c>
      <c r="Z264">
        <v>0</v>
      </c>
      <c r="AA264">
        <v>0</v>
      </c>
      <c r="AB264">
        <v>0</v>
      </c>
      <c r="AC264">
        <v>0</v>
      </c>
      <c r="AD264">
        <v>1</v>
      </c>
      <c r="AE264">
        <v>1</v>
      </c>
      <c r="AF264">
        <v>1</v>
      </c>
      <c r="AG264">
        <v>1</v>
      </c>
      <c r="AH264">
        <v>1</v>
      </c>
      <c r="AI264">
        <v>1</v>
      </c>
      <c r="AJ264">
        <v>1</v>
      </c>
      <c r="AK264">
        <v>0</v>
      </c>
      <c r="AL264">
        <v>1</v>
      </c>
      <c r="AM264">
        <v>1</v>
      </c>
      <c r="AN264">
        <v>1</v>
      </c>
      <c r="AO264">
        <v>0</v>
      </c>
      <c r="AP264">
        <v>0</v>
      </c>
      <c r="AQ264">
        <v>1</v>
      </c>
      <c r="AR264">
        <v>0</v>
      </c>
      <c r="AS264">
        <v>1</v>
      </c>
      <c r="AT264">
        <v>1</v>
      </c>
      <c r="AU264">
        <v>1</v>
      </c>
      <c r="AV264">
        <v>1</v>
      </c>
      <c r="AW264">
        <v>1</v>
      </c>
      <c r="AX264">
        <v>0</v>
      </c>
      <c r="AY264">
        <v>1</v>
      </c>
      <c r="AZ264">
        <v>1</v>
      </c>
      <c r="BA264">
        <v>0</v>
      </c>
      <c r="BB264">
        <v>0</v>
      </c>
      <c r="BC264">
        <v>0</v>
      </c>
      <c r="BD264">
        <v>1</v>
      </c>
      <c r="BE264">
        <v>1</v>
      </c>
      <c r="BF264">
        <v>1</v>
      </c>
      <c r="BG264">
        <v>1</v>
      </c>
      <c r="BH264">
        <v>1</v>
      </c>
      <c r="BI264">
        <v>1</v>
      </c>
      <c r="BJ264">
        <v>1</v>
      </c>
      <c r="BK264">
        <v>0</v>
      </c>
      <c r="BL264">
        <v>1</v>
      </c>
      <c r="BM264">
        <v>1</v>
      </c>
      <c r="BN264">
        <v>1</v>
      </c>
      <c r="BO264">
        <v>0</v>
      </c>
      <c r="BP264">
        <v>0</v>
      </c>
      <c r="BQ264">
        <v>1</v>
      </c>
      <c r="BR264">
        <v>0</v>
      </c>
      <c r="BS264">
        <v>1</v>
      </c>
      <c r="BT264">
        <v>1</v>
      </c>
      <c r="BU264">
        <v>1</v>
      </c>
      <c r="BV264">
        <v>1</v>
      </c>
      <c r="BW264">
        <v>1</v>
      </c>
      <c r="BX264">
        <v>0</v>
      </c>
      <c r="BY264">
        <v>1</v>
      </c>
      <c r="BZ264">
        <v>0</v>
      </c>
      <c r="CA264">
        <v>0</v>
      </c>
      <c r="CB264">
        <v>0</v>
      </c>
      <c r="CC264">
        <v>0</v>
      </c>
      <c r="CD264">
        <v>0</v>
      </c>
      <c r="CE264">
        <v>0</v>
      </c>
    </row>
    <row r="265" spans="1:83" x14ac:dyDescent="0.25">
      <c r="A265" s="54">
        <v>16</v>
      </c>
      <c r="B265" t="s">
        <v>278</v>
      </c>
      <c r="C265" s="54">
        <v>1606</v>
      </c>
      <c r="D265" t="s">
        <v>284</v>
      </c>
      <c r="E265">
        <v>1</v>
      </c>
      <c r="F265">
        <v>1</v>
      </c>
      <c r="G265">
        <v>1</v>
      </c>
      <c r="H265">
        <v>1</v>
      </c>
      <c r="I265">
        <v>1</v>
      </c>
      <c r="J265">
        <v>106</v>
      </c>
      <c r="K265">
        <v>25</v>
      </c>
      <c r="L265">
        <v>131</v>
      </c>
      <c r="M265">
        <v>6</v>
      </c>
      <c r="N265">
        <v>2</v>
      </c>
      <c r="O265">
        <v>8</v>
      </c>
      <c r="P265">
        <v>4</v>
      </c>
      <c r="Q265">
        <v>3</v>
      </c>
      <c r="R265">
        <v>7</v>
      </c>
      <c r="S265">
        <v>32</v>
      </c>
      <c r="T265">
        <v>14</v>
      </c>
      <c r="U265">
        <v>68</v>
      </c>
      <c r="V265">
        <v>114</v>
      </c>
      <c r="W265">
        <v>10</v>
      </c>
      <c r="X265">
        <v>6</v>
      </c>
      <c r="Y265">
        <v>1</v>
      </c>
      <c r="Z265">
        <v>1</v>
      </c>
      <c r="AA265">
        <v>11</v>
      </c>
      <c r="AB265">
        <v>11</v>
      </c>
      <c r="AC265">
        <v>70</v>
      </c>
      <c r="AD265">
        <v>1</v>
      </c>
      <c r="AE265">
        <v>1</v>
      </c>
      <c r="AF265">
        <v>1</v>
      </c>
      <c r="AG265">
        <v>1</v>
      </c>
      <c r="AH265">
        <v>1</v>
      </c>
      <c r="AI265">
        <v>1</v>
      </c>
      <c r="AJ265">
        <v>1</v>
      </c>
      <c r="AK265">
        <v>1</v>
      </c>
      <c r="AL265">
        <v>1</v>
      </c>
      <c r="AM265">
        <v>1</v>
      </c>
      <c r="AN265">
        <v>1</v>
      </c>
      <c r="AO265">
        <v>0</v>
      </c>
      <c r="AP265">
        <v>1</v>
      </c>
      <c r="AQ265">
        <v>1</v>
      </c>
      <c r="AR265">
        <v>1</v>
      </c>
      <c r="AS265">
        <v>1</v>
      </c>
      <c r="AT265">
        <v>1</v>
      </c>
      <c r="AU265">
        <v>1</v>
      </c>
      <c r="AV265">
        <v>1</v>
      </c>
      <c r="AW265">
        <v>1</v>
      </c>
      <c r="AX265">
        <v>1</v>
      </c>
      <c r="AY265">
        <v>1</v>
      </c>
      <c r="AZ265">
        <v>1</v>
      </c>
      <c r="BA265">
        <v>1</v>
      </c>
      <c r="BB265">
        <v>0</v>
      </c>
      <c r="BC265">
        <v>1</v>
      </c>
      <c r="BD265">
        <v>1</v>
      </c>
      <c r="BE265">
        <v>1</v>
      </c>
      <c r="BF265">
        <v>1</v>
      </c>
      <c r="BG265">
        <v>1</v>
      </c>
      <c r="BH265">
        <v>1</v>
      </c>
      <c r="BI265">
        <v>1</v>
      </c>
      <c r="BJ265">
        <v>1</v>
      </c>
      <c r="BK265">
        <v>1</v>
      </c>
      <c r="BL265">
        <v>1</v>
      </c>
      <c r="BM265">
        <v>1</v>
      </c>
      <c r="BN265">
        <v>1</v>
      </c>
      <c r="BO265">
        <v>0</v>
      </c>
      <c r="BP265">
        <v>1</v>
      </c>
      <c r="BQ265">
        <v>1</v>
      </c>
      <c r="BR265">
        <v>1</v>
      </c>
      <c r="BS265">
        <v>1</v>
      </c>
      <c r="BT265">
        <v>1</v>
      </c>
      <c r="BU265">
        <v>1</v>
      </c>
      <c r="BV265">
        <v>1</v>
      </c>
      <c r="BW265">
        <v>1</v>
      </c>
      <c r="BX265">
        <v>1</v>
      </c>
      <c r="BY265">
        <v>1</v>
      </c>
      <c r="BZ265">
        <v>1</v>
      </c>
      <c r="CA265">
        <v>1</v>
      </c>
      <c r="CB265">
        <v>0</v>
      </c>
      <c r="CC265">
        <v>1</v>
      </c>
      <c r="CD265">
        <v>3</v>
      </c>
      <c r="CE265">
        <v>0</v>
      </c>
    </row>
    <row r="266" spans="1:83" x14ac:dyDescent="0.25">
      <c r="A266" s="54">
        <v>16</v>
      </c>
      <c r="B266" t="s">
        <v>278</v>
      </c>
      <c r="C266" s="54">
        <v>1607</v>
      </c>
      <c r="D266" t="s">
        <v>285</v>
      </c>
      <c r="E266">
        <v>1</v>
      </c>
      <c r="F266">
        <v>1</v>
      </c>
      <c r="G266">
        <v>1</v>
      </c>
      <c r="H266">
        <v>1</v>
      </c>
      <c r="I266">
        <v>0</v>
      </c>
      <c r="J266">
        <v>417</v>
      </c>
      <c r="K266">
        <v>123</v>
      </c>
      <c r="L266">
        <v>540</v>
      </c>
      <c r="M266">
        <v>10</v>
      </c>
      <c r="N266">
        <v>0</v>
      </c>
      <c r="O266">
        <v>10</v>
      </c>
      <c r="P266">
        <v>4</v>
      </c>
      <c r="Q266">
        <v>6</v>
      </c>
      <c r="R266">
        <v>10</v>
      </c>
      <c r="S266">
        <v>452</v>
      </c>
      <c r="T266">
        <v>40</v>
      </c>
      <c r="U266">
        <v>33</v>
      </c>
      <c r="V266">
        <v>525</v>
      </c>
      <c r="W266">
        <v>0</v>
      </c>
      <c r="X266">
        <v>7</v>
      </c>
      <c r="Y266">
        <v>0</v>
      </c>
      <c r="Z266">
        <v>1</v>
      </c>
      <c r="AA266">
        <v>2</v>
      </c>
      <c r="AB266">
        <v>1</v>
      </c>
      <c r="AC266">
        <v>34</v>
      </c>
      <c r="AD266">
        <v>1</v>
      </c>
      <c r="AE266">
        <v>1</v>
      </c>
      <c r="AF266">
        <v>1</v>
      </c>
      <c r="AG266">
        <v>1</v>
      </c>
      <c r="AH266">
        <v>1</v>
      </c>
      <c r="AI266">
        <v>1</v>
      </c>
      <c r="AJ266">
        <v>1</v>
      </c>
      <c r="AK266">
        <v>1</v>
      </c>
      <c r="AL266">
        <v>1</v>
      </c>
      <c r="AM266">
        <v>1</v>
      </c>
      <c r="AN266">
        <v>0</v>
      </c>
      <c r="AO266">
        <v>0</v>
      </c>
      <c r="AP266">
        <v>0</v>
      </c>
      <c r="AQ266">
        <v>1</v>
      </c>
      <c r="AR266">
        <v>1</v>
      </c>
      <c r="AS266">
        <v>1</v>
      </c>
      <c r="AT266">
        <v>1</v>
      </c>
      <c r="AU266">
        <v>1</v>
      </c>
      <c r="AV266">
        <v>1</v>
      </c>
      <c r="AW266">
        <v>1</v>
      </c>
      <c r="AX266">
        <v>1</v>
      </c>
      <c r="AY266">
        <v>1</v>
      </c>
      <c r="AZ266">
        <v>1</v>
      </c>
      <c r="BA266">
        <v>0</v>
      </c>
      <c r="BB266">
        <v>0</v>
      </c>
      <c r="BC266">
        <v>0</v>
      </c>
      <c r="BD266">
        <v>1</v>
      </c>
      <c r="BE266">
        <v>1</v>
      </c>
      <c r="BF266">
        <v>1</v>
      </c>
      <c r="BG266">
        <v>1</v>
      </c>
      <c r="BH266">
        <v>1</v>
      </c>
      <c r="BI266">
        <v>1</v>
      </c>
      <c r="BJ266">
        <v>1</v>
      </c>
      <c r="BK266">
        <v>1</v>
      </c>
      <c r="BL266">
        <v>1</v>
      </c>
      <c r="BM266">
        <v>1</v>
      </c>
      <c r="BN266">
        <v>0</v>
      </c>
      <c r="BO266">
        <v>0</v>
      </c>
      <c r="BP266">
        <v>0</v>
      </c>
      <c r="BQ266">
        <v>0</v>
      </c>
      <c r="BR266">
        <v>0</v>
      </c>
      <c r="BS266">
        <v>0</v>
      </c>
      <c r="BT266">
        <v>0</v>
      </c>
      <c r="BU266">
        <v>0</v>
      </c>
      <c r="BV266">
        <v>0</v>
      </c>
      <c r="BW266">
        <v>0</v>
      </c>
      <c r="BX266">
        <v>0</v>
      </c>
      <c r="BY266">
        <v>0</v>
      </c>
      <c r="BZ266">
        <v>0</v>
      </c>
      <c r="CA266">
        <v>0</v>
      </c>
      <c r="CB266">
        <v>0</v>
      </c>
      <c r="CC266">
        <v>0</v>
      </c>
      <c r="CD266">
        <v>0</v>
      </c>
      <c r="CE266">
        <v>0</v>
      </c>
    </row>
    <row r="267" spans="1:83" x14ac:dyDescent="0.25">
      <c r="A267" s="54">
        <v>16</v>
      </c>
      <c r="B267" t="s">
        <v>278</v>
      </c>
      <c r="C267" s="54">
        <v>1608</v>
      </c>
      <c r="D267" t="s">
        <v>286</v>
      </c>
      <c r="E267">
        <v>0</v>
      </c>
      <c r="F267">
        <v>1</v>
      </c>
      <c r="G267">
        <v>1</v>
      </c>
      <c r="H267">
        <v>1</v>
      </c>
      <c r="I267">
        <v>0</v>
      </c>
      <c r="J267">
        <v>148</v>
      </c>
      <c r="K267">
        <v>37</v>
      </c>
      <c r="L267">
        <v>185</v>
      </c>
      <c r="M267">
        <v>9</v>
      </c>
      <c r="N267">
        <v>1</v>
      </c>
      <c r="O267">
        <v>10</v>
      </c>
      <c r="P267">
        <v>2</v>
      </c>
      <c r="Q267">
        <v>2</v>
      </c>
      <c r="R267">
        <v>4</v>
      </c>
      <c r="S267">
        <v>98</v>
      </c>
      <c r="T267">
        <v>3</v>
      </c>
      <c r="U267">
        <v>46</v>
      </c>
      <c r="V267">
        <v>147</v>
      </c>
      <c r="W267">
        <v>0</v>
      </c>
      <c r="X267">
        <v>0</v>
      </c>
      <c r="Y267">
        <v>0</v>
      </c>
      <c r="Z267">
        <v>1</v>
      </c>
      <c r="AA267">
        <v>19</v>
      </c>
      <c r="AB267">
        <v>1</v>
      </c>
      <c r="AC267">
        <v>20</v>
      </c>
      <c r="AD267">
        <v>1</v>
      </c>
      <c r="AE267">
        <v>0</v>
      </c>
      <c r="AF267">
        <v>1</v>
      </c>
      <c r="AG267">
        <v>1</v>
      </c>
      <c r="AH267">
        <v>1</v>
      </c>
      <c r="AI267">
        <v>1</v>
      </c>
      <c r="AJ267">
        <v>1</v>
      </c>
      <c r="AK267">
        <v>1</v>
      </c>
      <c r="AL267">
        <v>1</v>
      </c>
      <c r="AM267">
        <v>1</v>
      </c>
      <c r="AN267">
        <v>1</v>
      </c>
      <c r="AO267">
        <v>0</v>
      </c>
      <c r="AP267">
        <v>0</v>
      </c>
      <c r="AQ267">
        <v>0</v>
      </c>
      <c r="AR267">
        <v>0</v>
      </c>
      <c r="AS267">
        <v>0</v>
      </c>
      <c r="AT267">
        <v>0</v>
      </c>
      <c r="AU267">
        <v>0</v>
      </c>
      <c r="AV267">
        <v>0</v>
      </c>
      <c r="AW267">
        <v>0</v>
      </c>
      <c r="AX267">
        <v>0</v>
      </c>
      <c r="AY267">
        <v>0</v>
      </c>
      <c r="AZ267">
        <v>0</v>
      </c>
      <c r="BA267">
        <v>0</v>
      </c>
      <c r="BB267">
        <v>0</v>
      </c>
      <c r="BC267">
        <v>0</v>
      </c>
      <c r="BD267">
        <v>1</v>
      </c>
      <c r="BE267">
        <v>1</v>
      </c>
      <c r="BF267">
        <v>1</v>
      </c>
      <c r="BG267">
        <v>1</v>
      </c>
      <c r="BH267">
        <v>1</v>
      </c>
      <c r="BI267">
        <v>1</v>
      </c>
      <c r="BJ267">
        <v>1</v>
      </c>
      <c r="BK267">
        <v>1</v>
      </c>
      <c r="BL267">
        <v>1</v>
      </c>
      <c r="BM267">
        <v>0</v>
      </c>
      <c r="BN267">
        <v>1</v>
      </c>
      <c r="BO267">
        <v>0</v>
      </c>
      <c r="BP267">
        <v>0</v>
      </c>
      <c r="BQ267">
        <v>1</v>
      </c>
      <c r="BR267">
        <v>1</v>
      </c>
      <c r="BS267">
        <v>1</v>
      </c>
      <c r="BT267">
        <v>1</v>
      </c>
      <c r="BU267">
        <v>1</v>
      </c>
      <c r="BV267">
        <v>1</v>
      </c>
      <c r="BW267">
        <v>1</v>
      </c>
      <c r="BX267">
        <v>1</v>
      </c>
      <c r="BY267">
        <v>1</v>
      </c>
      <c r="BZ267">
        <v>0</v>
      </c>
      <c r="CA267">
        <v>1</v>
      </c>
      <c r="CB267">
        <v>0</v>
      </c>
      <c r="CC267">
        <v>0</v>
      </c>
      <c r="CD267">
        <v>3</v>
      </c>
      <c r="CE267">
        <v>0</v>
      </c>
    </row>
    <row r="268" spans="1:83" x14ac:dyDescent="0.25">
      <c r="A268" s="54">
        <v>16</v>
      </c>
      <c r="B268" t="s">
        <v>278</v>
      </c>
      <c r="C268" s="54">
        <v>1609</v>
      </c>
      <c r="D268" t="s">
        <v>287</v>
      </c>
      <c r="E268">
        <v>1</v>
      </c>
      <c r="F268">
        <v>1</v>
      </c>
      <c r="G268">
        <v>1</v>
      </c>
      <c r="H268">
        <v>1</v>
      </c>
      <c r="I268">
        <v>1</v>
      </c>
      <c r="J268">
        <v>413</v>
      </c>
      <c r="K268">
        <v>68</v>
      </c>
      <c r="L268">
        <v>481</v>
      </c>
      <c r="M268">
        <v>10</v>
      </c>
      <c r="N268">
        <v>4</v>
      </c>
      <c r="O268">
        <v>14</v>
      </c>
      <c r="P268">
        <v>5</v>
      </c>
      <c r="Q268">
        <v>4</v>
      </c>
      <c r="R268">
        <v>9</v>
      </c>
      <c r="S268">
        <v>358</v>
      </c>
      <c r="T268">
        <v>22</v>
      </c>
      <c r="U268">
        <v>101</v>
      </c>
      <c r="V268">
        <v>481</v>
      </c>
      <c r="W268">
        <v>18</v>
      </c>
      <c r="X268">
        <v>8</v>
      </c>
      <c r="Y268">
        <v>1</v>
      </c>
      <c r="Z268">
        <v>1</v>
      </c>
      <c r="AA268">
        <v>14</v>
      </c>
      <c r="AB268">
        <v>3</v>
      </c>
      <c r="AC268">
        <v>254</v>
      </c>
      <c r="AD268">
        <v>1</v>
      </c>
      <c r="AE268">
        <v>1</v>
      </c>
      <c r="AF268">
        <v>1</v>
      </c>
      <c r="AG268">
        <v>1</v>
      </c>
      <c r="AH268">
        <v>1</v>
      </c>
      <c r="AI268">
        <v>1</v>
      </c>
      <c r="AJ268">
        <v>1</v>
      </c>
      <c r="AK268">
        <v>1</v>
      </c>
      <c r="AL268">
        <v>1</v>
      </c>
      <c r="AM268">
        <v>1</v>
      </c>
      <c r="AN268">
        <v>1</v>
      </c>
      <c r="AO268">
        <v>1</v>
      </c>
      <c r="AP268">
        <v>1</v>
      </c>
      <c r="AQ268">
        <v>0</v>
      </c>
      <c r="AR268">
        <v>0</v>
      </c>
      <c r="AS268">
        <v>0</v>
      </c>
      <c r="AT268">
        <v>0</v>
      </c>
      <c r="AU268">
        <v>0</v>
      </c>
      <c r="AV268">
        <v>0</v>
      </c>
      <c r="AW268">
        <v>0</v>
      </c>
      <c r="AX268">
        <v>0</v>
      </c>
      <c r="AY268">
        <v>0</v>
      </c>
      <c r="AZ268">
        <v>0</v>
      </c>
      <c r="BA268">
        <v>0</v>
      </c>
      <c r="BB268">
        <v>0</v>
      </c>
      <c r="BC268">
        <v>0</v>
      </c>
      <c r="BD268">
        <v>1</v>
      </c>
      <c r="BE268">
        <v>1</v>
      </c>
      <c r="BF268">
        <v>1</v>
      </c>
      <c r="BG268">
        <v>1</v>
      </c>
      <c r="BH268">
        <v>1</v>
      </c>
      <c r="BI268">
        <v>1</v>
      </c>
      <c r="BJ268">
        <v>1</v>
      </c>
      <c r="BK268">
        <v>1</v>
      </c>
      <c r="BL268">
        <v>1</v>
      </c>
      <c r="BM268">
        <v>1</v>
      </c>
      <c r="BN268">
        <v>1</v>
      </c>
      <c r="BO268">
        <v>1</v>
      </c>
      <c r="BP268">
        <v>1</v>
      </c>
      <c r="BQ268">
        <v>0</v>
      </c>
      <c r="BR268">
        <v>0</v>
      </c>
      <c r="BS268">
        <v>1</v>
      </c>
      <c r="BT268">
        <v>0</v>
      </c>
      <c r="BU268">
        <v>0</v>
      </c>
      <c r="BV268">
        <v>0</v>
      </c>
      <c r="BW268">
        <v>0</v>
      </c>
      <c r="BX268">
        <v>0</v>
      </c>
      <c r="BY268">
        <v>0</v>
      </c>
      <c r="BZ268">
        <v>0</v>
      </c>
      <c r="CA268">
        <v>0</v>
      </c>
      <c r="CB268">
        <v>0</v>
      </c>
      <c r="CC268">
        <v>0</v>
      </c>
      <c r="CD268">
        <v>0</v>
      </c>
      <c r="CE268">
        <v>0</v>
      </c>
    </row>
    <row r="269" spans="1:83" x14ac:dyDescent="0.25">
      <c r="A269" s="54">
        <v>16</v>
      </c>
      <c r="B269" t="s">
        <v>278</v>
      </c>
      <c r="C269" s="54">
        <v>1610</v>
      </c>
      <c r="D269" t="s">
        <v>288</v>
      </c>
      <c r="E269">
        <v>1</v>
      </c>
      <c r="F269">
        <v>1</v>
      </c>
      <c r="G269">
        <v>1</v>
      </c>
      <c r="H269">
        <v>1</v>
      </c>
      <c r="I269">
        <v>1</v>
      </c>
      <c r="J269">
        <v>199</v>
      </c>
      <c r="K269">
        <v>30</v>
      </c>
      <c r="L269">
        <v>229</v>
      </c>
      <c r="M269">
        <v>8</v>
      </c>
      <c r="N269">
        <v>0</v>
      </c>
      <c r="O269">
        <v>8</v>
      </c>
      <c r="P269">
        <v>8</v>
      </c>
      <c r="Q269">
        <v>3</v>
      </c>
      <c r="R269">
        <v>11</v>
      </c>
      <c r="S269">
        <v>110</v>
      </c>
      <c r="T269">
        <v>24</v>
      </c>
      <c r="U269">
        <v>92</v>
      </c>
      <c r="V269">
        <v>226</v>
      </c>
      <c r="W269">
        <v>8</v>
      </c>
      <c r="X269">
        <v>5</v>
      </c>
      <c r="Y269">
        <v>1</v>
      </c>
      <c r="Z269">
        <v>1</v>
      </c>
      <c r="AA269">
        <v>53</v>
      </c>
      <c r="AB269">
        <v>12</v>
      </c>
      <c r="AC269">
        <v>59</v>
      </c>
      <c r="AD269">
        <v>1</v>
      </c>
      <c r="AE269">
        <v>1</v>
      </c>
      <c r="AF269">
        <v>1</v>
      </c>
      <c r="AG269">
        <v>1</v>
      </c>
      <c r="AH269">
        <v>1</v>
      </c>
      <c r="AI269">
        <v>1</v>
      </c>
      <c r="AJ269">
        <v>1</v>
      </c>
      <c r="AK269">
        <v>1</v>
      </c>
      <c r="AL269">
        <v>1</v>
      </c>
      <c r="AM269">
        <v>1</v>
      </c>
      <c r="AN269">
        <v>1</v>
      </c>
      <c r="AO269">
        <v>1</v>
      </c>
      <c r="AP269">
        <v>0</v>
      </c>
      <c r="AQ269">
        <v>1</v>
      </c>
      <c r="AR269">
        <v>1</v>
      </c>
      <c r="AS269">
        <v>1</v>
      </c>
      <c r="AT269">
        <v>1</v>
      </c>
      <c r="AU269">
        <v>1</v>
      </c>
      <c r="AV269">
        <v>1</v>
      </c>
      <c r="AW269">
        <v>1</v>
      </c>
      <c r="AX269">
        <v>1</v>
      </c>
      <c r="AY269">
        <v>1</v>
      </c>
      <c r="AZ269">
        <v>1</v>
      </c>
      <c r="BA269">
        <v>1</v>
      </c>
      <c r="BB269">
        <v>1</v>
      </c>
      <c r="BC269">
        <v>0</v>
      </c>
      <c r="BD269">
        <v>1</v>
      </c>
      <c r="BE269">
        <v>1</v>
      </c>
      <c r="BF269">
        <v>1</v>
      </c>
      <c r="BG269">
        <v>1</v>
      </c>
      <c r="BH269">
        <v>1</v>
      </c>
      <c r="BI269">
        <v>1</v>
      </c>
      <c r="BJ269">
        <v>1</v>
      </c>
      <c r="BK269">
        <v>1</v>
      </c>
      <c r="BL269">
        <v>1</v>
      </c>
      <c r="BM269">
        <v>1</v>
      </c>
      <c r="BN269">
        <v>1</v>
      </c>
      <c r="BO269">
        <v>1</v>
      </c>
      <c r="BP269">
        <v>0</v>
      </c>
      <c r="BQ269">
        <v>1</v>
      </c>
      <c r="BR269">
        <v>1</v>
      </c>
      <c r="BS269">
        <v>1</v>
      </c>
      <c r="BT269">
        <v>1</v>
      </c>
      <c r="BU269">
        <v>1</v>
      </c>
      <c r="BV269">
        <v>1</v>
      </c>
      <c r="BW269">
        <v>1</v>
      </c>
      <c r="BX269">
        <v>1</v>
      </c>
      <c r="BY269">
        <v>1</v>
      </c>
      <c r="BZ269">
        <v>1</v>
      </c>
      <c r="CA269">
        <v>0</v>
      </c>
      <c r="CB269">
        <v>1</v>
      </c>
      <c r="CC269">
        <v>0</v>
      </c>
      <c r="CD269">
        <v>15</v>
      </c>
      <c r="CE269">
        <v>0</v>
      </c>
    </row>
    <row r="270" spans="1:83" x14ac:dyDescent="0.25">
      <c r="A270" s="54">
        <v>16</v>
      </c>
      <c r="B270" t="s">
        <v>278</v>
      </c>
      <c r="C270" s="54">
        <v>1611</v>
      </c>
      <c r="D270" t="s">
        <v>289</v>
      </c>
      <c r="E270">
        <v>0</v>
      </c>
      <c r="F270">
        <v>0</v>
      </c>
      <c r="G270">
        <v>1</v>
      </c>
      <c r="H270">
        <v>1</v>
      </c>
      <c r="I270">
        <v>0</v>
      </c>
      <c r="J270">
        <v>112</v>
      </c>
      <c r="K270">
        <v>48</v>
      </c>
      <c r="L270">
        <v>160</v>
      </c>
      <c r="M270">
        <v>7</v>
      </c>
      <c r="N270">
        <v>0</v>
      </c>
      <c r="O270">
        <v>7</v>
      </c>
      <c r="P270">
        <v>7</v>
      </c>
      <c r="Q270">
        <v>4</v>
      </c>
      <c r="R270">
        <v>11</v>
      </c>
      <c r="S270">
        <v>86</v>
      </c>
      <c r="T270">
        <v>17</v>
      </c>
      <c r="U270">
        <v>31</v>
      </c>
      <c r="V270">
        <v>134</v>
      </c>
      <c r="W270">
        <v>15</v>
      </c>
      <c r="X270">
        <v>6</v>
      </c>
      <c r="Y270">
        <v>1</v>
      </c>
      <c r="Z270">
        <v>1</v>
      </c>
      <c r="AA270">
        <v>0</v>
      </c>
      <c r="AB270">
        <v>0</v>
      </c>
      <c r="AC270">
        <v>0</v>
      </c>
      <c r="AD270">
        <v>1</v>
      </c>
      <c r="AE270">
        <v>1</v>
      </c>
      <c r="AF270">
        <v>1</v>
      </c>
      <c r="AG270">
        <v>1</v>
      </c>
      <c r="AH270">
        <v>1</v>
      </c>
      <c r="AI270">
        <v>1</v>
      </c>
      <c r="AJ270">
        <v>1</v>
      </c>
      <c r="AK270">
        <v>1</v>
      </c>
      <c r="AL270">
        <v>1</v>
      </c>
      <c r="AM270">
        <v>0</v>
      </c>
      <c r="AN270">
        <v>1</v>
      </c>
      <c r="AO270">
        <v>0</v>
      </c>
      <c r="AP270">
        <v>0</v>
      </c>
      <c r="AQ270">
        <v>1</v>
      </c>
      <c r="AR270">
        <v>1</v>
      </c>
      <c r="AS270">
        <v>1</v>
      </c>
      <c r="AT270">
        <v>1</v>
      </c>
      <c r="AU270">
        <v>1</v>
      </c>
      <c r="AV270">
        <v>1</v>
      </c>
      <c r="AW270">
        <v>1</v>
      </c>
      <c r="AX270">
        <v>1</v>
      </c>
      <c r="AY270">
        <v>1</v>
      </c>
      <c r="AZ270">
        <v>0</v>
      </c>
      <c r="BA270">
        <v>1</v>
      </c>
      <c r="BB270">
        <v>0</v>
      </c>
      <c r="BC270">
        <v>0</v>
      </c>
      <c r="BD270">
        <v>1</v>
      </c>
      <c r="BE270">
        <v>1</v>
      </c>
      <c r="BF270">
        <v>1</v>
      </c>
      <c r="BG270">
        <v>1</v>
      </c>
      <c r="BH270">
        <v>1</v>
      </c>
      <c r="BI270">
        <v>1</v>
      </c>
      <c r="BJ270">
        <v>1</v>
      </c>
      <c r="BK270">
        <v>1</v>
      </c>
      <c r="BL270">
        <v>1</v>
      </c>
      <c r="BM270">
        <v>0</v>
      </c>
      <c r="BN270">
        <v>1</v>
      </c>
      <c r="BO270">
        <v>0</v>
      </c>
      <c r="BP270">
        <v>0</v>
      </c>
      <c r="BQ270">
        <v>0</v>
      </c>
      <c r="BR270">
        <v>0</v>
      </c>
      <c r="BS270">
        <v>1</v>
      </c>
      <c r="BT270">
        <v>0</v>
      </c>
      <c r="BU270">
        <v>0</v>
      </c>
      <c r="BV270">
        <v>0</v>
      </c>
      <c r="BW270">
        <v>0</v>
      </c>
      <c r="BX270">
        <v>0</v>
      </c>
      <c r="BY270">
        <v>0</v>
      </c>
      <c r="BZ270">
        <v>0</v>
      </c>
      <c r="CA270">
        <v>0</v>
      </c>
      <c r="CB270">
        <v>0</v>
      </c>
      <c r="CC270">
        <v>0</v>
      </c>
      <c r="CD270">
        <v>0</v>
      </c>
      <c r="CE270">
        <v>0</v>
      </c>
    </row>
    <row r="271" spans="1:83" x14ac:dyDescent="0.25">
      <c r="A271" s="54">
        <v>16</v>
      </c>
      <c r="B271" t="s">
        <v>278</v>
      </c>
      <c r="C271" s="54">
        <v>1612</v>
      </c>
      <c r="D271" t="s">
        <v>290</v>
      </c>
      <c r="E271">
        <v>1</v>
      </c>
      <c r="F271">
        <v>1</v>
      </c>
      <c r="G271">
        <v>1</v>
      </c>
      <c r="H271">
        <v>1</v>
      </c>
      <c r="I271">
        <v>0</v>
      </c>
      <c r="J271">
        <v>168</v>
      </c>
      <c r="K271">
        <v>29</v>
      </c>
      <c r="L271">
        <v>197</v>
      </c>
      <c r="M271">
        <v>7</v>
      </c>
      <c r="N271">
        <v>1</v>
      </c>
      <c r="O271">
        <v>8</v>
      </c>
      <c r="P271">
        <v>5</v>
      </c>
      <c r="Q271">
        <v>2</v>
      </c>
      <c r="R271">
        <v>7</v>
      </c>
      <c r="S271">
        <v>157</v>
      </c>
      <c r="T271">
        <v>17</v>
      </c>
      <c r="U271">
        <v>23</v>
      </c>
      <c r="V271">
        <v>197</v>
      </c>
      <c r="W271">
        <v>15</v>
      </c>
      <c r="X271">
        <v>15</v>
      </c>
      <c r="Y271">
        <v>1</v>
      </c>
      <c r="Z271">
        <v>1</v>
      </c>
      <c r="AA271">
        <v>9</v>
      </c>
      <c r="AB271">
        <v>2</v>
      </c>
      <c r="AC271">
        <v>120</v>
      </c>
      <c r="AD271">
        <v>1</v>
      </c>
      <c r="AE271">
        <v>1</v>
      </c>
      <c r="AF271">
        <v>1</v>
      </c>
      <c r="AG271">
        <v>1</v>
      </c>
      <c r="AH271">
        <v>1</v>
      </c>
      <c r="AI271">
        <v>1</v>
      </c>
      <c r="AJ271">
        <v>1</v>
      </c>
      <c r="AK271">
        <v>1</v>
      </c>
      <c r="AL271">
        <v>1</v>
      </c>
      <c r="AM271">
        <v>1</v>
      </c>
      <c r="AN271">
        <v>1</v>
      </c>
      <c r="AO271">
        <v>1</v>
      </c>
      <c r="AP271">
        <v>1</v>
      </c>
      <c r="AQ271">
        <v>1</v>
      </c>
      <c r="AR271">
        <v>1</v>
      </c>
      <c r="AS271">
        <v>1</v>
      </c>
      <c r="AT271">
        <v>0</v>
      </c>
      <c r="AU271">
        <v>1</v>
      </c>
      <c r="AV271">
        <v>1</v>
      </c>
      <c r="AW271">
        <v>1</v>
      </c>
      <c r="AX271">
        <v>1</v>
      </c>
      <c r="AY271">
        <v>1</v>
      </c>
      <c r="AZ271">
        <v>1</v>
      </c>
      <c r="BA271">
        <v>1</v>
      </c>
      <c r="BB271">
        <v>1</v>
      </c>
      <c r="BC271">
        <v>1</v>
      </c>
      <c r="BD271">
        <v>1</v>
      </c>
      <c r="BE271">
        <v>1</v>
      </c>
      <c r="BF271">
        <v>1</v>
      </c>
      <c r="BG271">
        <v>1</v>
      </c>
      <c r="BH271">
        <v>1</v>
      </c>
      <c r="BI271">
        <v>1</v>
      </c>
      <c r="BJ271">
        <v>1</v>
      </c>
      <c r="BK271">
        <v>1</v>
      </c>
      <c r="BL271">
        <v>1</v>
      </c>
      <c r="BM271">
        <v>1</v>
      </c>
      <c r="BN271">
        <v>1</v>
      </c>
      <c r="BO271">
        <v>1</v>
      </c>
      <c r="BP271">
        <v>1</v>
      </c>
      <c r="BQ271">
        <v>1</v>
      </c>
      <c r="BR271">
        <v>1</v>
      </c>
      <c r="BS271">
        <v>1</v>
      </c>
      <c r="BT271">
        <v>1</v>
      </c>
      <c r="BU271">
        <v>1</v>
      </c>
      <c r="BV271">
        <v>1</v>
      </c>
      <c r="BW271">
        <v>1</v>
      </c>
      <c r="BX271">
        <v>1</v>
      </c>
      <c r="BY271">
        <v>1</v>
      </c>
      <c r="BZ271">
        <v>1</v>
      </c>
      <c r="CA271">
        <v>1</v>
      </c>
      <c r="CB271">
        <v>1</v>
      </c>
      <c r="CC271">
        <v>1</v>
      </c>
      <c r="CD271">
        <v>0</v>
      </c>
      <c r="CE271">
        <v>0</v>
      </c>
    </row>
    <row r="272" spans="1:83" x14ac:dyDescent="0.25">
      <c r="A272" s="54">
        <v>16</v>
      </c>
      <c r="B272" t="s">
        <v>278</v>
      </c>
      <c r="C272" s="54">
        <v>1613</v>
      </c>
      <c r="D272" t="s">
        <v>291</v>
      </c>
      <c r="E272">
        <v>1</v>
      </c>
      <c r="F272">
        <v>1</v>
      </c>
      <c r="G272">
        <v>1</v>
      </c>
      <c r="H272">
        <v>1</v>
      </c>
      <c r="I272">
        <v>0</v>
      </c>
      <c r="J272">
        <v>243</v>
      </c>
      <c r="K272">
        <v>39</v>
      </c>
      <c r="L272">
        <v>282</v>
      </c>
      <c r="M272">
        <v>7</v>
      </c>
      <c r="N272">
        <v>1</v>
      </c>
      <c r="O272">
        <v>8</v>
      </c>
      <c r="P272">
        <v>7</v>
      </c>
      <c r="Q272">
        <v>1</v>
      </c>
      <c r="R272">
        <v>8</v>
      </c>
      <c r="S272">
        <v>264</v>
      </c>
      <c r="T272">
        <v>1</v>
      </c>
      <c r="U272">
        <v>17</v>
      </c>
      <c r="V272">
        <v>282</v>
      </c>
      <c r="W272">
        <v>4</v>
      </c>
      <c r="X272">
        <v>4</v>
      </c>
      <c r="Y272">
        <v>1</v>
      </c>
      <c r="Z272">
        <v>0</v>
      </c>
      <c r="AA272">
        <v>0</v>
      </c>
      <c r="AB272">
        <v>0</v>
      </c>
      <c r="AC272">
        <v>0</v>
      </c>
      <c r="AD272">
        <v>1</v>
      </c>
      <c r="AE272">
        <v>1</v>
      </c>
      <c r="AF272">
        <v>1</v>
      </c>
      <c r="AG272">
        <v>1</v>
      </c>
      <c r="AH272">
        <v>1</v>
      </c>
      <c r="AI272">
        <v>1</v>
      </c>
      <c r="AJ272">
        <v>1</v>
      </c>
      <c r="AK272">
        <v>1</v>
      </c>
      <c r="AL272">
        <v>1</v>
      </c>
      <c r="AM272">
        <v>1</v>
      </c>
      <c r="AN272">
        <v>1</v>
      </c>
      <c r="AO272">
        <v>1</v>
      </c>
      <c r="AP272">
        <v>0</v>
      </c>
      <c r="AQ272">
        <v>0</v>
      </c>
      <c r="AR272">
        <v>0</v>
      </c>
      <c r="AS272">
        <v>0</v>
      </c>
      <c r="AT272">
        <v>0</v>
      </c>
      <c r="AU272">
        <v>0</v>
      </c>
      <c r="AV272">
        <v>0</v>
      </c>
      <c r="AW272">
        <v>0</v>
      </c>
      <c r="AX272">
        <v>0</v>
      </c>
      <c r="AY272">
        <v>0</v>
      </c>
      <c r="AZ272">
        <v>0</v>
      </c>
      <c r="BA272">
        <v>0</v>
      </c>
      <c r="BB272">
        <v>0</v>
      </c>
      <c r="BC272">
        <v>0</v>
      </c>
      <c r="BD272">
        <v>1</v>
      </c>
      <c r="BE272">
        <v>1</v>
      </c>
      <c r="BF272">
        <v>1</v>
      </c>
      <c r="BG272">
        <v>1</v>
      </c>
      <c r="BH272">
        <v>1</v>
      </c>
      <c r="BI272">
        <v>1</v>
      </c>
      <c r="BJ272">
        <v>1</v>
      </c>
      <c r="BK272">
        <v>1</v>
      </c>
      <c r="BL272">
        <v>1</v>
      </c>
      <c r="BM272">
        <v>1</v>
      </c>
      <c r="BN272">
        <v>1</v>
      </c>
      <c r="BO272">
        <v>1</v>
      </c>
      <c r="BP272">
        <v>0</v>
      </c>
      <c r="BQ272">
        <v>0</v>
      </c>
      <c r="BR272">
        <v>0</v>
      </c>
      <c r="BS272">
        <v>0</v>
      </c>
      <c r="BT272">
        <v>0</v>
      </c>
      <c r="BU272">
        <v>0</v>
      </c>
      <c r="BV272">
        <v>0</v>
      </c>
      <c r="BW272">
        <v>0</v>
      </c>
      <c r="BX272">
        <v>0</v>
      </c>
      <c r="BY272">
        <v>0</v>
      </c>
      <c r="BZ272">
        <v>0</v>
      </c>
      <c r="CA272">
        <v>0</v>
      </c>
      <c r="CB272">
        <v>0</v>
      </c>
      <c r="CC272">
        <v>0</v>
      </c>
      <c r="CD272">
        <v>0</v>
      </c>
      <c r="CE272">
        <v>0</v>
      </c>
    </row>
    <row r="273" spans="1:83" x14ac:dyDescent="0.25">
      <c r="A273" s="54">
        <v>16</v>
      </c>
      <c r="B273" t="s">
        <v>278</v>
      </c>
      <c r="C273" s="54">
        <v>1614</v>
      </c>
      <c r="D273" t="s">
        <v>292</v>
      </c>
      <c r="E273">
        <v>0</v>
      </c>
      <c r="F273">
        <v>0</v>
      </c>
      <c r="G273">
        <v>0</v>
      </c>
      <c r="H273">
        <v>0</v>
      </c>
      <c r="I273">
        <v>0</v>
      </c>
      <c r="J273">
        <v>0</v>
      </c>
      <c r="K273">
        <v>0</v>
      </c>
      <c r="L273">
        <v>0</v>
      </c>
      <c r="M273">
        <v>0</v>
      </c>
      <c r="N273">
        <v>0</v>
      </c>
      <c r="O273">
        <v>0</v>
      </c>
      <c r="P273">
        <v>0</v>
      </c>
      <c r="Q273">
        <v>0</v>
      </c>
      <c r="R273">
        <v>0</v>
      </c>
      <c r="S273">
        <v>60</v>
      </c>
      <c r="T273">
        <v>6</v>
      </c>
      <c r="U273">
        <v>26</v>
      </c>
      <c r="V273">
        <v>92</v>
      </c>
      <c r="W273">
        <v>0</v>
      </c>
      <c r="X273">
        <v>0</v>
      </c>
      <c r="Y273">
        <v>0</v>
      </c>
      <c r="Z273">
        <v>0</v>
      </c>
      <c r="AA273">
        <v>0</v>
      </c>
      <c r="AB273">
        <v>0</v>
      </c>
      <c r="AC273">
        <v>0</v>
      </c>
      <c r="AD273">
        <v>1</v>
      </c>
      <c r="AE273">
        <v>1</v>
      </c>
      <c r="AF273">
        <v>1</v>
      </c>
      <c r="AG273">
        <v>1</v>
      </c>
      <c r="AH273">
        <v>1</v>
      </c>
      <c r="AI273">
        <v>1</v>
      </c>
      <c r="AJ273">
        <v>1</v>
      </c>
      <c r="AK273">
        <v>1</v>
      </c>
      <c r="AL273">
        <v>1</v>
      </c>
      <c r="AM273">
        <v>1</v>
      </c>
      <c r="AN273">
        <v>1</v>
      </c>
      <c r="AO273">
        <v>0</v>
      </c>
      <c r="AP273">
        <v>0</v>
      </c>
      <c r="AQ273">
        <v>0</v>
      </c>
      <c r="AR273">
        <v>0</v>
      </c>
      <c r="AS273">
        <v>0</v>
      </c>
      <c r="AT273">
        <v>0</v>
      </c>
      <c r="AU273">
        <v>0</v>
      </c>
      <c r="AV273">
        <v>0</v>
      </c>
      <c r="AW273">
        <v>0</v>
      </c>
      <c r="AX273">
        <v>0</v>
      </c>
      <c r="AY273">
        <v>0</v>
      </c>
      <c r="AZ273">
        <v>0</v>
      </c>
      <c r="BA273">
        <v>0</v>
      </c>
      <c r="BB273">
        <v>0</v>
      </c>
      <c r="BC273">
        <v>0</v>
      </c>
      <c r="BD273">
        <v>1</v>
      </c>
      <c r="BE273">
        <v>1</v>
      </c>
      <c r="BF273">
        <v>1</v>
      </c>
      <c r="BG273">
        <v>1</v>
      </c>
      <c r="BH273">
        <v>1</v>
      </c>
      <c r="BI273">
        <v>1</v>
      </c>
      <c r="BJ273">
        <v>1</v>
      </c>
      <c r="BK273">
        <v>1</v>
      </c>
      <c r="BL273">
        <v>1</v>
      </c>
      <c r="BM273">
        <v>0</v>
      </c>
      <c r="BN273">
        <v>1</v>
      </c>
      <c r="BO273">
        <v>0</v>
      </c>
      <c r="BP273">
        <v>0</v>
      </c>
      <c r="BQ273">
        <v>0</v>
      </c>
      <c r="BR273">
        <v>0</v>
      </c>
      <c r="BS273">
        <v>0</v>
      </c>
      <c r="BT273">
        <v>0</v>
      </c>
      <c r="BU273">
        <v>0</v>
      </c>
      <c r="BV273">
        <v>0</v>
      </c>
      <c r="BW273">
        <v>0</v>
      </c>
      <c r="BX273">
        <v>0</v>
      </c>
      <c r="BY273">
        <v>0</v>
      </c>
      <c r="BZ273">
        <v>0</v>
      </c>
      <c r="CA273">
        <v>0</v>
      </c>
      <c r="CB273">
        <v>0</v>
      </c>
      <c r="CC273">
        <v>0</v>
      </c>
      <c r="CD273">
        <v>0</v>
      </c>
      <c r="CE273">
        <v>0</v>
      </c>
    </row>
    <row r="274" spans="1:83" x14ac:dyDescent="0.25">
      <c r="A274" s="54">
        <v>16</v>
      </c>
      <c r="B274" t="s">
        <v>278</v>
      </c>
      <c r="C274" s="54">
        <v>1615</v>
      </c>
      <c r="D274" t="s">
        <v>293</v>
      </c>
      <c r="E274">
        <v>0</v>
      </c>
      <c r="F274">
        <v>0</v>
      </c>
      <c r="G274">
        <v>0</v>
      </c>
      <c r="H274">
        <v>0</v>
      </c>
      <c r="I274">
        <v>0</v>
      </c>
      <c r="J274">
        <v>117</v>
      </c>
      <c r="K274">
        <v>22</v>
      </c>
      <c r="L274">
        <v>139</v>
      </c>
      <c r="M274">
        <v>8</v>
      </c>
      <c r="N274">
        <v>0</v>
      </c>
      <c r="O274">
        <v>8</v>
      </c>
      <c r="P274">
        <v>3</v>
      </c>
      <c r="Q274">
        <v>1</v>
      </c>
      <c r="R274">
        <v>4</v>
      </c>
      <c r="S274">
        <v>45</v>
      </c>
      <c r="T274">
        <v>24</v>
      </c>
      <c r="U274">
        <v>64</v>
      </c>
      <c r="V274">
        <v>133</v>
      </c>
      <c r="W274">
        <v>7</v>
      </c>
      <c r="X274">
        <v>5</v>
      </c>
      <c r="Y274">
        <v>1</v>
      </c>
      <c r="Z274">
        <v>1</v>
      </c>
      <c r="AA274">
        <v>23</v>
      </c>
      <c r="AB274">
        <v>1</v>
      </c>
      <c r="AC274">
        <v>17</v>
      </c>
      <c r="AD274">
        <v>1</v>
      </c>
      <c r="AE274">
        <v>1</v>
      </c>
      <c r="AF274">
        <v>1</v>
      </c>
      <c r="AG274">
        <v>1</v>
      </c>
      <c r="AH274">
        <v>1</v>
      </c>
      <c r="AI274">
        <v>1</v>
      </c>
      <c r="AJ274">
        <v>1</v>
      </c>
      <c r="AK274">
        <v>1</v>
      </c>
      <c r="AL274">
        <v>1</v>
      </c>
      <c r="AM274">
        <v>0</v>
      </c>
      <c r="AN274">
        <v>1</v>
      </c>
      <c r="AO274">
        <v>1</v>
      </c>
      <c r="AP274">
        <v>0</v>
      </c>
      <c r="AQ274">
        <v>0</v>
      </c>
      <c r="AR274">
        <v>0</v>
      </c>
      <c r="AS274">
        <v>0</v>
      </c>
      <c r="AT274">
        <v>0</v>
      </c>
      <c r="AU274">
        <v>0</v>
      </c>
      <c r="AV274">
        <v>0</v>
      </c>
      <c r="AW274">
        <v>0</v>
      </c>
      <c r="AX274">
        <v>0</v>
      </c>
      <c r="AY274">
        <v>0</v>
      </c>
      <c r="AZ274">
        <v>0</v>
      </c>
      <c r="BA274">
        <v>0</v>
      </c>
      <c r="BB274">
        <v>0</v>
      </c>
      <c r="BC274">
        <v>0</v>
      </c>
      <c r="BD274">
        <v>0</v>
      </c>
      <c r="BE274">
        <v>0</v>
      </c>
      <c r="BF274">
        <v>0</v>
      </c>
      <c r="BG274">
        <v>0</v>
      </c>
      <c r="BH274">
        <v>0</v>
      </c>
      <c r="BI274">
        <v>0</v>
      </c>
      <c r="BJ274">
        <v>0</v>
      </c>
      <c r="BK274">
        <v>0</v>
      </c>
      <c r="BL274">
        <v>0</v>
      </c>
      <c r="BM274">
        <v>0</v>
      </c>
      <c r="BN274">
        <v>0</v>
      </c>
      <c r="BO274">
        <v>0</v>
      </c>
      <c r="BP274">
        <v>0</v>
      </c>
      <c r="BQ274">
        <v>1</v>
      </c>
      <c r="BR274">
        <v>1</v>
      </c>
      <c r="BS274">
        <v>1</v>
      </c>
      <c r="BT274">
        <v>1</v>
      </c>
      <c r="BU274">
        <v>1</v>
      </c>
      <c r="BV274">
        <v>1</v>
      </c>
      <c r="BW274">
        <v>1</v>
      </c>
      <c r="BX274">
        <v>1</v>
      </c>
      <c r="BY274">
        <v>1</v>
      </c>
      <c r="BZ274">
        <v>0</v>
      </c>
      <c r="CA274">
        <v>1</v>
      </c>
      <c r="CB274">
        <v>1</v>
      </c>
      <c r="CC274">
        <v>1</v>
      </c>
      <c r="CD274">
        <v>0</v>
      </c>
      <c r="CE274">
        <v>0</v>
      </c>
    </row>
    <row r="275" spans="1:83" x14ac:dyDescent="0.25">
      <c r="A275" s="54">
        <v>16</v>
      </c>
      <c r="B275" t="s">
        <v>278</v>
      </c>
      <c r="C275" s="54">
        <v>1616</v>
      </c>
      <c r="D275" t="s">
        <v>972</v>
      </c>
      <c r="E275">
        <v>1</v>
      </c>
      <c r="F275">
        <v>1</v>
      </c>
      <c r="G275">
        <v>1</v>
      </c>
      <c r="H275">
        <v>1</v>
      </c>
      <c r="I275">
        <v>1</v>
      </c>
      <c r="J275">
        <v>145</v>
      </c>
      <c r="K275">
        <v>46</v>
      </c>
      <c r="L275">
        <v>191</v>
      </c>
      <c r="M275">
        <v>6</v>
      </c>
      <c r="N275">
        <v>2</v>
      </c>
      <c r="O275">
        <v>8</v>
      </c>
      <c r="P275">
        <v>0</v>
      </c>
      <c r="Q275">
        <v>0</v>
      </c>
      <c r="R275">
        <v>0</v>
      </c>
      <c r="S275">
        <v>136</v>
      </c>
      <c r="T275">
        <v>7</v>
      </c>
      <c r="U275">
        <v>33</v>
      </c>
      <c r="V275">
        <v>176</v>
      </c>
      <c r="W275">
        <v>6</v>
      </c>
      <c r="X275">
        <v>3</v>
      </c>
      <c r="Y275">
        <v>0</v>
      </c>
      <c r="Z275">
        <v>1</v>
      </c>
      <c r="AA275">
        <v>8</v>
      </c>
      <c r="AB275">
        <v>8</v>
      </c>
      <c r="AC275">
        <v>25</v>
      </c>
      <c r="AD275">
        <v>1</v>
      </c>
      <c r="AE275">
        <v>1</v>
      </c>
      <c r="AF275">
        <v>1</v>
      </c>
      <c r="AG275">
        <v>1</v>
      </c>
      <c r="AH275">
        <v>1</v>
      </c>
      <c r="AI275">
        <v>1</v>
      </c>
      <c r="AJ275">
        <v>1</v>
      </c>
      <c r="AK275">
        <v>1</v>
      </c>
      <c r="AL275">
        <v>1</v>
      </c>
      <c r="AM275">
        <v>0</v>
      </c>
      <c r="AN275">
        <v>1</v>
      </c>
      <c r="AO275">
        <v>0</v>
      </c>
      <c r="AP275">
        <v>0</v>
      </c>
      <c r="AQ275">
        <v>0</v>
      </c>
      <c r="AR275">
        <v>0</v>
      </c>
      <c r="AS275">
        <v>0</v>
      </c>
      <c r="AT275">
        <v>0</v>
      </c>
      <c r="AU275">
        <v>0</v>
      </c>
      <c r="AV275">
        <v>0</v>
      </c>
      <c r="AW275">
        <v>0</v>
      </c>
      <c r="AX275">
        <v>0</v>
      </c>
      <c r="AY275">
        <v>0</v>
      </c>
      <c r="AZ275">
        <v>0</v>
      </c>
      <c r="BA275">
        <v>0</v>
      </c>
      <c r="BB275">
        <v>0</v>
      </c>
      <c r="BC275">
        <v>0</v>
      </c>
      <c r="BD275">
        <v>1</v>
      </c>
      <c r="BE275">
        <v>1</v>
      </c>
      <c r="BF275">
        <v>1</v>
      </c>
      <c r="BG275">
        <v>1</v>
      </c>
      <c r="BH275">
        <v>1</v>
      </c>
      <c r="BI275">
        <v>1</v>
      </c>
      <c r="BJ275">
        <v>1</v>
      </c>
      <c r="BK275">
        <v>1</v>
      </c>
      <c r="BL275">
        <v>1</v>
      </c>
      <c r="BM275">
        <v>1</v>
      </c>
      <c r="BN275">
        <v>1</v>
      </c>
      <c r="BO275">
        <v>0</v>
      </c>
      <c r="BP275">
        <v>1</v>
      </c>
      <c r="BQ275">
        <v>0</v>
      </c>
      <c r="BR275">
        <v>0</v>
      </c>
      <c r="BS275">
        <v>0</v>
      </c>
      <c r="BT275">
        <v>0</v>
      </c>
      <c r="BU275">
        <v>0</v>
      </c>
      <c r="BV275">
        <v>0</v>
      </c>
      <c r="BW275">
        <v>0</v>
      </c>
      <c r="BX275">
        <v>0</v>
      </c>
      <c r="BY275">
        <v>0</v>
      </c>
      <c r="BZ275">
        <v>0</v>
      </c>
      <c r="CA275">
        <v>0</v>
      </c>
      <c r="CB275">
        <v>0</v>
      </c>
      <c r="CC275">
        <v>0</v>
      </c>
      <c r="CD275">
        <v>2</v>
      </c>
      <c r="CE275">
        <v>0</v>
      </c>
    </row>
    <row r="276" spans="1:83" x14ac:dyDescent="0.25">
      <c r="A276" s="54">
        <v>16</v>
      </c>
      <c r="B276" t="s">
        <v>278</v>
      </c>
      <c r="C276" s="54">
        <v>1617</v>
      </c>
      <c r="D276" t="s">
        <v>295</v>
      </c>
      <c r="E276">
        <v>1</v>
      </c>
      <c r="F276">
        <v>1</v>
      </c>
      <c r="G276">
        <v>1</v>
      </c>
      <c r="H276">
        <v>1</v>
      </c>
      <c r="I276">
        <v>1</v>
      </c>
      <c r="J276">
        <v>77</v>
      </c>
      <c r="K276">
        <v>27</v>
      </c>
      <c r="L276">
        <v>104</v>
      </c>
      <c r="M276">
        <v>6</v>
      </c>
      <c r="N276">
        <v>2</v>
      </c>
      <c r="O276">
        <v>8</v>
      </c>
      <c r="P276">
        <v>4</v>
      </c>
      <c r="Q276">
        <v>4</v>
      </c>
      <c r="R276">
        <v>8</v>
      </c>
      <c r="S276">
        <v>79</v>
      </c>
      <c r="T276">
        <v>8</v>
      </c>
      <c r="U276">
        <v>17</v>
      </c>
      <c r="V276">
        <v>104</v>
      </c>
      <c r="W276">
        <v>5</v>
      </c>
      <c r="X276">
        <v>0</v>
      </c>
      <c r="Y276">
        <v>1</v>
      </c>
      <c r="Z276">
        <v>0</v>
      </c>
      <c r="AA276">
        <v>0</v>
      </c>
      <c r="AB276">
        <v>0</v>
      </c>
      <c r="AC276">
        <v>0</v>
      </c>
      <c r="AD276">
        <v>1</v>
      </c>
      <c r="AE276">
        <v>1</v>
      </c>
      <c r="AF276">
        <v>1</v>
      </c>
      <c r="AG276">
        <v>1</v>
      </c>
      <c r="AH276">
        <v>1</v>
      </c>
      <c r="AI276">
        <v>1</v>
      </c>
      <c r="AJ276">
        <v>1</v>
      </c>
      <c r="AK276">
        <v>1</v>
      </c>
      <c r="AL276">
        <v>1</v>
      </c>
      <c r="AM276">
        <v>1</v>
      </c>
      <c r="AN276">
        <v>1</v>
      </c>
      <c r="AO276">
        <v>1</v>
      </c>
      <c r="AP276">
        <v>0</v>
      </c>
      <c r="AQ276">
        <v>1</v>
      </c>
      <c r="AR276">
        <v>1</v>
      </c>
      <c r="AS276">
        <v>1</v>
      </c>
      <c r="AT276">
        <v>1</v>
      </c>
      <c r="AU276">
        <v>1</v>
      </c>
      <c r="AV276">
        <v>1</v>
      </c>
      <c r="AW276">
        <v>1</v>
      </c>
      <c r="AX276">
        <v>1</v>
      </c>
      <c r="AY276">
        <v>1</v>
      </c>
      <c r="AZ276">
        <v>1</v>
      </c>
      <c r="BA276">
        <v>1</v>
      </c>
      <c r="BB276">
        <v>1</v>
      </c>
      <c r="BC276">
        <v>0</v>
      </c>
      <c r="BD276">
        <v>1</v>
      </c>
      <c r="BE276">
        <v>1</v>
      </c>
      <c r="BF276">
        <v>1</v>
      </c>
      <c r="BG276">
        <v>1</v>
      </c>
      <c r="BH276">
        <v>1</v>
      </c>
      <c r="BI276">
        <v>1</v>
      </c>
      <c r="BJ276">
        <v>1</v>
      </c>
      <c r="BK276">
        <v>1</v>
      </c>
      <c r="BL276">
        <v>1</v>
      </c>
      <c r="BM276">
        <v>1</v>
      </c>
      <c r="BN276">
        <v>0</v>
      </c>
      <c r="BO276">
        <v>0</v>
      </c>
      <c r="BP276">
        <v>0</v>
      </c>
      <c r="BQ276">
        <v>0</v>
      </c>
      <c r="BR276">
        <v>0</v>
      </c>
      <c r="BS276">
        <v>0</v>
      </c>
      <c r="BT276">
        <v>0</v>
      </c>
      <c r="BU276">
        <v>0</v>
      </c>
      <c r="BV276">
        <v>0</v>
      </c>
      <c r="BW276">
        <v>0</v>
      </c>
      <c r="BX276">
        <v>0</v>
      </c>
      <c r="BY276">
        <v>0</v>
      </c>
      <c r="BZ276">
        <v>0</v>
      </c>
      <c r="CA276">
        <v>0</v>
      </c>
      <c r="CB276">
        <v>0</v>
      </c>
      <c r="CC276">
        <v>0</v>
      </c>
      <c r="CD276">
        <v>0</v>
      </c>
      <c r="CE276">
        <v>0</v>
      </c>
    </row>
    <row r="277" spans="1:83" x14ac:dyDescent="0.25">
      <c r="A277" s="54">
        <v>17</v>
      </c>
      <c r="B277" t="s">
        <v>296</v>
      </c>
      <c r="C277" s="54">
        <v>1701</v>
      </c>
      <c r="D277" t="s">
        <v>297</v>
      </c>
      <c r="E277">
        <v>1</v>
      </c>
      <c r="F277">
        <v>1</v>
      </c>
      <c r="G277">
        <v>1</v>
      </c>
      <c r="H277">
        <v>1</v>
      </c>
      <c r="I277">
        <v>0</v>
      </c>
      <c r="J277">
        <v>228</v>
      </c>
      <c r="K277">
        <v>93</v>
      </c>
      <c r="L277">
        <v>321</v>
      </c>
      <c r="M277">
        <v>7</v>
      </c>
      <c r="N277">
        <v>4</v>
      </c>
      <c r="O277">
        <v>11</v>
      </c>
      <c r="P277">
        <v>4</v>
      </c>
      <c r="Q277">
        <v>4</v>
      </c>
      <c r="R277">
        <v>8</v>
      </c>
      <c r="S277">
        <v>63</v>
      </c>
      <c r="T277">
        <v>42</v>
      </c>
      <c r="U277">
        <v>144</v>
      </c>
      <c r="V277">
        <v>249</v>
      </c>
      <c r="W277">
        <v>0</v>
      </c>
      <c r="X277">
        <v>0</v>
      </c>
      <c r="Y277">
        <v>1</v>
      </c>
      <c r="Z277">
        <v>1</v>
      </c>
      <c r="AA277">
        <v>12</v>
      </c>
      <c r="AB277">
        <v>12</v>
      </c>
      <c r="AC277">
        <v>193</v>
      </c>
      <c r="AD277">
        <v>1</v>
      </c>
      <c r="AE277">
        <v>1</v>
      </c>
      <c r="AF277">
        <v>1</v>
      </c>
      <c r="AG277">
        <v>1</v>
      </c>
      <c r="AH277">
        <v>1</v>
      </c>
      <c r="AI277">
        <v>1</v>
      </c>
      <c r="AJ277">
        <v>1</v>
      </c>
      <c r="AK277">
        <v>1</v>
      </c>
      <c r="AL277">
        <v>1</v>
      </c>
      <c r="AM277">
        <v>1</v>
      </c>
      <c r="AN277">
        <v>1</v>
      </c>
      <c r="AO277">
        <v>1</v>
      </c>
      <c r="AP277">
        <v>1</v>
      </c>
      <c r="AQ277">
        <v>0</v>
      </c>
      <c r="AR277">
        <v>0</v>
      </c>
      <c r="AS277">
        <v>0</v>
      </c>
      <c r="AT277">
        <v>0</v>
      </c>
      <c r="AU277">
        <v>0</v>
      </c>
      <c r="AV277">
        <v>0</v>
      </c>
      <c r="AW277">
        <v>0</v>
      </c>
      <c r="AX277">
        <v>0</v>
      </c>
      <c r="AY277">
        <v>0</v>
      </c>
      <c r="AZ277">
        <v>0</v>
      </c>
      <c r="BA277">
        <v>1</v>
      </c>
      <c r="BB277">
        <v>0</v>
      </c>
      <c r="BC277">
        <v>0</v>
      </c>
      <c r="BD277">
        <v>0</v>
      </c>
      <c r="BE277">
        <v>0</v>
      </c>
      <c r="BF277">
        <v>0</v>
      </c>
      <c r="BG277">
        <v>1</v>
      </c>
      <c r="BH277">
        <v>0</v>
      </c>
      <c r="BI277">
        <v>0</v>
      </c>
      <c r="BJ277">
        <v>0</v>
      </c>
      <c r="BK277">
        <v>0</v>
      </c>
      <c r="BL277">
        <v>0</v>
      </c>
      <c r="BM277">
        <v>0</v>
      </c>
      <c r="BN277">
        <v>0</v>
      </c>
      <c r="BO277">
        <v>0</v>
      </c>
      <c r="BP277">
        <v>0</v>
      </c>
      <c r="BQ277">
        <v>0</v>
      </c>
      <c r="BR277">
        <v>0</v>
      </c>
      <c r="BS277">
        <v>0</v>
      </c>
      <c r="BT277">
        <v>1</v>
      </c>
      <c r="BU277">
        <v>0</v>
      </c>
      <c r="BV277">
        <v>0</v>
      </c>
      <c r="BW277">
        <v>0</v>
      </c>
      <c r="BX277">
        <v>0</v>
      </c>
      <c r="BY277">
        <v>0</v>
      </c>
      <c r="BZ277">
        <v>0</v>
      </c>
      <c r="CA277">
        <v>0</v>
      </c>
      <c r="CB277">
        <v>0</v>
      </c>
      <c r="CC277">
        <v>0</v>
      </c>
      <c r="CD277">
        <v>0</v>
      </c>
      <c r="CE277">
        <v>0</v>
      </c>
    </row>
    <row r="278" spans="1:83" x14ac:dyDescent="0.25">
      <c r="A278" s="54">
        <v>17</v>
      </c>
      <c r="B278" t="s">
        <v>296</v>
      </c>
      <c r="C278" s="54">
        <v>1702</v>
      </c>
      <c r="D278" t="s">
        <v>85</v>
      </c>
      <c r="E278">
        <v>1</v>
      </c>
      <c r="F278">
        <v>1</v>
      </c>
      <c r="G278">
        <v>1</v>
      </c>
      <c r="H278">
        <v>1</v>
      </c>
      <c r="I278">
        <v>1</v>
      </c>
      <c r="J278">
        <v>119</v>
      </c>
      <c r="K278">
        <v>40</v>
      </c>
      <c r="L278">
        <v>159</v>
      </c>
      <c r="M278">
        <v>8</v>
      </c>
      <c r="N278">
        <v>1</v>
      </c>
      <c r="O278">
        <v>9</v>
      </c>
      <c r="P278">
        <v>6</v>
      </c>
      <c r="Q278">
        <v>9</v>
      </c>
      <c r="R278">
        <v>15</v>
      </c>
      <c r="S278">
        <v>87</v>
      </c>
      <c r="T278">
        <v>3</v>
      </c>
      <c r="U278">
        <v>69</v>
      </c>
      <c r="V278">
        <v>159</v>
      </c>
      <c r="W278">
        <v>7</v>
      </c>
      <c r="X278">
        <v>7</v>
      </c>
      <c r="Y278">
        <v>0</v>
      </c>
      <c r="Z278">
        <v>0</v>
      </c>
      <c r="AA278">
        <v>0</v>
      </c>
      <c r="AB278">
        <v>0</v>
      </c>
      <c r="AC278">
        <v>0</v>
      </c>
      <c r="AD278">
        <v>1</v>
      </c>
      <c r="AE278">
        <v>1</v>
      </c>
      <c r="AF278">
        <v>1</v>
      </c>
      <c r="AG278">
        <v>1</v>
      </c>
      <c r="AH278">
        <v>1</v>
      </c>
      <c r="AI278">
        <v>1</v>
      </c>
      <c r="AJ278">
        <v>0</v>
      </c>
      <c r="AK278">
        <v>1</v>
      </c>
      <c r="AL278">
        <v>1</v>
      </c>
      <c r="AM278">
        <v>0</v>
      </c>
      <c r="AN278">
        <v>0</v>
      </c>
      <c r="AO278">
        <v>0</v>
      </c>
      <c r="AP278">
        <v>0</v>
      </c>
      <c r="AQ278">
        <v>1</v>
      </c>
      <c r="AR278">
        <v>1</v>
      </c>
      <c r="AS278">
        <v>1</v>
      </c>
      <c r="AT278">
        <v>1</v>
      </c>
      <c r="AU278">
        <v>1</v>
      </c>
      <c r="AV278">
        <v>1</v>
      </c>
      <c r="AW278">
        <v>0</v>
      </c>
      <c r="AX278">
        <v>1</v>
      </c>
      <c r="AY278">
        <v>1</v>
      </c>
      <c r="AZ278">
        <v>0</v>
      </c>
      <c r="BA278">
        <v>0</v>
      </c>
      <c r="BB278">
        <v>0</v>
      </c>
      <c r="BC278">
        <v>0</v>
      </c>
      <c r="BD278">
        <v>1</v>
      </c>
      <c r="BE278">
        <v>1</v>
      </c>
      <c r="BF278">
        <v>1</v>
      </c>
      <c r="BG278">
        <v>1</v>
      </c>
      <c r="BH278">
        <v>1</v>
      </c>
      <c r="BI278">
        <v>1</v>
      </c>
      <c r="BJ278">
        <v>0</v>
      </c>
      <c r="BK278">
        <v>1</v>
      </c>
      <c r="BL278">
        <v>0</v>
      </c>
      <c r="BM278">
        <v>0</v>
      </c>
      <c r="BN278">
        <v>0</v>
      </c>
      <c r="BO278">
        <v>0</v>
      </c>
      <c r="BP278">
        <v>0</v>
      </c>
      <c r="BQ278">
        <v>1</v>
      </c>
      <c r="BR278">
        <v>1</v>
      </c>
      <c r="BS278">
        <v>1</v>
      </c>
      <c r="BT278">
        <v>1</v>
      </c>
      <c r="BU278">
        <v>1</v>
      </c>
      <c r="BV278">
        <v>1</v>
      </c>
      <c r="BW278">
        <v>0</v>
      </c>
      <c r="BX278">
        <v>1</v>
      </c>
      <c r="BY278">
        <v>1</v>
      </c>
      <c r="BZ278">
        <v>0</v>
      </c>
      <c r="CA278">
        <v>0</v>
      </c>
      <c r="CB278">
        <v>0</v>
      </c>
      <c r="CC278">
        <v>0</v>
      </c>
      <c r="CD278">
        <v>0</v>
      </c>
      <c r="CE278">
        <v>0</v>
      </c>
    </row>
    <row r="279" spans="1:83" x14ac:dyDescent="0.25">
      <c r="A279" s="54">
        <v>17</v>
      </c>
      <c r="B279" t="s">
        <v>296</v>
      </c>
      <c r="C279" s="54">
        <v>1703</v>
      </c>
      <c r="D279" t="s">
        <v>298</v>
      </c>
      <c r="E279">
        <v>1</v>
      </c>
      <c r="F279">
        <v>1</v>
      </c>
      <c r="G279">
        <v>1</v>
      </c>
      <c r="H279">
        <v>1</v>
      </c>
      <c r="I279">
        <v>1</v>
      </c>
      <c r="J279">
        <v>228</v>
      </c>
      <c r="K279">
        <v>176</v>
      </c>
      <c r="L279">
        <v>404</v>
      </c>
      <c r="M279">
        <v>5</v>
      </c>
      <c r="N279">
        <v>2</v>
      </c>
      <c r="O279">
        <v>7</v>
      </c>
      <c r="P279">
        <v>19</v>
      </c>
      <c r="Q279">
        <v>11</v>
      </c>
      <c r="R279">
        <v>30</v>
      </c>
      <c r="S279">
        <v>5</v>
      </c>
      <c r="T279">
        <v>2</v>
      </c>
      <c r="U279">
        <v>100</v>
      </c>
      <c r="V279">
        <v>107</v>
      </c>
      <c r="W279">
        <v>17</v>
      </c>
      <c r="X279">
        <v>17</v>
      </c>
      <c r="Y279">
        <v>0</v>
      </c>
      <c r="Z279">
        <v>1</v>
      </c>
      <c r="AA279">
        <v>4</v>
      </c>
      <c r="AB279">
        <v>4</v>
      </c>
      <c r="AC279">
        <v>225</v>
      </c>
      <c r="AD279">
        <v>1</v>
      </c>
      <c r="AE279">
        <v>1</v>
      </c>
      <c r="AF279">
        <v>1</v>
      </c>
      <c r="AG279">
        <v>1</v>
      </c>
      <c r="AH279">
        <v>1</v>
      </c>
      <c r="AI279">
        <v>1</v>
      </c>
      <c r="AJ279">
        <v>1</v>
      </c>
      <c r="AK279">
        <v>1</v>
      </c>
      <c r="AL279">
        <v>1</v>
      </c>
      <c r="AM279">
        <v>1</v>
      </c>
      <c r="AN279">
        <v>1</v>
      </c>
      <c r="AO279">
        <v>0</v>
      </c>
      <c r="AP279">
        <v>1</v>
      </c>
      <c r="AQ279">
        <v>0</v>
      </c>
      <c r="AR279">
        <v>0</v>
      </c>
      <c r="AS279">
        <v>0</v>
      </c>
      <c r="AT279">
        <v>0</v>
      </c>
      <c r="AU279">
        <v>0</v>
      </c>
      <c r="AV279">
        <v>0</v>
      </c>
      <c r="AW279">
        <v>0</v>
      </c>
      <c r="AX279">
        <v>0</v>
      </c>
      <c r="AY279">
        <v>0</v>
      </c>
      <c r="AZ279">
        <v>0</v>
      </c>
      <c r="BA279">
        <v>0</v>
      </c>
      <c r="BB279">
        <v>0</v>
      </c>
      <c r="BC279">
        <v>0</v>
      </c>
      <c r="BD279">
        <v>1</v>
      </c>
      <c r="BE279">
        <v>1</v>
      </c>
      <c r="BF279">
        <v>1</v>
      </c>
      <c r="BG279">
        <v>1</v>
      </c>
      <c r="BH279">
        <v>1</v>
      </c>
      <c r="BI279">
        <v>1</v>
      </c>
      <c r="BJ279">
        <v>1</v>
      </c>
      <c r="BK279">
        <v>1</v>
      </c>
      <c r="BL279">
        <v>1</v>
      </c>
      <c r="BM279">
        <v>1</v>
      </c>
      <c r="BN279">
        <v>1</v>
      </c>
      <c r="BO279">
        <v>0</v>
      </c>
      <c r="BP279">
        <v>1</v>
      </c>
      <c r="BQ279">
        <v>0</v>
      </c>
      <c r="BR279">
        <v>0</v>
      </c>
      <c r="BS279">
        <v>0</v>
      </c>
      <c r="BT279">
        <v>0</v>
      </c>
      <c r="BU279">
        <v>0</v>
      </c>
      <c r="BV279">
        <v>0</v>
      </c>
      <c r="BW279">
        <v>0</v>
      </c>
      <c r="BX279">
        <v>0</v>
      </c>
      <c r="BY279">
        <v>0</v>
      </c>
      <c r="BZ279">
        <v>0</v>
      </c>
      <c r="CA279">
        <v>0</v>
      </c>
      <c r="CB279">
        <v>0</v>
      </c>
      <c r="CC279">
        <v>0</v>
      </c>
      <c r="CD279">
        <v>5</v>
      </c>
      <c r="CE279">
        <v>0</v>
      </c>
    </row>
    <row r="280" spans="1:83" x14ac:dyDescent="0.25">
      <c r="A280" s="54">
        <v>17</v>
      </c>
      <c r="B280" t="s">
        <v>296</v>
      </c>
      <c r="C280" s="54">
        <v>1704</v>
      </c>
      <c r="D280" t="s">
        <v>299</v>
      </c>
      <c r="E280">
        <v>1</v>
      </c>
      <c r="F280">
        <v>1</v>
      </c>
      <c r="G280">
        <v>1</v>
      </c>
      <c r="H280">
        <v>1</v>
      </c>
      <c r="I280">
        <v>1</v>
      </c>
      <c r="J280">
        <v>205</v>
      </c>
      <c r="K280">
        <v>39</v>
      </c>
      <c r="L280">
        <v>244</v>
      </c>
      <c r="M280">
        <v>7</v>
      </c>
      <c r="N280">
        <v>1</v>
      </c>
      <c r="O280">
        <v>8</v>
      </c>
      <c r="P280">
        <v>24</v>
      </c>
      <c r="Q280">
        <v>4</v>
      </c>
      <c r="R280">
        <v>28</v>
      </c>
      <c r="S280">
        <v>85</v>
      </c>
      <c r="T280">
        <v>67</v>
      </c>
      <c r="U280">
        <v>92</v>
      </c>
      <c r="V280">
        <v>244</v>
      </c>
      <c r="W280">
        <v>25</v>
      </c>
      <c r="X280">
        <v>10</v>
      </c>
      <c r="Y280">
        <v>1</v>
      </c>
      <c r="Z280">
        <v>1</v>
      </c>
      <c r="AA280">
        <v>12</v>
      </c>
      <c r="AB280">
        <v>12</v>
      </c>
      <c r="AC280">
        <v>244</v>
      </c>
      <c r="AD280">
        <v>1</v>
      </c>
      <c r="AE280">
        <v>1</v>
      </c>
      <c r="AF280">
        <v>1</v>
      </c>
      <c r="AG280">
        <v>1</v>
      </c>
      <c r="AH280">
        <v>1</v>
      </c>
      <c r="AI280">
        <v>1</v>
      </c>
      <c r="AJ280">
        <v>1</v>
      </c>
      <c r="AK280">
        <v>1</v>
      </c>
      <c r="AL280">
        <v>1</v>
      </c>
      <c r="AM280">
        <v>1</v>
      </c>
      <c r="AN280">
        <v>1</v>
      </c>
      <c r="AO280">
        <v>1</v>
      </c>
      <c r="AP280">
        <v>1</v>
      </c>
      <c r="AQ280">
        <v>1</v>
      </c>
      <c r="AR280">
        <v>1</v>
      </c>
      <c r="AS280">
        <v>1</v>
      </c>
      <c r="AT280">
        <v>1</v>
      </c>
      <c r="AU280">
        <v>1</v>
      </c>
      <c r="AV280">
        <v>1</v>
      </c>
      <c r="AW280">
        <v>1</v>
      </c>
      <c r="AX280">
        <v>1</v>
      </c>
      <c r="AY280">
        <v>1</v>
      </c>
      <c r="AZ280">
        <v>1</v>
      </c>
      <c r="BA280">
        <v>1</v>
      </c>
      <c r="BB280">
        <v>1</v>
      </c>
      <c r="BC280">
        <v>1</v>
      </c>
      <c r="BD280">
        <v>1</v>
      </c>
      <c r="BE280">
        <v>1</v>
      </c>
      <c r="BF280">
        <v>1</v>
      </c>
      <c r="BG280">
        <v>1</v>
      </c>
      <c r="BH280">
        <v>1</v>
      </c>
      <c r="BI280">
        <v>1</v>
      </c>
      <c r="BJ280">
        <v>1</v>
      </c>
      <c r="BK280">
        <v>1</v>
      </c>
      <c r="BL280">
        <v>1</v>
      </c>
      <c r="BM280">
        <v>1</v>
      </c>
      <c r="BN280">
        <v>0</v>
      </c>
      <c r="BO280">
        <v>1</v>
      </c>
      <c r="BP280">
        <v>1</v>
      </c>
      <c r="BQ280">
        <v>1</v>
      </c>
      <c r="BR280">
        <v>1</v>
      </c>
      <c r="BS280">
        <v>1</v>
      </c>
      <c r="BT280">
        <v>1</v>
      </c>
      <c r="BU280">
        <v>1</v>
      </c>
      <c r="BV280">
        <v>1</v>
      </c>
      <c r="BW280">
        <v>1</v>
      </c>
      <c r="BX280">
        <v>1</v>
      </c>
      <c r="BY280">
        <v>1</v>
      </c>
      <c r="BZ280">
        <v>0</v>
      </c>
      <c r="CA280">
        <v>0</v>
      </c>
      <c r="CB280">
        <v>0</v>
      </c>
      <c r="CC280">
        <v>1</v>
      </c>
      <c r="CD280">
        <v>1</v>
      </c>
      <c r="CE280">
        <v>0</v>
      </c>
    </row>
    <row r="281" spans="1:83" x14ac:dyDescent="0.25">
      <c r="A281" s="54">
        <v>17</v>
      </c>
      <c r="B281" t="s">
        <v>296</v>
      </c>
      <c r="C281" s="54">
        <v>1705</v>
      </c>
      <c r="D281" t="s">
        <v>225</v>
      </c>
      <c r="E281">
        <v>1</v>
      </c>
      <c r="F281">
        <v>1</v>
      </c>
      <c r="G281">
        <v>1</v>
      </c>
      <c r="H281">
        <v>1</v>
      </c>
      <c r="I281">
        <v>1</v>
      </c>
      <c r="J281">
        <v>180</v>
      </c>
      <c r="K281">
        <v>48</v>
      </c>
      <c r="L281">
        <v>228</v>
      </c>
      <c r="M281">
        <v>8</v>
      </c>
      <c r="N281">
        <v>2</v>
      </c>
      <c r="O281">
        <v>10</v>
      </c>
      <c r="P281">
        <v>7</v>
      </c>
      <c r="Q281">
        <v>7</v>
      </c>
      <c r="R281">
        <v>14</v>
      </c>
      <c r="S281">
        <v>193</v>
      </c>
      <c r="T281">
        <v>6</v>
      </c>
      <c r="U281">
        <v>29</v>
      </c>
      <c r="V281">
        <v>228</v>
      </c>
      <c r="W281">
        <v>17</v>
      </c>
      <c r="X281">
        <v>17</v>
      </c>
      <c r="Y281">
        <v>0</v>
      </c>
      <c r="Z281">
        <v>1</v>
      </c>
      <c r="AA281">
        <v>3</v>
      </c>
      <c r="AB281">
        <v>3</v>
      </c>
      <c r="AC281">
        <v>50</v>
      </c>
      <c r="AD281">
        <v>1</v>
      </c>
      <c r="AE281">
        <v>1</v>
      </c>
      <c r="AF281">
        <v>1</v>
      </c>
      <c r="AG281">
        <v>1</v>
      </c>
      <c r="AH281">
        <v>1</v>
      </c>
      <c r="AI281">
        <v>1</v>
      </c>
      <c r="AJ281">
        <v>1</v>
      </c>
      <c r="AK281">
        <v>1</v>
      </c>
      <c r="AL281">
        <v>1</v>
      </c>
      <c r="AM281">
        <v>1</v>
      </c>
      <c r="AN281">
        <v>1</v>
      </c>
      <c r="AO281">
        <v>1</v>
      </c>
      <c r="AP281">
        <v>1</v>
      </c>
      <c r="AQ281">
        <v>1</v>
      </c>
      <c r="AR281">
        <v>1</v>
      </c>
      <c r="AS281">
        <v>1</v>
      </c>
      <c r="AT281">
        <v>1</v>
      </c>
      <c r="AU281">
        <v>1</v>
      </c>
      <c r="AV281">
        <v>1</v>
      </c>
      <c r="AW281">
        <v>1</v>
      </c>
      <c r="AX281">
        <v>1</v>
      </c>
      <c r="AY281">
        <v>1</v>
      </c>
      <c r="AZ281">
        <v>1</v>
      </c>
      <c r="BA281">
        <v>1</v>
      </c>
      <c r="BB281">
        <v>1</v>
      </c>
      <c r="BC281">
        <v>1</v>
      </c>
      <c r="BD281">
        <v>1</v>
      </c>
      <c r="BE281">
        <v>1</v>
      </c>
      <c r="BF281">
        <v>1</v>
      </c>
      <c r="BG281">
        <v>1</v>
      </c>
      <c r="BH281">
        <v>1</v>
      </c>
      <c r="BI281">
        <v>1</v>
      </c>
      <c r="BJ281">
        <v>1</v>
      </c>
      <c r="BK281">
        <v>1</v>
      </c>
      <c r="BL281">
        <v>1</v>
      </c>
      <c r="BM281">
        <v>1</v>
      </c>
      <c r="BN281">
        <v>1</v>
      </c>
      <c r="BO281">
        <v>1</v>
      </c>
      <c r="BP281">
        <v>1</v>
      </c>
      <c r="BQ281">
        <v>1</v>
      </c>
      <c r="BR281">
        <v>1</v>
      </c>
      <c r="BS281">
        <v>1</v>
      </c>
      <c r="BT281">
        <v>1</v>
      </c>
      <c r="BU281">
        <v>1</v>
      </c>
      <c r="BV281">
        <v>1</v>
      </c>
      <c r="BW281">
        <v>1</v>
      </c>
      <c r="BX281">
        <v>1</v>
      </c>
      <c r="BY281">
        <v>1</v>
      </c>
      <c r="BZ281">
        <v>1</v>
      </c>
      <c r="CA281">
        <v>1</v>
      </c>
      <c r="CB281">
        <v>1</v>
      </c>
      <c r="CC281">
        <v>1</v>
      </c>
      <c r="CD281">
        <v>6</v>
      </c>
      <c r="CE281">
        <v>0</v>
      </c>
    </row>
    <row r="282" spans="1:83" x14ac:dyDescent="0.25">
      <c r="A282" s="54">
        <v>17</v>
      </c>
      <c r="B282" t="s">
        <v>296</v>
      </c>
      <c r="C282" s="54">
        <v>1706</v>
      </c>
      <c r="D282" t="s">
        <v>300</v>
      </c>
      <c r="E282">
        <v>1</v>
      </c>
      <c r="F282">
        <v>0</v>
      </c>
      <c r="G282">
        <v>1</v>
      </c>
      <c r="H282">
        <v>1</v>
      </c>
      <c r="I282">
        <v>1</v>
      </c>
      <c r="J282">
        <v>205</v>
      </c>
      <c r="K282">
        <v>177</v>
      </c>
      <c r="L282">
        <v>382</v>
      </c>
      <c r="M282">
        <v>4</v>
      </c>
      <c r="N282">
        <v>2</v>
      </c>
      <c r="O282">
        <v>6</v>
      </c>
      <c r="P282">
        <v>4</v>
      </c>
      <c r="Q282">
        <v>1</v>
      </c>
      <c r="R282">
        <v>5</v>
      </c>
      <c r="S282">
        <v>353</v>
      </c>
      <c r="T282">
        <v>353</v>
      </c>
      <c r="U282">
        <v>29</v>
      </c>
      <c r="V282">
        <v>735</v>
      </c>
      <c r="W282">
        <v>25</v>
      </c>
      <c r="X282">
        <v>19</v>
      </c>
      <c r="Y282">
        <v>0</v>
      </c>
      <c r="Z282">
        <v>1</v>
      </c>
      <c r="AA282">
        <v>2</v>
      </c>
      <c r="AB282">
        <v>2</v>
      </c>
      <c r="AC282">
        <v>34</v>
      </c>
      <c r="AD282">
        <v>1</v>
      </c>
      <c r="AE282">
        <v>1</v>
      </c>
      <c r="AF282">
        <v>1</v>
      </c>
      <c r="AG282">
        <v>1</v>
      </c>
      <c r="AH282">
        <v>1</v>
      </c>
      <c r="AI282">
        <v>1</v>
      </c>
      <c r="AJ282">
        <v>1</v>
      </c>
      <c r="AK282">
        <v>1</v>
      </c>
      <c r="AL282">
        <v>1</v>
      </c>
      <c r="AM282">
        <v>0</v>
      </c>
      <c r="AN282">
        <v>0</v>
      </c>
      <c r="AO282">
        <v>0</v>
      </c>
      <c r="AP282">
        <v>1</v>
      </c>
      <c r="AQ282">
        <v>1</v>
      </c>
      <c r="AR282">
        <v>1</v>
      </c>
      <c r="AS282">
        <v>1</v>
      </c>
      <c r="AT282">
        <v>1</v>
      </c>
      <c r="AU282">
        <v>1</v>
      </c>
      <c r="AV282">
        <v>1</v>
      </c>
      <c r="AW282">
        <v>1</v>
      </c>
      <c r="AX282">
        <v>1</v>
      </c>
      <c r="AY282">
        <v>1</v>
      </c>
      <c r="AZ282">
        <v>0</v>
      </c>
      <c r="BA282">
        <v>0</v>
      </c>
      <c r="BB282">
        <v>0</v>
      </c>
      <c r="BC282">
        <v>1</v>
      </c>
      <c r="BD282">
        <v>1</v>
      </c>
      <c r="BE282">
        <v>1</v>
      </c>
      <c r="BF282">
        <v>1</v>
      </c>
      <c r="BG282">
        <v>1</v>
      </c>
      <c r="BH282">
        <v>1</v>
      </c>
      <c r="BI282">
        <v>1</v>
      </c>
      <c r="BJ282">
        <v>1</v>
      </c>
      <c r="BK282">
        <v>1</v>
      </c>
      <c r="BL282">
        <v>1</v>
      </c>
      <c r="BM282">
        <v>0</v>
      </c>
      <c r="BN282">
        <v>0</v>
      </c>
      <c r="BO282">
        <v>0</v>
      </c>
      <c r="BP282">
        <v>1</v>
      </c>
      <c r="BQ282">
        <v>1</v>
      </c>
      <c r="BR282">
        <v>1</v>
      </c>
      <c r="BS282">
        <v>1</v>
      </c>
      <c r="BT282">
        <v>1</v>
      </c>
      <c r="BU282">
        <v>1</v>
      </c>
      <c r="BV282">
        <v>1</v>
      </c>
      <c r="BW282">
        <v>1</v>
      </c>
      <c r="BX282">
        <v>1</v>
      </c>
      <c r="BY282">
        <v>1</v>
      </c>
      <c r="BZ282">
        <v>0</v>
      </c>
      <c r="CA282">
        <v>0</v>
      </c>
      <c r="CB282">
        <v>0</v>
      </c>
      <c r="CC282">
        <v>1</v>
      </c>
      <c r="CD282">
        <v>0</v>
      </c>
      <c r="CE282">
        <v>0</v>
      </c>
    </row>
    <row r="283" spans="1:83" x14ac:dyDescent="0.25">
      <c r="A283" s="54">
        <v>17</v>
      </c>
      <c r="B283" t="s">
        <v>296</v>
      </c>
      <c r="C283" s="54">
        <v>1707</v>
      </c>
      <c r="D283" t="s">
        <v>301</v>
      </c>
      <c r="E283">
        <v>1</v>
      </c>
      <c r="F283">
        <v>0</v>
      </c>
      <c r="G283">
        <v>1</v>
      </c>
      <c r="H283">
        <v>1</v>
      </c>
      <c r="I283">
        <v>0</v>
      </c>
      <c r="J283">
        <v>154</v>
      </c>
      <c r="K283">
        <v>88</v>
      </c>
      <c r="L283">
        <v>242</v>
      </c>
      <c r="M283">
        <v>5</v>
      </c>
      <c r="N283">
        <v>2</v>
      </c>
      <c r="O283">
        <v>7</v>
      </c>
      <c r="P283">
        <v>3</v>
      </c>
      <c r="Q283">
        <v>3</v>
      </c>
      <c r="R283">
        <v>6</v>
      </c>
      <c r="S283">
        <v>28</v>
      </c>
      <c r="T283">
        <v>3</v>
      </c>
      <c r="U283">
        <v>4</v>
      </c>
      <c r="V283">
        <v>35</v>
      </c>
      <c r="W283">
        <v>6</v>
      </c>
      <c r="X283">
        <v>6</v>
      </c>
      <c r="Y283">
        <v>0</v>
      </c>
      <c r="Z283">
        <v>1</v>
      </c>
      <c r="AA283">
        <v>5</v>
      </c>
      <c r="AB283">
        <v>2</v>
      </c>
      <c r="AC283">
        <v>24</v>
      </c>
      <c r="AD283">
        <v>1</v>
      </c>
      <c r="AE283">
        <v>1</v>
      </c>
      <c r="AF283">
        <v>1</v>
      </c>
      <c r="AG283">
        <v>1</v>
      </c>
      <c r="AH283">
        <v>1</v>
      </c>
      <c r="AI283">
        <v>1</v>
      </c>
      <c r="AJ283">
        <v>0</v>
      </c>
      <c r="AK283">
        <v>1</v>
      </c>
      <c r="AL283">
        <v>1</v>
      </c>
      <c r="AM283">
        <v>0</v>
      </c>
      <c r="AN283">
        <v>0</v>
      </c>
      <c r="AO283">
        <v>0</v>
      </c>
      <c r="AP283">
        <v>0</v>
      </c>
      <c r="AQ283">
        <v>0</v>
      </c>
      <c r="AR283">
        <v>0</v>
      </c>
      <c r="AS283">
        <v>0</v>
      </c>
      <c r="AT283">
        <v>0</v>
      </c>
      <c r="AU283">
        <v>0</v>
      </c>
      <c r="AV283">
        <v>0</v>
      </c>
      <c r="AW283">
        <v>0</v>
      </c>
      <c r="AX283">
        <v>0</v>
      </c>
      <c r="AY283">
        <v>0</v>
      </c>
      <c r="AZ283">
        <v>0</v>
      </c>
      <c r="BA283">
        <v>0</v>
      </c>
      <c r="BB283">
        <v>0</v>
      </c>
      <c r="BC283">
        <v>0</v>
      </c>
      <c r="BD283">
        <v>1</v>
      </c>
      <c r="BE283">
        <v>1</v>
      </c>
      <c r="BF283">
        <v>1</v>
      </c>
      <c r="BG283">
        <v>1</v>
      </c>
      <c r="BH283">
        <v>1</v>
      </c>
      <c r="BI283">
        <v>1</v>
      </c>
      <c r="BJ283">
        <v>0</v>
      </c>
      <c r="BK283">
        <v>1</v>
      </c>
      <c r="BL283">
        <v>1</v>
      </c>
      <c r="BM283">
        <v>0</v>
      </c>
      <c r="BN283">
        <v>0</v>
      </c>
      <c r="BO283">
        <v>0</v>
      </c>
      <c r="BP283">
        <v>0</v>
      </c>
      <c r="BQ283">
        <v>0</v>
      </c>
      <c r="BR283">
        <v>0</v>
      </c>
      <c r="BS283">
        <v>0</v>
      </c>
      <c r="BT283">
        <v>0</v>
      </c>
      <c r="BU283">
        <v>0</v>
      </c>
      <c r="BV283">
        <v>0</v>
      </c>
      <c r="BW283">
        <v>0</v>
      </c>
      <c r="BX283">
        <v>0</v>
      </c>
      <c r="BY283">
        <v>0</v>
      </c>
      <c r="BZ283">
        <v>0</v>
      </c>
      <c r="CA283">
        <v>0</v>
      </c>
      <c r="CB283">
        <v>0</v>
      </c>
      <c r="CC283">
        <v>0</v>
      </c>
      <c r="CD283">
        <v>0</v>
      </c>
      <c r="CE283">
        <v>0</v>
      </c>
    </row>
    <row r="284" spans="1:83" x14ac:dyDescent="0.25">
      <c r="A284" s="54">
        <v>17</v>
      </c>
      <c r="B284" t="s">
        <v>296</v>
      </c>
      <c r="C284" s="54">
        <v>1708</v>
      </c>
      <c r="D284" t="s">
        <v>302</v>
      </c>
      <c r="E284">
        <v>1</v>
      </c>
      <c r="F284">
        <v>0</v>
      </c>
      <c r="G284">
        <v>1</v>
      </c>
      <c r="H284">
        <v>1</v>
      </c>
      <c r="I284">
        <v>0</v>
      </c>
      <c r="J284">
        <v>209</v>
      </c>
      <c r="K284">
        <v>77</v>
      </c>
      <c r="L284">
        <v>286</v>
      </c>
      <c r="M284">
        <v>8</v>
      </c>
      <c r="N284">
        <v>1</v>
      </c>
      <c r="O284">
        <v>9</v>
      </c>
      <c r="P284">
        <v>4</v>
      </c>
      <c r="Q284">
        <v>3</v>
      </c>
      <c r="R284">
        <v>7</v>
      </c>
      <c r="S284">
        <v>100</v>
      </c>
      <c r="T284">
        <v>55</v>
      </c>
      <c r="U284">
        <v>131</v>
      </c>
      <c r="V284">
        <v>286</v>
      </c>
      <c r="W284">
        <v>25</v>
      </c>
      <c r="X284">
        <v>6</v>
      </c>
      <c r="Y284">
        <v>0</v>
      </c>
      <c r="Z284">
        <v>0</v>
      </c>
      <c r="AA284">
        <v>0</v>
      </c>
      <c r="AB284">
        <v>0</v>
      </c>
      <c r="AC284">
        <v>0</v>
      </c>
      <c r="AD284">
        <v>1</v>
      </c>
      <c r="AE284">
        <v>0</v>
      </c>
      <c r="AF284">
        <v>1</v>
      </c>
      <c r="AG284">
        <v>1</v>
      </c>
      <c r="AH284">
        <v>1</v>
      </c>
      <c r="AI284">
        <v>1</v>
      </c>
      <c r="AJ284">
        <v>1</v>
      </c>
      <c r="AK284">
        <v>0</v>
      </c>
      <c r="AL284">
        <v>1</v>
      </c>
      <c r="AM284">
        <v>0</v>
      </c>
      <c r="AN284">
        <v>1</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c r="BH284">
        <v>0</v>
      </c>
      <c r="BI284">
        <v>0</v>
      </c>
      <c r="BJ284">
        <v>0</v>
      </c>
      <c r="BK284">
        <v>0</v>
      </c>
      <c r="BL284">
        <v>0</v>
      </c>
      <c r="BM284">
        <v>0</v>
      </c>
      <c r="BN284">
        <v>0</v>
      </c>
      <c r="BO284">
        <v>0</v>
      </c>
      <c r="BP284">
        <v>0</v>
      </c>
      <c r="BQ284">
        <v>0</v>
      </c>
      <c r="BR284">
        <v>0</v>
      </c>
      <c r="BS284">
        <v>0</v>
      </c>
      <c r="BT284">
        <v>0</v>
      </c>
      <c r="BU284">
        <v>0</v>
      </c>
      <c r="BV284">
        <v>0</v>
      </c>
      <c r="BW284">
        <v>0</v>
      </c>
      <c r="BX284">
        <v>0</v>
      </c>
      <c r="BY284">
        <v>0</v>
      </c>
      <c r="BZ284">
        <v>0</v>
      </c>
      <c r="CA284">
        <v>0</v>
      </c>
      <c r="CB284">
        <v>0</v>
      </c>
      <c r="CC284">
        <v>0</v>
      </c>
      <c r="CD284">
        <v>0</v>
      </c>
      <c r="CE284">
        <v>0</v>
      </c>
    </row>
    <row r="285" spans="1:83" x14ac:dyDescent="0.25">
      <c r="A285" s="54">
        <v>17</v>
      </c>
      <c r="B285" t="s">
        <v>296</v>
      </c>
      <c r="C285" s="54">
        <v>1709</v>
      </c>
      <c r="D285" t="s">
        <v>303</v>
      </c>
      <c r="E285">
        <v>1</v>
      </c>
      <c r="F285">
        <v>0</v>
      </c>
      <c r="G285">
        <v>1</v>
      </c>
      <c r="H285">
        <v>0</v>
      </c>
      <c r="I285">
        <v>0</v>
      </c>
      <c r="J285">
        <v>282</v>
      </c>
      <c r="K285">
        <v>100</v>
      </c>
      <c r="L285">
        <v>382</v>
      </c>
      <c r="M285">
        <v>7</v>
      </c>
      <c r="N285">
        <v>2</v>
      </c>
      <c r="O285">
        <v>9</v>
      </c>
      <c r="P285">
        <v>5</v>
      </c>
      <c r="Q285">
        <v>0</v>
      </c>
      <c r="R285">
        <v>5</v>
      </c>
      <c r="S285">
        <v>180</v>
      </c>
      <c r="T285">
        <v>2</v>
      </c>
      <c r="U285">
        <v>7</v>
      </c>
      <c r="V285">
        <v>189</v>
      </c>
      <c r="W285">
        <v>19</v>
      </c>
      <c r="X285">
        <v>19</v>
      </c>
      <c r="Y285">
        <v>0</v>
      </c>
      <c r="Z285">
        <v>1</v>
      </c>
      <c r="AA285">
        <v>10</v>
      </c>
      <c r="AB285">
        <v>10</v>
      </c>
      <c r="AC285">
        <v>329</v>
      </c>
      <c r="AD285">
        <v>1</v>
      </c>
      <c r="AE285">
        <v>1</v>
      </c>
      <c r="AF285">
        <v>1</v>
      </c>
      <c r="AG285">
        <v>1</v>
      </c>
      <c r="AH285">
        <v>1</v>
      </c>
      <c r="AI285">
        <v>1</v>
      </c>
      <c r="AJ285">
        <v>1</v>
      </c>
      <c r="AK285">
        <v>1</v>
      </c>
      <c r="AL285">
        <v>1</v>
      </c>
      <c r="AM285">
        <v>1</v>
      </c>
      <c r="AN285">
        <v>0</v>
      </c>
      <c r="AO285">
        <v>1</v>
      </c>
      <c r="AP285">
        <v>1</v>
      </c>
      <c r="AQ285">
        <v>0</v>
      </c>
      <c r="AR285">
        <v>0</v>
      </c>
      <c r="AS285">
        <v>0</v>
      </c>
      <c r="AT285">
        <v>0</v>
      </c>
      <c r="AU285">
        <v>0</v>
      </c>
      <c r="AV285">
        <v>0</v>
      </c>
      <c r="AW285">
        <v>0</v>
      </c>
      <c r="AX285">
        <v>0</v>
      </c>
      <c r="AY285">
        <v>0</v>
      </c>
      <c r="AZ285">
        <v>0</v>
      </c>
      <c r="BA285">
        <v>0</v>
      </c>
      <c r="BB285">
        <v>0</v>
      </c>
      <c r="BC285">
        <v>0</v>
      </c>
      <c r="BD285">
        <v>1</v>
      </c>
      <c r="BE285">
        <v>1</v>
      </c>
      <c r="BF285">
        <v>1</v>
      </c>
      <c r="BG285">
        <v>1</v>
      </c>
      <c r="BH285">
        <v>1</v>
      </c>
      <c r="BI285">
        <v>1</v>
      </c>
      <c r="BJ285">
        <v>1</v>
      </c>
      <c r="BK285">
        <v>1</v>
      </c>
      <c r="BL285">
        <v>1</v>
      </c>
      <c r="BM285">
        <v>1</v>
      </c>
      <c r="BN285">
        <v>0</v>
      </c>
      <c r="BO285">
        <v>1</v>
      </c>
      <c r="BP285">
        <v>1</v>
      </c>
      <c r="BQ285">
        <v>0</v>
      </c>
      <c r="BR285">
        <v>0</v>
      </c>
      <c r="BS285">
        <v>0</v>
      </c>
      <c r="BT285">
        <v>0</v>
      </c>
      <c r="BU285">
        <v>0</v>
      </c>
      <c r="BV285">
        <v>0</v>
      </c>
      <c r="BW285">
        <v>0</v>
      </c>
      <c r="BX285">
        <v>0</v>
      </c>
      <c r="BY285">
        <v>0</v>
      </c>
      <c r="BZ285">
        <v>0</v>
      </c>
      <c r="CA285">
        <v>0</v>
      </c>
      <c r="CB285">
        <v>0</v>
      </c>
      <c r="CC285">
        <v>0</v>
      </c>
      <c r="CD285">
        <v>1</v>
      </c>
      <c r="CE285">
        <v>0</v>
      </c>
    </row>
    <row r="286" spans="1:83" x14ac:dyDescent="0.25">
      <c r="A286" s="54">
        <v>17</v>
      </c>
      <c r="B286" t="s">
        <v>296</v>
      </c>
      <c r="C286" s="54">
        <v>1710</v>
      </c>
      <c r="D286" t="s">
        <v>304</v>
      </c>
      <c r="E286">
        <v>1</v>
      </c>
      <c r="F286">
        <v>1</v>
      </c>
      <c r="G286">
        <v>1</v>
      </c>
      <c r="H286">
        <v>1</v>
      </c>
      <c r="I286">
        <v>1</v>
      </c>
      <c r="J286">
        <v>206</v>
      </c>
      <c r="K286">
        <v>101</v>
      </c>
      <c r="L286">
        <v>307</v>
      </c>
      <c r="M286">
        <v>10</v>
      </c>
      <c r="N286">
        <v>0</v>
      </c>
      <c r="O286">
        <v>10</v>
      </c>
      <c r="P286">
        <v>11</v>
      </c>
      <c r="Q286">
        <v>5</v>
      </c>
      <c r="R286">
        <v>16</v>
      </c>
      <c r="S286">
        <v>118</v>
      </c>
      <c r="T286">
        <v>55</v>
      </c>
      <c r="U286">
        <v>101</v>
      </c>
      <c r="V286">
        <v>274</v>
      </c>
      <c r="W286">
        <v>0</v>
      </c>
      <c r="X286">
        <v>0</v>
      </c>
      <c r="Y286">
        <v>0</v>
      </c>
      <c r="Z286">
        <v>1</v>
      </c>
      <c r="AA286">
        <v>9</v>
      </c>
      <c r="AB286">
        <v>1</v>
      </c>
      <c r="AC286">
        <v>92</v>
      </c>
      <c r="AD286">
        <v>1</v>
      </c>
      <c r="AE286">
        <v>1</v>
      </c>
      <c r="AF286">
        <v>1</v>
      </c>
      <c r="AG286">
        <v>1</v>
      </c>
      <c r="AH286">
        <v>1</v>
      </c>
      <c r="AI286">
        <v>1</v>
      </c>
      <c r="AJ286">
        <v>1</v>
      </c>
      <c r="AK286">
        <v>1</v>
      </c>
      <c r="AL286">
        <v>1</v>
      </c>
      <c r="AM286">
        <v>1</v>
      </c>
      <c r="AN286">
        <v>1</v>
      </c>
      <c r="AO286">
        <v>1</v>
      </c>
      <c r="AP286">
        <v>1</v>
      </c>
      <c r="AQ286">
        <v>1</v>
      </c>
      <c r="AR286">
        <v>1</v>
      </c>
      <c r="AS286">
        <v>1</v>
      </c>
      <c r="AT286">
        <v>0</v>
      </c>
      <c r="AU286">
        <v>0</v>
      </c>
      <c r="AV286">
        <v>0</v>
      </c>
      <c r="AW286">
        <v>0</v>
      </c>
      <c r="AX286">
        <v>0</v>
      </c>
      <c r="AY286">
        <v>0</v>
      </c>
      <c r="AZ286">
        <v>0</v>
      </c>
      <c r="BA286">
        <v>0</v>
      </c>
      <c r="BB286">
        <v>0</v>
      </c>
      <c r="BC286">
        <v>0</v>
      </c>
      <c r="BD286">
        <v>1</v>
      </c>
      <c r="BE286">
        <v>1</v>
      </c>
      <c r="BF286">
        <v>1</v>
      </c>
      <c r="BG286">
        <v>1</v>
      </c>
      <c r="BH286">
        <v>1</v>
      </c>
      <c r="BI286">
        <v>1</v>
      </c>
      <c r="BJ286">
        <v>1</v>
      </c>
      <c r="BK286">
        <v>1</v>
      </c>
      <c r="BL286">
        <v>1</v>
      </c>
      <c r="BM286">
        <v>1</v>
      </c>
      <c r="BN286">
        <v>1</v>
      </c>
      <c r="BO286">
        <v>1</v>
      </c>
      <c r="BP286">
        <v>1</v>
      </c>
      <c r="BQ286">
        <v>0</v>
      </c>
      <c r="BR286">
        <v>0</v>
      </c>
      <c r="BS286">
        <v>0</v>
      </c>
      <c r="BT286">
        <v>0</v>
      </c>
      <c r="BU286">
        <v>0</v>
      </c>
      <c r="BV286">
        <v>0</v>
      </c>
      <c r="BW286">
        <v>0</v>
      </c>
      <c r="BX286">
        <v>0</v>
      </c>
      <c r="BY286">
        <v>0</v>
      </c>
      <c r="BZ286">
        <v>0</v>
      </c>
      <c r="CA286">
        <v>0</v>
      </c>
      <c r="CB286">
        <v>0</v>
      </c>
      <c r="CC286">
        <v>0</v>
      </c>
      <c r="CD286">
        <v>0</v>
      </c>
      <c r="CE286">
        <v>0</v>
      </c>
    </row>
    <row r="287" spans="1:83" x14ac:dyDescent="0.25">
      <c r="A287" s="54">
        <v>17</v>
      </c>
      <c r="B287" t="s">
        <v>296</v>
      </c>
      <c r="C287" s="54">
        <v>1711</v>
      </c>
      <c r="D287" t="s">
        <v>305</v>
      </c>
      <c r="E287">
        <v>1</v>
      </c>
      <c r="F287">
        <v>1</v>
      </c>
      <c r="G287">
        <v>1</v>
      </c>
      <c r="H287">
        <v>1</v>
      </c>
      <c r="I287">
        <v>1</v>
      </c>
      <c r="J287">
        <v>106</v>
      </c>
      <c r="K287">
        <v>73</v>
      </c>
      <c r="L287">
        <v>179</v>
      </c>
      <c r="M287">
        <v>6</v>
      </c>
      <c r="N287">
        <v>1</v>
      </c>
      <c r="O287">
        <v>7</v>
      </c>
      <c r="P287">
        <v>9</v>
      </c>
      <c r="Q287">
        <v>10</v>
      </c>
      <c r="R287">
        <v>19</v>
      </c>
      <c r="S287">
        <v>92</v>
      </c>
      <c r="T287">
        <v>43</v>
      </c>
      <c r="U287">
        <v>44</v>
      </c>
      <c r="V287">
        <v>179</v>
      </c>
      <c r="W287">
        <v>41</v>
      </c>
      <c r="X287">
        <v>9</v>
      </c>
      <c r="Y287">
        <v>0</v>
      </c>
      <c r="Z287">
        <v>1</v>
      </c>
      <c r="AA287">
        <v>8</v>
      </c>
      <c r="AB287">
        <v>8</v>
      </c>
      <c r="AC287">
        <v>23</v>
      </c>
      <c r="AD287">
        <v>1</v>
      </c>
      <c r="AE287">
        <v>1</v>
      </c>
      <c r="AF287">
        <v>1</v>
      </c>
      <c r="AG287">
        <v>1</v>
      </c>
      <c r="AH287">
        <v>1</v>
      </c>
      <c r="AI287">
        <v>1</v>
      </c>
      <c r="AJ287">
        <v>1</v>
      </c>
      <c r="AK287">
        <v>1</v>
      </c>
      <c r="AL287">
        <v>1</v>
      </c>
      <c r="AM287">
        <v>1</v>
      </c>
      <c r="AN287">
        <v>1</v>
      </c>
      <c r="AO287">
        <v>0</v>
      </c>
      <c r="AP287">
        <v>1</v>
      </c>
      <c r="AQ287">
        <v>0</v>
      </c>
      <c r="AR287">
        <v>0</v>
      </c>
      <c r="AS287">
        <v>0</v>
      </c>
      <c r="AT287">
        <v>0</v>
      </c>
      <c r="AU287">
        <v>0</v>
      </c>
      <c r="AV287">
        <v>0</v>
      </c>
      <c r="AW287">
        <v>0</v>
      </c>
      <c r="AX287">
        <v>0</v>
      </c>
      <c r="AY287">
        <v>0</v>
      </c>
      <c r="AZ287">
        <v>0</v>
      </c>
      <c r="BA287">
        <v>0</v>
      </c>
      <c r="BB287">
        <v>0</v>
      </c>
      <c r="BC287">
        <v>0</v>
      </c>
      <c r="BD287">
        <v>1</v>
      </c>
      <c r="BE287">
        <v>1</v>
      </c>
      <c r="BF287">
        <v>1</v>
      </c>
      <c r="BG287">
        <v>1</v>
      </c>
      <c r="BH287">
        <v>1</v>
      </c>
      <c r="BI287">
        <v>1</v>
      </c>
      <c r="BJ287">
        <v>1</v>
      </c>
      <c r="BK287">
        <v>1</v>
      </c>
      <c r="BL287">
        <v>1</v>
      </c>
      <c r="BM287">
        <v>1</v>
      </c>
      <c r="BN287">
        <v>1</v>
      </c>
      <c r="BO287">
        <v>0</v>
      </c>
      <c r="BP287">
        <v>1</v>
      </c>
      <c r="BQ287">
        <v>1</v>
      </c>
      <c r="BR287">
        <v>1</v>
      </c>
      <c r="BS287">
        <v>1</v>
      </c>
      <c r="BT287">
        <v>1</v>
      </c>
      <c r="BU287">
        <v>1</v>
      </c>
      <c r="BV287">
        <v>1</v>
      </c>
      <c r="BW287">
        <v>1</v>
      </c>
      <c r="BX287">
        <v>1</v>
      </c>
      <c r="BY287">
        <v>1</v>
      </c>
      <c r="BZ287">
        <v>1</v>
      </c>
      <c r="CA287">
        <v>1</v>
      </c>
      <c r="CB287">
        <v>0</v>
      </c>
      <c r="CC287">
        <v>1</v>
      </c>
      <c r="CD287">
        <v>5</v>
      </c>
      <c r="CE287">
        <v>0</v>
      </c>
    </row>
    <row r="288" spans="1:83" x14ac:dyDescent="0.25">
      <c r="A288" s="54">
        <v>17</v>
      </c>
      <c r="B288" t="s">
        <v>296</v>
      </c>
      <c r="C288" s="54">
        <v>1712</v>
      </c>
      <c r="D288" t="s">
        <v>306</v>
      </c>
      <c r="E288">
        <v>1</v>
      </c>
      <c r="F288">
        <v>1</v>
      </c>
      <c r="G288">
        <v>1</v>
      </c>
      <c r="H288">
        <v>1</v>
      </c>
      <c r="I288">
        <v>0</v>
      </c>
      <c r="J288">
        <v>190</v>
      </c>
      <c r="K288">
        <v>137</v>
      </c>
      <c r="L288">
        <v>327</v>
      </c>
      <c r="M288">
        <v>6</v>
      </c>
      <c r="N288">
        <v>3</v>
      </c>
      <c r="O288">
        <v>9</v>
      </c>
      <c r="P288">
        <v>10</v>
      </c>
      <c r="Q288">
        <v>6</v>
      </c>
      <c r="R288">
        <v>16</v>
      </c>
      <c r="S288">
        <v>188</v>
      </c>
      <c r="T288">
        <v>8</v>
      </c>
      <c r="U288">
        <v>131</v>
      </c>
      <c r="V288">
        <v>327</v>
      </c>
      <c r="W288">
        <v>46</v>
      </c>
      <c r="X288">
        <v>32</v>
      </c>
      <c r="Y288">
        <v>0</v>
      </c>
      <c r="Z288">
        <v>1</v>
      </c>
      <c r="AA288">
        <v>13</v>
      </c>
      <c r="AB288">
        <v>13</v>
      </c>
      <c r="AC288">
        <v>176</v>
      </c>
      <c r="AD288">
        <v>1</v>
      </c>
      <c r="AE288">
        <v>1</v>
      </c>
      <c r="AF288">
        <v>1</v>
      </c>
      <c r="AG288">
        <v>1</v>
      </c>
      <c r="AH288">
        <v>1</v>
      </c>
      <c r="AI288">
        <v>1</v>
      </c>
      <c r="AJ288">
        <v>1</v>
      </c>
      <c r="AK288">
        <v>1</v>
      </c>
      <c r="AL288">
        <v>1</v>
      </c>
      <c r="AM288">
        <v>1</v>
      </c>
      <c r="AN288">
        <v>1</v>
      </c>
      <c r="AO288">
        <v>1</v>
      </c>
      <c r="AP288">
        <v>1</v>
      </c>
      <c r="AQ288">
        <v>0</v>
      </c>
      <c r="AR288">
        <v>0</v>
      </c>
      <c r="AS288">
        <v>0</v>
      </c>
      <c r="AT288">
        <v>0</v>
      </c>
      <c r="AU288">
        <v>0</v>
      </c>
      <c r="AV288">
        <v>0</v>
      </c>
      <c r="AW288">
        <v>0</v>
      </c>
      <c r="AX288">
        <v>0</v>
      </c>
      <c r="AY288">
        <v>0</v>
      </c>
      <c r="AZ288">
        <v>0</v>
      </c>
      <c r="BA288">
        <v>0</v>
      </c>
      <c r="BB288">
        <v>0</v>
      </c>
      <c r="BC288">
        <v>0</v>
      </c>
      <c r="BD288">
        <v>1</v>
      </c>
      <c r="BE288">
        <v>1</v>
      </c>
      <c r="BF288">
        <v>1</v>
      </c>
      <c r="BG288">
        <v>1</v>
      </c>
      <c r="BH288">
        <v>1</v>
      </c>
      <c r="BI288">
        <v>1</v>
      </c>
      <c r="BJ288">
        <v>1</v>
      </c>
      <c r="BK288">
        <v>1</v>
      </c>
      <c r="BL288">
        <v>1</v>
      </c>
      <c r="BM288">
        <v>1</v>
      </c>
      <c r="BN288">
        <v>1</v>
      </c>
      <c r="BO288">
        <v>1</v>
      </c>
      <c r="BP288">
        <v>1</v>
      </c>
      <c r="BQ288">
        <v>0</v>
      </c>
      <c r="BR288">
        <v>0</v>
      </c>
      <c r="BS288">
        <v>0</v>
      </c>
      <c r="BT288">
        <v>0</v>
      </c>
      <c r="BU288">
        <v>0</v>
      </c>
      <c r="BV288">
        <v>0</v>
      </c>
      <c r="BW288">
        <v>0</v>
      </c>
      <c r="BX288">
        <v>0</v>
      </c>
      <c r="BY288">
        <v>0</v>
      </c>
      <c r="BZ288">
        <v>0</v>
      </c>
      <c r="CA288">
        <v>0</v>
      </c>
      <c r="CB288">
        <v>0</v>
      </c>
      <c r="CC288">
        <v>0</v>
      </c>
      <c r="CD288">
        <v>0</v>
      </c>
      <c r="CE288">
        <v>0</v>
      </c>
    </row>
    <row r="289" spans="1:83" x14ac:dyDescent="0.25">
      <c r="A289" s="54">
        <v>17</v>
      </c>
      <c r="B289" t="s">
        <v>296</v>
      </c>
      <c r="C289" s="54">
        <v>1713</v>
      </c>
      <c r="D289" t="s">
        <v>307</v>
      </c>
      <c r="E289">
        <v>1</v>
      </c>
      <c r="F289">
        <v>0</v>
      </c>
      <c r="G289">
        <v>1</v>
      </c>
      <c r="H289">
        <v>1</v>
      </c>
      <c r="I289">
        <v>1</v>
      </c>
      <c r="J289">
        <v>122</v>
      </c>
      <c r="K289">
        <v>91</v>
      </c>
      <c r="L289">
        <v>213</v>
      </c>
      <c r="M289">
        <v>7</v>
      </c>
      <c r="N289">
        <v>1</v>
      </c>
      <c r="O289">
        <v>8</v>
      </c>
      <c r="P289">
        <v>5</v>
      </c>
      <c r="Q289">
        <v>1</v>
      </c>
      <c r="R289">
        <v>6</v>
      </c>
      <c r="S289">
        <v>213</v>
      </c>
      <c r="T289">
        <v>0</v>
      </c>
      <c r="U289">
        <v>0</v>
      </c>
      <c r="V289">
        <v>213</v>
      </c>
      <c r="W289">
        <v>5</v>
      </c>
      <c r="X289">
        <v>5</v>
      </c>
      <c r="Y289">
        <v>0</v>
      </c>
      <c r="Z289">
        <v>0</v>
      </c>
      <c r="AA289">
        <v>0</v>
      </c>
      <c r="AB289">
        <v>0</v>
      </c>
      <c r="AC289">
        <v>0</v>
      </c>
      <c r="AD289">
        <v>1</v>
      </c>
      <c r="AE289">
        <v>1</v>
      </c>
      <c r="AF289">
        <v>1</v>
      </c>
      <c r="AG289">
        <v>1</v>
      </c>
      <c r="AH289">
        <v>1</v>
      </c>
      <c r="AI289">
        <v>1</v>
      </c>
      <c r="AJ289">
        <v>1</v>
      </c>
      <c r="AK289">
        <v>1</v>
      </c>
      <c r="AL289">
        <v>1</v>
      </c>
      <c r="AM289">
        <v>0</v>
      </c>
      <c r="AN289">
        <v>0</v>
      </c>
      <c r="AO289">
        <v>0</v>
      </c>
      <c r="AP289">
        <v>0</v>
      </c>
      <c r="AQ289">
        <v>0</v>
      </c>
      <c r="AR289">
        <v>0</v>
      </c>
      <c r="AS289">
        <v>0</v>
      </c>
      <c r="AT289">
        <v>0</v>
      </c>
      <c r="AU289">
        <v>0</v>
      </c>
      <c r="AV289">
        <v>0</v>
      </c>
      <c r="AW289">
        <v>0</v>
      </c>
      <c r="AX289">
        <v>0</v>
      </c>
      <c r="AY289">
        <v>0</v>
      </c>
      <c r="AZ289">
        <v>0</v>
      </c>
      <c r="BA289">
        <v>0</v>
      </c>
      <c r="BB289">
        <v>0</v>
      </c>
      <c r="BC289">
        <v>0</v>
      </c>
      <c r="BD289">
        <v>1</v>
      </c>
      <c r="BE289">
        <v>1</v>
      </c>
      <c r="BF289">
        <v>1</v>
      </c>
      <c r="BG289">
        <v>1</v>
      </c>
      <c r="BH289">
        <v>1</v>
      </c>
      <c r="BI289">
        <v>1</v>
      </c>
      <c r="BJ289">
        <v>1</v>
      </c>
      <c r="BK289">
        <v>1</v>
      </c>
      <c r="BL289">
        <v>1</v>
      </c>
      <c r="BM289">
        <v>0</v>
      </c>
      <c r="BN289">
        <v>0</v>
      </c>
      <c r="BO289">
        <v>0</v>
      </c>
      <c r="BP289">
        <v>0</v>
      </c>
      <c r="BQ289">
        <v>0</v>
      </c>
      <c r="BR289">
        <v>0</v>
      </c>
      <c r="BS289">
        <v>0</v>
      </c>
      <c r="BT289">
        <v>0</v>
      </c>
      <c r="BU289">
        <v>0</v>
      </c>
      <c r="BV289">
        <v>0</v>
      </c>
      <c r="BW289">
        <v>0</v>
      </c>
      <c r="BX289">
        <v>0</v>
      </c>
      <c r="BY289">
        <v>0</v>
      </c>
      <c r="BZ289">
        <v>0</v>
      </c>
      <c r="CA289">
        <v>0</v>
      </c>
      <c r="CB289">
        <v>0</v>
      </c>
      <c r="CC289">
        <v>0</v>
      </c>
      <c r="CD289">
        <v>0</v>
      </c>
      <c r="CE289">
        <v>0</v>
      </c>
    </row>
    <row r="290" spans="1:83" x14ac:dyDescent="0.25">
      <c r="A290" s="54">
        <v>17</v>
      </c>
      <c r="B290" t="s">
        <v>296</v>
      </c>
      <c r="C290" s="54">
        <v>1714</v>
      </c>
      <c r="D290" t="s">
        <v>308</v>
      </c>
      <c r="E290">
        <v>1</v>
      </c>
      <c r="F290">
        <v>1</v>
      </c>
      <c r="G290">
        <v>1</v>
      </c>
      <c r="H290">
        <v>1</v>
      </c>
      <c r="I290">
        <v>0</v>
      </c>
      <c r="J290">
        <v>82</v>
      </c>
      <c r="K290">
        <v>84</v>
      </c>
      <c r="L290">
        <v>166</v>
      </c>
      <c r="M290">
        <v>7</v>
      </c>
      <c r="N290">
        <v>0</v>
      </c>
      <c r="O290">
        <v>7</v>
      </c>
      <c r="P290">
        <v>4</v>
      </c>
      <c r="Q290">
        <v>2</v>
      </c>
      <c r="R290">
        <v>6</v>
      </c>
      <c r="S290">
        <v>15</v>
      </c>
      <c r="T290">
        <v>22</v>
      </c>
      <c r="U290">
        <v>60</v>
      </c>
      <c r="V290">
        <v>97</v>
      </c>
      <c r="W290">
        <v>14</v>
      </c>
      <c r="X290">
        <v>5</v>
      </c>
      <c r="Y290">
        <v>1</v>
      </c>
      <c r="Z290">
        <v>1</v>
      </c>
      <c r="AA290">
        <v>3</v>
      </c>
      <c r="AB290">
        <v>1</v>
      </c>
      <c r="AC290">
        <v>72</v>
      </c>
      <c r="AD290">
        <v>1</v>
      </c>
      <c r="AE290">
        <v>1</v>
      </c>
      <c r="AF290">
        <v>1</v>
      </c>
      <c r="AG290">
        <v>1</v>
      </c>
      <c r="AH290">
        <v>1</v>
      </c>
      <c r="AI290">
        <v>1</v>
      </c>
      <c r="AJ290">
        <v>1</v>
      </c>
      <c r="AK290">
        <v>1</v>
      </c>
      <c r="AL290">
        <v>1</v>
      </c>
      <c r="AM290">
        <v>0</v>
      </c>
      <c r="AN290">
        <v>0</v>
      </c>
      <c r="AO290">
        <v>0</v>
      </c>
      <c r="AP290">
        <v>1</v>
      </c>
      <c r="AQ290">
        <v>0</v>
      </c>
      <c r="AR290">
        <v>0</v>
      </c>
      <c r="AS290">
        <v>0</v>
      </c>
      <c r="AT290">
        <v>0</v>
      </c>
      <c r="AU290">
        <v>0</v>
      </c>
      <c r="AV290">
        <v>0</v>
      </c>
      <c r="AW290">
        <v>0</v>
      </c>
      <c r="AX290">
        <v>0</v>
      </c>
      <c r="AY290">
        <v>0</v>
      </c>
      <c r="AZ290">
        <v>0</v>
      </c>
      <c r="BA290">
        <v>0</v>
      </c>
      <c r="BB290">
        <v>0</v>
      </c>
      <c r="BC290">
        <v>0</v>
      </c>
      <c r="BD290">
        <v>1</v>
      </c>
      <c r="BE290">
        <v>1</v>
      </c>
      <c r="BF290">
        <v>1</v>
      </c>
      <c r="BG290">
        <v>1</v>
      </c>
      <c r="BH290">
        <v>1</v>
      </c>
      <c r="BI290">
        <v>1</v>
      </c>
      <c r="BJ290">
        <v>1</v>
      </c>
      <c r="BK290">
        <v>1</v>
      </c>
      <c r="BL290">
        <v>1</v>
      </c>
      <c r="BM290">
        <v>0</v>
      </c>
      <c r="BN290">
        <v>0</v>
      </c>
      <c r="BO290">
        <v>0</v>
      </c>
      <c r="BP290">
        <v>1</v>
      </c>
      <c r="BQ290">
        <v>0</v>
      </c>
      <c r="BR290">
        <v>0</v>
      </c>
      <c r="BS290">
        <v>0</v>
      </c>
      <c r="BT290">
        <v>0</v>
      </c>
      <c r="BU290">
        <v>0</v>
      </c>
      <c r="BV290">
        <v>0</v>
      </c>
      <c r="BW290">
        <v>0</v>
      </c>
      <c r="BX290">
        <v>0</v>
      </c>
      <c r="BY290">
        <v>0</v>
      </c>
      <c r="BZ290">
        <v>0</v>
      </c>
      <c r="CA290">
        <v>0</v>
      </c>
      <c r="CB290">
        <v>0</v>
      </c>
      <c r="CC290">
        <v>0</v>
      </c>
      <c r="CD290">
        <v>36</v>
      </c>
      <c r="CE290">
        <v>0</v>
      </c>
    </row>
    <row r="291" spans="1:83" x14ac:dyDescent="0.25">
      <c r="A291" s="54">
        <v>18</v>
      </c>
      <c r="B291" t="s">
        <v>309</v>
      </c>
      <c r="C291" s="54">
        <v>1801</v>
      </c>
      <c r="D291" t="s">
        <v>310</v>
      </c>
      <c r="E291">
        <v>0</v>
      </c>
      <c r="F291">
        <v>1</v>
      </c>
      <c r="G291">
        <v>1</v>
      </c>
      <c r="H291">
        <v>1</v>
      </c>
      <c r="I291">
        <v>1</v>
      </c>
      <c r="J291">
        <v>0</v>
      </c>
      <c r="K291">
        <v>288</v>
      </c>
      <c r="L291">
        <v>288</v>
      </c>
      <c r="M291">
        <v>10</v>
      </c>
      <c r="N291">
        <v>0</v>
      </c>
      <c r="O291">
        <v>10</v>
      </c>
      <c r="P291">
        <v>37</v>
      </c>
      <c r="Q291">
        <v>21</v>
      </c>
      <c r="R291">
        <v>58</v>
      </c>
      <c r="S291">
        <v>129</v>
      </c>
      <c r="T291">
        <v>57</v>
      </c>
      <c r="U291">
        <v>497</v>
      </c>
      <c r="V291">
        <v>683</v>
      </c>
      <c r="W291">
        <v>0</v>
      </c>
      <c r="X291">
        <v>0</v>
      </c>
      <c r="Y291">
        <v>0</v>
      </c>
      <c r="Z291">
        <v>1</v>
      </c>
      <c r="AA291">
        <v>9</v>
      </c>
      <c r="AB291">
        <v>5</v>
      </c>
      <c r="AC291">
        <v>188</v>
      </c>
      <c r="AD291">
        <v>1</v>
      </c>
      <c r="AE291">
        <v>1</v>
      </c>
      <c r="AF291">
        <v>1</v>
      </c>
      <c r="AG291">
        <v>1</v>
      </c>
      <c r="AH291">
        <v>1</v>
      </c>
      <c r="AI291">
        <v>1</v>
      </c>
      <c r="AJ291">
        <v>1</v>
      </c>
      <c r="AK291">
        <v>1</v>
      </c>
      <c r="AL291">
        <v>1</v>
      </c>
      <c r="AM291">
        <v>1</v>
      </c>
      <c r="AN291">
        <v>1</v>
      </c>
      <c r="AO291">
        <v>1</v>
      </c>
      <c r="AP291">
        <v>1</v>
      </c>
      <c r="AQ291">
        <v>0</v>
      </c>
      <c r="AR291">
        <v>1</v>
      </c>
      <c r="AS291">
        <v>1</v>
      </c>
      <c r="AT291">
        <v>1</v>
      </c>
      <c r="AU291">
        <v>1</v>
      </c>
      <c r="AV291">
        <v>1</v>
      </c>
      <c r="AW291">
        <v>1</v>
      </c>
      <c r="AX291">
        <v>1</v>
      </c>
      <c r="AY291">
        <v>1</v>
      </c>
      <c r="AZ291">
        <v>1</v>
      </c>
      <c r="BA291">
        <v>1</v>
      </c>
      <c r="BB291">
        <v>1</v>
      </c>
      <c r="BC291">
        <v>1</v>
      </c>
      <c r="BD291">
        <v>1</v>
      </c>
      <c r="BE291">
        <v>1</v>
      </c>
      <c r="BF291">
        <v>1</v>
      </c>
      <c r="BG291">
        <v>1</v>
      </c>
      <c r="BH291">
        <v>1</v>
      </c>
      <c r="BI291">
        <v>1</v>
      </c>
      <c r="BJ291">
        <v>1</v>
      </c>
      <c r="BK291">
        <v>1</v>
      </c>
      <c r="BL291">
        <v>1</v>
      </c>
      <c r="BM291">
        <v>1</v>
      </c>
      <c r="BN291">
        <v>1</v>
      </c>
      <c r="BO291">
        <v>1</v>
      </c>
      <c r="BP291">
        <v>1</v>
      </c>
      <c r="BQ291">
        <v>1</v>
      </c>
      <c r="BR291">
        <v>1</v>
      </c>
      <c r="BS291">
        <v>1</v>
      </c>
      <c r="BT291">
        <v>1</v>
      </c>
      <c r="BU291">
        <v>1</v>
      </c>
      <c r="BV291">
        <v>1</v>
      </c>
      <c r="BW291">
        <v>1</v>
      </c>
      <c r="BX291">
        <v>1</v>
      </c>
      <c r="BY291">
        <v>1</v>
      </c>
      <c r="BZ291">
        <v>1</v>
      </c>
      <c r="CA291">
        <v>1</v>
      </c>
      <c r="CB291">
        <v>1</v>
      </c>
      <c r="CC291">
        <v>1</v>
      </c>
      <c r="CD291">
        <v>2</v>
      </c>
      <c r="CE291">
        <v>0</v>
      </c>
    </row>
    <row r="292" spans="1:83" x14ac:dyDescent="0.25">
      <c r="A292" s="54">
        <v>18</v>
      </c>
      <c r="B292" t="s">
        <v>309</v>
      </c>
      <c r="C292" s="54">
        <v>1802</v>
      </c>
      <c r="D292" t="s">
        <v>311</v>
      </c>
      <c r="E292">
        <v>1</v>
      </c>
      <c r="F292">
        <v>1</v>
      </c>
      <c r="G292">
        <v>1</v>
      </c>
      <c r="H292">
        <v>1</v>
      </c>
      <c r="I292">
        <v>1</v>
      </c>
      <c r="J292">
        <v>199</v>
      </c>
      <c r="K292">
        <v>90</v>
      </c>
      <c r="L292">
        <v>289</v>
      </c>
      <c r="M292">
        <v>6</v>
      </c>
      <c r="N292">
        <v>2</v>
      </c>
      <c r="O292">
        <v>8</v>
      </c>
      <c r="P292">
        <v>7</v>
      </c>
      <c r="Q292">
        <v>3</v>
      </c>
      <c r="R292">
        <v>10</v>
      </c>
      <c r="S292">
        <v>192</v>
      </c>
      <c r="T292">
        <v>23</v>
      </c>
      <c r="U292">
        <v>55</v>
      </c>
      <c r="V292">
        <v>270</v>
      </c>
      <c r="W292">
        <v>12</v>
      </c>
      <c r="X292">
        <v>6</v>
      </c>
      <c r="Y292">
        <v>1</v>
      </c>
      <c r="Z292">
        <v>1</v>
      </c>
      <c r="AA292">
        <v>15</v>
      </c>
      <c r="AB292">
        <v>13</v>
      </c>
      <c r="AC292">
        <v>215</v>
      </c>
      <c r="AD292">
        <v>1</v>
      </c>
      <c r="AE292">
        <v>1</v>
      </c>
      <c r="AF292">
        <v>1</v>
      </c>
      <c r="AG292">
        <v>1</v>
      </c>
      <c r="AH292">
        <v>1</v>
      </c>
      <c r="AI292">
        <v>1</v>
      </c>
      <c r="AJ292">
        <v>1</v>
      </c>
      <c r="AK292">
        <v>1</v>
      </c>
      <c r="AL292">
        <v>1</v>
      </c>
      <c r="AM292">
        <v>1</v>
      </c>
      <c r="AN292">
        <v>0</v>
      </c>
      <c r="AO292">
        <v>1</v>
      </c>
      <c r="AP292">
        <v>1</v>
      </c>
      <c r="AQ292">
        <v>1</v>
      </c>
      <c r="AR292">
        <v>1</v>
      </c>
      <c r="AS292">
        <v>1</v>
      </c>
      <c r="AT292">
        <v>1</v>
      </c>
      <c r="AU292">
        <v>1</v>
      </c>
      <c r="AV292">
        <v>1</v>
      </c>
      <c r="AW292">
        <v>1</v>
      </c>
      <c r="AX292">
        <v>1</v>
      </c>
      <c r="AY292">
        <v>1</v>
      </c>
      <c r="AZ292">
        <v>1</v>
      </c>
      <c r="BA292">
        <v>0</v>
      </c>
      <c r="BB292">
        <v>1</v>
      </c>
      <c r="BC292">
        <v>1</v>
      </c>
      <c r="BD292">
        <v>1</v>
      </c>
      <c r="BE292">
        <v>1</v>
      </c>
      <c r="BF292">
        <v>1</v>
      </c>
      <c r="BG292">
        <v>1</v>
      </c>
      <c r="BH292">
        <v>1</v>
      </c>
      <c r="BI292">
        <v>1</v>
      </c>
      <c r="BJ292">
        <v>1</v>
      </c>
      <c r="BK292">
        <v>1</v>
      </c>
      <c r="BL292">
        <v>1</v>
      </c>
      <c r="BM292">
        <v>1</v>
      </c>
      <c r="BN292">
        <v>0</v>
      </c>
      <c r="BO292">
        <v>1</v>
      </c>
      <c r="BP292">
        <v>1</v>
      </c>
      <c r="BQ292">
        <v>1</v>
      </c>
      <c r="BR292">
        <v>1</v>
      </c>
      <c r="BS292">
        <v>1</v>
      </c>
      <c r="BT292">
        <v>1</v>
      </c>
      <c r="BU292">
        <v>1</v>
      </c>
      <c r="BV292">
        <v>1</v>
      </c>
      <c r="BW292">
        <v>1</v>
      </c>
      <c r="BX292">
        <v>1</v>
      </c>
      <c r="BY292">
        <v>1</v>
      </c>
      <c r="BZ292">
        <v>1</v>
      </c>
      <c r="CA292">
        <v>0</v>
      </c>
      <c r="CB292">
        <v>1</v>
      </c>
      <c r="CC292">
        <v>1</v>
      </c>
      <c r="CD292">
        <v>3</v>
      </c>
      <c r="CE292">
        <v>0</v>
      </c>
    </row>
    <row r="293" spans="1:83" x14ac:dyDescent="0.25">
      <c r="A293" s="54">
        <v>18</v>
      </c>
      <c r="B293" t="s">
        <v>309</v>
      </c>
      <c r="C293" s="54">
        <v>1803</v>
      </c>
      <c r="D293" t="s">
        <v>312</v>
      </c>
      <c r="E293">
        <v>1</v>
      </c>
      <c r="F293">
        <v>1</v>
      </c>
      <c r="G293">
        <v>1</v>
      </c>
      <c r="H293">
        <v>1</v>
      </c>
      <c r="I293">
        <v>1</v>
      </c>
      <c r="J293">
        <v>384</v>
      </c>
      <c r="K293">
        <v>129</v>
      </c>
      <c r="L293">
        <v>513</v>
      </c>
      <c r="M293">
        <v>8</v>
      </c>
      <c r="N293">
        <v>2</v>
      </c>
      <c r="O293">
        <v>10</v>
      </c>
      <c r="P293">
        <v>8</v>
      </c>
      <c r="Q293">
        <v>3</v>
      </c>
      <c r="R293">
        <v>11</v>
      </c>
      <c r="S293">
        <v>286</v>
      </c>
      <c r="T293">
        <v>7</v>
      </c>
      <c r="U293">
        <v>214</v>
      </c>
      <c r="V293">
        <v>507</v>
      </c>
      <c r="W293">
        <v>11</v>
      </c>
      <c r="X293">
        <v>3</v>
      </c>
      <c r="Y293">
        <v>1</v>
      </c>
      <c r="Z293">
        <v>1</v>
      </c>
      <c r="AA293">
        <v>14</v>
      </c>
      <c r="AB293">
        <v>14</v>
      </c>
      <c r="AC293">
        <v>387</v>
      </c>
      <c r="AD293">
        <v>1</v>
      </c>
      <c r="AE293">
        <v>1</v>
      </c>
      <c r="AF293">
        <v>1</v>
      </c>
      <c r="AG293">
        <v>1</v>
      </c>
      <c r="AH293">
        <v>1</v>
      </c>
      <c r="AI293">
        <v>1</v>
      </c>
      <c r="AJ293">
        <v>1</v>
      </c>
      <c r="AK293">
        <v>1</v>
      </c>
      <c r="AL293">
        <v>1</v>
      </c>
      <c r="AM293">
        <v>1</v>
      </c>
      <c r="AN293">
        <v>0</v>
      </c>
      <c r="AO293">
        <v>1</v>
      </c>
      <c r="AP293">
        <v>0</v>
      </c>
      <c r="AQ293">
        <v>1</v>
      </c>
      <c r="AR293">
        <v>1</v>
      </c>
      <c r="AS293">
        <v>1</v>
      </c>
      <c r="AT293">
        <v>1</v>
      </c>
      <c r="AU293">
        <v>1</v>
      </c>
      <c r="AV293">
        <v>1</v>
      </c>
      <c r="AW293">
        <v>1</v>
      </c>
      <c r="AX293">
        <v>1</v>
      </c>
      <c r="AY293">
        <v>1</v>
      </c>
      <c r="AZ293">
        <v>1</v>
      </c>
      <c r="BA293">
        <v>1</v>
      </c>
      <c r="BB293">
        <v>1</v>
      </c>
      <c r="BC293">
        <v>0</v>
      </c>
      <c r="BD293">
        <v>1</v>
      </c>
      <c r="BE293">
        <v>1</v>
      </c>
      <c r="BF293">
        <v>1</v>
      </c>
      <c r="BG293">
        <v>1</v>
      </c>
      <c r="BH293">
        <v>1</v>
      </c>
      <c r="BI293">
        <v>1</v>
      </c>
      <c r="BJ293">
        <v>1</v>
      </c>
      <c r="BK293">
        <v>1</v>
      </c>
      <c r="BL293">
        <v>1</v>
      </c>
      <c r="BM293">
        <v>1</v>
      </c>
      <c r="BN293">
        <v>1</v>
      </c>
      <c r="BO293">
        <v>1</v>
      </c>
      <c r="BP293">
        <v>0</v>
      </c>
      <c r="BQ293">
        <v>1</v>
      </c>
      <c r="BR293">
        <v>1</v>
      </c>
      <c r="BS293">
        <v>1</v>
      </c>
      <c r="BT293">
        <v>1</v>
      </c>
      <c r="BU293">
        <v>1</v>
      </c>
      <c r="BV293">
        <v>1</v>
      </c>
      <c r="BW293">
        <v>1</v>
      </c>
      <c r="BX293">
        <v>1</v>
      </c>
      <c r="BY293">
        <v>1</v>
      </c>
      <c r="BZ293">
        <v>1</v>
      </c>
      <c r="CA293">
        <v>1</v>
      </c>
      <c r="CB293">
        <v>1</v>
      </c>
      <c r="CC293">
        <v>0</v>
      </c>
      <c r="CD293">
        <v>3</v>
      </c>
      <c r="CE293">
        <v>0</v>
      </c>
    </row>
    <row r="294" spans="1:83" x14ac:dyDescent="0.25">
      <c r="A294" s="54">
        <v>18</v>
      </c>
      <c r="B294" t="s">
        <v>309</v>
      </c>
      <c r="C294" s="54">
        <v>1804</v>
      </c>
      <c r="D294" t="s">
        <v>313</v>
      </c>
      <c r="E294">
        <v>1</v>
      </c>
      <c r="F294">
        <v>1</v>
      </c>
      <c r="G294">
        <v>1</v>
      </c>
      <c r="H294">
        <v>1</v>
      </c>
      <c r="I294">
        <v>1</v>
      </c>
      <c r="J294">
        <v>267</v>
      </c>
      <c r="K294">
        <v>110</v>
      </c>
      <c r="L294">
        <v>377</v>
      </c>
      <c r="M294">
        <v>10</v>
      </c>
      <c r="N294">
        <v>1</v>
      </c>
      <c r="O294">
        <v>11</v>
      </c>
      <c r="P294">
        <v>36</v>
      </c>
      <c r="Q294">
        <v>8</v>
      </c>
      <c r="R294">
        <v>44</v>
      </c>
      <c r="S294">
        <v>177</v>
      </c>
      <c r="T294">
        <v>41</v>
      </c>
      <c r="U294">
        <v>159</v>
      </c>
      <c r="V294">
        <v>377</v>
      </c>
      <c r="W294">
        <v>7</v>
      </c>
      <c r="X294">
        <v>3</v>
      </c>
      <c r="Y294">
        <v>0</v>
      </c>
      <c r="Z294">
        <v>1</v>
      </c>
      <c r="AA294">
        <v>20</v>
      </c>
      <c r="AB294">
        <v>2</v>
      </c>
      <c r="AC294">
        <v>684</v>
      </c>
      <c r="AD294">
        <v>1</v>
      </c>
      <c r="AE294">
        <v>0</v>
      </c>
      <c r="AF294">
        <v>1</v>
      </c>
      <c r="AG294">
        <v>1</v>
      </c>
      <c r="AH294">
        <v>1</v>
      </c>
      <c r="AI294">
        <v>1</v>
      </c>
      <c r="AJ294">
        <v>1</v>
      </c>
      <c r="AK294">
        <v>1</v>
      </c>
      <c r="AL294">
        <v>1</v>
      </c>
      <c r="AM294">
        <v>1</v>
      </c>
      <c r="AN294">
        <v>1</v>
      </c>
      <c r="AO294">
        <v>1</v>
      </c>
      <c r="AP294">
        <v>1</v>
      </c>
      <c r="AQ294">
        <v>1</v>
      </c>
      <c r="AR294">
        <v>0</v>
      </c>
      <c r="AS294">
        <v>1</v>
      </c>
      <c r="AT294">
        <v>1</v>
      </c>
      <c r="AU294">
        <v>1</v>
      </c>
      <c r="AV294">
        <v>1</v>
      </c>
      <c r="AW294">
        <v>1</v>
      </c>
      <c r="AX294">
        <v>1</v>
      </c>
      <c r="AY294">
        <v>1</v>
      </c>
      <c r="AZ294">
        <v>1</v>
      </c>
      <c r="BA294">
        <v>1</v>
      </c>
      <c r="BB294">
        <v>1</v>
      </c>
      <c r="BC294">
        <v>1</v>
      </c>
      <c r="BD294">
        <v>1</v>
      </c>
      <c r="BE294">
        <v>0</v>
      </c>
      <c r="BF294">
        <v>1</v>
      </c>
      <c r="BG294">
        <v>1</v>
      </c>
      <c r="BH294">
        <v>1</v>
      </c>
      <c r="BI294">
        <v>1</v>
      </c>
      <c r="BJ294">
        <v>1</v>
      </c>
      <c r="BK294">
        <v>1</v>
      </c>
      <c r="BL294">
        <v>1</v>
      </c>
      <c r="BM294">
        <v>1</v>
      </c>
      <c r="BN294">
        <v>1</v>
      </c>
      <c r="BO294">
        <v>1</v>
      </c>
      <c r="BP294">
        <v>1</v>
      </c>
      <c r="BQ294">
        <v>0</v>
      </c>
      <c r="BR294">
        <v>0</v>
      </c>
      <c r="BS294">
        <v>0</v>
      </c>
      <c r="BT294">
        <v>1</v>
      </c>
      <c r="BU294">
        <v>0</v>
      </c>
      <c r="BV294">
        <v>0</v>
      </c>
      <c r="BW294">
        <v>0</v>
      </c>
      <c r="BX294">
        <v>0</v>
      </c>
      <c r="BY294">
        <v>0</v>
      </c>
      <c r="BZ294">
        <v>0</v>
      </c>
      <c r="CA294">
        <v>0</v>
      </c>
      <c r="CB294">
        <v>0</v>
      </c>
      <c r="CC294">
        <v>0</v>
      </c>
      <c r="CD294">
        <v>0</v>
      </c>
      <c r="CE294">
        <v>0</v>
      </c>
    </row>
    <row r="295" spans="1:83" x14ac:dyDescent="0.25">
      <c r="A295" s="54">
        <v>18</v>
      </c>
      <c r="B295" t="s">
        <v>309</v>
      </c>
      <c r="C295" s="54">
        <v>1805</v>
      </c>
      <c r="D295" t="s">
        <v>314</v>
      </c>
      <c r="E295">
        <v>1</v>
      </c>
      <c r="F295">
        <v>0</v>
      </c>
      <c r="G295">
        <v>1</v>
      </c>
      <c r="H295">
        <v>1</v>
      </c>
      <c r="I295">
        <v>0</v>
      </c>
      <c r="J295">
        <v>132</v>
      </c>
      <c r="K295">
        <v>40</v>
      </c>
      <c r="L295">
        <v>172</v>
      </c>
      <c r="M295">
        <v>9</v>
      </c>
      <c r="N295">
        <v>2</v>
      </c>
      <c r="O295">
        <v>11</v>
      </c>
      <c r="P295">
        <v>0</v>
      </c>
      <c r="Q295">
        <v>0</v>
      </c>
      <c r="R295">
        <v>0</v>
      </c>
      <c r="S295">
        <v>109</v>
      </c>
      <c r="T295">
        <v>11</v>
      </c>
      <c r="U295">
        <v>38</v>
      </c>
      <c r="V295">
        <v>158</v>
      </c>
      <c r="W295">
        <v>2</v>
      </c>
      <c r="X295">
        <v>2</v>
      </c>
      <c r="Y295">
        <v>0</v>
      </c>
      <c r="Z295">
        <v>0</v>
      </c>
      <c r="AA295">
        <v>0</v>
      </c>
      <c r="AB295">
        <v>0</v>
      </c>
      <c r="AC295">
        <v>0</v>
      </c>
      <c r="AD295">
        <v>1</v>
      </c>
      <c r="AE295">
        <v>1</v>
      </c>
      <c r="AF295">
        <v>1</v>
      </c>
      <c r="AG295">
        <v>1</v>
      </c>
      <c r="AH295">
        <v>1</v>
      </c>
      <c r="AI295">
        <v>1</v>
      </c>
      <c r="AJ295">
        <v>1</v>
      </c>
      <c r="AK295">
        <v>1</v>
      </c>
      <c r="AL295">
        <v>1</v>
      </c>
      <c r="AM295">
        <v>1</v>
      </c>
      <c r="AN295">
        <v>1</v>
      </c>
      <c r="AO295">
        <v>1</v>
      </c>
      <c r="AP295">
        <v>0</v>
      </c>
      <c r="AQ295">
        <v>1</v>
      </c>
      <c r="AR295">
        <v>1</v>
      </c>
      <c r="AS295">
        <v>1</v>
      </c>
      <c r="AT295">
        <v>1</v>
      </c>
      <c r="AU295">
        <v>1</v>
      </c>
      <c r="AV295">
        <v>1</v>
      </c>
      <c r="AW295">
        <v>1</v>
      </c>
      <c r="AX295">
        <v>1</v>
      </c>
      <c r="AY295">
        <v>1</v>
      </c>
      <c r="AZ295">
        <v>1</v>
      </c>
      <c r="BA295">
        <v>0</v>
      </c>
      <c r="BB295">
        <v>1</v>
      </c>
      <c r="BC295">
        <v>0</v>
      </c>
      <c r="BD295">
        <v>1</v>
      </c>
      <c r="BE295">
        <v>1</v>
      </c>
      <c r="BF295">
        <v>1</v>
      </c>
      <c r="BG295">
        <v>1</v>
      </c>
      <c r="BH295">
        <v>1</v>
      </c>
      <c r="BI295">
        <v>1</v>
      </c>
      <c r="BJ295">
        <v>1</v>
      </c>
      <c r="BK295">
        <v>1</v>
      </c>
      <c r="BL295">
        <v>1</v>
      </c>
      <c r="BM295">
        <v>1</v>
      </c>
      <c r="BN295">
        <v>0</v>
      </c>
      <c r="BO295">
        <v>1</v>
      </c>
      <c r="BP295">
        <v>0</v>
      </c>
      <c r="BQ295">
        <v>1</v>
      </c>
      <c r="BR295">
        <v>1</v>
      </c>
      <c r="BS295">
        <v>1</v>
      </c>
      <c r="BT295">
        <v>1</v>
      </c>
      <c r="BU295">
        <v>1</v>
      </c>
      <c r="BV295">
        <v>1</v>
      </c>
      <c r="BW295">
        <v>1</v>
      </c>
      <c r="BX295">
        <v>1</v>
      </c>
      <c r="BY295">
        <v>1</v>
      </c>
      <c r="BZ295">
        <v>1</v>
      </c>
      <c r="CA295">
        <v>0</v>
      </c>
      <c r="CB295">
        <v>1</v>
      </c>
      <c r="CC295">
        <v>0</v>
      </c>
      <c r="CD295">
        <v>0</v>
      </c>
      <c r="CE295">
        <v>0</v>
      </c>
    </row>
    <row r="296" spans="1:83" x14ac:dyDescent="0.25">
      <c r="A296" s="54">
        <v>19</v>
      </c>
      <c r="B296" t="s">
        <v>315</v>
      </c>
      <c r="C296" s="54">
        <v>1901</v>
      </c>
      <c r="D296" t="s">
        <v>315</v>
      </c>
      <c r="E296">
        <v>1</v>
      </c>
      <c r="F296">
        <v>0</v>
      </c>
      <c r="G296">
        <v>1</v>
      </c>
      <c r="H296">
        <v>0</v>
      </c>
      <c r="I296">
        <v>0</v>
      </c>
      <c r="J296">
        <v>0</v>
      </c>
      <c r="K296">
        <v>0</v>
      </c>
      <c r="L296">
        <v>0</v>
      </c>
      <c r="M296">
        <v>8</v>
      </c>
      <c r="N296">
        <v>3</v>
      </c>
      <c r="O296">
        <v>11</v>
      </c>
      <c r="P296">
        <v>23</v>
      </c>
      <c r="Q296">
        <v>9</v>
      </c>
      <c r="R296">
        <v>32</v>
      </c>
      <c r="S296">
        <v>103</v>
      </c>
      <c r="T296">
        <v>112</v>
      </c>
      <c r="U296">
        <v>490</v>
      </c>
      <c r="V296">
        <v>705</v>
      </c>
      <c r="W296">
        <v>46</v>
      </c>
      <c r="X296">
        <v>36</v>
      </c>
      <c r="Y296">
        <v>0</v>
      </c>
      <c r="Z296">
        <v>0</v>
      </c>
      <c r="AA296">
        <v>0</v>
      </c>
      <c r="AB296">
        <v>0</v>
      </c>
      <c r="AC296">
        <v>0</v>
      </c>
      <c r="AD296">
        <v>1</v>
      </c>
      <c r="AE296">
        <v>1</v>
      </c>
      <c r="AF296">
        <v>1</v>
      </c>
      <c r="AG296">
        <v>1</v>
      </c>
      <c r="AH296">
        <v>1</v>
      </c>
      <c r="AI296">
        <v>1</v>
      </c>
      <c r="AJ296">
        <v>1</v>
      </c>
      <c r="AK296">
        <v>1</v>
      </c>
      <c r="AL296">
        <v>1</v>
      </c>
      <c r="AM296">
        <v>1</v>
      </c>
      <c r="AN296">
        <v>1</v>
      </c>
      <c r="AO296">
        <v>1</v>
      </c>
      <c r="AP296">
        <v>1</v>
      </c>
      <c r="AQ296">
        <v>1</v>
      </c>
      <c r="AR296">
        <v>1</v>
      </c>
      <c r="AS296">
        <v>1</v>
      </c>
      <c r="AT296">
        <v>1</v>
      </c>
      <c r="AU296">
        <v>1</v>
      </c>
      <c r="AV296">
        <v>1</v>
      </c>
      <c r="AW296">
        <v>1</v>
      </c>
      <c r="AX296">
        <v>1</v>
      </c>
      <c r="AY296">
        <v>1</v>
      </c>
      <c r="AZ296">
        <v>1</v>
      </c>
      <c r="BA296">
        <v>1</v>
      </c>
      <c r="BB296">
        <v>1</v>
      </c>
      <c r="BC296">
        <v>1</v>
      </c>
      <c r="BD296">
        <v>1</v>
      </c>
      <c r="BE296">
        <v>1</v>
      </c>
      <c r="BF296">
        <v>1</v>
      </c>
      <c r="BG296">
        <v>1</v>
      </c>
      <c r="BH296">
        <v>1</v>
      </c>
      <c r="BI296">
        <v>1</v>
      </c>
      <c r="BJ296">
        <v>1</v>
      </c>
      <c r="BK296">
        <v>1</v>
      </c>
      <c r="BL296">
        <v>1</v>
      </c>
      <c r="BM296">
        <v>1</v>
      </c>
      <c r="BN296">
        <v>1</v>
      </c>
      <c r="BO296">
        <v>1</v>
      </c>
      <c r="BP296">
        <v>1</v>
      </c>
      <c r="BQ296">
        <v>1</v>
      </c>
      <c r="BR296">
        <v>1</v>
      </c>
      <c r="BS296">
        <v>1</v>
      </c>
      <c r="BT296">
        <v>1</v>
      </c>
      <c r="BU296">
        <v>1</v>
      </c>
      <c r="BV296">
        <v>1</v>
      </c>
      <c r="BW296">
        <v>1</v>
      </c>
      <c r="BX296">
        <v>1</v>
      </c>
      <c r="BY296">
        <v>1</v>
      </c>
      <c r="BZ296">
        <v>1</v>
      </c>
      <c r="CA296">
        <v>1</v>
      </c>
      <c r="CB296">
        <v>1</v>
      </c>
      <c r="CC296">
        <v>1</v>
      </c>
      <c r="CD296">
        <v>0</v>
      </c>
      <c r="CE296">
        <v>0</v>
      </c>
    </row>
    <row r="297" spans="1:83" x14ac:dyDescent="0.25">
      <c r="A297" s="54">
        <v>19</v>
      </c>
      <c r="B297" t="s">
        <v>315</v>
      </c>
      <c r="C297" s="54">
        <v>1902</v>
      </c>
      <c r="D297" t="s">
        <v>316</v>
      </c>
      <c r="E297">
        <v>1</v>
      </c>
      <c r="F297">
        <v>1</v>
      </c>
      <c r="G297">
        <v>1</v>
      </c>
      <c r="H297">
        <v>1</v>
      </c>
      <c r="I297">
        <v>1</v>
      </c>
      <c r="J297">
        <v>196</v>
      </c>
      <c r="K297">
        <v>121</v>
      </c>
      <c r="L297">
        <v>317</v>
      </c>
      <c r="M297">
        <v>4</v>
      </c>
      <c r="N297">
        <v>3</v>
      </c>
      <c r="O297">
        <v>7</v>
      </c>
      <c r="P297">
        <v>4</v>
      </c>
      <c r="Q297">
        <v>5</v>
      </c>
      <c r="R297">
        <v>9</v>
      </c>
      <c r="S297">
        <v>57</v>
      </c>
      <c r="T297">
        <v>63</v>
      </c>
      <c r="U297">
        <v>161</v>
      </c>
      <c r="V297">
        <v>281</v>
      </c>
      <c r="W297">
        <v>0</v>
      </c>
      <c r="X297">
        <v>0</v>
      </c>
      <c r="Y297">
        <v>0</v>
      </c>
      <c r="Z297">
        <v>1</v>
      </c>
      <c r="AA297">
        <v>20</v>
      </c>
      <c r="AB297">
        <v>20</v>
      </c>
      <c r="AC297">
        <v>130</v>
      </c>
      <c r="AD297">
        <v>1</v>
      </c>
      <c r="AE297">
        <v>1</v>
      </c>
      <c r="AF297">
        <v>1</v>
      </c>
      <c r="AG297">
        <v>0</v>
      </c>
      <c r="AH297">
        <v>1</v>
      </c>
      <c r="AI297">
        <v>0</v>
      </c>
      <c r="AJ297">
        <v>1</v>
      </c>
      <c r="AK297">
        <v>1</v>
      </c>
      <c r="AL297">
        <v>1</v>
      </c>
      <c r="AM297">
        <v>1</v>
      </c>
      <c r="AN297">
        <v>1</v>
      </c>
      <c r="AO297">
        <v>0</v>
      </c>
      <c r="AP297">
        <v>1</v>
      </c>
      <c r="AQ297">
        <v>1</v>
      </c>
      <c r="AR297">
        <v>1</v>
      </c>
      <c r="AS297">
        <v>1</v>
      </c>
      <c r="AT297">
        <v>1</v>
      </c>
      <c r="AU297">
        <v>1</v>
      </c>
      <c r="AV297">
        <v>1</v>
      </c>
      <c r="AW297">
        <v>1</v>
      </c>
      <c r="AX297">
        <v>1</v>
      </c>
      <c r="AY297">
        <v>1</v>
      </c>
      <c r="AZ297">
        <v>0</v>
      </c>
      <c r="BA297">
        <v>0</v>
      </c>
      <c r="BB297">
        <v>0</v>
      </c>
      <c r="BC297">
        <v>0</v>
      </c>
      <c r="BD297">
        <v>1</v>
      </c>
      <c r="BE297">
        <v>1</v>
      </c>
      <c r="BF297">
        <v>1</v>
      </c>
      <c r="BG297">
        <v>1</v>
      </c>
      <c r="BH297">
        <v>1</v>
      </c>
      <c r="BI297">
        <v>1</v>
      </c>
      <c r="BJ297">
        <v>1</v>
      </c>
      <c r="BK297">
        <v>1</v>
      </c>
      <c r="BL297">
        <v>1</v>
      </c>
      <c r="BM297">
        <v>1</v>
      </c>
      <c r="BN297">
        <v>1</v>
      </c>
      <c r="BO297">
        <v>0</v>
      </c>
      <c r="BP297">
        <v>1</v>
      </c>
      <c r="BQ297">
        <v>0</v>
      </c>
      <c r="BR297">
        <v>1</v>
      </c>
      <c r="BS297">
        <v>1</v>
      </c>
      <c r="BT297">
        <v>0</v>
      </c>
      <c r="BU297">
        <v>0</v>
      </c>
      <c r="BV297">
        <v>0</v>
      </c>
      <c r="BW297">
        <v>0</v>
      </c>
      <c r="BX297">
        <v>0</v>
      </c>
      <c r="BY297">
        <v>0</v>
      </c>
      <c r="BZ297">
        <v>0</v>
      </c>
      <c r="CA297">
        <v>0</v>
      </c>
      <c r="CB297">
        <v>0</v>
      </c>
      <c r="CC297">
        <v>0</v>
      </c>
      <c r="CD297">
        <v>0</v>
      </c>
      <c r="CE297">
        <v>0</v>
      </c>
    </row>
    <row r="298" spans="1:83" x14ac:dyDescent="0.25">
      <c r="A298" s="54">
        <v>19</v>
      </c>
      <c r="B298" t="s">
        <v>315</v>
      </c>
      <c r="C298" s="54">
        <v>1903</v>
      </c>
      <c r="D298" t="s">
        <v>317</v>
      </c>
      <c r="E298">
        <v>1</v>
      </c>
      <c r="F298">
        <v>0</v>
      </c>
      <c r="G298">
        <v>1</v>
      </c>
      <c r="H298">
        <v>1</v>
      </c>
      <c r="I298">
        <v>1</v>
      </c>
      <c r="J298">
        <v>0</v>
      </c>
      <c r="K298">
        <v>0</v>
      </c>
      <c r="L298">
        <v>0</v>
      </c>
      <c r="M298">
        <v>7</v>
      </c>
      <c r="N298">
        <v>1</v>
      </c>
      <c r="O298">
        <v>8</v>
      </c>
      <c r="P298">
        <v>8</v>
      </c>
      <c r="Q298">
        <v>6</v>
      </c>
      <c r="R298">
        <v>14</v>
      </c>
      <c r="S298">
        <v>51</v>
      </c>
      <c r="T298">
        <v>33</v>
      </c>
      <c r="U298">
        <v>57</v>
      </c>
      <c r="V298">
        <v>141</v>
      </c>
      <c r="W298">
        <v>3</v>
      </c>
      <c r="X298">
        <v>0</v>
      </c>
      <c r="Y298">
        <v>0</v>
      </c>
      <c r="Z298">
        <v>0</v>
      </c>
      <c r="AA298">
        <v>0</v>
      </c>
      <c r="AB298">
        <v>0</v>
      </c>
      <c r="AC298">
        <v>0</v>
      </c>
      <c r="AD298">
        <v>1</v>
      </c>
      <c r="AE298">
        <v>1</v>
      </c>
      <c r="AF298">
        <v>1</v>
      </c>
      <c r="AG298">
        <v>1</v>
      </c>
      <c r="AH298">
        <v>1</v>
      </c>
      <c r="AI298">
        <v>1</v>
      </c>
      <c r="AJ298">
        <v>1</v>
      </c>
      <c r="AK298">
        <v>1</v>
      </c>
      <c r="AL298">
        <v>1</v>
      </c>
      <c r="AM298">
        <v>1</v>
      </c>
      <c r="AN298">
        <v>0</v>
      </c>
      <c r="AO298">
        <v>0</v>
      </c>
      <c r="AP298">
        <v>0</v>
      </c>
      <c r="AQ298">
        <v>1</v>
      </c>
      <c r="AR298">
        <v>1</v>
      </c>
      <c r="AS298">
        <v>1</v>
      </c>
      <c r="AT298">
        <v>1</v>
      </c>
      <c r="AU298">
        <v>1</v>
      </c>
      <c r="AV298">
        <v>1</v>
      </c>
      <c r="AW298">
        <v>1</v>
      </c>
      <c r="AX298">
        <v>1</v>
      </c>
      <c r="AY298">
        <v>1</v>
      </c>
      <c r="AZ298">
        <v>0</v>
      </c>
      <c r="BA298">
        <v>0</v>
      </c>
      <c r="BB298">
        <v>0</v>
      </c>
      <c r="BC298">
        <v>0</v>
      </c>
      <c r="BD298">
        <v>1</v>
      </c>
      <c r="BE298">
        <v>1</v>
      </c>
      <c r="BF298">
        <v>1</v>
      </c>
      <c r="BG298">
        <v>1</v>
      </c>
      <c r="BH298">
        <v>1</v>
      </c>
      <c r="BI298">
        <v>1</v>
      </c>
      <c r="BJ298">
        <v>1</v>
      </c>
      <c r="BK298">
        <v>1</v>
      </c>
      <c r="BL298">
        <v>1</v>
      </c>
      <c r="BM298">
        <v>0</v>
      </c>
      <c r="BN298">
        <v>0</v>
      </c>
      <c r="BO298">
        <v>0</v>
      </c>
      <c r="BP298">
        <v>0</v>
      </c>
      <c r="BQ298">
        <v>1</v>
      </c>
      <c r="BR298">
        <v>1</v>
      </c>
      <c r="BS298">
        <v>1</v>
      </c>
      <c r="BT298">
        <v>1</v>
      </c>
      <c r="BU298">
        <v>1</v>
      </c>
      <c r="BV298">
        <v>1</v>
      </c>
      <c r="BW298">
        <v>1</v>
      </c>
      <c r="BX298">
        <v>1</v>
      </c>
      <c r="BY298">
        <v>1</v>
      </c>
      <c r="BZ298">
        <v>0</v>
      </c>
      <c r="CA298">
        <v>0</v>
      </c>
      <c r="CB298">
        <v>0</v>
      </c>
      <c r="CC298">
        <v>0</v>
      </c>
      <c r="CD298">
        <v>0</v>
      </c>
      <c r="CE298">
        <v>0</v>
      </c>
    </row>
    <row r="299" spans="1:83" x14ac:dyDescent="0.25">
      <c r="A299" s="54">
        <v>19</v>
      </c>
      <c r="B299" t="s">
        <v>315</v>
      </c>
      <c r="C299" s="54">
        <v>1904</v>
      </c>
      <c r="D299" t="s">
        <v>318</v>
      </c>
      <c r="E299">
        <v>0</v>
      </c>
      <c r="F299">
        <v>1</v>
      </c>
      <c r="G299">
        <v>1</v>
      </c>
      <c r="H299">
        <v>1</v>
      </c>
      <c r="I299">
        <v>1</v>
      </c>
      <c r="J299">
        <v>242</v>
      </c>
      <c r="K299">
        <v>160</v>
      </c>
      <c r="L299">
        <v>402</v>
      </c>
      <c r="M299">
        <v>5</v>
      </c>
      <c r="N299">
        <v>3</v>
      </c>
      <c r="O299">
        <v>8</v>
      </c>
      <c r="P299">
        <v>7</v>
      </c>
      <c r="Q299">
        <v>9</v>
      </c>
      <c r="R299">
        <v>16</v>
      </c>
      <c r="S299">
        <v>172</v>
      </c>
      <c r="T299">
        <v>36</v>
      </c>
      <c r="U299">
        <v>148</v>
      </c>
      <c r="V299">
        <v>356</v>
      </c>
      <c r="W299">
        <v>44</v>
      </c>
      <c r="X299">
        <v>0</v>
      </c>
      <c r="Y299">
        <v>0</v>
      </c>
      <c r="Z299">
        <v>1</v>
      </c>
      <c r="AA299">
        <v>16</v>
      </c>
      <c r="AB299">
        <v>15</v>
      </c>
      <c r="AC299">
        <v>125</v>
      </c>
      <c r="AD299">
        <v>1</v>
      </c>
      <c r="AE299">
        <v>1</v>
      </c>
      <c r="AF299">
        <v>1</v>
      </c>
      <c r="AG299">
        <v>1</v>
      </c>
      <c r="AH299">
        <v>1</v>
      </c>
      <c r="AI299">
        <v>1</v>
      </c>
      <c r="AJ299">
        <v>1</v>
      </c>
      <c r="AK299">
        <v>1</v>
      </c>
      <c r="AL299">
        <v>1</v>
      </c>
      <c r="AM299">
        <v>1</v>
      </c>
      <c r="AN299">
        <v>1</v>
      </c>
      <c r="AO299">
        <v>1</v>
      </c>
      <c r="AP299">
        <v>1</v>
      </c>
      <c r="AQ299">
        <v>1</v>
      </c>
      <c r="AR299">
        <v>1</v>
      </c>
      <c r="AS299">
        <v>1</v>
      </c>
      <c r="AT299">
        <v>1</v>
      </c>
      <c r="AU299">
        <v>1</v>
      </c>
      <c r="AV299">
        <v>1</v>
      </c>
      <c r="AW299">
        <v>1</v>
      </c>
      <c r="AX299">
        <v>1</v>
      </c>
      <c r="AY299">
        <v>1</v>
      </c>
      <c r="AZ299">
        <v>1</v>
      </c>
      <c r="BA299">
        <v>1</v>
      </c>
      <c r="BB299">
        <v>1</v>
      </c>
      <c r="BC299">
        <v>1</v>
      </c>
      <c r="BD299">
        <v>1</v>
      </c>
      <c r="BE299">
        <v>1</v>
      </c>
      <c r="BF299">
        <v>1</v>
      </c>
      <c r="BG299">
        <v>1</v>
      </c>
      <c r="BH299">
        <v>1</v>
      </c>
      <c r="BI299">
        <v>1</v>
      </c>
      <c r="BJ299">
        <v>1</v>
      </c>
      <c r="BK299">
        <v>1</v>
      </c>
      <c r="BL299">
        <v>1</v>
      </c>
      <c r="BM299">
        <v>1</v>
      </c>
      <c r="BN299">
        <v>1</v>
      </c>
      <c r="BO299">
        <v>1</v>
      </c>
      <c r="BP299">
        <v>1</v>
      </c>
      <c r="BQ299">
        <v>0</v>
      </c>
      <c r="BR299">
        <v>0</v>
      </c>
      <c r="BS299">
        <v>0</v>
      </c>
      <c r="BT299">
        <v>0</v>
      </c>
      <c r="BU299">
        <v>0</v>
      </c>
      <c r="BV299">
        <v>0</v>
      </c>
      <c r="BW299">
        <v>0</v>
      </c>
      <c r="BX299">
        <v>0</v>
      </c>
      <c r="BY299">
        <v>0</v>
      </c>
      <c r="BZ299">
        <v>0</v>
      </c>
      <c r="CA299">
        <v>0</v>
      </c>
      <c r="CB299">
        <v>0</v>
      </c>
      <c r="CC299">
        <v>0</v>
      </c>
      <c r="CD299">
        <v>0</v>
      </c>
      <c r="CE299">
        <v>0</v>
      </c>
    </row>
    <row r="300" spans="1:83" x14ac:dyDescent="0.25">
      <c r="A300" s="54">
        <v>19</v>
      </c>
      <c r="B300" t="s">
        <v>315</v>
      </c>
      <c r="C300" s="54">
        <v>1905</v>
      </c>
      <c r="D300" t="s">
        <v>319</v>
      </c>
      <c r="E300">
        <v>0</v>
      </c>
      <c r="F300">
        <v>1</v>
      </c>
      <c r="G300">
        <v>1</v>
      </c>
      <c r="H300">
        <v>0</v>
      </c>
      <c r="I300">
        <v>0</v>
      </c>
      <c r="J300">
        <v>126</v>
      </c>
      <c r="K300">
        <v>62</v>
      </c>
      <c r="L300">
        <v>188</v>
      </c>
      <c r="M300">
        <v>4</v>
      </c>
      <c r="N300">
        <v>3</v>
      </c>
      <c r="O300">
        <v>7</v>
      </c>
      <c r="P300">
        <v>2</v>
      </c>
      <c r="Q300">
        <v>2</v>
      </c>
      <c r="R300">
        <v>4</v>
      </c>
      <c r="S300">
        <v>25</v>
      </c>
      <c r="T300">
        <v>25</v>
      </c>
      <c r="U300">
        <v>75</v>
      </c>
      <c r="V300">
        <v>125</v>
      </c>
      <c r="W300">
        <v>5</v>
      </c>
      <c r="X300">
        <v>0</v>
      </c>
      <c r="Y300">
        <v>0</v>
      </c>
      <c r="Z300">
        <v>1</v>
      </c>
      <c r="AA300">
        <v>0</v>
      </c>
      <c r="AB300">
        <v>0</v>
      </c>
      <c r="AC300">
        <v>0</v>
      </c>
      <c r="AD300">
        <v>1</v>
      </c>
      <c r="AE300">
        <v>1</v>
      </c>
      <c r="AF300">
        <v>1</v>
      </c>
      <c r="AG300">
        <v>1</v>
      </c>
      <c r="AH300">
        <v>1</v>
      </c>
      <c r="AI300">
        <v>0</v>
      </c>
      <c r="AJ300">
        <v>1</v>
      </c>
      <c r="AK300">
        <v>1</v>
      </c>
      <c r="AL300">
        <v>0</v>
      </c>
      <c r="AM300">
        <v>0</v>
      </c>
      <c r="AN300">
        <v>0</v>
      </c>
      <c r="AO300">
        <v>0</v>
      </c>
      <c r="AP300">
        <v>0</v>
      </c>
      <c r="AQ300">
        <v>1</v>
      </c>
      <c r="AR300">
        <v>1</v>
      </c>
      <c r="AS300">
        <v>1</v>
      </c>
      <c r="AT300">
        <v>1</v>
      </c>
      <c r="AU300">
        <v>1</v>
      </c>
      <c r="AV300">
        <v>0</v>
      </c>
      <c r="AW300">
        <v>1</v>
      </c>
      <c r="AX300">
        <v>1</v>
      </c>
      <c r="AY300">
        <v>0</v>
      </c>
      <c r="AZ300">
        <v>0</v>
      </c>
      <c r="BA300">
        <v>0</v>
      </c>
      <c r="BB300">
        <v>0</v>
      </c>
      <c r="BC300">
        <v>0</v>
      </c>
      <c r="BD300">
        <v>1</v>
      </c>
      <c r="BE300">
        <v>1</v>
      </c>
      <c r="BF300">
        <v>1</v>
      </c>
      <c r="BG300">
        <v>1</v>
      </c>
      <c r="BH300">
        <v>1</v>
      </c>
      <c r="BI300">
        <v>0</v>
      </c>
      <c r="BJ300">
        <v>1</v>
      </c>
      <c r="BK300">
        <v>1</v>
      </c>
      <c r="BL300">
        <v>0</v>
      </c>
      <c r="BM300">
        <v>0</v>
      </c>
      <c r="BN300">
        <v>0</v>
      </c>
      <c r="BO300">
        <v>0</v>
      </c>
      <c r="BP300">
        <v>0</v>
      </c>
      <c r="BQ300">
        <v>1</v>
      </c>
      <c r="BR300">
        <v>1</v>
      </c>
      <c r="BS300">
        <v>1</v>
      </c>
      <c r="BT300">
        <v>1</v>
      </c>
      <c r="BU300">
        <v>1</v>
      </c>
      <c r="BV300">
        <v>0</v>
      </c>
      <c r="BW300">
        <v>1</v>
      </c>
      <c r="BX300">
        <v>1</v>
      </c>
      <c r="BY300">
        <v>0</v>
      </c>
      <c r="BZ300">
        <v>0</v>
      </c>
      <c r="CA300">
        <v>0</v>
      </c>
      <c r="CB300">
        <v>0</v>
      </c>
      <c r="CC300">
        <v>0</v>
      </c>
      <c r="CD300">
        <v>0</v>
      </c>
      <c r="CE300">
        <v>0</v>
      </c>
    </row>
    <row r="301" spans="1:83" x14ac:dyDescent="0.25">
      <c r="A301" s="54">
        <v>19</v>
      </c>
      <c r="B301" t="s">
        <v>315</v>
      </c>
      <c r="C301" s="54">
        <v>1906</v>
      </c>
      <c r="D301" t="s">
        <v>320</v>
      </c>
      <c r="E301">
        <v>0</v>
      </c>
      <c r="F301">
        <v>0</v>
      </c>
      <c r="G301">
        <v>1</v>
      </c>
      <c r="H301">
        <v>1</v>
      </c>
      <c r="I301">
        <v>0</v>
      </c>
      <c r="J301">
        <v>70</v>
      </c>
      <c r="K301">
        <v>25</v>
      </c>
      <c r="L301">
        <v>95</v>
      </c>
      <c r="M301">
        <v>5</v>
      </c>
      <c r="N301">
        <v>2</v>
      </c>
      <c r="O301">
        <v>7</v>
      </c>
      <c r="P301">
        <v>0</v>
      </c>
      <c r="Q301">
        <v>0</v>
      </c>
      <c r="R301">
        <v>0</v>
      </c>
      <c r="S301">
        <v>46</v>
      </c>
      <c r="T301">
        <v>41</v>
      </c>
      <c r="U301">
        <v>46</v>
      </c>
      <c r="V301">
        <v>133</v>
      </c>
      <c r="W301">
        <v>12</v>
      </c>
      <c r="X301">
        <v>0</v>
      </c>
      <c r="Y301">
        <v>0</v>
      </c>
      <c r="Z301">
        <v>0</v>
      </c>
      <c r="AA301">
        <v>0</v>
      </c>
      <c r="AB301">
        <v>0</v>
      </c>
      <c r="AC301">
        <v>0</v>
      </c>
      <c r="AD301">
        <v>1</v>
      </c>
      <c r="AE301">
        <v>1</v>
      </c>
      <c r="AF301">
        <v>1</v>
      </c>
      <c r="AG301">
        <v>1</v>
      </c>
      <c r="AH301">
        <v>1</v>
      </c>
      <c r="AI301">
        <v>1</v>
      </c>
      <c r="AJ301">
        <v>1</v>
      </c>
      <c r="AK301">
        <v>1</v>
      </c>
      <c r="AL301">
        <v>1</v>
      </c>
      <c r="AM301">
        <v>0</v>
      </c>
      <c r="AN301">
        <v>0</v>
      </c>
      <c r="AO301">
        <v>0</v>
      </c>
      <c r="AP301">
        <v>0</v>
      </c>
      <c r="AQ301">
        <v>1</v>
      </c>
      <c r="AR301">
        <v>1</v>
      </c>
      <c r="AS301">
        <v>1</v>
      </c>
      <c r="AT301">
        <v>1</v>
      </c>
      <c r="AU301">
        <v>1</v>
      </c>
      <c r="AV301">
        <v>1</v>
      </c>
      <c r="AW301">
        <v>1</v>
      </c>
      <c r="AX301">
        <v>1</v>
      </c>
      <c r="AY301">
        <v>1</v>
      </c>
      <c r="AZ301">
        <v>0</v>
      </c>
      <c r="BA301">
        <v>0</v>
      </c>
      <c r="BB301">
        <v>0</v>
      </c>
      <c r="BC301">
        <v>0</v>
      </c>
      <c r="BD301">
        <v>1</v>
      </c>
      <c r="BE301">
        <v>1</v>
      </c>
      <c r="BF301">
        <v>1</v>
      </c>
      <c r="BG301">
        <v>1</v>
      </c>
      <c r="BH301">
        <v>1</v>
      </c>
      <c r="BI301">
        <v>1</v>
      </c>
      <c r="BJ301">
        <v>1</v>
      </c>
      <c r="BK301">
        <v>1</v>
      </c>
      <c r="BL301">
        <v>1</v>
      </c>
      <c r="BM301">
        <v>0</v>
      </c>
      <c r="BN301">
        <v>0</v>
      </c>
      <c r="BO301">
        <v>0</v>
      </c>
      <c r="BP301">
        <v>0</v>
      </c>
      <c r="BQ301">
        <v>1</v>
      </c>
      <c r="BR301">
        <v>1</v>
      </c>
      <c r="BS301">
        <v>1</v>
      </c>
      <c r="BT301">
        <v>1</v>
      </c>
      <c r="BU301">
        <v>1</v>
      </c>
      <c r="BV301">
        <v>1</v>
      </c>
      <c r="BW301">
        <v>1</v>
      </c>
      <c r="BX301">
        <v>1</v>
      </c>
      <c r="BY301">
        <v>1</v>
      </c>
      <c r="BZ301">
        <v>0</v>
      </c>
      <c r="CA301">
        <v>0</v>
      </c>
      <c r="CB301">
        <v>0</v>
      </c>
      <c r="CC301">
        <v>0</v>
      </c>
      <c r="CD301">
        <v>0</v>
      </c>
      <c r="CE301">
        <v>0</v>
      </c>
    </row>
    <row r="302" spans="1:83" x14ac:dyDescent="0.25">
      <c r="A302" s="54">
        <v>19</v>
      </c>
      <c r="B302" t="s">
        <v>315</v>
      </c>
      <c r="C302" s="54">
        <v>1907</v>
      </c>
      <c r="D302" t="s">
        <v>321</v>
      </c>
      <c r="E302">
        <v>0</v>
      </c>
      <c r="F302">
        <v>0</v>
      </c>
      <c r="G302">
        <v>0</v>
      </c>
      <c r="H302">
        <v>0</v>
      </c>
      <c r="I302">
        <v>0</v>
      </c>
      <c r="J302">
        <v>0</v>
      </c>
      <c r="K302">
        <v>0</v>
      </c>
      <c r="L302">
        <v>0</v>
      </c>
      <c r="M302">
        <v>7</v>
      </c>
      <c r="N302">
        <v>1</v>
      </c>
      <c r="O302">
        <v>8</v>
      </c>
      <c r="P302">
        <v>2</v>
      </c>
      <c r="Q302">
        <v>2</v>
      </c>
      <c r="R302">
        <v>4</v>
      </c>
      <c r="S302">
        <v>29</v>
      </c>
      <c r="T302">
        <v>26</v>
      </c>
      <c r="U302">
        <v>16</v>
      </c>
      <c r="V302">
        <v>71</v>
      </c>
      <c r="W302">
        <v>26</v>
      </c>
      <c r="X302">
        <v>25</v>
      </c>
      <c r="Y302">
        <v>0</v>
      </c>
      <c r="Z302">
        <v>0</v>
      </c>
      <c r="AA302">
        <v>0</v>
      </c>
      <c r="AB302">
        <v>0</v>
      </c>
      <c r="AC302">
        <v>0</v>
      </c>
      <c r="AD302">
        <v>1</v>
      </c>
      <c r="AE302">
        <v>1</v>
      </c>
      <c r="AF302">
        <v>1</v>
      </c>
      <c r="AG302">
        <v>1</v>
      </c>
      <c r="AH302">
        <v>1</v>
      </c>
      <c r="AI302">
        <v>1</v>
      </c>
      <c r="AJ302">
        <v>1</v>
      </c>
      <c r="AK302">
        <v>1</v>
      </c>
      <c r="AL302">
        <v>1</v>
      </c>
      <c r="AM302">
        <v>0</v>
      </c>
      <c r="AN302">
        <v>1</v>
      </c>
      <c r="AO302">
        <v>0</v>
      </c>
      <c r="AP302">
        <v>0</v>
      </c>
      <c r="AQ302">
        <v>0</v>
      </c>
      <c r="AR302">
        <v>0</v>
      </c>
      <c r="AS302">
        <v>0</v>
      </c>
      <c r="AT302">
        <v>0</v>
      </c>
      <c r="AU302">
        <v>0</v>
      </c>
      <c r="AV302">
        <v>0</v>
      </c>
      <c r="AW302">
        <v>0</v>
      </c>
      <c r="AX302">
        <v>0</v>
      </c>
      <c r="AY302">
        <v>0</v>
      </c>
      <c r="AZ302">
        <v>0</v>
      </c>
      <c r="BA302">
        <v>0</v>
      </c>
      <c r="BB302">
        <v>0</v>
      </c>
      <c r="BC302">
        <v>0</v>
      </c>
      <c r="BD302">
        <v>1</v>
      </c>
      <c r="BE302">
        <v>1</v>
      </c>
      <c r="BF302">
        <v>1</v>
      </c>
      <c r="BG302">
        <v>1</v>
      </c>
      <c r="BH302">
        <v>1</v>
      </c>
      <c r="BI302">
        <v>1</v>
      </c>
      <c r="BJ302">
        <v>1</v>
      </c>
      <c r="BK302">
        <v>1</v>
      </c>
      <c r="BL302">
        <v>1</v>
      </c>
      <c r="BM302">
        <v>0</v>
      </c>
      <c r="BN302">
        <v>1</v>
      </c>
      <c r="BO302">
        <v>0</v>
      </c>
      <c r="BP302">
        <v>0</v>
      </c>
      <c r="BQ302">
        <v>0</v>
      </c>
      <c r="BR302">
        <v>0</v>
      </c>
      <c r="BS302">
        <v>0</v>
      </c>
      <c r="BT302">
        <v>0</v>
      </c>
      <c r="BU302">
        <v>0</v>
      </c>
      <c r="BV302">
        <v>0</v>
      </c>
      <c r="BW302">
        <v>0</v>
      </c>
      <c r="BX302">
        <v>0</v>
      </c>
      <c r="BY302">
        <v>0</v>
      </c>
      <c r="BZ302">
        <v>0</v>
      </c>
      <c r="CA302">
        <v>0</v>
      </c>
      <c r="CB302">
        <v>0</v>
      </c>
      <c r="CC302">
        <v>0</v>
      </c>
      <c r="CD302">
        <v>0</v>
      </c>
      <c r="CE302">
        <v>0</v>
      </c>
    </row>
    <row r="303" spans="1:83" x14ac:dyDescent="0.25">
      <c r="A303" s="54">
        <v>19</v>
      </c>
      <c r="B303" t="s">
        <v>315</v>
      </c>
      <c r="C303" s="54">
        <v>1908</v>
      </c>
      <c r="D303" t="s">
        <v>322</v>
      </c>
      <c r="E303">
        <v>0</v>
      </c>
      <c r="F303">
        <v>0</v>
      </c>
      <c r="G303">
        <v>1</v>
      </c>
      <c r="H303">
        <v>1</v>
      </c>
      <c r="I303">
        <v>0</v>
      </c>
      <c r="J303">
        <v>264</v>
      </c>
      <c r="K303">
        <v>149</v>
      </c>
      <c r="L303">
        <v>413</v>
      </c>
      <c r="M303">
        <v>7</v>
      </c>
      <c r="N303">
        <v>0</v>
      </c>
      <c r="O303">
        <v>7</v>
      </c>
      <c r="P303">
        <v>4</v>
      </c>
      <c r="Q303">
        <v>5</v>
      </c>
      <c r="R303">
        <v>9</v>
      </c>
      <c r="S303">
        <v>0</v>
      </c>
      <c r="T303">
        <v>0</v>
      </c>
      <c r="U303">
        <v>0</v>
      </c>
      <c r="V303">
        <v>0</v>
      </c>
      <c r="W303">
        <v>5</v>
      </c>
      <c r="X303">
        <v>0</v>
      </c>
      <c r="Y303">
        <v>0</v>
      </c>
      <c r="Z303">
        <v>0</v>
      </c>
      <c r="AA303">
        <v>0</v>
      </c>
      <c r="AB303">
        <v>0</v>
      </c>
      <c r="AC303">
        <v>0</v>
      </c>
      <c r="AD303">
        <v>1</v>
      </c>
      <c r="AE303">
        <v>1</v>
      </c>
      <c r="AF303">
        <v>1</v>
      </c>
      <c r="AG303">
        <v>1</v>
      </c>
      <c r="AH303">
        <v>1</v>
      </c>
      <c r="AI303">
        <v>1</v>
      </c>
      <c r="AJ303">
        <v>1</v>
      </c>
      <c r="AK303">
        <v>0</v>
      </c>
      <c r="AL303">
        <v>1</v>
      </c>
      <c r="AM303">
        <v>0</v>
      </c>
      <c r="AN303">
        <v>1</v>
      </c>
      <c r="AO303">
        <v>0</v>
      </c>
      <c r="AP303">
        <v>0</v>
      </c>
      <c r="AQ303">
        <v>1</v>
      </c>
      <c r="AR303">
        <v>1</v>
      </c>
      <c r="AS303">
        <v>1</v>
      </c>
      <c r="AT303">
        <v>1</v>
      </c>
      <c r="AU303">
        <v>1</v>
      </c>
      <c r="AV303">
        <v>1</v>
      </c>
      <c r="AW303">
        <v>1</v>
      </c>
      <c r="AX303">
        <v>0</v>
      </c>
      <c r="AY303">
        <v>1</v>
      </c>
      <c r="AZ303">
        <v>0</v>
      </c>
      <c r="BA303">
        <v>1</v>
      </c>
      <c r="BB303">
        <v>0</v>
      </c>
      <c r="BC303">
        <v>0</v>
      </c>
      <c r="BD303">
        <v>1</v>
      </c>
      <c r="BE303">
        <v>1</v>
      </c>
      <c r="BF303">
        <v>1</v>
      </c>
      <c r="BG303">
        <v>1</v>
      </c>
      <c r="BH303">
        <v>1</v>
      </c>
      <c r="BI303">
        <v>1</v>
      </c>
      <c r="BJ303">
        <v>1</v>
      </c>
      <c r="BK303">
        <v>0</v>
      </c>
      <c r="BL303">
        <v>1</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row>
    <row r="304" spans="1:83" x14ac:dyDescent="0.25">
      <c r="A304" s="54">
        <v>19</v>
      </c>
      <c r="B304" t="s">
        <v>315</v>
      </c>
      <c r="C304" s="54">
        <v>1909</v>
      </c>
      <c r="D304" t="s">
        <v>323</v>
      </c>
      <c r="E304">
        <v>0</v>
      </c>
      <c r="F304">
        <v>1</v>
      </c>
      <c r="G304">
        <v>1</v>
      </c>
      <c r="H304">
        <v>1</v>
      </c>
      <c r="I304">
        <v>0</v>
      </c>
      <c r="J304">
        <v>0</v>
      </c>
      <c r="K304">
        <v>0</v>
      </c>
      <c r="L304">
        <v>0</v>
      </c>
      <c r="M304">
        <v>8</v>
      </c>
      <c r="N304">
        <v>0</v>
      </c>
      <c r="O304">
        <v>8</v>
      </c>
      <c r="P304">
        <v>7</v>
      </c>
      <c r="Q304">
        <v>1</v>
      </c>
      <c r="R304">
        <v>8</v>
      </c>
      <c r="S304">
        <v>63</v>
      </c>
      <c r="T304">
        <v>8</v>
      </c>
      <c r="U304">
        <v>105</v>
      </c>
      <c r="V304">
        <v>176</v>
      </c>
      <c r="W304">
        <v>0</v>
      </c>
      <c r="X304">
        <v>0</v>
      </c>
      <c r="Y304">
        <v>0</v>
      </c>
      <c r="Z304">
        <v>1</v>
      </c>
      <c r="AA304">
        <v>7</v>
      </c>
      <c r="AB304">
        <v>3</v>
      </c>
      <c r="AC304">
        <v>176</v>
      </c>
      <c r="AD304">
        <v>1</v>
      </c>
      <c r="AE304">
        <v>1</v>
      </c>
      <c r="AF304">
        <v>1</v>
      </c>
      <c r="AG304">
        <v>1</v>
      </c>
      <c r="AH304">
        <v>1</v>
      </c>
      <c r="AI304">
        <v>1</v>
      </c>
      <c r="AJ304">
        <v>1</v>
      </c>
      <c r="AK304">
        <v>1</v>
      </c>
      <c r="AL304">
        <v>1</v>
      </c>
      <c r="AM304">
        <v>1</v>
      </c>
      <c r="AN304">
        <v>1</v>
      </c>
      <c r="AO304">
        <v>0</v>
      </c>
      <c r="AP304">
        <v>1</v>
      </c>
      <c r="AQ304">
        <v>0</v>
      </c>
      <c r="AR304">
        <v>0</v>
      </c>
      <c r="AS304">
        <v>0</v>
      </c>
      <c r="AT304">
        <v>0</v>
      </c>
      <c r="AU304">
        <v>0</v>
      </c>
      <c r="AV304">
        <v>0</v>
      </c>
      <c r="AW304">
        <v>0</v>
      </c>
      <c r="AX304">
        <v>0</v>
      </c>
      <c r="AY304">
        <v>0</v>
      </c>
      <c r="AZ304">
        <v>0</v>
      </c>
      <c r="BA304">
        <v>0</v>
      </c>
      <c r="BB304">
        <v>0</v>
      </c>
      <c r="BC304">
        <v>0</v>
      </c>
      <c r="BD304">
        <v>1</v>
      </c>
      <c r="BE304">
        <v>1</v>
      </c>
      <c r="BF304">
        <v>1</v>
      </c>
      <c r="BG304">
        <v>1</v>
      </c>
      <c r="BH304">
        <v>1</v>
      </c>
      <c r="BI304">
        <v>1</v>
      </c>
      <c r="BJ304">
        <v>1</v>
      </c>
      <c r="BK304">
        <v>1</v>
      </c>
      <c r="BL304">
        <v>1</v>
      </c>
      <c r="BM304">
        <v>1</v>
      </c>
      <c r="BN304">
        <v>1</v>
      </c>
      <c r="BO304">
        <v>0</v>
      </c>
      <c r="BP304">
        <v>1</v>
      </c>
      <c r="BQ304">
        <v>1</v>
      </c>
      <c r="BR304">
        <v>1</v>
      </c>
      <c r="BS304">
        <v>1</v>
      </c>
      <c r="BT304">
        <v>1</v>
      </c>
      <c r="BU304">
        <v>1</v>
      </c>
      <c r="BV304">
        <v>1</v>
      </c>
      <c r="BW304">
        <v>1</v>
      </c>
      <c r="BX304">
        <v>1</v>
      </c>
      <c r="BY304">
        <v>1</v>
      </c>
      <c r="BZ304">
        <v>1</v>
      </c>
      <c r="CA304">
        <v>1</v>
      </c>
      <c r="CB304">
        <v>0</v>
      </c>
      <c r="CC304">
        <v>1</v>
      </c>
      <c r="CD304">
        <v>0</v>
      </c>
      <c r="CE304">
        <v>0</v>
      </c>
    </row>
    <row r="305" spans="1:83" x14ac:dyDescent="0.25">
      <c r="A305" s="54">
        <v>19</v>
      </c>
      <c r="B305" t="s">
        <v>315</v>
      </c>
      <c r="C305" s="54">
        <v>1910</v>
      </c>
      <c r="D305" t="s">
        <v>324</v>
      </c>
      <c r="E305">
        <v>0</v>
      </c>
      <c r="F305">
        <v>0</v>
      </c>
      <c r="G305">
        <v>1</v>
      </c>
      <c r="H305">
        <v>0</v>
      </c>
      <c r="I305">
        <v>1</v>
      </c>
      <c r="J305">
        <v>0</v>
      </c>
      <c r="K305">
        <v>0</v>
      </c>
      <c r="L305">
        <v>0</v>
      </c>
      <c r="M305">
        <v>6</v>
      </c>
      <c r="N305">
        <v>0</v>
      </c>
      <c r="O305">
        <v>6</v>
      </c>
      <c r="P305">
        <v>4</v>
      </c>
      <c r="Q305">
        <v>3</v>
      </c>
      <c r="R305">
        <v>7</v>
      </c>
      <c r="S305">
        <v>76</v>
      </c>
      <c r="T305">
        <v>6</v>
      </c>
      <c r="U305">
        <v>12</v>
      </c>
      <c r="V305">
        <v>94</v>
      </c>
      <c r="W305">
        <v>0</v>
      </c>
      <c r="X305">
        <v>0</v>
      </c>
      <c r="Y305">
        <v>0</v>
      </c>
      <c r="Z305">
        <v>0</v>
      </c>
      <c r="AA305">
        <v>0</v>
      </c>
      <c r="AB305">
        <v>0</v>
      </c>
      <c r="AC305">
        <v>0</v>
      </c>
      <c r="AD305">
        <v>1</v>
      </c>
      <c r="AE305">
        <v>1</v>
      </c>
      <c r="AF305">
        <v>1</v>
      </c>
      <c r="AG305">
        <v>1</v>
      </c>
      <c r="AH305">
        <v>1</v>
      </c>
      <c r="AI305">
        <v>1</v>
      </c>
      <c r="AJ305">
        <v>1</v>
      </c>
      <c r="AK305">
        <v>0</v>
      </c>
      <c r="AL305">
        <v>1</v>
      </c>
      <c r="AM305">
        <v>0</v>
      </c>
      <c r="AN305">
        <v>0</v>
      </c>
      <c r="AO305">
        <v>0</v>
      </c>
      <c r="AP305">
        <v>1</v>
      </c>
      <c r="AQ305">
        <v>1</v>
      </c>
      <c r="AR305">
        <v>0</v>
      </c>
      <c r="AS305">
        <v>1</v>
      </c>
      <c r="AT305">
        <v>1</v>
      </c>
      <c r="AU305">
        <v>1</v>
      </c>
      <c r="AV305">
        <v>1</v>
      </c>
      <c r="AW305">
        <v>1</v>
      </c>
      <c r="AX305">
        <v>0</v>
      </c>
      <c r="AY305">
        <v>1</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c r="BZ305">
        <v>0</v>
      </c>
      <c r="CA305">
        <v>0</v>
      </c>
      <c r="CB305">
        <v>0</v>
      </c>
      <c r="CC305">
        <v>0</v>
      </c>
      <c r="CD305">
        <v>0</v>
      </c>
      <c r="CE305">
        <v>0</v>
      </c>
    </row>
    <row r="306" spans="1:83" x14ac:dyDescent="0.25">
      <c r="A306" s="54">
        <v>19</v>
      </c>
      <c r="B306" t="s">
        <v>315</v>
      </c>
      <c r="C306" s="54">
        <v>1911</v>
      </c>
      <c r="D306" t="s">
        <v>325</v>
      </c>
      <c r="E306">
        <v>0</v>
      </c>
      <c r="F306">
        <v>0</v>
      </c>
      <c r="G306">
        <v>1</v>
      </c>
      <c r="H306">
        <v>1</v>
      </c>
      <c r="I306">
        <v>0</v>
      </c>
      <c r="J306">
        <v>0</v>
      </c>
      <c r="K306">
        <v>0</v>
      </c>
      <c r="L306">
        <v>0</v>
      </c>
      <c r="M306">
        <v>7</v>
      </c>
      <c r="N306">
        <v>0</v>
      </c>
      <c r="O306">
        <v>7</v>
      </c>
      <c r="P306">
        <v>3</v>
      </c>
      <c r="Q306">
        <v>3</v>
      </c>
      <c r="R306">
        <v>6</v>
      </c>
      <c r="S306">
        <v>28</v>
      </c>
      <c r="T306">
        <v>5</v>
      </c>
      <c r="U306">
        <v>35</v>
      </c>
      <c r="V306">
        <v>68</v>
      </c>
      <c r="W306">
        <v>1</v>
      </c>
      <c r="X306">
        <v>0</v>
      </c>
      <c r="Y306">
        <v>0</v>
      </c>
      <c r="Z306">
        <v>0</v>
      </c>
      <c r="AA306">
        <v>0</v>
      </c>
      <c r="AB306">
        <v>0</v>
      </c>
      <c r="AC306">
        <v>0</v>
      </c>
      <c r="AD306">
        <v>1</v>
      </c>
      <c r="AE306">
        <v>1</v>
      </c>
      <c r="AF306">
        <v>1</v>
      </c>
      <c r="AG306">
        <v>1</v>
      </c>
      <c r="AH306">
        <v>1</v>
      </c>
      <c r="AI306">
        <v>1</v>
      </c>
      <c r="AJ306">
        <v>1</v>
      </c>
      <c r="AK306">
        <v>1</v>
      </c>
      <c r="AL306">
        <v>1</v>
      </c>
      <c r="AM306">
        <v>1</v>
      </c>
      <c r="AN306">
        <v>1</v>
      </c>
      <c r="AO306">
        <v>0</v>
      </c>
      <c r="AP306">
        <v>1</v>
      </c>
      <c r="AQ306">
        <v>1</v>
      </c>
      <c r="AR306">
        <v>1</v>
      </c>
      <c r="AS306">
        <v>1</v>
      </c>
      <c r="AT306">
        <v>1</v>
      </c>
      <c r="AU306">
        <v>1</v>
      </c>
      <c r="AV306">
        <v>1</v>
      </c>
      <c r="AW306">
        <v>0</v>
      </c>
      <c r="AX306">
        <v>1</v>
      </c>
      <c r="AY306">
        <v>1</v>
      </c>
      <c r="AZ306">
        <v>1</v>
      </c>
      <c r="BA306">
        <v>1</v>
      </c>
      <c r="BB306">
        <v>0</v>
      </c>
      <c r="BC306">
        <v>0</v>
      </c>
      <c r="BD306">
        <v>1</v>
      </c>
      <c r="BE306">
        <v>1</v>
      </c>
      <c r="BF306">
        <v>1</v>
      </c>
      <c r="BG306">
        <v>1</v>
      </c>
      <c r="BH306">
        <v>1</v>
      </c>
      <c r="BI306">
        <v>1</v>
      </c>
      <c r="BJ306">
        <v>0</v>
      </c>
      <c r="BK306">
        <v>1</v>
      </c>
      <c r="BL306">
        <v>1</v>
      </c>
      <c r="BM306">
        <v>1</v>
      </c>
      <c r="BN306">
        <v>1</v>
      </c>
      <c r="BO306">
        <v>0</v>
      </c>
      <c r="BP306">
        <v>0</v>
      </c>
      <c r="BQ306">
        <v>0</v>
      </c>
      <c r="BR306">
        <v>0</v>
      </c>
      <c r="BS306">
        <v>0</v>
      </c>
      <c r="BT306">
        <v>0</v>
      </c>
      <c r="BU306">
        <v>0</v>
      </c>
      <c r="BV306">
        <v>0</v>
      </c>
      <c r="BW306">
        <v>0</v>
      </c>
      <c r="BX306">
        <v>0</v>
      </c>
      <c r="BY306">
        <v>0</v>
      </c>
      <c r="BZ306">
        <v>0</v>
      </c>
      <c r="CA306">
        <v>0</v>
      </c>
      <c r="CB306">
        <v>0</v>
      </c>
      <c r="CC306">
        <v>0</v>
      </c>
      <c r="CD306">
        <v>0</v>
      </c>
      <c r="CE306">
        <v>0</v>
      </c>
    </row>
    <row r="307" spans="1:83" x14ac:dyDescent="0.25">
      <c r="A307" s="54">
        <v>20</v>
      </c>
      <c r="B307" t="s">
        <v>326</v>
      </c>
      <c r="C307" s="54">
        <v>2001</v>
      </c>
      <c r="D307" t="s">
        <v>326</v>
      </c>
      <c r="E307">
        <v>0</v>
      </c>
      <c r="F307">
        <v>0</v>
      </c>
      <c r="G307">
        <v>1</v>
      </c>
      <c r="H307">
        <v>1</v>
      </c>
      <c r="I307">
        <v>0</v>
      </c>
      <c r="J307">
        <v>177</v>
      </c>
      <c r="K307">
        <v>64</v>
      </c>
      <c r="L307">
        <v>241</v>
      </c>
      <c r="M307">
        <v>7</v>
      </c>
      <c r="N307">
        <v>1</v>
      </c>
      <c r="O307">
        <v>8</v>
      </c>
      <c r="P307">
        <v>5</v>
      </c>
      <c r="Q307">
        <v>1</v>
      </c>
      <c r="R307">
        <v>6</v>
      </c>
      <c r="S307">
        <v>5</v>
      </c>
      <c r="T307">
        <v>5</v>
      </c>
      <c r="U307">
        <v>5</v>
      </c>
      <c r="V307">
        <v>15</v>
      </c>
      <c r="W307">
        <v>5</v>
      </c>
      <c r="X307">
        <v>5</v>
      </c>
      <c r="Y307">
        <v>1</v>
      </c>
      <c r="Z307">
        <v>0</v>
      </c>
      <c r="AA307">
        <v>0</v>
      </c>
      <c r="AB307">
        <v>0</v>
      </c>
      <c r="AC307">
        <v>0</v>
      </c>
      <c r="AD307">
        <v>1</v>
      </c>
      <c r="AE307">
        <v>1</v>
      </c>
      <c r="AF307">
        <v>1</v>
      </c>
      <c r="AG307">
        <v>1</v>
      </c>
      <c r="AH307">
        <v>1</v>
      </c>
      <c r="AI307">
        <v>1</v>
      </c>
      <c r="AJ307">
        <v>1</v>
      </c>
      <c r="AK307">
        <v>1</v>
      </c>
      <c r="AL307">
        <v>1</v>
      </c>
      <c r="AM307">
        <v>1</v>
      </c>
      <c r="AN307">
        <v>1</v>
      </c>
      <c r="AO307">
        <v>1</v>
      </c>
      <c r="AP307">
        <v>1</v>
      </c>
      <c r="AQ307">
        <v>1</v>
      </c>
      <c r="AR307">
        <v>1</v>
      </c>
      <c r="AS307">
        <v>1</v>
      </c>
      <c r="AT307">
        <v>1</v>
      </c>
      <c r="AU307">
        <v>1</v>
      </c>
      <c r="AV307">
        <v>1</v>
      </c>
      <c r="AW307">
        <v>1</v>
      </c>
      <c r="AX307">
        <v>1</v>
      </c>
      <c r="AY307">
        <v>1</v>
      </c>
      <c r="AZ307">
        <v>1</v>
      </c>
      <c r="BA307">
        <v>1</v>
      </c>
      <c r="BB307">
        <v>1</v>
      </c>
      <c r="BC307">
        <v>1</v>
      </c>
      <c r="BD307">
        <v>1</v>
      </c>
      <c r="BE307">
        <v>1</v>
      </c>
      <c r="BF307">
        <v>1</v>
      </c>
      <c r="BG307">
        <v>1</v>
      </c>
      <c r="BH307">
        <v>1</v>
      </c>
      <c r="BI307">
        <v>1</v>
      </c>
      <c r="BJ307">
        <v>1</v>
      </c>
      <c r="BK307">
        <v>1</v>
      </c>
      <c r="BL307">
        <v>1</v>
      </c>
      <c r="BM307">
        <v>1</v>
      </c>
      <c r="BN307">
        <v>1</v>
      </c>
      <c r="BO307">
        <v>1</v>
      </c>
      <c r="BP307">
        <v>1</v>
      </c>
      <c r="BQ307">
        <v>1</v>
      </c>
      <c r="BR307">
        <v>1</v>
      </c>
      <c r="BS307">
        <v>1</v>
      </c>
      <c r="BT307">
        <v>1</v>
      </c>
      <c r="BU307">
        <v>1</v>
      </c>
      <c r="BV307">
        <v>1</v>
      </c>
      <c r="BW307">
        <v>1</v>
      </c>
      <c r="BX307">
        <v>1</v>
      </c>
      <c r="BY307">
        <v>1</v>
      </c>
      <c r="BZ307">
        <v>1</v>
      </c>
      <c r="CA307">
        <v>1</v>
      </c>
      <c r="CB307">
        <v>1</v>
      </c>
      <c r="CC307">
        <v>1</v>
      </c>
      <c r="CD307">
        <v>0</v>
      </c>
      <c r="CE307">
        <v>0</v>
      </c>
    </row>
    <row r="308" spans="1:83" x14ac:dyDescent="0.25">
      <c r="A308" s="54">
        <v>20</v>
      </c>
      <c r="B308" t="s">
        <v>326</v>
      </c>
      <c r="C308" s="54">
        <v>2002</v>
      </c>
      <c r="D308" t="s">
        <v>1008</v>
      </c>
      <c r="E308">
        <v>1</v>
      </c>
      <c r="F308">
        <v>0</v>
      </c>
      <c r="G308">
        <v>1</v>
      </c>
      <c r="H308">
        <v>1</v>
      </c>
      <c r="I308">
        <v>1</v>
      </c>
      <c r="J308">
        <v>79</v>
      </c>
      <c r="K308">
        <v>49</v>
      </c>
      <c r="L308">
        <v>128</v>
      </c>
      <c r="M308">
        <v>5</v>
      </c>
      <c r="N308">
        <v>2</v>
      </c>
      <c r="O308">
        <v>7</v>
      </c>
      <c r="P308">
        <v>3</v>
      </c>
      <c r="Q308">
        <v>4</v>
      </c>
      <c r="R308">
        <v>7</v>
      </c>
      <c r="S308">
        <v>176</v>
      </c>
      <c r="T308">
        <v>6</v>
      </c>
      <c r="U308">
        <v>23</v>
      </c>
      <c r="V308">
        <v>205</v>
      </c>
      <c r="W308">
        <v>7</v>
      </c>
      <c r="X308">
        <v>0</v>
      </c>
      <c r="Y308">
        <v>0</v>
      </c>
      <c r="Z308">
        <v>1</v>
      </c>
      <c r="AA308">
        <v>7</v>
      </c>
      <c r="AB308">
        <v>6</v>
      </c>
      <c r="AC308">
        <v>73</v>
      </c>
      <c r="AD308">
        <v>1</v>
      </c>
      <c r="AE308">
        <v>1</v>
      </c>
      <c r="AF308">
        <v>1</v>
      </c>
      <c r="AG308">
        <v>1</v>
      </c>
      <c r="AH308">
        <v>1</v>
      </c>
      <c r="AI308">
        <v>1</v>
      </c>
      <c r="AJ308">
        <v>1</v>
      </c>
      <c r="AK308">
        <v>1</v>
      </c>
      <c r="AL308">
        <v>1</v>
      </c>
      <c r="AM308">
        <v>0</v>
      </c>
      <c r="AN308">
        <v>0</v>
      </c>
      <c r="AO308">
        <v>0</v>
      </c>
      <c r="AP308">
        <v>1</v>
      </c>
      <c r="AQ308">
        <v>1</v>
      </c>
      <c r="AR308">
        <v>1</v>
      </c>
      <c r="AS308">
        <v>1</v>
      </c>
      <c r="AT308">
        <v>1</v>
      </c>
      <c r="AU308">
        <v>1</v>
      </c>
      <c r="AV308">
        <v>1</v>
      </c>
      <c r="AW308">
        <v>1</v>
      </c>
      <c r="AX308">
        <v>1</v>
      </c>
      <c r="AY308">
        <v>1</v>
      </c>
      <c r="AZ308">
        <v>0</v>
      </c>
      <c r="BA308">
        <v>0</v>
      </c>
      <c r="BB308">
        <v>0</v>
      </c>
      <c r="BC308">
        <v>1</v>
      </c>
      <c r="BD308">
        <v>1</v>
      </c>
      <c r="BE308">
        <v>1</v>
      </c>
      <c r="BF308">
        <v>1</v>
      </c>
      <c r="BG308">
        <v>1</v>
      </c>
      <c r="BH308">
        <v>1</v>
      </c>
      <c r="BI308">
        <v>1</v>
      </c>
      <c r="BJ308">
        <v>1</v>
      </c>
      <c r="BK308">
        <v>1</v>
      </c>
      <c r="BL308">
        <v>1</v>
      </c>
      <c r="BM308">
        <v>0</v>
      </c>
      <c r="BN308">
        <v>0</v>
      </c>
      <c r="BO308">
        <v>0</v>
      </c>
      <c r="BP308">
        <v>1</v>
      </c>
      <c r="BQ308">
        <v>0</v>
      </c>
      <c r="BR308">
        <v>0</v>
      </c>
      <c r="BS308">
        <v>0</v>
      </c>
      <c r="BT308">
        <v>0</v>
      </c>
      <c r="BU308">
        <v>0</v>
      </c>
      <c r="BV308">
        <v>0</v>
      </c>
      <c r="BW308">
        <v>0</v>
      </c>
      <c r="BX308">
        <v>0</v>
      </c>
      <c r="BY308">
        <v>0</v>
      </c>
      <c r="BZ308">
        <v>0</v>
      </c>
      <c r="CA308">
        <v>0</v>
      </c>
      <c r="CB308">
        <v>0</v>
      </c>
      <c r="CC308">
        <v>0</v>
      </c>
      <c r="CD308">
        <v>0</v>
      </c>
      <c r="CE308">
        <v>0</v>
      </c>
    </row>
    <row r="309" spans="1:83" x14ac:dyDescent="0.25">
      <c r="A309" s="54">
        <v>20</v>
      </c>
      <c r="B309" t="s">
        <v>326</v>
      </c>
      <c r="C309" s="54">
        <v>2003</v>
      </c>
      <c r="D309" t="s">
        <v>328</v>
      </c>
      <c r="E309">
        <v>1</v>
      </c>
      <c r="F309">
        <v>1</v>
      </c>
      <c r="G309">
        <v>1</v>
      </c>
      <c r="H309">
        <v>1</v>
      </c>
      <c r="I309">
        <v>1</v>
      </c>
      <c r="J309">
        <v>194</v>
      </c>
      <c r="K309">
        <v>153</v>
      </c>
      <c r="L309">
        <v>347</v>
      </c>
      <c r="M309">
        <v>5</v>
      </c>
      <c r="N309">
        <v>2</v>
      </c>
      <c r="O309">
        <v>7</v>
      </c>
      <c r="P309">
        <v>7</v>
      </c>
      <c r="Q309">
        <v>7</v>
      </c>
      <c r="R309">
        <v>14</v>
      </c>
      <c r="S309">
        <v>86</v>
      </c>
      <c r="T309">
        <v>22</v>
      </c>
      <c r="U309">
        <v>67</v>
      </c>
      <c r="V309">
        <v>175</v>
      </c>
      <c r="W309">
        <v>7</v>
      </c>
      <c r="X309">
        <v>0</v>
      </c>
      <c r="Y309">
        <v>1</v>
      </c>
      <c r="Z309">
        <v>1</v>
      </c>
      <c r="AA309">
        <v>10</v>
      </c>
      <c r="AB309">
        <v>9</v>
      </c>
      <c r="AC309">
        <v>70</v>
      </c>
      <c r="AD309">
        <v>1</v>
      </c>
      <c r="AE309">
        <v>1</v>
      </c>
      <c r="AF309">
        <v>1</v>
      </c>
      <c r="AG309">
        <v>1</v>
      </c>
      <c r="AH309">
        <v>1</v>
      </c>
      <c r="AI309">
        <v>1</v>
      </c>
      <c r="AJ309">
        <v>1</v>
      </c>
      <c r="AK309">
        <v>1</v>
      </c>
      <c r="AL309">
        <v>1</v>
      </c>
      <c r="AM309">
        <v>1</v>
      </c>
      <c r="AN309">
        <v>0</v>
      </c>
      <c r="AO309">
        <v>0</v>
      </c>
      <c r="AP309">
        <v>1</v>
      </c>
      <c r="AQ309">
        <v>1</v>
      </c>
      <c r="AR309">
        <v>1</v>
      </c>
      <c r="AS309">
        <v>1</v>
      </c>
      <c r="AT309">
        <v>1</v>
      </c>
      <c r="AU309">
        <v>1</v>
      </c>
      <c r="AV309">
        <v>1</v>
      </c>
      <c r="AW309">
        <v>1</v>
      </c>
      <c r="AX309">
        <v>1</v>
      </c>
      <c r="AY309">
        <v>1</v>
      </c>
      <c r="AZ309">
        <v>1</v>
      </c>
      <c r="BA309">
        <v>0</v>
      </c>
      <c r="BB309">
        <v>0</v>
      </c>
      <c r="BC309">
        <v>1</v>
      </c>
      <c r="BD309">
        <v>1</v>
      </c>
      <c r="BE309">
        <v>1</v>
      </c>
      <c r="BF309">
        <v>1</v>
      </c>
      <c r="BG309">
        <v>1</v>
      </c>
      <c r="BH309">
        <v>1</v>
      </c>
      <c r="BI309">
        <v>1</v>
      </c>
      <c r="BJ309">
        <v>1</v>
      </c>
      <c r="BK309">
        <v>1</v>
      </c>
      <c r="BL309">
        <v>1</v>
      </c>
      <c r="BM309">
        <v>1</v>
      </c>
      <c r="BN309">
        <v>0</v>
      </c>
      <c r="BO309">
        <v>0</v>
      </c>
      <c r="BP309">
        <v>1</v>
      </c>
      <c r="BQ309">
        <v>1</v>
      </c>
      <c r="BR309">
        <v>1</v>
      </c>
      <c r="BS309">
        <v>1</v>
      </c>
      <c r="BT309">
        <v>1</v>
      </c>
      <c r="BU309">
        <v>1</v>
      </c>
      <c r="BV309">
        <v>1</v>
      </c>
      <c r="BW309">
        <v>1</v>
      </c>
      <c r="BX309">
        <v>1</v>
      </c>
      <c r="BY309">
        <v>1</v>
      </c>
      <c r="BZ309">
        <v>1</v>
      </c>
      <c r="CA309">
        <v>0</v>
      </c>
      <c r="CB309">
        <v>0</v>
      </c>
      <c r="CC309">
        <v>1</v>
      </c>
      <c r="CD309">
        <v>13</v>
      </c>
      <c r="CE309">
        <v>0</v>
      </c>
    </row>
    <row r="310" spans="1:83" x14ac:dyDescent="0.25">
      <c r="A310" s="54">
        <v>20</v>
      </c>
      <c r="B310" t="s">
        <v>326</v>
      </c>
      <c r="C310" s="54">
        <v>2004</v>
      </c>
      <c r="D310" t="s">
        <v>329</v>
      </c>
      <c r="E310">
        <v>0</v>
      </c>
      <c r="F310">
        <v>0</v>
      </c>
      <c r="G310">
        <v>1</v>
      </c>
      <c r="H310">
        <v>1</v>
      </c>
      <c r="I310">
        <v>0</v>
      </c>
      <c r="J310">
        <v>0</v>
      </c>
      <c r="K310">
        <v>0</v>
      </c>
      <c r="L310">
        <v>0</v>
      </c>
      <c r="M310">
        <v>8</v>
      </c>
      <c r="N310">
        <v>0</v>
      </c>
      <c r="O310">
        <v>8</v>
      </c>
      <c r="P310">
        <v>7</v>
      </c>
      <c r="Q310">
        <v>1</v>
      </c>
      <c r="R310">
        <v>8</v>
      </c>
      <c r="S310">
        <v>45</v>
      </c>
      <c r="T310">
        <v>95</v>
      </c>
      <c r="U310">
        <v>70</v>
      </c>
      <c r="V310">
        <v>210</v>
      </c>
      <c r="W310">
        <v>5</v>
      </c>
      <c r="X310">
        <v>5</v>
      </c>
      <c r="Y310">
        <v>0</v>
      </c>
      <c r="Z310">
        <v>0</v>
      </c>
      <c r="AA310">
        <v>0</v>
      </c>
      <c r="AB310">
        <v>0</v>
      </c>
      <c r="AC310">
        <v>0</v>
      </c>
      <c r="AD310">
        <v>1</v>
      </c>
      <c r="AE310">
        <v>1</v>
      </c>
      <c r="AF310">
        <v>1</v>
      </c>
      <c r="AG310">
        <v>1</v>
      </c>
      <c r="AH310">
        <v>1</v>
      </c>
      <c r="AI310">
        <v>1</v>
      </c>
      <c r="AJ310">
        <v>1</v>
      </c>
      <c r="AK310">
        <v>1</v>
      </c>
      <c r="AL310">
        <v>1</v>
      </c>
      <c r="AM310">
        <v>1</v>
      </c>
      <c r="AN310">
        <v>0</v>
      </c>
      <c r="AO310">
        <v>1</v>
      </c>
      <c r="AP310">
        <v>1</v>
      </c>
      <c r="AQ310">
        <v>0</v>
      </c>
      <c r="AR310">
        <v>0</v>
      </c>
      <c r="AS310">
        <v>0</v>
      </c>
      <c r="AT310">
        <v>0</v>
      </c>
      <c r="AU310">
        <v>0</v>
      </c>
      <c r="AV310">
        <v>0</v>
      </c>
      <c r="AW310">
        <v>0</v>
      </c>
      <c r="AX310">
        <v>0</v>
      </c>
      <c r="AY310">
        <v>0</v>
      </c>
      <c r="AZ310">
        <v>0</v>
      </c>
      <c r="BA310">
        <v>0</v>
      </c>
      <c r="BB310">
        <v>0</v>
      </c>
      <c r="BC310">
        <v>0</v>
      </c>
      <c r="BD310">
        <v>1</v>
      </c>
      <c r="BE310">
        <v>1</v>
      </c>
      <c r="BF310">
        <v>1</v>
      </c>
      <c r="BG310">
        <v>1</v>
      </c>
      <c r="BH310">
        <v>1</v>
      </c>
      <c r="BI310">
        <v>1</v>
      </c>
      <c r="BJ310">
        <v>1</v>
      </c>
      <c r="BK310">
        <v>1</v>
      </c>
      <c r="BL310">
        <v>1</v>
      </c>
      <c r="BM310">
        <v>1</v>
      </c>
      <c r="BN310">
        <v>0</v>
      </c>
      <c r="BO310">
        <v>1</v>
      </c>
      <c r="BP310">
        <v>1</v>
      </c>
      <c r="BQ310">
        <v>0</v>
      </c>
      <c r="BR310">
        <v>0</v>
      </c>
      <c r="BS310">
        <v>0</v>
      </c>
      <c r="BT310">
        <v>0</v>
      </c>
      <c r="BU310">
        <v>0</v>
      </c>
      <c r="BV310">
        <v>0</v>
      </c>
      <c r="BW310">
        <v>0</v>
      </c>
      <c r="BX310">
        <v>0</v>
      </c>
      <c r="BY310">
        <v>0</v>
      </c>
      <c r="BZ310">
        <v>0</v>
      </c>
      <c r="CA310">
        <v>0</v>
      </c>
      <c r="CB310">
        <v>0</v>
      </c>
      <c r="CC310">
        <v>0</v>
      </c>
      <c r="CD310">
        <v>0</v>
      </c>
      <c r="CE310">
        <v>0</v>
      </c>
    </row>
    <row r="311" spans="1:83" x14ac:dyDescent="0.25">
      <c r="A311" s="54">
        <v>20</v>
      </c>
      <c r="B311" t="s">
        <v>326</v>
      </c>
      <c r="C311" s="54">
        <v>2005</v>
      </c>
      <c r="D311" t="s">
        <v>330</v>
      </c>
      <c r="E311">
        <v>1</v>
      </c>
      <c r="F311">
        <v>1</v>
      </c>
      <c r="G311">
        <v>1</v>
      </c>
      <c r="H311">
        <v>1</v>
      </c>
      <c r="I311">
        <v>1</v>
      </c>
      <c r="J311">
        <v>101</v>
      </c>
      <c r="K311">
        <v>67</v>
      </c>
      <c r="L311">
        <v>168</v>
      </c>
      <c r="M311">
        <v>7</v>
      </c>
      <c r="N311">
        <v>1</v>
      </c>
      <c r="O311">
        <v>8</v>
      </c>
      <c r="P311">
        <v>5</v>
      </c>
      <c r="Q311">
        <v>3</v>
      </c>
      <c r="R311">
        <v>8</v>
      </c>
      <c r="S311">
        <v>168</v>
      </c>
      <c r="T311">
        <v>0</v>
      </c>
      <c r="U311">
        <v>0</v>
      </c>
      <c r="V311">
        <v>168</v>
      </c>
      <c r="W311">
        <v>1</v>
      </c>
      <c r="X311">
        <v>0</v>
      </c>
      <c r="Y311">
        <v>1</v>
      </c>
      <c r="Z311">
        <v>1</v>
      </c>
      <c r="AA311">
        <v>13</v>
      </c>
      <c r="AB311">
        <v>5</v>
      </c>
      <c r="AC311">
        <v>86</v>
      </c>
      <c r="AD311">
        <v>1</v>
      </c>
      <c r="AE311">
        <v>1</v>
      </c>
      <c r="AF311">
        <v>1</v>
      </c>
      <c r="AG311">
        <v>1</v>
      </c>
      <c r="AH311">
        <v>1</v>
      </c>
      <c r="AI311">
        <v>1</v>
      </c>
      <c r="AJ311">
        <v>1</v>
      </c>
      <c r="AK311">
        <v>1</v>
      </c>
      <c r="AL311">
        <v>1</v>
      </c>
      <c r="AM311">
        <v>1</v>
      </c>
      <c r="AN311">
        <v>1</v>
      </c>
      <c r="AO311">
        <v>0</v>
      </c>
      <c r="AP311">
        <v>1</v>
      </c>
      <c r="AQ311">
        <v>1</v>
      </c>
      <c r="AR311">
        <v>1</v>
      </c>
      <c r="AS311">
        <v>1</v>
      </c>
      <c r="AT311">
        <v>1</v>
      </c>
      <c r="AU311">
        <v>1</v>
      </c>
      <c r="AV311">
        <v>1</v>
      </c>
      <c r="AW311">
        <v>1</v>
      </c>
      <c r="AX311">
        <v>1</v>
      </c>
      <c r="AY311">
        <v>1</v>
      </c>
      <c r="AZ311">
        <v>1</v>
      </c>
      <c r="BA311">
        <v>1</v>
      </c>
      <c r="BB311">
        <v>0</v>
      </c>
      <c r="BC311">
        <v>1</v>
      </c>
      <c r="BD311">
        <v>1</v>
      </c>
      <c r="BE311">
        <v>1</v>
      </c>
      <c r="BF311">
        <v>1</v>
      </c>
      <c r="BG311">
        <v>1</v>
      </c>
      <c r="BH311">
        <v>1</v>
      </c>
      <c r="BI311">
        <v>1</v>
      </c>
      <c r="BJ311">
        <v>1</v>
      </c>
      <c r="BK311">
        <v>1</v>
      </c>
      <c r="BL311">
        <v>1</v>
      </c>
      <c r="BM311">
        <v>1</v>
      </c>
      <c r="BN311">
        <v>1</v>
      </c>
      <c r="BO311">
        <v>0</v>
      </c>
      <c r="BP311">
        <v>1</v>
      </c>
      <c r="BQ311">
        <v>0</v>
      </c>
      <c r="BR311">
        <v>0</v>
      </c>
      <c r="BS311">
        <v>0</v>
      </c>
      <c r="BT311">
        <v>0</v>
      </c>
      <c r="BU311">
        <v>0</v>
      </c>
      <c r="BV311">
        <v>0</v>
      </c>
      <c r="BW311">
        <v>0</v>
      </c>
      <c r="BX311">
        <v>0</v>
      </c>
      <c r="BY311">
        <v>0</v>
      </c>
      <c r="BZ311">
        <v>0</v>
      </c>
      <c r="CA311">
        <v>0</v>
      </c>
      <c r="CB311">
        <v>0</v>
      </c>
      <c r="CC311">
        <v>0</v>
      </c>
      <c r="CD311">
        <v>3</v>
      </c>
      <c r="CE311">
        <v>0</v>
      </c>
    </row>
    <row r="312" spans="1:83" x14ac:dyDescent="0.25">
      <c r="A312" s="54">
        <v>20</v>
      </c>
      <c r="B312" t="s">
        <v>326</v>
      </c>
      <c r="C312" s="54">
        <v>2006</v>
      </c>
      <c r="D312" t="s">
        <v>331</v>
      </c>
      <c r="E312">
        <v>1</v>
      </c>
      <c r="F312">
        <v>0</v>
      </c>
      <c r="G312">
        <v>1</v>
      </c>
      <c r="H312">
        <v>1</v>
      </c>
      <c r="I312">
        <v>0</v>
      </c>
      <c r="J312">
        <v>135</v>
      </c>
      <c r="K312">
        <v>52</v>
      </c>
      <c r="L312">
        <v>187</v>
      </c>
      <c r="M312">
        <v>6</v>
      </c>
      <c r="N312">
        <v>1</v>
      </c>
      <c r="O312">
        <v>7</v>
      </c>
      <c r="P312">
        <v>1</v>
      </c>
      <c r="Q312">
        <v>2</v>
      </c>
      <c r="R312">
        <v>3</v>
      </c>
      <c r="S312">
        <v>177</v>
      </c>
      <c r="T312">
        <v>73</v>
      </c>
      <c r="U312">
        <v>7</v>
      </c>
      <c r="V312">
        <v>257</v>
      </c>
      <c r="W312">
        <v>7</v>
      </c>
      <c r="X312">
        <v>0</v>
      </c>
      <c r="Y312">
        <v>0</v>
      </c>
      <c r="Z312">
        <v>0</v>
      </c>
      <c r="AA312">
        <v>0</v>
      </c>
      <c r="AB312">
        <v>0</v>
      </c>
      <c r="AC312">
        <v>0</v>
      </c>
      <c r="AD312">
        <v>1</v>
      </c>
      <c r="AE312">
        <v>1</v>
      </c>
      <c r="AF312">
        <v>1</v>
      </c>
      <c r="AG312">
        <v>1</v>
      </c>
      <c r="AH312">
        <v>1</v>
      </c>
      <c r="AI312">
        <v>1</v>
      </c>
      <c r="AJ312">
        <v>1</v>
      </c>
      <c r="AK312">
        <v>1</v>
      </c>
      <c r="AL312">
        <v>0</v>
      </c>
      <c r="AM312">
        <v>1</v>
      </c>
      <c r="AN312">
        <v>0</v>
      </c>
      <c r="AO312">
        <v>0</v>
      </c>
      <c r="AP312">
        <v>1</v>
      </c>
      <c r="AQ312">
        <v>1</v>
      </c>
      <c r="AR312">
        <v>1</v>
      </c>
      <c r="AS312">
        <v>1</v>
      </c>
      <c r="AT312">
        <v>1</v>
      </c>
      <c r="AU312">
        <v>1</v>
      </c>
      <c r="AV312">
        <v>1</v>
      </c>
      <c r="AW312">
        <v>1</v>
      </c>
      <c r="AX312">
        <v>1</v>
      </c>
      <c r="AY312">
        <v>0</v>
      </c>
      <c r="AZ312">
        <v>1</v>
      </c>
      <c r="BA312">
        <v>0</v>
      </c>
      <c r="BB312">
        <v>0</v>
      </c>
      <c r="BC312">
        <v>1</v>
      </c>
      <c r="BD312">
        <v>1</v>
      </c>
      <c r="BE312">
        <v>1</v>
      </c>
      <c r="BF312">
        <v>1</v>
      </c>
      <c r="BG312">
        <v>1</v>
      </c>
      <c r="BH312">
        <v>1</v>
      </c>
      <c r="BI312">
        <v>1</v>
      </c>
      <c r="BJ312">
        <v>1</v>
      </c>
      <c r="BK312">
        <v>1</v>
      </c>
      <c r="BL312">
        <v>0</v>
      </c>
      <c r="BM312">
        <v>1</v>
      </c>
      <c r="BN312">
        <v>0</v>
      </c>
      <c r="BO312">
        <v>0</v>
      </c>
      <c r="BP312">
        <v>1</v>
      </c>
      <c r="BQ312">
        <v>1</v>
      </c>
      <c r="BR312">
        <v>1</v>
      </c>
      <c r="BS312">
        <v>1</v>
      </c>
      <c r="BT312">
        <v>1</v>
      </c>
      <c r="BU312">
        <v>1</v>
      </c>
      <c r="BV312">
        <v>1</v>
      </c>
      <c r="BW312">
        <v>1</v>
      </c>
      <c r="BX312">
        <v>1</v>
      </c>
      <c r="BY312">
        <v>0</v>
      </c>
      <c r="BZ312">
        <v>1</v>
      </c>
      <c r="CA312">
        <v>0</v>
      </c>
      <c r="CB312">
        <v>0</v>
      </c>
      <c r="CC312">
        <v>1</v>
      </c>
      <c r="CD312">
        <v>0</v>
      </c>
      <c r="CE312">
        <v>0</v>
      </c>
    </row>
    <row r="313" spans="1:83" x14ac:dyDescent="0.25">
      <c r="A313" s="54">
        <v>20</v>
      </c>
      <c r="B313" t="s">
        <v>326</v>
      </c>
      <c r="C313" s="54">
        <v>2007</v>
      </c>
      <c r="D313" t="s">
        <v>332</v>
      </c>
      <c r="E313">
        <v>1</v>
      </c>
      <c r="F313">
        <v>1</v>
      </c>
      <c r="G313">
        <v>1</v>
      </c>
      <c r="H313">
        <v>1</v>
      </c>
      <c r="I313">
        <v>1</v>
      </c>
      <c r="J313">
        <v>0</v>
      </c>
      <c r="K313">
        <v>0</v>
      </c>
      <c r="L313">
        <v>0</v>
      </c>
      <c r="M313">
        <v>6</v>
      </c>
      <c r="N313">
        <v>2</v>
      </c>
      <c r="O313">
        <v>8</v>
      </c>
      <c r="P313">
        <v>7</v>
      </c>
      <c r="Q313">
        <v>4</v>
      </c>
      <c r="R313">
        <v>11</v>
      </c>
      <c r="S313">
        <v>59</v>
      </c>
      <c r="T313">
        <v>40</v>
      </c>
      <c r="U313">
        <v>226</v>
      </c>
      <c r="V313">
        <v>325</v>
      </c>
      <c r="W313">
        <v>6</v>
      </c>
      <c r="X313">
        <v>0</v>
      </c>
      <c r="Y313">
        <v>1</v>
      </c>
      <c r="Z313">
        <v>1</v>
      </c>
      <c r="AA313">
        <v>6</v>
      </c>
      <c r="AB313">
        <v>3</v>
      </c>
      <c r="AC313">
        <v>105</v>
      </c>
      <c r="AD313">
        <v>1</v>
      </c>
      <c r="AE313">
        <v>1</v>
      </c>
      <c r="AF313">
        <v>1</v>
      </c>
      <c r="AG313">
        <v>1</v>
      </c>
      <c r="AH313">
        <v>1</v>
      </c>
      <c r="AI313">
        <v>1</v>
      </c>
      <c r="AJ313">
        <v>1</v>
      </c>
      <c r="AK313">
        <v>1</v>
      </c>
      <c r="AL313">
        <v>1</v>
      </c>
      <c r="AM313">
        <v>1</v>
      </c>
      <c r="AN313">
        <v>1</v>
      </c>
      <c r="AO313">
        <v>1</v>
      </c>
      <c r="AP313">
        <v>1</v>
      </c>
      <c r="AQ313">
        <v>1</v>
      </c>
      <c r="AR313">
        <v>1</v>
      </c>
      <c r="AS313">
        <v>1</v>
      </c>
      <c r="AT313">
        <v>1</v>
      </c>
      <c r="AU313">
        <v>1</v>
      </c>
      <c r="AV313">
        <v>1</v>
      </c>
      <c r="AW313">
        <v>1</v>
      </c>
      <c r="AX313">
        <v>1</v>
      </c>
      <c r="AY313">
        <v>1</v>
      </c>
      <c r="AZ313">
        <v>1</v>
      </c>
      <c r="BA313">
        <v>1</v>
      </c>
      <c r="BB313">
        <v>1</v>
      </c>
      <c r="BC313">
        <v>1</v>
      </c>
      <c r="BD313">
        <v>1</v>
      </c>
      <c r="BE313">
        <v>1</v>
      </c>
      <c r="BF313">
        <v>1</v>
      </c>
      <c r="BG313">
        <v>1</v>
      </c>
      <c r="BH313">
        <v>1</v>
      </c>
      <c r="BI313">
        <v>1</v>
      </c>
      <c r="BJ313">
        <v>1</v>
      </c>
      <c r="BK313">
        <v>1</v>
      </c>
      <c r="BL313">
        <v>1</v>
      </c>
      <c r="BM313">
        <v>1</v>
      </c>
      <c r="BN313">
        <v>1</v>
      </c>
      <c r="BO313">
        <v>1</v>
      </c>
      <c r="BP313">
        <v>1</v>
      </c>
      <c r="BQ313">
        <v>0</v>
      </c>
      <c r="BR313">
        <v>0</v>
      </c>
      <c r="BS313">
        <v>0</v>
      </c>
      <c r="BT313">
        <v>0</v>
      </c>
      <c r="BU313">
        <v>0</v>
      </c>
      <c r="BV313">
        <v>0</v>
      </c>
      <c r="BW313">
        <v>0</v>
      </c>
      <c r="BX313">
        <v>0</v>
      </c>
      <c r="BY313">
        <v>0</v>
      </c>
      <c r="BZ313">
        <v>0</v>
      </c>
      <c r="CA313">
        <v>0</v>
      </c>
      <c r="CB313">
        <v>0</v>
      </c>
      <c r="CC313">
        <v>0</v>
      </c>
      <c r="CD313">
        <v>2</v>
      </c>
      <c r="CE313">
        <v>0</v>
      </c>
    </row>
    <row r="314" spans="1:83" x14ac:dyDescent="0.25">
      <c r="A314" s="54">
        <v>20</v>
      </c>
      <c r="B314" t="s">
        <v>326</v>
      </c>
      <c r="C314" s="54">
        <v>2008</v>
      </c>
      <c r="D314" t="s">
        <v>1020</v>
      </c>
      <c r="E314">
        <v>1</v>
      </c>
      <c r="F314">
        <v>1</v>
      </c>
      <c r="G314">
        <v>1</v>
      </c>
      <c r="H314">
        <v>1</v>
      </c>
      <c r="I314">
        <v>0</v>
      </c>
      <c r="J314">
        <v>7</v>
      </c>
      <c r="K314">
        <v>24</v>
      </c>
      <c r="L314">
        <v>31</v>
      </c>
      <c r="M314">
        <v>5</v>
      </c>
      <c r="N314">
        <v>1</v>
      </c>
      <c r="O314">
        <v>6</v>
      </c>
      <c r="P314">
        <v>3</v>
      </c>
      <c r="Q314">
        <v>8</v>
      </c>
      <c r="R314">
        <v>11</v>
      </c>
      <c r="S314">
        <v>8</v>
      </c>
      <c r="T314">
        <v>3</v>
      </c>
      <c r="U314">
        <v>20</v>
      </c>
      <c r="V314">
        <v>31</v>
      </c>
      <c r="W314">
        <v>2</v>
      </c>
      <c r="X314">
        <v>2</v>
      </c>
      <c r="Y314">
        <v>0</v>
      </c>
      <c r="Z314">
        <v>0</v>
      </c>
      <c r="AA314">
        <v>0</v>
      </c>
      <c r="AB314">
        <v>0</v>
      </c>
      <c r="AC314">
        <v>0</v>
      </c>
      <c r="AD314">
        <v>1</v>
      </c>
      <c r="AE314">
        <v>1</v>
      </c>
      <c r="AF314">
        <v>1</v>
      </c>
      <c r="AG314">
        <v>1</v>
      </c>
      <c r="AH314">
        <v>1</v>
      </c>
      <c r="AI314">
        <v>1</v>
      </c>
      <c r="AJ314">
        <v>1</v>
      </c>
      <c r="AK314">
        <v>0</v>
      </c>
      <c r="AL314">
        <v>1</v>
      </c>
      <c r="AM314">
        <v>0</v>
      </c>
      <c r="AN314">
        <v>0</v>
      </c>
      <c r="AO314">
        <v>1</v>
      </c>
      <c r="AP314">
        <v>0</v>
      </c>
      <c r="AQ314">
        <v>1</v>
      </c>
      <c r="AR314">
        <v>1</v>
      </c>
      <c r="AS314">
        <v>1</v>
      </c>
      <c r="AT314">
        <v>1</v>
      </c>
      <c r="AU314">
        <v>1</v>
      </c>
      <c r="AV314">
        <v>1</v>
      </c>
      <c r="AW314">
        <v>1</v>
      </c>
      <c r="AX314">
        <v>0</v>
      </c>
      <c r="AY314">
        <v>1</v>
      </c>
      <c r="AZ314">
        <v>0</v>
      </c>
      <c r="BA314">
        <v>0</v>
      </c>
      <c r="BB314">
        <v>1</v>
      </c>
      <c r="BC314">
        <v>0</v>
      </c>
      <c r="BD314">
        <v>1</v>
      </c>
      <c r="BE314">
        <v>1</v>
      </c>
      <c r="BF314">
        <v>1</v>
      </c>
      <c r="BG314">
        <v>1</v>
      </c>
      <c r="BH314">
        <v>1</v>
      </c>
      <c r="BI314">
        <v>1</v>
      </c>
      <c r="BJ314">
        <v>1</v>
      </c>
      <c r="BK314">
        <v>0</v>
      </c>
      <c r="BL314">
        <v>1</v>
      </c>
      <c r="BM314">
        <v>0</v>
      </c>
      <c r="BN314">
        <v>0</v>
      </c>
      <c r="BO314">
        <v>1</v>
      </c>
      <c r="BP314">
        <v>0</v>
      </c>
      <c r="BQ314">
        <v>1</v>
      </c>
      <c r="BR314">
        <v>1</v>
      </c>
      <c r="BS314">
        <v>1</v>
      </c>
      <c r="BT314">
        <v>1</v>
      </c>
      <c r="BU314">
        <v>1</v>
      </c>
      <c r="BV314">
        <v>1</v>
      </c>
      <c r="BW314">
        <v>1</v>
      </c>
      <c r="BX314">
        <v>0</v>
      </c>
      <c r="BY314">
        <v>0</v>
      </c>
      <c r="BZ314">
        <v>0</v>
      </c>
      <c r="CA314">
        <v>0</v>
      </c>
      <c r="CB314">
        <v>1</v>
      </c>
      <c r="CC314">
        <v>0</v>
      </c>
      <c r="CD314">
        <v>0</v>
      </c>
      <c r="CE314">
        <v>0</v>
      </c>
    </row>
    <row r="315" spans="1:83" x14ac:dyDescent="0.25">
      <c r="A315" s="54">
        <v>20</v>
      </c>
      <c r="B315" t="s">
        <v>326</v>
      </c>
      <c r="C315" s="54">
        <v>2009</v>
      </c>
      <c r="D315" t="s">
        <v>1025</v>
      </c>
      <c r="E315">
        <v>0</v>
      </c>
      <c r="F315">
        <v>1</v>
      </c>
      <c r="G315">
        <v>1</v>
      </c>
      <c r="H315">
        <v>0</v>
      </c>
      <c r="I315">
        <v>0</v>
      </c>
      <c r="J315">
        <v>106</v>
      </c>
      <c r="K315">
        <v>87</v>
      </c>
      <c r="L315">
        <v>193</v>
      </c>
      <c r="M315">
        <v>7</v>
      </c>
      <c r="N315">
        <v>0</v>
      </c>
      <c r="O315">
        <v>7</v>
      </c>
      <c r="P315">
        <v>10</v>
      </c>
      <c r="Q315">
        <v>6</v>
      </c>
      <c r="R315">
        <v>16</v>
      </c>
      <c r="S315">
        <v>72</v>
      </c>
      <c r="T315">
        <v>42</v>
      </c>
      <c r="U315">
        <v>79</v>
      </c>
      <c r="V315">
        <v>193</v>
      </c>
      <c r="W315">
        <v>0</v>
      </c>
      <c r="X315">
        <v>0</v>
      </c>
      <c r="Y315">
        <v>0</v>
      </c>
      <c r="Z315">
        <v>0</v>
      </c>
      <c r="AA315">
        <v>0</v>
      </c>
      <c r="AB315">
        <v>0</v>
      </c>
      <c r="AC315">
        <v>0</v>
      </c>
      <c r="AD315">
        <v>1</v>
      </c>
      <c r="AE315">
        <v>1</v>
      </c>
      <c r="AF315">
        <v>1</v>
      </c>
      <c r="AG315">
        <v>1</v>
      </c>
      <c r="AH315">
        <v>1</v>
      </c>
      <c r="AI315">
        <v>1</v>
      </c>
      <c r="AJ315">
        <v>0</v>
      </c>
      <c r="AK315">
        <v>1</v>
      </c>
      <c r="AL315">
        <v>1</v>
      </c>
      <c r="AM315">
        <v>1</v>
      </c>
      <c r="AN315">
        <v>0</v>
      </c>
      <c r="AO315">
        <v>1</v>
      </c>
      <c r="AP315">
        <v>1</v>
      </c>
      <c r="AQ315">
        <v>1</v>
      </c>
      <c r="AR315">
        <v>0</v>
      </c>
      <c r="AS315">
        <v>1</v>
      </c>
      <c r="AT315">
        <v>1</v>
      </c>
      <c r="AU315">
        <v>1</v>
      </c>
      <c r="AV315">
        <v>0</v>
      </c>
      <c r="AW315">
        <v>0</v>
      </c>
      <c r="AX315">
        <v>1</v>
      </c>
      <c r="AY315">
        <v>1</v>
      </c>
      <c r="AZ315">
        <v>1</v>
      </c>
      <c r="BA315">
        <v>0</v>
      </c>
      <c r="BB315">
        <v>1</v>
      </c>
      <c r="BC315">
        <v>0</v>
      </c>
      <c r="BD315">
        <v>0</v>
      </c>
      <c r="BE315">
        <v>0</v>
      </c>
      <c r="BF315">
        <v>0</v>
      </c>
      <c r="BG315">
        <v>0</v>
      </c>
      <c r="BH315">
        <v>0</v>
      </c>
      <c r="BI315">
        <v>0</v>
      </c>
      <c r="BJ315">
        <v>0</v>
      </c>
      <c r="BK315">
        <v>0</v>
      </c>
      <c r="BL315">
        <v>0</v>
      </c>
      <c r="BM315">
        <v>0</v>
      </c>
      <c r="BN315">
        <v>0</v>
      </c>
      <c r="BO315">
        <v>0</v>
      </c>
      <c r="BP315">
        <v>0</v>
      </c>
      <c r="BQ315">
        <v>0</v>
      </c>
      <c r="BR315">
        <v>0</v>
      </c>
      <c r="BS315">
        <v>0</v>
      </c>
      <c r="BT315">
        <v>0</v>
      </c>
      <c r="BU315">
        <v>0</v>
      </c>
      <c r="BV315">
        <v>0</v>
      </c>
      <c r="BW315">
        <v>0</v>
      </c>
      <c r="BX315">
        <v>0</v>
      </c>
      <c r="BY315">
        <v>0</v>
      </c>
      <c r="BZ315">
        <v>0</v>
      </c>
      <c r="CA315">
        <v>0</v>
      </c>
      <c r="CB315">
        <v>0</v>
      </c>
      <c r="CC315">
        <v>0</v>
      </c>
      <c r="CD315">
        <v>0</v>
      </c>
      <c r="CE315">
        <v>0</v>
      </c>
    </row>
    <row r="316" spans="1:83" x14ac:dyDescent="0.25">
      <c r="A316" s="54">
        <v>20</v>
      </c>
      <c r="B316" t="s">
        <v>326</v>
      </c>
      <c r="C316" s="54">
        <v>2010</v>
      </c>
      <c r="D316" t="s">
        <v>335</v>
      </c>
      <c r="E316">
        <v>0</v>
      </c>
      <c r="F316">
        <v>1</v>
      </c>
      <c r="G316">
        <v>1</v>
      </c>
      <c r="H316">
        <v>1</v>
      </c>
      <c r="I316">
        <v>0</v>
      </c>
      <c r="J316">
        <v>130</v>
      </c>
      <c r="K316">
        <v>36</v>
      </c>
      <c r="L316">
        <v>166</v>
      </c>
      <c r="M316">
        <v>6</v>
      </c>
      <c r="N316">
        <v>1</v>
      </c>
      <c r="O316">
        <v>7</v>
      </c>
      <c r="P316">
        <v>3</v>
      </c>
      <c r="Q316">
        <v>1</v>
      </c>
      <c r="R316">
        <v>4</v>
      </c>
      <c r="S316">
        <v>67</v>
      </c>
      <c r="T316">
        <v>14</v>
      </c>
      <c r="U316">
        <v>9</v>
      </c>
      <c r="V316">
        <v>90</v>
      </c>
      <c r="W316">
        <v>15</v>
      </c>
      <c r="X316">
        <v>8</v>
      </c>
      <c r="Y316">
        <v>0</v>
      </c>
      <c r="Z316">
        <v>0</v>
      </c>
      <c r="AA316">
        <v>0</v>
      </c>
      <c r="AB316">
        <v>0</v>
      </c>
      <c r="AC316">
        <v>0</v>
      </c>
      <c r="AD316">
        <v>1</v>
      </c>
      <c r="AE316">
        <v>1</v>
      </c>
      <c r="AF316">
        <v>1</v>
      </c>
      <c r="AG316">
        <v>1</v>
      </c>
      <c r="AH316">
        <v>1</v>
      </c>
      <c r="AI316">
        <v>1</v>
      </c>
      <c r="AJ316">
        <v>1</v>
      </c>
      <c r="AK316">
        <v>1</v>
      </c>
      <c r="AL316">
        <v>1</v>
      </c>
      <c r="AM316">
        <v>0</v>
      </c>
      <c r="AN316">
        <v>1</v>
      </c>
      <c r="AO316">
        <v>0</v>
      </c>
      <c r="AP316">
        <v>1</v>
      </c>
      <c r="AQ316">
        <v>1</v>
      </c>
      <c r="AR316">
        <v>1</v>
      </c>
      <c r="AS316">
        <v>1</v>
      </c>
      <c r="AT316">
        <v>1</v>
      </c>
      <c r="AU316">
        <v>1</v>
      </c>
      <c r="AV316">
        <v>1</v>
      </c>
      <c r="AW316">
        <v>1</v>
      </c>
      <c r="AX316">
        <v>1</v>
      </c>
      <c r="AY316">
        <v>1</v>
      </c>
      <c r="AZ316">
        <v>0</v>
      </c>
      <c r="BA316">
        <v>1</v>
      </c>
      <c r="BB316">
        <v>0</v>
      </c>
      <c r="BC316">
        <v>1</v>
      </c>
      <c r="BD316">
        <v>1</v>
      </c>
      <c r="BE316">
        <v>1</v>
      </c>
      <c r="BF316">
        <v>1</v>
      </c>
      <c r="BG316">
        <v>1</v>
      </c>
      <c r="BH316">
        <v>1</v>
      </c>
      <c r="BI316">
        <v>1</v>
      </c>
      <c r="BJ316">
        <v>1</v>
      </c>
      <c r="BK316">
        <v>1</v>
      </c>
      <c r="BL316">
        <v>1</v>
      </c>
      <c r="BM316">
        <v>0</v>
      </c>
      <c r="BN316">
        <v>1</v>
      </c>
      <c r="BO316">
        <v>0</v>
      </c>
      <c r="BP316">
        <v>1</v>
      </c>
      <c r="BQ316">
        <v>0</v>
      </c>
      <c r="BR316">
        <v>0</v>
      </c>
      <c r="BS316">
        <v>1</v>
      </c>
      <c r="BT316">
        <v>0</v>
      </c>
      <c r="BU316">
        <v>0</v>
      </c>
      <c r="BV316">
        <v>0</v>
      </c>
      <c r="BW316">
        <v>0</v>
      </c>
      <c r="BX316">
        <v>0</v>
      </c>
      <c r="BY316">
        <v>0</v>
      </c>
      <c r="BZ316">
        <v>0</v>
      </c>
      <c r="CA316">
        <v>0</v>
      </c>
      <c r="CB316">
        <v>0</v>
      </c>
      <c r="CC316">
        <v>0</v>
      </c>
      <c r="CD316">
        <v>0</v>
      </c>
      <c r="CE316">
        <v>0</v>
      </c>
    </row>
    <row r="317" spans="1:83" x14ac:dyDescent="0.25">
      <c r="A317" s="54">
        <v>20</v>
      </c>
      <c r="B317" t="s">
        <v>326</v>
      </c>
      <c r="C317" s="54">
        <v>2011</v>
      </c>
      <c r="D317" t="s">
        <v>336</v>
      </c>
      <c r="E317">
        <v>0</v>
      </c>
      <c r="F317">
        <v>0</v>
      </c>
      <c r="G317">
        <v>1</v>
      </c>
      <c r="H317">
        <v>0</v>
      </c>
      <c r="I317">
        <v>0</v>
      </c>
      <c r="J317">
        <v>116</v>
      </c>
      <c r="K317">
        <v>43</v>
      </c>
      <c r="L317">
        <v>159</v>
      </c>
      <c r="M317">
        <v>8</v>
      </c>
      <c r="N317">
        <v>2</v>
      </c>
      <c r="O317">
        <v>10</v>
      </c>
      <c r="P317">
        <v>7</v>
      </c>
      <c r="Q317">
        <v>4</v>
      </c>
      <c r="R317">
        <v>11</v>
      </c>
      <c r="S317">
        <v>35</v>
      </c>
      <c r="T317">
        <v>31</v>
      </c>
      <c r="U317">
        <v>89</v>
      </c>
      <c r="V317">
        <v>155</v>
      </c>
      <c r="W317">
        <v>0</v>
      </c>
      <c r="X317">
        <v>0</v>
      </c>
      <c r="Y317">
        <v>0</v>
      </c>
      <c r="Z317">
        <v>0</v>
      </c>
      <c r="AA317">
        <v>0</v>
      </c>
      <c r="AB317">
        <v>0</v>
      </c>
      <c r="AC317">
        <v>0</v>
      </c>
      <c r="AD317">
        <v>1</v>
      </c>
      <c r="AE317">
        <v>1</v>
      </c>
      <c r="AF317">
        <v>1</v>
      </c>
      <c r="AG317">
        <v>1</v>
      </c>
      <c r="AH317">
        <v>1</v>
      </c>
      <c r="AI317">
        <v>1</v>
      </c>
      <c r="AJ317">
        <v>1</v>
      </c>
      <c r="AK317">
        <v>1</v>
      </c>
      <c r="AL317">
        <v>1</v>
      </c>
      <c r="AM317">
        <v>1</v>
      </c>
      <c r="AN317">
        <v>0</v>
      </c>
      <c r="AO317">
        <v>1</v>
      </c>
      <c r="AP317">
        <v>1</v>
      </c>
      <c r="AQ317">
        <v>1</v>
      </c>
      <c r="AR317">
        <v>1</v>
      </c>
      <c r="AS317">
        <v>1</v>
      </c>
      <c r="AT317">
        <v>1</v>
      </c>
      <c r="AU317">
        <v>1</v>
      </c>
      <c r="AV317">
        <v>1</v>
      </c>
      <c r="AW317">
        <v>1</v>
      </c>
      <c r="AX317">
        <v>1</v>
      </c>
      <c r="AY317">
        <v>1</v>
      </c>
      <c r="AZ317">
        <v>1</v>
      </c>
      <c r="BA317">
        <v>0</v>
      </c>
      <c r="BB317">
        <v>1</v>
      </c>
      <c r="BC317">
        <v>1</v>
      </c>
      <c r="BD317">
        <v>1</v>
      </c>
      <c r="BE317">
        <v>1</v>
      </c>
      <c r="BF317">
        <v>1</v>
      </c>
      <c r="BG317">
        <v>1</v>
      </c>
      <c r="BH317">
        <v>1</v>
      </c>
      <c r="BI317">
        <v>1</v>
      </c>
      <c r="BJ317">
        <v>1</v>
      </c>
      <c r="BK317">
        <v>1</v>
      </c>
      <c r="BL317">
        <v>1</v>
      </c>
      <c r="BM317">
        <v>1</v>
      </c>
      <c r="BN317">
        <v>0</v>
      </c>
      <c r="BO317">
        <v>1</v>
      </c>
      <c r="BP317">
        <v>1</v>
      </c>
      <c r="BQ317">
        <v>1</v>
      </c>
      <c r="BR317">
        <v>1</v>
      </c>
      <c r="BS317">
        <v>1</v>
      </c>
      <c r="BT317">
        <v>1</v>
      </c>
      <c r="BU317">
        <v>1</v>
      </c>
      <c r="BV317">
        <v>1</v>
      </c>
      <c r="BW317">
        <v>1</v>
      </c>
      <c r="BX317">
        <v>1</v>
      </c>
      <c r="BY317">
        <v>1</v>
      </c>
      <c r="BZ317">
        <v>1</v>
      </c>
      <c r="CA317">
        <v>0</v>
      </c>
      <c r="CB317">
        <v>1</v>
      </c>
      <c r="CC317">
        <v>1</v>
      </c>
      <c r="CD317">
        <v>0</v>
      </c>
      <c r="CE317">
        <v>0</v>
      </c>
    </row>
    <row r="318" spans="1:83" x14ac:dyDescent="0.25">
      <c r="A318" s="54">
        <v>21</v>
      </c>
      <c r="B318" t="s">
        <v>337</v>
      </c>
      <c r="C318" s="54">
        <v>2101</v>
      </c>
      <c r="D318" t="s">
        <v>337</v>
      </c>
      <c r="E318">
        <v>1</v>
      </c>
      <c r="F318">
        <v>1</v>
      </c>
      <c r="G318">
        <v>1</v>
      </c>
      <c r="H318">
        <v>1</v>
      </c>
      <c r="I318">
        <v>1</v>
      </c>
      <c r="J318">
        <v>368</v>
      </c>
      <c r="K318">
        <v>300</v>
      </c>
      <c r="L318">
        <v>668</v>
      </c>
      <c r="M318">
        <v>9</v>
      </c>
      <c r="N318">
        <v>5</v>
      </c>
      <c r="O318">
        <v>14</v>
      </c>
      <c r="P318">
        <v>7</v>
      </c>
      <c r="Q318">
        <v>2</v>
      </c>
      <c r="R318">
        <v>9</v>
      </c>
      <c r="S318">
        <v>338</v>
      </c>
      <c r="T318">
        <v>39</v>
      </c>
      <c r="U318">
        <v>291</v>
      </c>
      <c r="V318">
        <v>668</v>
      </c>
      <c r="W318">
        <v>9</v>
      </c>
      <c r="X318">
        <v>5</v>
      </c>
      <c r="Y318">
        <v>1</v>
      </c>
      <c r="Z318">
        <v>1</v>
      </c>
      <c r="AA318">
        <v>11</v>
      </c>
      <c r="AB318">
        <v>1</v>
      </c>
      <c r="AC318">
        <v>260</v>
      </c>
      <c r="AD318">
        <v>1</v>
      </c>
      <c r="AE318">
        <v>1</v>
      </c>
      <c r="AF318">
        <v>1</v>
      </c>
      <c r="AG318">
        <v>1</v>
      </c>
      <c r="AH318">
        <v>1</v>
      </c>
      <c r="AI318">
        <v>1</v>
      </c>
      <c r="AJ318">
        <v>1</v>
      </c>
      <c r="AK318">
        <v>1</v>
      </c>
      <c r="AL318">
        <v>1</v>
      </c>
      <c r="AM318">
        <v>1</v>
      </c>
      <c r="AN318">
        <v>1</v>
      </c>
      <c r="AO318">
        <v>1</v>
      </c>
      <c r="AP318">
        <v>1</v>
      </c>
      <c r="AQ318">
        <v>0</v>
      </c>
      <c r="AR318">
        <v>1</v>
      </c>
      <c r="AS318">
        <v>0</v>
      </c>
      <c r="AT318">
        <v>0</v>
      </c>
      <c r="AU318">
        <v>0</v>
      </c>
      <c r="AV318">
        <v>1</v>
      </c>
      <c r="AW318">
        <v>0</v>
      </c>
      <c r="AX318">
        <v>1</v>
      </c>
      <c r="AY318">
        <v>1</v>
      </c>
      <c r="AZ318">
        <v>0</v>
      </c>
      <c r="BA318">
        <v>0</v>
      </c>
      <c r="BB318">
        <v>1</v>
      </c>
      <c r="BC318">
        <v>1</v>
      </c>
      <c r="BD318">
        <v>1</v>
      </c>
      <c r="BE318">
        <v>1</v>
      </c>
      <c r="BF318">
        <v>1</v>
      </c>
      <c r="BG318">
        <v>1</v>
      </c>
      <c r="BH318">
        <v>1</v>
      </c>
      <c r="BI318">
        <v>1</v>
      </c>
      <c r="BJ318">
        <v>1</v>
      </c>
      <c r="BK318">
        <v>1</v>
      </c>
      <c r="BL318">
        <v>1</v>
      </c>
      <c r="BM318">
        <v>0</v>
      </c>
      <c r="BN318">
        <v>1</v>
      </c>
      <c r="BO318">
        <v>1</v>
      </c>
      <c r="BP318">
        <v>1</v>
      </c>
      <c r="BQ318">
        <v>1</v>
      </c>
      <c r="BR318">
        <v>0</v>
      </c>
      <c r="BS318">
        <v>0</v>
      </c>
      <c r="BT318">
        <v>0</v>
      </c>
      <c r="BU318">
        <v>0</v>
      </c>
      <c r="BV318">
        <v>1</v>
      </c>
      <c r="BW318">
        <v>1</v>
      </c>
      <c r="BX318">
        <v>0</v>
      </c>
      <c r="BY318">
        <v>0</v>
      </c>
      <c r="BZ318">
        <v>0</v>
      </c>
      <c r="CA318">
        <v>1</v>
      </c>
      <c r="CB318">
        <v>1</v>
      </c>
      <c r="CC318">
        <v>1</v>
      </c>
      <c r="CD318">
        <v>1</v>
      </c>
      <c r="CE318">
        <v>0</v>
      </c>
    </row>
    <row r="319" spans="1:83" x14ac:dyDescent="0.25">
      <c r="A319" s="54">
        <v>21</v>
      </c>
      <c r="B319" t="s">
        <v>337</v>
      </c>
      <c r="C319" s="54">
        <v>2102</v>
      </c>
      <c r="D319" t="s">
        <v>338</v>
      </c>
      <c r="E319">
        <v>1</v>
      </c>
      <c r="F319">
        <v>0</v>
      </c>
      <c r="G319">
        <v>1</v>
      </c>
      <c r="H319">
        <v>1</v>
      </c>
      <c r="I319">
        <v>1</v>
      </c>
      <c r="J319">
        <v>162</v>
      </c>
      <c r="K319">
        <v>172</v>
      </c>
      <c r="L319">
        <v>334</v>
      </c>
      <c r="M319">
        <v>6</v>
      </c>
      <c r="N319">
        <v>2</v>
      </c>
      <c r="O319">
        <v>8</v>
      </c>
      <c r="P319">
        <v>1</v>
      </c>
      <c r="Q319">
        <v>2</v>
      </c>
      <c r="R319">
        <v>3</v>
      </c>
      <c r="S319">
        <v>27</v>
      </c>
      <c r="T319">
        <v>38</v>
      </c>
      <c r="U319">
        <v>39</v>
      </c>
      <c r="V319">
        <v>104</v>
      </c>
      <c r="W319">
        <v>0</v>
      </c>
      <c r="X319">
        <v>0</v>
      </c>
      <c r="Y319">
        <v>0</v>
      </c>
      <c r="Z319">
        <v>1</v>
      </c>
      <c r="AA319">
        <v>4</v>
      </c>
      <c r="AB319">
        <v>3</v>
      </c>
      <c r="AC319">
        <v>67</v>
      </c>
      <c r="AD319">
        <v>1</v>
      </c>
      <c r="AE319">
        <v>1</v>
      </c>
      <c r="AF319">
        <v>1</v>
      </c>
      <c r="AG319">
        <v>1</v>
      </c>
      <c r="AH319">
        <v>1</v>
      </c>
      <c r="AI319">
        <v>1</v>
      </c>
      <c r="AJ319">
        <v>1</v>
      </c>
      <c r="AK319">
        <v>1</v>
      </c>
      <c r="AL319">
        <v>1</v>
      </c>
      <c r="AM319">
        <v>1</v>
      </c>
      <c r="AN319">
        <v>1</v>
      </c>
      <c r="AO319">
        <v>0</v>
      </c>
      <c r="AP319">
        <v>0</v>
      </c>
      <c r="AQ319">
        <v>0</v>
      </c>
      <c r="AR319">
        <v>0</v>
      </c>
      <c r="AS319">
        <v>0</v>
      </c>
      <c r="AT319">
        <v>0</v>
      </c>
      <c r="AU319">
        <v>0</v>
      </c>
      <c r="AV319">
        <v>0</v>
      </c>
      <c r="AW319">
        <v>0</v>
      </c>
      <c r="AX319">
        <v>0</v>
      </c>
      <c r="AY319">
        <v>0</v>
      </c>
      <c r="AZ319">
        <v>0</v>
      </c>
      <c r="BA319">
        <v>0</v>
      </c>
      <c r="BB319">
        <v>0</v>
      </c>
      <c r="BC319">
        <v>0</v>
      </c>
      <c r="BD319">
        <v>0</v>
      </c>
      <c r="BE319">
        <v>0</v>
      </c>
      <c r="BF319">
        <v>0</v>
      </c>
      <c r="BG319">
        <v>0</v>
      </c>
      <c r="BH319">
        <v>0</v>
      </c>
      <c r="BI319">
        <v>0</v>
      </c>
      <c r="BJ319">
        <v>0</v>
      </c>
      <c r="BK319">
        <v>0</v>
      </c>
      <c r="BL319">
        <v>0</v>
      </c>
      <c r="BM319">
        <v>0</v>
      </c>
      <c r="BN319">
        <v>0</v>
      </c>
      <c r="BO319">
        <v>0</v>
      </c>
      <c r="BP319">
        <v>0</v>
      </c>
      <c r="BQ319">
        <v>0</v>
      </c>
      <c r="BR319">
        <v>0</v>
      </c>
      <c r="BS319">
        <v>0</v>
      </c>
      <c r="BT319">
        <v>0</v>
      </c>
      <c r="BU319">
        <v>0</v>
      </c>
      <c r="BV319">
        <v>0</v>
      </c>
      <c r="BW319">
        <v>0</v>
      </c>
      <c r="BX319">
        <v>0</v>
      </c>
      <c r="BY319">
        <v>0</v>
      </c>
      <c r="BZ319">
        <v>0</v>
      </c>
      <c r="CA319">
        <v>0</v>
      </c>
      <c r="CB319">
        <v>0</v>
      </c>
      <c r="CC319">
        <v>0</v>
      </c>
      <c r="CD319">
        <v>0</v>
      </c>
      <c r="CE319">
        <v>0</v>
      </c>
    </row>
    <row r="320" spans="1:83" x14ac:dyDescent="0.25">
      <c r="A320" s="54">
        <v>21</v>
      </c>
      <c r="B320" t="s">
        <v>337</v>
      </c>
      <c r="C320" s="54">
        <v>2103</v>
      </c>
      <c r="D320" t="s">
        <v>339</v>
      </c>
      <c r="E320">
        <v>0</v>
      </c>
      <c r="F320">
        <v>0</v>
      </c>
      <c r="G320">
        <v>1</v>
      </c>
      <c r="H320">
        <v>1</v>
      </c>
      <c r="I320">
        <v>0</v>
      </c>
      <c r="J320">
        <v>82</v>
      </c>
      <c r="K320">
        <v>30</v>
      </c>
      <c r="L320">
        <v>112</v>
      </c>
      <c r="M320">
        <v>7</v>
      </c>
      <c r="N320">
        <v>8</v>
      </c>
      <c r="O320">
        <v>15</v>
      </c>
      <c r="P320">
        <v>3</v>
      </c>
      <c r="Q320">
        <v>3</v>
      </c>
      <c r="R320">
        <v>6</v>
      </c>
      <c r="S320">
        <v>66</v>
      </c>
      <c r="T320">
        <v>44</v>
      </c>
      <c r="U320">
        <v>2</v>
      </c>
      <c r="V320">
        <v>112</v>
      </c>
      <c r="W320">
        <v>7</v>
      </c>
      <c r="X320">
        <v>4</v>
      </c>
      <c r="Y320">
        <v>0</v>
      </c>
      <c r="Z320">
        <v>0</v>
      </c>
      <c r="AA320">
        <v>0</v>
      </c>
      <c r="AB320">
        <v>0</v>
      </c>
      <c r="AC320">
        <v>0</v>
      </c>
      <c r="AD320">
        <v>1</v>
      </c>
      <c r="AE320">
        <v>1</v>
      </c>
      <c r="AF320">
        <v>1</v>
      </c>
      <c r="AG320">
        <v>1</v>
      </c>
      <c r="AH320">
        <v>1</v>
      </c>
      <c r="AI320">
        <v>1</v>
      </c>
      <c r="AJ320">
        <v>1</v>
      </c>
      <c r="AK320">
        <v>1</v>
      </c>
      <c r="AL320">
        <v>1</v>
      </c>
      <c r="AM320">
        <v>1</v>
      </c>
      <c r="AN320">
        <v>1</v>
      </c>
      <c r="AO320">
        <v>0</v>
      </c>
      <c r="AP320">
        <v>0</v>
      </c>
      <c r="AQ320">
        <v>0</v>
      </c>
      <c r="AR320">
        <v>0</v>
      </c>
      <c r="AS320">
        <v>0</v>
      </c>
      <c r="AT320">
        <v>0</v>
      </c>
      <c r="AU320">
        <v>0</v>
      </c>
      <c r="AV320">
        <v>0</v>
      </c>
      <c r="AW320">
        <v>0</v>
      </c>
      <c r="AX320">
        <v>0</v>
      </c>
      <c r="AY320">
        <v>0</v>
      </c>
      <c r="AZ320">
        <v>0</v>
      </c>
      <c r="BA320">
        <v>0</v>
      </c>
      <c r="BB320">
        <v>0</v>
      </c>
      <c r="BC320">
        <v>0</v>
      </c>
      <c r="BD320">
        <v>1</v>
      </c>
      <c r="BE320">
        <v>1</v>
      </c>
      <c r="BF320">
        <v>1</v>
      </c>
      <c r="BG320">
        <v>1</v>
      </c>
      <c r="BH320">
        <v>1</v>
      </c>
      <c r="BI320">
        <v>1</v>
      </c>
      <c r="BJ320">
        <v>1</v>
      </c>
      <c r="BK320">
        <v>1</v>
      </c>
      <c r="BL320">
        <v>1</v>
      </c>
      <c r="BM320">
        <v>1</v>
      </c>
      <c r="BN320">
        <v>1</v>
      </c>
      <c r="BO320">
        <v>0</v>
      </c>
      <c r="BP320">
        <v>0</v>
      </c>
      <c r="BQ320">
        <v>0</v>
      </c>
      <c r="BR320">
        <v>0</v>
      </c>
      <c r="BS320">
        <v>0</v>
      </c>
      <c r="BT320">
        <v>0</v>
      </c>
      <c r="BU320">
        <v>0</v>
      </c>
      <c r="BV320">
        <v>0</v>
      </c>
      <c r="BW320">
        <v>0</v>
      </c>
      <c r="BX320">
        <v>0</v>
      </c>
      <c r="BY320">
        <v>0</v>
      </c>
      <c r="BZ320">
        <v>0</v>
      </c>
      <c r="CA320">
        <v>0</v>
      </c>
      <c r="CB320">
        <v>0</v>
      </c>
      <c r="CC320">
        <v>0</v>
      </c>
      <c r="CD320">
        <v>0</v>
      </c>
      <c r="CE320">
        <v>0</v>
      </c>
    </row>
    <row r="321" spans="1:83" x14ac:dyDescent="0.25">
      <c r="A321" s="54">
        <v>21</v>
      </c>
      <c r="B321" t="s">
        <v>337</v>
      </c>
      <c r="C321" s="54">
        <v>2104</v>
      </c>
      <c r="D321" t="s">
        <v>340</v>
      </c>
      <c r="E321">
        <v>0</v>
      </c>
      <c r="F321">
        <v>0</v>
      </c>
      <c r="G321">
        <v>1</v>
      </c>
      <c r="H321">
        <v>1</v>
      </c>
      <c r="I321">
        <v>0</v>
      </c>
      <c r="J321">
        <v>50</v>
      </c>
      <c r="K321">
        <v>13</v>
      </c>
      <c r="L321">
        <v>63</v>
      </c>
      <c r="M321">
        <v>7</v>
      </c>
      <c r="N321">
        <v>0</v>
      </c>
      <c r="O321">
        <v>7</v>
      </c>
      <c r="P321">
        <v>3</v>
      </c>
      <c r="Q321">
        <v>1</v>
      </c>
      <c r="R321">
        <v>4</v>
      </c>
      <c r="S321">
        <v>5</v>
      </c>
      <c r="T321">
        <v>40</v>
      </c>
      <c r="U321">
        <v>18</v>
      </c>
      <c r="V321">
        <v>63</v>
      </c>
      <c r="W321">
        <v>5</v>
      </c>
      <c r="X321">
        <v>5</v>
      </c>
      <c r="Y321">
        <v>0</v>
      </c>
      <c r="Z321">
        <v>0</v>
      </c>
      <c r="AA321">
        <v>0</v>
      </c>
      <c r="AB321">
        <v>0</v>
      </c>
      <c r="AC321">
        <v>0</v>
      </c>
      <c r="AD321">
        <v>1</v>
      </c>
      <c r="AE321">
        <v>1</v>
      </c>
      <c r="AF321">
        <v>1</v>
      </c>
      <c r="AG321">
        <v>1</v>
      </c>
      <c r="AH321">
        <v>1</v>
      </c>
      <c r="AI321">
        <v>1</v>
      </c>
      <c r="AJ321">
        <v>1</v>
      </c>
      <c r="AK321">
        <v>0</v>
      </c>
      <c r="AL321">
        <v>0</v>
      </c>
      <c r="AM321">
        <v>0</v>
      </c>
      <c r="AN321">
        <v>0</v>
      </c>
      <c r="AO321">
        <v>0</v>
      </c>
      <c r="AP321">
        <v>0</v>
      </c>
      <c r="AQ321">
        <v>0</v>
      </c>
      <c r="AR321">
        <v>1</v>
      </c>
      <c r="AS321">
        <v>1</v>
      </c>
      <c r="AT321">
        <v>1</v>
      </c>
      <c r="AU321">
        <v>1</v>
      </c>
      <c r="AV321">
        <v>1</v>
      </c>
      <c r="AW321">
        <v>0</v>
      </c>
      <c r="AX321">
        <v>0</v>
      </c>
      <c r="AY321">
        <v>0</v>
      </c>
      <c r="AZ321">
        <v>0</v>
      </c>
      <c r="BA321">
        <v>0</v>
      </c>
      <c r="BB321">
        <v>0</v>
      </c>
      <c r="BC321">
        <v>0</v>
      </c>
      <c r="BD321">
        <v>1</v>
      </c>
      <c r="BE321">
        <v>1</v>
      </c>
      <c r="BF321">
        <v>1</v>
      </c>
      <c r="BG321">
        <v>1</v>
      </c>
      <c r="BH321">
        <v>1</v>
      </c>
      <c r="BI321">
        <v>1</v>
      </c>
      <c r="BJ321">
        <v>1</v>
      </c>
      <c r="BK321">
        <v>0</v>
      </c>
      <c r="BL321">
        <v>0</v>
      </c>
      <c r="BM321">
        <v>0</v>
      </c>
      <c r="BN321">
        <v>0</v>
      </c>
      <c r="BO321">
        <v>0</v>
      </c>
      <c r="BP321">
        <v>0</v>
      </c>
      <c r="BQ321">
        <v>1</v>
      </c>
      <c r="BR321">
        <v>1</v>
      </c>
      <c r="BS321">
        <v>1</v>
      </c>
      <c r="BT321">
        <v>1</v>
      </c>
      <c r="BU321">
        <v>1</v>
      </c>
      <c r="BV321">
        <v>1</v>
      </c>
      <c r="BW321">
        <v>1</v>
      </c>
      <c r="BX321">
        <v>0</v>
      </c>
      <c r="BY321">
        <v>0</v>
      </c>
      <c r="BZ321">
        <v>0</v>
      </c>
      <c r="CA321">
        <v>0</v>
      </c>
      <c r="CB321">
        <v>0</v>
      </c>
      <c r="CC321">
        <v>0</v>
      </c>
      <c r="CD321">
        <v>0</v>
      </c>
      <c r="CE321">
        <v>0</v>
      </c>
    </row>
    <row r="322" spans="1:83" x14ac:dyDescent="0.25">
      <c r="A322" s="54">
        <v>21</v>
      </c>
      <c r="B322" t="s">
        <v>337</v>
      </c>
      <c r="C322" s="54">
        <v>2105</v>
      </c>
      <c r="D322" t="s">
        <v>341</v>
      </c>
      <c r="E322">
        <v>1</v>
      </c>
      <c r="F322">
        <v>0</v>
      </c>
      <c r="G322">
        <v>1</v>
      </c>
      <c r="H322">
        <v>0</v>
      </c>
      <c r="I322">
        <v>1</v>
      </c>
      <c r="J322">
        <v>117</v>
      </c>
      <c r="K322">
        <v>30</v>
      </c>
      <c r="L322">
        <v>147</v>
      </c>
      <c r="M322">
        <v>10</v>
      </c>
      <c r="N322">
        <v>0</v>
      </c>
      <c r="O322">
        <v>10</v>
      </c>
      <c r="P322">
        <v>5</v>
      </c>
      <c r="Q322">
        <v>1</v>
      </c>
      <c r="R322">
        <v>6</v>
      </c>
      <c r="S322">
        <v>145</v>
      </c>
      <c r="T322">
        <v>2</v>
      </c>
      <c r="U322">
        <v>0</v>
      </c>
      <c r="V322">
        <v>147</v>
      </c>
      <c r="W322">
        <v>6</v>
      </c>
      <c r="X322">
        <v>6</v>
      </c>
      <c r="Y322">
        <v>1</v>
      </c>
      <c r="Z322">
        <v>1</v>
      </c>
      <c r="AA322">
        <v>6</v>
      </c>
      <c r="AB322">
        <v>3</v>
      </c>
      <c r="AC322">
        <v>0</v>
      </c>
      <c r="AD322">
        <v>1</v>
      </c>
      <c r="AE322">
        <v>1</v>
      </c>
      <c r="AF322">
        <v>1</v>
      </c>
      <c r="AG322">
        <v>1</v>
      </c>
      <c r="AH322">
        <v>1</v>
      </c>
      <c r="AI322">
        <v>1</v>
      </c>
      <c r="AJ322">
        <v>1</v>
      </c>
      <c r="AK322">
        <v>1</v>
      </c>
      <c r="AL322">
        <v>1</v>
      </c>
      <c r="AM322">
        <v>1</v>
      </c>
      <c r="AN322">
        <v>1</v>
      </c>
      <c r="AO322">
        <v>0</v>
      </c>
      <c r="AP322">
        <v>1</v>
      </c>
      <c r="AQ322">
        <v>1</v>
      </c>
      <c r="AR322">
        <v>1</v>
      </c>
      <c r="AS322">
        <v>1</v>
      </c>
      <c r="AT322">
        <v>1</v>
      </c>
      <c r="AU322">
        <v>1</v>
      </c>
      <c r="AV322">
        <v>0</v>
      </c>
      <c r="AW322">
        <v>1</v>
      </c>
      <c r="AX322">
        <v>1</v>
      </c>
      <c r="AY322">
        <v>1</v>
      </c>
      <c r="AZ322">
        <v>0</v>
      </c>
      <c r="BA322">
        <v>1</v>
      </c>
      <c r="BB322">
        <v>1</v>
      </c>
      <c r="BC322">
        <v>0</v>
      </c>
      <c r="BD322">
        <v>1</v>
      </c>
      <c r="BE322">
        <v>1</v>
      </c>
      <c r="BF322">
        <v>1</v>
      </c>
      <c r="BG322">
        <v>1</v>
      </c>
      <c r="BH322">
        <v>1</v>
      </c>
      <c r="BI322">
        <v>1</v>
      </c>
      <c r="BJ322">
        <v>1</v>
      </c>
      <c r="BK322">
        <v>1</v>
      </c>
      <c r="BL322">
        <v>1</v>
      </c>
      <c r="BM322">
        <v>1</v>
      </c>
      <c r="BN322">
        <v>1</v>
      </c>
      <c r="BO322">
        <v>0</v>
      </c>
      <c r="BP322">
        <v>0</v>
      </c>
      <c r="BQ322">
        <v>1</v>
      </c>
      <c r="BR322">
        <v>1</v>
      </c>
      <c r="BS322">
        <v>1</v>
      </c>
      <c r="BT322">
        <v>1</v>
      </c>
      <c r="BU322">
        <v>1</v>
      </c>
      <c r="BV322">
        <v>0</v>
      </c>
      <c r="BW322">
        <v>1</v>
      </c>
      <c r="BX322">
        <v>1</v>
      </c>
      <c r="BY322">
        <v>0</v>
      </c>
      <c r="BZ322">
        <v>0</v>
      </c>
      <c r="CA322">
        <v>0</v>
      </c>
      <c r="CB322">
        <v>1</v>
      </c>
      <c r="CC322">
        <v>0</v>
      </c>
      <c r="CD322">
        <v>0</v>
      </c>
      <c r="CE322">
        <v>0</v>
      </c>
    </row>
    <row r="323" spans="1:83" x14ac:dyDescent="0.25">
      <c r="A323" s="54">
        <v>21</v>
      </c>
      <c r="B323" t="s">
        <v>337</v>
      </c>
      <c r="C323" s="54">
        <v>2106</v>
      </c>
      <c r="D323" t="s">
        <v>342</v>
      </c>
      <c r="E323">
        <v>1</v>
      </c>
      <c r="F323">
        <v>0</v>
      </c>
      <c r="G323">
        <v>1</v>
      </c>
      <c r="H323">
        <v>0</v>
      </c>
      <c r="I323">
        <v>0</v>
      </c>
      <c r="J323">
        <v>155</v>
      </c>
      <c r="K323">
        <v>257</v>
      </c>
      <c r="L323">
        <v>412</v>
      </c>
      <c r="M323">
        <v>11</v>
      </c>
      <c r="N323">
        <v>0</v>
      </c>
      <c r="O323">
        <v>11</v>
      </c>
      <c r="P323">
        <v>2</v>
      </c>
      <c r="Q323">
        <v>3</v>
      </c>
      <c r="R323">
        <v>5</v>
      </c>
      <c r="S323">
        <v>285</v>
      </c>
      <c r="T323">
        <v>79</v>
      </c>
      <c r="U323">
        <v>48</v>
      </c>
      <c r="V323">
        <v>412</v>
      </c>
      <c r="W323">
        <v>5</v>
      </c>
      <c r="X323">
        <v>5</v>
      </c>
      <c r="Y323">
        <v>0</v>
      </c>
      <c r="Z323">
        <v>0</v>
      </c>
      <c r="AA323">
        <v>0</v>
      </c>
      <c r="AB323">
        <v>0</v>
      </c>
      <c r="AC323">
        <v>0</v>
      </c>
      <c r="AD323">
        <v>1</v>
      </c>
      <c r="AE323">
        <v>1</v>
      </c>
      <c r="AF323">
        <v>1</v>
      </c>
      <c r="AG323">
        <v>1</v>
      </c>
      <c r="AH323">
        <v>1</v>
      </c>
      <c r="AI323">
        <v>1</v>
      </c>
      <c r="AJ323">
        <v>1</v>
      </c>
      <c r="AK323">
        <v>1</v>
      </c>
      <c r="AL323">
        <v>1</v>
      </c>
      <c r="AM323">
        <v>0</v>
      </c>
      <c r="AN323">
        <v>1</v>
      </c>
      <c r="AO323">
        <v>0</v>
      </c>
      <c r="AP323">
        <v>0</v>
      </c>
      <c r="AQ323">
        <v>0</v>
      </c>
      <c r="AR323">
        <v>0</v>
      </c>
      <c r="AS323">
        <v>0</v>
      </c>
      <c r="AT323">
        <v>0</v>
      </c>
      <c r="AU323">
        <v>0</v>
      </c>
      <c r="AV323">
        <v>0</v>
      </c>
      <c r="AW323">
        <v>0</v>
      </c>
      <c r="AX323">
        <v>0</v>
      </c>
      <c r="AY323">
        <v>0</v>
      </c>
      <c r="AZ323">
        <v>0</v>
      </c>
      <c r="BA323">
        <v>0</v>
      </c>
      <c r="BB323">
        <v>0</v>
      </c>
      <c r="BC323">
        <v>0</v>
      </c>
      <c r="BD323">
        <v>1</v>
      </c>
      <c r="BE323">
        <v>1</v>
      </c>
      <c r="BF323">
        <v>1</v>
      </c>
      <c r="BG323">
        <v>1</v>
      </c>
      <c r="BH323">
        <v>1</v>
      </c>
      <c r="BI323">
        <v>1</v>
      </c>
      <c r="BJ323">
        <v>1</v>
      </c>
      <c r="BK323">
        <v>1</v>
      </c>
      <c r="BL323">
        <v>1</v>
      </c>
      <c r="BM323">
        <v>0</v>
      </c>
      <c r="BN323">
        <v>1</v>
      </c>
      <c r="BO323">
        <v>0</v>
      </c>
      <c r="BP323">
        <v>0</v>
      </c>
      <c r="BQ323">
        <v>0</v>
      </c>
      <c r="BR323">
        <v>0</v>
      </c>
      <c r="BS323">
        <v>0</v>
      </c>
      <c r="BT323">
        <v>0</v>
      </c>
      <c r="BU323">
        <v>0</v>
      </c>
      <c r="BV323">
        <v>0</v>
      </c>
      <c r="BW323">
        <v>0</v>
      </c>
      <c r="BX323">
        <v>0</v>
      </c>
      <c r="BY323">
        <v>0</v>
      </c>
      <c r="BZ323">
        <v>0</v>
      </c>
      <c r="CA323">
        <v>0</v>
      </c>
      <c r="CB323">
        <v>0</v>
      </c>
      <c r="CC323">
        <v>0</v>
      </c>
      <c r="CD323">
        <v>0</v>
      </c>
      <c r="CE323">
        <v>0</v>
      </c>
    </row>
    <row r="324" spans="1:83" x14ac:dyDescent="0.25">
      <c r="A324" s="54">
        <v>21</v>
      </c>
      <c r="B324" t="s">
        <v>337</v>
      </c>
      <c r="C324" s="54">
        <v>2107</v>
      </c>
      <c r="D324" t="s">
        <v>343</v>
      </c>
      <c r="E324">
        <v>0</v>
      </c>
      <c r="F324">
        <v>1</v>
      </c>
      <c r="G324">
        <v>1</v>
      </c>
      <c r="H324">
        <v>0</v>
      </c>
      <c r="I324">
        <v>0</v>
      </c>
      <c r="J324">
        <v>119</v>
      </c>
      <c r="K324">
        <v>70</v>
      </c>
      <c r="L324">
        <v>189</v>
      </c>
      <c r="M324">
        <v>7</v>
      </c>
      <c r="N324">
        <v>1</v>
      </c>
      <c r="O324">
        <v>8</v>
      </c>
      <c r="P324">
        <v>11</v>
      </c>
      <c r="Q324">
        <v>3</v>
      </c>
      <c r="R324">
        <v>14</v>
      </c>
      <c r="S324">
        <v>118</v>
      </c>
      <c r="T324">
        <v>9</v>
      </c>
      <c r="U324">
        <v>46</v>
      </c>
      <c r="V324">
        <v>173</v>
      </c>
      <c r="W324">
        <v>3</v>
      </c>
      <c r="X324">
        <v>3</v>
      </c>
      <c r="Y324">
        <v>0</v>
      </c>
      <c r="Z324">
        <v>0</v>
      </c>
      <c r="AA324">
        <v>0</v>
      </c>
      <c r="AB324">
        <v>0</v>
      </c>
      <c r="AC324">
        <v>0</v>
      </c>
      <c r="AD324">
        <v>1</v>
      </c>
      <c r="AE324">
        <v>1</v>
      </c>
      <c r="AF324">
        <v>1</v>
      </c>
      <c r="AG324">
        <v>1</v>
      </c>
      <c r="AH324">
        <v>1</v>
      </c>
      <c r="AI324">
        <v>1</v>
      </c>
      <c r="AJ324">
        <v>1</v>
      </c>
      <c r="AK324">
        <v>1</v>
      </c>
      <c r="AL324">
        <v>1</v>
      </c>
      <c r="AM324">
        <v>0</v>
      </c>
      <c r="AN324">
        <v>0</v>
      </c>
      <c r="AO324">
        <v>1</v>
      </c>
      <c r="AP324">
        <v>0</v>
      </c>
      <c r="AQ324">
        <v>0</v>
      </c>
      <c r="AR324">
        <v>1</v>
      </c>
      <c r="AS324">
        <v>0</v>
      </c>
      <c r="AT324">
        <v>0</v>
      </c>
      <c r="AU324">
        <v>0</v>
      </c>
      <c r="AV324">
        <v>0</v>
      </c>
      <c r="AW324">
        <v>0</v>
      </c>
      <c r="AX324">
        <v>0</v>
      </c>
      <c r="AY324">
        <v>0</v>
      </c>
      <c r="AZ324">
        <v>0</v>
      </c>
      <c r="BA324">
        <v>0</v>
      </c>
      <c r="BB324">
        <v>1</v>
      </c>
      <c r="BC324">
        <v>0</v>
      </c>
      <c r="BD324">
        <v>1</v>
      </c>
      <c r="BE324">
        <v>1</v>
      </c>
      <c r="BF324">
        <v>1</v>
      </c>
      <c r="BG324">
        <v>1</v>
      </c>
      <c r="BH324">
        <v>1</v>
      </c>
      <c r="BI324">
        <v>1</v>
      </c>
      <c r="BJ324">
        <v>1</v>
      </c>
      <c r="BK324">
        <v>1</v>
      </c>
      <c r="BL324">
        <v>1</v>
      </c>
      <c r="BM324">
        <v>0</v>
      </c>
      <c r="BN324">
        <v>0</v>
      </c>
      <c r="BO324">
        <v>0</v>
      </c>
      <c r="BP324">
        <v>1</v>
      </c>
      <c r="BQ324">
        <v>0</v>
      </c>
      <c r="BR324">
        <v>0</v>
      </c>
      <c r="BS324">
        <v>0</v>
      </c>
      <c r="BT324">
        <v>0</v>
      </c>
      <c r="BU324">
        <v>0</v>
      </c>
      <c r="BV324">
        <v>0</v>
      </c>
      <c r="BW324">
        <v>0</v>
      </c>
      <c r="BX324">
        <v>0</v>
      </c>
      <c r="BY324">
        <v>0</v>
      </c>
      <c r="BZ324">
        <v>0</v>
      </c>
      <c r="CA324">
        <v>0</v>
      </c>
      <c r="CB324">
        <v>0</v>
      </c>
      <c r="CC324">
        <v>0</v>
      </c>
      <c r="CD324">
        <v>0</v>
      </c>
      <c r="CE324">
        <v>0</v>
      </c>
    </row>
    <row r="325" spans="1:83" x14ac:dyDescent="0.25">
      <c r="A325" s="54">
        <v>22</v>
      </c>
      <c r="B325" t="s">
        <v>344</v>
      </c>
      <c r="C325" s="54">
        <v>2201</v>
      </c>
      <c r="D325" t="s">
        <v>344</v>
      </c>
      <c r="E325">
        <v>1</v>
      </c>
      <c r="F325">
        <v>0</v>
      </c>
      <c r="G325">
        <v>1</v>
      </c>
      <c r="H325">
        <v>1</v>
      </c>
      <c r="I325">
        <v>0</v>
      </c>
      <c r="J325">
        <v>282</v>
      </c>
      <c r="K325">
        <v>173</v>
      </c>
      <c r="L325">
        <v>455</v>
      </c>
      <c r="M325">
        <v>13</v>
      </c>
      <c r="N325">
        <v>0</v>
      </c>
      <c r="O325">
        <v>13</v>
      </c>
      <c r="P325">
        <v>0</v>
      </c>
      <c r="Q325">
        <v>0</v>
      </c>
      <c r="R325">
        <v>0</v>
      </c>
      <c r="S325">
        <v>15</v>
      </c>
      <c r="T325">
        <v>60</v>
      </c>
      <c r="U325">
        <v>25</v>
      </c>
      <c r="V325">
        <v>100</v>
      </c>
      <c r="W325">
        <v>19</v>
      </c>
      <c r="X325">
        <v>8</v>
      </c>
      <c r="Y325">
        <v>0</v>
      </c>
      <c r="Z325">
        <v>1</v>
      </c>
      <c r="AA325">
        <v>0</v>
      </c>
      <c r="AB325">
        <v>0</v>
      </c>
      <c r="AC325">
        <v>0</v>
      </c>
      <c r="AD325">
        <v>1</v>
      </c>
      <c r="AE325">
        <v>1</v>
      </c>
      <c r="AF325">
        <v>1</v>
      </c>
      <c r="AG325">
        <v>1</v>
      </c>
      <c r="AH325">
        <v>1</v>
      </c>
      <c r="AI325">
        <v>1</v>
      </c>
      <c r="AJ325">
        <v>1</v>
      </c>
      <c r="AK325">
        <v>1</v>
      </c>
      <c r="AL325">
        <v>1</v>
      </c>
      <c r="AM325">
        <v>1</v>
      </c>
      <c r="AN325">
        <v>1</v>
      </c>
      <c r="AO325">
        <v>1</v>
      </c>
      <c r="AP325">
        <v>1</v>
      </c>
      <c r="AQ325">
        <v>0</v>
      </c>
      <c r="AR325">
        <v>0</v>
      </c>
      <c r="AS325">
        <v>0</v>
      </c>
      <c r="AT325">
        <v>0</v>
      </c>
      <c r="AU325">
        <v>1</v>
      </c>
      <c r="AV325">
        <v>0</v>
      </c>
      <c r="AW325">
        <v>0</v>
      </c>
      <c r="AX325">
        <v>0</v>
      </c>
      <c r="AY325">
        <v>0</v>
      </c>
      <c r="AZ325">
        <v>0</v>
      </c>
      <c r="BA325">
        <v>0</v>
      </c>
      <c r="BB325">
        <v>0</v>
      </c>
      <c r="BC325">
        <v>0</v>
      </c>
      <c r="BD325">
        <v>0</v>
      </c>
      <c r="BE325">
        <v>0</v>
      </c>
      <c r="BF325">
        <v>0</v>
      </c>
      <c r="BG325">
        <v>0</v>
      </c>
      <c r="BH325">
        <v>1</v>
      </c>
      <c r="BI325">
        <v>0</v>
      </c>
      <c r="BJ325">
        <v>0</v>
      </c>
      <c r="BK325">
        <v>1</v>
      </c>
      <c r="BL325">
        <v>1</v>
      </c>
      <c r="BM325">
        <v>0</v>
      </c>
      <c r="BN325">
        <v>0</v>
      </c>
      <c r="BO325">
        <v>1</v>
      </c>
      <c r="BP325">
        <v>0</v>
      </c>
      <c r="BQ325">
        <v>0</v>
      </c>
      <c r="BR325">
        <v>0</v>
      </c>
      <c r="BS325">
        <v>0</v>
      </c>
      <c r="BT325">
        <v>0</v>
      </c>
      <c r="BU325">
        <v>0</v>
      </c>
      <c r="BV325">
        <v>0</v>
      </c>
      <c r="BW325">
        <v>0</v>
      </c>
      <c r="BX325">
        <v>0</v>
      </c>
      <c r="BY325">
        <v>0</v>
      </c>
      <c r="BZ325">
        <v>0</v>
      </c>
      <c r="CA325">
        <v>0</v>
      </c>
      <c r="CB325">
        <v>0</v>
      </c>
      <c r="CC325">
        <v>0</v>
      </c>
      <c r="CD325">
        <v>0</v>
      </c>
      <c r="CE325">
        <v>0</v>
      </c>
    </row>
    <row r="326" spans="1:83" x14ac:dyDescent="0.25">
      <c r="A326" s="54">
        <v>22</v>
      </c>
      <c r="B326" t="s">
        <v>344</v>
      </c>
      <c r="C326" s="54">
        <v>2202</v>
      </c>
      <c r="D326" t="s">
        <v>35</v>
      </c>
      <c r="E326">
        <v>1</v>
      </c>
      <c r="F326">
        <v>1</v>
      </c>
      <c r="G326">
        <v>1</v>
      </c>
      <c r="H326">
        <v>1</v>
      </c>
      <c r="I326">
        <v>0</v>
      </c>
      <c r="J326">
        <v>147</v>
      </c>
      <c r="K326">
        <v>87</v>
      </c>
      <c r="L326">
        <v>234</v>
      </c>
      <c r="M326">
        <v>8</v>
      </c>
      <c r="N326">
        <v>2</v>
      </c>
      <c r="O326">
        <v>10</v>
      </c>
      <c r="P326">
        <v>10</v>
      </c>
      <c r="Q326">
        <v>4</v>
      </c>
      <c r="R326">
        <v>14</v>
      </c>
      <c r="S326">
        <v>64</v>
      </c>
      <c r="T326">
        <v>11</v>
      </c>
      <c r="U326">
        <v>58</v>
      </c>
      <c r="V326">
        <v>133</v>
      </c>
      <c r="W326">
        <v>7</v>
      </c>
      <c r="X326">
        <v>7</v>
      </c>
      <c r="Y326">
        <v>0</v>
      </c>
      <c r="Z326">
        <v>0</v>
      </c>
      <c r="AA326">
        <v>0</v>
      </c>
      <c r="AB326">
        <v>0</v>
      </c>
      <c r="AC326">
        <v>0</v>
      </c>
      <c r="AD326">
        <v>1</v>
      </c>
      <c r="AE326">
        <v>1</v>
      </c>
      <c r="AF326">
        <v>1</v>
      </c>
      <c r="AG326">
        <v>1</v>
      </c>
      <c r="AH326">
        <v>1</v>
      </c>
      <c r="AI326">
        <v>1</v>
      </c>
      <c r="AJ326">
        <v>1</v>
      </c>
      <c r="AK326">
        <v>1</v>
      </c>
      <c r="AL326">
        <v>1</v>
      </c>
      <c r="AM326">
        <v>1</v>
      </c>
      <c r="AN326">
        <v>0</v>
      </c>
      <c r="AO326">
        <v>1</v>
      </c>
      <c r="AP326">
        <v>0</v>
      </c>
      <c r="AQ326">
        <v>1</v>
      </c>
      <c r="AR326">
        <v>1</v>
      </c>
      <c r="AS326">
        <v>1</v>
      </c>
      <c r="AT326">
        <v>1</v>
      </c>
      <c r="AU326">
        <v>1</v>
      </c>
      <c r="AV326">
        <v>1</v>
      </c>
      <c r="AW326">
        <v>1</v>
      </c>
      <c r="AX326">
        <v>1</v>
      </c>
      <c r="AY326">
        <v>1</v>
      </c>
      <c r="AZ326">
        <v>1</v>
      </c>
      <c r="BA326">
        <v>0</v>
      </c>
      <c r="BB326">
        <v>1</v>
      </c>
      <c r="BC326">
        <v>0</v>
      </c>
      <c r="BD326">
        <v>1</v>
      </c>
      <c r="BE326">
        <v>1</v>
      </c>
      <c r="BF326">
        <v>1</v>
      </c>
      <c r="BG326">
        <v>1</v>
      </c>
      <c r="BH326">
        <v>1</v>
      </c>
      <c r="BI326">
        <v>1</v>
      </c>
      <c r="BJ326">
        <v>1</v>
      </c>
      <c r="BK326">
        <v>1</v>
      </c>
      <c r="BL326">
        <v>1</v>
      </c>
      <c r="BM326">
        <v>1</v>
      </c>
      <c r="BN326">
        <v>0</v>
      </c>
      <c r="BO326">
        <v>1</v>
      </c>
      <c r="BP326">
        <v>0</v>
      </c>
      <c r="BQ326">
        <v>0</v>
      </c>
      <c r="BR326">
        <v>0</v>
      </c>
      <c r="BS326">
        <v>0</v>
      </c>
      <c r="BT326">
        <v>0</v>
      </c>
      <c r="BU326">
        <v>0</v>
      </c>
      <c r="BV326">
        <v>0</v>
      </c>
      <c r="BW326">
        <v>0</v>
      </c>
      <c r="BX326">
        <v>0</v>
      </c>
      <c r="BY326">
        <v>0</v>
      </c>
      <c r="BZ326">
        <v>0</v>
      </c>
      <c r="CA326">
        <v>0</v>
      </c>
      <c r="CB326">
        <v>0</v>
      </c>
      <c r="CC326">
        <v>0</v>
      </c>
      <c r="CD326">
        <v>0</v>
      </c>
      <c r="CE326">
        <v>0</v>
      </c>
    </row>
    <row r="327" spans="1:83" x14ac:dyDescent="0.25">
      <c r="A327" s="54">
        <v>22</v>
      </c>
      <c r="B327" t="s">
        <v>344</v>
      </c>
      <c r="C327" s="54">
        <v>2203</v>
      </c>
      <c r="D327" t="s">
        <v>345</v>
      </c>
      <c r="E327">
        <v>0</v>
      </c>
      <c r="F327">
        <v>0</v>
      </c>
      <c r="G327">
        <v>1</v>
      </c>
      <c r="H327">
        <v>0</v>
      </c>
      <c r="I327">
        <v>0</v>
      </c>
      <c r="J327">
        <v>139</v>
      </c>
      <c r="K327">
        <v>79</v>
      </c>
      <c r="L327">
        <v>218</v>
      </c>
      <c r="M327">
        <v>10</v>
      </c>
      <c r="N327">
        <v>1</v>
      </c>
      <c r="O327">
        <v>11</v>
      </c>
      <c r="P327">
        <v>4</v>
      </c>
      <c r="Q327">
        <v>3</v>
      </c>
      <c r="R327">
        <v>7</v>
      </c>
      <c r="S327">
        <v>35</v>
      </c>
      <c r="T327">
        <v>29</v>
      </c>
      <c r="U327">
        <v>54</v>
      </c>
      <c r="V327">
        <v>118</v>
      </c>
      <c r="W327">
        <v>12</v>
      </c>
      <c r="X327">
        <v>12</v>
      </c>
      <c r="Y327">
        <v>0</v>
      </c>
      <c r="Z327">
        <v>0</v>
      </c>
      <c r="AA327">
        <v>0</v>
      </c>
      <c r="AB327">
        <v>0</v>
      </c>
      <c r="AC327">
        <v>0</v>
      </c>
      <c r="AD327">
        <v>1</v>
      </c>
      <c r="AE327">
        <v>1</v>
      </c>
      <c r="AF327">
        <v>1</v>
      </c>
      <c r="AG327">
        <v>1</v>
      </c>
      <c r="AH327">
        <v>1</v>
      </c>
      <c r="AI327">
        <v>1</v>
      </c>
      <c r="AJ327">
        <v>1</v>
      </c>
      <c r="AK327">
        <v>1</v>
      </c>
      <c r="AL327">
        <v>1</v>
      </c>
      <c r="AM327">
        <v>0</v>
      </c>
      <c r="AN327">
        <v>0</v>
      </c>
      <c r="AO327">
        <v>1</v>
      </c>
      <c r="AP327">
        <v>1</v>
      </c>
      <c r="AQ327">
        <v>1</v>
      </c>
      <c r="AR327">
        <v>1</v>
      </c>
      <c r="AS327">
        <v>1</v>
      </c>
      <c r="AT327">
        <v>0</v>
      </c>
      <c r="AU327">
        <v>0</v>
      </c>
      <c r="AV327">
        <v>0</v>
      </c>
      <c r="AW327">
        <v>0</v>
      </c>
      <c r="AX327">
        <v>0</v>
      </c>
      <c r="AY327">
        <v>1</v>
      </c>
      <c r="AZ327">
        <v>0</v>
      </c>
      <c r="BA327">
        <v>0</v>
      </c>
      <c r="BB327">
        <v>1</v>
      </c>
      <c r="BC327">
        <v>0</v>
      </c>
      <c r="BD327">
        <v>1</v>
      </c>
      <c r="BE327">
        <v>1</v>
      </c>
      <c r="BF327">
        <v>1</v>
      </c>
      <c r="BG327">
        <v>1</v>
      </c>
      <c r="BH327">
        <v>1</v>
      </c>
      <c r="BI327">
        <v>1</v>
      </c>
      <c r="BJ327">
        <v>1</v>
      </c>
      <c r="BK327">
        <v>1</v>
      </c>
      <c r="BL327">
        <v>1</v>
      </c>
      <c r="BM327">
        <v>0</v>
      </c>
      <c r="BN327">
        <v>0</v>
      </c>
      <c r="BO327">
        <v>1</v>
      </c>
      <c r="BP327">
        <v>1</v>
      </c>
      <c r="BQ327">
        <v>0</v>
      </c>
      <c r="BR327">
        <v>0</v>
      </c>
      <c r="BS327">
        <v>0</v>
      </c>
      <c r="BT327">
        <v>0</v>
      </c>
      <c r="BU327">
        <v>0</v>
      </c>
      <c r="BV327">
        <v>0</v>
      </c>
      <c r="BW327">
        <v>0</v>
      </c>
      <c r="BX327">
        <v>0</v>
      </c>
      <c r="BY327">
        <v>0</v>
      </c>
      <c r="BZ327">
        <v>0</v>
      </c>
      <c r="CA327">
        <v>0</v>
      </c>
      <c r="CB327">
        <v>0</v>
      </c>
      <c r="CC327">
        <v>0</v>
      </c>
      <c r="CD327">
        <v>0</v>
      </c>
      <c r="CE327">
        <v>0</v>
      </c>
    </row>
    <row r="328" spans="1:83" x14ac:dyDescent="0.25">
      <c r="A328" s="54">
        <v>22</v>
      </c>
      <c r="B328" t="s">
        <v>344</v>
      </c>
      <c r="C328" s="54">
        <v>2204</v>
      </c>
      <c r="D328" t="s">
        <v>346</v>
      </c>
      <c r="E328">
        <v>1</v>
      </c>
      <c r="F328">
        <v>1</v>
      </c>
      <c r="G328">
        <v>1</v>
      </c>
      <c r="H328">
        <v>1</v>
      </c>
      <c r="I328">
        <v>1</v>
      </c>
      <c r="J328">
        <v>209</v>
      </c>
      <c r="K328">
        <v>161</v>
      </c>
      <c r="L328">
        <v>370</v>
      </c>
      <c r="M328">
        <v>7</v>
      </c>
      <c r="N328">
        <v>0</v>
      </c>
      <c r="O328">
        <v>7</v>
      </c>
      <c r="P328">
        <v>5</v>
      </c>
      <c r="Q328">
        <v>6</v>
      </c>
      <c r="R328">
        <v>11</v>
      </c>
      <c r="S328">
        <v>299</v>
      </c>
      <c r="T328">
        <v>16</v>
      </c>
      <c r="U328">
        <v>55</v>
      </c>
      <c r="V328">
        <v>370</v>
      </c>
      <c r="W328">
        <v>2</v>
      </c>
      <c r="X328">
        <v>2</v>
      </c>
      <c r="Y328">
        <v>1</v>
      </c>
      <c r="Z328">
        <v>1</v>
      </c>
      <c r="AA328">
        <v>6</v>
      </c>
      <c r="AB328">
        <v>0</v>
      </c>
      <c r="AC328">
        <v>0</v>
      </c>
      <c r="AD328">
        <v>1</v>
      </c>
      <c r="AE328">
        <v>1</v>
      </c>
      <c r="AF328">
        <v>1</v>
      </c>
      <c r="AG328">
        <v>1</v>
      </c>
      <c r="AH328">
        <v>1</v>
      </c>
      <c r="AI328">
        <v>1</v>
      </c>
      <c r="AJ328">
        <v>1</v>
      </c>
      <c r="AK328">
        <v>1</v>
      </c>
      <c r="AL328">
        <v>1</v>
      </c>
      <c r="AM328">
        <v>1</v>
      </c>
      <c r="AN328">
        <v>1</v>
      </c>
      <c r="AO328">
        <v>1</v>
      </c>
      <c r="AP328">
        <v>0</v>
      </c>
      <c r="AQ328">
        <v>1</v>
      </c>
      <c r="AR328">
        <v>1</v>
      </c>
      <c r="AS328">
        <v>1</v>
      </c>
      <c r="AT328">
        <v>1</v>
      </c>
      <c r="AU328">
        <v>1</v>
      </c>
      <c r="AV328">
        <v>1</v>
      </c>
      <c r="AW328">
        <v>1</v>
      </c>
      <c r="AX328">
        <v>1</v>
      </c>
      <c r="AY328">
        <v>1</v>
      </c>
      <c r="AZ328">
        <v>1</v>
      </c>
      <c r="BA328">
        <v>1</v>
      </c>
      <c r="BB328">
        <v>0</v>
      </c>
      <c r="BC328">
        <v>0</v>
      </c>
      <c r="BD328">
        <v>1</v>
      </c>
      <c r="BE328">
        <v>1</v>
      </c>
      <c r="BF328">
        <v>1</v>
      </c>
      <c r="BG328">
        <v>1</v>
      </c>
      <c r="BH328">
        <v>1</v>
      </c>
      <c r="BI328">
        <v>1</v>
      </c>
      <c r="BJ328">
        <v>1</v>
      </c>
      <c r="BK328">
        <v>1</v>
      </c>
      <c r="BL328">
        <v>1</v>
      </c>
      <c r="BM328">
        <v>1</v>
      </c>
      <c r="BN328">
        <v>1</v>
      </c>
      <c r="BO328">
        <v>0</v>
      </c>
      <c r="BP328">
        <v>0</v>
      </c>
      <c r="BQ328">
        <v>0</v>
      </c>
      <c r="BR328">
        <v>0</v>
      </c>
      <c r="BS328">
        <v>0</v>
      </c>
      <c r="BT328">
        <v>0</v>
      </c>
      <c r="BU328">
        <v>0</v>
      </c>
      <c r="BV328">
        <v>0</v>
      </c>
      <c r="BW328">
        <v>0</v>
      </c>
      <c r="BX328">
        <v>0</v>
      </c>
      <c r="BY328">
        <v>0</v>
      </c>
      <c r="BZ328">
        <v>0</v>
      </c>
      <c r="CA328">
        <v>0</v>
      </c>
      <c r="CB328">
        <v>0</v>
      </c>
      <c r="CC328">
        <v>0</v>
      </c>
      <c r="CD328">
        <v>0</v>
      </c>
      <c r="CE328">
        <v>0</v>
      </c>
    </row>
    <row r="329" spans="1:83" x14ac:dyDescent="0.25">
      <c r="A329" s="54">
        <v>22</v>
      </c>
      <c r="B329" t="s">
        <v>344</v>
      </c>
      <c r="C329" s="54">
        <v>2205</v>
      </c>
      <c r="D329" t="s">
        <v>347</v>
      </c>
      <c r="E329">
        <v>1</v>
      </c>
      <c r="F329">
        <v>1</v>
      </c>
      <c r="G329">
        <v>1</v>
      </c>
      <c r="H329">
        <v>1</v>
      </c>
      <c r="I329">
        <v>1</v>
      </c>
      <c r="J329">
        <v>212</v>
      </c>
      <c r="K329">
        <v>87</v>
      </c>
      <c r="L329">
        <v>299</v>
      </c>
      <c r="M329">
        <v>7</v>
      </c>
      <c r="N329">
        <v>2</v>
      </c>
      <c r="O329">
        <v>9</v>
      </c>
      <c r="P329">
        <v>3</v>
      </c>
      <c r="Q329">
        <v>1</v>
      </c>
      <c r="R329">
        <v>4</v>
      </c>
      <c r="S329">
        <v>12</v>
      </c>
      <c r="T329">
        <v>45</v>
      </c>
      <c r="U329">
        <v>242</v>
      </c>
      <c r="V329">
        <v>299</v>
      </c>
      <c r="W329">
        <v>49</v>
      </c>
      <c r="X329">
        <v>9</v>
      </c>
      <c r="Y329">
        <v>1</v>
      </c>
      <c r="Z329">
        <v>1</v>
      </c>
      <c r="AA329">
        <v>0</v>
      </c>
      <c r="AB329">
        <v>0</v>
      </c>
      <c r="AC329">
        <v>0</v>
      </c>
      <c r="AD329">
        <v>1</v>
      </c>
      <c r="AE329">
        <v>1</v>
      </c>
      <c r="AF329">
        <v>1</v>
      </c>
      <c r="AG329">
        <v>1</v>
      </c>
      <c r="AH329">
        <v>1</v>
      </c>
      <c r="AI329">
        <v>1</v>
      </c>
      <c r="AJ329">
        <v>1</v>
      </c>
      <c r="AK329">
        <v>1</v>
      </c>
      <c r="AL329">
        <v>1</v>
      </c>
      <c r="AM329">
        <v>1</v>
      </c>
      <c r="AN329">
        <v>1</v>
      </c>
      <c r="AO329">
        <v>1</v>
      </c>
      <c r="AP329">
        <v>1</v>
      </c>
      <c r="AQ329">
        <v>0</v>
      </c>
      <c r="AR329">
        <v>0</v>
      </c>
      <c r="AS329">
        <v>0</v>
      </c>
      <c r="AT329">
        <v>0</v>
      </c>
      <c r="AU329">
        <v>0</v>
      </c>
      <c r="AV329">
        <v>0</v>
      </c>
      <c r="AW329">
        <v>0</v>
      </c>
      <c r="AX329">
        <v>0</v>
      </c>
      <c r="AY329">
        <v>0</v>
      </c>
      <c r="AZ329">
        <v>0</v>
      </c>
      <c r="BA329">
        <v>0</v>
      </c>
      <c r="BB329">
        <v>0</v>
      </c>
      <c r="BC329">
        <v>0</v>
      </c>
      <c r="BD329">
        <v>0</v>
      </c>
      <c r="BE329">
        <v>0</v>
      </c>
      <c r="BF329">
        <v>0</v>
      </c>
      <c r="BG329">
        <v>0</v>
      </c>
      <c r="BH329">
        <v>0</v>
      </c>
      <c r="BI329">
        <v>0</v>
      </c>
      <c r="BJ329">
        <v>0</v>
      </c>
      <c r="BK329">
        <v>0</v>
      </c>
      <c r="BL329">
        <v>0</v>
      </c>
      <c r="BM329">
        <v>0</v>
      </c>
      <c r="BN329">
        <v>0</v>
      </c>
      <c r="BO329">
        <v>0</v>
      </c>
      <c r="BP329">
        <v>0</v>
      </c>
      <c r="BQ329">
        <v>0</v>
      </c>
      <c r="BR329">
        <v>0</v>
      </c>
      <c r="BS329">
        <v>0</v>
      </c>
      <c r="BT329">
        <v>0</v>
      </c>
      <c r="BU329">
        <v>0</v>
      </c>
      <c r="BV329">
        <v>0</v>
      </c>
      <c r="BW329">
        <v>0</v>
      </c>
      <c r="BX329">
        <v>0</v>
      </c>
      <c r="BY329">
        <v>0</v>
      </c>
      <c r="BZ329">
        <v>0</v>
      </c>
      <c r="CA329">
        <v>0</v>
      </c>
      <c r="CB329">
        <v>0</v>
      </c>
      <c r="CC329">
        <v>0</v>
      </c>
      <c r="CD329">
        <v>0</v>
      </c>
      <c r="CE329">
        <v>0</v>
      </c>
    </row>
    <row r="330" spans="1:83" x14ac:dyDescent="0.25">
      <c r="A330" s="54">
        <v>22</v>
      </c>
      <c r="B330" t="s">
        <v>344</v>
      </c>
      <c r="C330" s="54">
        <v>2206</v>
      </c>
      <c r="D330" t="s">
        <v>348</v>
      </c>
      <c r="E330">
        <v>0</v>
      </c>
      <c r="F330">
        <v>0</v>
      </c>
      <c r="G330">
        <v>1</v>
      </c>
      <c r="H330">
        <v>0</v>
      </c>
      <c r="I330">
        <v>0</v>
      </c>
      <c r="J330">
        <v>42</v>
      </c>
      <c r="K330">
        <v>31</v>
      </c>
      <c r="L330">
        <v>73</v>
      </c>
      <c r="M330">
        <v>7</v>
      </c>
      <c r="N330">
        <v>0</v>
      </c>
      <c r="O330">
        <v>7</v>
      </c>
      <c r="P330">
        <v>6</v>
      </c>
      <c r="Q330">
        <v>1</v>
      </c>
      <c r="R330">
        <v>7</v>
      </c>
      <c r="S330">
        <v>1</v>
      </c>
      <c r="T330">
        <v>2</v>
      </c>
      <c r="U330">
        <v>19</v>
      </c>
      <c r="V330">
        <v>22</v>
      </c>
      <c r="W330">
        <v>4</v>
      </c>
      <c r="X330">
        <v>4</v>
      </c>
      <c r="Y330">
        <v>1</v>
      </c>
      <c r="Z330">
        <v>1</v>
      </c>
      <c r="AA330">
        <v>3</v>
      </c>
      <c r="AB330">
        <v>3</v>
      </c>
      <c r="AC330">
        <v>40</v>
      </c>
      <c r="AD330">
        <v>1</v>
      </c>
      <c r="AE330">
        <v>1</v>
      </c>
      <c r="AF330">
        <v>1</v>
      </c>
      <c r="AG330">
        <v>1</v>
      </c>
      <c r="AH330">
        <v>1</v>
      </c>
      <c r="AI330">
        <v>1</v>
      </c>
      <c r="AJ330">
        <v>1</v>
      </c>
      <c r="AK330">
        <v>0</v>
      </c>
      <c r="AL330">
        <v>1</v>
      </c>
      <c r="AM330">
        <v>0</v>
      </c>
      <c r="AN330">
        <v>0</v>
      </c>
      <c r="AO330">
        <v>0</v>
      </c>
      <c r="AP330">
        <v>0</v>
      </c>
      <c r="AQ330">
        <v>1</v>
      </c>
      <c r="AR330">
        <v>1</v>
      </c>
      <c r="AS330">
        <v>1</v>
      </c>
      <c r="AT330">
        <v>1</v>
      </c>
      <c r="AU330">
        <v>1</v>
      </c>
      <c r="AV330">
        <v>1</v>
      </c>
      <c r="AW330">
        <v>1</v>
      </c>
      <c r="AX330">
        <v>0</v>
      </c>
      <c r="AY330">
        <v>1</v>
      </c>
      <c r="AZ330">
        <v>0</v>
      </c>
      <c r="BA330">
        <v>0</v>
      </c>
      <c r="BB330">
        <v>0</v>
      </c>
      <c r="BC330">
        <v>0</v>
      </c>
      <c r="BD330">
        <v>1</v>
      </c>
      <c r="BE330">
        <v>1</v>
      </c>
      <c r="BF330">
        <v>1</v>
      </c>
      <c r="BG330">
        <v>1</v>
      </c>
      <c r="BH330">
        <v>1</v>
      </c>
      <c r="BI330">
        <v>1</v>
      </c>
      <c r="BJ330">
        <v>1</v>
      </c>
      <c r="BK330">
        <v>0</v>
      </c>
      <c r="BL330">
        <v>1</v>
      </c>
      <c r="BM330">
        <v>0</v>
      </c>
      <c r="BN330">
        <v>0</v>
      </c>
      <c r="BO330">
        <v>0</v>
      </c>
      <c r="BP330">
        <v>0</v>
      </c>
      <c r="BQ330">
        <v>0</v>
      </c>
      <c r="BR330">
        <v>0</v>
      </c>
      <c r="BS330">
        <v>0</v>
      </c>
      <c r="BT330">
        <v>0</v>
      </c>
      <c r="BU330">
        <v>0</v>
      </c>
      <c r="BV330">
        <v>0</v>
      </c>
      <c r="BW330">
        <v>0</v>
      </c>
      <c r="BX330">
        <v>0</v>
      </c>
      <c r="BY330">
        <v>0</v>
      </c>
      <c r="BZ330">
        <v>0</v>
      </c>
      <c r="CA330">
        <v>0</v>
      </c>
      <c r="CB330">
        <v>0</v>
      </c>
      <c r="CC330">
        <v>0</v>
      </c>
      <c r="CD330">
        <v>0</v>
      </c>
      <c r="CE330">
        <v>0</v>
      </c>
    </row>
    <row r="331" spans="1:83" x14ac:dyDescent="0.25">
      <c r="A331" s="54">
        <v>22</v>
      </c>
      <c r="B331" t="s">
        <v>344</v>
      </c>
      <c r="C331" s="54">
        <v>2207</v>
      </c>
      <c r="D331" t="s">
        <v>349</v>
      </c>
      <c r="E331">
        <v>0</v>
      </c>
      <c r="F331">
        <v>0</v>
      </c>
      <c r="G331">
        <v>1</v>
      </c>
      <c r="H331">
        <v>0</v>
      </c>
      <c r="I331">
        <v>0</v>
      </c>
      <c r="J331">
        <v>130</v>
      </c>
      <c r="K331">
        <v>79</v>
      </c>
      <c r="L331">
        <v>209</v>
      </c>
      <c r="M331">
        <v>7</v>
      </c>
      <c r="N331">
        <v>0</v>
      </c>
      <c r="O331">
        <v>7</v>
      </c>
      <c r="P331">
        <v>2</v>
      </c>
      <c r="Q331">
        <v>2</v>
      </c>
      <c r="R331">
        <v>4</v>
      </c>
      <c r="S331">
        <v>2</v>
      </c>
      <c r="T331">
        <v>0</v>
      </c>
      <c r="U331">
        <v>0</v>
      </c>
      <c r="V331">
        <v>2</v>
      </c>
      <c r="W331">
        <v>17</v>
      </c>
      <c r="X331">
        <v>9</v>
      </c>
      <c r="Y331">
        <v>0</v>
      </c>
      <c r="Z331">
        <v>0</v>
      </c>
      <c r="AA331">
        <v>0</v>
      </c>
      <c r="AB331">
        <v>0</v>
      </c>
      <c r="AC331">
        <v>0</v>
      </c>
      <c r="AD331">
        <v>1</v>
      </c>
      <c r="AE331">
        <v>1</v>
      </c>
      <c r="AF331">
        <v>1</v>
      </c>
      <c r="AG331">
        <v>1</v>
      </c>
      <c r="AH331">
        <v>1</v>
      </c>
      <c r="AI331">
        <v>1</v>
      </c>
      <c r="AJ331">
        <v>1</v>
      </c>
      <c r="AK331">
        <v>1</v>
      </c>
      <c r="AL331">
        <v>1</v>
      </c>
      <c r="AM331">
        <v>1</v>
      </c>
      <c r="AN331">
        <v>1</v>
      </c>
      <c r="AO331">
        <v>0</v>
      </c>
      <c r="AP331">
        <v>0</v>
      </c>
      <c r="AQ331">
        <v>0</v>
      </c>
      <c r="AR331">
        <v>0</v>
      </c>
      <c r="AS331">
        <v>0</v>
      </c>
      <c r="AT331">
        <v>0</v>
      </c>
      <c r="AU331">
        <v>0</v>
      </c>
      <c r="AV331">
        <v>0</v>
      </c>
      <c r="AW331">
        <v>0</v>
      </c>
      <c r="AX331">
        <v>0</v>
      </c>
      <c r="AY331">
        <v>0</v>
      </c>
      <c r="AZ331">
        <v>0</v>
      </c>
      <c r="BA331">
        <v>0</v>
      </c>
      <c r="BB331">
        <v>0</v>
      </c>
      <c r="BC331">
        <v>0</v>
      </c>
      <c r="BD331">
        <v>0</v>
      </c>
      <c r="BE331">
        <v>0</v>
      </c>
      <c r="BF331">
        <v>0</v>
      </c>
      <c r="BG331">
        <v>0</v>
      </c>
      <c r="BH331">
        <v>0</v>
      </c>
      <c r="BI331">
        <v>0</v>
      </c>
      <c r="BJ331">
        <v>0</v>
      </c>
      <c r="BK331">
        <v>0</v>
      </c>
      <c r="BL331">
        <v>0</v>
      </c>
      <c r="BM331">
        <v>0</v>
      </c>
      <c r="BN331">
        <v>0</v>
      </c>
      <c r="BO331">
        <v>0</v>
      </c>
      <c r="BP331">
        <v>0</v>
      </c>
      <c r="BQ331">
        <v>0</v>
      </c>
      <c r="BR331">
        <v>0</v>
      </c>
      <c r="BS331">
        <v>0</v>
      </c>
      <c r="BT331">
        <v>0</v>
      </c>
      <c r="BU331">
        <v>0</v>
      </c>
      <c r="BV331">
        <v>0</v>
      </c>
      <c r="BW331">
        <v>0</v>
      </c>
      <c r="BX331">
        <v>0</v>
      </c>
      <c r="BY331">
        <v>0</v>
      </c>
      <c r="BZ331">
        <v>0</v>
      </c>
      <c r="CA331">
        <v>0</v>
      </c>
      <c r="CB331">
        <v>0</v>
      </c>
      <c r="CC331">
        <v>0</v>
      </c>
      <c r="CD331">
        <v>0</v>
      </c>
      <c r="CE331">
        <v>0</v>
      </c>
    </row>
    <row r="332" spans="1:83" x14ac:dyDescent="0.25">
      <c r="A332" s="54">
        <v>22</v>
      </c>
      <c r="B332" t="s">
        <v>344</v>
      </c>
      <c r="C332" s="54">
        <v>2208</v>
      </c>
      <c r="D332" t="s">
        <v>350</v>
      </c>
      <c r="E332">
        <v>1</v>
      </c>
      <c r="F332">
        <v>0</v>
      </c>
      <c r="G332">
        <v>1</v>
      </c>
      <c r="H332">
        <v>0</v>
      </c>
      <c r="I332">
        <v>1</v>
      </c>
      <c r="J332">
        <v>52</v>
      </c>
      <c r="K332">
        <v>28</v>
      </c>
      <c r="L332">
        <v>80</v>
      </c>
      <c r="M332">
        <v>8</v>
      </c>
      <c r="N332">
        <v>1</v>
      </c>
      <c r="O332">
        <v>9</v>
      </c>
      <c r="P332">
        <v>2</v>
      </c>
      <c r="Q332">
        <v>2</v>
      </c>
      <c r="R332">
        <v>4</v>
      </c>
      <c r="S332">
        <v>3</v>
      </c>
      <c r="T332">
        <v>6</v>
      </c>
      <c r="U332">
        <v>71</v>
      </c>
      <c r="V332">
        <v>80</v>
      </c>
      <c r="W332">
        <v>4</v>
      </c>
      <c r="X332">
        <v>4</v>
      </c>
      <c r="Y332">
        <v>0</v>
      </c>
      <c r="Z332">
        <v>0</v>
      </c>
      <c r="AA332">
        <v>0</v>
      </c>
      <c r="AB332">
        <v>0</v>
      </c>
      <c r="AC332">
        <v>0</v>
      </c>
      <c r="AD332">
        <v>1</v>
      </c>
      <c r="AE332">
        <v>1</v>
      </c>
      <c r="AF332">
        <v>1</v>
      </c>
      <c r="AG332">
        <v>1</v>
      </c>
      <c r="AH332">
        <v>1</v>
      </c>
      <c r="AI332">
        <v>1</v>
      </c>
      <c r="AJ332">
        <v>1</v>
      </c>
      <c r="AK332">
        <v>0</v>
      </c>
      <c r="AL332">
        <v>1</v>
      </c>
      <c r="AM332">
        <v>0</v>
      </c>
      <c r="AN332">
        <v>0</v>
      </c>
      <c r="AO332">
        <v>0</v>
      </c>
      <c r="AP332">
        <v>0</v>
      </c>
      <c r="AQ332">
        <v>1</v>
      </c>
      <c r="AR332">
        <v>1</v>
      </c>
      <c r="AS332">
        <v>1</v>
      </c>
      <c r="AT332">
        <v>1</v>
      </c>
      <c r="AU332">
        <v>1</v>
      </c>
      <c r="AV332">
        <v>1</v>
      </c>
      <c r="AW332">
        <v>1</v>
      </c>
      <c r="AX332">
        <v>0</v>
      </c>
      <c r="AY332">
        <v>1</v>
      </c>
      <c r="AZ332">
        <v>0</v>
      </c>
      <c r="BA332">
        <v>0</v>
      </c>
      <c r="BB332">
        <v>0</v>
      </c>
      <c r="BC332">
        <v>0</v>
      </c>
      <c r="BD332">
        <v>1</v>
      </c>
      <c r="BE332">
        <v>1</v>
      </c>
      <c r="BF332">
        <v>1</v>
      </c>
      <c r="BG332">
        <v>1</v>
      </c>
      <c r="BH332">
        <v>1</v>
      </c>
      <c r="BI332">
        <v>1</v>
      </c>
      <c r="BJ332">
        <v>1</v>
      </c>
      <c r="BK332">
        <v>0</v>
      </c>
      <c r="BL332">
        <v>1</v>
      </c>
      <c r="BM332">
        <v>0</v>
      </c>
      <c r="BN332">
        <v>0</v>
      </c>
      <c r="BO332">
        <v>0</v>
      </c>
      <c r="BP332">
        <v>0</v>
      </c>
      <c r="BQ332">
        <v>1</v>
      </c>
      <c r="BR332">
        <v>1</v>
      </c>
      <c r="BS332">
        <v>1</v>
      </c>
      <c r="BT332">
        <v>1</v>
      </c>
      <c r="BU332">
        <v>1</v>
      </c>
      <c r="BV332">
        <v>1</v>
      </c>
      <c r="BW332">
        <v>1</v>
      </c>
      <c r="BX332">
        <v>0</v>
      </c>
      <c r="BY332">
        <v>1</v>
      </c>
      <c r="BZ332">
        <v>0</v>
      </c>
      <c r="CA332">
        <v>0</v>
      </c>
      <c r="CB332">
        <v>0</v>
      </c>
      <c r="CC332">
        <v>0</v>
      </c>
      <c r="CD332">
        <v>0</v>
      </c>
      <c r="CE332">
        <v>0</v>
      </c>
    </row>
    <row r="333" spans="1:83" x14ac:dyDescent="0.25">
      <c r="A333" s="54">
        <v>22</v>
      </c>
      <c r="B333" t="s">
        <v>344</v>
      </c>
      <c r="C333" s="54">
        <v>2209</v>
      </c>
      <c r="D333" t="s">
        <v>351</v>
      </c>
      <c r="E333">
        <v>0</v>
      </c>
      <c r="F333">
        <v>0</v>
      </c>
      <c r="G333">
        <v>1</v>
      </c>
      <c r="H333">
        <v>0</v>
      </c>
      <c r="I333">
        <v>0</v>
      </c>
      <c r="J333">
        <v>55</v>
      </c>
      <c r="K333">
        <v>15</v>
      </c>
      <c r="L333">
        <v>70</v>
      </c>
      <c r="M333">
        <v>7</v>
      </c>
      <c r="N333">
        <v>6</v>
      </c>
      <c r="O333">
        <v>13</v>
      </c>
      <c r="P333">
        <v>7</v>
      </c>
      <c r="Q333">
        <v>6</v>
      </c>
      <c r="R333">
        <v>13</v>
      </c>
      <c r="S333">
        <v>0</v>
      </c>
      <c r="T333">
        <v>0</v>
      </c>
      <c r="U333">
        <v>23</v>
      </c>
      <c r="V333">
        <v>23</v>
      </c>
      <c r="W333">
        <v>0</v>
      </c>
      <c r="X333">
        <v>0</v>
      </c>
      <c r="Y333">
        <v>0</v>
      </c>
      <c r="Z333">
        <v>0</v>
      </c>
      <c r="AA333">
        <v>0</v>
      </c>
      <c r="AB333">
        <v>0</v>
      </c>
      <c r="AC333">
        <v>0</v>
      </c>
      <c r="AD333">
        <v>1</v>
      </c>
      <c r="AE333">
        <v>1</v>
      </c>
      <c r="AF333">
        <v>1</v>
      </c>
      <c r="AG333">
        <v>1</v>
      </c>
      <c r="AH333">
        <v>1</v>
      </c>
      <c r="AI333">
        <v>1</v>
      </c>
      <c r="AJ333">
        <v>1</v>
      </c>
      <c r="AK333">
        <v>0</v>
      </c>
      <c r="AL333">
        <v>0</v>
      </c>
      <c r="AM333">
        <v>0</v>
      </c>
      <c r="AN333">
        <v>0</v>
      </c>
      <c r="AO333">
        <v>0</v>
      </c>
      <c r="AP333">
        <v>0</v>
      </c>
      <c r="AQ333">
        <v>0</v>
      </c>
      <c r="AR333">
        <v>0</v>
      </c>
      <c r="AS333">
        <v>0</v>
      </c>
      <c r="AT333">
        <v>0</v>
      </c>
      <c r="AU333">
        <v>0</v>
      </c>
      <c r="AV333">
        <v>0</v>
      </c>
      <c r="AW333">
        <v>0</v>
      </c>
      <c r="AX333">
        <v>0</v>
      </c>
      <c r="AY333">
        <v>0</v>
      </c>
      <c r="AZ333">
        <v>0</v>
      </c>
      <c r="BA333">
        <v>0</v>
      </c>
      <c r="BB333">
        <v>0</v>
      </c>
      <c r="BC333">
        <v>0</v>
      </c>
      <c r="BD333">
        <v>1</v>
      </c>
      <c r="BE333">
        <v>1</v>
      </c>
      <c r="BF333">
        <v>1</v>
      </c>
      <c r="BG333">
        <v>1</v>
      </c>
      <c r="BH333">
        <v>1</v>
      </c>
      <c r="BI333">
        <v>0</v>
      </c>
      <c r="BJ333">
        <v>1</v>
      </c>
      <c r="BK333">
        <v>0</v>
      </c>
      <c r="BL333">
        <v>0</v>
      </c>
      <c r="BM333">
        <v>0</v>
      </c>
      <c r="BN333">
        <v>0</v>
      </c>
      <c r="BO333">
        <v>0</v>
      </c>
      <c r="BP333">
        <v>0</v>
      </c>
      <c r="BQ333">
        <v>0</v>
      </c>
      <c r="BR333">
        <v>0</v>
      </c>
      <c r="BS333">
        <v>0</v>
      </c>
      <c r="BT333">
        <v>0</v>
      </c>
      <c r="BU333">
        <v>0</v>
      </c>
      <c r="BV333">
        <v>0</v>
      </c>
      <c r="BW333">
        <v>0</v>
      </c>
      <c r="BX333">
        <v>0</v>
      </c>
      <c r="BY333">
        <v>0</v>
      </c>
      <c r="BZ333">
        <v>0</v>
      </c>
      <c r="CA333">
        <v>0</v>
      </c>
      <c r="CB333">
        <v>0</v>
      </c>
      <c r="CC333">
        <v>0</v>
      </c>
      <c r="CD333">
        <v>0</v>
      </c>
      <c r="CE333">
        <v>0</v>
      </c>
    </row>
    <row r="334" spans="1:83" x14ac:dyDescent="0.25">
      <c r="A334" s="54">
        <v>22</v>
      </c>
      <c r="B334" t="s">
        <v>344</v>
      </c>
      <c r="C334" s="54">
        <v>2210</v>
      </c>
      <c r="D334" t="s">
        <v>352</v>
      </c>
      <c r="E334">
        <v>1</v>
      </c>
      <c r="F334">
        <v>1</v>
      </c>
      <c r="G334">
        <v>1</v>
      </c>
      <c r="H334">
        <v>1</v>
      </c>
      <c r="I334">
        <v>0</v>
      </c>
      <c r="J334">
        <v>63</v>
      </c>
      <c r="K334">
        <v>36</v>
      </c>
      <c r="L334">
        <v>99</v>
      </c>
      <c r="M334">
        <v>7</v>
      </c>
      <c r="N334">
        <v>0</v>
      </c>
      <c r="O334">
        <v>7</v>
      </c>
      <c r="P334">
        <v>3</v>
      </c>
      <c r="Q334">
        <v>1</v>
      </c>
      <c r="R334">
        <v>4</v>
      </c>
      <c r="S334">
        <v>0</v>
      </c>
      <c r="T334">
        <v>2</v>
      </c>
      <c r="U334">
        <v>16</v>
      </c>
      <c r="V334">
        <v>18</v>
      </c>
      <c r="W334">
        <v>7</v>
      </c>
      <c r="X334">
        <v>4</v>
      </c>
      <c r="Y334">
        <v>0</v>
      </c>
      <c r="Z334">
        <v>0</v>
      </c>
      <c r="AA334">
        <v>0</v>
      </c>
      <c r="AB334">
        <v>0</v>
      </c>
      <c r="AC334">
        <v>0</v>
      </c>
      <c r="AD334">
        <v>1</v>
      </c>
      <c r="AE334">
        <v>1</v>
      </c>
      <c r="AF334">
        <v>1</v>
      </c>
      <c r="AG334">
        <v>1</v>
      </c>
      <c r="AH334">
        <v>1</v>
      </c>
      <c r="AI334">
        <v>1</v>
      </c>
      <c r="AJ334">
        <v>1</v>
      </c>
      <c r="AK334">
        <v>0</v>
      </c>
      <c r="AL334">
        <v>1</v>
      </c>
      <c r="AM334">
        <v>1</v>
      </c>
      <c r="AN334">
        <v>1</v>
      </c>
      <c r="AO334">
        <v>0</v>
      </c>
      <c r="AP334">
        <v>0</v>
      </c>
      <c r="AQ334">
        <v>0</v>
      </c>
      <c r="AR334">
        <v>0</v>
      </c>
      <c r="AS334">
        <v>0</v>
      </c>
      <c r="AT334">
        <v>0</v>
      </c>
      <c r="AU334">
        <v>0</v>
      </c>
      <c r="AV334">
        <v>0</v>
      </c>
      <c r="AW334">
        <v>0</v>
      </c>
      <c r="AX334">
        <v>0</v>
      </c>
      <c r="AY334">
        <v>0</v>
      </c>
      <c r="AZ334">
        <v>0</v>
      </c>
      <c r="BA334">
        <v>0</v>
      </c>
      <c r="BB334">
        <v>0</v>
      </c>
      <c r="BC334">
        <v>0</v>
      </c>
      <c r="BD334">
        <v>0</v>
      </c>
      <c r="BE334">
        <v>0</v>
      </c>
      <c r="BF334">
        <v>0</v>
      </c>
      <c r="BG334">
        <v>1</v>
      </c>
      <c r="BH334">
        <v>0</v>
      </c>
      <c r="BI334">
        <v>0</v>
      </c>
      <c r="BJ334">
        <v>0</v>
      </c>
      <c r="BK334">
        <v>0</v>
      </c>
      <c r="BL334">
        <v>0</v>
      </c>
      <c r="BM334">
        <v>0</v>
      </c>
      <c r="BN334">
        <v>0</v>
      </c>
      <c r="BO334">
        <v>0</v>
      </c>
      <c r="BP334">
        <v>0</v>
      </c>
      <c r="BQ334">
        <v>0</v>
      </c>
      <c r="BR334">
        <v>0</v>
      </c>
      <c r="BS334">
        <v>1</v>
      </c>
      <c r="BT334">
        <v>0</v>
      </c>
      <c r="BU334">
        <v>0</v>
      </c>
      <c r="BV334">
        <v>0</v>
      </c>
      <c r="BW334">
        <v>0</v>
      </c>
      <c r="BX334">
        <v>0</v>
      </c>
      <c r="BY334">
        <v>0</v>
      </c>
      <c r="BZ334">
        <v>0</v>
      </c>
      <c r="CA334">
        <v>0</v>
      </c>
      <c r="CB334">
        <v>0</v>
      </c>
      <c r="CC334">
        <v>0</v>
      </c>
      <c r="CD334">
        <v>0</v>
      </c>
      <c r="CE334">
        <v>0</v>
      </c>
    </row>
    <row r="335" spans="1:83" x14ac:dyDescent="0.25">
      <c r="A335" s="54">
        <v>22</v>
      </c>
      <c r="B335" t="s">
        <v>344</v>
      </c>
      <c r="C335" s="54">
        <v>2211</v>
      </c>
      <c r="D335" t="s">
        <v>353</v>
      </c>
      <c r="E335">
        <v>1</v>
      </c>
      <c r="F335">
        <v>0</v>
      </c>
      <c r="G335">
        <v>1</v>
      </c>
      <c r="H335">
        <v>1</v>
      </c>
      <c r="I335">
        <v>1</v>
      </c>
      <c r="J335">
        <v>142</v>
      </c>
      <c r="K335">
        <v>52</v>
      </c>
      <c r="L335">
        <v>194</v>
      </c>
      <c r="M335">
        <v>8</v>
      </c>
      <c r="N335">
        <v>0</v>
      </c>
      <c r="O335">
        <v>8</v>
      </c>
      <c r="P335">
        <v>3</v>
      </c>
      <c r="Q335">
        <v>0</v>
      </c>
      <c r="R335">
        <v>3</v>
      </c>
      <c r="S335">
        <v>8</v>
      </c>
      <c r="T335">
        <v>6</v>
      </c>
      <c r="U335">
        <v>18</v>
      </c>
      <c r="V335">
        <v>32</v>
      </c>
      <c r="W335">
        <v>4</v>
      </c>
      <c r="X335">
        <v>4</v>
      </c>
      <c r="Y335">
        <v>0</v>
      </c>
      <c r="Z335">
        <v>0</v>
      </c>
      <c r="AA335">
        <v>0</v>
      </c>
      <c r="AB335">
        <v>0</v>
      </c>
      <c r="AC335">
        <v>0</v>
      </c>
      <c r="AD335">
        <v>1</v>
      </c>
      <c r="AE335">
        <v>0</v>
      </c>
      <c r="AF335">
        <v>1</v>
      </c>
      <c r="AG335">
        <v>1</v>
      </c>
      <c r="AH335">
        <v>0</v>
      </c>
      <c r="AI335">
        <v>0</v>
      </c>
      <c r="AJ335">
        <v>0</v>
      </c>
      <c r="AK335">
        <v>0</v>
      </c>
      <c r="AL335">
        <v>0</v>
      </c>
      <c r="AM335">
        <v>0</v>
      </c>
      <c r="AN335">
        <v>0</v>
      </c>
      <c r="AO335">
        <v>0</v>
      </c>
      <c r="AP335">
        <v>0</v>
      </c>
      <c r="AQ335">
        <v>0</v>
      </c>
      <c r="AR335">
        <v>0</v>
      </c>
      <c r="AS335">
        <v>0</v>
      </c>
      <c r="AT335">
        <v>0</v>
      </c>
      <c r="AU335">
        <v>0</v>
      </c>
      <c r="AV335">
        <v>0</v>
      </c>
      <c r="AW335">
        <v>0</v>
      </c>
      <c r="AX335">
        <v>0</v>
      </c>
      <c r="AY335">
        <v>0</v>
      </c>
      <c r="AZ335">
        <v>0</v>
      </c>
      <c r="BA335">
        <v>0</v>
      </c>
      <c r="BB335">
        <v>0</v>
      </c>
      <c r="BC335">
        <v>0</v>
      </c>
      <c r="BD335">
        <v>1</v>
      </c>
      <c r="BE335">
        <v>0</v>
      </c>
      <c r="BF335">
        <v>1</v>
      </c>
      <c r="BG335">
        <v>1</v>
      </c>
      <c r="BH335">
        <v>0</v>
      </c>
      <c r="BI335">
        <v>0</v>
      </c>
      <c r="BJ335">
        <v>0</v>
      </c>
      <c r="BK335">
        <v>0</v>
      </c>
      <c r="BL335">
        <v>0</v>
      </c>
      <c r="BM335">
        <v>0</v>
      </c>
      <c r="BN335">
        <v>0</v>
      </c>
      <c r="BO335">
        <v>0</v>
      </c>
      <c r="BP335">
        <v>0</v>
      </c>
      <c r="BQ335">
        <v>0</v>
      </c>
      <c r="BR335">
        <v>0</v>
      </c>
      <c r="BS335">
        <v>0</v>
      </c>
      <c r="BT335">
        <v>0</v>
      </c>
      <c r="BU335">
        <v>0</v>
      </c>
      <c r="BV335">
        <v>0</v>
      </c>
      <c r="BW335">
        <v>0</v>
      </c>
      <c r="BX335">
        <v>0</v>
      </c>
      <c r="BY335">
        <v>0</v>
      </c>
      <c r="BZ335">
        <v>0</v>
      </c>
      <c r="CA335">
        <v>0</v>
      </c>
      <c r="CB335">
        <v>0</v>
      </c>
      <c r="CC335">
        <v>0</v>
      </c>
      <c r="CD335">
        <v>0</v>
      </c>
      <c r="CE335">
        <v>0</v>
      </c>
    </row>
    <row r="336" spans="1:83" x14ac:dyDescent="0.25">
      <c r="A336" s="54">
        <v>22</v>
      </c>
      <c r="B336" t="s">
        <v>344</v>
      </c>
      <c r="C336" s="54">
        <v>2212</v>
      </c>
      <c r="D336" t="s">
        <v>354</v>
      </c>
      <c r="E336">
        <v>1</v>
      </c>
      <c r="F336">
        <v>0</v>
      </c>
      <c r="G336">
        <v>1</v>
      </c>
      <c r="H336">
        <v>0</v>
      </c>
      <c r="I336">
        <v>0</v>
      </c>
      <c r="J336">
        <v>106</v>
      </c>
      <c r="K336">
        <v>47</v>
      </c>
      <c r="L336">
        <v>153</v>
      </c>
      <c r="M336">
        <v>8</v>
      </c>
      <c r="N336">
        <v>0</v>
      </c>
      <c r="O336">
        <v>8</v>
      </c>
      <c r="P336">
        <v>5</v>
      </c>
      <c r="Q336">
        <v>1</v>
      </c>
      <c r="R336">
        <v>6</v>
      </c>
      <c r="S336">
        <v>79</v>
      </c>
      <c r="T336">
        <v>3</v>
      </c>
      <c r="U336">
        <v>4</v>
      </c>
      <c r="V336">
        <v>86</v>
      </c>
      <c r="W336">
        <v>4</v>
      </c>
      <c r="X336">
        <v>2</v>
      </c>
      <c r="Y336">
        <v>0</v>
      </c>
      <c r="Z336">
        <v>0</v>
      </c>
      <c r="AA336">
        <v>0</v>
      </c>
      <c r="AB336">
        <v>0</v>
      </c>
      <c r="AC336">
        <v>0</v>
      </c>
      <c r="AD336">
        <v>1</v>
      </c>
      <c r="AE336">
        <v>1</v>
      </c>
      <c r="AF336">
        <v>1</v>
      </c>
      <c r="AG336">
        <v>1</v>
      </c>
      <c r="AH336">
        <v>1</v>
      </c>
      <c r="AI336">
        <v>1</v>
      </c>
      <c r="AJ336">
        <v>1</v>
      </c>
      <c r="AK336">
        <v>1</v>
      </c>
      <c r="AL336">
        <v>1</v>
      </c>
      <c r="AM336">
        <v>1</v>
      </c>
      <c r="AN336">
        <v>1</v>
      </c>
      <c r="AO336">
        <v>0</v>
      </c>
      <c r="AP336">
        <v>0</v>
      </c>
      <c r="AQ336">
        <v>0</v>
      </c>
      <c r="AR336">
        <v>0</v>
      </c>
      <c r="AS336">
        <v>0</v>
      </c>
      <c r="AT336">
        <v>0</v>
      </c>
      <c r="AU336">
        <v>0</v>
      </c>
      <c r="AV336">
        <v>0</v>
      </c>
      <c r="AW336">
        <v>0</v>
      </c>
      <c r="AX336">
        <v>0</v>
      </c>
      <c r="AY336">
        <v>0</v>
      </c>
      <c r="AZ336">
        <v>0</v>
      </c>
      <c r="BA336">
        <v>0</v>
      </c>
      <c r="BB336">
        <v>0</v>
      </c>
      <c r="BC336">
        <v>0</v>
      </c>
      <c r="BD336">
        <v>1</v>
      </c>
      <c r="BE336">
        <v>0</v>
      </c>
      <c r="BF336">
        <v>1</v>
      </c>
      <c r="BG336">
        <v>1</v>
      </c>
      <c r="BH336">
        <v>1</v>
      </c>
      <c r="BI336">
        <v>0</v>
      </c>
      <c r="BJ336">
        <v>1</v>
      </c>
      <c r="BK336">
        <v>1</v>
      </c>
      <c r="BL336">
        <v>1</v>
      </c>
      <c r="BM336">
        <v>1</v>
      </c>
      <c r="BN336">
        <v>0</v>
      </c>
      <c r="BO336">
        <v>0</v>
      </c>
      <c r="BP336">
        <v>0</v>
      </c>
      <c r="BQ336">
        <v>0</v>
      </c>
      <c r="BR336">
        <v>0</v>
      </c>
      <c r="BS336">
        <v>0</v>
      </c>
      <c r="BT336">
        <v>0</v>
      </c>
      <c r="BU336">
        <v>0</v>
      </c>
      <c r="BV336">
        <v>0</v>
      </c>
      <c r="BW336">
        <v>0</v>
      </c>
      <c r="BX336">
        <v>0</v>
      </c>
      <c r="BY336">
        <v>0</v>
      </c>
      <c r="BZ336">
        <v>0</v>
      </c>
      <c r="CA336">
        <v>0</v>
      </c>
      <c r="CB336">
        <v>0</v>
      </c>
      <c r="CC336">
        <v>0</v>
      </c>
      <c r="CD336">
        <v>0</v>
      </c>
      <c r="CE336">
        <v>0</v>
      </c>
    </row>
    <row r="337" spans="1:83" x14ac:dyDescent="0.25">
      <c r="A337" s="54">
        <v>22</v>
      </c>
      <c r="B337" t="s">
        <v>344</v>
      </c>
      <c r="C337" s="54">
        <v>2213</v>
      </c>
      <c r="D337" t="s">
        <v>355</v>
      </c>
      <c r="E337">
        <v>1</v>
      </c>
      <c r="F337">
        <v>1</v>
      </c>
      <c r="G337">
        <v>1</v>
      </c>
      <c r="H337">
        <v>1</v>
      </c>
      <c r="I337">
        <v>1</v>
      </c>
      <c r="J337">
        <v>60</v>
      </c>
      <c r="K337">
        <v>14</v>
      </c>
      <c r="L337">
        <v>74</v>
      </c>
      <c r="M337">
        <v>6</v>
      </c>
      <c r="N337">
        <v>1</v>
      </c>
      <c r="O337">
        <v>7</v>
      </c>
      <c r="P337">
        <v>2</v>
      </c>
      <c r="Q337">
        <v>1</v>
      </c>
      <c r="R337">
        <v>3</v>
      </c>
      <c r="S337">
        <v>20</v>
      </c>
      <c r="T337">
        <v>0</v>
      </c>
      <c r="U337">
        <v>0</v>
      </c>
      <c r="V337">
        <v>20</v>
      </c>
      <c r="W337">
        <v>0</v>
      </c>
      <c r="X337">
        <v>0</v>
      </c>
      <c r="Y337">
        <v>0</v>
      </c>
      <c r="Z337">
        <v>0</v>
      </c>
      <c r="AA337">
        <v>0</v>
      </c>
      <c r="AB337">
        <v>0</v>
      </c>
      <c r="AC337">
        <v>0</v>
      </c>
      <c r="AD337">
        <v>1</v>
      </c>
      <c r="AE337">
        <v>1</v>
      </c>
      <c r="AF337">
        <v>1</v>
      </c>
      <c r="AG337">
        <v>1</v>
      </c>
      <c r="AH337">
        <v>1</v>
      </c>
      <c r="AI337">
        <v>0</v>
      </c>
      <c r="AJ337">
        <v>1</v>
      </c>
      <c r="AK337">
        <v>1</v>
      </c>
      <c r="AL337">
        <v>0</v>
      </c>
      <c r="AM337">
        <v>1</v>
      </c>
      <c r="AN337">
        <v>1</v>
      </c>
      <c r="AO337">
        <v>0</v>
      </c>
      <c r="AP337">
        <v>0</v>
      </c>
      <c r="AQ337">
        <v>1</v>
      </c>
      <c r="AR337">
        <v>1</v>
      </c>
      <c r="AS337">
        <v>1</v>
      </c>
      <c r="AT337">
        <v>1</v>
      </c>
      <c r="AU337">
        <v>0</v>
      </c>
      <c r="AV337">
        <v>0</v>
      </c>
      <c r="AW337">
        <v>1</v>
      </c>
      <c r="AX337">
        <v>1</v>
      </c>
      <c r="AY337">
        <v>0</v>
      </c>
      <c r="AZ337">
        <v>1</v>
      </c>
      <c r="BA337">
        <v>1</v>
      </c>
      <c r="BB337">
        <v>0</v>
      </c>
      <c r="BC337">
        <v>0</v>
      </c>
      <c r="BD337">
        <v>1</v>
      </c>
      <c r="BE337">
        <v>1</v>
      </c>
      <c r="BF337">
        <v>1</v>
      </c>
      <c r="BG337">
        <v>1</v>
      </c>
      <c r="BH337">
        <v>1</v>
      </c>
      <c r="BI337">
        <v>0</v>
      </c>
      <c r="BJ337">
        <v>1</v>
      </c>
      <c r="BK337">
        <v>1</v>
      </c>
      <c r="BL337">
        <v>0</v>
      </c>
      <c r="BM337">
        <v>1</v>
      </c>
      <c r="BN337">
        <v>0</v>
      </c>
      <c r="BO337">
        <v>0</v>
      </c>
      <c r="BP337">
        <v>0</v>
      </c>
      <c r="BQ337">
        <v>0</v>
      </c>
      <c r="BR337">
        <v>0</v>
      </c>
      <c r="BS337">
        <v>1</v>
      </c>
      <c r="BT337">
        <v>0</v>
      </c>
      <c r="BU337">
        <v>0</v>
      </c>
      <c r="BV337">
        <v>0</v>
      </c>
      <c r="BW337">
        <v>0</v>
      </c>
      <c r="BX337">
        <v>0</v>
      </c>
      <c r="BY337">
        <v>0</v>
      </c>
      <c r="BZ337">
        <v>0</v>
      </c>
      <c r="CA337">
        <v>0</v>
      </c>
      <c r="CB337">
        <v>0</v>
      </c>
      <c r="CC337">
        <v>0</v>
      </c>
      <c r="CD337">
        <v>0</v>
      </c>
      <c r="CE337">
        <v>0</v>
      </c>
    </row>
    <row r="338" spans="1:83" x14ac:dyDescent="0.25">
      <c r="A338" s="54">
        <v>22</v>
      </c>
      <c r="B338" t="s">
        <v>344</v>
      </c>
      <c r="C338" s="54">
        <v>2214</v>
      </c>
      <c r="D338" t="s">
        <v>356</v>
      </c>
      <c r="E338">
        <v>1</v>
      </c>
      <c r="F338">
        <v>1</v>
      </c>
      <c r="G338">
        <v>1</v>
      </c>
      <c r="H338">
        <v>1</v>
      </c>
      <c r="I338">
        <v>1</v>
      </c>
      <c r="J338">
        <v>133</v>
      </c>
      <c r="K338">
        <v>54</v>
      </c>
      <c r="L338">
        <v>187</v>
      </c>
      <c r="M338">
        <v>5</v>
      </c>
      <c r="N338">
        <v>3</v>
      </c>
      <c r="O338">
        <v>8</v>
      </c>
      <c r="P338">
        <v>4</v>
      </c>
      <c r="Q338">
        <v>2</v>
      </c>
      <c r="R338">
        <v>6</v>
      </c>
      <c r="S338">
        <v>10</v>
      </c>
      <c r="T338">
        <v>8</v>
      </c>
      <c r="U338">
        <v>25</v>
      </c>
      <c r="V338">
        <v>43</v>
      </c>
      <c r="W338">
        <v>0</v>
      </c>
      <c r="X338">
        <v>0</v>
      </c>
      <c r="Y338">
        <v>0</v>
      </c>
      <c r="Z338">
        <v>1</v>
      </c>
      <c r="AA338">
        <v>12</v>
      </c>
      <c r="AB338">
        <v>9</v>
      </c>
      <c r="AC338">
        <v>96</v>
      </c>
      <c r="AD338">
        <v>1</v>
      </c>
      <c r="AE338">
        <v>1</v>
      </c>
      <c r="AF338">
        <v>1</v>
      </c>
      <c r="AG338">
        <v>1</v>
      </c>
      <c r="AH338">
        <v>1</v>
      </c>
      <c r="AI338">
        <v>1</v>
      </c>
      <c r="AJ338">
        <v>1</v>
      </c>
      <c r="AK338">
        <v>1</v>
      </c>
      <c r="AL338">
        <v>1</v>
      </c>
      <c r="AM338">
        <v>1</v>
      </c>
      <c r="AN338">
        <v>1</v>
      </c>
      <c r="AO338">
        <v>1</v>
      </c>
      <c r="AP338">
        <v>1</v>
      </c>
      <c r="AQ338">
        <v>1</v>
      </c>
      <c r="AR338">
        <v>1</v>
      </c>
      <c r="AS338">
        <v>1</v>
      </c>
      <c r="AT338">
        <v>0</v>
      </c>
      <c r="AU338">
        <v>1</v>
      </c>
      <c r="AV338">
        <v>0</v>
      </c>
      <c r="AW338">
        <v>0</v>
      </c>
      <c r="AX338">
        <v>0</v>
      </c>
      <c r="AY338">
        <v>0</v>
      </c>
      <c r="AZ338">
        <v>0</v>
      </c>
      <c r="BA338">
        <v>1</v>
      </c>
      <c r="BB338">
        <v>0</v>
      </c>
      <c r="BC338">
        <v>0</v>
      </c>
      <c r="BD338">
        <v>0</v>
      </c>
      <c r="BE338">
        <v>0</v>
      </c>
      <c r="BF338">
        <v>1</v>
      </c>
      <c r="BG338">
        <v>1</v>
      </c>
      <c r="BH338">
        <v>0</v>
      </c>
      <c r="BI338">
        <v>0</v>
      </c>
      <c r="BJ338">
        <v>1</v>
      </c>
      <c r="BK338">
        <v>0</v>
      </c>
      <c r="BL338">
        <v>0</v>
      </c>
      <c r="BM338">
        <v>0</v>
      </c>
      <c r="BN338">
        <v>0</v>
      </c>
      <c r="BO338">
        <v>0</v>
      </c>
      <c r="BP338">
        <v>0</v>
      </c>
      <c r="BQ338">
        <v>0</v>
      </c>
      <c r="BR338">
        <v>0</v>
      </c>
      <c r="BS338">
        <v>1</v>
      </c>
      <c r="BT338">
        <v>0</v>
      </c>
      <c r="BU338">
        <v>0</v>
      </c>
      <c r="BV338">
        <v>0</v>
      </c>
      <c r="BW338">
        <v>0</v>
      </c>
      <c r="BX338">
        <v>0</v>
      </c>
      <c r="BY338">
        <v>0</v>
      </c>
      <c r="BZ338">
        <v>0</v>
      </c>
      <c r="CA338">
        <v>0</v>
      </c>
      <c r="CB338">
        <v>0</v>
      </c>
      <c r="CC338">
        <v>0</v>
      </c>
      <c r="CD338">
        <v>0</v>
      </c>
      <c r="CE338">
        <v>0</v>
      </c>
    </row>
    <row r="339" spans="1:83" x14ac:dyDescent="0.25">
      <c r="A339" s="54">
        <v>22</v>
      </c>
      <c r="B339" t="s">
        <v>344</v>
      </c>
      <c r="C339" s="54">
        <v>2215</v>
      </c>
      <c r="D339" t="s">
        <v>357</v>
      </c>
      <c r="E339">
        <v>1</v>
      </c>
      <c r="F339">
        <v>0</v>
      </c>
      <c r="G339">
        <v>1</v>
      </c>
      <c r="H339">
        <v>1</v>
      </c>
      <c r="I339">
        <v>0</v>
      </c>
      <c r="J339">
        <v>36</v>
      </c>
      <c r="K339">
        <v>21</v>
      </c>
      <c r="L339">
        <v>57</v>
      </c>
      <c r="M339">
        <v>7</v>
      </c>
      <c r="N339">
        <v>0</v>
      </c>
      <c r="O339">
        <v>7</v>
      </c>
      <c r="P339">
        <v>1</v>
      </c>
      <c r="Q339">
        <v>3</v>
      </c>
      <c r="R339">
        <v>4</v>
      </c>
      <c r="S339">
        <v>57</v>
      </c>
      <c r="T339">
        <v>57</v>
      </c>
      <c r="U339">
        <v>3</v>
      </c>
      <c r="V339">
        <v>117</v>
      </c>
      <c r="W339">
        <v>2</v>
      </c>
      <c r="X339">
        <v>2</v>
      </c>
      <c r="Y339">
        <v>0</v>
      </c>
      <c r="Z339">
        <v>0</v>
      </c>
      <c r="AA339">
        <v>0</v>
      </c>
      <c r="AB339">
        <v>0</v>
      </c>
      <c r="AC339">
        <v>0</v>
      </c>
      <c r="AD339">
        <v>1</v>
      </c>
      <c r="AE339">
        <v>1</v>
      </c>
      <c r="AF339">
        <v>1</v>
      </c>
      <c r="AG339">
        <v>1</v>
      </c>
      <c r="AH339">
        <v>1</v>
      </c>
      <c r="AI339">
        <v>1</v>
      </c>
      <c r="AJ339">
        <v>1</v>
      </c>
      <c r="AK339">
        <v>1</v>
      </c>
      <c r="AL339">
        <v>1</v>
      </c>
      <c r="AM339">
        <v>1</v>
      </c>
      <c r="AN339">
        <v>0</v>
      </c>
      <c r="AO339">
        <v>0</v>
      </c>
      <c r="AP339">
        <v>1</v>
      </c>
      <c r="AQ339">
        <v>1</v>
      </c>
      <c r="AR339">
        <v>0</v>
      </c>
      <c r="AS339">
        <v>1</v>
      </c>
      <c r="AT339">
        <v>1</v>
      </c>
      <c r="AU339">
        <v>1</v>
      </c>
      <c r="AV339">
        <v>1</v>
      </c>
      <c r="AW339">
        <v>1</v>
      </c>
      <c r="AX339">
        <v>1</v>
      </c>
      <c r="AY339">
        <v>1</v>
      </c>
      <c r="AZ339">
        <v>1</v>
      </c>
      <c r="BA339">
        <v>1</v>
      </c>
      <c r="BB339">
        <v>0</v>
      </c>
      <c r="BC339">
        <v>1</v>
      </c>
      <c r="BD339">
        <v>1</v>
      </c>
      <c r="BE339">
        <v>0</v>
      </c>
      <c r="BF339">
        <v>1</v>
      </c>
      <c r="BG339">
        <v>1</v>
      </c>
      <c r="BH339">
        <v>0</v>
      </c>
      <c r="BI339">
        <v>0</v>
      </c>
      <c r="BJ339">
        <v>1</v>
      </c>
      <c r="BK339">
        <v>1</v>
      </c>
      <c r="BL339">
        <v>1</v>
      </c>
      <c r="BM339">
        <v>1</v>
      </c>
      <c r="BN339">
        <v>1</v>
      </c>
      <c r="BO339">
        <v>0</v>
      </c>
      <c r="BP339">
        <v>0</v>
      </c>
      <c r="BQ339">
        <v>0</v>
      </c>
      <c r="BR339">
        <v>0</v>
      </c>
      <c r="BS339">
        <v>0</v>
      </c>
      <c r="BT339">
        <v>0</v>
      </c>
      <c r="BU339">
        <v>0</v>
      </c>
      <c r="BV339">
        <v>0</v>
      </c>
      <c r="BW339">
        <v>0</v>
      </c>
      <c r="BX339">
        <v>0</v>
      </c>
      <c r="BY339">
        <v>0</v>
      </c>
      <c r="BZ339">
        <v>0</v>
      </c>
      <c r="CA339">
        <v>0</v>
      </c>
      <c r="CB339">
        <v>0</v>
      </c>
      <c r="CC339">
        <v>0</v>
      </c>
      <c r="CD339">
        <v>0</v>
      </c>
      <c r="CE339">
        <v>0</v>
      </c>
    </row>
    <row r="340" spans="1:83" x14ac:dyDescent="0.25">
      <c r="A340" s="54">
        <v>22</v>
      </c>
      <c r="B340" t="s">
        <v>344</v>
      </c>
      <c r="C340" s="54">
        <v>2216</v>
      </c>
      <c r="D340" t="s">
        <v>358</v>
      </c>
      <c r="E340">
        <v>1</v>
      </c>
      <c r="F340">
        <v>1</v>
      </c>
      <c r="G340">
        <v>1</v>
      </c>
      <c r="H340">
        <v>1</v>
      </c>
      <c r="I340">
        <v>1</v>
      </c>
      <c r="J340">
        <v>183</v>
      </c>
      <c r="K340">
        <v>70</v>
      </c>
      <c r="L340">
        <v>253</v>
      </c>
      <c r="M340">
        <v>8</v>
      </c>
      <c r="N340">
        <v>2</v>
      </c>
      <c r="O340">
        <v>10</v>
      </c>
      <c r="P340">
        <v>9</v>
      </c>
      <c r="Q340">
        <v>4</v>
      </c>
      <c r="R340">
        <v>13</v>
      </c>
      <c r="S340">
        <v>43</v>
      </c>
      <c r="T340">
        <v>43</v>
      </c>
      <c r="U340">
        <v>108</v>
      </c>
      <c r="V340">
        <v>194</v>
      </c>
      <c r="W340">
        <v>5</v>
      </c>
      <c r="X340">
        <v>5</v>
      </c>
      <c r="Y340">
        <v>1</v>
      </c>
      <c r="Z340">
        <v>1</v>
      </c>
      <c r="AA340">
        <v>16</v>
      </c>
      <c r="AB340">
        <v>13</v>
      </c>
      <c r="AC340">
        <v>160</v>
      </c>
      <c r="AD340">
        <v>1</v>
      </c>
      <c r="AE340">
        <v>1</v>
      </c>
      <c r="AF340">
        <v>1</v>
      </c>
      <c r="AG340">
        <v>1</v>
      </c>
      <c r="AH340">
        <v>1</v>
      </c>
      <c r="AI340">
        <v>1</v>
      </c>
      <c r="AJ340">
        <v>1</v>
      </c>
      <c r="AK340">
        <v>1</v>
      </c>
      <c r="AL340">
        <v>1</v>
      </c>
      <c r="AM340">
        <v>0</v>
      </c>
      <c r="AN340">
        <v>1</v>
      </c>
      <c r="AO340">
        <v>0</v>
      </c>
      <c r="AP340">
        <v>0</v>
      </c>
      <c r="AQ340">
        <v>1</v>
      </c>
      <c r="AR340">
        <v>1</v>
      </c>
      <c r="AS340">
        <v>1</v>
      </c>
      <c r="AT340">
        <v>1</v>
      </c>
      <c r="AU340">
        <v>1</v>
      </c>
      <c r="AV340">
        <v>1</v>
      </c>
      <c r="AW340">
        <v>1</v>
      </c>
      <c r="AX340">
        <v>1</v>
      </c>
      <c r="AY340">
        <v>1</v>
      </c>
      <c r="AZ340">
        <v>0</v>
      </c>
      <c r="BA340">
        <v>1</v>
      </c>
      <c r="BB340">
        <v>0</v>
      </c>
      <c r="BC340">
        <v>0</v>
      </c>
      <c r="BD340">
        <v>1</v>
      </c>
      <c r="BE340">
        <v>1</v>
      </c>
      <c r="BF340">
        <v>1</v>
      </c>
      <c r="BG340">
        <v>1</v>
      </c>
      <c r="BH340">
        <v>1</v>
      </c>
      <c r="BI340">
        <v>1</v>
      </c>
      <c r="BJ340">
        <v>1</v>
      </c>
      <c r="BK340">
        <v>1</v>
      </c>
      <c r="BL340">
        <v>1</v>
      </c>
      <c r="BM340">
        <v>0</v>
      </c>
      <c r="BN340">
        <v>1</v>
      </c>
      <c r="BO340">
        <v>0</v>
      </c>
      <c r="BP340">
        <v>0</v>
      </c>
      <c r="BQ340">
        <v>1</v>
      </c>
      <c r="BR340">
        <v>1</v>
      </c>
      <c r="BS340">
        <v>1</v>
      </c>
      <c r="BT340">
        <v>1</v>
      </c>
      <c r="BU340">
        <v>1</v>
      </c>
      <c r="BV340">
        <v>1</v>
      </c>
      <c r="BW340">
        <v>1</v>
      </c>
      <c r="BX340">
        <v>1</v>
      </c>
      <c r="BY340">
        <v>1</v>
      </c>
      <c r="BZ340">
        <v>0</v>
      </c>
      <c r="CA340">
        <v>1</v>
      </c>
      <c r="CB340">
        <v>0</v>
      </c>
      <c r="CC340">
        <v>0</v>
      </c>
      <c r="CD340">
        <v>0</v>
      </c>
      <c r="CE340">
        <v>0</v>
      </c>
    </row>
    <row r="341" spans="1:83" x14ac:dyDescent="0.25">
      <c r="A341" s="54">
        <v>22</v>
      </c>
      <c r="B341" t="s">
        <v>344</v>
      </c>
      <c r="C341" s="54">
        <v>2217</v>
      </c>
      <c r="D341" t="s">
        <v>359</v>
      </c>
      <c r="E341">
        <v>1</v>
      </c>
      <c r="F341">
        <v>1</v>
      </c>
      <c r="G341">
        <v>1</v>
      </c>
      <c r="H341">
        <v>1</v>
      </c>
      <c r="I341">
        <v>1</v>
      </c>
      <c r="J341">
        <v>106</v>
      </c>
      <c r="K341">
        <v>58</v>
      </c>
      <c r="L341">
        <v>164</v>
      </c>
      <c r="M341">
        <v>6</v>
      </c>
      <c r="N341">
        <v>1</v>
      </c>
      <c r="O341">
        <v>7</v>
      </c>
      <c r="P341">
        <v>2</v>
      </c>
      <c r="Q341">
        <v>5</v>
      </c>
      <c r="R341">
        <v>7</v>
      </c>
      <c r="S341">
        <v>25</v>
      </c>
      <c r="T341">
        <v>0</v>
      </c>
      <c r="U341">
        <v>6</v>
      </c>
      <c r="V341">
        <v>31</v>
      </c>
      <c r="W341">
        <v>10</v>
      </c>
      <c r="X341">
        <v>8</v>
      </c>
      <c r="Y341">
        <v>1</v>
      </c>
      <c r="Z341">
        <v>1</v>
      </c>
      <c r="AA341">
        <v>7</v>
      </c>
      <c r="AB341">
        <v>6</v>
      </c>
      <c r="AC341">
        <v>110</v>
      </c>
      <c r="AD341">
        <v>1</v>
      </c>
      <c r="AE341">
        <v>1</v>
      </c>
      <c r="AF341">
        <v>1</v>
      </c>
      <c r="AG341">
        <v>1</v>
      </c>
      <c r="AH341">
        <v>1</v>
      </c>
      <c r="AI341">
        <v>1</v>
      </c>
      <c r="AJ341">
        <v>1</v>
      </c>
      <c r="AK341">
        <v>1</v>
      </c>
      <c r="AL341">
        <v>1</v>
      </c>
      <c r="AM341">
        <v>1</v>
      </c>
      <c r="AN341">
        <v>1</v>
      </c>
      <c r="AO341">
        <v>0</v>
      </c>
      <c r="AP341">
        <v>0</v>
      </c>
      <c r="AQ341">
        <v>1</v>
      </c>
      <c r="AR341">
        <v>1</v>
      </c>
      <c r="AS341">
        <v>1</v>
      </c>
      <c r="AT341">
        <v>1</v>
      </c>
      <c r="AU341">
        <v>1</v>
      </c>
      <c r="AV341">
        <v>1</v>
      </c>
      <c r="AW341">
        <v>1</v>
      </c>
      <c r="AX341">
        <v>1</v>
      </c>
      <c r="AY341">
        <v>1</v>
      </c>
      <c r="AZ341">
        <v>1</v>
      </c>
      <c r="BA341">
        <v>1</v>
      </c>
      <c r="BB341">
        <v>0</v>
      </c>
      <c r="BC341">
        <v>0</v>
      </c>
      <c r="BD341">
        <v>1</v>
      </c>
      <c r="BE341">
        <v>1</v>
      </c>
      <c r="BF341">
        <v>1</v>
      </c>
      <c r="BG341">
        <v>1</v>
      </c>
      <c r="BH341">
        <v>1</v>
      </c>
      <c r="BI341">
        <v>1</v>
      </c>
      <c r="BJ341">
        <v>1</v>
      </c>
      <c r="BK341">
        <v>1</v>
      </c>
      <c r="BL341">
        <v>1</v>
      </c>
      <c r="BM341">
        <v>1</v>
      </c>
      <c r="BN341">
        <v>1</v>
      </c>
      <c r="BO341">
        <v>0</v>
      </c>
      <c r="BP341">
        <v>0</v>
      </c>
      <c r="BQ341">
        <v>0</v>
      </c>
      <c r="BR341">
        <v>1</v>
      </c>
      <c r="BS341">
        <v>0</v>
      </c>
      <c r="BT341">
        <v>0</v>
      </c>
      <c r="BU341">
        <v>0</v>
      </c>
      <c r="BV341">
        <v>0</v>
      </c>
      <c r="BW341">
        <v>0</v>
      </c>
      <c r="BX341">
        <v>0</v>
      </c>
      <c r="BY341">
        <v>0</v>
      </c>
      <c r="BZ341">
        <v>0</v>
      </c>
      <c r="CA341">
        <v>0</v>
      </c>
      <c r="CB341">
        <v>0</v>
      </c>
      <c r="CC341">
        <v>0</v>
      </c>
      <c r="CD341">
        <v>0</v>
      </c>
      <c r="CE341">
        <v>0</v>
      </c>
    </row>
    <row r="342" spans="1:83" x14ac:dyDescent="0.25">
      <c r="AI342" s="54">
        <f t="shared" ref="AI342:AI348" si="0">IF(AC342+AD342+AE342=0,0,IF(AND(AE342&gt;=AD342,AE342&gt;=AC342),0.5,IF(AND(AD342&gt;=AE342,AD342&gt;=AC342,AD342&gt;AC342),0.375,IF(AND(AC342&gt;=AD342,AC342&gt;=AE342,AE342&gt;AD342),0.3,IF(AND(AD342&gt;=AE342,AD342&gt;=AC342),0.25,IF(AND(AC342&gt;=AD342,AC342&gt;=AE342),0.125))))))</f>
        <v>0</v>
      </c>
      <c r="AJ342" s="54">
        <f t="shared" ref="AJ342:AJ348" si="1">AH342+AI342</f>
        <v>0</v>
      </c>
    </row>
    <row r="343" spans="1:83" x14ac:dyDescent="0.25">
      <c r="AI343" s="54">
        <f t="shared" si="0"/>
        <v>0</v>
      </c>
      <c r="AJ343" s="54">
        <f t="shared" si="1"/>
        <v>0</v>
      </c>
    </row>
    <row r="344" spans="1:83" x14ac:dyDescent="0.25">
      <c r="AI344" s="54">
        <f t="shared" si="0"/>
        <v>0</v>
      </c>
      <c r="AJ344" s="54">
        <f t="shared" si="1"/>
        <v>0</v>
      </c>
    </row>
    <row r="345" spans="1:83" x14ac:dyDescent="0.25">
      <c r="AI345" s="54">
        <f t="shared" si="0"/>
        <v>0</v>
      </c>
      <c r="AJ345" s="54">
        <f t="shared" si="1"/>
        <v>0</v>
      </c>
    </row>
    <row r="346" spans="1:83" x14ac:dyDescent="0.25">
      <c r="AI346" s="54">
        <f t="shared" si="0"/>
        <v>0</v>
      </c>
      <c r="AJ346" s="54">
        <f t="shared" si="1"/>
        <v>0</v>
      </c>
    </row>
    <row r="347" spans="1:83" x14ac:dyDescent="0.25">
      <c r="AI347" s="54">
        <f t="shared" si="0"/>
        <v>0</v>
      </c>
      <c r="AJ347" s="54">
        <f t="shared" si="1"/>
        <v>0</v>
      </c>
    </row>
    <row r="348" spans="1:83" x14ac:dyDescent="0.25">
      <c r="AI348" s="54">
        <f t="shared" si="0"/>
        <v>0</v>
      </c>
      <c r="AJ348" s="54">
        <f t="shared" si="1"/>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2" tint="-0.499984740745262"/>
  </sheetPr>
  <dimension ref="B1:AH352"/>
  <sheetViews>
    <sheetView tabSelected="1" zoomScaleNormal="100" workbookViewId="0">
      <selection activeCell="D3" sqref="D3"/>
    </sheetView>
  </sheetViews>
  <sheetFormatPr baseColWidth="10" defaultColWidth="11.5703125" defaultRowHeight="15" x14ac:dyDescent="0.25"/>
  <cols>
    <col min="1" max="1" width="1" style="267" customWidth="1"/>
    <col min="2" max="2" width="16.28515625" style="298" customWidth="1"/>
    <col min="3" max="3" width="10.7109375" style="267" customWidth="1"/>
    <col min="4" max="4" width="11.5703125" style="267" customWidth="1"/>
    <col min="5" max="5" width="29" style="268" customWidth="1"/>
    <col min="6" max="6" width="20.7109375" style="269" customWidth="1"/>
    <col min="7" max="7" width="20.28515625" style="266" customWidth="1"/>
    <col min="8" max="8" width="1.7109375" style="267" customWidth="1"/>
    <col min="9" max="9" width="20.7109375" style="267" customWidth="1"/>
    <col min="10" max="10" width="20.28515625" style="264" customWidth="1"/>
    <col min="11" max="11" width="1.7109375" style="267" customWidth="1"/>
    <col min="12" max="12" width="20.7109375" style="267" customWidth="1"/>
    <col min="13" max="13" width="20.28515625" style="264" customWidth="1"/>
    <col min="14" max="14" width="1.7109375" style="267" customWidth="1"/>
    <col min="15" max="15" width="20.28515625" style="267" customWidth="1"/>
    <col min="16" max="16" width="19.28515625" style="264" customWidth="1"/>
    <col min="17" max="17" width="7" style="267" customWidth="1"/>
    <col min="18" max="18" width="27.7109375" style="267" customWidth="1"/>
    <col min="19" max="19" width="20.28515625" style="267" customWidth="1"/>
    <col min="20" max="20" width="5.85546875" style="267" customWidth="1"/>
    <col min="21" max="21" width="25.5703125" style="267" customWidth="1"/>
    <col min="22" max="22" width="25.5703125" style="264" customWidth="1"/>
    <col min="23" max="23" width="3" style="267" customWidth="1"/>
    <col min="24" max="24" width="18.140625" style="267" customWidth="1"/>
    <col min="25" max="25" width="18.140625" style="264" customWidth="1"/>
    <col min="26" max="26" width="1.7109375" style="267" customWidth="1"/>
    <col min="27" max="27" width="26" style="267" customWidth="1"/>
    <col min="28" max="28" width="18.85546875" style="267" bestFit="1" customWidth="1"/>
    <col min="29" max="237" width="8.85546875" style="267" customWidth="1"/>
    <col min="238" max="16384" width="11.5703125" style="267"/>
  </cols>
  <sheetData>
    <row r="1" spans="2:34" s="238" customFormat="1" x14ac:dyDescent="0.25">
      <c r="B1" s="295"/>
      <c r="E1" s="239"/>
      <c r="F1" s="240" t="s">
        <v>0</v>
      </c>
      <c r="G1" s="240" t="s">
        <v>1</v>
      </c>
      <c r="I1" s="240" t="s">
        <v>0</v>
      </c>
      <c r="J1" s="240" t="s">
        <v>1</v>
      </c>
      <c r="L1" s="240" t="s">
        <v>0</v>
      </c>
      <c r="M1" s="240" t="s">
        <v>1</v>
      </c>
      <c r="O1" s="240" t="s">
        <v>0</v>
      </c>
      <c r="P1" s="240" t="s">
        <v>1</v>
      </c>
      <c r="R1" s="240" t="s">
        <v>0</v>
      </c>
      <c r="S1" s="240" t="s">
        <v>1</v>
      </c>
      <c r="U1" s="240" t="s">
        <v>0</v>
      </c>
      <c r="V1" s="240" t="s">
        <v>1</v>
      </c>
      <c r="X1" s="240" t="s">
        <v>0</v>
      </c>
      <c r="Y1" s="240" t="s">
        <v>1</v>
      </c>
      <c r="AA1" s="240" t="s">
        <v>0</v>
      </c>
      <c r="AB1" s="240" t="s">
        <v>1</v>
      </c>
    </row>
    <row r="2" spans="2:34" s="238" customFormat="1" ht="14.1" customHeight="1" x14ac:dyDescent="0.25">
      <c r="B2" s="295"/>
      <c r="C2" s="241"/>
      <c r="D2" s="241"/>
      <c r="E2" s="242"/>
      <c r="F2" s="243" t="s">
        <v>2</v>
      </c>
      <c r="G2" s="244">
        <f>COUNTIF(G9:G348, "Alto")</f>
        <v>6</v>
      </c>
      <c r="I2" s="243" t="s">
        <v>2</v>
      </c>
      <c r="J2" s="244">
        <f>COUNTIF(J9:J348, "Alto")</f>
        <v>3</v>
      </c>
      <c r="L2" s="243" t="s">
        <v>2</v>
      </c>
      <c r="M2" s="244">
        <f>COUNTIF(M9:M348, "Alto")</f>
        <v>7</v>
      </c>
      <c r="O2" s="243" t="s">
        <v>2</v>
      </c>
      <c r="P2" s="244">
        <f>COUNTIF(P9:P348, "Alto")</f>
        <v>1</v>
      </c>
      <c r="R2" s="243" t="s">
        <v>2</v>
      </c>
      <c r="S2" s="244">
        <f>COUNTIF(S9:S348, "Alto")</f>
        <v>2</v>
      </c>
      <c r="U2" s="243" t="s">
        <v>2</v>
      </c>
      <c r="V2" s="244">
        <f>COUNTIF(V9:V348, "Alto")</f>
        <v>4</v>
      </c>
      <c r="X2" s="243" t="s">
        <v>2</v>
      </c>
      <c r="Y2" s="244">
        <f>COUNTIF(Y9:Y348, "Alto")</f>
        <v>331</v>
      </c>
      <c r="AA2" s="243" t="s">
        <v>2</v>
      </c>
      <c r="AB2" s="244">
        <f>COUNTIF(AB9:AB348, "Alto")</f>
        <v>0</v>
      </c>
    </row>
    <row r="3" spans="2:34" s="238" customFormat="1" ht="14.1" customHeight="1" x14ac:dyDescent="0.25">
      <c r="B3" s="295"/>
      <c r="C3" s="241"/>
      <c r="D3" s="241"/>
      <c r="E3" s="242"/>
      <c r="F3" s="245" t="s">
        <v>3</v>
      </c>
      <c r="G3" s="246">
        <f>COUNTIF(G9:G348, "Medio alto")</f>
        <v>8</v>
      </c>
      <c r="I3" s="245" t="s">
        <v>3</v>
      </c>
      <c r="J3" s="246">
        <f>COUNTIF(J9:J348, "Medio alto")</f>
        <v>2</v>
      </c>
      <c r="L3" s="245" t="s">
        <v>3</v>
      </c>
      <c r="M3" s="246">
        <f>COUNTIF(M9:M348, "Medio alto")</f>
        <v>9</v>
      </c>
      <c r="O3" s="245" t="s">
        <v>3</v>
      </c>
      <c r="P3" s="246">
        <f>COUNTIF(P9:P348, "Medio alto")</f>
        <v>1</v>
      </c>
      <c r="R3" s="245" t="s">
        <v>3</v>
      </c>
      <c r="S3" s="246">
        <f>COUNTIF(S9:S348, "Medio alto")</f>
        <v>4</v>
      </c>
      <c r="U3" s="245" t="s">
        <v>3</v>
      </c>
      <c r="V3" s="246">
        <f>COUNTIF(V9:V348, "Medio alto")</f>
        <v>13</v>
      </c>
      <c r="X3" s="245" t="s">
        <v>3</v>
      </c>
      <c r="Y3" s="246">
        <f>COUNTIF(Y9:Y348, "Medio alto")</f>
        <v>8</v>
      </c>
      <c r="AA3" s="245" t="s">
        <v>3</v>
      </c>
      <c r="AB3" s="246">
        <f>COUNTIF(AB9:AB348, "Medio alto")</f>
        <v>5</v>
      </c>
    </row>
    <row r="4" spans="2:34" s="238" customFormat="1" ht="14.1" customHeight="1" x14ac:dyDescent="0.25">
      <c r="B4" s="295"/>
      <c r="C4" s="241"/>
      <c r="D4" s="241"/>
      <c r="E4" s="242"/>
      <c r="F4" s="247" t="s">
        <v>4</v>
      </c>
      <c r="G4" s="248">
        <f>COUNTIF(G9:G348, "Medio")</f>
        <v>22</v>
      </c>
      <c r="I4" s="247" t="s">
        <v>4</v>
      </c>
      <c r="J4" s="248">
        <f>COUNTIF(J9:J348, "Medio")</f>
        <v>8</v>
      </c>
      <c r="L4" s="247" t="s">
        <v>4</v>
      </c>
      <c r="M4" s="248">
        <f>COUNTIF(M9:M348, "Medio")</f>
        <v>23</v>
      </c>
      <c r="O4" s="247" t="s">
        <v>4</v>
      </c>
      <c r="P4" s="248">
        <f>COUNTIF(P9:P348, "Medio")</f>
        <v>10</v>
      </c>
      <c r="R4" s="247" t="s">
        <v>4</v>
      </c>
      <c r="S4" s="248">
        <f>COUNTIF(S9:S348, "Medio")</f>
        <v>4</v>
      </c>
      <c r="U4" s="247" t="s">
        <v>4</v>
      </c>
      <c r="V4" s="248">
        <f>COUNTIF(V9:V348, "Medio")</f>
        <v>36</v>
      </c>
      <c r="X4" s="247" t="s">
        <v>4</v>
      </c>
      <c r="Y4" s="248">
        <f>COUNTIF(Y9:Y348, "Medio")</f>
        <v>1</v>
      </c>
      <c r="AA4" s="247" t="s">
        <v>4</v>
      </c>
      <c r="AB4" s="248">
        <f>COUNTIF(AB9:AB348, "Medio")</f>
        <v>30</v>
      </c>
    </row>
    <row r="5" spans="2:34" s="238" customFormat="1" ht="14.1" customHeight="1" x14ac:dyDescent="0.25">
      <c r="B5" s="295"/>
      <c r="C5" s="241"/>
      <c r="D5" s="241"/>
      <c r="E5" s="242"/>
      <c r="F5" s="249" t="s">
        <v>5</v>
      </c>
      <c r="G5" s="250">
        <f>COUNTIF(G9:G348, "Medio bajo")</f>
        <v>89</v>
      </c>
      <c r="I5" s="249" t="s">
        <v>5</v>
      </c>
      <c r="J5" s="250">
        <f>COUNTIF(J9:J348, "Medio bajo")</f>
        <v>31</v>
      </c>
      <c r="L5" s="249" t="s">
        <v>5</v>
      </c>
      <c r="M5" s="250">
        <f>COUNTIF(M9:M348, "Medio bajo")</f>
        <v>51</v>
      </c>
      <c r="O5" s="249" t="s">
        <v>5</v>
      </c>
      <c r="P5" s="250">
        <f>COUNTIF(P9:P348, "Medio bajo")</f>
        <v>42</v>
      </c>
      <c r="R5" s="249" t="s">
        <v>5</v>
      </c>
      <c r="S5" s="250">
        <f>COUNTIF(S9:S348, "Medio bajo")</f>
        <v>28</v>
      </c>
      <c r="U5" s="249" t="s">
        <v>5</v>
      </c>
      <c r="V5" s="250">
        <f>COUNTIF(V9:V348, "Medio bajo")</f>
        <v>94</v>
      </c>
      <c r="X5" s="249" t="s">
        <v>5</v>
      </c>
      <c r="Y5" s="250">
        <f>COUNTIF(Y9:Y348, "Medio bajo")</f>
        <v>0</v>
      </c>
      <c r="AA5" s="249" t="s">
        <v>5</v>
      </c>
      <c r="AB5" s="250">
        <f>COUNTIF(AB9:AB348, "Medio bajo")</f>
        <v>304</v>
      </c>
    </row>
    <row r="6" spans="2:34" s="238" customFormat="1" ht="14.1" customHeight="1" x14ac:dyDescent="0.25">
      <c r="B6" s="295"/>
      <c r="C6" s="241"/>
      <c r="D6" s="241"/>
      <c r="E6" s="242"/>
      <c r="F6" s="251" t="s">
        <v>6</v>
      </c>
      <c r="G6" s="252">
        <f>COUNTIF(G9:G348, "Bajo")</f>
        <v>215</v>
      </c>
      <c r="I6" s="251" t="s">
        <v>6</v>
      </c>
      <c r="J6" s="252">
        <f>COUNTIF(J9:J348, "Bajo")</f>
        <v>296</v>
      </c>
      <c r="L6" s="251" t="s">
        <v>6</v>
      </c>
      <c r="M6" s="252">
        <f>COUNTIF(M9:M348, "Bajo")</f>
        <v>250</v>
      </c>
      <c r="O6" s="251" t="s">
        <v>6</v>
      </c>
      <c r="P6" s="252">
        <f>COUNTIF(P9:P348, "Bajo")</f>
        <v>286</v>
      </c>
      <c r="R6" s="251" t="s">
        <v>6</v>
      </c>
      <c r="S6" s="252">
        <f>COUNTIF(S9:S348, "Bajo")</f>
        <v>302</v>
      </c>
      <c r="U6" s="251" t="s">
        <v>6</v>
      </c>
      <c r="V6" s="252">
        <f>COUNTIF(V9:V348, "Bajo")</f>
        <v>193</v>
      </c>
      <c r="X6" s="251" t="s">
        <v>6</v>
      </c>
      <c r="Y6" s="252">
        <f>COUNTIF(Y9:Y348, "Bajo")</f>
        <v>0</v>
      </c>
      <c r="AA6" s="251" t="s">
        <v>6</v>
      </c>
      <c r="AB6" s="252">
        <f>COUNTIF(AB9:AB348, "Bajo")</f>
        <v>1</v>
      </c>
      <c r="AH6" s="253"/>
    </row>
    <row r="7" spans="2:34" s="238" customFormat="1" ht="30.75" customHeight="1" x14ac:dyDescent="0.25">
      <c r="B7" s="295"/>
      <c r="C7" s="241"/>
      <c r="D7" s="241"/>
      <c r="E7" s="242"/>
      <c r="F7" s="289" t="s">
        <v>363</v>
      </c>
      <c r="G7" s="220"/>
      <c r="I7" s="289" t="s">
        <v>364</v>
      </c>
      <c r="J7" s="220"/>
      <c r="L7" s="289" t="s">
        <v>365</v>
      </c>
      <c r="M7" s="220"/>
      <c r="O7" s="289" t="s">
        <v>366</v>
      </c>
      <c r="P7" s="220"/>
      <c r="R7" s="289" t="s">
        <v>367</v>
      </c>
      <c r="S7" s="220"/>
      <c r="U7" s="289" t="s">
        <v>368</v>
      </c>
      <c r="V7" s="220"/>
      <c r="X7" s="293" t="s">
        <v>369</v>
      </c>
      <c r="Y7" s="220"/>
      <c r="AA7" s="291" t="s">
        <v>15</v>
      </c>
    </row>
    <row r="8" spans="2:34" s="257" customFormat="1" ht="44.25" customHeight="1" x14ac:dyDescent="0.25">
      <c r="B8" s="254" t="s">
        <v>7</v>
      </c>
      <c r="C8" s="254" t="s">
        <v>360</v>
      </c>
      <c r="D8" s="254" t="s">
        <v>8</v>
      </c>
      <c r="E8" s="254" t="s">
        <v>362</v>
      </c>
      <c r="F8" s="290"/>
      <c r="G8" s="9" t="s">
        <v>0</v>
      </c>
      <c r="H8" s="255"/>
      <c r="I8" s="290"/>
      <c r="J8" s="9" t="s">
        <v>0</v>
      </c>
      <c r="K8" s="255"/>
      <c r="L8" s="290"/>
      <c r="M8" s="9" t="s">
        <v>0</v>
      </c>
      <c r="N8" s="255"/>
      <c r="O8" s="290"/>
      <c r="P8" s="9" t="s">
        <v>0</v>
      </c>
      <c r="Q8" s="255"/>
      <c r="R8" s="290"/>
      <c r="S8" s="9" t="s">
        <v>0</v>
      </c>
      <c r="T8" s="255"/>
      <c r="U8" s="290"/>
      <c r="V8" s="9" t="s">
        <v>0</v>
      </c>
      <c r="W8" s="255"/>
      <c r="X8" s="294"/>
      <c r="Y8" s="9" t="s">
        <v>0</v>
      </c>
      <c r="Z8" s="256"/>
      <c r="AA8" s="292"/>
      <c r="AB8" s="197" t="s">
        <v>0</v>
      </c>
    </row>
    <row r="9" spans="2:34" s="263" customFormat="1" x14ac:dyDescent="0.25">
      <c r="B9" s="296">
        <v>100</v>
      </c>
      <c r="C9" s="221">
        <v>101</v>
      </c>
      <c r="D9" s="222" t="s">
        <v>18</v>
      </c>
      <c r="E9" s="222" t="s">
        <v>18</v>
      </c>
      <c r="F9" s="258">
        <v>0.99652742496419966</v>
      </c>
      <c r="G9" s="222" t="s">
        <v>2</v>
      </c>
      <c r="H9" s="259"/>
      <c r="I9" s="258">
        <v>0.56379245409056356</v>
      </c>
      <c r="J9" s="222" t="s">
        <v>4</v>
      </c>
      <c r="K9" s="259"/>
      <c r="L9" s="258">
        <v>0.85659447233586039</v>
      </c>
      <c r="M9" s="222" t="s">
        <v>2</v>
      </c>
      <c r="N9" s="259"/>
      <c r="O9" s="258">
        <v>5.7403198701540342E-2</v>
      </c>
      <c r="P9" s="222" t="s">
        <v>6</v>
      </c>
      <c r="Q9" s="260"/>
      <c r="R9" s="258">
        <v>0</v>
      </c>
      <c r="S9" s="222" t="s">
        <v>6</v>
      </c>
      <c r="T9" s="259"/>
      <c r="U9" s="258">
        <v>0.2452007716665135</v>
      </c>
      <c r="V9" s="222" t="s">
        <v>5</v>
      </c>
      <c r="W9" s="259"/>
      <c r="X9" s="258">
        <v>0.87274932317588205</v>
      </c>
      <c r="Y9" s="222" t="s">
        <v>2</v>
      </c>
      <c r="Z9" s="261"/>
      <c r="AA9" s="262">
        <v>0.60253368471652058</v>
      </c>
      <c r="AB9" s="223" t="s">
        <v>3</v>
      </c>
    </row>
    <row r="10" spans="2:34" s="263" customFormat="1" x14ac:dyDescent="0.25">
      <c r="B10" s="296">
        <v>100</v>
      </c>
      <c r="C10" s="221">
        <v>102</v>
      </c>
      <c r="D10" s="222" t="s">
        <v>18</v>
      </c>
      <c r="E10" s="222" t="s">
        <v>19</v>
      </c>
      <c r="F10" s="258">
        <v>0.84025979862722833</v>
      </c>
      <c r="G10" s="222" t="s">
        <v>2</v>
      </c>
      <c r="H10" s="259"/>
      <c r="I10" s="258">
        <v>0.97169261254436023</v>
      </c>
      <c r="J10" s="222" t="s">
        <v>2</v>
      </c>
      <c r="K10" s="259"/>
      <c r="L10" s="258">
        <v>0.94958496760616762</v>
      </c>
      <c r="M10" s="222" t="s">
        <v>2</v>
      </c>
      <c r="N10" s="259"/>
      <c r="O10" s="258">
        <v>0.39758180587513114</v>
      </c>
      <c r="P10" s="222" t="s">
        <v>5</v>
      </c>
      <c r="Q10" s="260"/>
      <c r="R10" s="258">
        <v>4.0753652260934102E-2</v>
      </c>
      <c r="S10" s="222" t="s">
        <v>6</v>
      </c>
      <c r="T10" s="259"/>
      <c r="U10" s="258">
        <v>8.6685825015435966E-2</v>
      </c>
      <c r="V10" s="222" t="s">
        <v>6</v>
      </c>
      <c r="W10" s="259"/>
      <c r="X10" s="258">
        <v>1</v>
      </c>
      <c r="Y10" s="222" t="s">
        <v>2</v>
      </c>
      <c r="Z10" s="261"/>
      <c r="AA10" s="262">
        <v>0.70985110731008461</v>
      </c>
      <c r="AB10" s="223" t="s">
        <v>3</v>
      </c>
    </row>
    <row r="11" spans="2:34" s="263" customFormat="1" x14ac:dyDescent="0.25">
      <c r="B11" s="296">
        <v>100</v>
      </c>
      <c r="C11" s="221">
        <v>103</v>
      </c>
      <c r="D11" s="222" t="s">
        <v>18</v>
      </c>
      <c r="E11" s="222" t="s">
        <v>20</v>
      </c>
      <c r="F11" s="258">
        <v>0.65444322576431035</v>
      </c>
      <c r="G11" s="222" t="s">
        <v>3</v>
      </c>
      <c r="H11" s="259"/>
      <c r="I11" s="258">
        <v>0.34690578606539174</v>
      </c>
      <c r="J11" s="222" t="s">
        <v>5</v>
      </c>
      <c r="K11" s="259"/>
      <c r="L11" s="258">
        <v>0.7746035619440208</v>
      </c>
      <c r="M11" s="222" t="s">
        <v>3</v>
      </c>
      <c r="N11" s="259"/>
      <c r="O11" s="258">
        <v>0.1598092811125772</v>
      </c>
      <c r="P11" s="222" t="s">
        <v>6</v>
      </c>
      <c r="Q11" s="260"/>
      <c r="R11" s="258">
        <v>0.37702523551303907</v>
      </c>
      <c r="S11" s="222" t="s">
        <v>5</v>
      </c>
      <c r="T11" s="259"/>
      <c r="U11" s="258">
        <v>0.48548364164046653</v>
      </c>
      <c r="V11" s="222" t="s">
        <v>4</v>
      </c>
      <c r="W11" s="259"/>
      <c r="X11" s="258">
        <v>1</v>
      </c>
      <c r="Y11" s="222" t="s">
        <v>2</v>
      </c>
      <c r="Z11" s="261"/>
      <c r="AA11" s="262">
        <v>0.57996197438695085</v>
      </c>
      <c r="AB11" s="223" t="s">
        <v>4</v>
      </c>
    </row>
    <row r="12" spans="2:34" s="263" customFormat="1" x14ac:dyDescent="0.25">
      <c r="B12" s="296">
        <v>100</v>
      </c>
      <c r="C12" s="221">
        <v>104</v>
      </c>
      <c r="D12" s="222" t="s">
        <v>18</v>
      </c>
      <c r="E12" s="222" t="s">
        <v>21</v>
      </c>
      <c r="F12" s="258">
        <v>0.12544733901469604</v>
      </c>
      <c r="G12" s="222" t="s">
        <v>6</v>
      </c>
      <c r="H12" s="259"/>
      <c r="I12" s="258">
        <v>0.2803264263762113</v>
      </c>
      <c r="J12" s="222" t="s">
        <v>5</v>
      </c>
      <c r="K12" s="259"/>
      <c r="L12" s="258">
        <v>0.11964795057493512</v>
      </c>
      <c r="M12" s="222" t="s">
        <v>6</v>
      </c>
      <c r="N12" s="259"/>
      <c r="O12" s="258">
        <v>0.20300413300599593</v>
      </c>
      <c r="P12" s="222" t="s">
        <v>5</v>
      </c>
      <c r="Q12" s="260"/>
      <c r="R12" s="258">
        <v>4.7899466647650657E-2</v>
      </c>
      <c r="S12" s="222" t="s">
        <v>6</v>
      </c>
      <c r="T12" s="259"/>
      <c r="U12" s="258">
        <v>6.9528690709476002E-4</v>
      </c>
      <c r="V12" s="222" t="s">
        <v>6</v>
      </c>
      <c r="W12" s="259"/>
      <c r="X12" s="258">
        <v>1</v>
      </c>
      <c r="Y12" s="222" t="s">
        <v>2</v>
      </c>
      <c r="Z12" s="261"/>
      <c r="AA12" s="262">
        <v>0.31827943679174914</v>
      </c>
      <c r="AB12" s="223" t="s">
        <v>5</v>
      </c>
    </row>
    <row r="13" spans="2:34" s="263" customFormat="1" x14ac:dyDescent="0.25">
      <c r="B13" s="296">
        <v>100</v>
      </c>
      <c r="C13" s="221">
        <v>105</v>
      </c>
      <c r="D13" s="222" t="s">
        <v>18</v>
      </c>
      <c r="E13" s="222" t="s">
        <v>22</v>
      </c>
      <c r="F13" s="258">
        <v>0.40825528695585989</v>
      </c>
      <c r="G13" s="222" t="s">
        <v>4</v>
      </c>
      <c r="H13" s="259"/>
      <c r="I13" s="258">
        <v>0.17744109320907966</v>
      </c>
      <c r="J13" s="222" t="s">
        <v>6</v>
      </c>
      <c r="K13" s="259"/>
      <c r="L13" s="258">
        <v>0.61461896173362274</v>
      </c>
      <c r="M13" s="222" t="s">
        <v>3</v>
      </c>
      <c r="N13" s="259"/>
      <c r="O13" s="258">
        <v>4.8384334223453354E-2</v>
      </c>
      <c r="P13" s="222" t="s">
        <v>6</v>
      </c>
      <c r="Q13" s="260"/>
      <c r="R13" s="258">
        <v>3.5624349110381516E-2</v>
      </c>
      <c r="S13" s="222" t="s">
        <v>6</v>
      </c>
      <c r="T13" s="259"/>
      <c r="U13" s="258">
        <v>5.431703209962975E-2</v>
      </c>
      <c r="V13" s="222" t="s">
        <v>6</v>
      </c>
      <c r="W13" s="259"/>
      <c r="X13" s="258">
        <v>1</v>
      </c>
      <c r="Y13" s="222" t="s">
        <v>2</v>
      </c>
      <c r="Z13" s="261"/>
      <c r="AA13" s="262">
        <v>0.39243374374969664</v>
      </c>
      <c r="AB13" s="223" t="s">
        <v>5</v>
      </c>
    </row>
    <row r="14" spans="2:34" s="263" customFormat="1" x14ac:dyDescent="0.25">
      <c r="B14" s="296">
        <v>100</v>
      </c>
      <c r="C14" s="221">
        <v>106</v>
      </c>
      <c r="D14" s="222" t="s">
        <v>18</v>
      </c>
      <c r="E14" s="222" t="s">
        <v>23</v>
      </c>
      <c r="F14" s="258">
        <v>0.50713894203837528</v>
      </c>
      <c r="G14" s="222" t="s">
        <v>4</v>
      </c>
      <c r="H14" s="259"/>
      <c r="I14" s="258">
        <v>0.16733271956521659</v>
      </c>
      <c r="J14" s="222" t="s">
        <v>6</v>
      </c>
      <c r="K14" s="259"/>
      <c r="L14" s="258">
        <v>0.59324614975758772</v>
      </c>
      <c r="M14" s="222" t="s">
        <v>4</v>
      </c>
      <c r="N14" s="259"/>
      <c r="O14" s="258">
        <v>5.7298532301171948E-2</v>
      </c>
      <c r="P14" s="222" t="s">
        <v>6</v>
      </c>
      <c r="Q14" s="260"/>
      <c r="R14" s="258">
        <v>0.25488310470061132</v>
      </c>
      <c r="S14" s="222" t="s">
        <v>5</v>
      </c>
      <c r="T14" s="259"/>
      <c r="U14" s="258">
        <v>0.10989790029188343</v>
      </c>
      <c r="V14" s="222" t="s">
        <v>6</v>
      </c>
      <c r="W14" s="259"/>
      <c r="X14" s="258">
        <v>1</v>
      </c>
      <c r="Y14" s="222" t="s">
        <v>2</v>
      </c>
      <c r="Z14" s="261"/>
      <c r="AA14" s="262">
        <v>0.43642690102584381</v>
      </c>
      <c r="AB14" s="223" t="s">
        <v>4</v>
      </c>
    </row>
    <row r="15" spans="2:34" s="263" customFormat="1" x14ac:dyDescent="0.25">
      <c r="B15" s="296">
        <v>100</v>
      </c>
      <c r="C15" s="221">
        <v>107</v>
      </c>
      <c r="D15" s="222" t="s">
        <v>18</v>
      </c>
      <c r="E15" s="222" t="s">
        <v>24</v>
      </c>
      <c r="F15" s="258">
        <v>0.11060296696380047</v>
      </c>
      <c r="G15" s="222" t="s">
        <v>6</v>
      </c>
      <c r="H15" s="259"/>
      <c r="I15" s="258">
        <v>3.5368013370926522E-2</v>
      </c>
      <c r="J15" s="222" t="s">
        <v>6</v>
      </c>
      <c r="K15" s="259"/>
      <c r="L15" s="258">
        <v>0.34642354577528472</v>
      </c>
      <c r="M15" s="222" t="s">
        <v>5</v>
      </c>
      <c r="N15" s="259"/>
      <c r="O15" s="258">
        <v>6.7907433692822941E-2</v>
      </c>
      <c r="P15" s="222" t="s">
        <v>6</v>
      </c>
      <c r="Q15" s="260"/>
      <c r="R15" s="258">
        <v>2.8534503165710511E-2</v>
      </c>
      <c r="S15" s="222" t="s">
        <v>6</v>
      </c>
      <c r="T15" s="259"/>
      <c r="U15" s="258">
        <v>2.7723312596289705E-2</v>
      </c>
      <c r="V15" s="222" t="s">
        <v>6</v>
      </c>
      <c r="W15" s="259"/>
      <c r="X15" s="258">
        <v>1</v>
      </c>
      <c r="Y15" s="222" t="s">
        <v>2</v>
      </c>
      <c r="Z15" s="261"/>
      <c r="AA15" s="262">
        <v>0.27625307558995621</v>
      </c>
      <c r="AB15" s="223" t="s">
        <v>5</v>
      </c>
    </row>
    <row r="16" spans="2:34" s="263" customFormat="1" x14ac:dyDescent="0.25">
      <c r="B16" s="296">
        <v>100</v>
      </c>
      <c r="C16" s="221">
        <v>108</v>
      </c>
      <c r="D16" s="222" t="s">
        <v>18</v>
      </c>
      <c r="E16" s="222" t="s">
        <v>25</v>
      </c>
      <c r="F16" s="258">
        <v>0.96556868144903263</v>
      </c>
      <c r="G16" s="222" t="s">
        <v>2</v>
      </c>
      <c r="H16" s="259"/>
      <c r="I16" s="258">
        <v>0.37594947471441603</v>
      </c>
      <c r="J16" s="222" t="s">
        <v>5</v>
      </c>
      <c r="K16" s="259"/>
      <c r="L16" s="258">
        <v>0.70162683939315273</v>
      </c>
      <c r="M16" s="222" t="s">
        <v>3</v>
      </c>
      <c r="N16" s="259"/>
      <c r="O16" s="258">
        <v>2.849707038508913E-3</v>
      </c>
      <c r="P16" s="222" t="s">
        <v>6</v>
      </c>
      <c r="Q16" s="260"/>
      <c r="R16" s="258">
        <v>1.8595252110370736E-2</v>
      </c>
      <c r="S16" s="222" t="s">
        <v>6</v>
      </c>
      <c r="T16" s="259"/>
      <c r="U16" s="258">
        <v>0</v>
      </c>
      <c r="V16" s="222" t="s">
        <v>6</v>
      </c>
      <c r="W16" s="259"/>
      <c r="X16" s="258">
        <v>1</v>
      </c>
      <c r="Y16" s="222" t="s">
        <v>2</v>
      </c>
      <c r="Z16" s="261"/>
      <c r="AA16" s="262">
        <v>0.54061081108689302</v>
      </c>
      <c r="AB16" s="223" t="s">
        <v>4</v>
      </c>
    </row>
    <row r="17" spans="2:28" s="263" customFormat="1" x14ac:dyDescent="0.25">
      <c r="B17" s="296">
        <v>100</v>
      </c>
      <c r="C17" s="221">
        <v>109</v>
      </c>
      <c r="D17" s="222" t="s">
        <v>18</v>
      </c>
      <c r="E17" s="222" t="s">
        <v>26</v>
      </c>
      <c r="F17" s="258">
        <v>0.26580957543755612</v>
      </c>
      <c r="G17" s="222" t="s">
        <v>5</v>
      </c>
      <c r="H17" s="259"/>
      <c r="I17" s="258">
        <v>0.43168828913250323</v>
      </c>
      <c r="J17" s="222" t="s">
        <v>4</v>
      </c>
      <c r="K17" s="259"/>
      <c r="L17" s="258">
        <v>2.956831251427831E-2</v>
      </c>
      <c r="M17" s="222" t="s">
        <v>6</v>
      </c>
      <c r="N17" s="259"/>
      <c r="O17" s="258">
        <v>8.1005730361101716E-2</v>
      </c>
      <c r="P17" s="222" t="s">
        <v>6</v>
      </c>
      <c r="Q17" s="260"/>
      <c r="R17" s="258">
        <v>5.7531976449726553E-2</v>
      </c>
      <c r="S17" s="222" t="s">
        <v>6</v>
      </c>
      <c r="T17" s="259"/>
      <c r="U17" s="258">
        <v>1.4855880795765684E-2</v>
      </c>
      <c r="V17" s="222" t="s">
        <v>6</v>
      </c>
      <c r="W17" s="259"/>
      <c r="X17" s="258">
        <v>1</v>
      </c>
      <c r="Y17" s="222" t="s">
        <v>2</v>
      </c>
      <c r="Z17" s="261"/>
      <c r="AA17" s="262">
        <v>0.35779576292609916</v>
      </c>
      <c r="AB17" s="223" t="s">
        <v>5</v>
      </c>
    </row>
    <row r="18" spans="2:28" s="263" customFormat="1" x14ac:dyDescent="0.25">
      <c r="B18" s="296">
        <v>100</v>
      </c>
      <c r="C18" s="221">
        <v>110</v>
      </c>
      <c r="D18" s="222" t="s">
        <v>18</v>
      </c>
      <c r="E18" s="222" t="s">
        <v>27</v>
      </c>
      <c r="F18" s="258">
        <v>0.36691970866068441</v>
      </c>
      <c r="G18" s="222" t="s">
        <v>5</v>
      </c>
      <c r="H18" s="259"/>
      <c r="I18" s="258">
        <v>8.3801819956468862E-2</v>
      </c>
      <c r="J18" s="222" t="s">
        <v>6</v>
      </c>
      <c r="K18" s="259"/>
      <c r="L18" s="258">
        <v>0.41053273326469464</v>
      </c>
      <c r="M18" s="222" t="s">
        <v>4</v>
      </c>
      <c r="N18" s="259"/>
      <c r="O18" s="258">
        <v>5.0551661089161599E-2</v>
      </c>
      <c r="P18" s="222" t="s">
        <v>6</v>
      </c>
      <c r="Q18" s="260"/>
      <c r="R18" s="258">
        <v>4.1570464301484131E-2</v>
      </c>
      <c r="S18" s="222" t="s">
        <v>6</v>
      </c>
      <c r="T18" s="259"/>
      <c r="U18" s="258">
        <v>4.1308179581890529E-2</v>
      </c>
      <c r="V18" s="222" t="s">
        <v>6</v>
      </c>
      <c r="W18" s="259"/>
      <c r="X18" s="258">
        <v>1</v>
      </c>
      <c r="Y18" s="222" t="s">
        <v>2</v>
      </c>
      <c r="Z18" s="261"/>
      <c r="AA18" s="262">
        <v>0.34454060954715376</v>
      </c>
      <c r="AB18" s="223" t="s">
        <v>5</v>
      </c>
    </row>
    <row r="19" spans="2:28" s="263" customFormat="1" x14ac:dyDescent="0.25">
      <c r="B19" s="296">
        <v>100</v>
      </c>
      <c r="C19" s="221">
        <v>111</v>
      </c>
      <c r="D19" s="222" t="s">
        <v>18</v>
      </c>
      <c r="E19" s="222" t="s">
        <v>28</v>
      </c>
      <c r="F19" s="258">
        <v>0.1392686078538731</v>
      </c>
      <c r="G19" s="222" t="s">
        <v>6</v>
      </c>
      <c r="H19" s="259"/>
      <c r="I19" s="258">
        <v>8.9211692913751139E-2</v>
      </c>
      <c r="J19" s="222" t="s">
        <v>6</v>
      </c>
      <c r="K19" s="259"/>
      <c r="L19" s="258">
        <v>0.24411414866057549</v>
      </c>
      <c r="M19" s="222" t="s">
        <v>5</v>
      </c>
      <c r="N19" s="259"/>
      <c r="O19" s="258">
        <v>0.15066759135023039</v>
      </c>
      <c r="P19" s="222" t="s">
        <v>6</v>
      </c>
      <c r="Q19" s="260"/>
      <c r="R19" s="258">
        <v>0.14808487476214105</v>
      </c>
      <c r="S19" s="222" t="s">
        <v>6</v>
      </c>
      <c r="T19" s="259"/>
      <c r="U19" s="258">
        <v>0.15572232563371569</v>
      </c>
      <c r="V19" s="222" t="s">
        <v>6</v>
      </c>
      <c r="W19" s="259"/>
      <c r="X19" s="258">
        <v>1</v>
      </c>
      <c r="Y19" s="222" t="s">
        <v>2</v>
      </c>
      <c r="Z19" s="261"/>
      <c r="AA19" s="262">
        <v>0.31555495419419111</v>
      </c>
      <c r="AB19" s="223" t="s">
        <v>5</v>
      </c>
    </row>
    <row r="20" spans="2:28" s="263" customFormat="1" x14ac:dyDescent="0.25">
      <c r="B20" s="296">
        <v>100</v>
      </c>
      <c r="C20" s="221">
        <v>112</v>
      </c>
      <c r="D20" s="222" t="s">
        <v>18</v>
      </c>
      <c r="E20" s="222" t="s">
        <v>29</v>
      </c>
      <c r="F20" s="258">
        <v>8.0141815653140505E-2</v>
      </c>
      <c r="G20" s="222" t="s">
        <v>6</v>
      </c>
      <c r="H20" s="259"/>
      <c r="I20" s="258">
        <v>0.11887182987837197</v>
      </c>
      <c r="J20" s="222" t="s">
        <v>6</v>
      </c>
      <c r="K20" s="259"/>
      <c r="L20" s="258">
        <v>5.2052473048058365E-2</v>
      </c>
      <c r="M20" s="222" t="s">
        <v>6</v>
      </c>
      <c r="N20" s="259"/>
      <c r="O20" s="258">
        <v>0.52683410856260748</v>
      </c>
      <c r="P20" s="222" t="s">
        <v>4</v>
      </c>
      <c r="Q20" s="260"/>
      <c r="R20" s="258">
        <v>3.1063787141664533E-2</v>
      </c>
      <c r="S20" s="222" t="s">
        <v>6</v>
      </c>
      <c r="T20" s="259"/>
      <c r="U20" s="258">
        <v>0.26542911554874887</v>
      </c>
      <c r="V20" s="222" t="s">
        <v>5</v>
      </c>
      <c r="W20" s="259"/>
      <c r="X20" s="258">
        <v>1</v>
      </c>
      <c r="Y20" s="222" t="s">
        <v>2</v>
      </c>
      <c r="Z20" s="261"/>
      <c r="AA20" s="262">
        <v>0.32734067753641044</v>
      </c>
      <c r="AB20" s="223" t="s">
        <v>5</v>
      </c>
    </row>
    <row r="21" spans="2:28" s="263" customFormat="1" x14ac:dyDescent="0.25">
      <c r="B21" s="296">
        <v>100</v>
      </c>
      <c r="C21" s="221">
        <v>113</v>
      </c>
      <c r="D21" s="222" t="s">
        <v>18</v>
      </c>
      <c r="E21" s="222" t="s">
        <v>30</v>
      </c>
      <c r="F21" s="258">
        <v>0.69664486728591735</v>
      </c>
      <c r="G21" s="222" t="s">
        <v>3</v>
      </c>
      <c r="H21" s="259"/>
      <c r="I21" s="258">
        <v>0.66813911177770047</v>
      </c>
      <c r="J21" s="222" t="s">
        <v>3</v>
      </c>
      <c r="K21" s="259"/>
      <c r="L21" s="258">
        <v>1</v>
      </c>
      <c r="M21" s="222" t="s">
        <v>2</v>
      </c>
      <c r="N21" s="259"/>
      <c r="O21" s="258">
        <v>0.13630463388200598</v>
      </c>
      <c r="P21" s="222" t="s">
        <v>6</v>
      </c>
      <c r="Q21" s="260"/>
      <c r="R21" s="258">
        <v>0.10663149135690389</v>
      </c>
      <c r="S21" s="222" t="s">
        <v>6</v>
      </c>
      <c r="T21" s="259"/>
      <c r="U21" s="258">
        <v>0.12790518502719694</v>
      </c>
      <c r="V21" s="222" t="s">
        <v>6</v>
      </c>
      <c r="W21" s="259"/>
      <c r="X21" s="258">
        <v>1</v>
      </c>
      <c r="Y21" s="222" t="s">
        <v>2</v>
      </c>
      <c r="Z21" s="261"/>
      <c r="AA21" s="262">
        <v>0.61004092683933431</v>
      </c>
      <c r="AB21" s="223" t="s">
        <v>3</v>
      </c>
    </row>
    <row r="22" spans="2:28" s="263" customFormat="1" x14ac:dyDescent="0.25">
      <c r="B22" s="296">
        <v>100</v>
      </c>
      <c r="C22" s="221">
        <v>114</v>
      </c>
      <c r="D22" s="222" t="s">
        <v>18</v>
      </c>
      <c r="E22" s="222" t="s">
        <v>31</v>
      </c>
      <c r="F22" s="258">
        <v>0.53054153317074959</v>
      </c>
      <c r="G22" s="222" t="s">
        <v>4</v>
      </c>
      <c r="H22" s="259"/>
      <c r="I22" s="258">
        <v>0.15271813230392378</v>
      </c>
      <c r="J22" s="222" t="s">
        <v>6</v>
      </c>
      <c r="K22" s="259"/>
      <c r="L22" s="258">
        <v>0.46589504890301814</v>
      </c>
      <c r="M22" s="222" t="s">
        <v>4</v>
      </c>
      <c r="N22" s="259"/>
      <c r="O22" s="258">
        <v>6.9969652873841243E-2</v>
      </c>
      <c r="P22" s="222" t="s">
        <v>6</v>
      </c>
      <c r="Q22" s="260"/>
      <c r="R22" s="258">
        <v>0.27108395723312095</v>
      </c>
      <c r="S22" s="222" t="s">
        <v>5</v>
      </c>
      <c r="T22" s="259"/>
      <c r="U22" s="258">
        <v>0.21705036814177442</v>
      </c>
      <c r="V22" s="222" t="s">
        <v>5</v>
      </c>
      <c r="W22" s="259"/>
      <c r="X22" s="258">
        <v>1</v>
      </c>
      <c r="Y22" s="222" t="s">
        <v>2</v>
      </c>
      <c r="Z22" s="261"/>
      <c r="AA22" s="262">
        <v>0.43905183581011015</v>
      </c>
      <c r="AB22" s="223" t="s">
        <v>4</v>
      </c>
    </row>
    <row r="23" spans="2:28" s="263" customFormat="1" x14ac:dyDescent="0.25">
      <c r="B23" s="296">
        <v>100</v>
      </c>
      <c r="C23" s="221">
        <v>115</v>
      </c>
      <c r="D23" s="222" t="s">
        <v>18</v>
      </c>
      <c r="E23" s="222" t="s">
        <v>32</v>
      </c>
      <c r="F23" s="258">
        <v>0.90202899879812404</v>
      </c>
      <c r="G23" s="222" t="s">
        <v>2</v>
      </c>
      <c r="H23" s="259"/>
      <c r="I23" s="258">
        <v>0.32874199014381394</v>
      </c>
      <c r="J23" s="222" t="s">
        <v>5</v>
      </c>
      <c r="K23" s="259"/>
      <c r="L23" s="258">
        <v>0.76685734302988018</v>
      </c>
      <c r="M23" s="222" t="s">
        <v>3</v>
      </c>
      <c r="N23" s="259"/>
      <c r="O23" s="258">
        <v>2.1091841315551235E-2</v>
      </c>
      <c r="P23" s="222" t="s">
        <v>6</v>
      </c>
      <c r="Q23" s="260"/>
      <c r="R23" s="258">
        <v>2.9307887222885548E-2</v>
      </c>
      <c r="S23" s="222" t="s">
        <v>6</v>
      </c>
      <c r="T23" s="259"/>
      <c r="U23" s="258">
        <v>1.8043157210806699E-2</v>
      </c>
      <c r="V23" s="222" t="s">
        <v>6</v>
      </c>
      <c r="W23" s="259"/>
      <c r="X23" s="258">
        <v>0.80022225267730396</v>
      </c>
      <c r="Y23" s="222" t="s">
        <v>2</v>
      </c>
      <c r="Z23" s="261"/>
      <c r="AA23" s="262">
        <v>0.48972867120176083</v>
      </c>
      <c r="AB23" s="223" t="s">
        <v>4</v>
      </c>
    </row>
    <row r="24" spans="2:28" s="263" customFormat="1" x14ac:dyDescent="0.25">
      <c r="B24" s="296">
        <v>100</v>
      </c>
      <c r="C24" s="221">
        <v>116</v>
      </c>
      <c r="D24" s="222" t="s">
        <v>18</v>
      </c>
      <c r="E24" s="222" t="s">
        <v>33</v>
      </c>
      <c r="F24" s="258">
        <v>0.69687036618797671</v>
      </c>
      <c r="G24" s="222" t="s">
        <v>3</v>
      </c>
      <c r="H24" s="259"/>
      <c r="I24" s="258">
        <v>0.23260047636436845</v>
      </c>
      <c r="J24" s="222" t="s">
        <v>5</v>
      </c>
      <c r="K24" s="259"/>
      <c r="L24" s="258">
        <v>0.56165559024087575</v>
      </c>
      <c r="M24" s="222" t="s">
        <v>4</v>
      </c>
      <c r="N24" s="259"/>
      <c r="O24" s="258">
        <v>1.4785400519395397E-2</v>
      </c>
      <c r="P24" s="222" t="s">
        <v>6</v>
      </c>
      <c r="Q24" s="260"/>
      <c r="R24" s="258">
        <v>4.6978529605824007E-2</v>
      </c>
      <c r="S24" s="222" t="s">
        <v>6</v>
      </c>
      <c r="T24" s="259"/>
      <c r="U24" s="258">
        <v>6.9190913983970273E-2</v>
      </c>
      <c r="V24" s="222" t="s">
        <v>6</v>
      </c>
      <c r="W24" s="259"/>
      <c r="X24" s="258">
        <v>1</v>
      </c>
      <c r="Y24" s="222" t="s">
        <v>2</v>
      </c>
      <c r="Z24" s="261"/>
      <c r="AA24" s="262">
        <v>0.45515521194547559</v>
      </c>
      <c r="AB24" s="223" t="s">
        <v>4</v>
      </c>
    </row>
    <row r="25" spans="2:28" s="263" customFormat="1" x14ac:dyDescent="0.25">
      <c r="B25" s="296">
        <v>100</v>
      </c>
      <c r="C25" s="221">
        <v>117</v>
      </c>
      <c r="D25" s="222" t="s">
        <v>18</v>
      </c>
      <c r="E25" s="222" t="s">
        <v>34</v>
      </c>
      <c r="F25" s="258">
        <v>0.81071885290282031</v>
      </c>
      <c r="G25" s="222" t="s">
        <v>2</v>
      </c>
      <c r="H25" s="259"/>
      <c r="I25" s="258">
        <v>0.37529074077585151</v>
      </c>
      <c r="J25" s="222" t="s">
        <v>5</v>
      </c>
      <c r="K25" s="259"/>
      <c r="L25" s="258">
        <v>0.81065129876882747</v>
      </c>
      <c r="M25" s="222" t="s">
        <v>2</v>
      </c>
      <c r="N25" s="259"/>
      <c r="O25" s="258">
        <v>7.0165389480807222E-2</v>
      </c>
      <c r="P25" s="222" t="s">
        <v>6</v>
      </c>
      <c r="Q25" s="260"/>
      <c r="R25" s="258">
        <v>0.6030034047674524</v>
      </c>
      <c r="S25" s="222" t="s">
        <v>3</v>
      </c>
      <c r="T25" s="259"/>
      <c r="U25" s="258">
        <v>0.18257200650558955</v>
      </c>
      <c r="V25" s="222" t="s">
        <v>6</v>
      </c>
      <c r="W25" s="259"/>
      <c r="X25" s="258">
        <v>1</v>
      </c>
      <c r="Y25" s="222" t="s">
        <v>2</v>
      </c>
      <c r="Z25" s="261"/>
      <c r="AA25" s="262">
        <v>0.6038411286880021</v>
      </c>
      <c r="AB25" s="223" t="s">
        <v>3</v>
      </c>
    </row>
    <row r="26" spans="2:28" s="263" customFormat="1" x14ac:dyDescent="0.25">
      <c r="B26" s="296">
        <v>200</v>
      </c>
      <c r="C26" s="221">
        <v>201</v>
      </c>
      <c r="D26" s="222" t="s">
        <v>35</v>
      </c>
      <c r="E26" s="222" t="s">
        <v>36</v>
      </c>
      <c r="F26" s="258">
        <v>0.19166307639426763</v>
      </c>
      <c r="G26" s="222" t="s">
        <v>6</v>
      </c>
      <c r="H26" s="259"/>
      <c r="I26" s="258">
        <v>0.31059661811391687</v>
      </c>
      <c r="J26" s="222" t="s">
        <v>5</v>
      </c>
      <c r="K26" s="259"/>
      <c r="L26" s="258">
        <v>0.11459875406785328</v>
      </c>
      <c r="M26" s="222" t="s">
        <v>6</v>
      </c>
      <c r="N26" s="259"/>
      <c r="O26" s="258">
        <v>0.4232760369846652</v>
      </c>
      <c r="P26" s="222" t="s">
        <v>4</v>
      </c>
      <c r="Q26" s="260"/>
      <c r="R26" s="258">
        <v>9.2320793402476411E-4</v>
      </c>
      <c r="S26" s="222" t="s">
        <v>6</v>
      </c>
      <c r="T26" s="259"/>
      <c r="U26" s="258">
        <v>0.45465867671722965</v>
      </c>
      <c r="V26" s="222" t="s">
        <v>4</v>
      </c>
      <c r="W26" s="259"/>
      <c r="X26" s="258">
        <v>0.90192316326030497</v>
      </c>
      <c r="Y26" s="222" t="s">
        <v>2</v>
      </c>
      <c r="Z26" s="261"/>
      <c r="AA26" s="262">
        <v>0.38018223912407523</v>
      </c>
      <c r="AB26" s="223" t="s">
        <v>5</v>
      </c>
    </row>
    <row r="27" spans="2:28" s="263" customFormat="1" x14ac:dyDescent="0.25">
      <c r="B27" s="296">
        <v>200</v>
      </c>
      <c r="C27" s="221">
        <v>202</v>
      </c>
      <c r="D27" s="222" t="s">
        <v>35</v>
      </c>
      <c r="E27" s="222" t="s">
        <v>37</v>
      </c>
      <c r="F27" s="258">
        <v>9.8013687443569295E-2</v>
      </c>
      <c r="G27" s="222" t="s">
        <v>6</v>
      </c>
      <c r="H27" s="259"/>
      <c r="I27" s="258">
        <v>0.10153420898159503</v>
      </c>
      <c r="J27" s="222" t="s">
        <v>6</v>
      </c>
      <c r="K27" s="259"/>
      <c r="L27" s="258">
        <v>0.14334345048793848</v>
      </c>
      <c r="M27" s="222" t="s">
        <v>6</v>
      </c>
      <c r="N27" s="259"/>
      <c r="O27" s="258">
        <v>0.25660999960607084</v>
      </c>
      <c r="P27" s="222" t="s">
        <v>5</v>
      </c>
      <c r="Q27" s="260"/>
      <c r="R27" s="258">
        <v>2.584384644137331E-2</v>
      </c>
      <c r="S27" s="222" t="s">
        <v>6</v>
      </c>
      <c r="T27" s="259"/>
      <c r="U27" s="258">
        <v>0.41888427603907968</v>
      </c>
      <c r="V27" s="222" t="s">
        <v>4</v>
      </c>
      <c r="W27" s="259"/>
      <c r="X27" s="258">
        <v>1</v>
      </c>
      <c r="Y27" s="222" t="s">
        <v>2</v>
      </c>
      <c r="Z27" s="261"/>
      <c r="AA27" s="262">
        <v>0.32437773654247914</v>
      </c>
      <c r="AB27" s="223" t="s">
        <v>5</v>
      </c>
    </row>
    <row r="28" spans="2:28" s="263" customFormat="1" x14ac:dyDescent="0.25">
      <c r="B28" s="296">
        <v>200</v>
      </c>
      <c r="C28" s="221">
        <v>203</v>
      </c>
      <c r="D28" s="222" t="s">
        <v>35</v>
      </c>
      <c r="E28" s="222" t="s">
        <v>38</v>
      </c>
      <c r="F28" s="258">
        <v>0.15551030239448188</v>
      </c>
      <c r="G28" s="222" t="s">
        <v>6</v>
      </c>
      <c r="H28" s="259"/>
      <c r="I28" s="258">
        <v>6.3739510115852133E-2</v>
      </c>
      <c r="J28" s="222" t="s">
        <v>6</v>
      </c>
      <c r="K28" s="259"/>
      <c r="L28" s="258">
        <v>0.14918511404353826</v>
      </c>
      <c r="M28" s="222" t="s">
        <v>6</v>
      </c>
      <c r="N28" s="259"/>
      <c r="O28" s="258">
        <v>0.11525423784744281</v>
      </c>
      <c r="P28" s="222" t="s">
        <v>6</v>
      </c>
      <c r="Q28" s="260"/>
      <c r="R28" s="258">
        <v>0.14917615061477263</v>
      </c>
      <c r="S28" s="222" t="s">
        <v>6</v>
      </c>
      <c r="T28" s="259"/>
      <c r="U28" s="258">
        <v>0.32003320934592605</v>
      </c>
      <c r="V28" s="222" t="s">
        <v>5</v>
      </c>
      <c r="W28" s="259"/>
      <c r="X28" s="258">
        <v>1</v>
      </c>
      <c r="Y28" s="222" t="s">
        <v>2</v>
      </c>
      <c r="Z28" s="261"/>
      <c r="AA28" s="262">
        <v>0.3172148336872348</v>
      </c>
      <c r="AB28" s="223" t="s">
        <v>5</v>
      </c>
    </row>
    <row r="29" spans="2:28" s="263" customFormat="1" x14ac:dyDescent="0.25">
      <c r="B29" s="296">
        <v>200</v>
      </c>
      <c r="C29" s="221">
        <v>204</v>
      </c>
      <c r="D29" s="222" t="s">
        <v>35</v>
      </c>
      <c r="E29" s="222" t="s">
        <v>39</v>
      </c>
      <c r="F29" s="258">
        <v>7.7390351693871776E-2</v>
      </c>
      <c r="G29" s="222" t="s">
        <v>6</v>
      </c>
      <c r="H29" s="259"/>
      <c r="I29" s="258">
        <v>0.11811732527581027</v>
      </c>
      <c r="J29" s="222" t="s">
        <v>6</v>
      </c>
      <c r="K29" s="259"/>
      <c r="L29" s="258">
        <v>0.16085943329781577</v>
      </c>
      <c r="M29" s="222" t="s">
        <v>6</v>
      </c>
      <c r="N29" s="259"/>
      <c r="O29" s="258">
        <v>0.41737837179400444</v>
      </c>
      <c r="P29" s="222" t="s">
        <v>4</v>
      </c>
      <c r="Q29" s="260"/>
      <c r="R29" s="258">
        <v>0.12581835541834571</v>
      </c>
      <c r="S29" s="222" t="s">
        <v>6</v>
      </c>
      <c r="T29" s="259"/>
      <c r="U29" s="258">
        <v>0.26868227367576142</v>
      </c>
      <c r="V29" s="222" t="s">
        <v>5</v>
      </c>
      <c r="W29" s="259"/>
      <c r="X29" s="258">
        <v>1</v>
      </c>
      <c r="Y29" s="222" t="s">
        <v>2</v>
      </c>
      <c r="Z29" s="261"/>
      <c r="AA29" s="262">
        <v>0.33637537881252916</v>
      </c>
      <c r="AB29" s="223" t="s">
        <v>5</v>
      </c>
    </row>
    <row r="30" spans="2:28" s="263" customFormat="1" x14ac:dyDescent="0.25">
      <c r="B30" s="296">
        <v>200</v>
      </c>
      <c r="C30" s="221">
        <v>205</v>
      </c>
      <c r="D30" s="222" t="s">
        <v>35</v>
      </c>
      <c r="E30" s="222" t="s">
        <v>40</v>
      </c>
      <c r="F30" s="258">
        <v>0.13703285059859724</v>
      </c>
      <c r="G30" s="222" t="s">
        <v>6</v>
      </c>
      <c r="H30" s="259"/>
      <c r="I30" s="258">
        <v>0.1480735904802486</v>
      </c>
      <c r="J30" s="222" t="s">
        <v>6</v>
      </c>
      <c r="K30" s="259"/>
      <c r="L30" s="258">
        <v>4.6287070778766613E-2</v>
      </c>
      <c r="M30" s="222" t="s">
        <v>6</v>
      </c>
      <c r="N30" s="259"/>
      <c r="O30" s="258">
        <v>0.41536291350015736</v>
      </c>
      <c r="P30" s="222" t="s">
        <v>4</v>
      </c>
      <c r="Q30" s="260"/>
      <c r="R30" s="258">
        <v>4.0899847346562233E-2</v>
      </c>
      <c r="S30" s="222" t="s">
        <v>6</v>
      </c>
      <c r="T30" s="259"/>
      <c r="U30" s="258">
        <v>9.044144667453638E-2</v>
      </c>
      <c r="V30" s="222" t="s">
        <v>6</v>
      </c>
      <c r="W30" s="259"/>
      <c r="X30" s="258">
        <v>0.97124714706965098</v>
      </c>
      <c r="Y30" s="222" t="s">
        <v>2</v>
      </c>
      <c r="Z30" s="261"/>
      <c r="AA30" s="262">
        <v>0.31056984545970162</v>
      </c>
      <c r="AB30" s="223" t="s">
        <v>5</v>
      </c>
    </row>
    <row r="31" spans="2:28" s="263" customFormat="1" x14ac:dyDescent="0.25">
      <c r="B31" s="296">
        <v>200</v>
      </c>
      <c r="C31" s="221">
        <v>206</v>
      </c>
      <c r="D31" s="222" t="s">
        <v>35</v>
      </c>
      <c r="E31" s="222" t="s">
        <v>41</v>
      </c>
      <c r="F31" s="258">
        <v>0.10568449114576184</v>
      </c>
      <c r="G31" s="222" t="s">
        <v>6</v>
      </c>
      <c r="H31" s="259"/>
      <c r="I31" s="258">
        <v>0.12142910508628267</v>
      </c>
      <c r="J31" s="222" t="s">
        <v>6</v>
      </c>
      <c r="K31" s="259"/>
      <c r="L31" s="258">
        <v>5.4911494026741912E-2</v>
      </c>
      <c r="M31" s="222" t="s">
        <v>6</v>
      </c>
      <c r="N31" s="259"/>
      <c r="O31" s="258">
        <v>0.23992537921525359</v>
      </c>
      <c r="P31" s="222" t="s">
        <v>5</v>
      </c>
      <c r="Q31" s="260"/>
      <c r="R31" s="258">
        <v>0</v>
      </c>
      <c r="S31" s="222" t="s">
        <v>6</v>
      </c>
      <c r="T31" s="259"/>
      <c r="U31" s="258">
        <v>0.18802755865073809</v>
      </c>
      <c r="V31" s="222" t="s">
        <v>6</v>
      </c>
      <c r="W31" s="259"/>
      <c r="X31" s="258">
        <v>1</v>
      </c>
      <c r="Y31" s="222" t="s">
        <v>2</v>
      </c>
      <c r="Z31" s="261"/>
      <c r="AA31" s="262">
        <v>0.29370916243568229</v>
      </c>
      <c r="AB31" s="223" t="s">
        <v>5</v>
      </c>
    </row>
    <row r="32" spans="2:28" s="263" customFormat="1" x14ac:dyDescent="0.25">
      <c r="B32" s="296">
        <v>200</v>
      </c>
      <c r="C32" s="221">
        <v>207</v>
      </c>
      <c r="D32" s="222" t="s">
        <v>35</v>
      </c>
      <c r="E32" s="222" t="s">
        <v>42</v>
      </c>
      <c r="F32" s="258">
        <v>0.35593273901741224</v>
      </c>
      <c r="G32" s="222" t="s">
        <v>5</v>
      </c>
      <c r="H32" s="259"/>
      <c r="I32" s="258">
        <v>0.20884447654856506</v>
      </c>
      <c r="J32" s="222" t="s">
        <v>5</v>
      </c>
      <c r="K32" s="259"/>
      <c r="L32" s="258">
        <v>0.19722955827105079</v>
      </c>
      <c r="M32" s="222" t="s">
        <v>6</v>
      </c>
      <c r="N32" s="259"/>
      <c r="O32" s="258">
        <v>0.11723033090242313</v>
      </c>
      <c r="P32" s="222" t="s">
        <v>6</v>
      </c>
      <c r="Q32" s="260"/>
      <c r="R32" s="258">
        <v>2.9185727457239309E-3</v>
      </c>
      <c r="S32" s="222" t="s">
        <v>6</v>
      </c>
      <c r="T32" s="259"/>
      <c r="U32" s="258">
        <v>0.20340893173839628</v>
      </c>
      <c r="V32" s="222" t="s">
        <v>5</v>
      </c>
      <c r="W32" s="259"/>
      <c r="X32" s="258">
        <v>1</v>
      </c>
      <c r="Y32" s="222" t="s">
        <v>2</v>
      </c>
      <c r="Z32" s="261"/>
      <c r="AA32" s="262">
        <v>0.36503418247895492</v>
      </c>
      <c r="AB32" s="223" t="s">
        <v>5</v>
      </c>
    </row>
    <row r="33" spans="2:28" s="263" customFormat="1" x14ac:dyDescent="0.25">
      <c r="B33" s="296">
        <v>200</v>
      </c>
      <c r="C33" s="221">
        <v>208</v>
      </c>
      <c r="D33" s="222" t="s">
        <v>35</v>
      </c>
      <c r="E33" s="222" t="s">
        <v>43</v>
      </c>
      <c r="F33" s="258">
        <v>0.10567571698222412</v>
      </c>
      <c r="G33" s="222" t="s">
        <v>6</v>
      </c>
      <c r="H33" s="259"/>
      <c r="I33" s="258">
        <v>7.1008169156922499E-2</v>
      </c>
      <c r="J33" s="222" t="s">
        <v>6</v>
      </c>
      <c r="K33" s="259"/>
      <c r="L33" s="258">
        <v>0.15502242053434556</v>
      </c>
      <c r="M33" s="222" t="s">
        <v>6</v>
      </c>
      <c r="N33" s="259"/>
      <c r="O33" s="258">
        <v>0.15297017163682541</v>
      </c>
      <c r="P33" s="222" t="s">
        <v>6</v>
      </c>
      <c r="Q33" s="260"/>
      <c r="R33" s="258">
        <v>0</v>
      </c>
      <c r="S33" s="222" t="s">
        <v>6</v>
      </c>
      <c r="T33" s="259"/>
      <c r="U33" s="258">
        <v>0.1179183934033345</v>
      </c>
      <c r="V33" s="222" t="s">
        <v>6</v>
      </c>
      <c r="W33" s="259"/>
      <c r="X33" s="258">
        <v>1</v>
      </c>
      <c r="Y33" s="222" t="s">
        <v>2</v>
      </c>
      <c r="Z33" s="261"/>
      <c r="AA33" s="262">
        <v>0.27792787578527989</v>
      </c>
      <c r="AB33" s="223" t="s">
        <v>5</v>
      </c>
    </row>
    <row r="34" spans="2:28" s="263" customFormat="1" x14ac:dyDescent="0.25">
      <c r="B34" s="296">
        <v>300</v>
      </c>
      <c r="C34" s="221">
        <v>301</v>
      </c>
      <c r="D34" s="222" t="s">
        <v>44</v>
      </c>
      <c r="E34" s="222" t="s">
        <v>45</v>
      </c>
      <c r="F34" s="258">
        <v>0.72418813630789525</v>
      </c>
      <c r="G34" s="222" t="s">
        <v>3</v>
      </c>
      <c r="H34" s="259"/>
      <c r="I34" s="258">
        <v>0.67911124308429982</v>
      </c>
      <c r="J34" s="222" t="s">
        <v>3</v>
      </c>
      <c r="K34" s="259"/>
      <c r="L34" s="258">
        <v>0.39003843610007682</v>
      </c>
      <c r="M34" s="222" t="s">
        <v>5</v>
      </c>
      <c r="N34" s="259"/>
      <c r="O34" s="258">
        <v>7.2505784243120028E-2</v>
      </c>
      <c r="P34" s="222" t="s">
        <v>6</v>
      </c>
      <c r="Q34" s="260"/>
      <c r="R34" s="258">
        <v>1.4866580544281437E-2</v>
      </c>
      <c r="S34" s="222" t="s">
        <v>6</v>
      </c>
      <c r="T34" s="259"/>
      <c r="U34" s="258">
        <v>6.9264858026651622E-3</v>
      </c>
      <c r="V34" s="222" t="s">
        <v>6</v>
      </c>
      <c r="W34" s="259"/>
      <c r="X34" s="258">
        <v>1</v>
      </c>
      <c r="Y34" s="222" t="s">
        <v>2</v>
      </c>
      <c r="Z34" s="261"/>
      <c r="AA34" s="262">
        <v>0.52909360454745336</v>
      </c>
      <c r="AB34" s="223" t="s">
        <v>4</v>
      </c>
    </row>
    <row r="35" spans="2:28" s="263" customFormat="1" x14ac:dyDescent="0.25">
      <c r="B35" s="296">
        <v>300</v>
      </c>
      <c r="C35" s="221">
        <v>302</v>
      </c>
      <c r="D35" s="222" t="s">
        <v>44</v>
      </c>
      <c r="E35" s="222" t="s">
        <v>46</v>
      </c>
      <c r="F35" s="258">
        <v>0.3474680996961742</v>
      </c>
      <c r="G35" s="222" t="s">
        <v>5</v>
      </c>
      <c r="H35" s="259"/>
      <c r="I35" s="258">
        <v>0.25536611105312401</v>
      </c>
      <c r="J35" s="222" t="s">
        <v>5</v>
      </c>
      <c r="K35" s="259"/>
      <c r="L35" s="258">
        <v>0.3494928347248254</v>
      </c>
      <c r="M35" s="222" t="s">
        <v>5</v>
      </c>
      <c r="N35" s="259"/>
      <c r="O35" s="258">
        <v>7.2452194337964085E-2</v>
      </c>
      <c r="P35" s="222" t="s">
        <v>6</v>
      </c>
      <c r="Q35" s="260"/>
      <c r="R35" s="258">
        <v>0.13106483743657787</v>
      </c>
      <c r="S35" s="222" t="s">
        <v>6</v>
      </c>
      <c r="T35" s="259"/>
      <c r="U35" s="258">
        <v>1.8881628207738841E-2</v>
      </c>
      <c r="V35" s="222" t="s">
        <v>6</v>
      </c>
      <c r="W35" s="259"/>
      <c r="X35" s="258">
        <v>0.94726530016506405</v>
      </c>
      <c r="Y35" s="222" t="s">
        <v>2</v>
      </c>
      <c r="Z35" s="261"/>
      <c r="AA35" s="262">
        <v>0.36720905165358309</v>
      </c>
      <c r="AB35" s="223" t="s">
        <v>5</v>
      </c>
    </row>
    <row r="36" spans="2:28" s="263" customFormat="1" x14ac:dyDescent="0.25">
      <c r="B36" s="296">
        <v>300</v>
      </c>
      <c r="C36" s="221">
        <v>303</v>
      </c>
      <c r="D36" s="222" t="s">
        <v>44</v>
      </c>
      <c r="E36" s="222" t="s">
        <v>47</v>
      </c>
      <c r="F36" s="258">
        <v>0.21943331144907866</v>
      </c>
      <c r="G36" s="222" t="s">
        <v>5</v>
      </c>
      <c r="H36" s="259"/>
      <c r="I36" s="258">
        <v>0.13682111564817817</v>
      </c>
      <c r="J36" s="222" t="s">
        <v>6</v>
      </c>
      <c r="K36" s="259"/>
      <c r="L36" s="258">
        <v>0.24564203052596684</v>
      </c>
      <c r="M36" s="222" t="s">
        <v>5</v>
      </c>
      <c r="N36" s="259"/>
      <c r="O36" s="258">
        <v>5.2403742829096184E-2</v>
      </c>
      <c r="P36" s="222" t="s">
        <v>6</v>
      </c>
      <c r="Q36" s="260"/>
      <c r="R36" s="258">
        <v>6.3253954847648716E-2</v>
      </c>
      <c r="S36" s="222" t="s">
        <v>6</v>
      </c>
      <c r="T36" s="259"/>
      <c r="U36" s="258">
        <v>8.3611922102190248E-2</v>
      </c>
      <c r="V36" s="222" t="s">
        <v>6</v>
      </c>
      <c r="W36" s="259"/>
      <c r="X36" s="258">
        <v>1</v>
      </c>
      <c r="Y36" s="222" t="s">
        <v>2</v>
      </c>
      <c r="Z36" s="261"/>
      <c r="AA36" s="262">
        <v>0.31574205044994158</v>
      </c>
      <c r="AB36" s="223" t="s">
        <v>5</v>
      </c>
    </row>
    <row r="37" spans="2:28" s="263" customFormat="1" x14ac:dyDescent="0.25">
      <c r="B37" s="296">
        <v>300</v>
      </c>
      <c r="C37" s="221">
        <v>304</v>
      </c>
      <c r="D37" s="222" t="s">
        <v>44</v>
      </c>
      <c r="E37" s="222" t="s">
        <v>48</v>
      </c>
      <c r="F37" s="258">
        <v>0.32571839290383087</v>
      </c>
      <c r="G37" s="222" t="s">
        <v>5</v>
      </c>
      <c r="H37" s="259"/>
      <c r="I37" s="258">
        <v>0.14315042712830739</v>
      </c>
      <c r="J37" s="222" t="s">
        <v>6</v>
      </c>
      <c r="K37" s="259"/>
      <c r="L37" s="258">
        <v>0.19540730600171291</v>
      </c>
      <c r="M37" s="222" t="s">
        <v>6</v>
      </c>
      <c r="N37" s="259"/>
      <c r="O37" s="258">
        <v>7.5171482368249859E-2</v>
      </c>
      <c r="P37" s="222" t="s">
        <v>6</v>
      </c>
      <c r="Q37" s="260"/>
      <c r="R37" s="258">
        <v>0.46159585948408727</v>
      </c>
      <c r="S37" s="222" t="s">
        <v>4</v>
      </c>
      <c r="T37" s="259"/>
      <c r="U37" s="258">
        <v>0.13039216606962911</v>
      </c>
      <c r="V37" s="222" t="s">
        <v>6</v>
      </c>
      <c r="W37" s="259"/>
      <c r="X37" s="258">
        <v>1</v>
      </c>
      <c r="Y37" s="222" t="s">
        <v>2</v>
      </c>
      <c r="Z37" s="261"/>
      <c r="AA37" s="262">
        <v>0.3800304453987956</v>
      </c>
      <c r="AB37" s="223" t="s">
        <v>5</v>
      </c>
    </row>
    <row r="38" spans="2:28" s="263" customFormat="1" x14ac:dyDescent="0.25">
      <c r="B38" s="296">
        <v>300</v>
      </c>
      <c r="C38" s="221">
        <v>305</v>
      </c>
      <c r="D38" s="222" t="s">
        <v>44</v>
      </c>
      <c r="E38" s="222" t="s">
        <v>49</v>
      </c>
      <c r="F38" s="258">
        <v>0.12588559863722759</v>
      </c>
      <c r="G38" s="222" t="s">
        <v>6</v>
      </c>
      <c r="H38" s="259"/>
      <c r="I38" s="258">
        <v>8.9397905321607074E-2</v>
      </c>
      <c r="J38" s="222" t="s">
        <v>6</v>
      </c>
      <c r="K38" s="259"/>
      <c r="L38" s="258">
        <v>0.5032748033713661</v>
      </c>
      <c r="M38" s="222" t="s">
        <v>4</v>
      </c>
      <c r="N38" s="259"/>
      <c r="O38" s="258">
        <v>0.13252617680300774</v>
      </c>
      <c r="P38" s="222" t="s">
        <v>6</v>
      </c>
      <c r="Q38" s="260"/>
      <c r="R38" s="258">
        <v>0.57326312966338389</v>
      </c>
      <c r="S38" s="222" t="s">
        <v>4</v>
      </c>
      <c r="T38" s="259"/>
      <c r="U38" s="258">
        <v>0.28925278448863823</v>
      </c>
      <c r="V38" s="222" t="s">
        <v>5</v>
      </c>
      <c r="W38" s="259"/>
      <c r="X38" s="258">
        <v>1</v>
      </c>
      <c r="Y38" s="222" t="s">
        <v>2</v>
      </c>
      <c r="Z38" s="261"/>
      <c r="AA38" s="262">
        <v>0.39288839022440658</v>
      </c>
      <c r="AB38" s="223" t="s">
        <v>5</v>
      </c>
    </row>
    <row r="39" spans="2:28" s="263" customFormat="1" x14ac:dyDescent="0.25">
      <c r="B39" s="296">
        <v>300</v>
      </c>
      <c r="C39" s="221">
        <v>306</v>
      </c>
      <c r="D39" s="222" t="s">
        <v>44</v>
      </c>
      <c r="E39" s="222" t="s">
        <v>50</v>
      </c>
      <c r="F39" s="258">
        <v>0.32816783651589149</v>
      </c>
      <c r="G39" s="222" t="s">
        <v>5</v>
      </c>
      <c r="H39" s="259"/>
      <c r="I39" s="258">
        <v>0.14730012845141499</v>
      </c>
      <c r="J39" s="222" t="s">
        <v>6</v>
      </c>
      <c r="K39" s="259"/>
      <c r="L39" s="258">
        <v>0.42052925519424711</v>
      </c>
      <c r="M39" s="222" t="s">
        <v>4</v>
      </c>
      <c r="N39" s="259"/>
      <c r="O39" s="258">
        <v>9.4592768989732359E-2</v>
      </c>
      <c r="P39" s="222" t="s">
        <v>6</v>
      </c>
      <c r="Q39" s="260"/>
      <c r="R39" s="258">
        <v>0.17909509544735053</v>
      </c>
      <c r="S39" s="222" t="s">
        <v>6</v>
      </c>
      <c r="T39" s="259"/>
      <c r="U39" s="258">
        <v>0.26881228394134571</v>
      </c>
      <c r="V39" s="222" t="s">
        <v>5</v>
      </c>
      <c r="W39" s="259"/>
      <c r="X39" s="258">
        <v>1</v>
      </c>
      <c r="Y39" s="222" t="s">
        <v>2</v>
      </c>
      <c r="Z39" s="261"/>
      <c r="AA39" s="262">
        <v>0.39139653335072888</v>
      </c>
      <c r="AB39" s="223" t="s">
        <v>5</v>
      </c>
    </row>
    <row r="40" spans="2:28" s="263" customFormat="1" x14ac:dyDescent="0.25">
      <c r="B40" s="296">
        <v>300</v>
      </c>
      <c r="C40" s="221">
        <v>307</v>
      </c>
      <c r="D40" s="222" t="s">
        <v>44</v>
      </c>
      <c r="E40" s="222" t="s">
        <v>51</v>
      </c>
      <c r="F40" s="258">
        <v>0.14133813428752848</v>
      </c>
      <c r="G40" s="222" t="s">
        <v>6</v>
      </c>
      <c r="H40" s="259"/>
      <c r="I40" s="258">
        <v>0.2143498967050263</v>
      </c>
      <c r="J40" s="222" t="s">
        <v>5</v>
      </c>
      <c r="K40" s="259"/>
      <c r="L40" s="258">
        <v>0.17000198780071124</v>
      </c>
      <c r="M40" s="222" t="s">
        <v>6</v>
      </c>
      <c r="N40" s="259"/>
      <c r="O40" s="258">
        <v>0.31950984041516589</v>
      </c>
      <c r="P40" s="222" t="s">
        <v>5</v>
      </c>
      <c r="Q40" s="260"/>
      <c r="R40" s="258">
        <v>0.21660047818009534</v>
      </c>
      <c r="S40" s="222" t="s">
        <v>5</v>
      </c>
      <c r="T40" s="259"/>
      <c r="U40" s="258">
        <v>0.31491336670931985</v>
      </c>
      <c r="V40" s="222" t="s">
        <v>5</v>
      </c>
      <c r="W40" s="259"/>
      <c r="X40" s="258">
        <v>1</v>
      </c>
      <c r="Y40" s="222" t="s">
        <v>2</v>
      </c>
      <c r="Z40" s="261"/>
      <c r="AA40" s="262">
        <v>0.37324017350904021</v>
      </c>
      <c r="AB40" s="223" t="s">
        <v>5</v>
      </c>
    </row>
    <row r="41" spans="2:28" s="263" customFormat="1" x14ac:dyDescent="0.25">
      <c r="B41" s="296">
        <v>300</v>
      </c>
      <c r="C41" s="221">
        <v>308</v>
      </c>
      <c r="D41" s="222" t="s">
        <v>44</v>
      </c>
      <c r="E41" s="222" t="s">
        <v>52</v>
      </c>
      <c r="F41" s="258">
        <v>0.46142408388001388</v>
      </c>
      <c r="G41" s="222" t="s">
        <v>4</v>
      </c>
      <c r="H41" s="259"/>
      <c r="I41" s="258">
        <v>0.5428744096720618</v>
      </c>
      <c r="J41" s="222" t="s">
        <v>4</v>
      </c>
      <c r="K41" s="259"/>
      <c r="L41" s="258">
        <v>0.75717090917729413</v>
      </c>
      <c r="M41" s="222" t="s">
        <v>3</v>
      </c>
      <c r="N41" s="259"/>
      <c r="O41" s="258">
        <v>7.5568919305160964E-2</v>
      </c>
      <c r="P41" s="222" t="s">
        <v>6</v>
      </c>
      <c r="Q41" s="260"/>
      <c r="R41" s="258">
        <v>6.0262865896613595E-2</v>
      </c>
      <c r="S41" s="222" t="s">
        <v>6</v>
      </c>
      <c r="T41" s="259"/>
      <c r="U41" s="258">
        <v>3.8460905629565167E-2</v>
      </c>
      <c r="V41" s="222" t="s">
        <v>6</v>
      </c>
      <c r="W41" s="259"/>
      <c r="X41" s="258">
        <v>1</v>
      </c>
      <c r="Y41" s="222" t="s">
        <v>2</v>
      </c>
      <c r="Z41" s="261"/>
      <c r="AA41" s="262">
        <v>0.49400605871127862</v>
      </c>
      <c r="AB41" s="223" t="s">
        <v>4</v>
      </c>
    </row>
    <row r="42" spans="2:28" s="263" customFormat="1" x14ac:dyDescent="0.25">
      <c r="B42" s="296">
        <v>300</v>
      </c>
      <c r="C42" s="221">
        <v>309</v>
      </c>
      <c r="D42" s="222" t="s">
        <v>44</v>
      </c>
      <c r="E42" s="222" t="s">
        <v>53</v>
      </c>
      <c r="F42" s="258">
        <v>0.29017872962617053</v>
      </c>
      <c r="G42" s="222" t="s">
        <v>5</v>
      </c>
      <c r="H42" s="259"/>
      <c r="I42" s="258">
        <v>0.29716321132391199</v>
      </c>
      <c r="J42" s="222" t="s">
        <v>5</v>
      </c>
      <c r="K42" s="259"/>
      <c r="L42" s="258">
        <v>0.8764895142402267</v>
      </c>
      <c r="M42" s="222" t="s">
        <v>2</v>
      </c>
      <c r="N42" s="259"/>
      <c r="O42" s="258">
        <v>0.1795964360626012</v>
      </c>
      <c r="P42" s="222" t="s">
        <v>6</v>
      </c>
      <c r="Q42" s="260"/>
      <c r="R42" s="258">
        <v>2.321484701655209E-2</v>
      </c>
      <c r="S42" s="222" t="s">
        <v>6</v>
      </c>
      <c r="T42" s="259"/>
      <c r="U42" s="258">
        <v>4.3129535876799546E-2</v>
      </c>
      <c r="V42" s="222" t="s">
        <v>6</v>
      </c>
      <c r="W42" s="259"/>
      <c r="X42" s="258">
        <v>1</v>
      </c>
      <c r="Y42" s="222" t="s">
        <v>2</v>
      </c>
      <c r="Z42" s="261"/>
      <c r="AA42" s="262">
        <v>0.42971142150963448</v>
      </c>
      <c r="AB42" s="223" t="s">
        <v>4</v>
      </c>
    </row>
    <row r="43" spans="2:28" s="263" customFormat="1" x14ac:dyDescent="0.25">
      <c r="B43" s="296">
        <v>300</v>
      </c>
      <c r="C43" s="221">
        <v>310</v>
      </c>
      <c r="D43" s="222" t="s">
        <v>44</v>
      </c>
      <c r="E43" s="222" t="s">
        <v>54</v>
      </c>
      <c r="F43" s="258">
        <v>0.12861062794069883</v>
      </c>
      <c r="G43" s="222" t="s">
        <v>6</v>
      </c>
      <c r="H43" s="259"/>
      <c r="I43" s="258">
        <v>7.8462403184275775E-2</v>
      </c>
      <c r="J43" s="222" t="s">
        <v>6</v>
      </c>
      <c r="K43" s="259"/>
      <c r="L43" s="258">
        <v>0.28983593273264668</v>
      </c>
      <c r="M43" s="222" t="s">
        <v>5</v>
      </c>
      <c r="N43" s="259"/>
      <c r="O43" s="258">
        <v>6.0397881945778165E-2</v>
      </c>
      <c r="P43" s="222" t="s">
        <v>6</v>
      </c>
      <c r="Q43" s="260"/>
      <c r="R43" s="258">
        <v>0</v>
      </c>
      <c r="S43" s="222" t="s">
        <v>6</v>
      </c>
      <c r="T43" s="259"/>
      <c r="U43" s="258">
        <v>7.4882111284305122E-2</v>
      </c>
      <c r="V43" s="222" t="s">
        <v>6</v>
      </c>
      <c r="W43" s="259"/>
      <c r="X43" s="258">
        <v>1</v>
      </c>
      <c r="Y43" s="222" t="s">
        <v>2</v>
      </c>
      <c r="Z43" s="261"/>
      <c r="AA43" s="262">
        <v>0.28392619882126791</v>
      </c>
      <c r="AB43" s="223" t="s">
        <v>5</v>
      </c>
    </row>
    <row r="44" spans="2:28" s="263" customFormat="1" x14ac:dyDescent="0.25">
      <c r="B44" s="296">
        <v>300</v>
      </c>
      <c r="C44" s="221">
        <v>311</v>
      </c>
      <c r="D44" s="222" t="s">
        <v>44</v>
      </c>
      <c r="E44" s="222" t="s">
        <v>55</v>
      </c>
      <c r="F44" s="258">
        <v>0.17176882772015331</v>
      </c>
      <c r="G44" s="222" t="s">
        <v>6</v>
      </c>
      <c r="H44" s="259"/>
      <c r="I44" s="258">
        <v>6.2820298895773771E-2</v>
      </c>
      <c r="J44" s="222" t="s">
        <v>6</v>
      </c>
      <c r="K44" s="259"/>
      <c r="L44" s="258">
        <v>2.0833620504111201E-2</v>
      </c>
      <c r="M44" s="222" t="s">
        <v>6</v>
      </c>
      <c r="N44" s="259"/>
      <c r="O44" s="258">
        <v>5.1667321657395203E-2</v>
      </c>
      <c r="P44" s="222" t="s">
        <v>6</v>
      </c>
      <c r="Q44" s="260"/>
      <c r="R44" s="258">
        <v>0</v>
      </c>
      <c r="S44" s="222" t="s">
        <v>6</v>
      </c>
      <c r="T44" s="259"/>
      <c r="U44" s="258">
        <v>5.7475864134774325E-2</v>
      </c>
      <c r="V44" s="222" t="s">
        <v>6</v>
      </c>
      <c r="W44" s="259"/>
      <c r="X44" s="258">
        <v>1</v>
      </c>
      <c r="Y44" s="222" t="s">
        <v>2</v>
      </c>
      <c r="Z44" s="261"/>
      <c r="AA44" s="262">
        <v>0.25991550595281349</v>
      </c>
      <c r="AB44" s="223" t="s">
        <v>5</v>
      </c>
    </row>
    <row r="45" spans="2:28" s="263" customFormat="1" x14ac:dyDescent="0.25">
      <c r="B45" s="296">
        <v>300</v>
      </c>
      <c r="C45" s="221">
        <v>312</v>
      </c>
      <c r="D45" s="222" t="s">
        <v>44</v>
      </c>
      <c r="E45" s="222" t="s">
        <v>56</v>
      </c>
      <c r="F45" s="258">
        <v>0.51732816729431375</v>
      </c>
      <c r="G45" s="222" t="s">
        <v>4</v>
      </c>
      <c r="H45" s="259"/>
      <c r="I45" s="258">
        <v>0.25547813291024174</v>
      </c>
      <c r="J45" s="222" t="s">
        <v>5</v>
      </c>
      <c r="K45" s="259"/>
      <c r="L45" s="258">
        <v>0.30395115448468918</v>
      </c>
      <c r="M45" s="222" t="s">
        <v>5</v>
      </c>
      <c r="N45" s="259"/>
      <c r="O45" s="258">
        <v>1.9791227738953386E-2</v>
      </c>
      <c r="P45" s="222" t="s">
        <v>6</v>
      </c>
      <c r="Q45" s="260"/>
      <c r="R45" s="258">
        <v>3.0673130865016589E-2</v>
      </c>
      <c r="S45" s="222" t="s">
        <v>6</v>
      </c>
      <c r="T45" s="259"/>
      <c r="U45" s="258">
        <v>2.6155378391996602E-2</v>
      </c>
      <c r="V45" s="222" t="s">
        <v>6</v>
      </c>
      <c r="W45" s="259"/>
      <c r="X45" s="258">
        <v>1</v>
      </c>
      <c r="Y45" s="222" t="s">
        <v>2</v>
      </c>
      <c r="Z45" s="261"/>
      <c r="AA45" s="262">
        <v>0.3926183491889767</v>
      </c>
      <c r="AB45" s="223" t="s">
        <v>5</v>
      </c>
    </row>
    <row r="46" spans="2:28" s="263" customFormat="1" x14ac:dyDescent="0.25">
      <c r="B46" s="296">
        <v>300</v>
      </c>
      <c r="C46" s="221">
        <v>313</v>
      </c>
      <c r="D46" s="222" t="s">
        <v>44</v>
      </c>
      <c r="E46" s="222" t="s">
        <v>57</v>
      </c>
      <c r="F46" s="258">
        <v>0.30039305784389719</v>
      </c>
      <c r="G46" s="222" t="s">
        <v>5</v>
      </c>
      <c r="H46" s="259"/>
      <c r="I46" s="258">
        <v>0.25414521524108108</v>
      </c>
      <c r="J46" s="222" t="s">
        <v>5</v>
      </c>
      <c r="K46" s="259"/>
      <c r="L46" s="258">
        <v>0.67665437606202061</v>
      </c>
      <c r="M46" s="222" t="s">
        <v>3</v>
      </c>
      <c r="N46" s="259"/>
      <c r="O46" s="258">
        <v>0.18428179650742479</v>
      </c>
      <c r="P46" s="222" t="s">
        <v>6</v>
      </c>
      <c r="Q46" s="260"/>
      <c r="R46" s="258">
        <v>8.5037110386548917E-2</v>
      </c>
      <c r="S46" s="222" t="s">
        <v>6</v>
      </c>
      <c r="T46" s="259"/>
      <c r="U46" s="258">
        <v>9.4582382595487565E-3</v>
      </c>
      <c r="V46" s="222" t="s">
        <v>6</v>
      </c>
      <c r="W46" s="259"/>
      <c r="X46" s="258">
        <v>1</v>
      </c>
      <c r="Y46" s="222" t="s">
        <v>2</v>
      </c>
      <c r="Z46" s="261"/>
      <c r="AA46" s="262">
        <v>0.40645080673854994</v>
      </c>
      <c r="AB46" s="223" t="s">
        <v>4</v>
      </c>
    </row>
    <row r="47" spans="2:28" s="263" customFormat="1" x14ac:dyDescent="0.25">
      <c r="B47" s="296">
        <v>300</v>
      </c>
      <c r="C47" s="221">
        <v>314</v>
      </c>
      <c r="D47" s="222" t="s">
        <v>44</v>
      </c>
      <c r="E47" s="222" t="s">
        <v>58</v>
      </c>
      <c r="F47" s="258">
        <v>0.27633506968698945</v>
      </c>
      <c r="G47" s="222" t="s">
        <v>5</v>
      </c>
      <c r="H47" s="259"/>
      <c r="I47" s="258">
        <v>0.1215620280774944</v>
      </c>
      <c r="J47" s="222" t="s">
        <v>6</v>
      </c>
      <c r="K47" s="259"/>
      <c r="L47" s="258">
        <v>0.63689772838089742</v>
      </c>
      <c r="M47" s="222" t="s">
        <v>3</v>
      </c>
      <c r="N47" s="259"/>
      <c r="O47" s="258">
        <v>4.2962939140415594E-2</v>
      </c>
      <c r="P47" s="222" t="s">
        <v>6</v>
      </c>
      <c r="Q47" s="260"/>
      <c r="R47" s="258">
        <v>4.1135922388497434E-2</v>
      </c>
      <c r="S47" s="222" t="s">
        <v>6</v>
      </c>
      <c r="T47" s="259"/>
      <c r="U47" s="258">
        <v>2.9853200593621284E-2</v>
      </c>
      <c r="V47" s="222" t="s">
        <v>6</v>
      </c>
      <c r="W47" s="259"/>
      <c r="X47" s="258">
        <v>1</v>
      </c>
      <c r="Y47" s="222" t="s">
        <v>2</v>
      </c>
      <c r="Z47" s="261"/>
      <c r="AA47" s="262">
        <v>0.35466439860323995</v>
      </c>
      <c r="AB47" s="223" t="s">
        <v>5</v>
      </c>
    </row>
    <row r="48" spans="2:28" s="263" customFormat="1" x14ac:dyDescent="0.25">
      <c r="B48" s="296">
        <v>300</v>
      </c>
      <c r="C48" s="221">
        <v>315</v>
      </c>
      <c r="D48" s="222" t="s">
        <v>44</v>
      </c>
      <c r="E48" s="222" t="s">
        <v>59</v>
      </c>
      <c r="F48" s="258">
        <v>0.13618300918174864</v>
      </c>
      <c r="G48" s="222" t="s">
        <v>6</v>
      </c>
      <c r="H48" s="259"/>
      <c r="I48" s="258">
        <v>0.12825367629298134</v>
      </c>
      <c r="J48" s="222" t="s">
        <v>6</v>
      </c>
      <c r="K48" s="259"/>
      <c r="L48" s="258">
        <v>0.14691273111982597</v>
      </c>
      <c r="M48" s="222" t="s">
        <v>6</v>
      </c>
      <c r="N48" s="259"/>
      <c r="O48" s="258">
        <v>0.19483109158337519</v>
      </c>
      <c r="P48" s="222" t="s">
        <v>6</v>
      </c>
      <c r="Q48" s="260"/>
      <c r="R48" s="258">
        <v>0</v>
      </c>
      <c r="S48" s="222" t="s">
        <v>6</v>
      </c>
      <c r="T48" s="259"/>
      <c r="U48" s="258">
        <v>0.13699538314660367</v>
      </c>
      <c r="V48" s="222" t="s">
        <v>6</v>
      </c>
      <c r="W48" s="259"/>
      <c r="X48" s="258">
        <v>1</v>
      </c>
      <c r="Y48" s="222" t="s">
        <v>2</v>
      </c>
      <c r="Z48" s="261"/>
      <c r="AA48" s="262">
        <v>0.30076125767992651</v>
      </c>
      <c r="AB48" s="223" t="s">
        <v>5</v>
      </c>
    </row>
    <row r="49" spans="2:28" s="263" customFormat="1" x14ac:dyDescent="0.25">
      <c r="B49" s="296">
        <v>300</v>
      </c>
      <c r="C49" s="221">
        <v>316</v>
      </c>
      <c r="D49" s="222" t="s">
        <v>44</v>
      </c>
      <c r="E49" s="222" t="s">
        <v>60</v>
      </c>
      <c r="F49" s="258">
        <v>9.6350851339147531E-2</v>
      </c>
      <c r="G49" s="222" t="s">
        <v>6</v>
      </c>
      <c r="H49" s="259"/>
      <c r="I49" s="258">
        <v>0.2478309865466575</v>
      </c>
      <c r="J49" s="222" t="s">
        <v>5</v>
      </c>
      <c r="K49" s="259"/>
      <c r="L49" s="258">
        <v>7.0447303858028401E-2</v>
      </c>
      <c r="M49" s="222" t="s">
        <v>6</v>
      </c>
      <c r="N49" s="259"/>
      <c r="O49" s="258">
        <v>0.70782504843543814</v>
      </c>
      <c r="P49" s="222" t="s">
        <v>3</v>
      </c>
      <c r="Q49" s="260"/>
      <c r="R49" s="258">
        <v>5.1036856524566181E-2</v>
      </c>
      <c r="S49" s="222" t="s">
        <v>6</v>
      </c>
      <c r="T49" s="259"/>
      <c r="U49" s="258">
        <v>0.37843858335167263</v>
      </c>
      <c r="V49" s="222" t="s">
        <v>5</v>
      </c>
      <c r="W49" s="259"/>
      <c r="X49" s="258">
        <v>1</v>
      </c>
      <c r="Y49" s="222" t="s">
        <v>2</v>
      </c>
      <c r="Z49" s="261"/>
      <c r="AA49" s="262">
        <v>0.38961114679413156</v>
      </c>
      <c r="AB49" s="223" t="s">
        <v>5</v>
      </c>
    </row>
    <row r="50" spans="2:28" s="263" customFormat="1" x14ac:dyDescent="0.25">
      <c r="B50" s="296">
        <v>400</v>
      </c>
      <c r="C50" s="221">
        <v>401</v>
      </c>
      <c r="D50" s="222" t="s">
        <v>61</v>
      </c>
      <c r="E50" s="222" t="s">
        <v>61</v>
      </c>
      <c r="F50" s="258">
        <v>0.44205689892552524</v>
      </c>
      <c r="G50" s="222" t="s">
        <v>4</v>
      </c>
      <c r="H50" s="259"/>
      <c r="I50" s="258">
        <v>0.11697475960638219</v>
      </c>
      <c r="J50" s="222" t="s">
        <v>6</v>
      </c>
      <c r="K50" s="259"/>
      <c r="L50" s="258">
        <v>0.26027517270480827</v>
      </c>
      <c r="M50" s="222" t="s">
        <v>5</v>
      </c>
      <c r="N50" s="259"/>
      <c r="O50" s="258">
        <v>3.4465131949807659E-2</v>
      </c>
      <c r="P50" s="222" t="s">
        <v>6</v>
      </c>
      <c r="Q50" s="260"/>
      <c r="R50" s="258">
        <v>2.8602951692950659E-3</v>
      </c>
      <c r="S50" s="222" t="s">
        <v>6</v>
      </c>
      <c r="T50" s="259"/>
      <c r="U50" s="258">
        <v>1.2040369559773516E-2</v>
      </c>
      <c r="V50" s="222" t="s">
        <v>6</v>
      </c>
      <c r="W50" s="259"/>
      <c r="X50" s="258">
        <v>1</v>
      </c>
      <c r="Y50" s="222" t="s">
        <v>2</v>
      </c>
      <c r="Z50" s="261"/>
      <c r="AA50" s="262">
        <v>0.34277042864474994</v>
      </c>
      <c r="AB50" s="223" t="s">
        <v>5</v>
      </c>
    </row>
    <row r="51" spans="2:28" s="263" customFormat="1" x14ac:dyDescent="0.25">
      <c r="B51" s="296">
        <v>400</v>
      </c>
      <c r="C51" s="221">
        <v>402</v>
      </c>
      <c r="D51" s="222" t="s">
        <v>61</v>
      </c>
      <c r="E51" s="222" t="s">
        <v>62</v>
      </c>
      <c r="F51" s="258">
        <v>0.12200587911978528</v>
      </c>
      <c r="G51" s="222" t="s">
        <v>6</v>
      </c>
      <c r="H51" s="259"/>
      <c r="I51" s="258">
        <v>5.0192541478281623E-2</v>
      </c>
      <c r="J51" s="222" t="s">
        <v>6</v>
      </c>
      <c r="K51" s="259"/>
      <c r="L51" s="258">
        <v>0</v>
      </c>
      <c r="M51" s="222" t="s">
        <v>6</v>
      </c>
      <c r="N51" s="259"/>
      <c r="O51" s="258">
        <v>0.11221169816494071</v>
      </c>
      <c r="P51" s="222" t="s">
        <v>6</v>
      </c>
      <c r="Q51" s="260"/>
      <c r="R51" s="258">
        <v>1.0716242090557123E-2</v>
      </c>
      <c r="S51" s="222" t="s">
        <v>6</v>
      </c>
      <c r="T51" s="259"/>
      <c r="U51" s="258">
        <v>0.38876307105615321</v>
      </c>
      <c r="V51" s="222" t="s">
        <v>5</v>
      </c>
      <c r="W51" s="259"/>
      <c r="X51" s="258">
        <v>1</v>
      </c>
      <c r="Y51" s="222" t="s">
        <v>2</v>
      </c>
      <c r="Z51" s="261"/>
      <c r="AA51" s="262">
        <v>0.28560878525077849</v>
      </c>
      <c r="AB51" s="223" t="s">
        <v>5</v>
      </c>
    </row>
    <row r="52" spans="2:28" s="263" customFormat="1" x14ac:dyDescent="0.25">
      <c r="B52" s="296">
        <v>400</v>
      </c>
      <c r="C52" s="221">
        <v>403</v>
      </c>
      <c r="D52" s="222" t="s">
        <v>61</v>
      </c>
      <c r="E52" s="222" t="s">
        <v>63</v>
      </c>
      <c r="F52" s="258">
        <v>0.28367513828224095</v>
      </c>
      <c r="G52" s="222" t="s">
        <v>5</v>
      </c>
      <c r="H52" s="259"/>
      <c r="I52" s="258">
        <v>6.7027193212773908E-2</v>
      </c>
      <c r="J52" s="222" t="s">
        <v>6</v>
      </c>
      <c r="K52" s="259"/>
      <c r="L52" s="258">
        <v>0.11217366703228621</v>
      </c>
      <c r="M52" s="222" t="s">
        <v>6</v>
      </c>
      <c r="N52" s="259"/>
      <c r="O52" s="258">
        <v>2.6640121577237184E-2</v>
      </c>
      <c r="P52" s="222" t="s">
        <v>6</v>
      </c>
      <c r="Q52" s="260"/>
      <c r="R52" s="258">
        <v>2.7749044379714521E-2</v>
      </c>
      <c r="S52" s="222" t="s">
        <v>6</v>
      </c>
      <c r="T52" s="259"/>
      <c r="U52" s="258">
        <v>9.8342981847013844E-2</v>
      </c>
      <c r="V52" s="222" t="s">
        <v>6</v>
      </c>
      <c r="W52" s="259"/>
      <c r="X52" s="258">
        <v>1</v>
      </c>
      <c r="Y52" s="222" t="s">
        <v>2</v>
      </c>
      <c r="Z52" s="261"/>
      <c r="AA52" s="262">
        <v>0.29663104778262817</v>
      </c>
      <c r="AB52" s="223" t="s">
        <v>5</v>
      </c>
    </row>
    <row r="53" spans="2:28" s="263" customFormat="1" x14ac:dyDescent="0.25">
      <c r="B53" s="296">
        <v>400</v>
      </c>
      <c r="C53" s="221">
        <v>404</v>
      </c>
      <c r="D53" s="222" t="s">
        <v>61</v>
      </c>
      <c r="E53" s="222" t="s">
        <v>64</v>
      </c>
      <c r="F53" s="258">
        <v>0.21794894059889464</v>
      </c>
      <c r="G53" s="222" t="s">
        <v>5</v>
      </c>
      <c r="H53" s="259"/>
      <c r="I53" s="258">
        <v>6.9336752553975867E-2</v>
      </c>
      <c r="J53" s="222" t="s">
        <v>6</v>
      </c>
      <c r="K53" s="259"/>
      <c r="L53" s="258">
        <v>1.4143285186903687E-2</v>
      </c>
      <c r="M53" s="222" t="s">
        <v>6</v>
      </c>
      <c r="N53" s="259"/>
      <c r="O53" s="258">
        <v>7.7515969586680805E-2</v>
      </c>
      <c r="P53" s="222" t="s">
        <v>6</v>
      </c>
      <c r="Q53" s="260"/>
      <c r="R53" s="258">
        <v>3.0448013100564761E-2</v>
      </c>
      <c r="S53" s="222" t="s">
        <v>6</v>
      </c>
      <c r="T53" s="259"/>
      <c r="U53" s="258">
        <v>0.46596482348931606</v>
      </c>
      <c r="V53" s="222" t="s">
        <v>4</v>
      </c>
      <c r="W53" s="259"/>
      <c r="X53" s="258">
        <v>1</v>
      </c>
      <c r="Y53" s="222" t="s">
        <v>2</v>
      </c>
      <c r="Z53" s="261"/>
      <c r="AA53" s="262">
        <v>0.31626434776692064</v>
      </c>
      <c r="AB53" s="223" t="s">
        <v>5</v>
      </c>
    </row>
    <row r="54" spans="2:28" s="263" customFormat="1" x14ac:dyDescent="0.25">
      <c r="B54" s="296">
        <v>400</v>
      </c>
      <c r="C54" s="221">
        <v>405</v>
      </c>
      <c r="D54" s="222" t="s">
        <v>61</v>
      </c>
      <c r="E54" s="222" t="s">
        <v>65</v>
      </c>
      <c r="F54" s="258">
        <v>8.0435909330393712E-2</v>
      </c>
      <c r="G54" s="222" t="s">
        <v>6</v>
      </c>
      <c r="H54" s="259"/>
      <c r="I54" s="258">
        <v>3.5958195589523546E-2</v>
      </c>
      <c r="J54" s="222" t="s">
        <v>6</v>
      </c>
      <c r="K54" s="259"/>
      <c r="L54" s="258">
        <v>6.8812987183286493E-3</v>
      </c>
      <c r="M54" s="222" t="s">
        <v>6</v>
      </c>
      <c r="N54" s="259"/>
      <c r="O54" s="258">
        <v>0.1016576611319488</v>
      </c>
      <c r="P54" s="222" t="s">
        <v>6</v>
      </c>
      <c r="Q54" s="260"/>
      <c r="R54" s="258">
        <v>0</v>
      </c>
      <c r="S54" s="222" t="s">
        <v>6</v>
      </c>
      <c r="T54" s="259"/>
      <c r="U54" s="258">
        <v>9.2927829034780751E-2</v>
      </c>
      <c r="V54" s="222" t="s">
        <v>6</v>
      </c>
      <c r="W54" s="259"/>
      <c r="X54" s="258">
        <v>0.91422674257934999</v>
      </c>
      <c r="Y54" s="222" t="s">
        <v>2</v>
      </c>
      <c r="Z54" s="261"/>
      <c r="AA54" s="262">
        <v>0.22627084838835929</v>
      </c>
      <c r="AB54" s="223" t="s">
        <v>5</v>
      </c>
    </row>
    <row r="55" spans="2:28" s="263" customFormat="1" x14ac:dyDescent="0.25">
      <c r="B55" s="296">
        <v>400</v>
      </c>
      <c r="C55" s="221">
        <v>406</v>
      </c>
      <c r="D55" s="222" t="s">
        <v>61</v>
      </c>
      <c r="E55" s="222" t="s">
        <v>66</v>
      </c>
      <c r="F55" s="258">
        <v>0.23397325697533602</v>
      </c>
      <c r="G55" s="222" t="s">
        <v>5</v>
      </c>
      <c r="H55" s="259"/>
      <c r="I55" s="258">
        <v>5.0220960237587674E-2</v>
      </c>
      <c r="J55" s="222" t="s">
        <v>6</v>
      </c>
      <c r="K55" s="259"/>
      <c r="L55" s="258">
        <v>4.5220136914273228E-2</v>
      </c>
      <c r="M55" s="222" t="s">
        <v>6</v>
      </c>
      <c r="N55" s="259"/>
      <c r="O55" s="258">
        <v>2.9862812756550516E-2</v>
      </c>
      <c r="P55" s="222" t="s">
        <v>6</v>
      </c>
      <c r="Q55" s="260"/>
      <c r="R55" s="258">
        <v>2.5588469079225455E-2</v>
      </c>
      <c r="S55" s="222" t="s">
        <v>6</v>
      </c>
      <c r="T55" s="259"/>
      <c r="U55" s="258">
        <v>8.4802399289597319E-2</v>
      </c>
      <c r="V55" s="222" t="s">
        <v>6</v>
      </c>
      <c r="W55" s="259"/>
      <c r="X55" s="258">
        <v>0.91224239246639605</v>
      </c>
      <c r="Y55" s="222" t="s">
        <v>2</v>
      </c>
      <c r="Z55" s="261"/>
      <c r="AA55" s="262">
        <v>0.25783470373982864</v>
      </c>
      <c r="AB55" s="223" t="s">
        <v>5</v>
      </c>
    </row>
    <row r="56" spans="2:28" s="263" customFormat="1" x14ac:dyDescent="0.25">
      <c r="B56" s="296">
        <v>400</v>
      </c>
      <c r="C56" s="221">
        <v>407</v>
      </c>
      <c r="D56" s="222" t="s">
        <v>61</v>
      </c>
      <c r="E56" s="222" t="s">
        <v>67</v>
      </c>
      <c r="F56" s="258">
        <v>0.16943420346513055</v>
      </c>
      <c r="G56" s="222" t="s">
        <v>6</v>
      </c>
      <c r="H56" s="259"/>
      <c r="I56" s="258">
        <v>4.8437517777581471E-2</v>
      </c>
      <c r="J56" s="222" t="s">
        <v>6</v>
      </c>
      <c r="K56" s="259"/>
      <c r="L56" s="258">
        <v>1.2738350439942777E-2</v>
      </c>
      <c r="M56" s="222" t="s">
        <v>6</v>
      </c>
      <c r="N56" s="259"/>
      <c r="O56" s="258">
        <v>6.8703634020079798E-2</v>
      </c>
      <c r="P56" s="222" t="s">
        <v>6</v>
      </c>
      <c r="Q56" s="260"/>
      <c r="R56" s="258">
        <v>9.1945736354680577E-2</v>
      </c>
      <c r="S56" s="222" t="s">
        <v>6</v>
      </c>
      <c r="T56" s="259"/>
      <c r="U56" s="258">
        <v>0.15630267564113018</v>
      </c>
      <c r="V56" s="222" t="s">
        <v>6</v>
      </c>
      <c r="W56" s="259"/>
      <c r="X56" s="258">
        <v>1</v>
      </c>
      <c r="Y56" s="222" t="s">
        <v>2</v>
      </c>
      <c r="Z56" s="261"/>
      <c r="AA56" s="262">
        <v>0.27654338389412575</v>
      </c>
      <c r="AB56" s="223" t="s">
        <v>5</v>
      </c>
    </row>
    <row r="57" spans="2:28" s="263" customFormat="1" x14ac:dyDescent="0.25">
      <c r="B57" s="296">
        <v>400</v>
      </c>
      <c r="C57" s="221">
        <v>408</v>
      </c>
      <c r="D57" s="222" t="s">
        <v>61</v>
      </c>
      <c r="E57" s="222" t="s">
        <v>68</v>
      </c>
      <c r="F57" s="258">
        <v>0.10295935959963935</v>
      </c>
      <c r="G57" s="222" t="s">
        <v>6</v>
      </c>
      <c r="H57" s="259"/>
      <c r="I57" s="258">
        <v>7.2480263494295497E-2</v>
      </c>
      <c r="J57" s="222" t="s">
        <v>6</v>
      </c>
      <c r="K57" s="259"/>
      <c r="L57" s="258">
        <v>0.17548910064261281</v>
      </c>
      <c r="M57" s="222" t="s">
        <v>6</v>
      </c>
      <c r="N57" s="259"/>
      <c r="O57" s="258">
        <v>0.11482503096499971</v>
      </c>
      <c r="P57" s="222" t="s">
        <v>6</v>
      </c>
      <c r="Q57" s="260"/>
      <c r="R57" s="258">
        <v>2.9299017396318992E-2</v>
      </c>
      <c r="S57" s="222" t="s">
        <v>6</v>
      </c>
      <c r="T57" s="259"/>
      <c r="U57" s="258">
        <v>2.9045811426614502E-3</v>
      </c>
      <c r="V57" s="222" t="s">
        <v>6</v>
      </c>
      <c r="W57" s="259"/>
      <c r="X57" s="258">
        <v>0.47169249826238302</v>
      </c>
      <c r="Y57" s="222" t="s">
        <v>4</v>
      </c>
      <c r="Z57" s="261"/>
      <c r="AA57" s="262">
        <v>0.16167819728592286</v>
      </c>
      <c r="AB57" s="223" t="s">
        <v>6</v>
      </c>
    </row>
    <row r="58" spans="2:28" s="263" customFormat="1" x14ac:dyDescent="0.25">
      <c r="B58" s="296">
        <v>400</v>
      </c>
      <c r="C58" s="221">
        <v>409</v>
      </c>
      <c r="D58" s="222" t="s">
        <v>61</v>
      </c>
      <c r="E58" s="222" t="s">
        <v>69</v>
      </c>
      <c r="F58" s="258">
        <v>0.15994358170654713</v>
      </c>
      <c r="G58" s="222" t="s">
        <v>6</v>
      </c>
      <c r="H58" s="259"/>
      <c r="I58" s="258">
        <v>5.4447321657906993E-2</v>
      </c>
      <c r="J58" s="222" t="s">
        <v>6</v>
      </c>
      <c r="K58" s="259"/>
      <c r="L58" s="258">
        <v>2.4595839287409032E-2</v>
      </c>
      <c r="M58" s="222" t="s">
        <v>6</v>
      </c>
      <c r="N58" s="259"/>
      <c r="O58" s="258">
        <v>5.2790235987988529E-2</v>
      </c>
      <c r="P58" s="222" t="s">
        <v>6</v>
      </c>
      <c r="Q58" s="260"/>
      <c r="R58" s="258">
        <v>3.5151998862943415E-2</v>
      </c>
      <c r="S58" s="222" t="s">
        <v>6</v>
      </c>
      <c r="T58" s="259"/>
      <c r="U58" s="258">
        <v>6.4146355223465026E-2</v>
      </c>
      <c r="V58" s="222" t="s">
        <v>6</v>
      </c>
      <c r="W58" s="259"/>
      <c r="X58" s="258">
        <v>0.84206193429589504</v>
      </c>
      <c r="Y58" s="222" t="s">
        <v>2</v>
      </c>
      <c r="Z58" s="261"/>
      <c r="AA58" s="262">
        <v>0.22895901046825046</v>
      </c>
      <c r="AB58" s="223" t="s">
        <v>5</v>
      </c>
    </row>
    <row r="59" spans="2:28" s="263" customFormat="1" x14ac:dyDescent="0.25">
      <c r="B59" s="296">
        <v>400</v>
      </c>
      <c r="C59" s="221">
        <v>410</v>
      </c>
      <c r="D59" s="222" t="s">
        <v>61</v>
      </c>
      <c r="E59" s="222" t="s">
        <v>70</v>
      </c>
      <c r="F59" s="258">
        <v>0.11217295487647111</v>
      </c>
      <c r="G59" s="222" t="s">
        <v>6</v>
      </c>
      <c r="H59" s="259"/>
      <c r="I59" s="258">
        <v>0.10389813815500686</v>
      </c>
      <c r="J59" s="222" t="s">
        <v>6</v>
      </c>
      <c r="K59" s="259"/>
      <c r="L59" s="258">
        <v>1.9941599468472895E-3</v>
      </c>
      <c r="M59" s="222" t="s">
        <v>6</v>
      </c>
      <c r="N59" s="259"/>
      <c r="O59" s="258">
        <v>0.15671880558490514</v>
      </c>
      <c r="P59" s="222" t="s">
        <v>6</v>
      </c>
      <c r="Q59" s="260"/>
      <c r="R59" s="258">
        <v>0</v>
      </c>
      <c r="S59" s="222" t="s">
        <v>6</v>
      </c>
      <c r="T59" s="259"/>
      <c r="U59" s="258">
        <v>9.7989104701777255E-2</v>
      </c>
      <c r="V59" s="222" t="s">
        <v>6</v>
      </c>
      <c r="W59" s="259"/>
      <c r="X59" s="258">
        <v>1</v>
      </c>
      <c r="Y59" s="222" t="s">
        <v>2</v>
      </c>
      <c r="Z59" s="261"/>
      <c r="AA59" s="262">
        <v>0.26888442562964859</v>
      </c>
      <c r="AB59" s="223" t="s">
        <v>5</v>
      </c>
    </row>
    <row r="60" spans="2:28" s="263" customFormat="1" x14ac:dyDescent="0.25">
      <c r="B60" s="296">
        <v>400</v>
      </c>
      <c r="C60" s="221">
        <v>411</v>
      </c>
      <c r="D60" s="222" t="s">
        <v>61</v>
      </c>
      <c r="E60" s="222" t="s">
        <v>71</v>
      </c>
      <c r="F60" s="258">
        <v>0.16023762948108547</v>
      </c>
      <c r="G60" s="222" t="s">
        <v>6</v>
      </c>
      <c r="H60" s="259"/>
      <c r="I60" s="258">
        <v>7.2513757364616988E-2</v>
      </c>
      <c r="J60" s="222" t="s">
        <v>6</v>
      </c>
      <c r="K60" s="259"/>
      <c r="L60" s="258">
        <v>0.10329996324167715</v>
      </c>
      <c r="M60" s="222" t="s">
        <v>6</v>
      </c>
      <c r="N60" s="259"/>
      <c r="O60" s="258">
        <v>0.10491900091247293</v>
      </c>
      <c r="P60" s="222" t="s">
        <v>6</v>
      </c>
      <c r="Q60" s="260"/>
      <c r="R60" s="258">
        <v>6.8066430608583167E-2</v>
      </c>
      <c r="S60" s="222" t="s">
        <v>6</v>
      </c>
      <c r="T60" s="259"/>
      <c r="U60" s="258">
        <v>0.33308475305077917</v>
      </c>
      <c r="V60" s="222" t="s">
        <v>5</v>
      </c>
      <c r="W60" s="259"/>
      <c r="X60" s="258">
        <v>1</v>
      </c>
      <c r="Y60" s="222" t="s">
        <v>2</v>
      </c>
      <c r="Z60" s="261"/>
      <c r="AA60" s="262">
        <v>0.30748729215049175</v>
      </c>
      <c r="AB60" s="223" t="s">
        <v>5</v>
      </c>
    </row>
    <row r="61" spans="2:28" s="263" customFormat="1" x14ac:dyDescent="0.25">
      <c r="B61" s="296">
        <v>400</v>
      </c>
      <c r="C61" s="221">
        <v>412</v>
      </c>
      <c r="D61" s="222" t="s">
        <v>61</v>
      </c>
      <c r="E61" s="222" t="s">
        <v>72</v>
      </c>
      <c r="F61" s="258">
        <v>0.16632119394759121</v>
      </c>
      <c r="G61" s="222" t="s">
        <v>6</v>
      </c>
      <c r="H61" s="259"/>
      <c r="I61" s="258">
        <v>5.9185655102485829E-2</v>
      </c>
      <c r="J61" s="222" t="s">
        <v>6</v>
      </c>
      <c r="K61" s="259"/>
      <c r="L61" s="258">
        <v>0.1645986775495463</v>
      </c>
      <c r="M61" s="222" t="s">
        <v>6</v>
      </c>
      <c r="N61" s="259"/>
      <c r="O61" s="258">
        <v>9.3170355288376069E-2</v>
      </c>
      <c r="P61" s="222" t="s">
        <v>6</v>
      </c>
      <c r="Q61" s="260"/>
      <c r="R61" s="258">
        <v>8.2052873599802054E-2</v>
      </c>
      <c r="S61" s="222" t="s">
        <v>6</v>
      </c>
      <c r="T61" s="259"/>
      <c r="U61" s="258">
        <v>0.24195954211624829</v>
      </c>
      <c r="V61" s="222" t="s">
        <v>5</v>
      </c>
      <c r="W61" s="259"/>
      <c r="X61" s="258">
        <v>1</v>
      </c>
      <c r="Y61" s="222" t="s">
        <v>2</v>
      </c>
      <c r="Z61" s="261"/>
      <c r="AA61" s="262">
        <v>0.3032795146654127</v>
      </c>
      <c r="AB61" s="223" t="s">
        <v>5</v>
      </c>
    </row>
    <row r="62" spans="2:28" s="263" customFormat="1" x14ac:dyDescent="0.25">
      <c r="B62" s="296">
        <v>400</v>
      </c>
      <c r="C62" s="221">
        <v>413</v>
      </c>
      <c r="D62" s="222" t="s">
        <v>61</v>
      </c>
      <c r="E62" s="222" t="s">
        <v>73</v>
      </c>
      <c r="F62" s="258">
        <v>0.16389196558287183</v>
      </c>
      <c r="G62" s="222" t="s">
        <v>6</v>
      </c>
      <c r="H62" s="259"/>
      <c r="I62" s="258">
        <v>5.900978672304872E-2</v>
      </c>
      <c r="J62" s="222" t="s">
        <v>6</v>
      </c>
      <c r="K62" s="259"/>
      <c r="L62" s="258">
        <v>0.20358528583524249</v>
      </c>
      <c r="M62" s="222" t="s">
        <v>5</v>
      </c>
      <c r="N62" s="259"/>
      <c r="O62" s="258">
        <v>6.1827493708204687E-2</v>
      </c>
      <c r="P62" s="222" t="s">
        <v>6</v>
      </c>
      <c r="Q62" s="260"/>
      <c r="R62" s="258">
        <v>4.9920160051461451E-2</v>
      </c>
      <c r="S62" s="222" t="s">
        <v>6</v>
      </c>
      <c r="T62" s="259"/>
      <c r="U62" s="258">
        <v>5.0594106968304429E-2</v>
      </c>
      <c r="V62" s="222" t="s">
        <v>6</v>
      </c>
      <c r="W62" s="259"/>
      <c r="X62" s="258">
        <v>1</v>
      </c>
      <c r="Y62" s="222" t="s">
        <v>2</v>
      </c>
      <c r="Z62" s="261"/>
      <c r="AA62" s="262">
        <v>0.28117305511750545</v>
      </c>
      <c r="AB62" s="223" t="s">
        <v>5</v>
      </c>
    </row>
    <row r="63" spans="2:28" s="263" customFormat="1" x14ac:dyDescent="0.25">
      <c r="B63" s="296">
        <v>400</v>
      </c>
      <c r="C63" s="221">
        <v>414</v>
      </c>
      <c r="D63" s="222" t="s">
        <v>61</v>
      </c>
      <c r="E63" s="222" t="s">
        <v>74</v>
      </c>
      <c r="F63" s="258">
        <v>0.18113109976348279</v>
      </c>
      <c r="G63" s="222" t="s">
        <v>6</v>
      </c>
      <c r="H63" s="259"/>
      <c r="I63" s="258">
        <v>8.795559891777377E-2</v>
      </c>
      <c r="J63" s="222" t="s">
        <v>6</v>
      </c>
      <c r="K63" s="259"/>
      <c r="L63" s="258">
        <v>0.17335898914796374</v>
      </c>
      <c r="M63" s="222" t="s">
        <v>6</v>
      </c>
      <c r="N63" s="259"/>
      <c r="O63" s="258">
        <v>0.10736006835318108</v>
      </c>
      <c r="P63" s="222" t="s">
        <v>6</v>
      </c>
      <c r="Q63" s="260"/>
      <c r="R63" s="258">
        <v>0</v>
      </c>
      <c r="S63" s="222" t="s">
        <v>6</v>
      </c>
      <c r="T63" s="259"/>
      <c r="U63" s="258">
        <v>0.30765680632536635</v>
      </c>
      <c r="V63" s="222" t="s">
        <v>5</v>
      </c>
      <c r="W63" s="259"/>
      <c r="X63" s="258">
        <v>1</v>
      </c>
      <c r="Y63" s="222" t="s">
        <v>2</v>
      </c>
      <c r="Z63" s="261"/>
      <c r="AA63" s="262">
        <v>0.31265492611890244</v>
      </c>
      <c r="AB63" s="223" t="s">
        <v>5</v>
      </c>
    </row>
    <row r="64" spans="2:28" s="263" customFormat="1" x14ac:dyDescent="0.25">
      <c r="B64" s="296">
        <v>400</v>
      </c>
      <c r="C64" s="221">
        <v>415</v>
      </c>
      <c r="D64" s="222" t="s">
        <v>61</v>
      </c>
      <c r="E64" s="222" t="s">
        <v>75</v>
      </c>
      <c r="F64" s="258">
        <v>0.22761145582100517</v>
      </c>
      <c r="G64" s="222" t="s">
        <v>5</v>
      </c>
      <c r="H64" s="259"/>
      <c r="I64" s="258">
        <v>0.11937266031655028</v>
      </c>
      <c r="J64" s="222" t="s">
        <v>6</v>
      </c>
      <c r="K64" s="259"/>
      <c r="L64" s="258">
        <v>1.7247724498625099E-2</v>
      </c>
      <c r="M64" s="222" t="s">
        <v>6</v>
      </c>
      <c r="N64" s="259"/>
      <c r="O64" s="258">
        <v>0.1280130588399998</v>
      </c>
      <c r="P64" s="222" t="s">
        <v>6</v>
      </c>
      <c r="Q64" s="260"/>
      <c r="R64" s="258">
        <v>0</v>
      </c>
      <c r="S64" s="222" t="s">
        <v>6</v>
      </c>
      <c r="T64" s="259"/>
      <c r="U64" s="258">
        <v>0.23145962871219355</v>
      </c>
      <c r="V64" s="222" t="s">
        <v>5</v>
      </c>
      <c r="W64" s="259"/>
      <c r="X64" s="258">
        <v>1</v>
      </c>
      <c r="Y64" s="222" t="s">
        <v>2</v>
      </c>
      <c r="Z64" s="261"/>
      <c r="AA64" s="262">
        <v>0.30706886443259296</v>
      </c>
      <c r="AB64" s="223" t="s">
        <v>5</v>
      </c>
    </row>
    <row r="65" spans="2:28" s="263" customFormat="1" x14ac:dyDescent="0.25">
      <c r="B65" s="296">
        <v>400</v>
      </c>
      <c r="C65" s="221">
        <v>416</v>
      </c>
      <c r="D65" s="222" t="s">
        <v>61</v>
      </c>
      <c r="E65" s="222" t="s">
        <v>76</v>
      </c>
      <c r="F65" s="258">
        <v>0.38458057633459658</v>
      </c>
      <c r="G65" s="222" t="s">
        <v>5</v>
      </c>
      <c r="H65" s="259"/>
      <c r="I65" s="258">
        <v>0.24205778966293337</v>
      </c>
      <c r="J65" s="222" t="s">
        <v>5</v>
      </c>
      <c r="K65" s="259"/>
      <c r="L65" s="258">
        <v>0.23588007840447736</v>
      </c>
      <c r="M65" s="222" t="s">
        <v>5</v>
      </c>
      <c r="N65" s="259"/>
      <c r="O65" s="258">
        <v>6.5281979717497288E-2</v>
      </c>
      <c r="P65" s="222" t="s">
        <v>6</v>
      </c>
      <c r="Q65" s="260"/>
      <c r="R65" s="258">
        <v>2.7743160200570023E-3</v>
      </c>
      <c r="S65" s="222" t="s">
        <v>6</v>
      </c>
      <c r="T65" s="259"/>
      <c r="U65" s="258">
        <v>3.3933482074381079E-2</v>
      </c>
      <c r="V65" s="222" t="s">
        <v>6</v>
      </c>
      <c r="W65" s="259"/>
      <c r="X65" s="258">
        <v>0.752351766263465</v>
      </c>
      <c r="Y65" s="222" t="s">
        <v>3</v>
      </c>
      <c r="Z65" s="261"/>
      <c r="AA65" s="262">
        <v>0.30958501207384026</v>
      </c>
      <c r="AB65" s="223" t="s">
        <v>5</v>
      </c>
    </row>
    <row r="66" spans="2:28" s="263" customFormat="1" x14ac:dyDescent="0.25">
      <c r="B66" s="296">
        <v>500</v>
      </c>
      <c r="C66" s="221">
        <v>501</v>
      </c>
      <c r="D66" s="222" t="s">
        <v>77</v>
      </c>
      <c r="E66" s="222" t="s">
        <v>77</v>
      </c>
      <c r="F66" s="258">
        <v>0.62520865019190075</v>
      </c>
      <c r="G66" s="222" t="s">
        <v>3</v>
      </c>
      <c r="H66" s="259"/>
      <c r="I66" s="258">
        <v>0.17495569229670824</v>
      </c>
      <c r="J66" s="222" t="s">
        <v>6</v>
      </c>
      <c r="K66" s="259"/>
      <c r="L66" s="258">
        <v>0.53812617373818561</v>
      </c>
      <c r="M66" s="222" t="s">
        <v>4</v>
      </c>
      <c r="N66" s="259"/>
      <c r="O66" s="258">
        <v>1.8845077155420796E-2</v>
      </c>
      <c r="P66" s="222" t="s">
        <v>6</v>
      </c>
      <c r="Q66" s="260"/>
      <c r="R66" s="258">
        <v>7.624571480430605E-5</v>
      </c>
      <c r="S66" s="222" t="s">
        <v>6</v>
      </c>
      <c r="T66" s="259"/>
      <c r="U66" s="258">
        <v>0.10989395945901752</v>
      </c>
      <c r="V66" s="222" t="s">
        <v>6</v>
      </c>
      <c r="W66" s="259"/>
      <c r="X66" s="258">
        <v>1</v>
      </c>
      <c r="Y66" s="222" t="s">
        <v>2</v>
      </c>
      <c r="Z66" s="261"/>
      <c r="AA66" s="262">
        <v>0.42672701410446467</v>
      </c>
      <c r="AB66" s="223" t="s">
        <v>4</v>
      </c>
    </row>
    <row r="67" spans="2:28" s="263" customFormat="1" x14ac:dyDescent="0.25">
      <c r="B67" s="296">
        <v>500</v>
      </c>
      <c r="C67" s="221">
        <v>502</v>
      </c>
      <c r="D67" s="222" t="s">
        <v>77</v>
      </c>
      <c r="E67" s="222" t="s">
        <v>78</v>
      </c>
      <c r="F67" s="258">
        <v>0.45313422618277099</v>
      </c>
      <c r="G67" s="222" t="s">
        <v>4</v>
      </c>
      <c r="H67" s="259"/>
      <c r="I67" s="258">
        <v>0.1308426528463271</v>
      </c>
      <c r="J67" s="222" t="s">
        <v>6</v>
      </c>
      <c r="K67" s="259"/>
      <c r="L67" s="258">
        <v>0.29095503741787693</v>
      </c>
      <c r="M67" s="222" t="s">
        <v>5</v>
      </c>
      <c r="N67" s="259"/>
      <c r="O67" s="258">
        <v>3.6109689557877175E-2</v>
      </c>
      <c r="P67" s="222" t="s">
        <v>6</v>
      </c>
      <c r="Q67" s="260"/>
      <c r="R67" s="258">
        <v>0</v>
      </c>
      <c r="S67" s="222" t="s">
        <v>6</v>
      </c>
      <c r="T67" s="259"/>
      <c r="U67" s="258">
        <v>6.3999410155722913E-2</v>
      </c>
      <c r="V67" s="222" t="s">
        <v>6</v>
      </c>
      <c r="W67" s="259"/>
      <c r="X67" s="258">
        <v>1</v>
      </c>
      <c r="Y67" s="222" t="s">
        <v>2</v>
      </c>
      <c r="Z67" s="261"/>
      <c r="AA67" s="262">
        <v>0.35590178951896734</v>
      </c>
      <c r="AB67" s="223" t="s">
        <v>5</v>
      </c>
    </row>
    <row r="68" spans="2:28" s="263" customFormat="1" x14ac:dyDescent="0.25">
      <c r="B68" s="296">
        <v>500</v>
      </c>
      <c r="C68" s="221">
        <v>503</v>
      </c>
      <c r="D68" s="222" t="s">
        <v>77</v>
      </c>
      <c r="E68" s="222" t="s">
        <v>79</v>
      </c>
      <c r="F68" s="258">
        <v>0.24032919530734656</v>
      </c>
      <c r="G68" s="222" t="s">
        <v>5</v>
      </c>
      <c r="H68" s="259"/>
      <c r="I68" s="258">
        <v>0.14553568071702058</v>
      </c>
      <c r="J68" s="222" t="s">
        <v>6</v>
      </c>
      <c r="K68" s="259"/>
      <c r="L68" s="258">
        <v>0.57986066268000325</v>
      </c>
      <c r="M68" s="222" t="s">
        <v>4</v>
      </c>
      <c r="N68" s="259"/>
      <c r="O68" s="258">
        <v>8.7846506274974756E-2</v>
      </c>
      <c r="P68" s="222" t="s">
        <v>6</v>
      </c>
      <c r="Q68" s="260"/>
      <c r="R68" s="258">
        <v>0.14945536479345048</v>
      </c>
      <c r="S68" s="222" t="s">
        <v>6</v>
      </c>
      <c r="T68" s="259"/>
      <c r="U68" s="258">
        <v>3.6355865241452415E-2</v>
      </c>
      <c r="V68" s="222" t="s">
        <v>6</v>
      </c>
      <c r="W68" s="259"/>
      <c r="X68" s="258">
        <v>1</v>
      </c>
      <c r="Y68" s="222" t="s">
        <v>2</v>
      </c>
      <c r="Z68" s="261"/>
      <c r="AA68" s="262">
        <v>0.36252481510386153</v>
      </c>
      <c r="AB68" s="223" t="s">
        <v>5</v>
      </c>
    </row>
    <row r="69" spans="2:28" s="263" customFormat="1" x14ac:dyDescent="0.25">
      <c r="B69" s="296">
        <v>500</v>
      </c>
      <c r="C69" s="221">
        <v>504</v>
      </c>
      <c r="D69" s="222" t="s">
        <v>77</v>
      </c>
      <c r="E69" s="222" t="s">
        <v>80</v>
      </c>
      <c r="F69" s="258">
        <v>0.32668183177764665</v>
      </c>
      <c r="G69" s="222" t="s">
        <v>5</v>
      </c>
      <c r="H69" s="259"/>
      <c r="I69" s="258">
        <v>0.23705338701669948</v>
      </c>
      <c r="J69" s="222" t="s">
        <v>5</v>
      </c>
      <c r="K69" s="259"/>
      <c r="L69" s="258">
        <v>0.38254118103584167</v>
      </c>
      <c r="M69" s="222" t="s">
        <v>5</v>
      </c>
      <c r="N69" s="259"/>
      <c r="O69" s="258">
        <v>9.1253819681277618E-2</v>
      </c>
      <c r="P69" s="222" t="s">
        <v>6</v>
      </c>
      <c r="Q69" s="260"/>
      <c r="R69" s="258">
        <v>0.19434934588793795</v>
      </c>
      <c r="S69" s="222" t="s">
        <v>6</v>
      </c>
      <c r="T69" s="259"/>
      <c r="U69" s="258">
        <v>6.7851165927031415E-2</v>
      </c>
      <c r="V69" s="222" t="s">
        <v>6</v>
      </c>
      <c r="W69" s="259"/>
      <c r="X69" s="258">
        <v>1</v>
      </c>
      <c r="Y69" s="222" t="s">
        <v>2</v>
      </c>
      <c r="Z69" s="261"/>
      <c r="AA69" s="262">
        <v>0.38634659501207813</v>
      </c>
      <c r="AB69" s="223" t="s">
        <v>5</v>
      </c>
    </row>
    <row r="70" spans="2:28" s="263" customFormat="1" x14ac:dyDescent="0.25">
      <c r="B70" s="296">
        <v>500</v>
      </c>
      <c r="C70" s="221">
        <v>505</v>
      </c>
      <c r="D70" s="222" t="s">
        <v>77</v>
      </c>
      <c r="E70" s="222" t="s">
        <v>81</v>
      </c>
      <c r="F70" s="258">
        <v>0.48651775889284904</v>
      </c>
      <c r="G70" s="222" t="s">
        <v>4</v>
      </c>
      <c r="H70" s="259"/>
      <c r="I70" s="258">
        <v>0.2974629788257302</v>
      </c>
      <c r="J70" s="222" t="s">
        <v>5</v>
      </c>
      <c r="K70" s="259"/>
      <c r="L70" s="258">
        <v>0.55435560462368205</v>
      </c>
      <c r="M70" s="222" t="s">
        <v>4</v>
      </c>
      <c r="N70" s="259"/>
      <c r="O70" s="258">
        <v>6.2822755062560937E-2</v>
      </c>
      <c r="P70" s="222" t="s">
        <v>6</v>
      </c>
      <c r="Q70" s="260"/>
      <c r="R70" s="258">
        <v>4.7448889071995265E-2</v>
      </c>
      <c r="S70" s="222" t="s">
        <v>6</v>
      </c>
      <c r="T70" s="259"/>
      <c r="U70" s="258">
        <v>0.10875543904332743</v>
      </c>
      <c r="V70" s="222" t="s">
        <v>6</v>
      </c>
      <c r="W70" s="259"/>
      <c r="X70" s="258">
        <v>1</v>
      </c>
      <c r="Y70" s="222" t="s">
        <v>2</v>
      </c>
      <c r="Z70" s="261"/>
      <c r="AA70" s="262">
        <v>0.4341344163238724</v>
      </c>
      <c r="AB70" s="223" t="s">
        <v>4</v>
      </c>
    </row>
    <row r="71" spans="2:28" s="263" customFormat="1" x14ac:dyDescent="0.25">
      <c r="B71" s="296">
        <v>500</v>
      </c>
      <c r="C71" s="221">
        <v>506</v>
      </c>
      <c r="D71" s="222" t="s">
        <v>77</v>
      </c>
      <c r="E71" s="222" t="s">
        <v>82</v>
      </c>
      <c r="F71" s="258">
        <v>0.39995456441357069</v>
      </c>
      <c r="G71" s="222" t="s">
        <v>5</v>
      </c>
      <c r="H71" s="259"/>
      <c r="I71" s="258">
        <v>0.15119684038897385</v>
      </c>
      <c r="J71" s="222" t="s">
        <v>6</v>
      </c>
      <c r="K71" s="259"/>
      <c r="L71" s="258">
        <v>0.25294133369728167</v>
      </c>
      <c r="M71" s="222" t="s">
        <v>5</v>
      </c>
      <c r="N71" s="259"/>
      <c r="O71" s="258">
        <v>3.4477754606978772E-2</v>
      </c>
      <c r="P71" s="222" t="s">
        <v>6</v>
      </c>
      <c r="Q71" s="260"/>
      <c r="R71" s="258">
        <v>1.7895430696649436E-2</v>
      </c>
      <c r="S71" s="222" t="s">
        <v>6</v>
      </c>
      <c r="T71" s="259"/>
      <c r="U71" s="258">
        <v>7.9215716000408144E-3</v>
      </c>
      <c r="V71" s="222" t="s">
        <v>6</v>
      </c>
      <c r="W71" s="259"/>
      <c r="X71" s="258">
        <v>1</v>
      </c>
      <c r="Y71" s="222" t="s">
        <v>2</v>
      </c>
      <c r="Z71" s="261"/>
      <c r="AA71" s="262">
        <v>0.34155389002060399</v>
      </c>
      <c r="AB71" s="223" t="s">
        <v>5</v>
      </c>
    </row>
    <row r="72" spans="2:28" s="263" customFormat="1" x14ac:dyDescent="0.25">
      <c r="B72" s="296">
        <v>500</v>
      </c>
      <c r="C72" s="221">
        <v>507</v>
      </c>
      <c r="D72" s="222" t="s">
        <v>77</v>
      </c>
      <c r="E72" s="222" t="s">
        <v>83</v>
      </c>
      <c r="F72" s="258">
        <v>0.3416265765874591</v>
      </c>
      <c r="G72" s="222" t="s">
        <v>5</v>
      </c>
      <c r="H72" s="259"/>
      <c r="I72" s="258">
        <v>0.13645233101446166</v>
      </c>
      <c r="J72" s="222" t="s">
        <v>6</v>
      </c>
      <c r="K72" s="259"/>
      <c r="L72" s="258">
        <v>0.45987731953973815</v>
      </c>
      <c r="M72" s="222" t="s">
        <v>4</v>
      </c>
      <c r="N72" s="259"/>
      <c r="O72" s="258">
        <v>5.1535703375660366E-2</v>
      </c>
      <c r="P72" s="222" t="s">
        <v>6</v>
      </c>
      <c r="Q72" s="260"/>
      <c r="R72" s="258">
        <v>0.12052742018366611</v>
      </c>
      <c r="S72" s="222" t="s">
        <v>6</v>
      </c>
      <c r="T72" s="259"/>
      <c r="U72" s="258">
        <v>7.5161569362613603E-2</v>
      </c>
      <c r="V72" s="222" t="s">
        <v>6</v>
      </c>
      <c r="W72" s="259"/>
      <c r="X72" s="258">
        <v>1</v>
      </c>
      <c r="Y72" s="222" t="s">
        <v>2</v>
      </c>
      <c r="Z72" s="261"/>
      <c r="AA72" s="262">
        <v>0.36632598276655204</v>
      </c>
      <c r="AB72" s="223" t="s">
        <v>5</v>
      </c>
    </row>
    <row r="73" spans="2:28" s="263" customFormat="1" x14ac:dyDescent="0.25">
      <c r="B73" s="296">
        <v>500</v>
      </c>
      <c r="C73" s="221">
        <v>508</v>
      </c>
      <c r="D73" s="222" t="s">
        <v>77</v>
      </c>
      <c r="E73" s="222" t="s">
        <v>84</v>
      </c>
      <c r="F73" s="258">
        <v>0.15322786714334613</v>
      </c>
      <c r="G73" s="222" t="s">
        <v>6</v>
      </c>
      <c r="H73" s="259"/>
      <c r="I73" s="258">
        <v>0.13815112915891223</v>
      </c>
      <c r="J73" s="222" t="s">
        <v>6</v>
      </c>
      <c r="K73" s="259"/>
      <c r="L73" s="258">
        <v>0.49291206010851901</v>
      </c>
      <c r="M73" s="222" t="s">
        <v>4</v>
      </c>
      <c r="N73" s="259"/>
      <c r="O73" s="258">
        <v>0.19642365782542073</v>
      </c>
      <c r="P73" s="222" t="s">
        <v>6</v>
      </c>
      <c r="Q73" s="260"/>
      <c r="R73" s="258">
        <v>0.21932698413983293</v>
      </c>
      <c r="S73" s="222" t="s">
        <v>5</v>
      </c>
      <c r="T73" s="259"/>
      <c r="U73" s="258">
        <v>0.16848006491174522</v>
      </c>
      <c r="V73" s="222" t="s">
        <v>6</v>
      </c>
      <c r="W73" s="259"/>
      <c r="X73" s="258">
        <v>1</v>
      </c>
      <c r="Y73" s="222" t="s">
        <v>2</v>
      </c>
      <c r="Z73" s="261"/>
      <c r="AA73" s="262">
        <v>0.36599007595900346</v>
      </c>
      <c r="AB73" s="223" t="s">
        <v>5</v>
      </c>
    </row>
    <row r="74" spans="2:28" s="263" customFormat="1" x14ac:dyDescent="0.25">
      <c r="B74" s="296">
        <v>500</v>
      </c>
      <c r="C74" s="221">
        <v>509</v>
      </c>
      <c r="D74" s="222" t="s">
        <v>77</v>
      </c>
      <c r="E74" s="222" t="s">
        <v>85</v>
      </c>
      <c r="F74" s="258">
        <v>0.68212533294420419</v>
      </c>
      <c r="G74" s="222" t="s">
        <v>3</v>
      </c>
      <c r="H74" s="259"/>
      <c r="I74" s="258">
        <v>0.51298577779805621</v>
      </c>
      <c r="J74" s="222" t="s">
        <v>4</v>
      </c>
      <c r="K74" s="259"/>
      <c r="L74" s="258">
        <v>0.47272375695677021</v>
      </c>
      <c r="M74" s="222" t="s">
        <v>4</v>
      </c>
      <c r="N74" s="259"/>
      <c r="O74" s="258">
        <v>8.956524336221823E-2</v>
      </c>
      <c r="P74" s="222" t="s">
        <v>6</v>
      </c>
      <c r="Q74" s="260"/>
      <c r="R74" s="258">
        <v>9.2453138509797327E-3</v>
      </c>
      <c r="S74" s="222" t="s">
        <v>6</v>
      </c>
      <c r="T74" s="259"/>
      <c r="U74" s="258">
        <v>5.5586046029081772E-2</v>
      </c>
      <c r="V74" s="222" t="s">
        <v>6</v>
      </c>
      <c r="W74" s="259"/>
      <c r="X74" s="258">
        <v>0.963997010474131</v>
      </c>
      <c r="Y74" s="222" t="s">
        <v>2</v>
      </c>
      <c r="Z74" s="261"/>
      <c r="AA74" s="262">
        <v>0.49453366026318335</v>
      </c>
      <c r="AB74" s="223" t="s">
        <v>4</v>
      </c>
    </row>
    <row r="75" spans="2:28" s="263" customFormat="1" x14ac:dyDescent="0.25">
      <c r="B75" s="296">
        <v>500</v>
      </c>
      <c r="C75" s="221">
        <v>510</v>
      </c>
      <c r="D75" s="222" t="s">
        <v>77</v>
      </c>
      <c r="E75" s="222" t="s">
        <v>86</v>
      </c>
      <c r="F75" s="258">
        <v>0.36049825413751679</v>
      </c>
      <c r="G75" s="222" t="s">
        <v>5</v>
      </c>
      <c r="H75" s="259"/>
      <c r="I75" s="258">
        <v>0.49042117414028463</v>
      </c>
      <c r="J75" s="222" t="s">
        <v>4</v>
      </c>
      <c r="K75" s="259"/>
      <c r="L75" s="258">
        <v>8.1980810402923057E-2</v>
      </c>
      <c r="M75" s="222" t="s">
        <v>6</v>
      </c>
      <c r="N75" s="259"/>
      <c r="O75" s="258">
        <v>0.21308018721153621</v>
      </c>
      <c r="P75" s="222" t="s">
        <v>5</v>
      </c>
      <c r="Q75" s="260"/>
      <c r="R75" s="258">
        <v>3.4030905287994788E-2</v>
      </c>
      <c r="S75" s="222" t="s">
        <v>6</v>
      </c>
      <c r="T75" s="259"/>
      <c r="U75" s="258">
        <v>0.35103253288885061</v>
      </c>
      <c r="V75" s="222" t="s">
        <v>5</v>
      </c>
      <c r="W75" s="259"/>
      <c r="X75" s="258">
        <v>1</v>
      </c>
      <c r="Y75" s="222" t="s">
        <v>2</v>
      </c>
      <c r="Z75" s="261"/>
      <c r="AA75" s="262">
        <v>0.43819632923469076</v>
      </c>
      <c r="AB75" s="223" t="s">
        <v>4</v>
      </c>
    </row>
    <row r="76" spans="2:28" s="263" customFormat="1" x14ac:dyDescent="0.25">
      <c r="B76" s="296">
        <v>500</v>
      </c>
      <c r="C76" s="221">
        <v>511</v>
      </c>
      <c r="D76" s="222" t="s">
        <v>77</v>
      </c>
      <c r="E76" s="222" t="s">
        <v>87</v>
      </c>
      <c r="F76" s="258">
        <v>0.48292983673797302</v>
      </c>
      <c r="G76" s="222" t="s">
        <v>4</v>
      </c>
      <c r="H76" s="259"/>
      <c r="I76" s="258">
        <v>0.18649430373458079</v>
      </c>
      <c r="J76" s="222" t="s">
        <v>6</v>
      </c>
      <c r="K76" s="259"/>
      <c r="L76" s="258">
        <v>0.79473441623331198</v>
      </c>
      <c r="M76" s="222" t="s">
        <v>3</v>
      </c>
      <c r="N76" s="259"/>
      <c r="O76" s="258">
        <v>4.1148609448841418E-2</v>
      </c>
      <c r="P76" s="222" t="s">
        <v>6</v>
      </c>
      <c r="Q76" s="260"/>
      <c r="R76" s="258">
        <v>5.6784353528336641E-2</v>
      </c>
      <c r="S76" s="222" t="s">
        <v>6</v>
      </c>
      <c r="T76" s="259"/>
      <c r="U76" s="258">
        <v>5.0390709023491465E-3</v>
      </c>
      <c r="V76" s="222" t="s">
        <v>6</v>
      </c>
      <c r="W76" s="259"/>
      <c r="X76" s="258">
        <v>1</v>
      </c>
      <c r="Y76" s="222" t="s">
        <v>2</v>
      </c>
      <c r="Z76" s="261"/>
      <c r="AA76" s="262">
        <v>0.42365547310579471</v>
      </c>
      <c r="AB76" s="223" t="s">
        <v>4</v>
      </c>
    </row>
    <row r="77" spans="2:28" s="263" customFormat="1" x14ac:dyDescent="0.25">
      <c r="B77" s="296">
        <v>500</v>
      </c>
      <c r="C77" s="221">
        <v>512</v>
      </c>
      <c r="D77" s="222" t="s">
        <v>77</v>
      </c>
      <c r="E77" s="222" t="s">
        <v>88</v>
      </c>
      <c r="F77" s="258">
        <v>0.21767691131678676</v>
      </c>
      <c r="G77" s="222" t="s">
        <v>5</v>
      </c>
      <c r="H77" s="259"/>
      <c r="I77" s="258">
        <v>0.19327191457711673</v>
      </c>
      <c r="J77" s="222" t="s">
        <v>6</v>
      </c>
      <c r="K77" s="259"/>
      <c r="L77" s="258">
        <v>5.5208015764024065E-2</v>
      </c>
      <c r="M77" s="222" t="s">
        <v>6</v>
      </c>
      <c r="N77" s="259"/>
      <c r="O77" s="258">
        <v>0.15594312708805322</v>
      </c>
      <c r="P77" s="222" t="s">
        <v>6</v>
      </c>
      <c r="Q77" s="260"/>
      <c r="R77" s="258">
        <v>0.2358988473046589</v>
      </c>
      <c r="S77" s="222" t="s">
        <v>5</v>
      </c>
      <c r="T77" s="259"/>
      <c r="U77" s="258">
        <v>0.16407422784849846</v>
      </c>
      <c r="V77" s="222" t="s">
        <v>6</v>
      </c>
      <c r="W77" s="259"/>
      <c r="X77" s="258">
        <v>1</v>
      </c>
      <c r="Y77" s="222" t="s">
        <v>2</v>
      </c>
      <c r="Z77" s="261"/>
      <c r="AA77" s="262">
        <v>0.3433021869793042</v>
      </c>
      <c r="AB77" s="223" t="s">
        <v>5</v>
      </c>
    </row>
    <row r="78" spans="2:28" s="263" customFormat="1" x14ac:dyDescent="0.25">
      <c r="B78" s="296">
        <v>500</v>
      </c>
      <c r="C78" s="221">
        <v>513</v>
      </c>
      <c r="D78" s="222" t="s">
        <v>77</v>
      </c>
      <c r="E78" s="222" t="s">
        <v>89</v>
      </c>
      <c r="F78" s="258">
        <v>0.29684178591520577</v>
      </c>
      <c r="G78" s="222" t="s">
        <v>5</v>
      </c>
      <c r="H78" s="259"/>
      <c r="I78" s="258">
        <v>8.795275540619564E-2</v>
      </c>
      <c r="J78" s="222" t="s">
        <v>6</v>
      </c>
      <c r="K78" s="259"/>
      <c r="L78" s="258">
        <v>0.30507125626706161</v>
      </c>
      <c r="M78" s="222" t="s">
        <v>5</v>
      </c>
      <c r="N78" s="259"/>
      <c r="O78" s="258">
        <v>3.9128068349836634E-2</v>
      </c>
      <c r="P78" s="222" t="s">
        <v>6</v>
      </c>
      <c r="Q78" s="260"/>
      <c r="R78" s="258">
        <v>1.823573317550041E-2</v>
      </c>
      <c r="S78" s="222" t="s">
        <v>6</v>
      </c>
      <c r="T78" s="259"/>
      <c r="U78" s="258">
        <v>2.0610680319037584E-2</v>
      </c>
      <c r="V78" s="222" t="s">
        <v>6</v>
      </c>
      <c r="W78" s="259"/>
      <c r="X78" s="258">
        <v>1</v>
      </c>
      <c r="Y78" s="222" t="s">
        <v>2</v>
      </c>
      <c r="Z78" s="261"/>
      <c r="AA78" s="262">
        <v>0.31526348207542387</v>
      </c>
      <c r="AB78" s="223" t="s">
        <v>5</v>
      </c>
    </row>
    <row r="79" spans="2:28" s="263" customFormat="1" x14ac:dyDescent="0.25">
      <c r="B79" s="296">
        <v>500</v>
      </c>
      <c r="C79" s="221">
        <v>514</v>
      </c>
      <c r="D79" s="222" t="s">
        <v>77</v>
      </c>
      <c r="E79" s="222" t="s">
        <v>90</v>
      </c>
      <c r="F79" s="258">
        <v>0.25421057474622544</v>
      </c>
      <c r="G79" s="222" t="s">
        <v>5</v>
      </c>
      <c r="H79" s="259"/>
      <c r="I79" s="258">
        <v>0.26953640398728751</v>
      </c>
      <c r="J79" s="222" t="s">
        <v>5</v>
      </c>
      <c r="K79" s="259"/>
      <c r="L79" s="258">
        <v>0.33226533401372349</v>
      </c>
      <c r="M79" s="222" t="s">
        <v>5</v>
      </c>
      <c r="N79" s="259"/>
      <c r="O79" s="258">
        <v>0.15380251200801237</v>
      </c>
      <c r="P79" s="222" t="s">
        <v>6</v>
      </c>
      <c r="Q79" s="260"/>
      <c r="R79" s="258">
        <v>9.792760354932338E-3</v>
      </c>
      <c r="S79" s="222" t="s">
        <v>6</v>
      </c>
      <c r="T79" s="259"/>
      <c r="U79" s="258">
        <v>0.11293087276006354</v>
      </c>
      <c r="V79" s="222" t="s">
        <v>6</v>
      </c>
      <c r="W79" s="259"/>
      <c r="X79" s="258">
        <v>1</v>
      </c>
      <c r="Y79" s="222" t="s">
        <v>2</v>
      </c>
      <c r="Z79" s="261"/>
      <c r="AA79" s="262">
        <v>0.36562854366037578</v>
      </c>
      <c r="AB79" s="223" t="s">
        <v>5</v>
      </c>
    </row>
    <row r="80" spans="2:28" s="263" customFormat="1" x14ac:dyDescent="0.25">
      <c r="B80" s="296">
        <v>600</v>
      </c>
      <c r="C80" s="221">
        <v>601</v>
      </c>
      <c r="D80" s="222" t="s">
        <v>91</v>
      </c>
      <c r="E80" s="222" t="s">
        <v>92</v>
      </c>
      <c r="F80" s="258">
        <v>0.38959685675822814</v>
      </c>
      <c r="G80" s="222" t="s">
        <v>5</v>
      </c>
      <c r="H80" s="259"/>
      <c r="I80" s="258">
        <v>0.16811964012889316</v>
      </c>
      <c r="J80" s="222" t="s">
        <v>6</v>
      </c>
      <c r="K80" s="259"/>
      <c r="L80" s="258">
        <v>0.12574125323840965</v>
      </c>
      <c r="M80" s="222" t="s">
        <v>6</v>
      </c>
      <c r="N80" s="259"/>
      <c r="O80" s="258">
        <v>7.6989437059012025E-2</v>
      </c>
      <c r="P80" s="222" t="s">
        <v>6</v>
      </c>
      <c r="Q80" s="260"/>
      <c r="R80" s="258">
        <v>5.5958583103528976E-2</v>
      </c>
      <c r="S80" s="222" t="s">
        <v>6</v>
      </c>
      <c r="T80" s="259"/>
      <c r="U80" s="258">
        <v>9.9350586335013952E-2</v>
      </c>
      <c r="V80" s="222" t="s">
        <v>6</v>
      </c>
      <c r="W80" s="259"/>
      <c r="X80" s="258">
        <v>0.92972964585267204</v>
      </c>
      <c r="Y80" s="222" t="s">
        <v>2</v>
      </c>
      <c r="Z80" s="261"/>
      <c r="AA80" s="262">
        <v>0.33329321452155514</v>
      </c>
      <c r="AB80" s="223" t="s">
        <v>5</v>
      </c>
    </row>
    <row r="81" spans="2:28" s="263" customFormat="1" x14ac:dyDescent="0.25">
      <c r="B81" s="296">
        <v>600</v>
      </c>
      <c r="C81" s="221">
        <v>602</v>
      </c>
      <c r="D81" s="222" t="s">
        <v>91</v>
      </c>
      <c r="E81" s="222" t="s">
        <v>93</v>
      </c>
      <c r="F81" s="258">
        <v>0.39421463339902074</v>
      </c>
      <c r="G81" s="222" t="s">
        <v>5</v>
      </c>
      <c r="H81" s="259"/>
      <c r="I81" s="258">
        <v>0.16513464663865554</v>
      </c>
      <c r="J81" s="222" t="s">
        <v>6</v>
      </c>
      <c r="K81" s="259"/>
      <c r="L81" s="258">
        <v>0.27982108868375866</v>
      </c>
      <c r="M81" s="222" t="s">
        <v>5</v>
      </c>
      <c r="N81" s="259"/>
      <c r="O81" s="258">
        <v>0.11656884652950773</v>
      </c>
      <c r="P81" s="222" t="s">
        <v>6</v>
      </c>
      <c r="Q81" s="260"/>
      <c r="R81" s="258">
        <v>0.60887580691311161</v>
      </c>
      <c r="S81" s="222" t="s">
        <v>3</v>
      </c>
      <c r="T81" s="259"/>
      <c r="U81" s="258">
        <v>0.32509047855628526</v>
      </c>
      <c r="V81" s="222" t="s">
        <v>5</v>
      </c>
      <c r="W81" s="259"/>
      <c r="X81" s="258">
        <v>1</v>
      </c>
      <c r="Y81" s="222" t="s">
        <v>2</v>
      </c>
      <c r="Z81" s="261"/>
      <c r="AA81" s="262">
        <v>0.44490547807580161</v>
      </c>
      <c r="AB81" s="223" t="s">
        <v>4</v>
      </c>
    </row>
    <row r="82" spans="2:28" s="263" customFormat="1" x14ac:dyDescent="0.25">
      <c r="B82" s="296">
        <v>600</v>
      </c>
      <c r="C82" s="221">
        <v>603</v>
      </c>
      <c r="D82" s="222" t="s">
        <v>91</v>
      </c>
      <c r="E82" s="222" t="s">
        <v>94</v>
      </c>
      <c r="F82" s="258">
        <v>0.12945721969875379</v>
      </c>
      <c r="G82" s="222" t="s">
        <v>6</v>
      </c>
      <c r="H82" s="259"/>
      <c r="I82" s="258">
        <v>7.5351582809853351E-2</v>
      </c>
      <c r="J82" s="222" t="s">
        <v>6</v>
      </c>
      <c r="K82" s="259"/>
      <c r="L82" s="258">
        <v>0.24147774589450732</v>
      </c>
      <c r="M82" s="222" t="s">
        <v>5</v>
      </c>
      <c r="N82" s="259"/>
      <c r="O82" s="258">
        <v>0.14407414077642661</v>
      </c>
      <c r="P82" s="222" t="s">
        <v>6</v>
      </c>
      <c r="Q82" s="260"/>
      <c r="R82" s="258">
        <v>2.5723740707112672E-2</v>
      </c>
      <c r="S82" s="222" t="s">
        <v>6</v>
      </c>
      <c r="T82" s="259"/>
      <c r="U82" s="258">
        <v>0.30799321306742755</v>
      </c>
      <c r="V82" s="222" t="s">
        <v>5</v>
      </c>
      <c r="W82" s="259"/>
      <c r="X82" s="258">
        <v>0.86213865818934099</v>
      </c>
      <c r="Y82" s="222" t="s">
        <v>2</v>
      </c>
      <c r="Z82" s="261"/>
      <c r="AA82" s="262">
        <v>0.28531637618413708</v>
      </c>
      <c r="AB82" s="223" t="s">
        <v>5</v>
      </c>
    </row>
    <row r="83" spans="2:28" s="263" customFormat="1" x14ac:dyDescent="0.25">
      <c r="B83" s="296">
        <v>600</v>
      </c>
      <c r="C83" s="221">
        <v>604</v>
      </c>
      <c r="D83" s="222" t="s">
        <v>91</v>
      </c>
      <c r="E83" s="222" t="s">
        <v>95</v>
      </c>
      <c r="F83" s="258">
        <v>0.14719860810871671</v>
      </c>
      <c r="G83" s="222" t="s">
        <v>6</v>
      </c>
      <c r="H83" s="259"/>
      <c r="I83" s="258">
        <v>8.8833660959470345E-2</v>
      </c>
      <c r="J83" s="222" t="s">
        <v>6</v>
      </c>
      <c r="K83" s="259"/>
      <c r="L83" s="258">
        <v>9.6412877647152062E-2</v>
      </c>
      <c r="M83" s="222" t="s">
        <v>6</v>
      </c>
      <c r="N83" s="259"/>
      <c r="O83" s="258">
        <v>0.16292047479609445</v>
      </c>
      <c r="P83" s="222" t="s">
        <v>6</v>
      </c>
      <c r="Q83" s="260"/>
      <c r="R83" s="258">
        <v>0</v>
      </c>
      <c r="S83" s="222" t="s">
        <v>6</v>
      </c>
      <c r="T83" s="259"/>
      <c r="U83" s="258">
        <v>0.35918643273155459</v>
      </c>
      <c r="V83" s="222" t="s">
        <v>5</v>
      </c>
      <c r="W83" s="259"/>
      <c r="X83" s="258">
        <v>1</v>
      </c>
      <c r="Y83" s="222" t="s">
        <v>2</v>
      </c>
      <c r="Z83" s="261"/>
      <c r="AA83" s="262">
        <v>0.30905843233111752</v>
      </c>
      <c r="AB83" s="223" t="s">
        <v>5</v>
      </c>
    </row>
    <row r="84" spans="2:28" s="263" customFormat="1" x14ac:dyDescent="0.25">
      <c r="B84" s="296">
        <v>600</v>
      </c>
      <c r="C84" s="221">
        <v>605</v>
      </c>
      <c r="D84" s="222" t="s">
        <v>91</v>
      </c>
      <c r="E84" s="222" t="s">
        <v>96</v>
      </c>
      <c r="F84" s="258">
        <v>0.40345972695024113</v>
      </c>
      <c r="G84" s="222" t="s">
        <v>4</v>
      </c>
      <c r="H84" s="259"/>
      <c r="I84" s="258">
        <v>0.12707073860702542</v>
      </c>
      <c r="J84" s="222" t="s">
        <v>6</v>
      </c>
      <c r="K84" s="259"/>
      <c r="L84" s="258">
        <v>0.63721283098067416</v>
      </c>
      <c r="M84" s="222" t="s">
        <v>3</v>
      </c>
      <c r="N84" s="259"/>
      <c r="O84" s="258">
        <v>0.22604926899575217</v>
      </c>
      <c r="P84" s="222" t="s">
        <v>5</v>
      </c>
      <c r="Q84" s="260"/>
      <c r="R84" s="258">
        <v>0.26097660678627876</v>
      </c>
      <c r="S84" s="222" t="s">
        <v>5</v>
      </c>
      <c r="T84" s="259"/>
      <c r="U84" s="258">
        <v>0.11146509334092992</v>
      </c>
      <c r="V84" s="222" t="s">
        <v>6</v>
      </c>
      <c r="W84" s="259"/>
      <c r="X84" s="258">
        <v>1</v>
      </c>
      <c r="Y84" s="222" t="s">
        <v>2</v>
      </c>
      <c r="Z84" s="261"/>
      <c r="AA84" s="262">
        <v>0.42967647312181684</v>
      </c>
      <c r="AB84" s="223" t="s">
        <v>4</v>
      </c>
    </row>
    <row r="85" spans="2:28" s="263" customFormat="1" x14ac:dyDescent="0.25">
      <c r="B85" s="296">
        <v>600</v>
      </c>
      <c r="C85" s="221">
        <v>606</v>
      </c>
      <c r="D85" s="222" t="s">
        <v>91</v>
      </c>
      <c r="E85" s="222" t="s">
        <v>97</v>
      </c>
      <c r="F85" s="258">
        <v>0.1736725770917035</v>
      </c>
      <c r="G85" s="222" t="s">
        <v>6</v>
      </c>
      <c r="H85" s="259"/>
      <c r="I85" s="258">
        <v>9.139297399418525E-2</v>
      </c>
      <c r="J85" s="222" t="s">
        <v>6</v>
      </c>
      <c r="K85" s="259"/>
      <c r="L85" s="258">
        <v>0.2402655303080139</v>
      </c>
      <c r="M85" s="222" t="s">
        <v>5</v>
      </c>
      <c r="N85" s="259"/>
      <c r="O85" s="258">
        <v>0.12298524183369113</v>
      </c>
      <c r="P85" s="222" t="s">
        <v>6</v>
      </c>
      <c r="Q85" s="260"/>
      <c r="R85" s="258">
        <v>0</v>
      </c>
      <c r="S85" s="222" t="s">
        <v>6</v>
      </c>
      <c r="T85" s="259"/>
      <c r="U85" s="258">
        <v>0.10692337633113463</v>
      </c>
      <c r="V85" s="222" t="s">
        <v>6</v>
      </c>
      <c r="W85" s="259"/>
      <c r="X85" s="258">
        <v>0.83189141495980901</v>
      </c>
      <c r="Y85" s="222" t="s">
        <v>2</v>
      </c>
      <c r="Z85" s="261"/>
      <c r="AA85" s="262">
        <v>0.26640880805642353</v>
      </c>
      <c r="AB85" s="223" t="s">
        <v>5</v>
      </c>
    </row>
    <row r="86" spans="2:28" s="263" customFormat="1" x14ac:dyDescent="0.25">
      <c r="B86" s="296">
        <v>600</v>
      </c>
      <c r="C86" s="221">
        <v>607</v>
      </c>
      <c r="D86" s="222" t="s">
        <v>91</v>
      </c>
      <c r="E86" s="222" t="s">
        <v>98</v>
      </c>
      <c r="F86" s="258">
        <v>6.219306304210425E-2</v>
      </c>
      <c r="G86" s="222" t="s">
        <v>6</v>
      </c>
      <c r="H86" s="259"/>
      <c r="I86" s="258">
        <v>4.876336477530719E-2</v>
      </c>
      <c r="J86" s="222" t="s">
        <v>6</v>
      </c>
      <c r="K86" s="259"/>
      <c r="L86" s="258">
        <v>0</v>
      </c>
      <c r="M86" s="222" t="s">
        <v>6</v>
      </c>
      <c r="N86" s="259"/>
      <c r="O86" s="258">
        <v>0.15314242535957029</v>
      </c>
      <c r="P86" s="222" t="s">
        <v>6</v>
      </c>
      <c r="Q86" s="260"/>
      <c r="R86" s="258">
        <v>4.2062295384261247E-2</v>
      </c>
      <c r="S86" s="222" t="s">
        <v>6</v>
      </c>
      <c r="T86" s="259"/>
      <c r="U86" s="258">
        <v>6.1502160591344848E-2</v>
      </c>
      <c r="V86" s="222" t="s">
        <v>6</v>
      </c>
      <c r="W86" s="259"/>
      <c r="X86" s="258">
        <v>1</v>
      </c>
      <c r="Y86" s="222" t="s">
        <v>2</v>
      </c>
      <c r="Z86" s="261"/>
      <c r="AA86" s="262">
        <v>0.24786197369699992</v>
      </c>
      <c r="AB86" s="223" t="s">
        <v>5</v>
      </c>
    </row>
    <row r="87" spans="2:28" s="263" customFormat="1" x14ac:dyDescent="0.25">
      <c r="B87" s="296">
        <v>600</v>
      </c>
      <c r="C87" s="221">
        <v>608</v>
      </c>
      <c r="D87" s="222" t="s">
        <v>91</v>
      </c>
      <c r="E87" s="222" t="s">
        <v>99</v>
      </c>
      <c r="F87" s="258">
        <v>0.38340217368776897</v>
      </c>
      <c r="G87" s="222" t="s">
        <v>5</v>
      </c>
      <c r="H87" s="259"/>
      <c r="I87" s="258">
        <v>0.13846980799754013</v>
      </c>
      <c r="J87" s="222" t="s">
        <v>6</v>
      </c>
      <c r="K87" s="259"/>
      <c r="L87" s="258">
        <v>0.34518819549571894</v>
      </c>
      <c r="M87" s="222" t="s">
        <v>5</v>
      </c>
      <c r="N87" s="259"/>
      <c r="O87" s="258">
        <v>4.3642856463536023E-2</v>
      </c>
      <c r="P87" s="222" t="s">
        <v>6</v>
      </c>
      <c r="Q87" s="260"/>
      <c r="R87" s="258">
        <v>6.1774460738019434E-2</v>
      </c>
      <c r="S87" s="222" t="s">
        <v>6</v>
      </c>
      <c r="T87" s="259"/>
      <c r="U87" s="258">
        <v>0.12924648277938075</v>
      </c>
      <c r="V87" s="222" t="s">
        <v>6</v>
      </c>
      <c r="W87" s="259"/>
      <c r="X87" s="258">
        <v>1</v>
      </c>
      <c r="Y87" s="222" t="s">
        <v>2</v>
      </c>
      <c r="Z87" s="261"/>
      <c r="AA87" s="262">
        <v>0.36235959588472733</v>
      </c>
      <c r="AB87" s="223" t="s">
        <v>5</v>
      </c>
    </row>
    <row r="88" spans="2:28" s="263" customFormat="1" x14ac:dyDescent="0.25">
      <c r="B88" s="296">
        <v>600</v>
      </c>
      <c r="C88" s="221">
        <v>609</v>
      </c>
      <c r="D88" s="222" t="s">
        <v>91</v>
      </c>
      <c r="E88" s="222" t="s">
        <v>100</v>
      </c>
      <c r="F88" s="258">
        <v>0.4037869144320797</v>
      </c>
      <c r="G88" s="222" t="s">
        <v>4</v>
      </c>
      <c r="H88" s="259"/>
      <c r="I88" s="258">
        <v>0.22768196826033099</v>
      </c>
      <c r="J88" s="222" t="s">
        <v>5</v>
      </c>
      <c r="K88" s="259"/>
      <c r="L88" s="258">
        <v>0.55361797193611206</v>
      </c>
      <c r="M88" s="222" t="s">
        <v>4</v>
      </c>
      <c r="N88" s="259"/>
      <c r="O88" s="258">
        <v>0.10530253197972868</v>
      </c>
      <c r="P88" s="222" t="s">
        <v>6</v>
      </c>
      <c r="Q88" s="260"/>
      <c r="R88" s="258">
        <v>0.17258969478708019</v>
      </c>
      <c r="S88" s="222" t="s">
        <v>6</v>
      </c>
      <c r="T88" s="259"/>
      <c r="U88" s="258">
        <v>0.34737962453452997</v>
      </c>
      <c r="V88" s="222" t="s">
        <v>5</v>
      </c>
      <c r="W88" s="259"/>
      <c r="X88" s="258">
        <v>1</v>
      </c>
      <c r="Y88" s="222" t="s">
        <v>2</v>
      </c>
      <c r="Z88" s="261"/>
      <c r="AA88" s="262">
        <v>0.44418275886222724</v>
      </c>
      <c r="AB88" s="223" t="s">
        <v>4</v>
      </c>
    </row>
    <row r="89" spans="2:28" s="263" customFormat="1" x14ac:dyDescent="0.25">
      <c r="B89" s="296">
        <v>600</v>
      </c>
      <c r="C89" s="221">
        <v>610</v>
      </c>
      <c r="D89" s="222" t="s">
        <v>91</v>
      </c>
      <c r="E89" s="222" t="s">
        <v>101</v>
      </c>
      <c r="F89" s="258">
        <v>0.10861918462344743</v>
      </c>
      <c r="G89" s="222" t="s">
        <v>6</v>
      </c>
      <c r="H89" s="259"/>
      <c r="I89" s="258">
        <v>5.1659717199312699E-2</v>
      </c>
      <c r="J89" s="222" t="s">
        <v>6</v>
      </c>
      <c r="K89" s="259"/>
      <c r="L89" s="258">
        <v>1.7884808392535465E-2</v>
      </c>
      <c r="M89" s="222" t="s">
        <v>6</v>
      </c>
      <c r="N89" s="259"/>
      <c r="O89" s="258">
        <v>8.0606594235238624E-2</v>
      </c>
      <c r="P89" s="222" t="s">
        <v>6</v>
      </c>
      <c r="Q89" s="260"/>
      <c r="R89" s="258">
        <v>2.3873800519861224E-2</v>
      </c>
      <c r="S89" s="222" t="s">
        <v>6</v>
      </c>
      <c r="T89" s="259"/>
      <c r="U89" s="258">
        <v>5.8420219616093283E-2</v>
      </c>
      <c r="V89" s="222" t="s">
        <v>6</v>
      </c>
      <c r="W89" s="259"/>
      <c r="X89" s="258">
        <v>0.92968758665455598</v>
      </c>
      <c r="Y89" s="222" t="s">
        <v>2</v>
      </c>
      <c r="Z89" s="261"/>
      <c r="AA89" s="262">
        <v>0.23607183997183612</v>
      </c>
      <c r="AB89" s="223" t="s">
        <v>5</v>
      </c>
    </row>
    <row r="90" spans="2:28" s="263" customFormat="1" x14ac:dyDescent="0.25">
      <c r="B90" s="296">
        <v>600</v>
      </c>
      <c r="C90" s="221">
        <v>611</v>
      </c>
      <c r="D90" s="222" t="s">
        <v>91</v>
      </c>
      <c r="E90" s="222" t="s">
        <v>102</v>
      </c>
      <c r="F90" s="258">
        <v>0.18429700671058677</v>
      </c>
      <c r="G90" s="222" t="s">
        <v>6</v>
      </c>
      <c r="H90" s="259"/>
      <c r="I90" s="258">
        <v>9.7102146077788581E-2</v>
      </c>
      <c r="J90" s="222" t="s">
        <v>6</v>
      </c>
      <c r="K90" s="259"/>
      <c r="L90" s="258">
        <v>0.20430119470018451</v>
      </c>
      <c r="M90" s="222" t="s">
        <v>5</v>
      </c>
      <c r="N90" s="259"/>
      <c r="O90" s="258">
        <v>7.1405950914146671E-2</v>
      </c>
      <c r="P90" s="222" t="s">
        <v>6</v>
      </c>
      <c r="Q90" s="260"/>
      <c r="R90" s="258">
        <v>0.42571474265395837</v>
      </c>
      <c r="S90" s="222" t="s">
        <v>4</v>
      </c>
      <c r="T90" s="259"/>
      <c r="U90" s="258">
        <v>9.0010010716559896E-2</v>
      </c>
      <c r="V90" s="222" t="s">
        <v>6</v>
      </c>
      <c r="W90" s="259"/>
      <c r="X90" s="258">
        <v>1</v>
      </c>
      <c r="Y90" s="222" t="s">
        <v>2</v>
      </c>
      <c r="Z90" s="261"/>
      <c r="AA90" s="262">
        <v>0.33542302045616001</v>
      </c>
      <c r="AB90" s="223" t="s">
        <v>5</v>
      </c>
    </row>
    <row r="91" spans="2:28" s="263" customFormat="1" x14ac:dyDescent="0.25">
      <c r="B91" s="296">
        <v>600</v>
      </c>
      <c r="C91" s="221">
        <v>612</v>
      </c>
      <c r="D91" s="222" t="s">
        <v>91</v>
      </c>
      <c r="E91" s="222" t="s">
        <v>103</v>
      </c>
      <c r="F91" s="258">
        <v>0.19965126047257847</v>
      </c>
      <c r="G91" s="222" t="s">
        <v>6</v>
      </c>
      <c r="H91" s="259"/>
      <c r="I91" s="258">
        <v>0.11777044119838632</v>
      </c>
      <c r="J91" s="222" t="s">
        <v>6</v>
      </c>
      <c r="K91" s="259"/>
      <c r="L91" s="258">
        <v>0.12606640140159012</v>
      </c>
      <c r="M91" s="222" t="s">
        <v>6</v>
      </c>
      <c r="N91" s="259"/>
      <c r="O91" s="258">
        <v>8.0039793018657338E-2</v>
      </c>
      <c r="P91" s="222" t="s">
        <v>6</v>
      </c>
      <c r="Q91" s="260"/>
      <c r="R91" s="258">
        <v>4.7469190029609178E-2</v>
      </c>
      <c r="S91" s="222" t="s">
        <v>6</v>
      </c>
      <c r="T91" s="259"/>
      <c r="U91" s="258">
        <v>0.13911625846063158</v>
      </c>
      <c r="V91" s="222" t="s">
        <v>6</v>
      </c>
      <c r="W91" s="259"/>
      <c r="X91" s="258">
        <v>1</v>
      </c>
      <c r="Y91" s="222" t="s">
        <v>2</v>
      </c>
      <c r="Z91" s="261"/>
      <c r="AA91" s="262">
        <v>0.30275350462524181</v>
      </c>
      <c r="AB91" s="223" t="s">
        <v>5</v>
      </c>
    </row>
    <row r="92" spans="2:28" s="263" customFormat="1" x14ac:dyDescent="0.25">
      <c r="B92" s="296">
        <v>600</v>
      </c>
      <c r="C92" s="221">
        <v>613</v>
      </c>
      <c r="D92" s="222" t="s">
        <v>91</v>
      </c>
      <c r="E92" s="222" t="s">
        <v>104</v>
      </c>
      <c r="F92" s="258">
        <v>0.1392342342749095</v>
      </c>
      <c r="G92" s="222" t="s">
        <v>6</v>
      </c>
      <c r="H92" s="259"/>
      <c r="I92" s="258">
        <v>6.0068235725604609E-2</v>
      </c>
      <c r="J92" s="222" t="s">
        <v>6</v>
      </c>
      <c r="K92" s="259"/>
      <c r="L92" s="258">
        <v>0.23498823333784519</v>
      </c>
      <c r="M92" s="222" t="s">
        <v>5</v>
      </c>
      <c r="N92" s="259"/>
      <c r="O92" s="258">
        <v>8.7123926752525893E-2</v>
      </c>
      <c r="P92" s="222" t="s">
        <v>6</v>
      </c>
      <c r="Q92" s="260"/>
      <c r="R92" s="258">
        <v>0</v>
      </c>
      <c r="S92" s="222" t="s">
        <v>6</v>
      </c>
      <c r="T92" s="259"/>
      <c r="U92" s="258">
        <v>0.32919859229168036</v>
      </c>
      <c r="V92" s="222" t="s">
        <v>5</v>
      </c>
      <c r="W92" s="259"/>
      <c r="X92" s="258">
        <v>1</v>
      </c>
      <c r="Y92" s="222" t="s">
        <v>2</v>
      </c>
      <c r="Z92" s="261"/>
      <c r="AA92" s="262">
        <v>0.30499156923830795</v>
      </c>
      <c r="AB92" s="223" t="s">
        <v>5</v>
      </c>
    </row>
    <row r="93" spans="2:28" s="263" customFormat="1" x14ac:dyDescent="0.25">
      <c r="B93" s="296">
        <v>600</v>
      </c>
      <c r="C93" s="221">
        <v>614</v>
      </c>
      <c r="D93" s="222" t="s">
        <v>91</v>
      </c>
      <c r="E93" s="222" t="s">
        <v>105</v>
      </c>
      <c r="F93" s="258">
        <v>0.26472518461605249</v>
      </c>
      <c r="G93" s="222" t="s">
        <v>5</v>
      </c>
      <c r="H93" s="259"/>
      <c r="I93" s="258">
        <v>0.11812905069437869</v>
      </c>
      <c r="J93" s="222" t="s">
        <v>6</v>
      </c>
      <c r="K93" s="259"/>
      <c r="L93" s="258">
        <v>6.2891190559138388E-2</v>
      </c>
      <c r="M93" s="222" t="s">
        <v>6</v>
      </c>
      <c r="N93" s="259"/>
      <c r="O93" s="258">
        <v>0.14156909463894413</v>
      </c>
      <c r="P93" s="222" t="s">
        <v>6</v>
      </c>
      <c r="Q93" s="260"/>
      <c r="R93" s="258">
        <v>6.0833711925624371E-3</v>
      </c>
      <c r="S93" s="222" t="s">
        <v>6</v>
      </c>
      <c r="T93" s="259"/>
      <c r="U93" s="258">
        <v>0.31327836090504491</v>
      </c>
      <c r="V93" s="222" t="s">
        <v>5</v>
      </c>
      <c r="W93" s="259"/>
      <c r="X93" s="258">
        <v>0.924009129371965</v>
      </c>
      <c r="Y93" s="222" t="s">
        <v>2</v>
      </c>
      <c r="Z93" s="261"/>
      <c r="AA93" s="262">
        <v>0.31375487466604823</v>
      </c>
      <c r="AB93" s="223" t="s">
        <v>5</v>
      </c>
    </row>
    <row r="94" spans="2:28" s="263" customFormat="1" x14ac:dyDescent="0.25">
      <c r="B94" s="296">
        <v>700</v>
      </c>
      <c r="C94" s="221">
        <v>701</v>
      </c>
      <c r="D94" s="222" t="s">
        <v>106</v>
      </c>
      <c r="E94" s="222" t="s">
        <v>106</v>
      </c>
      <c r="F94" s="258">
        <v>0.37575200895755101</v>
      </c>
      <c r="G94" s="222" t="s">
        <v>5</v>
      </c>
      <c r="H94" s="259"/>
      <c r="I94" s="258">
        <v>0.11411621801709042</v>
      </c>
      <c r="J94" s="222" t="s">
        <v>6</v>
      </c>
      <c r="K94" s="259"/>
      <c r="L94" s="258">
        <v>3.1436912797142794E-2</v>
      </c>
      <c r="M94" s="222" t="s">
        <v>6</v>
      </c>
      <c r="N94" s="259"/>
      <c r="O94" s="258">
        <v>5.7727477280830219E-2</v>
      </c>
      <c r="P94" s="222" t="s">
        <v>6</v>
      </c>
      <c r="Q94" s="260"/>
      <c r="R94" s="258">
        <v>8.7711878300656229E-2</v>
      </c>
      <c r="S94" s="222" t="s">
        <v>6</v>
      </c>
      <c r="T94" s="259"/>
      <c r="U94" s="258">
        <v>0.3203952063058742</v>
      </c>
      <c r="V94" s="222" t="s">
        <v>5</v>
      </c>
      <c r="W94" s="259"/>
      <c r="X94" s="258">
        <v>1</v>
      </c>
      <c r="Y94" s="222" t="s">
        <v>2</v>
      </c>
      <c r="Z94" s="261"/>
      <c r="AA94" s="262">
        <v>0.34770079286337863</v>
      </c>
      <c r="AB94" s="223" t="s">
        <v>5</v>
      </c>
    </row>
    <row r="95" spans="2:28" s="263" customFormat="1" x14ac:dyDescent="0.25">
      <c r="B95" s="296">
        <v>700</v>
      </c>
      <c r="C95" s="221">
        <v>702</v>
      </c>
      <c r="D95" s="222" t="s">
        <v>106</v>
      </c>
      <c r="E95" s="222" t="s">
        <v>107</v>
      </c>
      <c r="F95" s="258">
        <v>7.3692192630345876E-2</v>
      </c>
      <c r="G95" s="222" t="s">
        <v>6</v>
      </c>
      <c r="H95" s="259"/>
      <c r="I95" s="258">
        <v>0.12318883463257664</v>
      </c>
      <c r="J95" s="222" t="s">
        <v>6</v>
      </c>
      <c r="K95" s="259"/>
      <c r="L95" s="258">
        <v>5.6882377991686736E-3</v>
      </c>
      <c r="M95" s="222" t="s">
        <v>6</v>
      </c>
      <c r="N95" s="259"/>
      <c r="O95" s="258">
        <v>0.36379757188389028</v>
      </c>
      <c r="P95" s="222" t="s">
        <v>5</v>
      </c>
      <c r="Q95" s="260"/>
      <c r="R95" s="258">
        <v>0.12898398067351577</v>
      </c>
      <c r="S95" s="222" t="s">
        <v>6</v>
      </c>
      <c r="T95" s="259"/>
      <c r="U95" s="258">
        <v>0.2506062590280414</v>
      </c>
      <c r="V95" s="222" t="s">
        <v>5</v>
      </c>
      <c r="W95" s="259"/>
      <c r="X95" s="258">
        <v>0.94287954007137398</v>
      </c>
      <c r="Y95" s="222" t="s">
        <v>2</v>
      </c>
      <c r="Z95" s="261"/>
      <c r="AA95" s="262">
        <v>0.30285971840532094</v>
      </c>
      <c r="AB95" s="223" t="s">
        <v>5</v>
      </c>
    </row>
    <row r="96" spans="2:28" s="263" customFormat="1" x14ac:dyDescent="0.25">
      <c r="B96" s="296">
        <v>700</v>
      </c>
      <c r="C96" s="221">
        <v>703</v>
      </c>
      <c r="D96" s="222" t="s">
        <v>106</v>
      </c>
      <c r="E96" s="222" t="s">
        <v>108</v>
      </c>
      <c r="F96" s="258">
        <v>2.6871086780060248E-2</v>
      </c>
      <c r="G96" s="222" t="s">
        <v>6</v>
      </c>
      <c r="H96" s="259"/>
      <c r="I96" s="258">
        <v>0.10056225967902759</v>
      </c>
      <c r="J96" s="222" t="s">
        <v>6</v>
      </c>
      <c r="K96" s="259"/>
      <c r="L96" s="258">
        <v>0</v>
      </c>
      <c r="M96" s="222" t="s">
        <v>6</v>
      </c>
      <c r="N96" s="259"/>
      <c r="O96" s="258">
        <v>1</v>
      </c>
      <c r="P96" s="222" t="s">
        <v>2</v>
      </c>
      <c r="Q96" s="260"/>
      <c r="R96" s="258">
        <v>0</v>
      </c>
      <c r="S96" s="222" t="s">
        <v>6</v>
      </c>
      <c r="T96" s="259"/>
      <c r="U96" s="258">
        <v>0.31214428358842522</v>
      </c>
      <c r="V96" s="222" t="s">
        <v>5</v>
      </c>
      <c r="W96" s="259"/>
      <c r="X96" s="258">
        <v>1</v>
      </c>
      <c r="Y96" s="222" t="s">
        <v>2</v>
      </c>
      <c r="Z96" s="261"/>
      <c r="AA96" s="262">
        <v>0.3567010976506601</v>
      </c>
      <c r="AB96" s="223" t="s">
        <v>5</v>
      </c>
    </row>
    <row r="97" spans="2:28" s="263" customFormat="1" x14ac:dyDescent="0.25">
      <c r="B97" s="296">
        <v>700</v>
      </c>
      <c r="C97" s="221">
        <v>704</v>
      </c>
      <c r="D97" s="222" t="s">
        <v>106</v>
      </c>
      <c r="E97" s="222" t="s">
        <v>109</v>
      </c>
      <c r="F97" s="258">
        <v>0.12530524363199752</v>
      </c>
      <c r="G97" s="222" t="s">
        <v>6</v>
      </c>
      <c r="H97" s="259"/>
      <c r="I97" s="258">
        <v>6.7645955303809083E-2</v>
      </c>
      <c r="J97" s="222" t="s">
        <v>6</v>
      </c>
      <c r="K97" s="259"/>
      <c r="L97" s="258">
        <v>5.3335798677788794E-2</v>
      </c>
      <c r="M97" s="222" t="s">
        <v>6</v>
      </c>
      <c r="N97" s="259"/>
      <c r="O97" s="258">
        <v>0.12790441755427906</v>
      </c>
      <c r="P97" s="222" t="s">
        <v>6</v>
      </c>
      <c r="Q97" s="260"/>
      <c r="R97" s="258">
        <v>0</v>
      </c>
      <c r="S97" s="222" t="s">
        <v>6</v>
      </c>
      <c r="T97" s="259"/>
      <c r="U97" s="258">
        <v>0.22490325112793602</v>
      </c>
      <c r="V97" s="222" t="s">
        <v>5</v>
      </c>
      <c r="W97" s="259"/>
      <c r="X97" s="258">
        <v>1</v>
      </c>
      <c r="Y97" s="222" t="s">
        <v>2</v>
      </c>
      <c r="Z97" s="261"/>
      <c r="AA97" s="262">
        <v>0.27920458652316171</v>
      </c>
      <c r="AB97" s="223" t="s">
        <v>5</v>
      </c>
    </row>
    <row r="98" spans="2:28" s="263" customFormat="1" x14ac:dyDescent="0.25">
      <c r="B98" s="296">
        <v>700</v>
      </c>
      <c r="C98" s="221">
        <v>705</v>
      </c>
      <c r="D98" s="222" t="s">
        <v>106</v>
      </c>
      <c r="E98" s="222" t="s">
        <v>110</v>
      </c>
      <c r="F98" s="258">
        <v>4.8222622143556763E-2</v>
      </c>
      <c r="G98" s="222" t="s">
        <v>6</v>
      </c>
      <c r="H98" s="259"/>
      <c r="I98" s="258">
        <v>1.1921155220244745E-2</v>
      </c>
      <c r="J98" s="222" t="s">
        <v>6</v>
      </c>
      <c r="K98" s="259"/>
      <c r="L98" s="258">
        <v>0</v>
      </c>
      <c r="M98" s="222" t="s">
        <v>6</v>
      </c>
      <c r="N98" s="259"/>
      <c r="O98" s="258">
        <v>6.0455608686347785E-2</v>
      </c>
      <c r="P98" s="222" t="s">
        <v>6</v>
      </c>
      <c r="Q98" s="260"/>
      <c r="R98" s="258">
        <v>0</v>
      </c>
      <c r="S98" s="222" t="s">
        <v>6</v>
      </c>
      <c r="T98" s="259"/>
      <c r="U98" s="258">
        <v>7.9416681406597897E-2</v>
      </c>
      <c r="V98" s="222" t="s">
        <v>6</v>
      </c>
      <c r="W98" s="259"/>
      <c r="X98" s="258">
        <v>1</v>
      </c>
      <c r="Y98" s="222" t="s">
        <v>2</v>
      </c>
      <c r="Z98" s="261"/>
      <c r="AA98" s="262">
        <v>0.22601598448205487</v>
      </c>
      <c r="AB98" s="223" t="s">
        <v>5</v>
      </c>
    </row>
    <row r="99" spans="2:28" s="263" customFormat="1" x14ac:dyDescent="0.25">
      <c r="B99" s="296">
        <v>700</v>
      </c>
      <c r="C99" s="221">
        <v>706</v>
      </c>
      <c r="D99" s="222" t="s">
        <v>106</v>
      </c>
      <c r="E99" s="222" t="s">
        <v>111</v>
      </c>
      <c r="F99" s="258">
        <v>0.11041252978030747</v>
      </c>
      <c r="G99" s="222" t="s">
        <v>6</v>
      </c>
      <c r="H99" s="259"/>
      <c r="I99" s="258">
        <v>3.5253481239607212E-2</v>
      </c>
      <c r="J99" s="222" t="s">
        <v>6</v>
      </c>
      <c r="K99" s="259"/>
      <c r="L99" s="258">
        <v>0</v>
      </c>
      <c r="M99" s="222" t="s">
        <v>6</v>
      </c>
      <c r="N99" s="259"/>
      <c r="O99" s="258">
        <v>0.11664267626032472</v>
      </c>
      <c r="P99" s="222" t="s">
        <v>6</v>
      </c>
      <c r="Q99" s="260"/>
      <c r="R99" s="258">
        <v>0.67448890597399247</v>
      </c>
      <c r="S99" s="222" t="s">
        <v>3</v>
      </c>
      <c r="T99" s="259"/>
      <c r="U99" s="258">
        <v>0.97789181274762138</v>
      </c>
      <c r="V99" s="222" t="s">
        <v>2</v>
      </c>
      <c r="W99" s="259"/>
      <c r="X99" s="258">
        <v>1</v>
      </c>
      <c r="Y99" s="222" t="s">
        <v>2</v>
      </c>
      <c r="Z99" s="261"/>
      <c r="AA99" s="262">
        <v>0.40603554170217682</v>
      </c>
      <c r="AB99" s="223" t="s">
        <v>4</v>
      </c>
    </row>
    <row r="100" spans="2:28" s="263" customFormat="1" x14ac:dyDescent="0.25">
      <c r="B100" s="296">
        <v>700</v>
      </c>
      <c r="C100" s="221">
        <v>707</v>
      </c>
      <c r="D100" s="222" t="s">
        <v>106</v>
      </c>
      <c r="E100" s="222" t="s">
        <v>112</v>
      </c>
      <c r="F100" s="258">
        <v>0.11258828029063403</v>
      </c>
      <c r="G100" s="222" t="s">
        <v>6</v>
      </c>
      <c r="H100" s="259"/>
      <c r="I100" s="258">
        <v>0.11062487230372244</v>
      </c>
      <c r="J100" s="222" t="s">
        <v>6</v>
      </c>
      <c r="K100" s="259"/>
      <c r="L100" s="258">
        <v>0</v>
      </c>
      <c r="M100" s="222" t="s">
        <v>6</v>
      </c>
      <c r="N100" s="259"/>
      <c r="O100" s="258">
        <v>0.20952998586677846</v>
      </c>
      <c r="P100" s="222" t="s">
        <v>5</v>
      </c>
      <c r="Q100" s="260"/>
      <c r="R100" s="258">
        <v>0</v>
      </c>
      <c r="S100" s="222" t="s">
        <v>6</v>
      </c>
      <c r="T100" s="259"/>
      <c r="U100" s="258">
        <v>0.37028300796962305</v>
      </c>
      <c r="V100" s="222" t="s">
        <v>5</v>
      </c>
      <c r="W100" s="259"/>
      <c r="X100" s="258">
        <v>1</v>
      </c>
      <c r="Y100" s="222" t="s">
        <v>2</v>
      </c>
      <c r="Z100" s="261"/>
      <c r="AA100" s="262">
        <v>0.30262392990251147</v>
      </c>
      <c r="AB100" s="223" t="s">
        <v>5</v>
      </c>
    </row>
    <row r="101" spans="2:28" s="263" customFormat="1" x14ac:dyDescent="0.25">
      <c r="B101" s="296">
        <v>700</v>
      </c>
      <c r="C101" s="221">
        <v>708</v>
      </c>
      <c r="D101" s="222" t="s">
        <v>106</v>
      </c>
      <c r="E101" s="222" t="s">
        <v>113</v>
      </c>
      <c r="F101" s="258">
        <v>6.9416916282887139E-2</v>
      </c>
      <c r="G101" s="222" t="s">
        <v>6</v>
      </c>
      <c r="H101" s="259"/>
      <c r="I101" s="258">
        <v>8.6960399461743443E-2</v>
      </c>
      <c r="J101" s="222" t="s">
        <v>6</v>
      </c>
      <c r="K101" s="259"/>
      <c r="L101" s="258">
        <v>9.8267881066119557E-4</v>
      </c>
      <c r="M101" s="222" t="s">
        <v>6</v>
      </c>
      <c r="N101" s="259"/>
      <c r="O101" s="258">
        <v>0.29079062848130499</v>
      </c>
      <c r="P101" s="222" t="s">
        <v>5</v>
      </c>
      <c r="Q101" s="260"/>
      <c r="R101" s="258">
        <v>0</v>
      </c>
      <c r="S101" s="222" t="s">
        <v>6</v>
      </c>
      <c r="T101" s="259"/>
      <c r="U101" s="258">
        <v>0.20325157750929879</v>
      </c>
      <c r="V101" s="222" t="s">
        <v>5</v>
      </c>
      <c r="W101" s="259"/>
      <c r="X101" s="258">
        <v>1</v>
      </c>
      <c r="Y101" s="222" t="s">
        <v>2</v>
      </c>
      <c r="Z101" s="261"/>
      <c r="AA101" s="262">
        <v>0.28077795162905261</v>
      </c>
      <c r="AB101" s="223" t="s">
        <v>5</v>
      </c>
    </row>
    <row r="102" spans="2:28" s="263" customFormat="1" x14ac:dyDescent="0.25">
      <c r="B102" s="296">
        <v>700</v>
      </c>
      <c r="C102" s="221">
        <v>709</v>
      </c>
      <c r="D102" s="222" t="s">
        <v>106</v>
      </c>
      <c r="E102" s="222" t="s">
        <v>114</v>
      </c>
      <c r="F102" s="258">
        <v>6.6938317890999424E-2</v>
      </c>
      <c r="G102" s="222" t="s">
        <v>6</v>
      </c>
      <c r="H102" s="259"/>
      <c r="I102" s="258">
        <v>4.7906885082494285E-2</v>
      </c>
      <c r="J102" s="222" t="s">
        <v>6</v>
      </c>
      <c r="K102" s="259"/>
      <c r="L102" s="258">
        <v>0.14920795885004651</v>
      </c>
      <c r="M102" s="222" t="s">
        <v>6</v>
      </c>
      <c r="N102" s="259"/>
      <c r="O102" s="258">
        <v>0.17588231892031728</v>
      </c>
      <c r="P102" s="222" t="s">
        <v>6</v>
      </c>
      <c r="Q102" s="260"/>
      <c r="R102" s="258">
        <v>0</v>
      </c>
      <c r="S102" s="222" t="s">
        <v>6</v>
      </c>
      <c r="T102" s="259"/>
      <c r="U102" s="258">
        <v>0.3989813479336588</v>
      </c>
      <c r="V102" s="222" t="s">
        <v>5</v>
      </c>
      <c r="W102" s="259"/>
      <c r="X102" s="258">
        <v>1</v>
      </c>
      <c r="Y102" s="222" t="s">
        <v>2</v>
      </c>
      <c r="Z102" s="261"/>
      <c r="AA102" s="262">
        <v>0.29537620316510105</v>
      </c>
      <c r="AB102" s="223" t="s">
        <v>5</v>
      </c>
    </row>
    <row r="103" spans="2:28" s="263" customFormat="1" x14ac:dyDescent="0.25">
      <c r="B103" s="296">
        <v>700</v>
      </c>
      <c r="C103" s="221">
        <v>710</v>
      </c>
      <c r="D103" s="222" t="s">
        <v>106</v>
      </c>
      <c r="E103" s="222" t="s">
        <v>115</v>
      </c>
      <c r="F103" s="258">
        <v>0.26899900858995451</v>
      </c>
      <c r="G103" s="222" t="s">
        <v>5</v>
      </c>
      <c r="H103" s="259"/>
      <c r="I103" s="258">
        <v>0.24906566317873552</v>
      </c>
      <c r="J103" s="222" t="s">
        <v>5</v>
      </c>
      <c r="K103" s="259"/>
      <c r="L103" s="258">
        <v>0.37110810618521406</v>
      </c>
      <c r="M103" s="222" t="s">
        <v>5</v>
      </c>
      <c r="N103" s="259"/>
      <c r="O103" s="258">
        <v>0.1122190237588245</v>
      </c>
      <c r="P103" s="222" t="s">
        <v>6</v>
      </c>
      <c r="Q103" s="260"/>
      <c r="R103" s="258">
        <v>0.12151218368340901</v>
      </c>
      <c r="S103" s="222" t="s">
        <v>6</v>
      </c>
      <c r="T103" s="259"/>
      <c r="U103" s="258">
        <v>8.8331490291525386E-2</v>
      </c>
      <c r="V103" s="222" t="s">
        <v>6</v>
      </c>
      <c r="W103" s="259"/>
      <c r="X103" s="258">
        <v>1</v>
      </c>
      <c r="Y103" s="222" t="s">
        <v>2</v>
      </c>
      <c r="Z103" s="261"/>
      <c r="AA103" s="262">
        <v>0.37293001474563531</v>
      </c>
      <c r="AB103" s="223" t="s">
        <v>5</v>
      </c>
    </row>
    <row r="104" spans="2:28" s="263" customFormat="1" x14ac:dyDescent="0.25">
      <c r="B104" s="296">
        <v>700</v>
      </c>
      <c r="C104" s="221">
        <v>711</v>
      </c>
      <c r="D104" s="222" t="s">
        <v>106</v>
      </c>
      <c r="E104" s="222" t="s">
        <v>116</v>
      </c>
      <c r="F104" s="258">
        <v>5.5512615776811734E-2</v>
      </c>
      <c r="G104" s="222" t="s">
        <v>6</v>
      </c>
      <c r="H104" s="259"/>
      <c r="I104" s="258">
        <v>0.11920648780174603</v>
      </c>
      <c r="J104" s="222" t="s">
        <v>6</v>
      </c>
      <c r="K104" s="259"/>
      <c r="L104" s="258">
        <v>0.52446369715061603</v>
      </c>
      <c r="M104" s="222" t="s">
        <v>4</v>
      </c>
      <c r="N104" s="259"/>
      <c r="O104" s="258">
        <v>0.57316208235050026</v>
      </c>
      <c r="P104" s="222" t="s">
        <v>4</v>
      </c>
      <c r="Q104" s="260"/>
      <c r="R104" s="258">
        <v>0</v>
      </c>
      <c r="S104" s="222" t="s">
        <v>6</v>
      </c>
      <c r="T104" s="259"/>
      <c r="U104" s="258">
        <v>0.41995622337682043</v>
      </c>
      <c r="V104" s="222" t="s">
        <v>4</v>
      </c>
      <c r="W104" s="259"/>
      <c r="X104" s="258">
        <v>1</v>
      </c>
      <c r="Y104" s="222" t="s">
        <v>2</v>
      </c>
      <c r="Z104" s="261"/>
      <c r="AA104" s="262">
        <v>0.38670202100350526</v>
      </c>
      <c r="AB104" s="223" t="s">
        <v>5</v>
      </c>
    </row>
    <row r="105" spans="2:28" s="263" customFormat="1" x14ac:dyDescent="0.25">
      <c r="B105" s="296">
        <v>700</v>
      </c>
      <c r="C105" s="221">
        <v>712</v>
      </c>
      <c r="D105" s="222" t="s">
        <v>106</v>
      </c>
      <c r="E105" s="222" t="s">
        <v>117</v>
      </c>
      <c r="F105" s="258">
        <v>8.3203595304806366E-2</v>
      </c>
      <c r="G105" s="222" t="s">
        <v>6</v>
      </c>
      <c r="H105" s="259"/>
      <c r="I105" s="258">
        <v>5.4727455087554035E-2</v>
      </c>
      <c r="J105" s="222" t="s">
        <v>6</v>
      </c>
      <c r="K105" s="259"/>
      <c r="L105" s="258">
        <v>7.5838347516661672E-2</v>
      </c>
      <c r="M105" s="222" t="s">
        <v>6</v>
      </c>
      <c r="N105" s="259"/>
      <c r="O105" s="258">
        <v>0.16175419413677355</v>
      </c>
      <c r="P105" s="222" t="s">
        <v>6</v>
      </c>
      <c r="Q105" s="260"/>
      <c r="R105" s="258">
        <v>3.7400764706845387E-4</v>
      </c>
      <c r="S105" s="222" t="s">
        <v>6</v>
      </c>
      <c r="T105" s="259"/>
      <c r="U105" s="258">
        <v>0.2627213577294219</v>
      </c>
      <c r="V105" s="222" t="s">
        <v>5</v>
      </c>
      <c r="W105" s="259"/>
      <c r="X105" s="258">
        <v>1</v>
      </c>
      <c r="Y105" s="222" t="s">
        <v>2</v>
      </c>
      <c r="Z105" s="261"/>
      <c r="AA105" s="262">
        <v>0.27765500078146466</v>
      </c>
      <c r="AB105" s="223" t="s">
        <v>5</v>
      </c>
    </row>
    <row r="106" spans="2:28" s="263" customFormat="1" x14ac:dyDescent="0.25">
      <c r="B106" s="296">
        <v>700</v>
      </c>
      <c r="C106" s="221">
        <v>713</v>
      </c>
      <c r="D106" s="222" t="s">
        <v>106</v>
      </c>
      <c r="E106" s="222" t="s">
        <v>118</v>
      </c>
      <c r="F106" s="258">
        <v>0.20872406416690589</v>
      </c>
      <c r="G106" s="222" t="s">
        <v>5</v>
      </c>
      <c r="H106" s="259"/>
      <c r="I106" s="258">
        <v>8.10372406025089E-2</v>
      </c>
      <c r="J106" s="222" t="s">
        <v>6</v>
      </c>
      <c r="K106" s="259"/>
      <c r="L106" s="258">
        <v>8.8778233067402373E-2</v>
      </c>
      <c r="M106" s="222" t="s">
        <v>6</v>
      </c>
      <c r="N106" s="259"/>
      <c r="O106" s="258">
        <v>6.2538030546394313E-2</v>
      </c>
      <c r="P106" s="222" t="s">
        <v>6</v>
      </c>
      <c r="Q106" s="260"/>
      <c r="R106" s="258">
        <v>1.3566379392167883E-2</v>
      </c>
      <c r="S106" s="222" t="s">
        <v>6</v>
      </c>
      <c r="T106" s="259"/>
      <c r="U106" s="258">
        <v>7.6453110504625596E-2</v>
      </c>
      <c r="V106" s="222" t="s">
        <v>6</v>
      </c>
      <c r="W106" s="259"/>
      <c r="X106" s="258">
        <v>1</v>
      </c>
      <c r="Y106" s="222" t="s">
        <v>2</v>
      </c>
      <c r="Z106" s="261"/>
      <c r="AA106" s="262">
        <v>0.28208583630494199</v>
      </c>
      <c r="AB106" s="223" t="s">
        <v>5</v>
      </c>
    </row>
    <row r="107" spans="2:28" s="263" customFormat="1" x14ac:dyDescent="0.25">
      <c r="B107" s="296">
        <v>700</v>
      </c>
      <c r="C107" s="221">
        <v>714</v>
      </c>
      <c r="D107" s="222" t="s">
        <v>106</v>
      </c>
      <c r="E107" s="222" t="s">
        <v>119</v>
      </c>
      <c r="F107" s="258">
        <v>6.7793056074625324E-2</v>
      </c>
      <c r="G107" s="222" t="s">
        <v>6</v>
      </c>
      <c r="H107" s="259"/>
      <c r="I107" s="258">
        <v>8.5014956459344163E-2</v>
      </c>
      <c r="J107" s="222" t="s">
        <v>6</v>
      </c>
      <c r="K107" s="259"/>
      <c r="L107" s="258">
        <v>0.33318039991309034</v>
      </c>
      <c r="M107" s="222" t="s">
        <v>5</v>
      </c>
      <c r="N107" s="259"/>
      <c r="O107" s="258">
        <v>0.28626553725992138</v>
      </c>
      <c r="P107" s="222" t="s">
        <v>5</v>
      </c>
      <c r="Q107" s="260"/>
      <c r="R107" s="258">
        <v>0.18302047233693589</v>
      </c>
      <c r="S107" s="222" t="s">
        <v>6</v>
      </c>
      <c r="T107" s="259"/>
      <c r="U107" s="258">
        <v>0.37625066083449837</v>
      </c>
      <c r="V107" s="222" t="s">
        <v>5</v>
      </c>
      <c r="W107" s="259"/>
      <c r="X107" s="258">
        <v>1</v>
      </c>
      <c r="Y107" s="222" t="s">
        <v>2</v>
      </c>
      <c r="Z107" s="261"/>
      <c r="AA107" s="262">
        <v>0.34843330954123852</v>
      </c>
      <c r="AB107" s="223" t="s">
        <v>5</v>
      </c>
    </row>
    <row r="108" spans="2:28" s="263" customFormat="1" x14ac:dyDescent="0.25">
      <c r="B108" s="296">
        <v>700</v>
      </c>
      <c r="C108" s="221">
        <v>715</v>
      </c>
      <c r="D108" s="222" t="s">
        <v>106</v>
      </c>
      <c r="E108" s="222" t="s">
        <v>120</v>
      </c>
      <c r="F108" s="258">
        <v>4.8051813436778792E-2</v>
      </c>
      <c r="G108" s="222" t="s">
        <v>6</v>
      </c>
      <c r="H108" s="259"/>
      <c r="I108" s="258">
        <v>5.2640387375593969E-2</v>
      </c>
      <c r="J108" s="222" t="s">
        <v>6</v>
      </c>
      <c r="K108" s="259"/>
      <c r="L108" s="258">
        <v>4.6338261901083744E-6</v>
      </c>
      <c r="M108" s="222" t="s">
        <v>6</v>
      </c>
      <c r="N108" s="259"/>
      <c r="O108" s="258">
        <v>0.25629321359134755</v>
      </c>
      <c r="P108" s="222" t="s">
        <v>5</v>
      </c>
      <c r="Q108" s="260"/>
      <c r="R108" s="258">
        <v>0</v>
      </c>
      <c r="S108" s="222" t="s">
        <v>6</v>
      </c>
      <c r="T108" s="259"/>
      <c r="U108" s="258">
        <v>0.34131948041504201</v>
      </c>
      <c r="V108" s="222" t="s">
        <v>5</v>
      </c>
      <c r="W108" s="259"/>
      <c r="X108" s="258">
        <v>1</v>
      </c>
      <c r="Y108" s="222" t="s">
        <v>2</v>
      </c>
      <c r="Z108" s="261"/>
      <c r="AA108" s="262">
        <v>0.27990017294573255</v>
      </c>
      <c r="AB108" s="223" t="s">
        <v>5</v>
      </c>
    </row>
    <row r="109" spans="2:28" s="263" customFormat="1" x14ac:dyDescent="0.25">
      <c r="B109" s="296">
        <v>700</v>
      </c>
      <c r="C109" s="221">
        <v>716</v>
      </c>
      <c r="D109" s="222" t="s">
        <v>106</v>
      </c>
      <c r="E109" s="222" t="s">
        <v>121</v>
      </c>
      <c r="F109" s="258">
        <v>7.0726844730246929E-2</v>
      </c>
      <c r="G109" s="222" t="s">
        <v>6</v>
      </c>
      <c r="H109" s="259"/>
      <c r="I109" s="258">
        <v>0.29929601918171284</v>
      </c>
      <c r="J109" s="222" t="s">
        <v>5</v>
      </c>
      <c r="K109" s="259"/>
      <c r="L109" s="258">
        <v>0.13170131026753779</v>
      </c>
      <c r="M109" s="222" t="s">
        <v>6</v>
      </c>
      <c r="N109" s="259"/>
      <c r="O109" s="258">
        <v>0.43702074513481226</v>
      </c>
      <c r="P109" s="222" t="s">
        <v>4</v>
      </c>
      <c r="Q109" s="260"/>
      <c r="R109" s="258">
        <v>0</v>
      </c>
      <c r="S109" s="222" t="s">
        <v>6</v>
      </c>
      <c r="T109" s="259"/>
      <c r="U109" s="258">
        <v>0.10148112479574938</v>
      </c>
      <c r="V109" s="222" t="s">
        <v>6</v>
      </c>
      <c r="W109" s="259"/>
      <c r="X109" s="258">
        <v>1</v>
      </c>
      <c r="Y109" s="222" t="s">
        <v>2</v>
      </c>
      <c r="Z109" s="261"/>
      <c r="AA109" s="262">
        <v>0.34102489080220194</v>
      </c>
      <c r="AB109" s="223" t="s">
        <v>5</v>
      </c>
    </row>
    <row r="110" spans="2:28" s="263" customFormat="1" x14ac:dyDescent="0.25">
      <c r="B110" s="296">
        <v>700</v>
      </c>
      <c r="C110" s="221">
        <v>717</v>
      </c>
      <c r="D110" s="222" t="s">
        <v>106</v>
      </c>
      <c r="E110" s="222" t="s">
        <v>122</v>
      </c>
      <c r="F110" s="258">
        <v>0.2283550069119831</v>
      </c>
      <c r="G110" s="222" t="s">
        <v>5</v>
      </c>
      <c r="H110" s="259"/>
      <c r="I110" s="258">
        <v>0.19461468653144465</v>
      </c>
      <c r="J110" s="222" t="s">
        <v>6</v>
      </c>
      <c r="K110" s="259"/>
      <c r="L110" s="258">
        <v>2.385609797616318E-3</v>
      </c>
      <c r="M110" s="222" t="s">
        <v>6</v>
      </c>
      <c r="N110" s="259"/>
      <c r="O110" s="258">
        <v>0.1210105739389066</v>
      </c>
      <c r="P110" s="222" t="s">
        <v>6</v>
      </c>
      <c r="Q110" s="260"/>
      <c r="R110" s="258">
        <v>0</v>
      </c>
      <c r="S110" s="222" t="s">
        <v>6</v>
      </c>
      <c r="T110" s="259"/>
      <c r="U110" s="258">
        <v>1.4620827289352734E-2</v>
      </c>
      <c r="V110" s="222" t="s">
        <v>6</v>
      </c>
      <c r="W110" s="259"/>
      <c r="X110" s="258">
        <v>0.96903344601339003</v>
      </c>
      <c r="Y110" s="222" t="s">
        <v>2</v>
      </c>
      <c r="Z110" s="261"/>
      <c r="AA110" s="262">
        <v>0.29220232899395115</v>
      </c>
      <c r="AB110" s="223" t="s">
        <v>5</v>
      </c>
    </row>
    <row r="111" spans="2:28" s="263" customFormat="1" x14ac:dyDescent="0.25">
      <c r="B111" s="296">
        <v>700</v>
      </c>
      <c r="C111" s="221">
        <v>718</v>
      </c>
      <c r="D111" s="222" t="s">
        <v>106</v>
      </c>
      <c r="E111" s="222" t="s">
        <v>123</v>
      </c>
      <c r="F111" s="258">
        <v>0.1738994408670046</v>
      </c>
      <c r="G111" s="222" t="s">
        <v>6</v>
      </c>
      <c r="H111" s="259"/>
      <c r="I111" s="258">
        <v>0.16512451536097411</v>
      </c>
      <c r="J111" s="222" t="s">
        <v>6</v>
      </c>
      <c r="K111" s="259"/>
      <c r="L111" s="258">
        <v>3.1721937052530368E-2</v>
      </c>
      <c r="M111" s="222" t="s">
        <v>6</v>
      </c>
      <c r="N111" s="259"/>
      <c r="O111" s="258">
        <v>0.24579688768106325</v>
      </c>
      <c r="P111" s="222" t="s">
        <v>5</v>
      </c>
      <c r="Q111" s="260"/>
      <c r="R111" s="258">
        <v>0</v>
      </c>
      <c r="S111" s="222" t="s">
        <v>6</v>
      </c>
      <c r="T111" s="259"/>
      <c r="U111" s="258">
        <v>0.1177236068856877</v>
      </c>
      <c r="V111" s="222" t="s">
        <v>6</v>
      </c>
      <c r="W111" s="259"/>
      <c r="X111" s="258">
        <v>0.70033099242003505</v>
      </c>
      <c r="Y111" s="222" t="s">
        <v>3</v>
      </c>
      <c r="Z111" s="261"/>
      <c r="AA111" s="262">
        <v>0.24739523289153087</v>
      </c>
      <c r="AB111" s="223" t="s">
        <v>5</v>
      </c>
    </row>
    <row r="112" spans="2:28" s="263" customFormat="1" x14ac:dyDescent="0.25">
      <c r="B112" s="296">
        <v>700</v>
      </c>
      <c r="C112" s="221">
        <v>719</v>
      </c>
      <c r="D112" s="222" t="s">
        <v>106</v>
      </c>
      <c r="E112" s="222" t="s">
        <v>124</v>
      </c>
      <c r="F112" s="258">
        <v>0.23188337204733203</v>
      </c>
      <c r="G112" s="222" t="s">
        <v>5</v>
      </c>
      <c r="H112" s="259"/>
      <c r="I112" s="258">
        <v>7.5970114115894535E-2</v>
      </c>
      <c r="J112" s="222" t="s">
        <v>6</v>
      </c>
      <c r="K112" s="259"/>
      <c r="L112" s="258">
        <v>4.8347447995869527E-2</v>
      </c>
      <c r="M112" s="222" t="s">
        <v>6</v>
      </c>
      <c r="N112" s="259"/>
      <c r="O112" s="258">
        <v>4.3187736667955334E-2</v>
      </c>
      <c r="P112" s="222" t="s">
        <v>6</v>
      </c>
      <c r="Q112" s="260"/>
      <c r="R112" s="258">
        <v>4.4369913884201834E-2</v>
      </c>
      <c r="S112" s="222" t="s">
        <v>6</v>
      </c>
      <c r="T112" s="259"/>
      <c r="U112" s="258">
        <v>8.3589097140505914E-2</v>
      </c>
      <c r="V112" s="222" t="s">
        <v>6</v>
      </c>
      <c r="W112" s="259"/>
      <c r="X112" s="258">
        <v>1</v>
      </c>
      <c r="Y112" s="222" t="s">
        <v>2</v>
      </c>
      <c r="Z112" s="261"/>
      <c r="AA112" s="262">
        <v>0.28352011680149858</v>
      </c>
      <c r="AB112" s="223" t="s">
        <v>5</v>
      </c>
    </row>
    <row r="113" spans="2:28" s="263" customFormat="1" x14ac:dyDescent="0.25">
      <c r="B113" s="296">
        <v>800</v>
      </c>
      <c r="C113" s="221">
        <v>801</v>
      </c>
      <c r="D113" s="222" t="s">
        <v>125</v>
      </c>
      <c r="E113" s="222" t="s">
        <v>125</v>
      </c>
      <c r="F113" s="258">
        <v>0.24528220619279548</v>
      </c>
      <c r="G113" s="222" t="s">
        <v>5</v>
      </c>
      <c r="H113" s="259"/>
      <c r="I113" s="258">
        <v>6.1594362028730198E-2</v>
      </c>
      <c r="J113" s="222" t="s">
        <v>6</v>
      </c>
      <c r="K113" s="259"/>
      <c r="L113" s="258">
        <v>0</v>
      </c>
      <c r="M113" s="222" t="s">
        <v>6</v>
      </c>
      <c r="N113" s="259"/>
      <c r="O113" s="258">
        <v>5.0807788821565815E-2</v>
      </c>
      <c r="P113" s="222" t="s">
        <v>6</v>
      </c>
      <c r="Q113" s="260"/>
      <c r="R113" s="258">
        <v>7.2714843790485199E-3</v>
      </c>
      <c r="S113" s="222" t="s">
        <v>6</v>
      </c>
      <c r="T113" s="259"/>
      <c r="U113" s="258">
        <v>0.27213993718542395</v>
      </c>
      <c r="V113" s="222" t="s">
        <v>5</v>
      </c>
      <c r="W113" s="259"/>
      <c r="X113" s="258">
        <v>1</v>
      </c>
      <c r="Y113" s="222" t="s">
        <v>2</v>
      </c>
      <c r="Z113" s="261"/>
      <c r="AA113" s="262">
        <v>0.29439723468290896</v>
      </c>
      <c r="AB113" s="223" t="s">
        <v>5</v>
      </c>
    </row>
    <row r="114" spans="2:28" s="263" customFormat="1" x14ac:dyDescent="0.25">
      <c r="B114" s="296">
        <v>800</v>
      </c>
      <c r="C114" s="221">
        <v>802</v>
      </c>
      <c r="D114" s="222" t="s">
        <v>125</v>
      </c>
      <c r="E114" s="222" t="s">
        <v>126</v>
      </c>
      <c r="F114" s="258">
        <v>0.22283128453083065</v>
      </c>
      <c r="G114" s="222" t="s">
        <v>5</v>
      </c>
      <c r="H114" s="259"/>
      <c r="I114" s="258">
        <v>6.6608848236478016E-2</v>
      </c>
      <c r="J114" s="222" t="s">
        <v>6</v>
      </c>
      <c r="K114" s="259"/>
      <c r="L114" s="258">
        <v>0</v>
      </c>
      <c r="M114" s="222" t="s">
        <v>6</v>
      </c>
      <c r="N114" s="259"/>
      <c r="O114" s="258">
        <v>5.67576958263541E-2</v>
      </c>
      <c r="P114" s="222" t="s">
        <v>6</v>
      </c>
      <c r="Q114" s="260"/>
      <c r="R114" s="258">
        <v>0</v>
      </c>
      <c r="S114" s="222" t="s">
        <v>6</v>
      </c>
      <c r="T114" s="259"/>
      <c r="U114" s="258">
        <v>0.11009760986986522</v>
      </c>
      <c r="V114" s="222" t="s">
        <v>6</v>
      </c>
      <c r="W114" s="259"/>
      <c r="X114" s="258">
        <v>1</v>
      </c>
      <c r="Y114" s="222" t="s">
        <v>2</v>
      </c>
      <c r="Z114" s="261"/>
      <c r="AA114" s="262">
        <v>0.27457355712308368</v>
      </c>
      <c r="AB114" s="223" t="s">
        <v>5</v>
      </c>
    </row>
    <row r="115" spans="2:28" s="263" customFormat="1" x14ac:dyDescent="0.25">
      <c r="B115" s="296">
        <v>800</v>
      </c>
      <c r="C115" s="221">
        <v>803</v>
      </c>
      <c r="D115" s="222" t="s">
        <v>125</v>
      </c>
      <c r="E115" s="222" t="s">
        <v>127</v>
      </c>
      <c r="F115" s="258">
        <v>0.2786301322074064</v>
      </c>
      <c r="G115" s="222" t="s">
        <v>5</v>
      </c>
      <c r="H115" s="259"/>
      <c r="I115" s="258">
        <v>8.7863889306223852E-2</v>
      </c>
      <c r="J115" s="222" t="s">
        <v>6</v>
      </c>
      <c r="K115" s="259"/>
      <c r="L115" s="258">
        <v>0</v>
      </c>
      <c r="M115" s="222" t="s">
        <v>6</v>
      </c>
      <c r="N115" s="259"/>
      <c r="O115" s="258">
        <v>7.8627594096019424E-2</v>
      </c>
      <c r="P115" s="222" t="s">
        <v>6</v>
      </c>
      <c r="Q115" s="260"/>
      <c r="R115" s="258">
        <v>1.4342344728620504E-2</v>
      </c>
      <c r="S115" s="222" t="s">
        <v>6</v>
      </c>
      <c r="T115" s="259"/>
      <c r="U115" s="258">
        <v>0.37846009768082567</v>
      </c>
      <c r="V115" s="222" t="s">
        <v>5</v>
      </c>
      <c r="W115" s="259"/>
      <c r="X115" s="258">
        <v>1</v>
      </c>
      <c r="Y115" s="222" t="s">
        <v>2</v>
      </c>
      <c r="Z115" s="261"/>
      <c r="AA115" s="262">
        <v>0.32044180795327259</v>
      </c>
      <c r="AB115" s="223" t="s">
        <v>5</v>
      </c>
    </row>
    <row r="116" spans="2:28" s="263" customFormat="1" x14ac:dyDescent="0.25">
      <c r="B116" s="296">
        <v>800</v>
      </c>
      <c r="C116" s="221">
        <v>804</v>
      </c>
      <c r="D116" s="222" t="s">
        <v>125</v>
      </c>
      <c r="E116" s="222" t="s">
        <v>128</v>
      </c>
      <c r="F116" s="258">
        <v>0.11569995993426829</v>
      </c>
      <c r="G116" s="222" t="s">
        <v>6</v>
      </c>
      <c r="H116" s="259"/>
      <c r="I116" s="258">
        <v>4.9157466420609357E-2</v>
      </c>
      <c r="J116" s="222" t="s">
        <v>6</v>
      </c>
      <c r="K116" s="259"/>
      <c r="L116" s="258">
        <v>0</v>
      </c>
      <c r="M116" s="222" t="s">
        <v>6</v>
      </c>
      <c r="N116" s="259"/>
      <c r="O116" s="258">
        <v>0.12518679852886247</v>
      </c>
      <c r="P116" s="222" t="s">
        <v>6</v>
      </c>
      <c r="Q116" s="260"/>
      <c r="R116" s="258">
        <v>0</v>
      </c>
      <c r="S116" s="222" t="s">
        <v>6</v>
      </c>
      <c r="T116" s="259"/>
      <c r="U116" s="258">
        <v>0.17504621415948413</v>
      </c>
      <c r="V116" s="222" t="s">
        <v>6</v>
      </c>
      <c r="W116" s="259"/>
      <c r="X116" s="258">
        <v>1</v>
      </c>
      <c r="Y116" s="222" t="s">
        <v>2</v>
      </c>
      <c r="Z116" s="261"/>
      <c r="AA116" s="262">
        <v>0.26299478653981023</v>
      </c>
      <c r="AB116" s="223" t="s">
        <v>5</v>
      </c>
    </row>
    <row r="117" spans="2:28" s="263" customFormat="1" x14ac:dyDescent="0.25">
      <c r="B117" s="296">
        <v>800</v>
      </c>
      <c r="C117" s="221">
        <v>805</v>
      </c>
      <c r="D117" s="222" t="s">
        <v>125</v>
      </c>
      <c r="E117" s="222" t="s">
        <v>129</v>
      </c>
      <c r="F117" s="258">
        <v>0.14808827659772777</v>
      </c>
      <c r="G117" s="222" t="s">
        <v>6</v>
      </c>
      <c r="H117" s="259"/>
      <c r="I117" s="258">
        <v>3.0198718873763471E-2</v>
      </c>
      <c r="J117" s="222" t="s">
        <v>6</v>
      </c>
      <c r="K117" s="259"/>
      <c r="L117" s="258">
        <v>0</v>
      </c>
      <c r="M117" s="222" t="s">
        <v>6</v>
      </c>
      <c r="N117" s="259"/>
      <c r="O117" s="258">
        <v>4.6611935874894379E-2</v>
      </c>
      <c r="P117" s="222" t="s">
        <v>6</v>
      </c>
      <c r="Q117" s="260"/>
      <c r="R117" s="258">
        <v>2.4027816659795947E-2</v>
      </c>
      <c r="S117" s="222" t="s">
        <v>6</v>
      </c>
      <c r="T117" s="259"/>
      <c r="U117" s="258">
        <v>0.12592040822859735</v>
      </c>
      <c r="V117" s="222" t="s">
        <v>6</v>
      </c>
      <c r="W117" s="259"/>
      <c r="X117" s="258">
        <v>1</v>
      </c>
      <c r="Y117" s="222" t="s">
        <v>2</v>
      </c>
      <c r="Z117" s="261"/>
      <c r="AA117" s="262">
        <v>0.25531341517062706</v>
      </c>
      <c r="AB117" s="223" t="s">
        <v>5</v>
      </c>
    </row>
    <row r="118" spans="2:28" s="263" customFormat="1" x14ac:dyDescent="0.25">
      <c r="B118" s="296">
        <v>800</v>
      </c>
      <c r="C118" s="221">
        <v>806</v>
      </c>
      <c r="D118" s="222" t="s">
        <v>125</v>
      </c>
      <c r="E118" s="222" t="s">
        <v>130</v>
      </c>
      <c r="F118" s="258">
        <v>4.8386622342215878E-2</v>
      </c>
      <c r="G118" s="222" t="s">
        <v>6</v>
      </c>
      <c r="H118" s="259"/>
      <c r="I118" s="258">
        <v>1.2832401771424784E-2</v>
      </c>
      <c r="J118" s="222" t="s">
        <v>6</v>
      </c>
      <c r="K118" s="259"/>
      <c r="L118" s="258">
        <v>0</v>
      </c>
      <c r="M118" s="222" t="s">
        <v>6</v>
      </c>
      <c r="N118" s="259"/>
      <c r="O118" s="258">
        <v>6.929349565996043E-2</v>
      </c>
      <c r="P118" s="222" t="s">
        <v>6</v>
      </c>
      <c r="Q118" s="260"/>
      <c r="R118" s="258">
        <v>0</v>
      </c>
      <c r="S118" s="222" t="s">
        <v>6</v>
      </c>
      <c r="T118" s="259"/>
      <c r="U118" s="258">
        <v>0.26699170289630975</v>
      </c>
      <c r="V118" s="222" t="s">
        <v>5</v>
      </c>
      <c r="W118" s="259"/>
      <c r="X118" s="258">
        <v>1</v>
      </c>
      <c r="Y118" s="222" t="s">
        <v>2</v>
      </c>
      <c r="Z118" s="261"/>
      <c r="AA118" s="262">
        <v>0.24587232467835518</v>
      </c>
      <c r="AB118" s="223" t="s">
        <v>5</v>
      </c>
    </row>
    <row r="119" spans="2:28" s="263" customFormat="1" x14ac:dyDescent="0.25">
      <c r="B119" s="296">
        <v>800</v>
      </c>
      <c r="C119" s="221">
        <v>807</v>
      </c>
      <c r="D119" s="222" t="s">
        <v>125</v>
      </c>
      <c r="E119" s="222" t="s">
        <v>131</v>
      </c>
      <c r="F119" s="258">
        <v>9.2415543703457656E-2</v>
      </c>
      <c r="G119" s="222" t="s">
        <v>6</v>
      </c>
      <c r="H119" s="259"/>
      <c r="I119" s="258">
        <v>4.8138985251466017E-2</v>
      </c>
      <c r="J119" s="222" t="s">
        <v>6</v>
      </c>
      <c r="K119" s="259"/>
      <c r="L119" s="258">
        <v>0</v>
      </c>
      <c r="M119" s="222" t="s">
        <v>6</v>
      </c>
      <c r="N119" s="259"/>
      <c r="O119" s="258">
        <v>0.15705683223844513</v>
      </c>
      <c r="P119" s="222" t="s">
        <v>6</v>
      </c>
      <c r="Q119" s="260"/>
      <c r="R119" s="258">
        <v>0.18702832800125654</v>
      </c>
      <c r="S119" s="222" t="s">
        <v>6</v>
      </c>
      <c r="T119" s="259"/>
      <c r="U119" s="258">
        <v>0.19433425683769676</v>
      </c>
      <c r="V119" s="222" t="s">
        <v>6</v>
      </c>
      <c r="W119" s="259"/>
      <c r="X119" s="258">
        <v>1</v>
      </c>
      <c r="Y119" s="222" t="s">
        <v>2</v>
      </c>
      <c r="Z119" s="261"/>
      <c r="AA119" s="262">
        <v>0.28195284749872462</v>
      </c>
      <c r="AB119" s="223" t="s">
        <v>5</v>
      </c>
    </row>
    <row r="120" spans="2:28" s="263" customFormat="1" x14ac:dyDescent="0.25">
      <c r="B120" s="296">
        <v>800</v>
      </c>
      <c r="C120" s="221">
        <v>808</v>
      </c>
      <c r="D120" s="222" t="s">
        <v>125</v>
      </c>
      <c r="E120" s="222" t="s">
        <v>132</v>
      </c>
      <c r="F120" s="258">
        <v>0.20390742430649905</v>
      </c>
      <c r="G120" s="222" t="s">
        <v>5</v>
      </c>
      <c r="H120" s="259"/>
      <c r="I120" s="258">
        <v>0.19626688908072318</v>
      </c>
      <c r="J120" s="222" t="s">
        <v>6</v>
      </c>
      <c r="K120" s="259"/>
      <c r="L120" s="258">
        <v>0</v>
      </c>
      <c r="M120" s="222" t="s">
        <v>6</v>
      </c>
      <c r="N120" s="259"/>
      <c r="O120" s="258">
        <v>0.2726654290735801</v>
      </c>
      <c r="P120" s="222" t="s">
        <v>5</v>
      </c>
      <c r="Q120" s="260"/>
      <c r="R120" s="258">
        <v>0.12448933248200235</v>
      </c>
      <c r="S120" s="222" t="s">
        <v>6</v>
      </c>
      <c r="T120" s="259"/>
      <c r="U120" s="258">
        <v>0.51133188495062043</v>
      </c>
      <c r="V120" s="222" t="s">
        <v>4</v>
      </c>
      <c r="W120" s="259"/>
      <c r="X120" s="258">
        <v>0.89267947510802004</v>
      </c>
      <c r="Y120" s="222" t="s">
        <v>2</v>
      </c>
      <c r="Z120" s="261"/>
      <c r="AA120" s="262">
        <v>0.34941942234966872</v>
      </c>
      <c r="AB120" s="223" t="s">
        <v>5</v>
      </c>
    </row>
    <row r="121" spans="2:28" s="263" customFormat="1" x14ac:dyDescent="0.25">
      <c r="B121" s="296">
        <v>900</v>
      </c>
      <c r="C121" s="221">
        <v>901</v>
      </c>
      <c r="D121" s="222" t="s">
        <v>133</v>
      </c>
      <c r="E121" s="222" t="s">
        <v>133</v>
      </c>
      <c r="F121" s="258">
        <v>1</v>
      </c>
      <c r="G121" s="222" t="s">
        <v>2</v>
      </c>
      <c r="H121" s="259"/>
      <c r="I121" s="258">
        <v>0.87989280345631804</v>
      </c>
      <c r="J121" s="222" t="s">
        <v>2</v>
      </c>
      <c r="K121" s="259"/>
      <c r="L121" s="258">
        <v>0.1608566127333601</v>
      </c>
      <c r="M121" s="222" t="s">
        <v>6</v>
      </c>
      <c r="N121" s="259"/>
      <c r="O121" s="258">
        <v>0.10392512125158862</v>
      </c>
      <c r="P121" s="222" t="s">
        <v>6</v>
      </c>
      <c r="Q121" s="260"/>
      <c r="R121" s="258">
        <v>7.6502473734184936E-2</v>
      </c>
      <c r="S121" s="222" t="s">
        <v>6</v>
      </c>
      <c r="T121" s="259"/>
      <c r="U121" s="258">
        <v>0</v>
      </c>
      <c r="V121" s="222" t="s">
        <v>6</v>
      </c>
      <c r="W121" s="259"/>
      <c r="X121" s="258">
        <v>1</v>
      </c>
      <c r="Y121" s="222" t="s">
        <v>2</v>
      </c>
      <c r="Z121" s="261"/>
      <c r="AA121" s="262">
        <v>0.61010698146317699</v>
      </c>
      <c r="AB121" s="223" t="s">
        <v>3</v>
      </c>
    </row>
    <row r="122" spans="2:28" s="263" customFormat="1" x14ac:dyDescent="0.25">
      <c r="B122" s="296">
        <v>900</v>
      </c>
      <c r="C122" s="221">
        <v>902</v>
      </c>
      <c r="D122" s="222" t="s">
        <v>133</v>
      </c>
      <c r="E122" s="222" t="s">
        <v>134</v>
      </c>
      <c r="F122" s="258">
        <v>0.39756541950911023</v>
      </c>
      <c r="G122" s="222" t="s">
        <v>5</v>
      </c>
      <c r="H122" s="259"/>
      <c r="I122" s="258">
        <v>0.50763731536744783</v>
      </c>
      <c r="J122" s="222" t="s">
        <v>4</v>
      </c>
      <c r="K122" s="259"/>
      <c r="L122" s="258">
        <v>7.4653785782811441E-2</v>
      </c>
      <c r="M122" s="222" t="s">
        <v>6</v>
      </c>
      <c r="N122" s="259"/>
      <c r="O122" s="258">
        <v>0.14318684249431668</v>
      </c>
      <c r="P122" s="222" t="s">
        <v>6</v>
      </c>
      <c r="Q122" s="260"/>
      <c r="R122" s="258">
        <v>0</v>
      </c>
      <c r="S122" s="222" t="s">
        <v>6</v>
      </c>
      <c r="T122" s="259"/>
      <c r="U122" s="258">
        <v>0.14292267439311387</v>
      </c>
      <c r="V122" s="222" t="s">
        <v>6</v>
      </c>
      <c r="W122" s="259"/>
      <c r="X122" s="258">
        <v>1</v>
      </c>
      <c r="Y122" s="222" t="s">
        <v>2</v>
      </c>
      <c r="Z122" s="261"/>
      <c r="AA122" s="262">
        <v>0.41711687724233582</v>
      </c>
      <c r="AB122" s="223" t="s">
        <v>4</v>
      </c>
    </row>
    <row r="123" spans="2:28" s="263" customFormat="1" x14ac:dyDescent="0.25">
      <c r="B123" s="296">
        <v>900</v>
      </c>
      <c r="C123" s="221">
        <v>903</v>
      </c>
      <c r="D123" s="222" t="s">
        <v>133</v>
      </c>
      <c r="E123" s="222" t="s">
        <v>135</v>
      </c>
      <c r="F123" s="258">
        <v>0.25221332943525765</v>
      </c>
      <c r="G123" s="222" t="s">
        <v>5</v>
      </c>
      <c r="H123" s="259"/>
      <c r="I123" s="258">
        <v>0.12635855446582323</v>
      </c>
      <c r="J123" s="222" t="s">
        <v>6</v>
      </c>
      <c r="K123" s="259"/>
      <c r="L123" s="258">
        <v>0.30862485977414977</v>
      </c>
      <c r="M123" s="222" t="s">
        <v>5</v>
      </c>
      <c r="N123" s="259"/>
      <c r="O123" s="258">
        <v>0.17648073875273831</v>
      </c>
      <c r="P123" s="222" t="s">
        <v>6</v>
      </c>
      <c r="Q123" s="260"/>
      <c r="R123" s="258">
        <v>0.35621590377213036</v>
      </c>
      <c r="S123" s="222" t="s">
        <v>5</v>
      </c>
      <c r="T123" s="259"/>
      <c r="U123" s="258">
        <v>1</v>
      </c>
      <c r="V123" s="222" t="s">
        <v>2</v>
      </c>
      <c r="W123" s="259"/>
      <c r="X123" s="258">
        <v>1</v>
      </c>
      <c r="Y123" s="222" t="s">
        <v>2</v>
      </c>
      <c r="Z123" s="261"/>
      <c r="AA123" s="262">
        <v>0.45984652701011802</v>
      </c>
      <c r="AB123" s="223" t="s">
        <v>4</v>
      </c>
    </row>
    <row r="124" spans="2:28" s="263" customFormat="1" x14ac:dyDescent="0.25">
      <c r="B124" s="296">
        <v>900</v>
      </c>
      <c r="C124" s="221">
        <v>904</v>
      </c>
      <c r="D124" s="222" t="s">
        <v>133</v>
      </c>
      <c r="E124" s="222" t="s">
        <v>136</v>
      </c>
      <c r="F124" s="258">
        <v>0.1979095928750981</v>
      </c>
      <c r="G124" s="222" t="s">
        <v>6</v>
      </c>
      <c r="H124" s="259"/>
      <c r="I124" s="258">
        <v>9.0119182166616532E-2</v>
      </c>
      <c r="J124" s="222" t="s">
        <v>6</v>
      </c>
      <c r="K124" s="259"/>
      <c r="L124" s="258">
        <v>0</v>
      </c>
      <c r="M124" s="222" t="s">
        <v>6</v>
      </c>
      <c r="N124" s="259"/>
      <c r="O124" s="258">
        <v>0.13059652210706402</v>
      </c>
      <c r="P124" s="222" t="s">
        <v>6</v>
      </c>
      <c r="Q124" s="260"/>
      <c r="R124" s="258">
        <v>0</v>
      </c>
      <c r="S124" s="222" t="s">
        <v>6</v>
      </c>
      <c r="T124" s="259"/>
      <c r="U124" s="258">
        <v>0.45923290463457278</v>
      </c>
      <c r="V124" s="222" t="s">
        <v>4</v>
      </c>
      <c r="W124" s="259"/>
      <c r="X124" s="258">
        <v>1</v>
      </c>
      <c r="Y124" s="222" t="s">
        <v>2</v>
      </c>
      <c r="Z124" s="261"/>
      <c r="AA124" s="262">
        <v>0.31658869768250664</v>
      </c>
      <c r="AB124" s="223" t="s">
        <v>5</v>
      </c>
    </row>
    <row r="125" spans="2:28" s="263" customFormat="1" x14ac:dyDescent="0.25">
      <c r="B125" s="296">
        <v>900</v>
      </c>
      <c r="C125" s="221">
        <v>905</v>
      </c>
      <c r="D125" s="222" t="s">
        <v>133</v>
      </c>
      <c r="E125" s="222" t="s">
        <v>137</v>
      </c>
      <c r="F125" s="258">
        <v>0.11245927776484445</v>
      </c>
      <c r="G125" s="222" t="s">
        <v>6</v>
      </c>
      <c r="H125" s="259"/>
      <c r="I125" s="258">
        <v>0.14424289603886359</v>
      </c>
      <c r="J125" s="222" t="s">
        <v>6</v>
      </c>
      <c r="K125" s="259"/>
      <c r="L125" s="258">
        <v>0</v>
      </c>
      <c r="M125" s="222" t="s">
        <v>6</v>
      </c>
      <c r="N125" s="259"/>
      <c r="O125" s="258">
        <v>0.34318437039673222</v>
      </c>
      <c r="P125" s="222" t="s">
        <v>5</v>
      </c>
      <c r="Q125" s="260"/>
      <c r="R125" s="258">
        <v>0.11907484193789288</v>
      </c>
      <c r="S125" s="222" t="s">
        <v>6</v>
      </c>
      <c r="T125" s="259"/>
      <c r="U125" s="258">
        <v>0.66143167020160998</v>
      </c>
      <c r="V125" s="222" t="s">
        <v>3</v>
      </c>
      <c r="W125" s="259"/>
      <c r="X125" s="258">
        <v>1</v>
      </c>
      <c r="Y125" s="222" t="s">
        <v>2</v>
      </c>
      <c r="Z125" s="261"/>
      <c r="AA125" s="262">
        <v>0.36370952301436515</v>
      </c>
      <c r="AB125" s="223" t="s">
        <v>5</v>
      </c>
    </row>
    <row r="126" spans="2:28" s="263" customFormat="1" x14ac:dyDescent="0.25">
      <c r="B126" s="296">
        <v>900</v>
      </c>
      <c r="C126" s="221">
        <v>906</v>
      </c>
      <c r="D126" s="222" t="s">
        <v>133</v>
      </c>
      <c r="E126" s="222" t="s">
        <v>138</v>
      </c>
      <c r="F126" s="258">
        <v>0.16827552641580579</v>
      </c>
      <c r="G126" s="222" t="s">
        <v>6</v>
      </c>
      <c r="H126" s="259"/>
      <c r="I126" s="258">
        <v>9.6103827444914081E-2</v>
      </c>
      <c r="J126" s="222" t="s">
        <v>6</v>
      </c>
      <c r="K126" s="259"/>
      <c r="L126" s="258">
        <v>0</v>
      </c>
      <c r="M126" s="222" t="s">
        <v>6</v>
      </c>
      <c r="N126" s="259"/>
      <c r="O126" s="258">
        <v>0.1770256663656776</v>
      </c>
      <c r="P126" s="222" t="s">
        <v>6</v>
      </c>
      <c r="Q126" s="260"/>
      <c r="R126" s="258">
        <v>1.4685524884121863E-2</v>
      </c>
      <c r="S126" s="222" t="s">
        <v>6</v>
      </c>
      <c r="T126" s="259"/>
      <c r="U126" s="258">
        <v>0.62585490030401658</v>
      </c>
      <c r="V126" s="222" t="s">
        <v>3</v>
      </c>
      <c r="W126" s="259"/>
      <c r="X126" s="258">
        <v>1</v>
      </c>
      <c r="Y126" s="222" t="s">
        <v>2</v>
      </c>
      <c r="Z126" s="261"/>
      <c r="AA126" s="262">
        <v>0.33463247992752559</v>
      </c>
      <c r="AB126" s="223" t="s">
        <v>5</v>
      </c>
    </row>
    <row r="127" spans="2:28" s="263" customFormat="1" x14ac:dyDescent="0.25">
      <c r="B127" s="296">
        <v>900</v>
      </c>
      <c r="C127" s="221">
        <v>907</v>
      </c>
      <c r="D127" s="222" t="s">
        <v>133</v>
      </c>
      <c r="E127" s="222" t="s">
        <v>139</v>
      </c>
      <c r="F127" s="258">
        <v>0.1265942005133045</v>
      </c>
      <c r="G127" s="222" t="s">
        <v>6</v>
      </c>
      <c r="H127" s="259"/>
      <c r="I127" s="258">
        <v>7.9474666334446623E-2</v>
      </c>
      <c r="J127" s="222" t="s">
        <v>6</v>
      </c>
      <c r="K127" s="259"/>
      <c r="L127" s="258">
        <v>0</v>
      </c>
      <c r="M127" s="222" t="s">
        <v>6</v>
      </c>
      <c r="N127" s="259"/>
      <c r="O127" s="258">
        <v>0.11590486667502124</v>
      </c>
      <c r="P127" s="222" t="s">
        <v>6</v>
      </c>
      <c r="Q127" s="260"/>
      <c r="R127" s="258">
        <v>0.10092458280766144</v>
      </c>
      <c r="S127" s="222" t="s">
        <v>6</v>
      </c>
      <c r="T127" s="259"/>
      <c r="U127" s="258">
        <v>0.20432641000204885</v>
      </c>
      <c r="V127" s="222" t="s">
        <v>5</v>
      </c>
      <c r="W127" s="259"/>
      <c r="X127" s="258">
        <v>1</v>
      </c>
      <c r="Y127" s="222" t="s">
        <v>2</v>
      </c>
      <c r="Z127" s="261"/>
      <c r="AA127" s="262">
        <v>0.28332935931802339</v>
      </c>
      <c r="AB127" s="223" t="s">
        <v>5</v>
      </c>
    </row>
    <row r="128" spans="2:28" s="263" customFormat="1" x14ac:dyDescent="0.25">
      <c r="B128" s="296">
        <v>900</v>
      </c>
      <c r="C128" s="221">
        <v>908</v>
      </c>
      <c r="D128" s="222" t="s">
        <v>133</v>
      </c>
      <c r="E128" s="222" t="s">
        <v>140</v>
      </c>
      <c r="F128" s="258">
        <v>0.10700465915910476</v>
      </c>
      <c r="G128" s="222" t="s">
        <v>6</v>
      </c>
      <c r="H128" s="259"/>
      <c r="I128" s="258">
        <v>0.10897617710134293</v>
      </c>
      <c r="J128" s="222" t="s">
        <v>6</v>
      </c>
      <c r="K128" s="259"/>
      <c r="L128" s="258">
        <v>0</v>
      </c>
      <c r="M128" s="222" t="s">
        <v>6</v>
      </c>
      <c r="N128" s="259"/>
      <c r="O128" s="258">
        <v>0.29745359029998264</v>
      </c>
      <c r="P128" s="222" t="s">
        <v>5</v>
      </c>
      <c r="Q128" s="260"/>
      <c r="R128" s="258">
        <v>0</v>
      </c>
      <c r="S128" s="222" t="s">
        <v>6</v>
      </c>
      <c r="T128" s="259"/>
      <c r="U128" s="258">
        <v>0.34621843050599466</v>
      </c>
      <c r="V128" s="222" t="s">
        <v>5</v>
      </c>
      <c r="W128" s="259"/>
      <c r="X128" s="258">
        <v>1</v>
      </c>
      <c r="Y128" s="222" t="s">
        <v>2</v>
      </c>
      <c r="Z128" s="261"/>
      <c r="AA128" s="262">
        <v>0.3075633693326873</v>
      </c>
      <c r="AB128" s="223" t="s">
        <v>5</v>
      </c>
    </row>
    <row r="129" spans="2:28" s="263" customFormat="1" x14ac:dyDescent="0.25">
      <c r="B129" s="296">
        <v>900</v>
      </c>
      <c r="C129" s="221">
        <v>909</v>
      </c>
      <c r="D129" s="222" t="s">
        <v>133</v>
      </c>
      <c r="E129" s="222" t="s">
        <v>141</v>
      </c>
      <c r="F129" s="258">
        <v>0.38795954650801495</v>
      </c>
      <c r="G129" s="222" t="s">
        <v>5</v>
      </c>
      <c r="H129" s="259"/>
      <c r="I129" s="258">
        <v>0.14356067364762951</v>
      </c>
      <c r="J129" s="222" t="s">
        <v>6</v>
      </c>
      <c r="K129" s="259"/>
      <c r="L129" s="258">
        <v>2.0299462072774E-3</v>
      </c>
      <c r="M129" s="222" t="s">
        <v>6</v>
      </c>
      <c r="N129" s="259"/>
      <c r="O129" s="258">
        <v>4.950030768544491E-2</v>
      </c>
      <c r="P129" s="222" t="s">
        <v>6</v>
      </c>
      <c r="Q129" s="260"/>
      <c r="R129" s="258">
        <v>1.1659854744184451E-3</v>
      </c>
      <c r="S129" s="222" t="s">
        <v>6</v>
      </c>
      <c r="T129" s="259"/>
      <c r="U129" s="258">
        <v>0.11117081114556561</v>
      </c>
      <c r="V129" s="222" t="s">
        <v>6</v>
      </c>
      <c r="W129" s="259"/>
      <c r="X129" s="258">
        <v>1</v>
      </c>
      <c r="Y129" s="222" t="s">
        <v>2</v>
      </c>
      <c r="Z129" s="261"/>
      <c r="AA129" s="262">
        <v>0.32269074908239953</v>
      </c>
      <c r="AB129" s="223" t="s">
        <v>5</v>
      </c>
    </row>
    <row r="130" spans="2:28" s="263" customFormat="1" x14ac:dyDescent="0.25">
      <c r="B130" s="296">
        <v>900</v>
      </c>
      <c r="C130" s="221">
        <v>910</v>
      </c>
      <c r="D130" s="222" t="s">
        <v>133</v>
      </c>
      <c r="E130" s="222" t="s">
        <v>142</v>
      </c>
      <c r="F130" s="258">
        <v>0.13541380525542607</v>
      </c>
      <c r="G130" s="222" t="s">
        <v>6</v>
      </c>
      <c r="H130" s="259"/>
      <c r="I130" s="258">
        <v>0.17166791619008706</v>
      </c>
      <c r="J130" s="222" t="s">
        <v>6</v>
      </c>
      <c r="K130" s="259"/>
      <c r="L130" s="258">
        <v>0</v>
      </c>
      <c r="M130" s="222" t="s">
        <v>6</v>
      </c>
      <c r="N130" s="259"/>
      <c r="O130" s="258">
        <v>0.25660939162261887</v>
      </c>
      <c r="P130" s="222" t="s">
        <v>5</v>
      </c>
      <c r="Q130" s="260"/>
      <c r="R130" s="258">
        <v>0</v>
      </c>
      <c r="S130" s="222" t="s">
        <v>6</v>
      </c>
      <c r="T130" s="259"/>
      <c r="U130" s="258">
        <v>4.378148164289928E-2</v>
      </c>
      <c r="V130" s="222" t="s">
        <v>6</v>
      </c>
      <c r="W130" s="259"/>
      <c r="X130" s="258">
        <v>1</v>
      </c>
      <c r="Y130" s="222" t="s">
        <v>2</v>
      </c>
      <c r="Z130" s="261"/>
      <c r="AA130" s="262">
        <v>0.29145543161565446</v>
      </c>
      <c r="AB130" s="223" t="s">
        <v>5</v>
      </c>
    </row>
    <row r="131" spans="2:28" s="263" customFormat="1" x14ac:dyDescent="0.25">
      <c r="B131" s="296">
        <v>900</v>
      </c>
      <c r="C131" s="221">
        <v>911</v>
      </c>
      <c r="D131" s="222" t="s">
        <v>133</v>
      </c>
      <c r="E131" s="222" t="s">
        <v>143</v>
      </c>
      <c r="F131" s="258">
        <v>0.15932928063680471</v>
      </c>
      <c r="G131" s="222" t="s">
        <v>6</v>
      </c>
      <c r="H131" s="259"/>
      <c r="I131" s="258">
        <v>0.10288455574203012</v>
      </c>
      <c r="J131" s="222" t="s">
        <v>6</v>
      </c>
      <c r="K131" s="259"/>
      <c r="L131" s="258">
        <v>5.4762615634195945E-3</v>
      </c>
      <c r="M131" s="222" t="s">
        <v>6</v>
      </c>
      <c r="N131" s="259"/>
      <c r="O131" s="258">
        <v>0.2125143265652347</v>
      </c>
      <c r="P131" s="222" t="s">
        <v>5</v>
      </c>
      <c r="Q131" s="260"/>
      <c r="R131" s="258">
        <v>5.0406414592229332E-2</v>
      </c>
      <c r="S131" s="222" t="s">
        <v>6</v>
      </c>
      <c r="T131" s="259"/>
      <c r="U131" s="258">
        <v>0.33737421876283075</v>
      </c>
      <c r="V131" s="222" t="s">
        <v>5</v>
      </c>
      <c r="W131" s="259"/>
      <c r="X131" s="258">
        <v>1</v>
      </c>
      <c r="Y131" s="222" t="s">
        <v>2</v>
      </c>
      <c r="Z131" s="261"/>
      <c r="AA131" s="262">
        <v>0.31301988942413844</v>
      </c>
      <c r="AB131" s="223" t="s">
        <v>5</v>
      </c>
    </row>
    <row r="132" spans="2:28" s="263" customFormat="1" x14ac:dyDescent="0.25">
      <c r="B132" s="296">
        <v>900</v>
      </c>
      <c r="C132" s="221">
        <v>912</v>
      </c>
      <c r="D132" s="222" t="s">
        <v>133</v>
      </c>
      <c r="E132" s="222" t="s">
        <v>144</v>
      </c>
      <c r="F132" s="258">
        <v>0.11387060207219984</v>
      </c>
      <c r="G132" s="222" t="s">
        <v>6</v>
      </c>
      <c r="H132" s="259"/>
      <c r="I132" s="258">
        <v>4.5319156179370129E-2</v>
      </c>
      <c r="J132" s="222" t="s">
        <v>6</v>
      </c>
      <c r="K132" s="259"/>
      <c r="L132" s="258">
        <v>0</v>
      </c>
      <c r="M132" s="222" t="s">
        <v>6</v>
      </c>
      <c r="N132" s="259"/>
      <c r="O132" s="258">
        <v>0.12799247330737901</v>
      </c>
      <c r="P132" s="222" t="s">
        <v>6</v>
      </c>
      <c r="Q132" s="260"/>
      <c r="R132" s="258">
        <v>0</v>
      </c>
      <c r="S132" s="222" t="s">
        <v>6</v>
      </c>
      <c r="T132" s="259"/>
      <c r="U132" s="258">
        <v>0.55307164909577367</v>
      </c>
      <c r="V132" s="222" t="s">
        <v>4</v>
      </c>
      <c r="W132" s="259"/>
      <c r="X132" s="258">
        <v>1</v>
      </c>
      <c r="Y132" s="222" t="s">
        <v>2</v>
      </c>
      <c r="Z132" s="261"/>
      <c r="AA132" s="262">
        <v>0.29994436389062928</v>
      </c>
      <c r="AB132" s="223" t="s">
        <v>5</v>
      </c>
    </row>
    <row r="133" spans="2:28" s="263" customFormat="1" x14ac:dyDescent="0.25">
      <c r="B133" s="296">
        <v>900</v>
      </c>
      <c r="C133" s="221">
        <v>913</v>
      </c>
      <c r="D133" s="222" t="s">
        <v>133</v>
      </c>
      <c r="E133" s="222" t="s">
        <v>145</v>
      </c>
      <c r="F133" s="258">
        <v>0.11924079344373803</v>
      </c>
      <c r="G133" s="222" t="s">
        <v>6</v>
      </c>
      <c r="H133" s="259"/>
      <c r="I133" s="258">
        <v>9.0020649845726122E-2</v>
      </c>
      <c r="J133" s="222" t="s">
        <v>6</v>
      </c>
      <c r="K133" s="259"/>
      <c r="L133" s="258">
        <v>5.0580119341110875E-2</v>
      </c>
      <c r="M133" s="222" t="s">
        <v>6</v>
      </c>
      <c r="N133" s="259"/>
      <c r="O133" s="258">
        <v>0.18343129983750467</v>
      </c>
      <c r="P133" s="222" t="s">
        <v>6</v>
      </c>
      <c r="Q133" s="260"/>
      <c r="R133" s="258">
        <v>0</v>
      </c>
      <c r="S133" s="222" t="s">
        <v>6</v>
      </c>
      <c r="T133" s="259"/>
      <c r="U133" s="258">
        <v>0.23630071094042346</v>
      </c>
      <c r="V133" s="222" t="s">
        <v>5</v>
      </c>
      <c r="W133" s="259"/>
      <c r="X133" s="258">
        <v>1</v>
      </c>
      <c r="Y133" s="222" t="s">
        <v>2</v>
      </c>
      <c r="Z133" s="261"/>
      <c r="AA133" s="262">
        <v>0.28888350166979676</v>
      </c>
      <c r="AB133" s="223" t="s">
        <v>5</v>
      </c>
    </row>
    <row r="134" spans="2:28" s="263" customFormat="1" x14ac:dyDescent="0.25">
      <c r="B134" s="296">
        <v>900</v>
      </c>
      <c r="C134" s="221">
        <v>914</v>
      </c>
      <c r="D134" s="222" t="s">
        <v>133</v>
      </c>
      <c r="E134" s="222" t="s">
        <v>146</v>
      </c>
      <c r="F134" s="258">
        <v>0.1973096560910638</v>
      </c>
      <c r="G134" s="222" t="s">
        <v>6</v>
      </c>
      <c r="H134" s="259"/>
      <c r="I134" s="258">
        <v>6.662593171784173E-2</v>
      </c>
      <c r="J134" s="222" t="s">
        <v>6</v>
      </c>
      <c r="K134" s="259"/>
      <c r="L134" s="258">
        <v>7.7563510776771469E-2</v>
      </c>
      <c r="M134" s="222" t="s">
        <v>6</v>
      </c>
      <c r="N134" s="259"/>
      <c r="O134" s="258">
        <v>7.3608604674357869E-2</v>
      </c>
      <c r="P134" s="222" t="s">
        <v>6</v>
      </c>
      <c r="Q134" s="260"/>
      <c r="R134" s="258">
        <v>3.1799122097009774E-2</v>
      </c>
      <c r="S134" s="222" t="s">
        <v>6</v>
      </c>
      <c r="T134" s="259"/>
      <c r="U134" s="258">
        <v>0.29561534496627778</v>
      </c>
      <c r="V134" s="222" t="s">
        <v>5</v>
      </c>
      <c r="W134" s="259"/>
      <c r="X134" s="258">
        <v>1</v>
      </c>
      <c r="Y134" s="222" t="s">
        <v>2</v>
      </c>
      <c r="Z134" s="261"/>
      <c r="AA134" s="262">
        <v>0.30064577581322283</v>
      </c>
      <c r="AB134" s="223" t="s">
        <v>5</v>
      </c>
    </row>
    <row r="135" spans="2:28" s="263" customFormat="1" x14ac:dyDescent="0.25">
      <c r="B135" s="296">
        <v>900</v>
      </c>
      <c r="C135" s="221">
        <v>915</v>
      </c>
      <c r="D135" s="222" t="s">
        <v>133</v>
      </c>
      <c r="E135" s="222" t="s">
        <v>147</v>
      </c>
      <c r="F135" s="258">
        <v>0.13215675892762405</v>
      </c>
      <c r="G135" s="222" t="s">
        <v>6</v>
      </c>
      <c r="H135" s="259"/>
      <c r="I135" s="258">
        <v>0.10439834352962372</v>
      </c>
      <c r="J135" s="222" t="s">
        <v>6</v>
      </c>
      <c r="K135" s="259"/>
      <c r="L135" s="258">
        <v>0</v>
      </c>
      <c r="M135" s="222" t="s">
        <v>6</v>
      </c>
      <c r="N135" s="259"/>
      <c r="O135" s="258">
        <v>0.21011925825186395</v>
      </c>
      <c r="P135" s="222" t="s">
        <v>5</v>
      </c>
      <c r="Q135" s="260"/>
      <c r="R135" s="258">
        <v>1.0554485545463706E-2</v>
      </c>
      <c r="S135" s="222" t="s">
        <v>6</v>
      </c>
      <c r="T135" s="259"/>
      <c r="U135" s="258">
        <v>0.24082198904364838</v>
      </c>
      <c r="V135" s="222" t="s">
        <v>5</v>
      </c>
      <c r="W135" s="259"/>
      <c r="X135" s="258">
        <v>1</v>
      </c>
      <c r="Y135" s="222" t="s">
        <v>2</v>
      </c>
      <c r="Z135" s="261"/>
      <c r="AA135" s="262">
        <v>0.29346059377554717</v>
      </c>
      <c r="AB135" s="223" t="s">
        <v>5</v>
      </c>
    </row>
    <row r="136" spans="2:28" s="263" customFormat="1" x14ac:dyDescent="0.25">
      <c r="B136" s="296">
        <v>900</v>
      </c>
      <c r="C136" s="221">
        <v>916</v>
      </c>
      <c r="D136" s="222" t="s">
        <v>133</v>
      </c>
      <c r="E136" s="222" t="s">
        <v>148</v>
      </c>
      <c r="F136" s="258">
        <v>0.1735404338652379</v>
      </c>
      <c r="G136" s="222" t="s">
        <v>6</v>
      </c>
      <c r="H136" s="259"/>
      <c r="I136" s="258">
        <v>0.13055470644704376</v>
      </c>
      <c r="J136" s="222" t="s">
        <v>6</v>
      </c>
      <c r="K136" s="259"/>
      <c r="L136" s="258">
        <v>0.1603405567282066</v>
      </c>
      <c r="M136" s="222" t="s">
        <v>6</v>
      </c>
      <c r="N136" s="259"/>
      <c r="O136" s="258">
        <v>0.20639005453379719</v>
      </c>
      <c r="P136" s="222" t="s">
        <v>5</v>
      </c>
      <c r="Q136" s="260"/>
      <c r="R136" s="258">
        <v>0.23278293983757728</v>
      </c>
      <c r="S136" s="222" t="s">
        <v>5</v>
      </c>
      <c r="T136" s="259"/>
      <c r="U136" s="258">
        <v>0.56534261793015173</v>
      </c>
      <c r="V136" s="222" t="s">
        <v>4</v>
      </c>
      <c r="W136" s="259"/>
      <c r="X136" s="258">
        <v>0.91013624903893198</v>
      </c>
      <c r="Y136" s="222" t="s">
        <v>2</v>
      </c>
      <c r="Z136" s="261"/>
      <c r="AA136" s="262">
        <v>0.35933189477321603</v>
      </c>
      <c r="AB136" s="223" t="s">
        <v>5</v>
      </c>
    </row>
    <row r="137" spans="2:28" s="263" customFormat="1" x14ac:dyDescent="0.25">
      <c r="B137" s="296">
        <v>900</v>
      </c>
      <c r="C137" s="221">
        <v>917</v>
      </c>
      <c r="D137" s="222" t="s">
        <v>133</v>
      </c>
      <c r="E137" s="222" t="s">
        <v>149</v>
      </c>
      <c r="F137" s="258">
        <v>0.18302372764202773</v>
      </c>
      <c r="G137" s="222" t="s">
        <v>6</v>
      </c>
      <c r="H137" s="259"/>
      <c r="I137" s="258">
        <v>4.3699568886603632E-2</v>
      </c>
      <c r="J137" s="222" t="s">
        <v>6</v>
      </c>
      <c r="K137" s="259"/>
      <c r="L137" s="258">
        <v>0.1338959671847274</v>
      </c>
      <c r="M137" s="222" t="s">
        <v>6</v>
      </c>
      <c r="N137" s="259"/>
      <c r="O137" s="258">
        <v>6.8737739494499864E-2</v>
      </c>
      <c r="P137" s="222" t="s">
        <v>6</v>
      </c>
      <c r="Q137" s="260"/>
      <c r="R137" s="258">
        <v>3.2920809406235423E-2</v>
      </c>
      <c r="S137" s="222" t="s">
        <v>6</v>
      </c>
      <c r="T137" s="259"/>
      <c r="U137" s="258">
        <v>0.1823534269093591</v>
      </c>
      <c r="V137" s="222" t="s">
        <v>6</v>
      </c>
      <c r="W137" s="259"/>
      <c r="X137" s="258">
        <v>0.73791782848898302</v>
      </c>
      <c r="Y137" s="222" t="s">
        <v>3</v>
      </c>
      <c r="Z137" s="261"/>
      <c r="AA137" s="262">
        <v>0.23471901930300504</v>
      </c>
      <c r="AB137" s="223" t="s">
        <v>5</v>
      </c>
    </row>
    <row r="138" spans="2:28" s="263" customFormat="1" x14ac:dyDescent="0.25">
      <c r="B138" s="296">
        <v>900</v>
      </c>
      <c r="C138" s="221">
        <v>918</v>
      </c>
      <c r="D138" s="222" t="s">
        <v>133</v>
      </c>
      <c r="E138" s="222" t="s">
        <v>150</v>
      </c>
      <c r="F138" s="258">
        <v>7.7947986112685316E-2</v>
      </c>
      <c r="G138" s="222" t="s">
        <v>6</v>
      </c>
      <c r="H138" s="259"/>
      <c r="I138" s="258">
        <v>8.3473915750276143E-2</v>
      </c>
      <c r="J138" s="222" t="s">
        <v>6</v>
      </c>
      <c r="K138" s="259"/>
      <c r="L138" s="258">
        <v>0</v>
      </c>
      <c r="M138" s="222" t="s">
        <v>6</v>
      </c>
      <c r="N138" s="259"/>
      <c r="O138" s="258">
        <v>0.28216981219396148</v>
      </c>
      <c r="P138" s="222" t="s">
        <v>5</v>
      </c>
      <c r="Q138" s="260"/>
      <c r="R138" s="258">
        <v>0</v>
      </c>
      <c r="S138" s="222" t="s">
        <v>6</v>
      </c>
      <c r="T138" s="259"/>
      <c r="U138" s="258">
        <v>0.14346016201249562</v>
      </c>
      <c r="V138" s="222" t="s">
        <v>6</v>
      </c>
      <c r="W138" s="259"/>
      <c r="X138" s="258">
        <v>1</v>
      </c>
      <c r="Y138" s="222" t="s">
        <v>2</v>
      </c>
      <c r="Z138" s="261"/>
      <c r="AA138" s="262">
        <v>0.27484737779323798</v>
      </c>
      <c r="AB138" s="223" t="s">
        <v>5</v>
      </c>
    </row>
    <row r="139" spans="2:28" s="263" customFormat="1" x14ac:dyDescent="0.25">
      <c r="B139" s="296">
        <v>900</v>
      </c>
      <c r="C139" s="221">
        <v>919</v>
      </c>
      <c r="D139" s="222" t="s">
        <v>133</v>
      </c>
      <c r="E139" s="222" t="s">
        <v>151</v>
      </c>
      <c r="F139" s="258">
        <v>0.16244191759196783</v>
      </c>
      <c r="G139" s="222" t="s">
        <v>6</v>
      </c>
      <c r="H139" s="259"/>
      <c r="I139" s="258">
        <v>6.5651031330410073E-2</v>
      </c>
      <c r="J139" s="222" t="s">
        <v>6</v>
      </c>
      <c r="K139" s="259"/>
      <c r="L139" s="258">
        <v>7.6393492332085713E-2</v>
      </c>
      <c r="M139" s="222" t="s">
        <v>6</v>
      </c>
      <c r="N139" s="259"/>
      <c r="O139" s="258">
        <v>0.11644268517666222</v>
      </c>
      <c r="P139" s="222" t="s">
        <v>6</v>
      </c>
      <c r="Q139" s="260"/>
      <c r="R139" s="258">
        <v>8.5807088186048514E-2</v>
      </c>
      <c r="S139" s="222" t="s">
        <v>6</v>
      </c>
      <c r="T139" s="259"/>
      <c r="U139" s="258">
        <v>0.50808065466790919</v>
      </c>
      <c r="V139" s="222" t="s">
        <v>4</v>
      </c>
      <c r="W139" s="259"/>
      <c r="X139" s="258">
        <v>1</v>
      </c>
      <c r="Y139" s="222" t="s">
        <v>2</v>
      </c>
      <c r="Z139" s="261"/>
      <c r="AA139" s="262">
        <v>0.32429098182074617</v>
      </c>
      <c r="AB139" s="223" t="s">
        <v>5</v>
      </c>
    </row>
    <row r="140" spans="2:28" s="263" customFormat="1" x14ac:dyDescent="0.25">
      <c r="B140" s="296">
        <v>900</v>
      </c>
      <c r="C140" s="221">
        <v>920</v>
      </c>
      <c r="D140" s="222" t="s">
        <v>133</v>
      </c>
      <c r="E140" s="222" t="s">
        <v>152</v>
      </c>
      <c r="F140" s="258">
        <v>0.43272694977108456</v>
      </c>
      <c r="G140" s="222" t="s">
        <v>4</v>
      </c>
      <c r="H140" s="259"/>
      <c r="I140" s="258">
        <v>0.12071953999703447</v>
      </c>
      <c r="J140" s="222" t="s">
        <v>6</v>
      </c>
      <c r="K140" s="259"/>
      <c r="L140" s="258">
        <v>0.46950957299643498</v>
      </c>
      <c r="M140" s="222" t="s">
        <v>4</v>
      </c>
      <c r="N140" s="259"/>
      <c r="O140" s="258">
        <v>3.8787805966588047E-2</v>
      </c>
      <c r="P140" s="222" t="s">
        <v>6</v>
      </c>
      <c r="Q140" s="260"/>
      <c r="R140" s="258">
        <v>7.4087406887087415E-3</v>
      </c>
      <c r="S140" s="222" t="s">
        <v>6</v>
      </c>
      <c r="T140" s="259"/>
      <c r="U140" s="258">
        <v>0.11180004093698455</v>
      </c>
      <c r="V140" s="222" t="s">
        <v>6</v>
      </c>
      <c r="W140" s="259"/>
      <c r="X140" s="258">
        <v>1</v>
      </c>
      <c r="Y140" s="222" t="s">
        <v>2</v>
      </c>
      <c r="Z140" s="261"/>
      <c r="AA140" s="262">
        <v>0.37343991401249543</v>
      </c>
      <c r="AB140" s="223" t="s">
        <v>5</v>
      </c>
    </row>
    <row r="141" spans="2:28" s="263" customFormat="1" x14ac:dyDescent="0.25">
      <c r="B141" s="296">
        <v>900</v>
      </c>
      <c r="C141" s="221">
        <v>921</v>
      </c>
      <c r="D141" s="222" t="s">
        <v>133</v>
      </c>
      <c r="E141" s="222" t="s">
        <v>153</v>
      </c>
      <c r="F141" s="258">
        <v>0.24695935704536318</v>
      </c>
      <c r="G141" s="222" t="s">
        <v>5</v>
      </c>
      <c r="H141" s="259"/>
      <c r="I141" s="258">
        <v>9.6841451702557285E-2</v>
      </c>
      <c r="J141" s="222" t="s">
        <v>6</v>
      </c>
      <c r="K141" s="259"/>
      <c r="L141" s="258">
        <v>6.8742377245411865E-2</v>
      </c>
      <c r="M141" s="222" t="s">
        <v>6</v>
      </c>
      <c r="N141" s="259"/>
      <c r="O141" s="258">
        <v>8.581454896006234E-2</v>
      </c>
      <c r="P141" s="222" t="s">
        <v>6</v>
      </c>
      <c r="Q141" s="260"/>
      <c r="R141" s="258">
        <v>0</v>
      </c>
      <c r="S141" s="222" t="s">
        <v>6</v>
      </c>
      <c r="T141" s="259"/>
      <c r="U141" s="258">
        <v>0.21121027865478717</v>
      </c>
      <c r="V141" s="222" t="s">
        <v>5</v>
      </c>
      <c r="W141" s="259"/>
      <c r="X141" s="258">
        <v>1</v>
      </c>
      <c r="Y141" s="222" t="s">
        <v>2</v>
      </c>
      <c r="Z141" s="261"/>
      <c r="AA141" s="262">
        <v>0.30533688223561023</v>
      </c>
      <c r="AB141" s="223" t="s">
        <v>5</v>
      </c>
    </row>
    <row r="142" spans="2:28" s="263" customFormat="1" x14ac:dyDescent="0.25">
      <c r="B142" s="296">
        <v>900</v>
      </c>
      <c r="C142" s="221">
        <v>922</v>
      </c>
      <c r="D142" s="222" t="s">
        <v>133</v>
      </c>
      <c r="E142" s="222" t="s">
        <v>154</v>
      </c>
      <c r="F142" s="258">
        <v>0.14856086069851948</v>
      </c>
      <c r="G142" s="222" t="s">
        <v>6</v>
      </c>
      <c r="H142" s="259"/>
      <c r="I142" s="258">
        <v>8.4062532401753293E-2</v>
      </c>
      <c r="J142" s="222" t="s">
        <v>6</v>
      </c>
      <c r="K142" s="259"/>
      <c r="L142" s="258">
        <v>1.8888386324760125E-2</v>
      </c>
      <c r="M142" s="222" t="s">
        <v>6</v>
      </c>
      <c r="N142" s="259"/>
      <c r="O142" s="258">
        <v>0.15756651998742954</v>
      </c>
      <c r="P142" s="222" t="s">
        <v>6</v>
      </c>
      <c r="Q142" s="260"/>
      <c r="R142" s="258">
        <v>0.27695685764536915</v>
      </c>
      <c r="S142" s="222" t="s">
        <v>5</v>
      </c>
      <c r="T142" s="259"/>
      <c r="U142" s="258">
        <v>0.36100491792580303</v>
      </c>
      <c r="V142" s="222" t="s">
        <v>5</v>
      </c>
      <c r="W142" s="259"/>
      <c r="X142" s="258">
        <v>1</v>
      </c>
      <c r="Y142" s="222" t="s">
        <v>2</v>
      </c>
      <c r="Z142" s="261"/>
      <c r="AA142" s="262">
        <v>0.32796634680839076</v>
      </c>
      <c r="AB142" s="223" t="s">
        <v>5</v>
      </c>
    </row>
    <row r="143" spans="2:28" s="263" customFormat="1" x14ac:dyDescent="0.25">
      <c r="B143" s="296">
        <v>900</v>
      </c>
      <c r="C143" s="221">
        <v>923</v>
      </c>
      <c r="D143" s="222" t="s">
        <v>133</v>
      </c>
      <c r="E143" s="222" t="s">
        <v>155</v>
      </c>
      <c r="F143" s="258">
        <v>0.27525396477636505</v>
      </c>
      <c r="G143" s="222" t="s">
        <v>5</v>
      </c>
      <c r="H143" s="259"/>
      <c r="I143" s="258">
        <v>0.19948917274469435</v>
      </c>
      <c r="J143" s="222" t="s">
        <v>6</v>
      </c>
      <c r="K143" s="259"/>
      <c r="L143" s="258">
        <v>0.12740454078084507</v>
      </c>
      <c r="M143" s="222" t="s">
        <v>6</v>
      </c>
      <c r="N143" s="259"/>
      <c r="O143" s="258">
        <v>0.1846722898158612</v>
      </c>
      <c r="P143" s="222" t="s">
        <v>6</v>
      </c>
      <c r="Q143" s="260"/>
      <c r="R143" s="258">
        <v>0.17983831055478877</v>
      </c>
      <c r="S143" s="222" t="s">
        <v>6</v>
      </c>
      <c r="T143" s="259"/>
      <c r="U143" s="258">
        <v>0.47545765485685387</v>
      </c>
      <c r="V143" s="222" t="s">
        <v>4</v>
      </c>
      <c r="W143" s="259"/>
      <c r="X143" s="258">
        <v>1</v>
      </c>
      <c r="Y143" s="222" t="s">
        <v>2</v>
      </c>
      <c r="Z143" s="261"/>
      <c r="AA143" s="262">
        <v>0.3916859071050468</v>
      </c>
      <c r="AB143" s="223" t="s">
        <v>5</v>
      </c>
    </row>
    <row r="144" spans="2:28" s="263" customFormat="1" x14ac:dyDescent="0.25">
      <c r="B144" s="296">
        <v>900</v>
      </c>
      <c r="C144" s="221">
        <v>924</v>
      </c>
      <c r="D144" s="222" t="s">
        <v>133</v>
      </c>
      <c r="E144" s="222" t="s">
        <v>156</v>
      </c>
      <c r="F144" s="258">
        <v>0.15679046142898273</v>
      </c>
      <c r="G144" s="222" t="s">
        <v>6</v>
      </c>
      <c r="H144" s="259"/>
      <c r="I144" s="258">
        <v>0.1094683447138555</v>
      </c>
      <c r="J144" s="222" t="s">
        <v>6</v>
      </c>
      <c r="K144" s="259"/>
      <c r="L144" s="258">
        <v>0</v>
      </c>
      <c r="M144" s="222" t="s">
        <v>6</v>
      </c>
      <c r="N144" s="259"/>
      <c r="O144" s="258">
        <v>0.10534941625838615</v>
      </c>
      <c r="P144" s="222" t="s">
        <v>6</v>
      </c>
      <c r="Q144" s="260"/>
      <c r="R144" s="258">
        <v>0</v>
      </c>
      <c r="S144" s="222" t="s">
        <v>6</v>
      </c>
      <c r="T144" s="259"/>
      <c r="U144" s="258">
        <v>8.0240146597860884E-2</v>
      </c>
      <c r="V144" s="222" t="s">
        <v>6</v>
      </c>
      <c r="W144" s="259"/>
      <c r="X144" s="258">
        <v>1</v>
      </c>
      <c r="Y144" s="222" t="s">
        <v>2</v>
      </c>
      <c r="Z144" s="261"/>
      <c r="AA144" s="262">
        <v>0.27181071751419239</v>
      </c>
      <c r="AB144" s="223" t="s">
        <v>5</v>
      </c>
    </row>
    <row r="145" spans="2:28" s="263" customFormat="1" x14ac:dyDescent="0.25">
      <c r="B145" s="296">
        <v>1000</v>
      </c>
      <c r="C145" s="221">
        <v>1001</v>
      </c>
      <c r="D145" s="222" t="s">
        <v>157</v>
      </c>
      <c r="E145" s="222" t="s">
        <v>158</v>
      </c>
      <c r="F145" s="258">
        <v>0.51544225772122632</v>
      </c>
      <c r="G145" s="222" t="s">
        <v>4</v>
      </c>
      <c r="H145" s="259"/>
      <c r="I145" s="258">
        <v>0.1947133519347688</v>
      </c>
      <c r="J145" s="222" t="s">
        <v>6</v>
      </c>
      <c r="K145" s="259"/>
      <c r="L145" s="258">
        <v>0.2319719598804596</v>
      </c>
      <c r="M145" s="222" t="s">
        <v>5</v>
      </c>
      <c r="N145" s="259"/>
      <c r="O145" s="258">
        <v>5.6590591589107064E-2</v>
      </c>
      <c r="P145" s="222" t="s">
        <v>6</v>
      </c>
      <c r="Q145" s="260"/>
      <c r="R145" s="258">
        <v>8.8211972665669155E-3</v>
      </c>
      <c r="S145" s="222" t="s">
        <v>6</v>
      </c>
      <c r="T145" s="259"/>
      <c r="U145" s="258">
        <v>0.10450418290718892</v>
      </c>
      <c r="V145" s="222" t="s">
        <v>6</v>
      </c>
      <c r="W145" s="259"/>
      <c r="X145" s="258">
        <v>0.94276995622932802</v>
      </c>
      <c r="Y145" s="222" t="s">
        <v>2</v>
      </c>
      <c r="Z145" s="261"/>
      <c r="AA145" s="262">
        <v>0.3707739063413969</v>
      </c>
      <c r="AB145" s="223" t="s">
        <v>5</v>
      </c>
    </row>
    <row r="146" spans="2:28" s="263" customFormat="1" x14ac:dyDescent="0.25">
      <c r="B146" s="296">
        <v>1000</v>
      </c>
      <c r="C146" s="221">
        <v>1002</v>
      </c>
      <c r="D146" s="222" t="s">
        <v>157</v>
      </c>
      <c r="E146" s="222" t="s">
        <v>159</v>
      </c>
      <c r="F146" s="258">
        <v>0.26691573913244149</v>
      </c>
      <c r="G146" s="222" t="s">
        <v>5</v>
      </c>
      <c r="H146" s="259"/>
      <c r="I146" s="258">
        <v>9.2492828292686888E-2</v>
      </c>
      <c r="J146" s="222" t="s">
        <v>6</v>
      </c>
      <c r="K146" s="259"/>
      <c r="L146" s="258">
        <v>0.10675836528967113</v>
      </c>
      <c r="M146" s="222" t="s">
        <v>6</v>
      </c>
      <c r="N146" s="259"/>
      <c r="O146" s="258">
        <v>3.8246913778949544E-2</v>
      </c>
      <c r="P146" s="222" t="s">
        <v>6</v>
      </c>
      <c r="Q146" s="260"/>
      <c r="R146" s="258">
        <v>0</v>
      </c>
      <c r="S146" s="222" t="s">
        <v>6</v>
      </c>
      <c r="T146" s="259"/>
      <c r="U146" s="258">
        <v>0.14306180625997192</v>
      </c>
      <c r="V146" s="222" t="s">
        <v>6</v>
      </c>
      <c r="W146" s="259"/>
      <c r="X146" s="258">
        <v>1</v>
      </c>
      <c r="Y146" s="222" t="s">
        <v>2</v>
      </c>
      <c r="Z146" s="261"/>
      <c r="AA146" s="262">
        <v>0.30068842201788493</v>
      </c>
      <c r="AB146" s="223" t="s">
        <v>5</v>
      </c>
    </row>
    <row r="147" spans="2:28" s="263" customFormat="1" x14ac:dyDescent="0.25">
      <c r="B147" s="296">
        <v>1000</v>
      </c>
      <c r="C147" s="221">
        <v>1003</v>
      </c>
      <c r="D147" s="222" t="s">
        <v>157</v>
      </c>
      <c r="E147" s="222" t="s">
        <v>160</v>
      </c>
      <c r="F147" s="258">
        <v>0.18213927566871085</v>
      </c>
      <c r="G147" s="222" t="s">
        <v>6</v>
      </c>
      <c r="H147" s="259"/>
      <c r="I147" s="258">
        <v>9.0198884660424264E-2</v>
      </c>
      <c r="J147" s="222" t="s">
        <v>6</v>
      </c>
      <c r="K147" s="259"/>
      <c r="L147" s="258">
        <v>0.12989917946339005</v>
      </c>
      <c r="M147" s="222" t="s">
        <v>6</v>
      </c>
      <c r="N147" s="259"/>
      <c r="O147" s="258">
        <v>8.1999975595317409E-2</v>
      </c>
      <c r="P147" s="222" t="s">
        <v>6</v>
      </c>
      <c r="Q147" s="260"/>
      <c r="R147" s="258">
        <v>1.3907098637432317E-2</v>
      </c>
      <c r="S147" s="222" t="s">
        <v>6</v>
      </c>
      <c r="T147" s="259"/>
      <c r="U147" s="258">
        <v>0.16129858003102798</v>
      </c>
      <c r="V147" s="222" t="s">
        <v>6</v>
      </c>
      <c r="W147" s="259"/>
      <c r="X147" s="258">
        <v>1</v>
      </c>
      <c r="Y147" s="222" t="s">
        <v>2</v>
      </c>
      <c r="Z147" s="261"/>
      <c r="AA147" s="262">
        <v>0.29317811543854383</v>
      </c>
      <c r="AB147" s="223" t="s">
        <v>5</v>
      </c>
    </row>
    <row r="148" spans="2:28" s="263" customFormat="1" x14ac:dyDescent="0.25">
      <c r="B148" s="296">
        <v>1000</v>
      </c>
      <c r="C148" s="221">
        <v>1004</v>
      </c>
      <c r="D148" s="222" t="s">
        <v>157</v>
      </c>
      <c r="E148" s="222" t="s">
        <v>161</v>
      </c>
      <c r="F148" s="258">
        <v>0.11181316349807549</v>
      </c>
      <c r="G148" s="222" t="s">
        <v>6</v>
      </c>
      <c r="H148" s="259"/>
      <c r="I148" s="258">
        <v>6.8828555076214548E-2</v>
      </c>
      <c r="J148" s="222" t="s">
        <v>6</v>
      </c>
      <c r="K148" s="259"/>
      <c r="L148" s="258">
        <v>9.191198385919272E-2</v>
      </c>
      <c r="M148" s="222" t="s">
        <v>6</v>
      </c>
      <c r="N148" s="259"/>
      <c r="O148" s="258">
        <v>0.11923074055306368</v>
      </c>
      <c r="P148" s="222" t="s">
        <v>6</v>
      </c>
      <c r="Q148" s="260"/>
      <c r="R148" s="258">
        <v>0</v>
      </c>
      <c r="S148" s="222" t="s">
        <v>6</v>
      </c>
      <c r="T148" s="259"/>
      <c r="U148" s="258">
        <v>0.10516370705585305</v>
      </c>
      <c r="V148" s="222" t="s">
        <v>6</v>
      </c>
      <c r="W148" s="259"/>
      <c r="X148" s="258">
        <v>1</v>
      </c>
      <c r="Y148" s="222" t="s">
        <v>2</v>
      </c>
      <c r="Z148" s="261"/>
      <c r="AA148" s="262">
        <v>0.26775898686166899</v>
      </c>
      <c r="AB148" s="223" t="s">
        <v>5</v>
      </c>
    </row>
    <row r="149" spans="2:28" s="263" customFormat="1" x14ac:dyDescent="0.25">
      <c r="B149" s="296">
        <v>1000</v>
      </c>
      <c r="C149" s="221">
        <v>1005</v>
      </c>
      <c r="D149" s="222" t="s">
        <v>157</v>
      </c>
      <c r="E149" s="222" t="s">
        <v>162</v>
      </c>
      <c r="F149" s="258">
        <v>0.14799252619231471</v>
      </c>
      <c r="G149" s="222" t="s">
        <v>6</v>
      </c>
      <c r="H149" s="259"/>
      <c r="I149" s="258">
        <v>0.11078810167461026</v>
      </c>
      <c r="J149" s="222" t="s">
        <v>6</v>
      </c>
      <c r="K149" s="259"/>
      <c r="L149" s="258">
        <v>0.16289193609263469</v>
      </c>
      <c r="M149" s="222" t="s">
        <v>6</v>
      </c>
      <c r="N149" s="259"/>
      <c r="O149" s="258">
        <v>0.10416229043125898</v>
      </c>
      <c r="P149" s="222" t="s">
        <v>6</v>
      </c>
      <c r="Q149" s="260"/>
      <c r="R149" s="258">
        <v>1.9838495610446219E-2</v>
      </c>
      <c r="S149" s="222" t="s">
        <v>6</v>
      </c>
      <c r="T149" s="259"/>
      <c r="U149" s="258">
        <v>4.7593538482313749E-2</v>
      </c>
      <c r="V149" s="222" t="s">
        <v>6</v>
      </c>
      <c r="W149" s="259"/>
      <c r="X149" s="258">
        <v>1</v>
      </c>
      <c r="Y149" s="222" t="s">
        <v>2</v>
      </c>
      <c r="Z149" s="261"/>
      <c r="AA149" s="262">
        <v>0.28520475163505038</v>
      </c>
      <c r="AB149" s="223" t="s">
        <v>5</v>
      </c>
    </row>
    <row r="150" spans="2:28" s="263" customFormat="1" x14ac:dyDescent="0.25">
      <c r="B150" s="296">
        <v>1000</v>
      </c>
      <c r="C150" s="221">
        <v>1006</v>
      </c>
      <c r="D150" s="222" t="s">
        <v>157</v>
      </c>
      <c r="E150" s="222" t="s">
        <v>163</v>
      </c>
      <c r="F150" s="258">
        <v>0.25235223519397537</v>
      </c>
      <c r="G150" s="222" t="s">
        <v>5</v>
      </c>
      <c r="H150" s="259"/>
      <c r="I150" s="258">
        <v>7.5672277019938519E-2</v>
      </c>
      <c r="J150" s="222" t="s">
        <v>6</v>
      </c>
      <c r="K150" s="259"/>
      <c r="L150" s="258">
        <v>0.15160516044218184</v>
      </c>
      <c r="M150" s="222" t="s">
        <v>6</v>
      </c>
      <c r="N150" s="259"/>
      <c r="O150" s="258">
        <v>4.4349882836361189E-2</v>
      </c>
      <c r="P150" s="222" t="s">
        <v>6</v>
      </c>
      <c r="Q150" s="260"/>
      <c r="R150" s="258">
        <v>0.20151007665782467</v>
      </c>
      <c r="S150" s="222" t="s">
        <v>5</v>
      </c>
      <c r="T150" s="259"/>
      <c r="U150" s="258">
        <v>0.16619239538335345</v>
      </c>
      <c r="V150" s="222" t="s">
        <v>6</v>
      </c>
      <c r="W150" s="259"/>
      <c r="X150" s="258">
        <v>1</v>
      </c>
      <c r="Y150" s="222" t="s">
        <v>2</v>
      </c>
      <c r="Z150" s="261"/>
      <c r="AA150" s="262">
        <v>0.32197065397475488</v>
      </c>
      <c r="AB150" s="223" t="s">
        <v>5</v>
      </c>
    </row>
    <row r="151" spans="2:28" s="263" customFormat="1" x14ac:dyDescent="0.25">
      <c r="B151" s="296">
        <v>1000</v>
      </c>
      <c r="C151" s="221">
        <v>1007</v>
      </c>
      <c r="D151" s="222" t="s">
        <v>157</v>
      </c>
      <c r="E151" s="222" t="s">
        <v>164</v>
      </c>
      <c r="F151" s="258">
        <v>0.10926094737749001</v>
      </c>
      <c r="G151" s="222" t="s">
        <v>6</v>
      </c>
      <c r="H151" s="259"/>
      <c r="I151" s="258">
        <v>7.5208746541836194E-2</v>
      </c>
      <c r="J151" s="222" t="s">
        <v>6</v>
      </c>
      <c r="K151" s="259"/>
      <c r="L151" s="258">
        <v>0.1243628755612446</v>
      </c>
      <c r="M151" s="222" t="s">
        <v>6</v>
      </c>
      <c r="N151" s="259"/>
      <c r="O151" s="258">
        <v>0.10844544371257593</v>
      </c>
      <c r="P151" s="222" t="s">
        <v>6</v>
      </c>
      <c r="Q151" s="260"/>
      <c r="R151" s="258">
        <v>0</v>
      </c>
      <c r="S151" s="222" t="s">
        <v>6</v>
      </c>
      <c r="T151" s="259"/>
      <c r="U151" s="258">
        <v>0.15326664045212729</v>
      </c>
      <c r="V151" s="222" t="s">
        <v>6</v>
      </c>
      <c r="W151" s="259"/>
      <c r="X151" s="258">
        <v>1</v>
      </c>
      <c r="Y151" s="222" t="s">
        <v>2</v>
      </c>
      <c r="Z151" s="261"/>
      <c r="AA151" s="262">
        <v>0.27550143475646005</v>
      </c>
      <c r="AB151" s="223" t="s">
        <v>5</v>
      </c>
    </row>
    <row r="152" spans="2:28" s="263" customFormat="1" x14ac:dyDescent="0.25">
      <c r="B152" s="296">
        <v>1000</v>
      </c>
      <c r="C152" s="221">
        <v>1008</v>
      </c>
      <c r="D152" s="222" t="s">
        <v>157</v>
      </c>
      <c r="E152" s="222" t="s">
        <v>165</v>
      </c>
      <c r="F152" s="258">
        <v>0.19159003000719066</v>
      </c>
      <c r="G152" s="222" t="s">
        <v>6</v>
      </c>
      <c r="H152" s="259"/>
      <c r="I152" s="258">
        <v>9.1645812993507644E-2</v>
      </c>
      <c r="J152" s="222" t="s">
        <v>6</v>
      </c>
      <c r="K152" s="259"/>
      <c r="L152" s="258">
        <v>5.4330628860812615E-2</v>
      </c>
      <c r="M152" s="222" t="s">
        <v>6</v>
      </c>
      <c r="N152" s="259"/>
      <c r="O152" s="258">
        <v>8.9751498145812236E-2</v>
      </c>
      <c r="P152" s="222" t="s">
        <v>6</v>
      </c>
      <c r="Q152" s="260"/>
      <c r="R152" s="258">
        <v>4.3512509174331276E-2</v>
      </c>
      <c r="S152" s="222" t="s">
        <v>6</v>
      </c>
      <c r="T152" s="259"/>
      <c r="U152" s="258">
        <v>0.16239775423766828</v>
      </c>
      <c r="V152" s="222" t="s">
        <v>6</v>
      </c>
      <c r="W152" s="259"/>
      <c r="X152" s="258">
        <v>1</v>
      </c>
      <c r="Y152" s="222" t="s">
        <v>2</v>
      </c>
      <c r="Z152" s="261"/>
      <c r="AA152" s="262">
        <v>0.29164640764200211</v>
      </c>
      <c r="AB152" s="223" t="s">
        <v>5</v>
      </c>
    </row>
    <row r="153" spans="2:28" s="263" customFormat="1" x14ac:dyDescent="0.25">
      <c r="B153" s="296">
        <v>1000</v>
      </c>
      <c r="C153" s="221">
        <v>1009</v>
      </c>
      <c r="D153" s="222" t="s">
        <v>157</v>
      </c>
      <c r="E153" s="222" t="s">
        <v>166</v>
      </c>
      <c r="F153" s="258">
        <v>0.14220550934535894</v>
      </c>
      <c r="G153" s="222" t="s">
        <v>6</v>
      </c>
      <c r="H153" s="259"/>
      <c r="I153" s="258">
        <v>7.0259100579745409E-2</v>
      </c>
      <c r="J153" s="222" t="s">
        <v>6</v>
      </c>
      <c r="K153" s="259"/>
      <c r="L153" s="258">
        <v>1.7056588680761878E-2</v>
      </c>
      <c r="M153" s="222" t="s">
        <v>6</v>
      </c>
      <c r="N153" s="259"/>
      <c r="O153" s="258">
        <v>0.10486818357381006</v>
      </c>
      <c r="P153" s="222" t="s">
        <v>6</v>
      </c>
      <c r="Q153" s="260"/>
      <c r="R153" s="258">
        <v>2.2773260651100299E-2</v>
      </c>
      <c r="S153" s="222" t="s">
        <v>6</v>
      </c>
      <c r="T153" s="259"/>
      <c r="U153" s="258">
        <v>0.28438142674374739</v>
      </c>
      <c r="V153" s="222" t="s">
        <v>5</v>
      </c>
      <c r="W153" s="259"/>
      <c r="X153" s="258">
        <v>1</v>
      </c>
      <c r="Y153" s="222" t="s">
        <v>2</v>
      </c>
      <c r="Z153" s="261"/>
      <c r="AA153" s="262">
        <v>0.28540086794996283</v>
      </c>
      <c r="AB153" s="223" t="s">
        <v>5</v>
      </c>
    </row>
    <row r="154" spans="2:28" s="263" customFormat="1" x14ac:dyDescent="0.25">
      <c r="B154" s="296">
        <v>1000</v>
      </c>
      <c r="C154" s="221">
        <v>1010</v>
      </c>
      <c r="D154" s="222" t="s">
        <v>157</v>
      </c>
      <c r="E154" s="222" t="s">
        <v>167</v>
      </c>
      <c r="F154" s="258">
        <v>0.31756196907123047</v>
      </c>
      <c r="G154" s="222" t="s">
        <v>5</v>
      </c>
      <c r="H154" s="259"/>
      <c r="I154" s="258">
        <v>0.10157336878917518</v>
      </c>
      <c r="J154" s="222" t="s">
        <v>6</v>
      </c>
      <c r="K154" s="259"/>
      <c r="L154" s="258">
        <v>5.2036504393533932E-2</v>
      </c>
      <c r="M154" s="222" t="s">
        <v>6</v>
      </c>
      <c r="N154" s="259"/>
      <c r="O154" s="258">
        <v>5.3366101587955003E-2</v>
      </c>
      <c r="P154" s="222" t="s">
        <v>6</v>
      </c>
      <c r="Q154" s="260"/>
      <c r="R154" s="258">
        <v>0.29009940077011548</v>
      </c>
      <c r="S154" s="222" t="s">
        <v>5</v>
      </c>
      <c r="T154" s="259"/>
      <c r="U154" s="258">
        <v>0.22856887591056194</v>
      </c>
      <c r="V154" s="222" t="s">
        <v>5</v>
      </c>
      <c r="W154" s="259"/>
      <c r="X154" s="258">
        <v>1</v>
      </c>
      <c r="Y154" s="222" t="s">
        <v>2</v>
      </c>
      <c r="Z154" s="261"/>
      <c r="AA154" s="262">
        <v>0.34623415583829775</v>
      </c>
      <c r="AB154" s="223" t="s">
        <v>5</v>
      </c>
    </row>
    <row r="155" spans="2:28" s="263" customFormat="1" x14ac:dyDescent="0.25">
      <c r="B155" s="296">
        <v>1000</v>
      </c>
      <c r="C155" s="221">
        <v>1011</v>
      </c>
      <c r="D155" s="222" t="s">
        <v>157</v>
      </c>
      <c r="E155" s="222" t="s">
        <v>168</v>
      </c>
      <c r="F155" s="258">
        <v>6.2431561543725964E-2</v>
      </c>
      <c r="G155" s="222" t="s">
        <v>6</v>
      </c>
      <c r="H155" s="259"/>
      <c r="I155" s="258">
        <v>3.6031689826746885E-2</v>
      </c>
      <c r="J155" s="222" t="s">
        <v>6</v>
      </c>
      <c r="K155" s="259"/>
      <c r="L155" s="258">
        <v>0.17169684207876826</v>
      </c>
      <c r="M155" s="222" t="s">
        <v>6</v>
      </c>
      <c r="N155" s="259"/>
      <c r="O155" s="258">
        <v>0.10625547129255826</v>
      </c>
      <c r="P155" s="222" t="s">
        <v>6</v>
      </c>
      <c r="Q155" s="260"/>
      <c r="R155" s="258">
        <v>6.5125599348114557E-2</v>
      </c>
      <c r="S155" s="222" t="s">
        <v>6</v>
      </c>
      <c r="T155" s="259"/>
      <c r="U155" s="258">
        <v>5.4533515219550672E-3</v>
      </c>
      <c r="V155" s="222" t="s">
        <v>6</v>
      </c>
      <c r="W155" s="259"/>
      <c r="X155" s="258">
        <v>0.91453819399454905</v>
      </c>
      <c r="Y155" s="222" t="s">
        <v>2</v>
      </c>
      <c r="Z155" s="261"/>
      <c r="AA155" s="262">
        <v>0.23745341549714399</v>
      </c>
      <c r="AB155" s="223" t="s">
        <v>5</v>
      </c>
    </row>
    <row r="156" spans="2:28" s="263" customFormat="1" x14ac:dyDescent="0.25">
      <c r="B156" s="296">
        <v>1000</v>
      </c>
      <c r="C156" s="221">
        <v>1012</v>
      </c>
      <c r="D156" s="222" t="s">
        <v>157</v>
      </c>
      <c r="E156" s="222" t="s">
        <v>169</v>
      </c>
      <c r="F156" s="258">
        <v>7.7110488991979767E-2</v>
      </c>
      <c r="G156" s="222" t="s">
        <v>6</v>
      </c>
      <c r="H156" s="259"/>
      <c r="I156" s="258">
        <v>7.9344817809233303E-2</v>
      </c>
      <c r="J156" s="222" t="s">
        <v>6</v>
      </c>
      <c r="K156" s="259"/>
      <c r="L156" s="258">
        <v>1.1087855459386939E-2</v>
      </c>
      <c r="M156" s="222" t="s">
        <v>6</v>
      </c>
      <c r="N156" s="259"/>
      <c r="O156" s="258">
        <v>0.11293534197537029</v>
      </c>
      <c r="P156" s="222" t="s">
        <v>6</v>
      </c>
      <c r="Q156" s="260"/>
      <c r="R156" s="258">
        <v>0</v>
      </c>
      <c r="S156" s="222" t="s">
        <v>6</v>
      </c>
      <c r="T156" s="259"/>
      <c r="U156" s="258">
        <v>3.7938996599651234E-2</v>
      </c>
      <c r="V156" s="222" t="s">
        <v>6</v>
      </c>
      <c r="W156" s="259"/>
      <c r="X156" s="258">
        <v>1</v>
      </c>
      <c r="Y156" s="222" t="s">
        <v>2</v>
      </c>
      <c r="Z156" s="261"/>
      <c r="AA156" s="262">
        <v>0.24748728076368348</v>
      </c>
      <c r="AB156" s="223" t="s">
        <v>5</v>
      </c>
    </row>
    <row r="157" spans="2:28" s="263" customFormat="1" x14ac:dyDescent="0.25">
      <c r="B157" s="296">
        <v>1000</v>
      </c>
      <c r="C157" s="221">
        <v>1013</v>
      </c>
      <c r="D157" s="222" t="s">
        <v>157</v>
      </c>
      <c r="E157" s="222" t="s">
        <v>170</v>
      </c>
      <c r="F157" s="258">
        <v>0.2443368725648136</v>
      </c>
      <c r="G157" s="222" t="s">
        <v>5</v>
      </c>
      <c r="H157" s="259"/>
      <c r="I157" s="258">
        <v>6.7849768746964481E-2</v>
      </c>
      <c r="J157" s="222" t="s">
        <v>6</v>
      </c>
      <c r="K157" s="259"/>
      <c r="L157" s="258">
        <v>0.24584166226116849</v>
      </c>
      <c r="M157" s="222" t="s">
        <v>5</v>
      </c>
      <c r="N157" s="259"/>
      <c r="O157" s="258">
        <v>5.3784321072222779E-2</v>
      </c>
      <c r="P157" s="222" t="s">
        <v>6</v>
      </c>
      <c r="Q157" s="260"/>
      <c r="R157" s="258">
        <v>0.13481054053609628</v>
      </c>
      <c r="S157" s="222" t="s">
        <v>6</v>
      </c>
      <c r="T157" s="259"/>
      <c r="U157" s="258">
        <v>0.34996011664581761</v>
      </c>
      <c r="V157" s="222" t="s">
        <v>5</v>
      </c>
      <c r="W157" s="259"/>
      <c r="X157" s="258">
        <v>1</v>
      </c>
      <c r="Y157" s="222" t="s">
        <v>2</v>
      </c>
      <c r="Z157" s="261"/>
      <c r="AA157" s="262">
        <v>0.34087699231388613</v>
      </c>
      <c r="AB157" s="223" t="s">
        <v>5</v>
      </c>
    </row>
    <row r="158" spans="2:28" s="263" customFormat="1" x14ac:dyDescent="0.25">
      <c r="B158" s="296">
        <v>1000</v>
      </c>
      <c r="C158" s="221">
        <v>1014</v>
      </c>
      <c r="D158" s="222" t="s">
        <v>157</v>
      </c>
      <c r="E158" s="222" t="s">
        <v>171</v>
      </c>
      <c r="F158" s="258">
        <v>0.29457016844500361</v>
      </c>
      <c r="G158" s="222" t="s">
        <v>5</v>
      </c>
      <c r="H158" s="259"/>
      <c r="I158" s="258">
        <v>0.10333026341329557</v>
      </c>
      <c r="J158" s="222" t="s">
        <v>6</v>
      </c>
      <c r="K158" s="259"/>
      <c r="L158" s="258">
        <v>0.22642385812433213</v>
      </c>
      <c r="M158" s="222" t="s">
        <v>5</v>
      </c>
      <c r="N158" s="259"/>
      <c r="O158" s="258">
        <v>3.9205915459688337E-2</v>
      </c>
      <c r="P158" s="222" t="s">
        <v>6</v>
      </c>
      <c r="Q158" s="260"/>
      <c r="R158" s="258">
        <v>0</v>
      </c>
      <c r="S158" s="222" t="s">
        <v>6</v>
      </c>
      <c r="T158" s="259"/>
      <c r="U158" s="258">
        <v>7.5803825624361212E-3</v>
      </c>
      <c r="V158" s="222" t="s">
        <v>6</v>
      </c>
      <c r="W158" s="259"/>
      <c r="X158" s="258">
        <v>1</v>
      </c>
      <c r="Y158" s="222" t="s">
        <v>2</v>
      </c>
      <c r="Z158" s="261"/>
      <c r="AA158" s="262">
        <v>0.30690110198630549</v>
      </c>
      <c r="AB158" s="223" t="s">
        <v>5</v>
      </c>
    </row>
    <row r="159" spans="2:28" s="263" customFormat="1" x14ac:dyDescent="0.25">
      <c r="B159" s="296">
        <v>1000</v>
      </c>
      <c r="C159" s="221">
        <v>1015</v>
      </c>
      <c r="D159" s="222" t="s">
        <v>157</v>
      </c>
      <c r="E159" s="222" t="s">
        <v>172</v>
      </c>
      <c r="F159" s="258">
        <v>0.11197954866759972</v>
      </c>
      <c r="G159" s="222" t="s">
        <v>6</v>
      </c>
      <c r="H159" s="259"/>
      <c r="I159" s="258">
        <v>4.5282397533312965E-2</v>
      </c>
      <c r="J159" s="222" t="s">
        <v>6</v>
      </c>
      <c r="K159" s="259"/>
      <c r="L159" s="258">
        <v>0.25175243399995284</v>
      </c>
      <c r="M159" s="222" t="s">
        <v>5</v>
      </c>
      <c r="N159" s="259"/>
      <c r="O159" s="258">
        <v>7.3080005764756401E-2</v>
      </c>
      <c r="P159" s="222" t="s">
        <v>6</v>
      </c>
      <c r="Q159" s="260"/>
      <c r="R159" s="258">
        <v>0</v>
      </c>
      <c r="S159" s="222" t="s">
        <v>6</v>
      </c>
      <c r="T159" s="259"/>
      <c r="U159" s="258">
        <v>9.4162478356096674E-2</v>
      </c>
      <c r="V159" s="222" t="s">
        <v>6</v>
      </c>
      <c r="W159" s="259"/>
      <c r="X159" s="258">
        <v>1</v>
      </c>
      <c r="Y159" s="222" t="s">
        <v>2</v>
      </c>
      <c r="Z159" s="261"/>
      <c r="AA159" s="262">
        <v>0.27335188105226316</v>
      </c>
      <c r="AB159" s="223" t="s">
        <v>5</v>
      </c>
    </row>
    <row r="160" spans="2:28" s="263" customFormat="1" x14ac:dyDescent="0.25">
      <c r="B160" s="296">
        <v>1000</v>
      </c>
      <c r="C160" s="221">
        <v>1016</v>
      </c>
      <c r="D160" s="222" t="s">
        <v>157</v>
      </c>
      <c r="E160" s="222" t="s">
        <v>173</v>
      </c>
      <c r="F160" s="258">
        <v>9.243939813500536E-2</v>
      </c>
      <c r="G160" s="222" t="s">
        <v>6</v>
      </c>
      <c r="H160" s="259"/>
      <c r="I160" s="258">
        <v>8.1954042893163451E-2</v>
      </c>
      <c r="J160" s="222" t="s">
        <v>6</v>
      </c>
      <c r="K160" s="259"/>
      <c r="L160" s="258">
        <v>0.11924495347999386</v>
      </c>
      <c r="M160" s="222" t="s">
        <v>6</v>
      </c>
      <c r="N160" s="259"/>
      <c r="O160" s="258">
        <v>0.20518542136824572</v>
      </c>
      <c r="P160" s="222" t="s">
        <v>5</v>
      </c>
      <c r="Q160" s="260"/>
      <c r="R160" s="258">
        <v>0</v>
      </c>
      <c r="S160" s="222" t="s">
        <v>6</v>
      </c>
      <c r="T160" s="259"/>
      <c r="U160" s="258">
        <v>0.34558222029901953</v>
      </c>
      <c r="V160" s="222" t="s">
        <v>5</v>
      </c>
      <c r="W160" s="259"/>
      <c r="X160" s="258">
        <v>1</v>
      </c>
      <c r="Y160" s="222" t="s">
        <v>2</v>
      </c>
      <c r="Z160" s="261"/>
      <c r="AA160" s="262">
        <v>0.3018799477203597</v>
      </c>
      <c r="AB160" s="223" t="s">
        <v>5</v>
      </c>
    </row>
    <row r="161" spans="2:28" s="263" customFormat="1" x14ac:dyDescent="0.25">
      <c r="B161" s="296">
        <v>1000</v>
      </c>
      <c r="C161" s="221">
        <v>1017</v>
      </c>
      <c r="D161" s="222" t="s">
        <v>157</v>
      </c>
      <c r="E161" s="222" t="s">
        <v>174</v>
      </c>
      <c r="F161" s="258">
        <v>0.19913346589146008</v>
      </c>
      <c r="G161" s="222" t="s">
        <v>6</v>
      </c>
      <c r="H161" s="259"/>
      <c r="I161" s="258">
        <v>0.21976321140414851</v>
      </c>
      <c r="J161" s="222" t="s">
        <v>5</v>
      </c>
      <c r="K161" s="259"/>
      <c r="L161" s="258">
        <v>7.1168325955206141E-2</v>
      </c>
      <c r="M161" s="222" t="s">
        <v>6</v>
      </c>
      <c r="N161" s="259"/>
      <c r="O161" s="258">
        <v>0.18972072343987484</v>
      </c>
      <c r="P161" s="222" t="s">
        <v>6</v>
      </c>
      <c r="Q161" s="260"/>
      <c r="R161" s="258">
        <v>0</v>
      </c>
      <c r="S161" s="222" t="s">
        <v>6</v>
      </c>
      <c r="T161" s="259"/>
      <c r="U161" s="258">
        <v>0.14050145585956059</v>
      </c>
      <c r="V161" s="222" t="s">
        <v>6</v>
      </c>
      <c r="W161" s="259"/>
      <c r="X161" s="258">
        <v>1</v>
      </c>
      <c r="Y161" s="222" t="s">
        <v>2</v>
      </c>
      <c r="Z161" s="261"/>
      <c r="AA161" s="262">
        <v>0.32391838598458589</v>
      </c>
      <c r="AB161" s="223" t="s">
        <v>5</v>
      </c>
    </row>
    <row r="162" spans="2:28" s="263" customFormat="1" x14ac:dyDescent="0.25">
      <c r="B162" s="296">
        <v>1000</v>
      </c>
      <c r="C162" s="221">
        <v>1018</v>
      </c>
      <c r="D162" s="222" t="s">
        <v>157</v>
      </c>
      <c r="E162" s="222" t="s">
        <v>175</v>
      </c>
      <c r="F162" s="258">
        <v>0.1209556121236367</v>
      </c>
      <c r="G162" s="222" t="s">
        <v>6</v>
      </c>
      <c r="H162" s="259"/>
      <c r="I162" s="258">
        <v>0.14911995463579678</v>
      </c>
      <c r="J162" s="222" t="s">
        <v>6</v>
      </c>
      <c r="K162" s="259"/>
      <c r="L162" s="258">
        <v>8.3656681465949807E-3</v>
      </c>
      <c r="M162" s="222" t="s">
        <v>6</v>
      </c>
      <c r="N162" s="259"/>
      <c r="O162" s="258">
        <v>0.23140485569527874</v>
      </c>
      <c r="P162" s="222" t="s">
        <v>5</v>
      </c>
      <c r="Q162" s="260"/>
      <c r="R162" s="258">
        <v>0.12356374382771228</v>
      </c>
      <c r="S162" s="222" t="s">
        <v>6</v>
      </c>
      <c r="T162" s="259"/>
      <c r="U162" s="258">
        <v>0.19330478225855982</v>
      </c>
      <c r="V162" s="222" t="s">
        <v>6</v>
      </c>
      <c r="W162" s="259"/>
      <c r="X162" s="258">
        <v>1</v>
      </c>
      <c r="Y162" s="222" t="s">
        <v>2</v>
      </c>
      <c r="Z162" s="261"/>
      <c r="AA162" s="262">
        <v>0.3096790183447013</v>
      </c>
      <c r="AB162" s="223" t="s">
        <v>5</v>
      </c>
    </row>
    <row r="163" spans="2:28" s="263" customFormat="1" x14ac:dyDescent="0.25">
      <c r="B163" s="296">
        <v>1000</v>
      </c>
      <c r="C163" s="221">
        <v>1019</v>
      </c>
      <c r="D163" s="222" t="s">
        <v>157</v>
      </c>
      <c r="E163" s="222" t="s">
        <v>176</v>
      </c>
      <c r="F163" s="258">
        <v>5.4530907656078903E-2</v>
      </c>
      <c r="G163" s="222" t="s">
        <v>6</v>
      </c>
      <c r="H163" s="259"/>
      <c r="I163" s="258">
        <v>4.5502537114625416E-2</v>
      </c>
      <c r="J163" s="222" t="s">
        <v>6</v>
      </c>
      <c r="K163" s="259"/>
      <c r="L163" s="258">
        <v>0.16751342126087684</v>
      </c>
      <c r="M163" s="222" t="s">
        <v>6</v>
      </c>
      <c r="N163" s="259"/>
      <c r="O163" s="258">
        <v>0.23014983634973296</v>
      </c>
      <c r="P163" s="222" t="s">
        <v>5</v>
      </c>
      <c r="Q163" s="260"/>
      <c r="R163" s="258">
        <v>9.3239295846829787E-2</v>
      </c>
      <c r="S163" s="222" t="s">
        <v>6</v>
      </c>
      <c r="T163" s="259"/>
      <c r="U163" s="258">
        <v>0.15423293041981848</v>
      </c>
      <c r="V163" s="222" t="s">
        <v>6</v>
      </c>
      <c r="W163" s="259"/>
      <c r="X163" s="258">
        <v>1</v>
      </c>
      <c r="Y163" s="222" t="s">
        <v>2</v>
      </c>
      <c r="Z163" s="261"/>
      <c r="AA163" s="262">
        <v>0.28452023734186671</v>
      </c>
      <c r="AB163" s="223" t="s">
        <v>5</v>
      </c>
    </row>
    <row r="164" spans="2:28" s="263" customFormat="1" x14ac:dyDescent="0.25">
      <c r="B164" s="296">
        <v>1000</v>
      </c>
      <c r="C164" s="221">
        <v>1020</v>
      </c>
      <c r="D164" s="222" t="s">
        <v>157</v>
      </c>
      <c r="E164" s="222" t="s">
        <v>177</v>
      </c>
      <c r="F164" s="258">
        <v>0.23714918573699159</v>
      </c>
      <c r="G164" s="222" t="s">
        <v>5</v>
      </c>
      <c r="H164" s="259"/>
      <c r="I164" s="258">
        <v>9.9103062915353701E-2</v>
      </c>
      <c r="J164" s="222" t="s">
        <v>6</v>
      </c>
      <c r="K164" s="259"/>
      <c r="L164" s="258">
        <v>0.45101520987642407</v>
      </c>
      <c r="M164" s="222" t="s">
        <v>4</v>
      </c>
      <c r="N164" s="259"/>
      <c r="O164" s="258">
        <v>8.5459318141546906E-2</v>
      </c>
      <c r="P164" s="222" t="s">
        <v>6</v>
      </c>
      <c r="Q164" s="260"/>
      <c r="R164" s="258">
        <v>3.5567107664220499E-2</v>
      </c>
      <c r="S164" s="222" t="s">
        <v>6</v>
      </c>
      <c r="T164" s="259"/>
      <c r="U164" s="258">
        <v>0.17514662410799062</v>
      </c>
      <c r="V164" s="222" t="s">
        <v>6</v>
      </c>
      <c r="W164" s="259"/>
      <c r="X164" s="258">
        <v>1</v>
      </c>
      <c r="Y164" s="222" t="s">
        <v>2</v>
      </c>
      <c r="Z164" s="261"/>
      <c r="AA164" s="262">
        <v>0.34196927570948732</v>
      </c>
      <c r="AB164" s="223" t="s">
        <v>5</v>
      </c>
    </row>
    <row r="165" spans="2:28" s="263" customFormat="1" x14ac:dyDescent="0.25">
      <c r="B165" s="296">
        <v>1000</v>
      </c>
      <c r="C165" s="221">
        <v>1021</v>
      </c>
      <c r="D165" s="222" t="s">
        <v>157</v>
      </c>
      <c r="E165" s="222" t="s">
        <v>178</v>
      </c>
      <c r="F165" s="258">
        <v>0.21303188601227707</v>
      </c>
      <c r="G165" s="222" t="s">
        <v>5</v>
      </c>
      <c r="H165" s="259"/>
      <c r="I165" s="258">
        <v>9.5002907219775765E-2</v>
      </c>
      <c r="J165" s="222" t="s">
        <v>6</v>
      </c>
      <c r="K165" s="259"/>
      <c r="L165" s="258">
        <v>7.9836603327481395E-2</v>
      </c>
      <c r="M165" s="222" t="s">
        <v>6</v>
      </c>
      <c r="N165" s="259"/>
      <c r="O165" s="258">
        <v>9.306803750028371E-2</v>
      </c>
      <c r="P165" s="222" t="s">
        <v>6</v>
      </c>
      <c r="Q165" s="260"/>
      <c r="R165" s="258">
        <v>5.265507270898926E-2</v>
      </c>
      <c r="S165" s="222" t="s">
        <v>6</v>
      </c>
      <c r="T165" s="259"/>
      <c r="U165" s="258">
        <v>0.38589610539152358</v>
      </c>
      <c r="V165" s="222" t="s">
        <v>5</v>
      </c>
      <c r="W165" s="259"/>
      <c r="X165" s="258">
        <v>1</v>
      </c>
      <c r="Y165" s="222" t="s">
        <v>2</v>
      </c>
      <c r="Z165" s="261"/>
      <c r="AA165" s="262">
        <v>0.32275254053923841</v>
      </c>
      <c r="AB165" s="223" t="s">
        <v>5</v>
      </c>
    </row>
    <row r="166" spans="2:28" s="263" customFormat="1" x14ac:dyDescent="0.25">
      <c r="B166" s="296">
        <v>1100</v>
      </c>
      <c r="C166" s="221">
        <v>1101</v>
      </c>
      <c r="D166" s="222" t="s">
        <v>179</v>
      </c>
      <c r="E166" s="222" t="s">
        <v>179</v>
      </c>
      <c r="F166" s="258">
        <v>0.72381651797039426</v>
      </c>
      <c r="G166" s="222" t="s">
        <v>3</v>
      </c>
      <c r="H166" s="259"/>
      <c r="I166" s="258">
        <v>0.44142830023336949</v>
      </c>
      <c r="J166" s="222" t="s">
        <v>4</v>
      </c>
      <c r="K166" s="259"/>
      <c r="L166" s="258">
        <v>8.937170559735183E-2</v>
      </c>
      <c r="M166" s="222" t="s">
        <v>6</v>
      </c>
      <c r="N166" s="259"/>
      <c r="O166" s="258">
        <v>6.5725422593495855E-2</v>
      </c>
      <c r="P166" s="222" t="s">
        <v>6</v>
      </c>
      <c r="Q166" s="260"/>
      <c r="R166" s="258">
        <v>3.6399451379966037E-2</v>
      </c>
      <c r="S166" s="222" t="s">
        <v>6</v>
      </c>
      <c r="T166" s="259"/>
      <c r="U166" s="258">
        <v>0.19254818887863315</v>
      </c>
      <c r="V166" s="222" t="s">
        <v>6</v>
      </c>
      <c r="W166" s="259"/>
      <c r="X166" s="258">
        <v>1</v>
      </c>
      <c r="Y166" s="222" t="s">
        <v>2</v>
      </c>
      <c r="Z166" s="261"/>
      <c r="AA166" s="262">
        <v>0.47145344048569743</v>
      </c>
      <c r="AB166" s="223" t="s">
        <v>4</v>
      </c>
    </row>
    <row r="167" spans="2:28" s="263" customFormat="1" x14ac:dyDescent="0.25">
      <c r="B167" s="296">
        <v>1100</v>
      </c>
      <c r="C167" s="221">
        <v>1102</v>
      </c>
      <c r="D167" s="222" t="s">
        <v>179</v>
      </c>
      <c r="E167" s="222" t="s">
        <v>180</v>
      </c>
      <c r="F167" s="258">
        <v>0.21410435437567174</v>
      </c>
      <c r="G167" s="222" t="s">
        <v>5</v>
      </c>
      <c r="H167" s="259"/>
      <c r="I167" s="258">
        <v>9.611532386812259E-2</v>
      </c>
      <c r="J167" s="222" t="s">
        <v>6</v>
      </c>
      <c r="K167" s="259"/>
      <c r="L167" s="258">
        <v>0.35130310647555324</v>
      </c>
      <c r="M167" s="222" t="s">
        <v>5</v>
      </c>
      <c r="N167" s="259"/>
      <c r="O167" s="258">
        <v>7.6315604219819158E-2</v>
      </c>
      <c r="P167" s="222" t="s">
        <v>6</v>
      </c>
      <c r="Q167" s="260"/>
      <c r="R167" s="258">
        <v>0</v>
      </c>
      <c r="S167" s="222" t="s">
        <v>6</v>
      </c>
      <c r="T167" s="259"/>
      <c r="U167" s="258">
        <v>3.4820972306915658E-2</v>
      </c>
      <c r="V167" s="222" t="s">
        <v>6</v>
      </c>
      <c r="W167" s="259"/>
      <c r="X167" s="258">
        <v>1</v>
      </c>
      <c r="Y167" s="222" t="s">
        <v>2</v>
      </c>
      <c r="Z167" s="261"/>
      <c r="AA167" s="262">
        <v>0.3082879039489877</v>
      </c>
      <c r="AB167" s="223" t="s">
        <v>5</v>
      </c>
    </row>
    <row r="168" spans="2:28" s="263" customFormat="1" x14ac:dyDescent="0.25">
      <c r="B168" s="296">
        <v>1100</v>
      </c>
      <c r="C168" s="221">
        <v>1103</v>
      </c>
      <c r="D168" s="222" t="s">
        <v>179</v>
      </c>
      <c r="E168" s="222" t="s">
        <v>181</v>
      </c>
      <c r="F168" s="258">
        <v>0.10663092739310269</v>
      </c>
      <c r="G168" s="222" t="s">
        <v>6</v>
      </c>
      <c r="H168" s="259"/>
      <c r="I168" s="258">
        <v>0.10470288406390788</v>
      </c>
      <c r="J168" s="222" t="s">
        <v>6</v>
      </c>
      <c r="K168" s="259"/>
      <c r="L168" s="258">
        <v>0.11115737976411122</v>
      </c>
      <c r="M168" s="222" t="s">
        <v>6</v>
      </c>
      <c r="N168" s="259"/>
      <c r="O168" s="258">
        <v>0.26997385278764519</v>
      </c>
      <c r="P168" s="222" t="s">
        <v>5</v>
      </c>
      <c r="Q168" s="260"/>
      <c r="R168" s="258">
        <v>3.1851002828176471E-3</v>
      </c>
      <c r="S168" s="222" t="s">
        <v>6</v>
      </c>
      <c r="T168" s="259"/>
      <c r="U168" s="258">
        <v>2.7331214469785859E-2</v>
      </c>
      <c r="V168" s="222" t="s">
        <v>6</v>
      </c>
      <c r="W168" s="259"/>
      <c r="X168" s="258">
        <v>0.97056509299884997</v>
      </c>
      <c r="Y168" s="222" t="s">
        <v>2</v>
      </c>
      <c r="Z168" s="261"/>
      <c r="AA168" s="262">
        <v>0.27754453562160813</v>
      </c>
      <c r="AB168" s="223" t="s">
        <v>5</v>
      </c>
    </row>
    <row r="169" spans="2:28" s="263" customFormat="1" x14ac:dyDescent="0.25">
      <c r="B169" s="296">
        <v>1100</v>
      </c>
      <c r="C169" s="221">
        <v>1104</v>
      </c>
      <c r="D169" s="222" t="s">
        <v>179</v>
      </c>
      <c r="E169" s="222" t="s">
        <v>182</v>
      </c>
      <c r="F169" s="258">
        <v>0.11609200852988566</v>
      </c>
      <c r="G169" s="222" t="s">
        <v>6</v>
      </c>
      <c r="H169" s="259"/>
      <c r="I169" s="258">
        <v>0.10373852592396657</v>
      </c>
      <c r="J169" s="222" t="s">
        <v>6</v>
      </c>
      <c r="K169" s="259"/>
      <c r="L169" s="258">
        <v>0.23597378174117298</v>
      </c>
      <c r="M169" s="222" t="s">
        <v>5</v>
      </c>
      <c r="N169" s="259"/>
      <c r="O169" s="258">
        <v>0.19636234269003081</v>
      </c>
      <c r="P169" s="222" t="s">
        <v>6</v>
      </c>
      <c r="Q169" s="260"/>
      <c r="R169" s="258">
        <v>0</v>
      </c>
      <c r="S169" s="222" t="s">
        <v>6</v>
      </c>
      <c r="T169" s="259"/>
      <c r="U169" s="258">
        <v>0.32405749379345122</v>
      </c>
      <c r="V169" s="222" t="s">
        <v>5</v>
      </c>
      <c r="W169" s="259"/>
      <c r="X169" s="258">
        <v>1</v>
      </c>
      <c r="Y169" s="222" t="s">
        <v>2</v>
      </c>
      <c r="Z169" s="261"/>
      <c r="AA169" s="262">
        <v>0.31960546871323597</v>
      </c>
      <c r="AB169" s="223" t="s">
        <v>5</v>
      </c>
    </row>
    <row r="170" spans="2:28" s="263" customFormat="1" x14ac:dyDescent="0.25">
      <c r="B170" s="296">
        <v>1100</v>
      </c>
      <c r="C170" s="221">
        <v>1105</v>
      </c>
      <c r="D170" s="222" t="s">
        <v>179</v>
      </c>
      <c r="E170" s="222" t="s">
        <v>183</v>
      </c>
      <c r="F170" s="258">
        <v>0.15781431001260093</v>
      </c>
      <c r="G170" s="222" t="s">
        <v>6</v>
      </c>
      <c r="H170" s="259"/>
      <c r="I170" s="258">
        <v>9.6559897623412716E-2</v>
      </c>
      <c r="J170" s="222" t="s">
        <v>6</v>
      </c>
      <c r="K170" s="259"/>
      <c r="L170" s="258">
        <v>0.29081068336979421</v>
      </c>
      <c r="M170" s="222" t="s">
        <v>5</v>
      </c>
      <c r="N170" s="259"/>
      <c r="O170" s="258">
        <v>0.16837336983097628</v>
      </c>
      <c r="P170" s="222" t="s">
        <v>6</v>
      </c>
      <c r="Q170" s="260"/>
      <c r="R170" s="258">
        <v>3.2483431683449804E-2</v>
      </c>
      <c r="S170" s="222" t="s">
        <v>6</v>
      </c>
      <c r="T170" s="259"/>
      <c r="U170" s="258">
        <v>0.41614743215996863</v>
      </c>
      <c r="V170" s="222" t="s">
        <v>4</v>
      </c>
      <c r="W170" s="259"/>
      <c r="X170" s="258">
        <v>1</v>
      </c>
      <c r="Y170" s="222" t="s">
        <v>2</v>
      </c>
      <c r="Z170" s="261"/>
      <c r="AA170" s="262">
        <v>0.34165633323162165</v>
      </c>
      <c r="AB170" s="223" t="s">
        <v>5</v>
      </c>
    </row>
    <row r="171" spans="2:28" s="263" customFormat="1" x14ac:dyDescent="0.25">
      <c r="B171" s="296">
        <v>1100</v>
      </c>
      <c r="C171" s="221">
        <v>1106</v>
      </c>
      <c r="D171" s="222" t="s">
        <v>179</v>
      </c>
      <c r="E171" s="222" t="s">
        <v>184</v>
      </c>
      <c r="F171" s="258">
        <v>0.1790288032080013</v>
      </c>
      <c r="G171" s="222" t="s">
        <v>6</v>
      </c>
      <c r="H171" s="259"/>
      <c r="I171" s="258">
        <v>4.7907261193921268E-2</v>
      </c>
      <c r="J171" s="222" t="s">
        <v>6</v>
      </c>
      <c r="K171" s="259"/>
      <c r="L171" s="258">
        <v>0.15456945737157265</v>
      </c>
      <c r="M171" s="222" t="s">
        <v>6</v>
      </c>
      <c r="N171" s="259"/>
      <c r="O171" s="258">
        <v>6.9622335810637898E-2</v>
      </c>
      <c r="P171" s="222" t="s">
        <v>6</v>
      </c>
      <c r="Q171" s="260"/>
      <c r="R171" s="258">
        <v>0.27068032146011389</v>
      </c>
      <c r="S171" s="222" t="s">
        <v>5</v>
      </c>
      <c r="T171" s="259"/>
      <c r="U171" s="258">
        <v>0.32745479190404725</v>
      </c>
      <c r="V171" s="222" t="s">
        <v>5</v>
      </c>
      <c r="W171" s="259"/>
      <c r="X171" s="258">
        <v>0.80876644906138195</v>
      </c>
      <c r="Y171" s="222" t="s">
        <v>2</v>
      </c>
      <c r="Z171" s="261"/>
      <c r="AA171" s="262">
        <v>0.28937319334729805</v>
      </c>
      <c r="AB171" s="223" t="s">
        <v>5</v>
      </c>
    </row>
    <row r="172" spans="2:28" s="263" customFormat="1" x14ac:dyDescent="0.25">
      <c r="B172" s="296">
        <v>1100</v>
      </c>
      <c r="C172" s="221">
        <v>1107</v>
      </c>
      <c r="D172" s="222" t="s">
        <v>179</v>
      </c>
      <c r="E172" s="222" t="s">
        <v>185</v>
      </c>
      <c r="F172" s="258">
        <v>0.21086436412283735</v>
      </c>
      <c r="G172" s="222" t="s">
        <v>5</v>
      </c>
      <c r="H172" s="259"/>
      <c r="I172" s="258">
        <v>7.7333029531023015E-2</v>
      </c>
      <c r="J172" s="222" t="s">
        <v>6</v>
      </c>
      <c r="K172" s="259"/>
      <c r="L172" s="258">
        <v>0.12105034946000209</v>
      </c>
      <c r="M172" s="222" t="s">
        <v>6</v>
      </c>
      <c r="N172" s="259"/>
      <c r="O172" s="258">
        <v>7.1644727726693114E-2</v>
      </c>
      <c r="P172" s="222" t="s">
        <v>6</v>
      </c>
      <c r="Q172" s="260"/>
      <c r="R172" s="258">
        <v>0.15114123814601385</v>
      </c>
      <c r="S172" s="222" t="s">
        <v>6</v>
      </c>
      <c r="T172" s="259"/>
      <c r="U172" s="258">
        <v>0.29979367369666649</v>
      </c>
      <c r="V172" s="222" t="s">
        <v>5</v>
      </c>
      <c r="W172" s="259"/>
      <c r="X172" s="258">
        <v>1</v>
      </c>
      <c r="Y172" s="222" t="s">
        <v>2</v>
      </c>
      <c r="Z172" s="261"/>
      <c r="AA172" s="262">
        <v>0.32200247763370965</v>
      </c>
      <c r="AB172" s="223" t="s">
        <v>5</v>
      </c>
    </row>
    <row r="173" spans="2:28" s="263" customFormat="1" x14ac:dyDescent="0.25">
      <c r="B173" s="296">
        <v>1100</v>
      </c>
      <c r="C173" s="221">
        <v>1108</v>
      </c>
      <c r="D173" s="222" t="s">
        <v>179</v>
      </c>
      <c r="E173" s="222" t="s">
        <v>186</v>
      </c>
      <c r="F173" s="258">
        <v>0.17382871286378518</v>
      </c>
      <c r="G173" s="222" t="s">
        <v>6</v>
      </c>
      <c r="H173" s="259"/>
      <c r="I173" s="258">
        <v>7.1920251885022241E-2</v>
      </c>
      <c r="J173" s="222" t="s">
        <v>6</v>
      </c>
      <c r="K173" s="259"/>
      <c r="L173" s="258">
        <v>8.7994226764761943E-2</v>
      </c>
      <c r="M173" s="222" t="s">
        <v>6</v>
      </c>
      <c r="N173" s="259"/>
      <c r="O173" s="258">
        <v>0.12321748106934176</v>
      </c>
      <c r="P173" s="222" t="s">
        <v>6</v>
      </c>
      <c r="Q173" s="260"/>
      <c r="R173" s="258">
        <v>0.20941539124033554</v>
      </c>
      <c r="S173" s="222" t="s">
        <v>5</v>
      </c>
      <c r="T173" s="259"/>
      <c r="U173" s="258">
        <v>0.6023855326321399</v>
      </c>
      <c r="V173" s="222" t="s">
        <v>3</v>
      </c>
      <c r="W173" s="259"/>
      <c r="X173" s="258">
        <v>1</v>
      </c>
      <c r="Y173" s="222" t="s">
        <v>2</v>
      </c>
      <c r="Z173" s="261"/>
      <c r="AA173" s="262">
        <v>0.35145105612041944</v>
      </c>
      <c r="AB173" s="223" t="s">
        <v>5</v>
      </c>
    </row>
    <row r="174" spans="2:28" s="263" customFormat="1" x14ac:dyDescent="0.25">
      <c r="B174" s="296">
        <v>1100</v>
      </c>
      <c r="C174" s="221">
        <v>1109</v>
      </c>
      <c r="D174" s="222" t="s">
        <v>179</v>
      </c>
      <c r="E174" s="222" t="s">
        <v>187</v>
      </c>
      <c r="F174" s="258">
        <v>0.17141431022082315</v>
      </c>
      <c r="G174" s="222" t="s">
        <v>6</v>
      </c>
      <c r="H174" s="259"/>
      <c r="I174" s="258">
        <v>6.7495951632701168E-2</v>
      </c>
      <c r="J174" s="222" t="s">
        <v>6</v>
      </c>
      <c r="K174" s="259"/>
      <c r="L174" s="258">
        <v>7.2010159752305944E-2</v>
      </c>
      <c r="M174" s="222" t="s">
        <v>6</v>
      </c>
      <c r="N174" s="259"/>
      <c r="O174" s="258">
        <v>9.4316801644532627E-2</v>
      </c>
      <c r="P174" s="222" t="s">
        <v>6</v>
      </c>
      <c r="Q174" s="260"/>
      <c r="R174" s="258">
        <v>6.9379596550751557E-2</v>
      </c>
      <c r="S174" s="222" t="s">
        <v>6</v>
      </c>
      <c r="T174" s="259"/>
      <c r="U174" s="258">
        <v>0.22660642662340494</v>
      </c>
      <c r="V174" s="222" t="s">
        <v>5</v>
      </c>
      <c r="W174" s="259"/>
      <c r="X174" s="258">
        <v>1</v>
      </c>
      <c r="Y174" s="222" t="s">
        <v>2</v>
      </c>
      <c r="Z174" s="261"/>
      <c r="AA174" s="262">
        <v>0.29401335082780439</v>
      </c>
      <c r="AB174" s="223" t="s">
        <v>5</v>
      </c>
    </row>
    <row r="175" spans="2:28" s="263" customFormat="1" x14ac:dyDescent="0.25">
      <c r="B175" s="296">
        <v>1200</v>
      </c>
      <c r="C175" s="221">
        <v>1201</v>
      </c>
      <c r="D175" s="222" t="s">
        <v>188</v>
      </c>
      <c r="E175" s="222" t="s">
        <v>188</v>
      </c>
      <c r="F175" s="258">
        <v>0.59481145334397978</v>
      </c>
      <c r="G175" s="222" t="s">
        <v>4</v>
      </c>
      <c r="H175" s="259"/>
      <c r="I175" s="258">
        <v>0.53861419337237049</v>
      </c>
      <c r="J175" s="222" t="s">
        <v>4</v>
      </c>
      <c r="K175" s="259"/>
      <c r="L175" s="258">
        <v>2.8885769433361495E-2</v>
      </c>
      <c r="M175" s="222" t="s">
        <v>6</v>
      </c>
      <c r="N175" s="259"/>
      <c r="O175" s="258">
        <v>0.11228423240103465</v>
      </c>
      <c r="P175" s="222" t="s">
        <v>6</v>
      </c>
      <c r="Q175" s="260"/>
      <c r="R175" s="258">
        <v>1.9024758427078303E-2</v>
      </c>
      <c r="S175" s="222" t="s">
        <v>6</v>
      </c>
      <c r="T175" s="259"/>
      <c r="U175" s="258">
        <v>0.16459585788782721</v>
      </c>
      <c r="V175" s="222" t="s">
        <v>6</v>
      </c>
      <c r="W175" s="259"/>
      <c r="X175" s="258">
        <v>1</v>
      </c>
      <c r="Y175" s="222" t="s">
        <v>2</v>
      </c>
      <c r="Z175" s="261"/>
      <c r="AA175" s="262">
        <v>0.45916419115820029</v>
      </c>
      <c r="AB175" s="223" t="s">
        <v>4</v>
      </c>
    </row>
    <row r="176" spans="2:28" s="263" customFormat="1" x14ac:dyDescent="0.25">
      <c r="B176" s="296">
        <v>1200</v>
      </c>
      <c r="C176" s="221">
        <v>1202</v>
      </c>
      <c r="D176" s="222" t="s">
        <v>188</v>
      </c>
      <c r="E176" s="222" t="s">
        <v>26</v>
      </c>
      <c r="F176" s="258">
        <v>0.68573943757866795</v>
      </c>
      <c r="G176" s="222" t="s">
        <v>3</v>
      </c>
      <c r="H176" s="259"/>
      <c r="I176" s="258">
        <v>0.12640724169324352</v>
      </c>
      <c r="J176" s="222" t="s">
        <v>6</v>
      </c>
      <c r="K176" s="259"/>
      <c r="L176" s="258">
        <v>8.8151433213069341E-2</v>
      </c>
      <c r="M176" s="222" t="s">
        <v>6</v>
      </c>
      <c r="N176" s="259"/>
      <c r="O176" s="258">
        <v>0.1466615869338905</v>
      </c>
      <c r="P176" s="222" t="s">
        <v>6</v>
      </c>
      <c r="Q176" s="260"/>
      <c r="R176" s="258">
        <v>3.5173878279051135E-2</v>
      </c>
      <c r="S176" s="222" t="s">
        <v>6</v>
      </c>
      <c r="T176" s="259"/>
      <c r="U176" s="258">
        <v>0.56208351519481337</v>
      </c>
      <c r="V176" s="222" t="s">
        <v>4</v>
      </c>
      <c r="W176" s="259"/>
      <c r="X176" s="258">
        <v>1</v>
      </c>
      <c r="Y176" s="222" t="s">
        <v>2</v>
      </c>
      <c r="Z176" s="261"/>
      <c r="AA176" s="262">
        <v>0.44563637721646476</v>
      </c>
      <c r="AB176" s="223" t="s">
        <v>4</v>
      </c>
    </row>
    <row r="177" spans="2:28" s="263" customFormat="1" x14ac:dyDescent="0.25">
      <c r="B177" s="296">
        <v>1200</v>
      </c>
      <c r="C177" s="221">
        <v>1203</v>
      </c>
      <c r="D177" s="222" t="s">
        <v>188</v>
      </c>
      <c r="E177" s="222" t="s">
        <v>189</v>
      </c>
      <c r="F177" s="258">
        <v>8.7453852862192288E-2</v>
      </c>
      <c r="G177" s="222" t="s">
        <v>6</v>
      </c>
      <c r="H177" s="259"/>
      <c r="I177" s="258">
        <v>4.3757288385641392E-2</v>
      </c>
      <c r="J177" s="222" t="s">
        <v>6</v>
      </c>
      <c r="K177" s="259"/>
      <c r="L177" s="258">
        <v>0</v>
      </c>
      <c r="M177" s="222" t="s">
        <v>6</v>
      </c>
      <c r="N177" s="259"/>
      <c r="O177" s="258">
        <v>0.15559495812232807</v>
      </c>
      <c r="P177" s="222" t="s">
        <v>6</v>
      </c>
      <c r="Q177" s="260"/>
      <c r="R177" s="258">
        <v>0</v>
      </c>
      <c r="S177" s="222" t="s">
        <v>6</v>
      </c>
      <c r="T177" s="259"/>
      <c r="U177" s="258">
        <v>0.39319336548995143</v>
      </c>
      <c r="V177" s="222" t="s">
        <v>5</v>
      </c>
      <c r="W177" s="259"/>
      <c r="X177" s="258">
        <v>1</v>
      </c>
      <c r="Y177" s="222" t="s">
        <v>2</v>
      </c>
      <c r="Z177" s="261"/>
      <c r="AA177" s="262">
        <v>0.28112106061079467</v>
      </c>
      <c r="AB177" s="223" t="s">
        <v>5</v>
      </c>
    </row>
    <row r="178" spans="2:28" s="263" customFormat="1" x14ac:dyDescent="0.25">
      <c r="B178" s="296">
        <v>1200</v>
      </c>
      <c r="C178" s="221">
        <v>1204</v>
      </c>
      <c r="D178" s="222" t="s">
        <v>188</v>
      </c>
      <c r="E178" s="222" t="s">
        <v>190</v>
      </c>
      <c r="F178" s="258">
        <v>4.748653898040131E-2</v>
      </c>
      <c r="G178" s="222" t="s">
        <v>6</v>
      </c>
      <c r="H178" s="259"/>
      <c r="I178" s="258">
        <v>1.239226780532277E-2</v>
      </c>
      <c r="J178" s="222" t="s">
        <v>6</v>
      </c>
      <c r="K178" s="259"/>
      <c r="L178" s="258">
        <v>0</v>
      </c>
      <c r="M178" s="222" t="s">
        <v>6</v>
      </c>
      <c r="N178" s="259"/>
      <c r="O178" s="258">
        <v>0.10047206755299296</v>
      </c>
      <c r="P178" s="222" t="s">
        <v>6</v>
      </c>
      <c r="Q178" s="260"/>
      <c r="R178" s="258">
        <v>0</v>
      </c>
      <c r="S178" s="222" t="s">
        <v>6</v>
      </c>
      <c r="T178" s="259"/>
      <c r="U178" s="258">
        <v>0.73422872661264782</v>
      </c>
      <c r="V178" s="222" t="s">
        <v>3</v>
      </c>
      <c r="W178" s="259"/>
      <c r="X178" s="258">
        <v>1</v>
      </c>
      <c r="Y178" s="222" t="s">
        <v>2</v>
      </c>
      <c r="Z178" s="261"/>
      <c r="AA178" s="262">
        <v>0.29544584077370889</v>
      </c>
      <c r="AB178" s="223" t="s">
        <v>5</v>
      </c>
    </row>
    <row r="179" spans="2:28" s="263" customFormat="1" x14ac:dyDescent="0.25">
      <c r="B179" s="296">
        <v>1200</v>
      </c>
      <c r="C179" s="221">
        <v>1205</v>
      </c>
      <c r="D179" s="222" t="s">
        <v>188</v>
      </c>
      <c r="E179" s="222" t="s">
        <v>191</v>
      </c>
      <c r="F179" s="258">
        <v>0.10134137358151157</v>
      </c>
      <c r="G179" s="222" t="s">
        <v>6</v>
      </c>
      <c r="H179" s="259"/>
      <c r="I179" s="258">
        <v>2.6214918529612458E-2</v>
      </c>
      <c r="J179" s="222" t="s">
        <v>6</v>
      </c>
      <c r="K179" s="259"/>
      <c r="L179" s="258">
        <v>0</v>
      </c>
      <c r="M179" s="222" t="s">
        <v>6</v>
      </c>
      <c r="N179" s="259"/>
      <c r="O179" s="258">
        <v>5.8869542442997698E-2</v>
      </c>
      <c r="P179" s="222" t="s">
        <v>6</v>
      </c>
      <c r="Q179" s="260"/>
      <c r="R179" s="258">
        <v>4.466337834379777E-3</v>
      </c>
      <c r="S179" s="222" t="s">
        <v>6</v>
      </c>
      <c r="T179" s="259"/>
      <c r="U179" s="258">
        <v>0.23349044385876638</v>
      </c>
      <c r="V179" s="222" t="s">
        <v>5</v>
      </c>
      <c r="W179" s="259"/>
      <c r="X179" s="258">
        <v>1</v>
      </c>
      <c r="Y179" s="222" t="s">
        <v>2</v>
      </c>
      <c r="Z179" s="261"/>
      <c r="AA179" s="262">
        <v>0.25519389083583921</v>
      </c>
      <c r="AB179" s="223" t="s">
        <v>5</v>
      </c>
    </row>
    <row r="180" spans="2:28" s="263" customFormat="1" x14ac:dyDescent="0.25">
      <c r="B180" s="296">
        <v>1200</v>
      </c>
      <c r="C180" s="221">
        <v>1206</v>
      </c>
      <c r="D180" s="222" t="s">
        <v>188</v>
      </c>
      <c r="E180" s="222" t="s">
        <v>192</v>
      </c>
      <c r="F180" s="258">
        <v>0.13081565815920029</v>
      </c>
      <c r="G180" s="222" t="s">
        <v>6</v>
      </c>
      <c r="H180" s="259"/>
      <c r="I180" s="258">
        <v>2.6561551440947542E-2</v>
      </c>
      <c r="J180" s="222" t="s">
        <v>6</v>
      </c>
      <c r="K180" s="259"/>
      <c r="L180" s="258">
        <v>0</v>
      </c>
      <c r="M180" s="222" t="s">
        <v>6</v>
      </c>
      <c r="N180" s="259"/>
      <c r="O180" s="258">
        <v>6.4700158686953807E-2</v>
      </c>
      <c r="P180" s="222" t="s">
        <v>6</v>
      </c>
      <c r="Q180" s="260"/>
      <c r="R180" s="258">
        <v>1</v>
      </c>
      <c r="S180" s="222" t="s">
        <v>2</v>
      </c>
      <c r="T180" s="259"/>
      <c r="U180" s="258">
        <v>0.6614511559313504</v>
      </c>
      <c r="V180" s="222" t="s">
        <v>3</v>
      </c>
      <c r="W180" s="259"/>
      <c r="X180" s="258">
        <v>1</v>
      </c>
      <c r="Y180" s="222" t="s">
        <v>2</v>
      </c>
      <c r="Z180" s="261"/>
      <c r="AA180" s="262">
        <v>0.40409057338186005</v>
      </c>
      <c r="AB180" s="223" t="s">
        <v>4</v>
      </c>
    </row>
    <row r="181" spans="2:28" s="263" customFormat="1" x14ac:dyDescent="0.25">
      <c r="B181" s="296">
        <v>1200</v>
      </c>
      <c r="C181" s="221">
        <v>1207</v>
      </c>
      <c r="D181" s="222" t="s">
        <v>188</v>
      </c>
      <c r="E181" s="222" t="s">
        <v>193</v>
      </c>
      <c r="F181" s="258">
        <v>0.18160434309195814</v>
      </c>
      <c r="G181" s="222" t="s">
        <v>6</v>
      </c>
      <c r="H181" s="259"/>
      <c r="I181" s="258">
        <v>4.5234187203349312E-2</v>
      </c>
      <c r="J181" s="222" t="s">
        <v>6</v>
      </c>
      <c r="K181" s="259"/>
      <c r="L181" s="258">
        <v>0</v>
      </c>
      <c r="M181" s="222" t="s">
        <v>6</v>
      </c>
      <c r="N181" s="259"/>
      <c r="O181" s="258">
        <v>6.3025500521466202E-2</v>
      </c>
      <c r="P181" s="222" t="s">
        <v>6</v>
      </c>
      <c r="Q181" s="260"/>
      <c r="R181" s="258">
        <v>0</v>
      </c>
      <c r="S181" s="222" t="s">
        <v>6</v>
      </c>
      <c r="T181" s="259"/>
      <c r="U181" s="258">
        <v>0.11403780536815095</v>
      </c>
      <c r="V181" s="222" t="s">
        <v>6</v>
      </c>
      <c r="W181" s="259"/>
      <c r="X181" s="258">
        <v>1</v>
      </c>
      <c r="Y181" s="222" t="s">
        <v>2</v>
      </c>
      <c r="Z181" s="261"/>
      <c r="AA181" s="262">
        <v>0.2630740366480232</v>
      </c>
      <c r="AB181" s="223" t="s">
        <v>5</v>
      </c>
    </row>
    <row r="182" spans="2:28" s="263" customFormat="1" x14ac:dyDescent="0.25">
      <c r="B182" s="296">
        <v>1200</v>
      </c>
      <c r="C182" s="221">
        <v>1208</v>
      </c>
      <c r="D182" s="222" t="s">
        <v>188</v>
      </c>
      <c r="E182" s="222" t="s">
        <v>194</v>
      </c>
      <c r="F182" s="258">
        <v>9.3515589753547151E-2</v>
      </c>
      <c r="G182" s="222" t="s">
        <v>6</v>
      </c>
      <c r="H182" s="259"/>
      <c r="I182" s="258">
        <v>6.0692537229499265E-2</v>
      </c>
      <c r="J182" s="222" t="s">
        <v>6</v>
      </c>
      <c r="K182" s="259"/>
      <c r="L182" s="258">
        <v>0</v>
      </c>
      <c r="M182" s="222" t="s">
        <v>6</v>
      </c>
      <c r="N182" s="259"/>
      <c r="O182" s="258">
        <v>0.15772757190386663</v>
      </c>
      <c r="P182" s="222" t="s">
        <v>6</v>
      </c>
      <c r="Q182" s="260"/>
      <c r="R182" s="258">
        <v>0</v>
      </c>
      <c r="S182" s="222" t="s">
        <v>6</v>
      </c>
      <c r="T182" s="259"/>
      <c r="U182" s="258">
        <v>0.13933532208059102</v>
      </c>
      <c r="V182" s="222" t="s">
        <v>6</v>
      </c>
      <c r="W182" s="259"/>
      <c r="X182" s="258">
        <v>1</v>
      </c>
      <c r="Y182" s="222" t="s">
        <v>2</v>
      </c>
      <c r="Z182" s="261"/>
      <c r="AA182" s="262">
        <v>0.26054791479505507</v>
      </c>
      <c r="AB182" s="223" t="s">
        <v>5</v>
      </c>
    </row>
    <row r="183" spans="2:28" s="263" customFormat="1" x14ac:dyDescent="0.25">
      <c r="B183" s="296">
        <v>1200</v>
      </c>
      <c r="C183" s="221">
        <v>1209</v>
      </c>
      <c r="D183" s="222" t="s">
        <v>188</v>
      </c>
      <c r="E183" s="222" t="s">
        <v>195</v>
      </c>
      <c r="F183" s="258">
        <v>3.0121326691223863E-2</v>
      </c>
      <c r="G183" s="222" t="s">
        <v>6</v>
      </c>
      <c r="H183" s="259"/>
      <c r="I183" s="258">
        <v>7.6304016201089618E-3</v>
      </c>
      <c r="J183" s="222" t="s">
        <v>6</v>
      </c>
      <c r="K183" s="259"/>
      <c r="L183" s="258">
        <v>0</v>
      </c>
      <c r="M183" s="222" t="s">
        <v>6</v>
      </c>
      <c r="N183" s="259"/>
      <c r="O183" s="258">
        <v>4.6744675004937543E-2</v>
      </c>
      <c r="P183" s="222" t="s">
        <v>6</v>
      </c>
      <c r="Q183" s="260"/>
      <c r="R183" s="258">
        <v>6.3468938528057253E-2</v>
      </c>
      <c r="S183" s="222" t="s">
        <v>6</v>
      </c>
      <c r="T183" s="259"/>
      <c r="U183" s="258">
        <v>0.12836205502015638</v>
      </c>
      <c r="V183" s="222" t="s">
        <v>6</v>
      </c>
      <c r="W183" s="259"/>
      <c r="X183" s="258">
        <v>1</v>
      </c>
      <c r="Y183" s="222" t="s">
        <v>2</v>
      </c>
      <c r="Z183" s="261"/>
      <c r="AA183" s="262">
        <v>0.23140791251758169</v>
      </c>
      <c r="AB183" s="223" t="s">
        <v>5</v>
      </c>
    </row>
    <row r="184" spans="2:28" s="263" customFormat="1" x14ac:dyDescent="0.25">
      <c r="B184" s="296">
        <v>1200</v>
      </c>
      <c r="C184" s="221">
        <v>1210</v>
      </c>
      <c r="D184" s="222" t="s">
        <v>188</v>
      </c>
      <c r="E184" s="222" t="s">
        <v>196</v>
      </c>
      <c r="F184" s="258">
        <v>0.14005790937627405</v>
      </c>
      <c r="G184" s="222" t="s">
        <v>6</v>
      </c>
      <c r="H184" s="259"/>
      <c r="I184" s="258">
        <v>4.2008272894217893E-2</v>
      </c>
      <c r="J184" s="222" t="s">
        <v>6</v>
      </c>
      <c r="K184" s="259"/>
      <c r="L184" s="258">
        <v>2.4620938354787035E-2</v>
      </c>
      <c r="M184" s="222" t="s">
        <v>6</v>
      </c>
      <c r="N184" s="259"/>
      <c r="O184" s="258">
        <v>0.13170720372302885</v>
      </c>
      <c r="P184" s="222" t="s">
        <v>6</v>
      </c>
      <c r="Q184" s="260"/>
      <c r="R184" s="258">
        <v>2.9913836201894344E-2</v>
      </c>
      <c r="S184" s="222" t="s">
        <v>6</v>
      </c>
      <c r="T184" s="259"/>
      <c r="U184" s="258">
        <v>0.71203702896266008</v>
      </c>
      <c r="V184" s="222" t="s">
        <v>3</v>
      </c>
      <c r="W184" s="259"/>
      <c r="X184" s="258">
        <v>1</v>
      </c>
      <c r="Y184" s="222" t="s">
        <v>2</v>
      </c>
      <c r="Z184" s="261"/>
      <c r="AA184" s="262">
        <v>0.32624113717833547</v>
      </c>
      <c r="AB184" s="223" t="s">
        <v>5</v>
      </c>
    </row>
    <row r="185" spans="2:28" s="263" customFormat="1" x14ac:dyDescent="0.25">
      <c r="B185" s="296">
        <v>1200</v>
      </c>
      <c r="C185" s="221">
        <v>1211</v>
      </c>
      <c r="D185" s="222" t="s">
        <v>188</v>
      </c>
      <c r="E185" s="222" t="s">
        <v>197</v>
      </c>
      <c r="F185" s="258">
        <v>0.14639117760597278</v>
      </c>
      <c r="G185" s="222" t="s">
        <v>6</v>
      </c>
      <c r="H185" s="259"/>
      <c r="I185" s="258">
        <v>0.11076336605044616</v>
      </c>
      <c r="J185" s="222" t="s">
        <v>6</v>
      </c>
      <c r="K185" s="259"/>
      <c r="L185" s="258">
        <v>0.12744971835910915</v>
      </c>
      <c r="M185" s="222" t="s">
        <v>6</v>
      </c>
      <c r="N185" s="259"/>
      <c r="O185" s="258">
        <v>0.18043890323745504</v>
      </c>
      <c r="P185" s="222" t="s">
        <v>6</v>
      </c>
      <c r="Q185" s="260"/>
      <c r="R185" s="258">
        <v>0</v>
      </c>
      <c r="S185" s="222" t="s">
        <v>6</v>
      </c>
      <c r="T185" s="259"/>
      <c r="U185" s="258">
        <v>0.34648227735608483</v>
      </c>
      <c r="V185" s="222" t="s">
        <v>5</v>
      </c>
      <c r="W185" s="259"/>
      <c r="X185" s="258">
        <v>1</v>
      </c>
      <c r="Y185" s="222" t="s">
        <v>2</v>
      </c>
      <c r="Z185" s="261"/>
      <c r="AA185" s="262">
        <v>0.31686799862654869</v>
      </c>
      <c r="AB185" s="223" t="s">
        <v>5</v>
      </c>
    </row>
    <row r="186" spans="2:28" s="263" customFormat="1" x14ac:dyDescent="0.25">
      <c r="B186" s="296">
        <v>1200</v>
      </c>
      <c r="C186" s="221">
        <v>1212</v>
      </c>
      <c r="D186" s="222" t="s">
        <v>188</v>
      </c>
      <c r="E186" s="222" t="s">
        <v>198</v>
      </c>
      <c r="F186" s="258">
        <v>6.3358118385079765E-2</v>
      </c>
      <c r="G186" s="222" t="s">
        <v>6</v>
      </c>
      <c r="H186" s="259"/>
      <c r="I186" s="258">
        <v>2.242861954263135E-2</v>
      </c>
      <c r="J186" s="222" t="s">
        <v>6</v>
      </c>
      <c r="K186" s="259"/>
      <c r="L186" s="258">
        <v>0.24415190096030143</v>
      </c>
      <c r="M186" s="222" t="s">
        <v>5</v>
      </c>
      <c r="N186" s="259"/>
      <c r="O186" s="258">
        <v>8.7863230113317051E-2</v>
      </c>
      <c r="P186" s="222" t="s">
        <v>6</v>
      </c>
      <c r="Q186" s="260"/>
      <c r="R186" s="258">
        <v>0</v>
      </c>
      <c r="S186" s="222" t="s">
        <v>6</v>
      </c>
      <c r="T186" s="259"/>
      <c r="U186" s="258">
        <v>0.1054618764387482</v>
      </c>
      <c r="V186" s="222" t="s">
        <v>6</v>
      </c>
      <c r="W186" s="259"/>
      <c r="X186" s="258">
        <v>1</v>
      </c>
      <c r="Y186" s="222" t="s">
        <v>2</v>
      </c>
      <c r="Z186" s="261"/>
      <c r="AA186" s="262">
        <v>0.26090504833677891</v>
      </c>
      <c r="AB186" s="223" t="s">
        <v>5</v>
      </c>
    </row>
    <row r="187" spans="2:28" s="263" customFormat="1" x14ac:dyDescent="0.25">
      <c r="B187" s="296">
        <v>1200</v>
      </c>
      <c r="C187" s="221">
        <v>1213</v>
      </c>
      <c r="D187" s="222" t="s">
        <v>188</v>
      </c>
      <c r="E187" s="222" t="s">
        <v>199</v>
      </c>
      <c r="F187" s="258">
        <v>0.16567479886789085</v>
      </c>
      <c r="G187" s="222" t="s">
        <v>6</v>
      </c>
      <c r="H187" s="259"/>
      <c r="I187" s="258">
        <v>4.7467525180608448E-2</v>
      </c>
      <c r="J187" s="222" t="s">
        <v>6</v>
      </c>
      <c r="K187" s="259"/>
      <c r="L187" s="258">
        <v>6.7562879537720569E-2</v>
      </c>
      <c r="M187" s="222" t="s">
        <v>6</v>
      </c>
      <c r="N187" s="259"/>
      <c r="O187" s="258">
        <v>8.3827954374789099E-2</v>
      </c>
      <c r="P187" s="222" t="s">
        <v>6</v>
      </c>
      <c r="Q187" s="260"/>
      <c r="R187" s="258">
        <v>0.21591117666503323</v>
      </c>
      <c r="S187" s="222" t="s">
        <v>5</v>
      </c>
      <c r="T187" s="259"/>
      <c r="U187" s="258">
        <v>0.24267960737427322</v>
      </c>
      <c r="V187" s="222" t="s">
        <v>5</v>
      </c>
      <c r="W187" s="259"/>
      <c r="X187" s="258">
        <v>1</v>
      </c>
      <c r="Y187" s="222" t="s">
        <v>2</v>
      </c>
      <c r="Z187" s="261"/>
      <c r="AA187" s="262">
        <v>0.30362662660488149</v>
      </c>
      <c r="AB187" s="223" t="s">
        <v>5</v>
      </c>
    </row>
    <row r="188" spans="2:28" s="263" customFormat="1" x14ac:dyDescent="0.25">
      <c r="B188" s="296">
        <v>1200</v>
      </c>
      <c r="C188" s="221">
        <v>1214</v>
      </c>
      <c r="D188" s="222" t="s">
        <v>188</v>
      </c>
      <c r="E188" s="222" t="s">
        <v>200</v>
      </c>
      <c r="F188" s="258">
        <v>7.1686193081880747E-2</v>
      </c>
      <c r="G188" s="222" t="s">
        <v>6</v>
      </c>
      <c r="H188" s="259"/>
      <c r="I188" s="258">
        <v>3.384255934354434E-2</v>
      </c>
      <c r="J188" s="222" t="s">
        <v>6</v>
      </c>
      <c r="K188" s="259"/>
      <c r="L188" s="258">
        <v>5.4325376800670497E-2</v>
      </c>
      <c r="M188" s="222" t="s">
        <v>6</v>
      </c>
      <c r="N188" s="259"/>
      <c r="O188" s="258">
        <v>0.10221667163739061</v>
      </c>
      <c r="P188" s="222" t="s">
        <v>6</v>
      </c>
      <c r="Q188" s="260"/>
      <c r="R188" s="258">
        <v>0</v>
      </c>
      <c r="S188" s="222" t="s">
        <v>6</v>
      </c>
      <c r="T188" s="259"/>
      <c r="U188" s="258">
        <v>0.25625935982666881</v>
      </c>
      <c r="V188" s="222" t="s">
        <v>5</v>
      </c>
      <c r="W188" s="259"/>
      <c r="X188" s="258">
        <v>1</v>
      </c>
      <c r="Y188" s="222" t="s">
        <v>2</v>
      </c>
      <c r="Z188" s="261"/>
      <c r="AA188" s="262">
        <v>0.26238589131155804</v>
      </c>
      <c r="AB188" s="223" t="s">
        <v>5</v>
      </c>
    </row>
    <row r="189" spans="2:28" s="263" customFormat="1" x14ac:dyDescent="0.25">
      <c r="B189" s="296">
        <v>1200</v>
      </c>
      <c r="C189" s="221">
        <v>1215</v>
      </c>
      <c r="D189" s="222" t="s">
        <v>188</v>
      </c>
      <c r="E189" s="222" t="s">
        <v>201</v>
      </c>
      <c r="F189" s="258">
        <v>0.24428984506238821</v>
      </c>
      <c r="G189" s="222" t="s">
        <v>5</v>
      </c>
      <c r="H189" s="259"/>
      <c r="I189" s="258">
        <v>7.3294834542731058E-2</v>
      </c>
      <c r="J189" s="222" t="s">
        <v>6</v>
      </c>
      <c r="K189" s="259"/>
      <c r="L189" s="258">
        <v>5.1250134568266444E-2</v>
      </c>
      <c r="M189" s="222" t="s">
        <v>6</v>
      </c>
      <c r="N189" s="259"/>
      <c r="O189" s="258">
        <v>9.1510073402683301E-2</v>
      </c>
      <c r="P189" s="222" t="s">
        <v>6</v>
      </c>
      <c r="Q189" s="260"/>
      <c r="R189" s="258">
        <v>0</v>
      </c>
      <c r="S189" s="222" t="s">
        <v>6</v>
      </c>
      <c r="T189" s="259"/>
      <c r="U189" s="258">
        <v>3.5883030610897267E-2</v>
      </c>
      <c r="V189" s="222" t="s">
        <v>6</v>
      </c>
      <c r="W189" s="259"/>
      <c r="X189" s="258">
        <v>1</v>
      </c>
      <c r="Y189" s="222" t="s">
        <v>2</v>
      </c>
      <c r="Z189" s="261"/>
      <c r="AA189" s="262">
        <v>0.28138125977920858</v>
      </c>
      <c r="AB189" s="223" t="s">
        <v>5</v>
      </c>
    </row>
    <row r="190" spans="2:28" s="263" customFormat="1" x14ac:dyDescent="0.25">
      <c r="B190" s="296">
        <v>1200</v>
      </c>
      <c r="C190" s="221">
        <v>1216</v>
      </c>
      <c r="D190" s="222" t="s">
        <v>188</v>
      </c>
      <c r="E190" s="222" t="s">
        <v>202</v>
      </c>
      <c r="F190" s="258">
        <v>0.11351275502371076</v>
      </c>
      <c r="G190" s="222" t="s">
        <v>6</v>
      </c>
      <c r="H190" s="259"/>
      <c r="I190" s="258">
        <v>4.158445149648933E-2</v>
      </c>
      <c r="J190" s="222" t="s">
        <v>6</v>
      </c>
      <c r="K190" s="259"/>
      <c r="L190" s="258">
        <v>4.4328481283052244E-2</v>
      </c>
      <c r="M190" s="222" t="s">
        <v>6</v>
      </c>
      <c r="N190" s="259"/>
      <c r="O190" s="258">
        <v>9.656268130257753E-2</v>
      </c>
      <c r="P190" s="222" t="s">
        <v>6</v>
      </c>
      <c r="Q190" s="260"/>
      <c r="R190" s="258">
        <v>0</v>
      </c>
      <c r="S190" s="222" t="s">
        <v>6</v>
      </c>
      <c r="T190" s="259"/>
      <c r="U190" s="258">
        <v>0.42199365660912064</v>
      </c>
      <c r="V190" s="222" t="s">
        <v>4</v>
      </c>
      <c r="W190" s="259"/>
      <c r="X190" s="258">
        <v>1</v>
      </c>
      <c r="Y190" s="222" t="s">
        <v>2</v>
      </c>
      <c r="Z190" s="261"/>
      <c r="AA190" s="262">
        <v>0.28730792322351506</v>
      </c>
      <c r="AB190" s="223" t="s">
        <v>5</v>
      </c>
    </row>
    <row r="191" spans="2:28" s="263" customFormat="1" x14ac:dyDescent="0.25">
      <c r="B191" s="296">
        <v>1200</v>
      </c>
      <c r="C191" s="221">
        <v>1217</v>
      </c>
      <c r="D191" s="222" t="s">
        <v>188</v>
      </c>
      <c r="E191" s="222" t="s">
        <v>203</v>
      </c>
      <c r="F191" s="258">
        <v>0.51905068145522371</v>
      </c>
      <c r="G191" s="222" t="s">
        <v>4</v>
      </c>
      <c r="H191" s="259"/>
      <c r="I191" s="258">
        <v>0.29454239430066143</v>
      </c>
      <c r="J191" s="222" t="s">
        <v>5</v>
      </c>
      <c r="K191" s="259"/>
      <c r="L191" s="258">
        <v>0.11864370432673718</v>
      </c>
      <c r="M191" s="222" t="s">
        <v>6</v>
      </c>
      <c r="N191" s="259"/>
      <c r="O191" s="258">
        <v>6.6349978564780684E-2</v>
      </c>
      <c r="P191" s="222" t="s">
        <v>6</v>
      </c>
      <c r="Q191" s="260"/>
      <c r="R191" s="258">
        <v>2.1978125811111617E-2</v>
      </c>
      <c r="S191" s="222" t="s">
        <v>6</v>
      </c>
      <c r="T191" s="259"/>
      <c r="U191" s="258">
        <v>0.41953441037268308</v>
      </c>
      <c r="V191" s="222" t="s">
        <v>4</v>
      </c>
      <c r="W191" s="259"/>
      <c r="X191" s="258">
        <v>1</v>
      </c>
      <c r="Y191" s="222" t="s">
        <v>2</v>
      </c>
      <c r="Z191" s="261"/>
      <c r="AA191" s="262">
        <v>0.42536923705870827</v>
      </c>
      <c r="AB191" s="223" t="s">
        <v>4</v>
      </c>
    </row>
    <row r="192" spans="2:28" s="263" customFormat="1" x14ac:dyDescent="0.25">
      <c r="B192" s="296">
        <v>1200</v>
      </c>
      <c r="C192" s="221">
        <v>1218</v>
      </c>
      <c r="D192" s="222" t="s">
        <v>188</v>
      </c>
      <c r="E192" s="222" t="s">
        <v>204</v>
      </c>
      <c r="F192" s="258">
        <v>0.20535430770016183</v>
      </c>
      <c r="G192" s="222" t="s">
        <v>5</v>
      </c>
      <c r="H192" s="259"/>
      <c r="I192" s="258">
        <v>0.17263967941543587</v>
      </c>
      <c r="J192" s="222" t="s">
        <v>6</v>
      </c>
      <c r="K192" s="259"/>
      <c r="L192" s="258">
        <v>0.13603721364563917</v>
      </c>
      <c r="M192" s="222" t="s">
        <v>6</v>
      </c>
      <c r="N192" s="259"/>
      <c r="O192" s="258">
        <v>0.18210355197066916</v>
      </c>
      <c r="P192" s="222" t="s">
        <v>6</v>
      </c>
      <c r="Q192" s="260"/>
      <c r="R192" s="258">
        <v>2.1658669405971977E-2</v>
      </c>
      <c r="S192" s="222" t="s">
        <v>6</v>
      </c>
      <c r="T192" s="259"/>
      <c r="U192" s="258">
        <v>0.23562671561433651</v>
      </c>
      <c r="V192" s="222" t="s">
        <v>5</v>
      </c>
      <c r="W192" s="259"/>
      <c r="X192" s="258">
        <v>1</v>
      </c>
      <c r="Y192" s="222" t="s">
        <v>2</v>
      </c>
      <c r="Z192" s="261"/>
      <c r="AA192" s="262">
        <v>0.3331414124867812</v>
      </c>
      <c r="AB192" s="223" t="s">
        <v>5</v>
      </c>
    </row>
    <row r="193" spans="2:28" s="263" customFormat="1" x14ac:dyDescent="0.25">
      <c r="B193" s="296">
        <v>1200</v>
      </c>
      <c r="C193" s="221">
        <v>1219</v>
      </c>
      <c r="D193" s="222" t="s">
        <v>188</v>
      </c>
      <c r="E193" s="222" t="s">
        <v>205</v>
      </c>
      <c r="F193" s="258">
        <v>9.1884876613594776E-2</v>
      </c>
      <c r="G193" s="222" t="s">
        <v>6</v>
      </c>
      <c r="H193" s="259"/>
      <c r="I193" s="258">
        <v>2.5017608418652897E-2</v>
      </c>
      <c r="J193" s="222" t="s">
        <v>6</v>
      </c>
      <c r="K193" s="259"/>
      <c r="L193" s="258">
        <v>5.7422412027619975E-2</v>
      </c>
      <c r="M193" s="222" t="s">
        <v>6</v>
      </c>
      <c r="N193" s="259"/>
      <c r="O193" s="258">
        <v>8.2687439525834835E-2</v>
      </c>
      <c r="P193" s="222" t="s">
        <v>6</v>
      </c>
      <c r="Q193" s="260"/>
      <c r="R193" s="258">
        <v>0</v>
      </c>
      <c r="S193" s="222" t="s">
        <v>6</v>
      </c>
      <c r="T193" s="259"/>
      <c r="U193" s="258">
        <v>0.26861273332115909</v>
      </c>
      <c r="V193" s="222" t="s">
        <v>5</v>
      </c>
      <c r="W193" s="259"/>
      <c r="X193" s="258">
        <v>1</v>
      </c>
      <c r="Y193" s="222" t="s">
        <v>2</v>
      </c>
      <c r="Z193" s="261"/>
      <c r="AA193" s="262">
        <v>0.26425275549391092</v>
      </c>
      <c r="AB193" s="223" t="s">
        <v>5</v>
      </c>
    </row>
    <row r="194" spans="2:28" s="263" customFormat="1" x14ac:dyDescent="0.25">
      <c r="B194" s="296">
        <v>1200</v>
      </c>
      <c r="C194" s="221">
        <v>1220</v>
      </c>
      <c r="D194" s="222" t="s">
        <v>188</v>
      </c>
      <c r="E194" s="222" t="s">
        <v>206</v>
      </c>
      <c r="F194" s="258">
        <v>3.889732210632902E-2</v>
      </c>
      <c r="G194" s="222" t="s">
        <v>6</v>
      </c>
      <c r="H194" s="259"/>
      <c r="I194" s="258">
        <v>1.3550968041230146E-2</v>
      </c>
      <c r="J194" s="222" t="s">
        <v>6</v>
      </c>
      <c r="K194" s="259"/>
      <c r="L194" s="258">
        <v>0.19364620308480046</v>
      </c>
      <c r="M194" s="222" t="s">
        <v>6</v>
      </c>
      <c r="N194" s="259"/>
      <c r="O194" s="258">
        <v>0.10485421622820555</v>
      </c>
      <c r="P194" s="222" t="s">
        <v>6</v>
      </c>
      <c r="Q194" s="260"/>
      <c r="R194" s="258">
        <v>0</v>
      </c>
      <c r="S194" s="222" t="s">
        <v>6</v>
      </c>
      <c r="T194" s="259"/>
      <c r="U194" s="258">
        <v>0.36239201407881438</v>
      </c>
      <c r="V194" s="222" t="s">
        <v>5</v>
      </c>
      <c r="W194" s="259"/>
      <c r="X194" s="258">
        <v>1</v>
      </c>
      <c r="Y194" s="222" t="s">
        <v>2</v>
      </c>
      <c r="Z194" s="261"/>
      <c r="AA194" s="262">
        <v>0.2765789013686939</v>
      </c>
      <c r="AB194" s="223" t="s">
        <v>5</v>
      </c>
    </row>
    <row r="195" spans="2:28" s="263" customFormat="1" x14ac:dyDescent="0.25">
      <c r="B195" s="296">
        <v>1200</v>
      </c>
      <c r="C195" s="221">
        <v>1221</v>
      </c>
      <c r="D195" s="222" t="s">
        <v>188</v>
      </c>
      <c r="E195" s="222" t="s">
        <v>207</v>
      </c>
      <c r="F195" s="258">
        <v>0.18524963054606447</v>
      </c>
      <c r="G195" s="222" t="s">
        <v>6</v>
      </c>
      <c r="H195" s="259"/>
      <c r="I195" s="258">
        <v>8.374069183180767E-2</v>
      </c>
      <c r="J195" s="222" t="s">
        <v>6</v>
      </c>
      <c r="K195" s="259"/>
      <c r="L195" s="258">
        <v>3.3109550607357319E-2</v>
      </c>
      <c r="M195" s="222" t="s">
        <v>6</v>
      </c>
      <c r="N195" s="259"/>
      <c r="O195" s="258">
        <v>0.1346463697834073</v>
      </c>
      <c r="P195" s="222" t="s">
        <v>6</v>
      </c>
      <c r="Q195" s="260"/>
      <c r="R195" s="258">
        <v>1.9439552827248269E-2</v>
      </c>
      <c r="S195" s="222" t="s">
        <v>6</v>
      </c>
      <c r="T195" s="259"/>
      <c r="U195" s="258">
        <v>0.19983294234878979</v>
      </c>
      <c r="V195" s="222" t="s">
        <v>6</v>
      </c>
      <c r="W195" s="259"/>
      <c r="X195" s="258">
        <v>0.77978786636596498</v>
      </c>
      <c r="Y195" s="222" t="s">
        <v>3</v>
      </c>
      <c r="Z195" s="261"/>
      <c r="AA195" s="262">
        <v>0.2484584793054477</v>
      </c>
      <c r="AB195" s="223" t="s">
        <v>5</v>
      </c>
    </row>
    <row r="196" spans="2:28" s="263" customFormat="1" x14ac:dyDescent="0.25">
      <c r="B196" s="296">
        <v>1200</v>
      </c>
      <c r="C196" s="221">
        <v>1222</v>
      </c>
      <c r="D196" s="222" t="s">
        <v>188</v>
      </c>
      <c r="E196" s="222" t="s">
        <v>208</v>
      </c>
      <c r="F196" s="258">
        <v>0.26676388742436297</v>
      </c>
      <c r="G196" s="222" t="s">
        <v>5</v>
      </c>
      <c r="H196" s="259"/>
      <c r="I196" s="258">
        <v>0.15536120844159762</v>
      </c>
      <c r="J196" s="222" t="s">
        <v>6</v>
      </c>
      <c r="K196" s="259"/>
      <c r="L196" s="258">
        <v>9.0244939704105534E-2</v>
      </c>
      <c r="M196" s="222" t="s">
        <v>6</v>
      </c>
      <c r="N196" s="259"/>
      <c r="O196" s="258">
        <v>0.13495714254672486</v>
      </c>
      <c r="P196" s="222" t="s">
        <v>6</v>
      </c>
      <c r="Q196" s="260"/>
      <c r="R196" s="258">
        <v>2.5589749005218859E-2</v>
      </c>
      <c r="S196" s="222" t="s">
        <v>6</v>
      </c>
      <c r="T196" s="259"/>
      <c r="U196" s="258">
        <v>0.32582456629829953</v>
      </c>
      <c r="V196" s="222" t="s">
        <v>5</v>
      </c>
      <c r="W196" s="259"/>
      <c r="X196" s="258">
        <v>1</v>
      </c>
      <c r="Y196" s="222" t="s">
        <v>2</v>
      </c>
      <c r="Z196" s="261"/>
      <c r="AA196" s="262">
        <v>0.342086658928627</v>
      </c>
      <c r="AB196" s="223" t="s">
        <v>5</v>
      </c>
    </row>
    <row r="197" spans="2:28" s="263" customFormat="1" x14ac:dyDescent="0.25">
      <c r="B197" s="296">
        <v>1200</v>
      </c>
      <c r="C197" s="221">
        <v>1223</v>
      </c>
      <c r="D197" s="222" t="s">
        <v>188</v>
      </c>
      <c r="E197" s="222" t="s">
        <v>209</v>
      </c>
      <c r="F197" s="258">
        <v>6.0109031198497018E-2</v>
      </c>
      <c r="G197" s="222" t="s">
        <v>6</v>
      </c>
      <c r="H197" s="259"/>
      <c r="I197" s="258">
        <v>3.824433580120129E-2</v>
      </c>
      <c r="J197" s="222" t="s">
        <v>6</v>
      </c>
      <c r="K197" s="259"/>
      <c r="L197" s="258">
        <v>0</v>
      </c>
      <c r="M197" s="222" t="s">
        <v>6</v>
      </c>
      <c r="N197" s="259"/>
      <c r="O197" s="258">
        <v>0.24007650558978785</v>
      </c>
      <c r="P197" s="222" t="s">
        <v>5</v>
      </c>
      <c r="Q197" s="260"/>
      <c r="R197" s="258">
        <v>4.1434867046041414E-2</v>
      </c>
      <c r="S197" s="222" t="s">
        <v>6</v>
      </c>
      <c r="T197" s="259"/>
      <c r="U197" s="258">
        <v>0.66158162731125114</v>
      </c>
      <c r="V197" s="222" t="s">
        <v>3</v>
      </c>
      <c r="W197" s="259"/>
      <c r="X197" s="258">
        <v>1</v>
      </c>
      <c r="Y197" s="222" t="s">
        <v>2</v>
      </c>
      <c r="Z197" s="261"/>
      <c r="AA197" s="262">
        <v>0.31397997339464773</v>
      </c>
      <c r="AB197" s="223" t="s">
        <v>5</v>
      </c>
    </row>
    <row r="198" spans="2:28" s="263" customFormat="1" x14ac:dyDescent="0.25">
      <c r="B198" s="296">
        <v>1200</v>
      </c>
      <c r="C198" s="221">
        <v>1224</v>
      </c>
      <c r="D198" s="222" t="s">
        <v>188</v>
      </c>
      <c r="E198" s="222" t="s">
        <v>210</v>
      </c>
      <c r="F198" s="258">
        <v>5.0393946110816407E-2</v>
      </c>
      <c r="G198" s="222" t="s">
        <v>6</v>
      </c>
      <c r="H198" s="259"/>
      <c r="I198" s="258">
        <v>2.1295903095240397E-2</v>
      </c>
      <c r="J198" s="222" t="s">
        <v>6</v>
      </c>
      <c r="K198" s="259"/>
      <c r="L198" s="258">
        <v>0</v>
      </c>
      <c r="M198" s="222" t="s">
        <v>6</v>
      </c>
      <c r="N198" s="259"/>
      <c r="O198" s="258">
        <v>0.10916044887607596</v>
      </c>
      <c r="P198" s="222" t="s">
        <v>6</v>
      </c>
      <c r="Q198" s="260"/>
      <c r="R198" s="258">
        <v>0</v>
      </c>
      <c r="S198" s="222" t="s">
        <v>6</v>
      </c>
      <c r="T198" s="259"/>
      <c r="U198" s="258">
        <v>0.31692473398003612</v>
      </c>
      <c r="V198" s="222" t="s">
        <v>5</v>
      </c>
      <c r="W198" s="259"/>
      <c r="X198" s="258">
        <v>1</v>
      </c>
      <c r="Y198" s="222" t="s">
        <v>2</v>
      </c>
      <c r="Z198" s="261"/>
      <c r="AA198" s="262">
        <v>0.25694648812682258</v>
      </c>
      <c r="AB198" s="223" t="s">
        <v>5</v>
      </c>
    </row>
    <row r="199" spans="2:28" s="263" customFormat="1" x14ac:dyDescent="0.25">
      <c r="B199" s="296">
        <v>1200</v>
      </c>
      <c r="C199" s="221">
        <v>1225</v>
      </c>
      <c r="D199" s="222" t="s">
        <v>188</v>
      </c>
      <c r="E199" s="222" t="s">
        <v>211</v>
      </c>
      <c r="F199" s="258">
        <v>6.1821101133662841E-2</v>
      </c>
      <c r="G199" s="222" t="s">
        <v>6</v>
      </c>
      <c r="H199" s="259"/>
      <c r="I199" s="258">
        <v>3.4982549275691582E-2</v>
      </c>
      <c r="J199" s="222" t="s">
        <v>6</v>
      </c>
      <c r="K199" s="259"/>
      <c r="L199" s="258">
        <v>9.8483308382438621E-3</v>
      </c>
      <c r="M199" s="222" t="s">
        <v>6</v>
      </c>
      <c r="N199" s="259"/>
      <c r="O199" s="258">
        <v>0.17551073623378749</v>
      </c>
      <c r="P199" s="222" t="s">
        <v>6</v>
      </c>
      <c r="Q199" s="260"/>
      <c r="R199" s="258">
        <v>0</v>
      </c>
      <c r="S199" s="222" t="s">
        <v>6</v>
      </c>
      <c r="T199" s="259"/>
      <c r="U199" s="258">
        <v>0.61187017307974156</v>
      </c>
      <c r="V199" s="222" t="s">
        <v>3</v>
      </c>
      <c r="W199" s="259"/>
      <c r="X199" s="258">
        <v>1</v>
      </c>
      <c r="Y199" s="222" t="s">
        <v>2</v>
      </c>
      <c r="Z199" s="261"/>
      <c r="AA199" s="262">
        <v>0.29908365409704818</v>
      </c>
      <c r="AB199" s="223" t="s">
        <v>5</v>
      </c>
    </row>
    <row r="200" spans="2:28" s="263" customFormat="1" x14ac:dyDescent="0.25">
      <c r="B200" s="296">
        <v>1200</v>
      </c>
      <c r="C200" s="221">
        <v>1226</v>
      </c>
      <c r="D200" s="222" t="s">
        <v>188</v>
      </c>
      <c r="E200" s="222" t="s">
        <v>212</v>
      </c>
      <c r="F200" s="258">
        <v>8.5660787890156909E-2</v>
      </c>
      <c r="G200" s="222" t="s">
        <v>6</v>
      </c>
      <c r="H200" s="259"/>
      <c r="I200" s="258">
        <v>3.7296612273254398E-2</v>
      </c>
      <c r="J200" s="222" t="s">
        <v>6</v>
      </c>
      <c r="K200" s="259"/>
      <c r="L200" s="258">
        <v>0</v>
      </c>
      <c r="M200" s="222" t="s">
        <v>6</v>
      </c>
      <c r="N200" s="259"/>
      <c r="O200" s="258">
        <v>0.14241821378352049</v>
      </c>
      <c r="P200" s="222" t="s">
        <v>6</v>
      </c>
      <c r="Q200" s="260"/>
      <c r="R200" s="258">
        <v>2.8178274286782068E-3</v>
      </c>
      <c r="S200" s="222" t="s">
        <v>6</v>
      </c>
      <c r="T200" s="259"/>
      <c r="U200" s="258">
        <v>0.41609507049411826</v>
      </c>
      <c r="V200" s="222" t="s">
        <v>4</v>
      </c>
      <c r="W200" s="259"/>
      <c r="X200" s="258">
        <v>1</v>
      </c>
      <c r="Y200" s="222" t="s">
        <v>2</v>
      </c>
      <c r="Z200" s="261"/>
      <c r="AA200" s="262">
        <v>0.28072459120331394</v>
      </c>
      <c r="AB200" s="223" t="s">
        <v>5</v>
      </c>
    </row>
    <row r="201" spans="2:28" s="263" customFormat="1" x14ac:dyDescent="0.25">
      <c r="B201" s="296">
        <v>1200</v>
      </c>
      <c r="C201" s="221">
        <v>1227</v>
      </c>
      <c r="D201" s="222" t="s">
        <v>188</v>
      </c>
      <c r="E201" s="222" t="s">
        <v>213</v>
      </c>
      <c r="F201" s="258">
        <v>9.2879281009352055E-2</v>
      </c>
      <c r="G201" s="222" t="s">
        <v>6</v>
      </c>
      <c r="H201" s="259"/>
      <c r="I201" s="258">
        <v>8.5686153544973567E-2</v>
      </c>
      <c r="J201" s="222" t="s">
        <v>6</v>
      </c>
      <c r="K201" s="259"/>
      <c r="L201" s="258">
        <v>0</v>
      </c>
      <c r="M201" s="222" t="s">
        <v>6</v>
      </c>
      <c r="N201" s="259"/>
      <c r="O201" s="258">
        <v>0.31207025867038352</v>
      </c>
      <c r="P201" s="222" t="s">
        <v>5</v>
      </c>
      <c r="Q201" s="260"/>
      <c r="R201" s="258">
        <v>1.5423848687787746E-2</v>
      </c>
      <c r="S201" s="222" t="s">
        <v>6</v>
      </c>
      <c r="T201" s="259"/>
      <c r="U201" s="258">
        <v>0.28310712159773022</v>
      </c>
      <c r="V201" s="222" t="s">
        <v>5</v>
      </c>
      <c r="W201" s="259"/>
      <c r="X201" s="258">
        <v>1</v>
      </c>
      <c r="Y201" s="222" t="s">
        <v>2</v>
      </c>
      <c r="Z201" s="261"/>
      <c r="AA201" s="262">
        <v>0.29677320980645527</v>
      </c>
      <c r="AB201" s="223" t="s">
        <v>5</v>
      </c>
    </row>
    <row r="202" spans="2:28" s="263" customFormat="1" x14ac:dyDescent="0.25">
      <c r="B202" s="296">
        <v>1200</v>
      </c>
      <c r="C202" s="221">
        <v>1228</v>
      </c>
      <c r="D202" s="222" t="s">
        <v>188</v>
      </c>
      <c r="E202" s="222" t="s">
        <v>214</v>
      </c>
      <c r="F202" s="258">
        <v>6.481369203656516E-2</v>
      </c>
      <c r="G202" s="222" t="s">
        <v>6</v>
      </c>
      <c r="H202" s="259"/>
      <c r="I202" s="258">
        <v>0.10599718195612461</v>
      </c>
      <c r="J202" s="222" t="s">
        <v>6</v>
      </c>
      <c r="K202" s="259"/>
      <c r="L202" s="258">
        <v>0</v>
      </c>
      <c r="M202" s="222" t="s">
        <v>6</v>
      </c>
      <c r="N202" s="259"/>
      <c r="O202" s="258">
        <v>0.51985107562106725</v>
      </c>
      <c r="P202" s="222" t="s">
        <v>4</v>
      </c>
      <c r="Q202" s="260"/>
      <c r="R202" s="258">
        <v>4.3323010683153737E-2</v>
      </c>
      <c r="S202" s="222" t="s">
        <v>6</v>
      </c>
      <c r="T202" s="259"/>
      <c r="U202" s="258">
        <v>0.54904010071960196</v>
      </c>
      <c r="V202" s="222" t="s">
        <v>4</v>
      </c>
      <c r="W202" s="259"/>
      <c r="X202" s="258">
        <v>1</v>
      </c>
      <c r="Y202" s="222" t="s">
        <v>2</v>
      </c>
      <c r="Z202" s="261"/>
      <c r="AA202" s="262">
        <v>0.34538359350092029</v>
      </c>
      <c r="AB202" s="223" t="s">
        <v>5</v>
      </c>
    </row>
    <row r="203" spans="2:28" s="263" customFormat="1" x14ac:dyDescent="0.25">
      <c r="B203" s="296">
        <v>1200</v>
      </c>
      <c r="C203" s="221">
        <v>1229</v>
      </c>
      <c r="D203" s="222" t="s">
        <v>188</v>
      </c>
      <c r="E203" s="222" t="s">
        <v>164</v>
      </c>
      <c r="F203" s="258">
        <v>0.11518364245982683</v>
      </c>
      <c r="G203" s="222" t="s">
        <v>6</v>
      </c>
      <c r="H203" s="259"/>
      <c r="I203" s="258">
        <v>8.4501251462163182E-2</v>
      </c>
      <c r="J203" s="222" t="s">
        <v>6</v>
      </c>
      <c r="K203" s="259"/>
      <c r="L203" s="258">
        <v>2.2476167517598997E-2</v>
      </c>
      <c r="M203" s="222" t="s">
        <v>6</v>
      </c>
      <c r="N203" s="259"/>
      <c r="O203" s="258">
        <v>0.30438047376255772</v>
      </c>
      <c r="P203" s="222" t="s">
        <v>5</v>
      </c>
      <c r="Q203" s="260"/>
      <c r="R203" s="258">
        <v>0.21159931709092816</v>
      </c>
      <c r="S203" s="222" t="s">
        <v>5</v>
      </c>
      <c r="T203" s="259"/>
      <c r="U203" s="258">
        <v>0.53677653651424762</v>
      </c>
      <c r="V203" s="222" t="s">
        <v>4</v>
      </c>
      <c r="W203" s="259"/>
      <c r="X203" s="258">
        <v>0.79630703384623203</v>
      </c>
      <c r="Y203" s="222" t="s">
        <v>3</v>
      </c>
      <c r="Z203" s="261"/>
      <c r="AA203" s="262">
        <v>0.30672163504217764</v>
      </c>
      <c r="AB203" s="223" t="s">
        <v>5</v>
      </c>
    </row>
    <row r="204" spans="2:28" s="263" customFormat="1" x14ac:dyDescent="0.25">
      <c r="B204" s="296">
        <v>1200</v>
      </c>
      <c r="C204" s="221">
        <v>1230</v>
      </c>
      <c r="D204" s="222" t="s">
        <v>188</v>
      </c>
      <c r="E204" s="222" t="s">
        <v>215</v>
      </c>
      <c r="F204" s="258">
        <v>0.20072824881406764</v>
      </c>
      <c r="G204" s="222" t="s">
        <v>5</v>
      </c>
      <c r="H204" s="259"/>
      <c r="I204" s="258">
        <v>8.6964174537101924E-2</v>
      </c>
      <c r="J204" s="222" t="s">
        <v>6</v>
      </c>
      <c r="K204" s="259"/>
      <c r="L204" s="258">
        <v>3.597916047341284E-2</v>
      </c>
      <c r="M204" s="222" t="s">
        <v>6</v>
      </c>
      <c r="N204" s="259"/>
      <c r="O204" s="258">
        <v>9.2415805747270999E-2</v>
      </c>
      <c r="P204" s="222" t="s">
        <v>6</v>
      </c>
      <c r="Q204" s="260"/>
      <c r="R204" s="258">
        <v>0</v>
      </c>
      <c r="S204" s="222" t="s">
        <v>6</v>
      </c>
      <c r="T204" s="259"/>
      <c r="U204" s="258">
        <v>0.12022549049187942</v>
      </c>
      <c r="V204" s="222" t="s">
        <v>6</v>
      </c>
      <c r="W204" s="259"/>
      <c r="X204" s="258">
        <v>1</v>
      </c>
      <c r="Y204" s="222" t="s">
        <v>2</v>
      </c>
      <c r="Z204" s="261"/>
      <c r="AA204" s="262">
        <v>0.28240053034149026</v>
      </c>
      <c r="AB204" s="223" t="s">
        <v>5</v>
      </c>
    </row>
    <row r="205" spans="2:28" s="263" customFormat="1" x14ac:dyDescent="0.25">
      <c r="B205" s="296">
        <v>1300</v>
      </c>
      <c r="C205" s="221">
        <v>1301</v>
      </c>
      <c r="D205" s="222" t="s">
        <v>216</v>
      </c>
      <c r="E205" s="222" t="s">
        <v>216</v>
      </c>
      <c r="F205" s="258">
        <v>0.30402235221534613</v>
      </c>
      <c r="G205" s="222" t="s">
        <v>5</v>
      </c>
      <c r="H205" s="259"/>
      <c r="I205" s="258">
        <v>0.10443148617102774</v>
      </c>
      <c r="J205" s="222" t="s">
        <v>6</v>
      </c>
      <c r="K205" s="259"/>
      <c r="L205" s="258">
        <v>0.48818596928044605</v>
      </c>
      <c r="M205" s="222" t="s">
        <v>4</v>
      </c>
      <c r="N205" s="259"/>
      <c r="O205" s="258">
        <v>7.3250761954042079E-2</v>
      </c>
      <c r="P205" s="222" t="s">
        <v>6</v>
      </c>
      <c r="Q205" s="260"/>
      <c r="R205" s="258">
        <v>1.621553545232534E-2</v>
      </c>
      <c r="S205" s="222" t="s">
        <v>6</v>
      </c>
      <c r="T205" s="259"/>
      <c r="U205" s="258">
        <v>0.16478392699066685</v>
      </c>
      <c r="V205" s="222" t="s">
        <v>6</v>
      </c>
      <c r="W205" s="259"/>
      <c r="X205" s="258">
        <v>1</v>
      </c>
      <c r="Y205" s="222" t="s">
        <v>2</v>
      </c>
      <c r="Z205" s="261"/>
      <c r="AA205" s="262">
        <v>0.35593438704502278</v>
      </c>
      <c r="AB205" s="223" t="s">
        <v>5</v>
      </c>
    </row>
    <row r="206" spans="2:28" s="263" customFormat="1" x14ac:dyDescent="0.25">
      <c r="B206" s="296">
        <v>1300</v>
      </c>
      <c r="C206" s="221">
        <v>1302</v>
      </c>
      <c r="D206" s="222" t="s">
        <v>216</v>
      </c>
      <c r="E206" s="222" t="s">
        <v>217</v>
      </c>
      <c r="F206" s="258">
        <v>0.24653039773684007</v>
      </c>
      <c r="G206" s="222" t="s">
        <v>5</v>
      </c>
      <c r="H206" s="259"/>
      <c r="I206" s="258">
        <v>5.6988698559692248E-2</v>
      </c>
      <c r="J206" s="222" t="s">
        <v>6</v>
      </c>
      <c r="K206" s="259"/>
      <c r="L206" s="258">
        <v>4.2942934432129556E-2</v>
      </c>
      <c r="M206" s="222" t="s">
        <v>6</v>
      </c>
      <c r="N206" s="259"/>
      <c r="O206" s="258">
        <v>5.0769751435299042E-2</v>
      </c>
      <c r="P206" s="222" t="s">
        <v>6</v>
      </c>
      <c r="Q206" s="260"/>
      <c r="R206" s="258">
        <v>1.3367957648557447E-2</v>
      </c>
      <c r="S206" s="222" t="s">
        <v>6</v>
      </c>
      <c r="T206" s="259"/>
      <c r="U206" s="258">
        <v>0.16843700755474542</v>
      </c>
      <c r="V206" s="222" t="s">
        <v>6</v>
      </c>
      <c r="W206" s="259"/>
      <c r="X206" s="258">
        <v>1</v>
      </c>
      <c r="Y206" s="222" t="s">
        <v>2</v>
      </c>
      <c r="Z206" s="261"/>
      <c r="AA206" s="262">
        <v>0.28825558436637966</v>
      </c>
      <c r="AB206" s="223" t="s">
        <v>5</v>
      </c>
    </row>
    <row r="207" spans="2:28" s="263" customFormat="1" x14ac:dyDescent="0.25">
      <c r="B207" s="296">
        <v>1300</v>
      </c>
      <c r="C207" s="221">
        <v>1303</v>
      </c>
      <c r="D207" s="222" t="s">
        <v>216</v>
      </c>
      <c r="E207" s="222" t="s">
        <v>218</v>
      </c>
      <c r="F207" s="258">
        <v>5.1766896672974162E-2</v>
      </c>
      <c r="G207" s="222" t="s">
        <v>6</v>
      </c>
      <c r="H207" s="259"/>
      <c r="I207" s="258">
        <v>3.8310827484698329E-2</v>
      </c>
      <c r="J207" s="222" t="s">
        <v>6</v>
      </c>
      <c r="K207" s="259"/>
      <c r="L207" s="258">
        <v>3.2313540244308783E-2</v>
      </c>
      <c r="M207" s="222" t="s">
        <v>6</v>
      </c>
      <c r="N207" s="259"/>
      <c r="O207" s="258">
        <v>0.27220939879216849</v>
      </c>
      <c r="P207" s="222" t="s">
        <v>5</v>
      </c>
      <c r="Q207" s="260"/>
      <c r="R207" s="258">
        <v>0</v>
      </c>
      <c r="S207" s="222" t="s">
        <v>6</v>
      </c>
      <c r="T207" s="259"/>
      <c r="U207" s="258">
        <v>0.35249937925784569</v>
      </c>
      <c r="V207" s="222" t="s">
        <v>5</v>
      </c>
      <c r="W207" s="259"/>
      <c r="X207" s="258">
        <v>1</v>
      </c>
      <c r="Y207" s="222" t="s">
        <v>2</v>
      </c>
      <c r="Z207" s="261"/>
      <c r="AA207" s="262">
        <v>0.28371777666096681</v>
      </c>
      <c r="AB207" s="223" t="s">
        <v>5</v>
      </c>
    </row>
    <row r="208" spans="2:28" s="263" customFormat="1" x14ac:dyDescent="0.25">
      <c r="B208" s="296">
        <v>1300</v>
      </c>
      <c r="C208" s="221">
        <v>1304</v>
      </c>
      <c r="D208" s="222" t="s">
        <v>216</v>
      </c>
      <c r="E208" s="222" t="s">
        <v>219</v>
      </c>
      <c r="F208" s="258">
        <v>0.16658169714215171</v>
      </c>
      <c r="G208" s="222" t="s">
        <v>6</v>
      </c>
      <c r="H208" s="259"/>
      <c r="I208" s="258">
        <v>4.423830235612989E-2</v>
      </c>
      <c r="J208" s="222" t="s">
        <v>6</v>
      </c>
      <c r="K208" s="259"/>
      <c r="L208" s="258">
        <v>2.6232535885333752E-2</v>
      </c>
      <c r="M208" s="222" t="s">
        <v>6</v>
      </c>
      <c r="N208" s="259"/>
      <c r="O208" s="258">
        <v>5.8782559489722191E-2</v>
      </c>
      <c r="P208" s="222" t="s">
        <v>6</v>
      </c>
      <c r="Q208" s="260"/>
      <c r="R208" s="258">
        <v>0</v>
      </c>
      <c r="S208" s="222" t="s">
        <v>6</v>
      </c>
      <c r="T208" s="259"/>
      <c r="U208" s="258">
        <v>0.28449362341493728</v>
      </c>
      <c r="V208" s="222" t="s">
        <v>5</v>
      </c>
      <c r="W208" s="259"/>
      <c r="X208" s="258">
        <v>1</v>
      </c>
      <c r="Y208" s="222" t="s">
        <v>2</v>
      </c>
      <c r="Z208" s="261"/>
      <c r="AA208" s="262">
        <v>0.27911487177865568</v>
      </c>
      <c r="AB208" s="223" t="s">
        <v>5</v>
      </c>
    </row>
    <row r="209" spans="2:28" s="263" customFormat="1" x14ac:dyDescent="0.25">
      <c r="B209" s="296">
        <v>1300</v>
      </c>
      <c r="C209" s="221">
        <v>1305</v>
      </c>
      <c r="D209" s="222" t="s">
        <v>216</v>
      </c>
      <c r="E209" s="222" t="s">
        <v>220</v>
      </c>
      <c r="F209" s="258">
        <v>0.15026833783999141</v>
      </c>
      <c r="G209" s="222" t="s">
        <v>6</v>
      </c>
      <c r="H209" s="259"/>
      <c r="I209" s="258">
        <v>3.8544709750276594E-2</v>
      </c>
      <c r="J209" s="222" t="s">
        <v>6</v>
      </c>
      <c r="K209" s="259"/>
      <c r="L209" s="258">
        <v>9.7758280067273221E-3</v>
      </c>
      <c r="M209" s="222" t="s">
        <v>6</v>
      </c>
      <c r="N209" s="259"/>
      <c r="O209" s="258">
        <v>7.1468262590762416E-2</v>
      </c>
      <c r="P209" s="222" t="s">
        <v>6</v>
      </c>
      <c r="Q209" s="260"/>
      <c r="R209" s="258">
        <v>0.15380206936307916</v>
      </c>
      <c r="S209" s="222" t="s">
        <v>6</v>
      </c>
      <c r="T209" s="259"/>
      <c r="U209" s="258">
        <v>0.65515979931749702</v>
      </c>
      <c r="V209" s="222" t="s">
        <v>3</v>
      </c>
      <c r="W209" s="259"/>
      <c r="X209" s="258">
        <v>1</v>
      </c>
      <c r="Y209" s="222" t="s">
        <v>2</v>
      </c>
      <c r="Z209" s="261"/>
      <c r="AA209" s="262">
        <v>0.3267832054458602</v>
      </c>
      <c r="AB209" s="223" t="s">
        <v>5</v>
      </c>
    </row>
    <row r="210" spans="2:28" s="263" customFormat="1" x14ac:dyDescent="0.25">
      <c r="B210" s="296">
        <v>1300</v>
      </c>
      <c r="C210" s="221">
        <v>1306</v>
      </c>
      <c r="D210" s="222" t="s">
        <v>216</v>
      </c>
      <c r="E210" s="222" t="s">
        <v>221</v>
      </c>
      <c r="F210" s="258">
        <v>0.10520723686778363</v>
      </c>
      <c r="G210" s="222" t="s">
        <v>6</v>
      </c>
      <c r="H210" s="259"/>
      <c r="I210" s="258">
        <v>3.231152764861512E-2</v>
      </c>
      <c r="J210" s="222" t="s">
        <v>6</v>
      </c>
      <c r="K210" s="259"/>
      <c r="L210" s="258">
        <v>5.0137248912936498E-3</v>
      </c>
      <c r="M210" s="222" t="s">
        <v>6</v>
      </c>
      <c r="N210" s="259"/>
      <c r="O210" s="258">
        <v>4.7245696602763877E-2</v>
      </c>
      <c r="P210" s="222" t="s">
        <v>6</v>
      </c>
      <c r="Q210" s="260"/>
      <c r="R210" s="258">
        <v>4.7928743365913462E-2</v>
      </c>
      <c r="S210" s="222" t="s">
        <v>6</v>
      </c>
      <c r="T210" s="259"/>
      <c r="U210" s="258">
        <v>3.1857485187235524E-2</v>
      </c>
      <c r="V210" s="222" t="s">
        <v>6</v>
      </c>
      <c r="W210" s="259"/>
      <c r="X210" s="258">
        <v>1</v>
      </c>
      <c r="Y210" s="222" t="s">
        <v>2</v>
      </c>
      <c r="Z210" s="261"/>
      <c r="AA210" s="262">
        <v>0.2407083179080004</v>
      </c>
      <c r="AB210" s="223" t="s">
        <v>5</v>
      </c>
    </row>
    <row r="211" spans="2:28" s="263" customFormat="1" x14ac:dyDescent="0.25">
      <c r="B211" s="296">
        <v>1300</v>
      </c>
      <c r="C211" s="221">
        <v>1307</v>
      </c>
      <c r="D211" s="222" t="s">
        <v>216</v>
      </c>
      <c r="E211" s="222" t="s">
        <v>222</v>
      </c>
      <c r="F211" s="258">
        <v>0.23740650120958023</v>
      </c>
      <c r="G211" s="222" t="s">
        <v>5</v>
      </c>
      <c r="H211" s="259"/>
      <c r="I211" s="258">
        <v>7.9497309510659531E-2</v>
      </c>
      <c r="J211" s="222" t="s">
        <v>6</v>
      </c>
      <c r="K211" s="259"/>
      <c r="L211" s="258">
        <v>0</v>
      </c>
      <c r="M211" s="222" t="s">
        <v>6</v>
      </c>
      <c r="N211" s="259"/>
      <c r="O211" s="258">
        <v>7.0460186526108678E-2</v>
      </c>
      <c r="P211" s="222" t="s">
        <v>6</v>
      </c>
      <c r="Q211" s="260"/>
      <c r="R211" s="258">
        <v>0</v>
      </c>
      <c r="S211" s="222" t="s">
        <v>6</v>
      </c>
      <c r="T211" s="259"/>
      <c r="U211" s="258">
        <v>0.36834874719916122</v>
      </c>
      <c r="V211" s="222" t="s">
        <v>5</v>
      </c>
      <c r="W211" s="259"/>
      <c r="X211" s="258">
        <v>0.83895458214226304</v>
      </c>
      <c r="Y211" s="222" t="s">
        <v>2</v>
      </c>
      <c r="Z211" s="261"/>
      <c r="AA211" s="262">
        <v>0.27505257194502752</v>
      </c>
      <c r="AB211" s="223" t="s">
        <v>5</v>
      </c>
    </row>
    <row r="212" spans="2:28" s="263" customFormat="1" x14ac:dyDescent="0.25">
      <c r="B212" s="296">
        <v>1300</v>
      </c>
      <c r="C212" s="221">
        <v>1308</v>
      </c>
      <c r="D212" s="222" t="s">
        <v>216</v>
      </c>
      <c r="E212" s="222" t="s">
        <v>223</v>
      </c>
      <c r="F212" s="258">
        <v>0.18981218824675294</v>
      </c>
      <c r="G212" s="222" t="s">
        <v>6</v>
      </c>
      <c r="H212" s="259"/>
      <c r="I212" s="258">
        <v>5.3800405754461531E-2</v>
      </c>
      <c r="J212" s="222" t="s">
        <v>6</v>
      </c>
      <c r="K212" s="259"/>
      <c r="L212" s="258">
        <v>0</v>
      </c>
      <c r="M212" s="222" t="s">
        <v>6</v>
      </c>
      <c r="N212" s="259"/>
      <c r="O212" s="258">
        <v>5.2062063217831744E-2</v>
      </c>
      <c r="P212" s="222" t="s">
        <v>6</v>
      </c>
      <c r="Q212" s="260"/>
      <c r="R212" s="258">
        <v>0.183439129784494</v>
      </c>
      <c r="S212" s="222" t="s">
        <v>6</v>
      </c>
      <c r="T212" s="259"/>
      <c r="U212" s="258">
        <v>7.1819177097579331E-2</v>
      </c>
      <c r="V212" s="222" t="s">
        <v>6</v>
      </c>
      <c r="W212" s="259"/>
      <c r="X212" s="258">
        <v>0.92588979837797203</v>
      </c>
      <c r="Y212" s="222" t="s">
        <v>2</v>
      </c>
      <c r="Z212" s="261"/>
      <c r="AA212" s="262">
        <v>0.26463251548582778</v>
      </c>
      <c r="AB212" s="223" t="s">
        <v>5</v>
      </c>
    </row>
    <row r="213" spans="2:28" s="263" customFormat="1" x14ac:dyDescent="0.25">
      <c r="B213" s="296">
        <v>1300</v>
      </c>
      <c r="C213" s="221">
        <v>1309</v>
      </c>
      <c r="D213" s="222" t="s">
        <v>216</v>
      </c>
      <c r="E213" s="222" t="s">
        <v>224</v>
      </c>
      <c r="F213" s="258">
        <v>0.11165079450362907</v>
      </c>
      <c r="G213" s="222" t="s">
        <v>6</v>
      </c>
      <c r="H213" s="259"/>
      <c r="I213" s="258">
        <v>2.5254716958618393E-2</v>
      </c>
      <c r="J213" s="222" t="s">
        <v>6</v>
      </c>
      <c r="K213" s="259"/>
      <c r="L213" s="258">
        <v>0</v>
      </c>
      <c r="M213" s="222" t="s">
        <v>6</v>
      </c>
      <c r="N213" s="259"/>
      <c r="O213" s="258">
        <v>7.5675145850144954E-2</v>
      </c>
      <c r="P213" s="222" t="s">
        <v>6</v>
      </c>
      <c r="Q213" s="260"/>
      <c r="R213" s="258">
        <v>0</v>
      </c>
      <c r="S213" s="222" t="s">
        <v>6</v>
      </c>
      <c r="T213" s="259"/>
      <c r="U213" s="258">
        <v>3.9328010387774899E-2</v>
      </c>
      <c r="V213" s="222" t="s">
        <v>6</v>
      </c>
      <c r="W213" s="259"/>
      <c r="X213" s="258">
        <v>1</v>
      </c>
      <c r="Y213" s="222" t="s">
        <v>2</v>
      </c>
      <c r="Z213" s="261"/>
      <c r="AA213" s="262">
        <v>0.23888141791624148</v>
      </c>
      <c r="AB213" s="223" t="s">
        <v>5</v>
      </c>
    </row>
    <row r="214" spans="2:28" s="263" customFormat="1" x14ac:dyDescent="0.25">
      <c r="B214" s="296">
        <v>1300</v>
      </c>
      <c r="C214" s="221">
        <v>1310</v>
      </c>
      <c r="D214" s="222" t="s">
        <v>216</v>
      </c>
      <c r="E214" s="222" t="s">
        <v>172</v>
      </c>
      <c r="F214" s="258">
        <v>6.0426724232974495E-2</v>
      </c>
      <c r="G214" s="222" t="s">
        <v>6</v>
      </c>
      <c r="H214" s="259"/>
      <c r="I214" s="258">
        <v>1.5273601503813546E-2</v>
      </c>
      <c r="J214" s="222" t="s">
        <v>6</v>
      </c>
      <c r="K214" s="259"/>
      <c r="L214" s="258">
        <v>0</v>
      </c>
      <c r="M214" s="222" t="s">
        <v>6</v>
      </c>
      <c r="N214" s="259"/>
      <c r="O214" s="258">
        <v>6.2500378338591289E-2</v>
      </c>
      <c r="P214" s="222" t="s">
        <v>6</v>
      </c>
      <c r="Q214" s="260"/>
      <c r="R214" s="258">
        <v>0</v>
      </c>
      <c r="S214" s="222" t="s">
        <v>6</v>
      </c>
      <c r="T214" s="259"/>
      <c r="U214" s="258">
        <v>0.23471012000003358</v>
      </c>
      <c r="V214" s="222" t="s">
        <v>5</v>
      </c>
      <c r="W214" s="259"/>
      <c r="X214" s="258">
        <v>1</v>
      </c>
      <c r="Y214" s="222" t="s">
        <v>2</v>
      </c>
      <c r="Z214" s="261"/>
      <c r="AA214" s="262">
        <v>0.2448611149812201</v>
      </c>
      <c r="AB214" s="223" t="s">
        <v>5</v>
      </c>
    </row>
    <row r="215" spans="2:28" s="263" customFormat="1" x14ac:dyDescent="0.25">
      <c r="B215" s="296">
        <v>1300</v>
      </c>
      <c r="C215" s="221">
        <v>1311</v>
      </c>
      <c r="D215" s="222" t="s">
        <v>216</v>
      </c>
      <c r="E215" s="222" t="s">
        <v>225</v>
      </c>
      <c r="F215" s="258">
        <v>6.2525732360013367E-2</v>
      </c>
      <c r="G215" s="222" t="s">
        <v>6</v>
      </c>
      <c r="H215" s="259"/>
      <c r="I215" s="258">
        <v>1.4405276914945406E-2</v>
      </c>
      <c r="J215" s="222" t="s">
        <v>6</v>
      </c>
      <c r="K215" s="259"/>
      <c r="L215" s="258">
        <v>1.137070480477422E-2</v>
      </c>
      <c r="M215" s="222" t="s">
        <v>6</v>
      </c>
      <c r="N215" s="259"/>
      <c r="O215" s="258">
        <v>6.5917339917742582E-2</v>
      </c>
      <c r="P215" s="222" t="s">
        <v>6</v>
      </c>
      <c r="Q215" s="260"/>
      <c r="R215" s="258">
        <v>1.3813644847431049E-2</v>
      </c>
      <c r="S215" s="222" t="s">
        <v>6</v>
      </c>
      <c r="T215" s="259"/>
      <c r="U215" s="258">
        <v>0.49358512571039664</v>
      </c>
      <c r="V215" s="222" t="s">
        <v>4</v>
      </c>
      <c r="W215" s="259"/>
      <c r="X215" s="258">
        <v>1</v>
      </c>
      <c r="Y215" s="222" t="s">
        <v>2</v>
      </c>
      <c r="Z215" s="261"/>
      <c r="AA215" s="262">
        <v>0.27385488338302622</v>
      </c>
      <c r="AB215" s="223" t="s">
        <v>5</v>
      </c>
    </row>
    <row r="216" spans="2:28" s="263" customFormat="1" x14ac:dyDescent="0.25">
      <c r="B216" s="296">
        <v>1300</v>
      </c>
      <c r="C216" s="221">
        <v>1312</v>
      </c>
      <c r="D216" s="222" t="s">
        <v>216</v>
      </c>
      <c r="E216" s="222" t="s">
        <v>79</v>
      </c>
      <c r="F216" s="258">
        <v>0.14747407263476073</v>
      </c>
      <c r="G216" s="222" t="s">
        <v>6</v>
      </c>
      <c r="H216" s="259"/>
      <c r="I216" s="258">
        <v>3.4939593967750621E-2</v>
      </c>
      <c r="J216" s="222" t="s">
        <v>6</v>
      </c>
      <c r="K216" s="259"/>
      <c r="L216" s="258">
        <v>3.6990582377774348E-2</v>
      </c>
      <c r="M216" s="222" t="s">
        <v>6</v>
      </c>
      <c r="N216" s="259"/>
      <c r="O216" s="258">
        <v>6.7421406727863661E-2</v>
      </c>
      <c r="P216" s="222" t="s">
        <v>6</v>
      </c>
      <c r="Q216" s="260"/>
      <c r="R216" s="258">
        <v>3.7965065381836047E-3</v>
      </c>
      <c r="S216" s="222" t="s">
        <v>6</v>
      </c>
      <c r="T216" s="259"/>
      <c r="U216" s="258">
        <v>0.28870403959507973</v>
      </c>
      <c r="V216" s="222" t="s">
        <v>5</v>
      </c>
      <c r="W216" s="259"/>
      <c r="X216" s="258">
        <v>0.90331866682544604</v>
      </c>
      <c r="Y216" s="222" t="s">
        <v>2</v>
      </c>
      <c r="Z216" s="261"/>
      <c r="AA216" s="262">
        <v>0.25683772020948165</v>
      </c>
      <c r="AB216" s="223" t="s">
        <v>5</v>
      </c>
    </row>
    <row r="217" spans="2:28" s="263" customFormat="1" x14ac:dyDescent="0.25">
      <c r="B217" s="296">
        <v>1300</v>
      </c>
      <c r="C217" s="221">
        <v>1313</v>
      </c>
      <c r="D217" s="222" t="s">
        <v>216</v>
      </c>
      <c r="E217" s="222" t="s">
        <v>226</v>
      </c>
      <c r="F217" s="258">
        <v>8.3849596195014212E-2</v>
      </c>
      <c r="G217" s="222" t="s">
        <v>6</v>
      </c>
      <c r="H217" s="259"/>
      <c r="I217" s="258">
        <v>2.871345810498372E-2</v>
      </c>
      <c r="J217" s="222" t="s">
        <v>6</v>
      </c>
      <c r="K217" s="259"/>
      <c r="L217" s="258">
        <v>1.0014787863185685E-2</v>
      </c>
      <c r="M217" s="222" t="s">
        <v>6</v>
      </c>
      <c r="N217" s="259"/>
      <c r="O217" s="258">
        <v>7.665658317742198E-2</v>
      </c>
      <c r="P217" s="222" t="s">
        <v>6</v>
      </c>
      <c r="Q217" s="260"/>
      <c r="R217" s="258">
        <v>5.7569682964299311E-2</v>
      </c>
      <c r="S217" s="222" t="s">
        <v>6</v>
      </c>
      <c r="T217" s="259"/>
      <c r="U217" s="258">
        <v>0.49662676462661381</v>
      </c>
      <c r="V217" s="222" t="s">
        <v>4</v>
      </c>
      <c r="W217" s="259"/>
      <c r="X217" s="258">
        <v>1</v>
      </c>
      <c r="Y217" s="222" t="s">
        <v>2</v>
      </c>
      <c r="Z217" s="261"/>
      <c r="AA217" s="262">
        <v>0.28659939272315171</v>
      </c>
      <c r="AB217" s="223" t="s">
        <v>5</v>
      </c>
    </row>
    <row r="218" spans="2:28" s="263" customFormat="1" x14ac:dyDescent="0.25">
      <c r="B218" s="296">
        <v>1300</v>
      </c>
      <c r="C218" s="221">
        <v>1314</v>
      </c>
      <c r="D218" s="222" t="s">
        <v>216</v>
      </c>
      <c r="E218" s="222" t="s">
        <v>227</v>
      </c>
      <c r="F218" s="258">
        <v>9.053955314862043E-2</v>
      </c>
      <c r="G218" s="222" t="s">
        <v>6</v>
      </c>
      <c r="H218" s="259"/>
      <c r="I218" s="258">
        <v>3.9927670824615132E-2</v>
      </c>
      <c r="J218" s="222" t="s">
        <v>6</v>
      </c>
      <c r="K218" s="259"/>
      <c r="L218" s="258">
        <v>0</v>
      </c>
      <c r="M218" s="222" t="s">
        <v>6</v>
      </c>
      <c r="N218" s="259"/>
      <c r="O218" s="258">
        <v>0.13498700271843259</v>
      </c>
      <c r="P218" s="222" t="s">
        <v>6</v>
      </c>
      <c r="Q218" s="260"/>
      <c r="R218" s="258">
        <v>0</v>
      </c>
      <c r="S218" s="222" t="s">
        <v>6</v>
      </c>
      <c r="T218" s="259"/>
      <c r="U218" s="258">
        <v>0.71890475932180475</v>
      </c>
      <c r="V218" s="222" t="s">
        <v>3</v>
      </c>
      <c r="W218" s="259"/>
      <c r="X218" s="258">
        <v>1</v>
      </c>
      <c r="Y218" s="222" t="s">
        <v>2</v>
      </c>
      <c r="Z218" s="261"/>
      <c r="AA218" s="262">
        <v>0.31148262099867086</v>
      </c>
      <c r="AB218" s="223" t="s">
        <v>5</v>
      </c>
    </row>
    <row r="219" spans="2:28" s="263" customFormat="1" x14ac:dyDescent="0.25">
      <c r="B219" s="296">
        <v>1300</v>
      </c>
      <c r="C219" s="221">
        <v>1315</v>
      </c>
      <c r="D219" s="222" t="s">
        <v>216</v>
      </c>
      <c r="E219" s="222" t="s">
        <v>228</v>
      </c>
      <c r="F219" s="258">
        <v>0.16348291824446554</v>
      </c>
      <c r="G219" s="222" t="s">
        <v>6</v>
      </c>
      <c r="H219" s="259"/>
      <c r="I219" s="258">
        <v>7.7559936561905116E-2</v>
      </c>
      <c r="J219" s="222" t="s">
        <v>6</v>
      </c>
      <c r="K219" s="259"/>
      <c r="L219" s="258">
        <v>0</v>
      </c>
      <c r="M219" s="222" t="s">
        <v>6</v>
      </c>
      <c r="N219" s="259"/>
      <c r="O219" s="258">
        <v>0.1087338208263648</v>
      </c>
      <c r="P219" s="222" t="s">
        <v>6</v>
      </c>
      <c r="Q219" s="260"/>
      <c r="R219" s="258">
        <v>5.1333871663820467E-2</v>
      </c>
      <c r="S219" s="222" t="s">
        <v>6</v>
      </c>
      <c r="T219" s="259"/>
      <c r="U219" s="258">
        <v>0.12593144137806789</v>
      </c>
      <c r="V219" s="222" t="s">
        <v>6</v>
      </c>
      <c r="W219" s="259"/>
      <c r="X219" s="258">
        <v>1</v>
      </c>
      <c r="Y219" s="222" t="s">
        <v>2</v>
      </c>
      <c r="Z219" s="261"/>
      <c r="AA219" s="262">
        <v>0.27680848434809946</v>
      </c>
      <c r="AB219" s="223" t="s">
        <v>5</v>
      </c>
    </row>
    <row r="220" spans="2:28" s="263" customFormat="1" x14ac:dyDescent="0.25">
      <c r="B220" s="296">
        <v>1300</v>
      </c>
      <c r="C220" s="221">
        <v>1316</v>
      </c>
      <c r="D220" s="222" t="s">
        <v>216</v>
      </c>
      <c r="E220" s="222" t="s">
        <v>229</v>
      </c>
      <c r="F220" s="258">
        <v>7.5012070629522032E-2</v>
      </c>
      <c r="G220" s="222" t="s">
        <v>6</v>
      </c>
      <c r="H220" s="259"/>
      <c r="I220" s="258">
        <v>3.1779313731657911E-2</v>
      </c>
      <c r="J220" s="222" t="s">
        <v>6</v>
      </c>
      <c r="K220" s="259"/>
      <c r="L220" s="258">
        <v>0</v>
      </c>
      <c r="M220" s="222" t="s">
        <v>6</v>
      </c>
      <c r="N220" s="259"/>
      <c r="O220" s="258">
        <v>0.11323913206803206</v>
      </c>
      <c r="P220" s="222" t="s">
        <v>6</v>
      </c>
      <c r="Q220" s="260"/>
      <c r="R220" s="258">
        <v>0</v>
      </c>
      <c r="S220" s="222" t="s">
        <v>6</v>
      </c>
      <c r="T220" s="259"/>
      <c r="U220" s="258">
        <v>0.47704594078841123</v>
      </c>
      <c r="V220" s="222" t="s">
        <v>4</v>
      </c>
      <c r="W220" s="259"/>
      <c r="X220" s="258">
        <v>1</v>
      </c>
      <c r="Y220" s="222" t="s">
        <v>2</v>
      </c>
      <c r="Z220" s="261"/>
      <c r="AA220" s="262">
        <v>0.28038678415788032</v>
      </c>
      <c r="AB220" s="223" t="s">
        <v>5</v>
      </c>
    </row>
    <row r="221" spans="2:28" s="263" customFormat="1" x14ac:dyDescent="0.25">
      <c r="B221" s="296">
        <v>1300</v>
      </c>
      <c r="C221" s="221">
        <v>1317</v>
      </c>
      <c r="D221" s="222" t="s">
        <v>216</v>
      </c>
      <c r="E221" s="222" t="s">
        <v>230</v>
      </c>
      <c r="F221" s="258">
        <v>7.2755573117564518E-2</v>
      </c>
      <c r="G221" s="222" t="s">
        <v>6</v>
      </c>
      <c r="H221" s="259"/>
      <c r="I221" s="258">
        <v>1.9679760305420551E-2</v>
      </c>
      <c r="J221" s="222" t="s">
        <v>6</v>
      </c>
      <c r="K221" s="259"/>
      <c r="L221" s="258">
        <v>1.8016040519914317E-2</v>
      </c>
      <c r="M221" s="222" t="s">
        <v>6</v>
      </c>
      <c r="N221" s="259"/>
      <c r="O221" s="258">
        <v>6.0088179955946466E-2</v>
      </c>
      <c r="P221" s="222" t="s">
        <v>6</v>
      </c>
      <c r="Q221" s="260"/>
      <c r="R221" s="258">
        <v>4.5645594739133627E-2</v>
      </c>
      <c r="S221" s="222" t="s">
        <v>6</v>
      </c>
      <c r="T221" s="259"/>
      <c r="U221" s="258">
        <v>0.3942417412995986</v>
      </c>
      <c r="V221" s="222" t="s">
        <v>5</v>
      </c>
      <c r="W221" s="259"/>
      <c r="X221" s="258">
        <v>1</v>
      </c>
      <c r="Y221" s="222" t="s">
        <v>2</v>
      </c>
      <c r="Z221" s="261"/>
      <c r="AA221" s="262">
        <v>0.27028622233605631</v>
      </c>
      <c r="AB221" s="223" t="s">
        <v>5</v>
      </c>
    </row>
    <row r="222" spans="2:28" s="263" customFormat="1" x14ac:dyDescent="0.25">
      <c r="B222" s="296">
        <v>1300</v>
      </c>
      <c r="C222" s="221">
        <v>1318</v>
      </c>
      <c r="D222" s="222" t="s">
        <v>216</v>
      </c>
      <c r="E222" s="222" t="s">
        <v>231</v>
      </c>
      <c r="F222" s="258">
        <v>2.3564751254562675E-2</v>
      </c>
      <c r="G222" s="222" t="s">
        <v>6</v>
      </c>
      <c r="H222" s="259"/>
      <c r="I222" s="258">
        <v>5.0993255558751316E-3</v>
      </c>
      <c r="J222" s="222" t="s">
        <v>6</v>
      </c>
      <c r="K222" s="259"/>
      <c r="L222" s="258">
        <v>9.1256127982603172E-3</v>
      </c>
      <c r="M222" s="222" t="s">
        <v>6</v>
      </c>
      <c r="N222" s="259"/>
      <c r="O222" s="258">
        <v>5.9643505356924802E-2</v>
      </c>
      <c r="P222" s="222" t="s">
        <v>6</v>
      </c>
      <c r="Q222" s="260"/>
      <c r="R222" s="258">
        <v>0</v>
      </c>
      <c r="S222" s="222" t="s">
        <v>6</v>
      </c>
      <c r="T222" s="259"/>
      <c r="U222" s="258">
        <v>0.48811280088679343</v>
      </c>
      <c r="V222" s="222" t="s">
        <v>4</v>
      </c>
      <c r="W222" s="259"/>
      <c r="X222" s="258">
        <v>1</v>
      </c>
      <c r="Y222" s="222" t="s">
        <v>2</v>
      </c>
      <c r="Z222" s="261"/>
      <c r="AA222" s="262">
        <v>0.26142100726628542</v>
      </c>
      <c r="AB222" s="223" t="s">
        <v>5</v>
      </c>
    </row>
    <row r="223" spans="2:28" s="263" customFormat="1" x14ac:dyDescent="0.25">
      <c r="B223" s="296">
        <v>1300</v>
      </c>
      <c r="C223" s="221">
        <v>1319</v>
      </c>
      <c r="D223" s="222" t="s">
        <v>216</v>
      </c>
      <c r="E223" s="222" t="s">
        <v>232</v>
      </c>
      <c r="F223" s="258">
        <v>5.9960879075684363E-2</v>
      </c>
      <c r="G223" s="222" t="s">
        <v>6</v>
      </c>
      <c r="H223" s="259"/>
      <c r="I223" s="258">
        <v>1.7532197427128575E-2</v>
      </c>
      <c r="J223" s="222" t="s">
        <v>6</v>
      </c>
      <c r="K223" s="259"/>
      <c r="L223" s="258">
        <v>0</v>
      </c>
      <c r="M223" s="222" t="s">
        <v>6</v>
      </c>
      <c r="N223" s="259"/>
      <c r="O223" s="258">
        <v>0.10671440823442636</v>
      </c>
      <c r="P223" s="222" t="s">
        <v>6</v>
      </c>
      <c r="Q223" s="260"/>
      <c r="R223" s="258">
        <v>0</v>
      </c>
      <c r="S223" s="222" t="s">
        <v>6</v>
      </c>
      <c r="T223" s="259"/>
      <c r="U223" s="258">
        <v>0.86328654406587968</v>
      </c>
      <c r="V223" s="222" t="s">
        <v>2</v>
      </c>
      <c r="W223" s="259"/>
      <c r="X223" s="258">
        <v>1</v>
      </c>
      <c r="Y223" s="222" t="s">
        <v>2</v>
      </c>
      <c r="Z223" s="261"/>
      <c r="AA223" s="262">
        <v>0.31249871053059319</v>
      </c>
      <c r="AB223" s="223" t="s">
        <v>5</v>
      </c>
    </row>
    <row r="224" spans="2:28" s="263" customFormat="1" x14ac:dyDescent="0.25">
      <c r="B224" s="296">
        <v>1300</v>
      </c>
      <c r="C224" s="221">
        <v>1320</v>
      </c>
      <c r="D224" s="222" t="s">
        <v>216</v>
      </c>
      <c r="E224" s="222" t="s">
        <v>233</v>
      </c>
      <c r="F224" s="258">
        <v>6.8670310545952601E-2</v>
      </c>
      <c r="G224" s="222" t="s">
        <v>6</v>
      </c>
      <c r="H224" s="259"/>
      <c r="I224" s="258">
        <v>2.0367073196457766E-2</v>
      </c>
      <c r="J224" s="222" t="s">
        <v>6</v>
      </c>
      <c r="K224" s="259"/>
      <c r="L224" s="258">
        <v>0</v>
      </c>
      <c r="M224" s="222" t="s">
        <v>6</v>
      </c>
      <c r="N224" s="259"/>
      <c r="O224" s="258">
        <v>0.11789522011647618</v>
      </c>
      <c r="P224" s="222" t="s">
        <v>6</v>
      </c>
      <c r="Q224" s="260"/>
      <c r="R224" s="258">
        <v>0</v>
      </c>
      <c r="S224" s="222" t="s">
        <v>6</v>
      </c>
      <c r="T224" s="259"/>
      <c r="U224" s="258">
        <v>0.67785423932351041</v>
      </c>
      <c r="V224" s="222" t="s">
        <v>3</v>
      </c>
      <c r="W224" s="259"/>
      <c r="X224" s="258">
        <v>1</v>
      </c>
      <c r="Y224" s="222" t="s">
        <v>2</v>
      </c>
      <c r="Z224" s="261"/>
      <c r="AA224" s="262">
        <v>0.29738242269248072</v>
      </c>
      <c r="AB224" s="223" t="s">
        <v>5</v>
      </c>
    </row>
    <row r="225" spans="2:28" s="263" customFormat="1" x14ac:dyDescent="0.25">
      <c r="B225" s="296">
        <v>1300</v>
      </c>
      <c r="C225" s="221">
        <v>1321</v>
      </c>
      <c r="D225" s="222" t="s">
        <v>216</v>
      </c>
      <c r="E225" s="222" t="s">
        <v>234</v>
      </c>
      <c r="F225" s="258">
        <v>3.4623269605005384E-2</v>
      </c>
      <c r="G225" s="222" t="s">
        <v>6</v>
      </c>
      <c r="H225" s="259"/>
      <c r="I225" s="258">
        <v>2.2467823889325039E-2</v>
      </c>
      <c r="J225" s="222" t="s">
        <v>6</v>
      </c>
      <c r="K225" s="259"/>
      <c r="L225" s="258">
        <v>0</v>
      </c>
      <c r="M225" s="222" t="s">
        <v>6</v>
      </c>
      <c r="N225" s="259"/>
      <c r="O225" s="258">
        <v>0.18274192268017964</v>
      </c>
      <c r="P225" s="222" t="s">
        <v>6</v>
      </c>
      <c r="Q225" s="260"/>
      <c r="R225" s="258">
        <v>0</v>
      </c>
      <c r="S225" s="222" t="s">
        <v>6</v>
      </c>
      <c r="T225" s="259"/>
      <c r="U225" s="258">
        <v>0.14428416505407635</v>
      </c>
      <c r="V225" s="222" t="s">
        <v>6</v>
      </c>
      <c r="W225" s="259"/>
      <c r="X225" s="258">
        <v>1</v>
      </c>
      <c r="Y225" s="222" t="s">
        <v>2</v>
      </c>
      <c r="Z225" s="261"/>
      <c r="AA225" s="262">
        <v>0.24412082747229169</v>
      </c>
      <c r="AB225" s="223" t="s">
        <v>5</v>
      </c>
    </row>
    <row r="226" spans="2:28" s="263" customFormat="1" x14ac:dyDescent="0.25">
      <c r="B226" s="296">
        <v>1300</v>
      </c>
      <c r="C226" s="221">
        <v>1322</v>
      </c>
      <c r="D226" s="222" t="s">
        <v>216</v>
      </c>
      <c r="E226" s="222" t="s">
        <v>235</v>
      </c>
      <c r="F226" s="258">
        <v>0.11983867541261009</v>
      </c>
      <c r="G226" s="222" t="s">
        <v>6</v>
      </c>
      <c r="H226" s="259"/>
      <c r="I226" s="258">
        <v>5.6933885781413555E-2</v>
      </c>
      <c r="J226" s="222" t="s">
        <v>6</v>
      </c>
      <c r="K226" s="259"/>
      <c r="L226" s="258">
        <v>1.0222689884129108E-3</v>
      </c>
      <c r="M226" s="222" t="s">
        <v>6</v>
      </c>
      <c r="N226" s="259"/>
      <c r="O226" s="258">
        <v>0.15120745598376728</v>
      </c>
      <c r="P226" s="222" t="s">
        <v>6</v>
      </c>
      <c r="Q226" s="260"/>
      <c r="R226" s="258">
        <v>0</v>
      </c>
      <c r="S226" s="222" t="s">
        <v>6</v>
      </c>
      <c r="T226" s="259"/>
      <c r="U226" s="258">
        <v>0.49288929132152054</v>
      </c>
      <c r="V226" s="222" t="s">
        <v>4</v>
      </c>
      <c r="W226" s="259"/>
      <c r="X226" s="258">
        <v>1</v>
      </c>
      <c r="Y226" s="222" t="s">
        <v>2</v>
      </c>
      <c r="Z226" s="261"/>
      <c r="AA226" s="262">
        <v>0.29986641386817481</v>
      </c>
      <c r="AB226" s="223" t="s">
        <v>5</v>
      </c>
    </row>
    <row r="227" spans="2:28" s="263" customFormat="1" x14ac:dyDescent="0.25">
      <c r="B227" s="296">
        <v>1300</v>
      </c>
      <c r="C227" s="221">
        <v>1323</v>
      </c>
      <c r="D227" s="222" t="s">
        <v>216</v>
      </c>
      <c r="E227" s="222" t="s">
        <v>236</v>
      </c>
      <c r="F227" s="258">
        <v>0.11530902122016619</v>
      </c>
      <c r="G227" s="222" t="s">
        <v>6</v>
      </c>
      <c r="H227" s="259"/>
      <c r="I227" s="258">
        <v>4.2504922758464146E-2</v>
      </c>
      <c r="J227" s="222" t="s">
        <v>6</v>
      </c>
      <c r="K227" s="259"/>
      <c r="L227" s="258">
        <v>0</v>
      </c>
      <c r="M227" s="222" t="s">
        <v>6</v>
      </c>
      <c r="N227" s="259"/>
      <c r="O227" s="258">
        <v>0.12221269908365212</v>
      </c>
      <c r="P227" s="222" t="s">
        <v>6</v>
      </c>
      <c r="Q227" s="260"/>
      <c r="R227" s="258">
        <v>0</v>
      </c>
      <c r="S227" s="222" t="s">
        <v>6</v>
      </c>
      <c r="T227" s="259"/>
      <c r="U227" s="258">
        <v>0.48441227493551592</v>
      </c>
      <c r="V227" s="222" t="s">
        <v>4</v>
      </c>
      <c r="W227" s="259"/>
      <c r="X227" s="258">
        <v>1</v>
      </c>
      <c r="Y227" s="222" t="s">
        <v>2</v>
      </c>
      <c r="Z227" s="261"/>
      <c r="AA227" s="262">
        <v>0.29222528619764288</v>
      </c>
      <c r="AB227" s="223" t="s">
        <v>5</v>
      </c>
    </row>
    <row r="228" spans="2:28" s="263" customFormat="1" x14ac:dyDescent="0.25">
      <c r="B228" s="296">
        <v>1300</v>
      </c>
      <c r="C228" s="221">
        <v>1324</v>
      </c>
      <c r="D228" s="222" t="s">
        <v>216</v>
      </c>
      <c r="E228" s="222" t="s">
        <v>237</v>
      </c>
      <c r="F228" s="258">
        <v>0.1682076415684837</v>
      </c>
      <c r="G228" s="222" t="s">
        <v>6</v>
      </c>
      <c r="H228" s="259"/>
      <c r="I228" s="258">
        <v>8.9088696876021375E-2</v>
      </c>
      <c r="J228" s="222" t="s">
        <v>6</v>
      </c>
      <c r="K228" s="259"/>
      <c r="L228" s="258">
        <v>0</v>
      </c>
      <c r="M228" s="222" t="s">
        <v>6</v>
      </c>
      <c r="N228" s="259"/>
      <c r="O228" s="258">
        <v>0.12690437160048479</v>
      </c>
      <c r="P228" s="222" t="s">
        <v>6</v>
      </c>
      <c r="Q228" s="260"/>
      <c r="R228" s="258">
        <v>0</v>
      </c>
      <c r="S228" s="222" t="s">
        <v>6</v>
      </c>
      <c r="T228" s="259"/>
      <c r="U228" s="258">
        <v>0.56918038072217325</v>
      </c>
      <c r="V228" s="222" t="s">
        <v>4</v>
      </c>
      <c r="W228" s="259"/>
      <c r="X228" s="258">
        <v>1</v>
      </c>
      <c r="Y228" s="222" t="s">
        <v>2</v>
      </c>
      <c r="Z228" s="261"/>
      <c r="AA228" s="262">
        <v>0.3210677429211668</v>
      </c>
      <c r="AB228" s="223" t="s">
        <v>5</v>
      </c>
    </row>
    <row r="229" spans="2:28" s="263" customFormat="1" x14ac:dyDescent="0.25">
      <c r="B229" s="296">
        <v>1300</v>
      </c>
      <c r="C229" s="221">
        <v>1325</v>
      </c>
      <c r="D229" s="222" t="s">
        <v>216</v>
      </c>
      <c r="E229" s="222" t="s">
        <v>238</v>
      </c>
      <c r="F229" s="258">
        <v>7.504618336750199E-2</v>
      </c>
      <c r="G229" s="222" t="s">
        <v>6</v>
      </c>
      <c r="H229" s="259"/>
      <c r="I229" s="258">
        <v>3.6162530698094615E-2</v>
      </c>
      <c r="J229" s="222" t="s">
        <v>6</v>
      </c>
      <c r="K229" s="259"/>
      <c r="L229" s="258">
        <v>0</v>
      </c>
      <c r="M229" s="222" t="s">
        <v>6</v>
      </c>
      <c r="N229" s="259"/>
      <c r="O229" s="258">
        <v>9.4301416447075473E-2</v>
      </c>
      <c r="P229" s="222" t="s">
        <v>6</v>
      </c>
      <c r="Q229" s="260"/>
      <c r="R229" s="258">
        <v>0</v>
      </c>
      <c r="S229" s="222" t="s">
        <v>6</v>
      </c>
      <c r="T229" s="259"/>
      <c r="U229" s="258">
        <v>0.3362324019392513</v>
      </c>
      <c r="V229" s="222" t="s">
        <v>5</v>
      </c>
      <c r="W229" s="259"/>
      <c r="X229" s="258">
        <v>1</v>
      </c>
      <c r="Y229" s="222" t="s">
        <v>2</v>
      </c>
      <c r="Z229" s="261"/>
      <c r="AA229" s="262">
        <v>0.26529512465175198</v>
      </c>
      <c r="AB229" s="223" t="s">
        <v>5</v>
      </c>
    </row>
    <row r="230" spans="2:28" s="263" customFormat="1" x14ac:dyDescent="0.25">
      <c r="B230" s="296">
        <v>1300</v>
      </c>
      <c r="C230" s="221">
        <v>1326</v>
      </c>
      <c r="D230" s="222" t="s">
        <v>216</v>
      </c>
      <c r="E230" s="222" t="s">
        <v>239</v>
      </c>
      <c r="F230" s="258">
        <v>0.16732311264398123</v>
      </c>
      <c r="G230" s="222" t="s">
        <v>6</v>
      </c>
      <c r="H230" s="259"/>
      <c r="I230" s="258">
        <v>2.9421476328592672E-2</v>
      </c>
      <c r="J230" s="222" t="s">
        <v>6</v>
      </c>
      <c r="K230" s="259"/>
      <c r="L230" s="258">
        <v>0</v>
      </c>
      <c r="M230" s="222" t="s">
        <v>6</v>
      </c>
      <c r="N230" s="259"/>
      <c r="O230" s="258">
        <v>3.4723208460821449E-2</v>
      </c>
      <c r="P230" s="222" t="s">
        <v>6</v>
      </c>
      <c r="Q230" s="260"/>
      <c r="R230" s="258">
        <v>0</v>
      </c>
      <c r="S230" s="222" t="s">
        <v>6</v>
      </c>
      <c r="T230" s="259"/>
      <c r="U230" s="258">
        <v>0.12840838994933795</v>
      </c>
      <c r="V230" s="222" t="s">
        <v>6</v>
      </c>
      <c r="W230" s="259"/>
      <c r="X230" s="258">
        <v>1</v>
      </c>
      <c r="Y230" s="222" t="s">
        <v>2</v>
      </c>
      <c r="Z230" s="261"/>
      <c r="AA230" s="262">
        <v>0.25566207763553073</v>
      </c>
      <c r="AB230" s="223" t="s">
        <v>5</v>
      </c>
    </row>
    <row r="231" spans="2:28" s="263" customFormat="1" x14ac:dyDescent="0.25">
      <c r="B231" s="296">
        <v>1300</v>
      </c>
      <c r="C231" s="221">
        <v>1327</v>
      </c>
      <c r="D231" s="222" t="s">
        <v>216</v>
      </c>
      <c r="E231" s="222" t="s">
        <v>240</v>
      </c>
      <c r="F231" s="258">
        <v>0.21406805839252399</v>
      </c>
      <c r="G231" s="222" t="s">
        <v>5</v>
      </c>
      <c r="H231" s="259"/>
      <c r="I231" s="258">
        <v>6.1147185248792299E-2</v>
      </c>
      <c r="J231" s="222" t="s">
        <v>6</v>
      </c>
      <c r="K231" s="259"/>
      <c r="L231" s="258">
        <v>9.6733983855737133E-3</v>
      </c>
      <c r="M231" s="222" t="s">
        <v>6</v>
      </c>
      <c r="N231" s="259"/>
      <c r="O231" s="258">
        <v>7.3045760296580053E-2</v>
      </c>
      <c r="P231" s="222" t="s">
        <v>6</v>
      </c>
      <c r="Q231" s="260"/>
      <c r="R231" s="258">
        <v>0.23621994796172952</v>
      </c>
      <c r="S231" s="222" t="s">
        <v>5</v>
      </c>
      <c r="T231" s="259"/>
      <c r="U231" s="258">
        <v>0.39994371139217394</v>
      </c>
      <c r="V231" s="222" t="s">
        <v>5</v>
      </c>
      <c r="W231" s="259"/>
      <c r="X231" s="258">
        <v>1</v>
      </c>
      <c r="Y231" s="222" t="s">
        <v>2</v>
      </c>
      <c r="Z231" s="261"/>
      <c r="AA231" s="262">
        <v>0.32693133053186901</v>
      </c>
      <c r="AB231" s="223" t="s">
        <v>5</v>
      </c>
    </row>
    <row r="232" spans="2:28" s="263" customFormat="1" x14ac:dyDescent="0.25">
      <c r="B232" s="296">
        <v>1300</v>
      </c>
      <c r="C232" s="221">
        <v>1328</v>
      </c>
      <c r="D232" s="222" t="s">
        <v>216</v>
      </c>
      <c r="E232" s="222" t="s">
        <v>241</v>
      </c>
      <c r="F232" s="258">
        <v>5.9835727224113275E-2</v>
      </c>
      <c r="G232" s="222" t="s">
        <v>6</v>
      </c>
      <c r="H232" s="259"/>
      <c r="I232" s="258">
        <v>3.9540350220736646E-2</v>
      </c>
      <c r="J232" s="222" t="s">
        <v>6</v>
      </c>
      <c r="K232" s="259"/>
      <c r="L232" s="258">
        <v>0</v>
      </c>
      <c r="M232" s="222" t="s">
        <v>6</v>
      </c>
      <c r="N232" s="259"/>
      <c r="O232" s="258">
        <v>0.19355841309367189</v>
      </c>
      <c r="P232" s="222" t="s">
        <v>6</v>
      </c>
      <c r="Q232" s="260"/>
      <c r="R232" s="258">
        <v>0.326399763654172</v>
      </c>
      <c r="S232" s="222" t="s">
        <v>5</v>
      </c>
      <c r="T232" s="259"/>
      <c r="U232" s="258">
        <v>0.28538301148330014</v>
      </c>
      <c r="V232" s="222" t="s">
        <v>5</v>
      </c>
      <c r="W232" s="259"/>
      <c r="X232" s="258">
        <v>1</v>
      </c>
      <c r="Y232" s="222" t="s">
        <v>2</v>
      </c>
      <c r="Z232" s="261"/>
      <c r="AA232" s="262">
        <v>0.30040933431208439</v>
      </c>
      <c r="AB232" s="223" t="s">
        <v>5</v>
      </c>
    </row>
    <row r="233" spans="2:28" s="263" customFormat="1" x14ac:dyDescent="0.25">
      <c r="B233" s="296">
        <v>1300</v>
      </c>
      <c r="C233" s="221">
        <v>1329</v>
      </c>
      <c r="D233" s="222" t="s">
        <v>216</v>
      </c>
      <c r="E233" s="222" t="s">
        <v>242</v>
      </c>
      <c r="F233" s="258">
        <v>1.9552461494310065E-2</v>
      </c>
      <c r="G233" s="222" t="s">
        <v>6</v>
      </c>
      <c r="H233" s="259"/>
      <c r="I233" s="258">
        <v>1.5540628468570275E-2</v>
      </c>
      <c r="J233" s="222" t="s">
        <v>6</v>
      </c>
      <c r="K233" s="259"/>
      <c r="L233" s="258">
        <v>0</v>
      </c>
      <c r="M233" s="222" t="s">
        <v>6</v>
      </c>
      <c r="N233" s="259"/>
      <c r="O233" s="258">
        <v>0.27903034326912729</v>
      </c>
      <c r="P233" s="222" t="s">
        <v>5</v>
      </c>
      <c r="Q233" s="260"/>
      <c r="R233" s="258">
        <v>0</v>
      </c>
      <c r="S233" s="222" t="s">
        <v>6</v>
      </c>
      <c r="T233" s="259"/>
      <c r="U233" s="258">
        <v>0.67789119963945077</v>
      </c>
      <c r="V233" s="222" t="s">
        <v>3</v>
      </c>
      <c r="W233" s="259"/>
      <c r="X233" s="258">
        <v>1</v>
      </c>
      <c r="Y233" s="222" t="s">
        <v>2</v>
      </c>
      <c r="Z233" s="261"/>
      <c r="AA233" s="262">
        <v>0.3027107722834339</v>
      </c>
      <c r="AB233" s="223" t="s">
        <v>5</v>
      </c>
    </row>
    <row r="234" spans="2:28" s="263" customFormat="1" x14ac:dyDescent="0.25">
      <c r="B234" s="296">
        <v>1300</v>
      </c>
      <c r="C234" s="221">
        <v>1330</v>
      </c>
      <c r="D234" s="222" t="s">
        <v>216</v>
      </c>
      <c r="E234" s="222" t="s">
        <v>243</v>
      </c>
      <c r="F234" s="258">
        <v>5.7821105771918818E-2</v>
      </c>
      <c r="G234" s="222" t="s">
        <v>6</v>
      </c>
      <c r="H234" s="259"/>
      <c r="I234" s="258">
        <v>3.8121611441551871E-2</v>
      </c>
      <c r="J234" s="222" t="s">
        <v>6</v>
      </c>
      <c r="K234" s="259"/>
      <c r="L234" s="258">
        <v>0</v>
      </c>
      <c r="M234" s="222" t="s">
        <v>6</v>
      </c>
      <c r="N234" s="259"/>
      <c r="O234" s="258">
        <v>0.19242758096568982</v>
      </c>
      <c r="P234" s="222" t="s">
        <v>6</v>
      </c>
      <c r="Q234" s="260"/>
      <c r="R234" s="258">
        <v>0</v>
      </c>
      <c r="S234" s="222" t="s">
        <v>6</v>
      </c>
      <c r="T234" s="259"/>
      <c r="U234" s="258">
        <v>0.38627605107003221</v>
      </c>
      <c r="V234" s="222" t="s">
        <v>5</v>
      </c>
      <c r="W234" s="259"/>
      <c r="X234" s="258">
        <v>1</v>
      </c>
      <c r="Y234" s="222" t="s">
        <v>2</v>
      </c>
      <c r="Z234" s="261"/>
      <c r="AA234" s="262">
        <v>0.27705890664626637</v>
      </c>
      <c r="AB234" s="223" t="s">
        <v>5</v>
      </c>
    </row>
    <row r="235" spans="2:28" s="263" customFormat="1" x14ac:dyDescent="0.25">
      <c r="B235" s="296">
        <v>1300</v>
      </c>
      <c r="C235" s="221">
        <v>1331</v>
      </c>
      <c r="D235" s="222" t="s">
        <v>216</v>
      </c>
      <c r="E235" s="222" t="s">
        <v>244</v>
      </c>
      <c r="F235" s="258">
        <v>0.12682654907415347</v>
      </c>
      <c r="G235" s="222" t="s">
        <v>6</v>
      </c>
      <c r="H235" s="259"/>
      <c r="I235" s="258">
        <v>9.2514377525067415E-2</v>
      </c>
      <c r="J235" s="222" t="s">
        <v>6</v>
      </c>
      <c r="K235" s="259"/>
      <c r="L235" s="258">
        <v>0</v>
      </c>
      <c r="M235" s="222" t="s">
        <v>6</v>
      </c>
      <c r="N235" s="259"/>
      <c r="O235" s="258">
        <v>0.11765642571804037</v>
      </c>
      <c r="P235" s="222" t="s">
        <v>6</v>
      </c>
      <c r="Q235" s="260"/>
      <c r="R235" s="258">
        <v>0</v>
      </c>
      <c r="S235" s="222" t="s">
        <v>6</v>
      </c>
      <c r="T235" s="259"/>
      <c r="U235" s="258">
        <v>5.1314923159674055E-3</v>
      </c>
      <c r="V235" s="222" t="s">
        <v>6</v>
      </c>
      <c r="W235" s="259"/>
      <c r="X235" s="258">
        <v>1</v>
      </c>
      <c r="Y235" s="222" t="s">
        <v>2</v>
      </c>
      <c r="Z235" s="261"/>
      <c r="AA235" s="262">
        <v>0.25614697712324497</v>
      </c>
      <c r="AB235" s="223" t="s">
        <v>5</v>
      </c>
    </row>
    <row r="236" spans="2:28" s="263" customFormat="1" x14ac:dyDescent="0.25">
      <c r="B236" s="296">
        <v>1300</v>
      </c>
      <c r="C236" s="221">
        <v>1332</v>
      </c>
      <c r="D236" s="222" t="s">
        <v>216</v>
      </c>
      <c r="E236" s="222" t="s">
        <v>245</v>
      </c>
      <c r="F236" s="258">
        <v>8.6342839034467184E-2</v>
      </c>
      <c r="G236" s="222" t="s">
        <v>6</v>
      </c>
      <c r="H236" s="259"/>
      <c r="I236" s="258">
        <v>4.452771293411089E-2</v>
      </c>
      <c r="J236" s="222" t="s">
        <v>6</v>
      </c>
      <c r="K236" s="259"/>
      <c r="L236" s="258">
        <v>7.1032441884461631E-2</v>
      </c>
      <c r="M236" s="222" t="s">
        <v>6</v>
      </c>
      <c r="N236" s="259"/>
      <c r="O236" s="258">
        <v>0.17330275230322462</v>
      </c>
      <c r="P236" s="222" t="s">
        <v>6</v>
      </c>
      <c r="Q236" s="260"/>
      <c r="R236" s="258">
        <v>9.0583653715030202E-2</v>
      </c>
      <c r="S236" s="222" t="s">
        <v>6</v>
      </c>
      <c r="T236" s="259"/>
      <c r="U236" s="258">
        <v>0.84963724412780128</v>
      </c>
      <c r="V236" s="222" t="s">
        <v>2</v>
      </c>
      <c r="W236" s="259"/>
      <c r="X236" s="258">
        <v>1</v>
      </c>
      <c r="Y236" s="222" t="s">
        <v>2</v>
      </c>
      <c r="Z236" s="261"/>
      <c r="AA236" s="262">
        <v>0.34462971959676741</v>
      </c>
      <c r="AB236" s="223" t="s">
        <v>5</v>
      </c>
    </row>
    <row r="237" spans="2:28" s="263" customFormat="1" x14ac:dyDescent="0.25">
      <c r="B237" s="296">
        <v>1300</v>
      </c>
      <c r="C237" s="221">
        <v>1333</v>
      </c>
      <c r="D237" s="222" t="s">
        <v>216</v>
      </c>
      <c r="E237" s="222" t="s">
        <v>246</v>
      </c>
      <c r="F237" s="258">
        <v>4.1288631244539201E-2</v>
      </c>
      <c r="G237" s="222" t="s">
        <v>6</v>
      </c>
      <c r="H237" s="259"/>
      <c r="I237" s="258">
        <v>4.5909346193390425E-2</v>
      </c>
      <c r="J237" s="222" t="s">
        <v>6</v>
      </c>
      <c r="K237" s="259"/>
      <c r="L237" s="258">
        <v>0</v>
      </c>
      <c r="M237" s="222" t="s">
        <v>6</v>
      </c>
      <c r="N237" s="259"/>
      <c r="O237" s="258">
        <v>0.43828310678981264</v>
      </c>
      <c r="P237" s="222" t="s">
        <v>4</v>
      </c>
      <c r="Q237" s="260"/>
      <c r="R237" s="258">
        <v>6.3190734651192251E-2</v>
      </c>
      <c r="S237" s="222" t="s">
        <v>6</v>
      </c>
      <c r="T237" s="259"/>
      <c r="U237" s="258">
        <v>0.59775950639199815</v>
      </c>
      <c r="V237" s="222" t="s">
        <v>4</v>
      </c>
      <c r="W237" s="259"/>
      <c r="X237" s="258">
        <v>1</v>
      </c>
      <c r="Y237" s="222" t="s">
        <v>2</v>
      </c>
      <c r="Z237" s="261"/>
      <c r="AA237" s="262">
        <v>0.32736293027088625</v>
      </c>
      <c r="AB237" s="223" t="s">
        <v>5</v>
      </c>
    </row>
    <row r="238" spans="2:28" s="263" customFormat="1" x14ac:dyDescent="0.25">
      <c r="B238" s="296">
        <v>1400</v>
      </c>
      <c r="C238" s="221">
        <v>1401</v>
      </c>
      <c r="D238" s="222" t="s">
        <v>247</v>
      </c>
      <c r="E238" s="222" t="s">
        <v>248</v>
      </c>
      <c r="F238" s="258">
        <v>0.27072178450608453</v>
      </c>
      <c r="G238" s="222" t="s">
        <v>5</v>
      </c>
      <c r="H238" s="259"/>
      <c r="I238" s="258">
        <v>8.5522102726144772E-2</v>
      </c>
      <c r="J238" s="222" t="s">
        <v>6</v>
      </c>
      <c r="K238" s="259"/>
      <c r="L238" s="258">
        <v>0.11365271375549442</v>
      </c>
      <c r="M238" s="222" t="s">
        <v>6</v>
      </c>
      <c r="N238" s="259"/>
      <c r="O238" s="258">
        <v>8.1556780503870857E-2</v>
      </c>
      <c r="P238" s="222" t="s">
        <v>6</v>
      </c>
      <c r="Q238" s="260"/>
      <c r="R238" s="258">
        <v>9.6934125931051218E-2</v>
      </c>
      <c r="S238" s="222" t="s">
        <v>6</v>
      </c>
      <c r="T238" s="259"/>
      <c r="U238" s="258">
        <v>0.18927065967316226</v>
      </c>
      <c r="V238" s="222" t="s">
        <v>6</v>
      </c>
      <c r="W238" s="259"/>
      <c r="X238" s="258">
        <v>1</v>
      </c>
      <c r="Y238" s="222" t="s">
        <v>2</v>
      </c>
      <c r="Z238" s="261"/>
      <c r="AA238" s="262">
        <v>0.31939020543280372</v>
      </c>
      <c r="AB238" s="223" t="s">
        <v>5</v>
      </c>
    </row>
    <row r="239" spans="2:28" s="263" customFormat="1" x14ac:dyDescent="0.25">
      <c r="B239" s="296">
        <v>1400</v>
      </c>
      <c r="C239" s="221">
        <v>1402</v>
      </c>
      <c r="D239" s="222" t="s">
        <v>247</v>
      </c>
      <c r="E239" s="222" t="s">
        <v>249</v>
      </c>
      <c r="F239" s="258">
        <v>0.1548446466786271</v>
      </c>
      <c r="G239" s="222" t="s">
        <v>6</v>
      </c>
      <c r="H239" s="259"/>
      <c r="I239" s="258">
        <v>5.7592892122279041E-2</v>
      </c>
      <c r="J239" s="222" t="s">
        <v>6</v>
      </c>
      <c r="K239" s="259"/>
      <c r="L239" s="258">
        <v>1.4346031675593247E-2</v>
      </c>
      <c r="M239" s="222" t="s">
        <v>6</v>
      </c>
      <c r="N239" s="259"/>
      <c r="O239" s="258">
        <v>6.0067345079475684E-2</v>
      </c>
      <c r="P239" s="222" t="s">
        <v>6</v>
      </c>
      <c r="Q239" s="260"/>
      <c r="R239" s="258">
        <v>0</v>
      </c>
      <c r="S239" s="222" t="s">
        <v>6</v>
      </c>
      <c r="T239" s="259"/>
      <c r="U239" s="258">
        <v>6.7302876434045034E-2</v>
      </c>
      <c r="V239" s="222" t="s">
        <v>6</v>
      </c>
      <c r="W239" s="259"/>
      <c r="X239" s="258">
        <v>1</v>
      </c>
      <c r="Y239" s="222" t="s">
        <v>2</v>
      </c>
      <c r="Z239" s="261"/>
      <c r="AA239" s="262">
        <v>0.25665913307909266</v>
      </c>
      <c r="AB239" s="223" t="s">
        <v>5</v>
      </c>
    </row>
    <row r="240" spans="2:28" s="263" customFormat="1" x14ac:dyDescent="0.25">
      <c r="B240" s="296">
        <v>1400</v>
      </c>
      <c r="C240" s="221">
        <v>1403</v>
      </c>
      <c r="D240" s="222" t="s">
        <v>247</v>
      </c>
      <c r="E240" s="222" t="s">
        <v>250</v>
      </c>
      <c r="F240" s="258">
        <v>8.2119939152712706E-2</v>
      </c>
      <c r="G240" s="222" t="s">
        <v>6</v>
      </c>
      <c r="H240" s="259"/>
      <c r="I240" s="258">
        <v>5.3832135510122864E-2</v>
      </c>
      <c r="J240" s="222" t="s">
        <v>6</v>
      </c>
      <c r="K240" s="259"/>
      <c r="L240" s="258">
        <v>1.7216256773176362E-2</v>
      </c>
      <c r="M240" s="222" t="s">
        <v>6</v>
      </c>
      <c r="N240" s="259"/>
      <c r="O240" s="258">
        <v>8.659220634043846E-2</v>
      </c>
      <c r="P240" s="222" t="s">
        <v>6</v>
      </c>
      <c r="Q240" s="260"/>
      <c r="R240" s="258">
        <v>6.0186312300186021E-2</v>
      </c>
      <c r="S240" s="222" t="s">
        <v>6</v>
      </c>
      <c r="T240" s="259"/>
      <c r="U240" s="258">
        <v>0.11742569510896862</v>
      </c>
      <c r="V240" s="222" t="s">
        <v>6</v>
      </c>
      <c r="W240" s="259"/>
      <c r="X240" s="258">
        <v>1</v>
      </c>
      <c r="Y240" s="222" t="s">
        <v>2</v>
      </c>
      <c r="Z240" s="261"/>
      <c r="AA240" s="262">
        <v>0.25533246198484405</v>
      </c>
      <c r="AB240" s="223" t="s">
        <v>5</v>
      </c>
    </row>
    <row r="241" spans="2:28" s="263" customFormat="1" x14ac:dyDescent="0.25">
      <c r="B241" s="296">
        <v>1400</v>
      </c>
      <c r="C241" s="221">
        <v>1404</v>
      </c>
      <c r="D241" s="222" t="s">
        <v>247</v>
      </c>
      <c r="E241" s="222" t="s">
        <v>251</v>
      </c>
      <c r="F241" s="258">
        <v>7.4880358551815129E-2</v>
      </c>
      <c r="G241" s="222" t="s">
        <v>6</v>
      </c>
      <c r="H241" s="259"/>
      <c r="I241" s="258">
        <v>2.4489551536913599E-2</v>
      </c>
      <c r="J241" s="222" t="s">
        <v>6</v>
      </c>
      <c r="K241" s="259"/>
      <c r="L241" s="258">
        <v>8.5636292254084325E-4</v>
      </c>
      <c r="M241" s="222" t="s">
        <v>6</v>
      </c>
      <c r="N241" s="259"/>
      <c r="O241" s="258">
        <v>6.0890465833732962E-2</v>
      </c>
      <c r="P241" s="222" t="s">
        <v>6</v>
      </c>
      <c r="Q241" s="260"/>
      <c r="R241" s="258">
        <v>0</v>
      </c>
      <c r="S241" s="222" t="s">
        <v>6</v>
      </c>
      <c r="T241" s="259"/>
      <c r="U241" s="258">
        <v>2.1411924970819896E-2</v>
      </c>
      <c r="V241" s="222" t="s">
        <v>6</v>
      </c>
      <c r="W241" s="259"/>
      <c r="X241" s="258">
        <v>0.90073915104025604</v>
      </c>
      <c r="Y241" s="222" t="s">
        <v>2</v>
      </c>
      <c r="Z241" s="261"/>
      <c r="AA241" s="262">
        <v>0.20833768759850635</v>
      </c>
      <c r="AB241" s="223" t="s">
        <v>5</v>
      </c>
    </row>
    <row r="242" spans="2:28" s="263" customFormat="1" x14ac:dyDescent="0.25">
      <c r="B242" s="296">
        <v>1400</v>
      </c>
      <c r="C242" s="221">
        <v>1405</v>
      </c>
      <c r="D242" s="222" t="s">
        <v>247</v>
      </c>
      <c r="E242" s="222" t="s">
        <v>252</v>
      </c>
      <c r="F242" s="258">
        <v>0.13945685664207175</v>
      </c>
      <c r="G242" s="222" t="s">
        <v>6</v>
      </c>
      <c r="H242" s="259"/>
      <c r="I242" s="258">
        <v>3.6445959201723194E-2</v>
      </c>
      <c r="J242" s="222" t="s">
        <v>6</v>
      </c>
      <c r="K242" s="259"/>
      <c r="L242" s="258">
        <v>8.2870653723496571E-2</v>
      </c>
      <c r="M242" s="222" t="s">
        <v>6</v>
      </c>
      <c r="N242" s="259"/>
      <c r="O242" s="258">
        <v>4.1841377405275867E-2</v>
      </c>
      <c r="P242" s="222" t="s">
        <v>6</v>
      </c>
      <c r="Q242" s="260"/>
      <c r="R242" s="258">
        <v>0</v>
      </c>
      <c r="S242" s="222" t="s">
        <v>6</v>
      </c>
      <c r="T242" s="259"/>
      <c r="U242" s="258">
        <v>6.6090757809301764E-2</v>
      </c>
      <c r="V242" s="222" t="s">
        <v>6</v>
      </c>
      <c r="W242" s="259"/>
      <c r="X242" s="258">
        <v>1</v>
      </c>
      <c r="Y242" s="222" t="s">
        <v>2</v>
      </c>
      <c r="Z242" s="261"/>
      <c r="AA242" s="262">
        <v>0.25426084206256644</v>
      </c>
      <c r="AB242" s="223" t="s">
        <v>5</v>
      </c>
    </row>
    <row r="243" spans="2:28" s="263" customFormat="1" x14ac:dyDescent="0.25">
      <c r="B243" s="296">
        <v>1400</v>
      </c>
      <c r="C243" s="221">
        <v>1406</v>
      </c>
      <c r="D243" s="222" t="s">
        <v>247</v>
      </c>
      <c r="E243" s="222" t="s">
        <v>253</v>
      </c>
      <c r="F243" s="258">
        <v>0.23662529622894909</v>
      </c>
      <c r="G243" s="222" t="s">
        <v>5</v>
      </c>
      <c r="H243" s="259"/>
      <c r="I243" s="258">
        <v>4.9650696058864033E-2</v>
      </c>
      <c r="J243" s="222" t="s">
        <v>6</v>
      </c>
      <c r="K243" s="259"/>
      <c r="L243" s="258">
        <v>4.1958307530323716E-2</v>
      </c>
      <c r="M243" s="222" t="s">
        <v>6</v>
      </c>
      <c r="N243" s="259"/>
      <c r="O243" s="258">
        <v>3.5222943123363985E-2</v>
      </c>
      <c r="P243" s="222" t="s">
        <v>6</v>
      </c>
      <c r="Q243" s="260"/>
      <c r="R243" s="258">
        <v>0.20002115722055128</v>
      </c>
      <c r="S243" s="222" t="s">
        <v>6</v>
      </c>
      <c r="T243" s="259"/>
      <c r="U243" s="258">
        <v>9.1044771054874199E-2</v>
      </c>
      <c r="V243" s="222" t="s">
        <v>6</v>
      </c>
      <c r="W243" s="259"/>
      <c r="X243" s="258">
        <v>1</v>
      </c>
      <c r="Y243" s="222" t="s">
        <v>2</v>
      </c>
      <c r="Z243" s="261"/>
      <c r="AA243" s="262">
        <v>0.29407991635047392</v>
      </c>
      <c r="AB243" s="223" t="s">
        <v>5</v>
      </c>
    </row>
    <row r="244" spans="2:28" s="263" customFormat="1" x14ac:dyDescent="0.25">
      <c r="B244" s="296">
        <v>1400</v>
      </c>
      <c r="C244" s="221">
        <v>1407</v>
      </c>
      <c r="D244" s="222" t="s">
        <v>247</v>
      </c>
      <c r="E244" s="222" t="s">
        <v>254</v>
      </c>
      <c r="F244" s="258">
        <v>3.7539612874467221E-2</v>
      </c>
      <c r="G244" s="222" t="s">
        <v>6</v>
      </c>
      <c r="H244" s="259"/>
      <c r="I244" s="258">
        <v>4.2737923965061916E-2</v>
      </c>
      <c r="J244" s="222" t="s">
        <v>6</v>
      </c>
      <c r="K244" s="259"/>
      <c r="L244" s="258">
        <v>0</v>
      </c>
      <c r="M244" s="222" t="s">
        <v>6</v>
      </c>
      <c r="N244" s="259"/>
      <c r="O244" s="258">
        <v>0.34713187819409863</v>
      </c>
      <c r="P244" s="222" t="s">
        <v>5</v>
      </c>
      <c r="Q244" s="260"/>
      <c r="R244" s="258">
        <v>0</v>
      </c>
      <c r="S244" s="222" t="s">
        <v>6</v>
      </c>
      <c r="T244" s="259"/>
      <c r="U244" s="258">
        <v>0.36842954321638238</v>
      </c>
      <c r="V244" s="222" t="s">
        <v>5</v>
      </c>
      <c r="W244" s="259"/>
      <c r="X244" s="258">
        <v>1</v>
      </c>
      <c r="Y244" s="222" t="s">
        <v>2</v>
      </c>
      <c r="Z244" s="261"/>
      <c r="AA244" s="262">
        <v>0.28761164950895396</v>
      </c>
      <c r="AB244" s="223" t="s">
        <v>5</v>
      </c>
    </row>
    <row r="245" spans="2:28" s="263" customFormat="1" x14ac:dyDescent="0.25">
      <c r="B245" s="296">
        <v>1400</v>
      </c>
      <c r="C245" s="221">
        <v>1408</v>
      </c>
      <c r="D245" s="222" t="s">
        <v>247</v>
      </c>
      <c r="E245" s="222" t="s">
        <v>255</v>
      </c>
      <c r="F245" s="258">
        <v>0.20586064104830468</v>
      </c>
      <c r="G245" s="222" t="s">
        <v>5</v>
      </c>
      <c r="H245" s="259"/>
      <c r="I245" s="258">
        <v>0.13656421177690833</v>
      </c>
      <c r="J245" s="222" t="s">
        <v>6</v>
      </c>
      <c r="K245" s="259"/>
      <c r="L245" s="258">
        <v>1.0727915367651163E-3</v>
      </c>
      <c r="M245" s="222" t="s">
        <v>6</v>
      </c>
      <c r="N245" s="259"/>
      <c r="O245" s="258">
        <v>0.24495582369523988</v>
      </c>
      <c r="P245" s="222" t="s">
        <v>5</v>
      </c>
      <c r="Q245" s="260"/>
      <c r="R245" s="258">
        <v>0.35064801802818801</v>
      </c>
      <c r="S245" s="222" t="s">
        <v>5</v>
      </c>
      <c r="T245" s="259"/>
      <c r="U245" s="258">
        <v>0.27267704504544021</v>
      </c>
      <c r="V245" s="222" t="s">
        <v>5</v>
      </c>
      <c r="W245" s="259"/>
      <c r="X245" s="258">
        <v>0.87107181008346002</v>
      </c>
      <c r="Y245" s="222" t="s">
        <v>2</v>
      </c>
      <c r="Z245" s="261"/>
      <c r="AA245" s="262">
        <v>0.32963470041229792</v>
      </c>
      <c r="AB245" s="223" t="s">
        <v>5</v>
      </c>
    </row>
    <row r="246" spans="2:28" s="263" customFormat="1" x14ac:dyDescent="0.25">
      <c r="B246" s="296">
        <v>1400</v>
      </c>
      <c r="C246" s="221">
        <v>1409</v>
      </c>
      <c r="D246" s="222" t="s">
        <v>247</v>
      </c>
      <c r="E246" s="222" t="s">
        <v>256</v>
      </c>
      <c r="F246" s="258">
        <v>9.2807112701986189E-2</v>
      </c>
      <c r="G246" s="222" t="s">
        <v>6</v>
      </c>
      <c r="H246" s="259"/>
      <c r="I246" s="258">
        <v>2.7350089226012623E-2</v>
      </c>
      <c r="J246" s="222" t="s">
        <v>6</v>
      </c>
      <c r="K246" s="259"/>
      <c r="L246" s="258">
        <v>2.7090609644459199E-3</v>
      </c>
      <c r="M246" s="222" t="s">
        <v>6</v>
      </c>
      <c r="N246" s="259"/>
      <c r="O246" s="258">
        <v>6.4819177748286189E-2</v>
      </c>
      <c r="P246" s="222" t="s">
        <v>6</v>
      </c>
      <c r="Q246" s="260"/>
      <c r="R246" s="258">
        <v>0</v>
      </c>
      <c r="S246" s="222" t="s">
        <v>6</v>
      </c>
      <c r="T246" s="259"/>
      <c r="U246" s="258">
        <v>0.30544875364876939</v>
      </c>
      <c r="V246" s="222" t="s">
        <v>5</v>
      </c>
      <c r="W246" s="259"/>
      <c r="X246" s="258">
        <v>1</v>
      </c>
      <c r="Y246" s="222" t="s">
        <v>2</v>
      </c>
      <c r="Z246" s="261"/>
      <c r="AA246" s="262">
        <v>0.26132913962174992</v>
      </c>
      <c r="AB246" s="223" t="s">
        <v>5</v>
      </c>
    </row>
    <row r="247" spans="2:28" s="263" customFormat="1" x14ac:dyDescent="0.25">
      <c r="B247" s="296">
        <v>1400</v>
      </c>
      <c r="C247" s="221">
        <v>1410</v>
      </c>
      <c r="D247" s="222" t="s">
        <v>247</v>
      </c>
      <c r="E247" s="222" t="s">
        <v>257</v>
      </c>
      <c r="F247" s="258">
        <v>7.4056254193120161E-2</v>
      </c>
      <c r="G247" s="222" t="s">
        <v>6</v>
      </c>
      <c r="H247" s="259"/>
      <c r="I247" s="258">
        <v>2.5703468481527235E-2</v>
      </c>
      <c r="J247" s="222" t="s">
        <v>6</v>
      </c>
      <c r="K247" s="259"/>
      <c r="L247" s="258">
        <v>3.5032604904396301E-3</v>
      </c>
      <c r="M247" s="222" t="s">
        <v>6</v>
      </c>
      <c r="N247" s="259"/>
      <c r="O247" s="258">
        <v>8.6450521305353259E-2</v>
      </c>
      <c r="P247" s="222" t="s">
        <v>6</v>
      </c>
      <c r="Q247" s="260"/>
      <c r="R247" s="258">
        <v>0</v>
      </c>
      <c r="S247" s="222" t="s">
        <v>6</v>
      </c>
      <c r="T247" s="259"/>
      <c r="U247" s="258">
        <v>0.23226730459739914</v>
      </c>
      <c r="V247" s="222" t="s">
        <v>5</v>
      </c>
      <c r="W247" s="259"/>
      <c r="X247" s="258">
        <v>1</v>
      </c>
      <c r="Y247" s="222" t="s">
        <v>2</v>
      </c>
      <c r="Z247" s="261"/>
      <c r="AA247" s="262">
        <v>0.25217405317424868</v>
      </c>
      <c r="AB247" s="223" t="s">
        <v>5</v>
      </c>
    </row>
    <row r="248" spans="2:28" s="263" customFormat="1" x14ac:dyDescent="0.25">
      <c r="B248" s="296">
        <v>1400</v>
      </c>
      <c r="C248" s="221">
        <v>1411</v>
      </c>
      <c r="D248" s="222" t="s">
        <v>247</v>
      </c>
      <c r="E248" s="222" t="s">
        <v>258</v>
      </c>
      <c r="F248" s="258">
        <v>0.18289920273030189</v>
      </c>
      <c r="G248" s="222" t="s">
        <v>6</v>
      </c>
      <c r="H248" s="259"/>
      <c r="I248" s="258">
        <v>7.6557462574184013E-2</v>
      </c>
      <c r="J248" s="222" t="s">
        <v>6</v>
      </c>
      <c r="K248" s="259"/>
      <c r="L248" s="258">
        <v>1.3467889504515964E-2</v>
      </c>
      <c r="M248" s="222" t="s">
        <v>6</v>
      </c>
      <c r="N248" s="259"/>
      <c r="O248" s="258">
        <v>0.10081597926659885</v>
      </c>
      <c r="P248" s="222" t="s">
        <v>6</v>
      </c>
      <c r="Q248" s="260"/>
      <c r="R248" s="258">
        <v>0.84674580309786607</v>
      </c>
      <c r="S248" s="222" t="s">
        <v>2</v>
      </c>
      <c r="T248" s="259"/>
      <c r="U248" s="258">
        <v>8.7158219339521323E-2</v>
      </c>
      <c r="V248" s="222" t="s">
        <v>6</v>
      </c>
      <c r="W248" s="259"/>
      <c r="X248" s="258">
        <v>0.84020498680612399</v>
      </c>
      <c r="Y248" s="222" t="s">
        <v>2</v>
      </c>
      <c r="Z248" s="261"/>
      <c r="AA248" s="262">
        <v>0.3247511195429722</v>
      </c>
      <c r="AB248" s="223" t="s">
        <v>5</v>
      </c>
    </row>
    <row r="249" spans="2:28" s="263" customFormat="1" x14ac:dyDescent="0.25">
      <c r="B249" s="296">
        <v>1400</v>
      </c>
      <c r="C249" s="221">
        <v>1412</v>
      </c>
      <c r="D249" s="222" t="s">
        <v>247</v>
      </c>
      <c r="E249" s="222" t="s">
        <v>259</v>
      </c>
      <c r="F249" s="258">
        <v>7.0166924856844323E-2</v>
      </c>
      <c r="G249" s="222" t="s">
        <v>6</v>
      </c>
      <c r="H249" s="259"/>
      <c r="I249" s="258">
        <v>1.6047754476150349E-2</v>
      </c>
      <c r="J249" s="222" t="s">
        <v>6</v>
      </c>
      <c r="K249" s="259"/>
      <c r="L249" s="258">
        <v>0</v>
      </c>
      <c r="M249" s="222" t="s">
        <v>6</v>
      </c>
      <c r="N249" s="259"/>
      <c r="O249" s="258">
        <v>4.8293176041673734E-2</v>
      </c>
      <c r="P249" s="222" t="s">
        <v>6</v>
      </c>
      <c r="Q249" s="260"/>
      <c r="R249" s="258">
        <v>0</v>
      </c>
      <c r="S249" s="222" t="s">
        <v>6</v>
      </c>
      <c r="T249" s="259"/>
      <c r="U249" s="258">
        <v>0.11770196089082803</v>
      </c>
      <c r="V249" s="222" t="s">
        <v>6</v>
      </c>
      <c r="W249" s="259"/>
      <c r="X249" s="258">
        <v>1</v>
      </c>
      <c r="Y249" s="222" t="s">
        <v>2</v>
      </c>
      <c r="Z249" s="261"/>
      <c r="AA249" s="262">
        <v>0.23384244955984912</v>
      </c>
      <c r="AB249" s="223" t="s">
        <v>5</v>
      </c>
    </row>
    <row r="250" spans="2:28" s="263" customFormat="1" x14ac:dyDescent="0.25">
      <c r="B250" s="296">
        <v>1400</v>
      </c>
      <c r="C250" s="221">
        <v>1413</v>
      </c>
      <c r="D250" s="222" t="s">
        <v>247</v>
      </c>
      <c r="E250" s="222" t="s">
        <v>260</v>
      </c>
      <c r="F250" s="258">
        <v>0.22556707878114193</v>
      </c>
      <c r="G250" s="222" t="s">
        <v>5</v>
      </c>
      <c r="H250" s="259"/>
      <c r="I250" s="258">
        <v>5.7227693334057902E-2</v>
      </c>
      <c r="J250" s="222" t="s">
        <v>6</v>
      </c>
      <c r="K250" s="259"/>
      <c r="L250" s="258">
        <v>4.7500847534619152E-3</v>
      </c>
      <c r="M250" s="222" t="s">
        <v>6</v>
      </c>
      <c r="N250" s="259"/>
      <c r="O250" s="258">
        <v>3.8865093396048142E-2</v>
      </c>
      <c r="P250" s="222" t="s">
        <v>6</v>
      </c>
      <c r="Q250" s="260"/>
      <c r="R250" s="258">
        <v>3.6983902747303675E-3</v>
      </c>
      <c r="S250" s="222" t="s">
        <v>6</v>
      </c>
      <c r="T250" s="259"/>
      <c r="U250" s="258">
        <v>8.4964924099049488E-2</v>
      </c>
      <c r="V250" s="222" t="s">
        <v>6</v>
      </c>
      <c r="W250" s="259"/>
      <c r="X250" s="258">
        <v>1</v>
      </c>
      <c r="Y250" s="222" t="s">
        <v>2</v>
      </c>
      <c r="Z250" s="261"/>
      <c r="AA250" s="262">
        <v>0.269786803675369</v>
      </c>
      <c r="AB250" s="223" t="s">
        <v>5</v>
      </c>
    </row>
    <row r="251" spans="2:28" s="263" customFormat="1" x14ac:dyDescent="0.25">
      <c r="B251" s="296">
        <v>1400</v>
      </c>
      <c r="C251" s="221">
        <v>1414</v>
      </c>
      <c r="D251" s="222" t="s">
        <v>247</v>
      </c>
      <c r="E251" s="222" t="s">
        <v>261</v>
      </c>
      <c r="F251" s="258">
        <v>6.5868738111002467E-2</v>
      </c>
      <c r="G251" s="222" t="s">
        <v>6</v>
      </c>
      <c r="H251" s="259"/>
      <c r="I251" s="258">
        <v>3.2489523860671762E-2</v>
      </c>
      <c r="J251" s="222" t="s">
        <v>6</v>
      </c>
      <c r="K251" s="259"/>
      <c r="L251" s="258">
        <v>5.89571292659499E-3</v>
      </c>
      <c r="M251" s="222" t="s">
        <v>6</v>
      </c>
      <c r="N251" s="259"/>
      <c r="O251" s="258">
        <v>9.1329478657699775E-2</v>
      </c>
      <c r="P251" s="222" t="s">
        <v>6</v>
      </c>
      <c r="Q251" s="260"/>
      <c r="R251" s="258">
        <v>0.24756917423264765</v>
      </c>
      <c r="S251" s="222" t="s">
        <v>5</v>
      </c>
      <c r="T251" s="259"/>
      <c r="U251" s="258">
        <v>0.17099330241174671</v>
      </c>
      <c r="V251" s="222" t="s">
        <v>6</v>
      </c>
      <c r="W251" s="259"/>
      <c r="X251" s="258">
        <v>1</v>
      </c>
      <c r="Y251" s="222" t="s">
        <v>2</v>
      </c>
      <c r="Z251" s="261"/>
      <c r="AA251" s="262">
        <v>0.27125041921720378</v>
      </c>
      <c r="AB251" s="223" t="s">
        <v>5</v>
      </c>
    </row>
    <row r="252" spans="2:28" s="263" customFormat="1" x14ac:dyDescent="0.25">
      <c r="B252" s="296">
        <v>1400</v>
      </c>
      <c r="C252" s="221">
        <v>1415</v>
      </c>
      <c r="D252" s="222" t="s">
        <v>247</v>
      </c>
      <c r="E252" s="222" t="s">
        <v>262</v>
      </c>
      <c r="F252" s="258">
        <v>0.18361995982816964</v>
      </c>
      <c r="G252" s="222" t="s">
        <v>6</v>
      </c>
      <c r="H252" s="259"/>
      <c r="I252" s="258">
        <v>5.671441547942533E-2</v>
      </c>
      <c r="J252" s="222" t="s">
        <v>6</v>
      </c>
      <c r="K252" s="259"/>
      <c r="L252" s="258">
        <v>0.39210339474815298</v>
      </c>
      <c r="M252" s="222" t="s">
        <v>5</v>
      </c>
      <c r="N252" s="259"/>
      <c r="O252" s="258">
        <v>6.1381097180768146E-2</v>
      </c>
      <c r="P252" s="222" t="s">
        <v>6</v>
      </c>
      <c r="Q252" s="260"/>
      <c r="R252" s="258">
        <v>7.9977986568623857E-2</v>
      </c>
      <c r="S252" s="222" t="s">
        <v>6</v>
      </c>
      <c r="T252" s="259"/>
      <c r="U252" s="258">
        <v>0.15758452572811738</v>
      </c>
      <c r="V252" s="222" t="s">
        <v>6</v>
      </c>
      <c r="W252" s="259"/>
      <c r="X252" s="258">
        <v>1</v>
      </c>
      <c r="Y252" s="222" t="s">
        <v>2</v>
      </c>
      <c r="Z252" s="261"/>
      <c r="AA252" s="262">
        <v>0.31717157548408526</v>
      </c>
      <c r="AB252" s="223" t="s">
        <v>5</v>
      </c>
    </row>
    <row r="253" spans="2:28" s="263" customFormat="1" x14ac:dyDescent="0.25">
      <c r="B253" s="296">
        <v>1400</v>
      </c>
      <c r="C253" s="221">
        <v>1416</v>
      </c>
      <c r="D253" s="222" t="s">
        <v>247</v>
      </c>
      <c r="E253" s="222" t="s">
        <v>263</v>
      </c>
      <c r="F253" s="258">
        <v>0.13792786406556401</v>
      </c>
      <c r="G253" s="222" t="s">
        <v>6</v>
      </c>
      <c r="H253" s="259"/>
      <c r="I253" s="258">
        <v>4.0778647859003078E-2</v>
      </c>
      <c r="J253" s="222" t="s">
        <v>6</v>
      </c>
      <c r="K253" s="259"/>
      <c r="L253" s="258">
        <v>1.0543840309963546E-4</v>
      </c>
      <c r="M253" s="222" t="s">
        <v>6</v>
      </c>
      <c r="N253" s="259"/>
      <c r="O253" s="258">
        <v>8.6804090856189051E-2</v>
      </c>
      <c r="P253" s="222" t="s">
        <v>6</v>
      </c>
      <c r="Q253" s="260"/>
      <c r="R253" s="258">
        <v>0</v>
      </c>
      <c r="S253" s="222" t="s">
        <v>6</v>
      </c>
      <c r="T253" s="259"/>
      <c r="U253" s="258">
        <v>0.51050695642642607</v>
      </c>
      <c r="V253" s="222" t="s">
        <v>4</v>
      </c>
      <c r="W253" s="259"/>
      <c r="X253" s="258">
        <v>1</v>
      </c>
      <c r="Y253" s="222" t="s">
        <v>2</v>
      </c>
      <c r="Z253" s="261"/>
      <c r="AA253" s="262">
        <v>0.29548295095348492</v>
      </c>
      <c r="AB253" s="223" t="s">
        <v>5</v>
      </c>
    </row>
    <row r="254" spans="2:28" s="263" customFormat="1" x14ac:dyDescent="0.25">
      <c r="B254" s="296">
        <v>1400</v>
      </c>
      <c r="C254" s="221">
        <v>1417</v>
      </c>
      <c r="D254" s="222" t="s">
        <v>247</v>
      </c>
      <c r="E254" s="222" t="s">
        <v>264</v>
      </c>
      <c r="F254" s="258">
        <v>3.1411555660461936E-2</v>
      </c>
      <c r="G254" s="222" t="s">
        <v>6</v>
      </c>
      <c r="H254" s="259"/>
      <c r="I254" s="258">
        <v>2.1469871302786523E-2</v>
      </c>
      <c r="J254" s="222" t="s">
        <v>6</v>
      </c>
      <c r="K254" s="259"/>
      <c r="L254" s="258">
        <v>0</v>
      </c>
      <c r="M254" s="222" t="s">
        <v>6</v>
      </c>
      <c r="N254" s="259"/>
      <c r="O254" s="258">
        <v>0.12345760240345335</v>
      </c>
      <c r="P254" s="222" t="s">
        <v>6</v>
      </c>
      <c r="Q254" s="260"/>
      <c r="R254" s="258">
        <v>0.18493045578787393</v>
      </c>
      <c r="S254" s="222" t="s">
        <v>6</v>
      </c>
      <c r="T254" s="259"/>
      <c r="U254" s="258">
        <v>9.8099697679462805E-2</v>
      </c>
      <c r="V254" s="222" t="s">
        <v>6</v>
      </c>
      <c r="W254" s="259"/>
      <c r="X254" s="258">
        <v>1</v>
      </c>
      <c r="Y254" s="222" t="s">
        <v>2</v>
      </c>
      <c r="Z254" s="261"/>
      <c r="AA254" s="262">
        <v>0.25122506097972874</v>
      </c>
      <c r="AB254" s="223" t="s">
        <v>5</v>
      </c>
    </row>
    <row r="255" spans="2:28" s="263" customFormat="1" x14ac:dyDescent="0.25">
      <c r="B255" s="296">
        <v>1400</v>
      </c>
      <c r="C255" s="221">
        <v>1418</v>
      </c>
      <c r="D255" s="222" t="s">
        <v>247</v>
      </c>
      <c r="E255" s="222" t="s">
        <v>265</v>
      </c>
      <c r="F255" s="258">
        <v>5.5527932313267067E-2</v>
      </c>
      <c r="G255" s="222" t="s">
        <v>6</v>
      </c>
      <c r="H255" s="259"/>
      <c r="I255" s="258">
        <v>5.203007871063562E-2</v>
      </c>
      <c r="J255" s="222" t="s">
        <v>6</v>
      </c>
      <c r="K255" s="259"/>
      <c r="L255" s="258">
        <v>6.5935122881251619E-3</v>
      </c>
      <c r="M255" s="222" t="s">
        <v>6</v>
      </c>
      <c r="N255" s="259"/>
      <c r="O255" s="258">
        <v>0.28239904270822486</v>
      </c>
      <c r="P255" s="222" t="s">
        <v>5</v>
      </c>
      <c r="Q255" s="260"/>
      <c r="R255" s="258">
        <v>0</v>
      </c>
      <c r="S255" s="222" t="s">
        <v>6</v>
      </c>
      <c r="T255" s="259"/>
      <c r="U255" s="258">
        <v>0.2748741428164852</v>
      </c>
      <c r="V255" s="222" t="s">
        <v>5</v>
      </c>
      <c r="W255" s="259"/>
      <c r="X255" s="258">
        <v>1</v>
      </c>
      <c r="Y255" s="222" t="s">
        <v>2</v>
      </c>
      <c r="Z255" s="261"/>
      <c r="AA255" s="262">
        <v>0.27789827198606409</v>
      </c>
      <c r="AB255" s="223" t="s">
        <v>5</v>
      </c>
    </row>
    <row r="256" spans="2:28" s="263" customFormat="1" x14ac:dyDescent="0.25">
      <c r="B256" s="296">
        <v>1400</v>
      </c>
      <c r="C256" s="221">
        <v>1419</v>
      </c>
      <c r="D256" s="222" t="s">
        <v>247</v>
      </c>
      <c r="E256" s="222" t="s">
        <v>266</v>
      </c>
      <c r="F256" s="258">
        <v>5.7575053796419244E-2</v>
      </c>
      <c r="G256" s="222" t="s">
        <v>6</v>
      </c>
      <c r="H256" s="259"/>
      <c r="I256" s="258">
        <v>1.8910088769547001E-2</v>
      </c>
      <c r="J256" s="222" t="s">
        <v>6</v>
      </c>
      <c r="K256" s="259"/>
      <c r="L256" s="258">
        <v>3.8279202117651907E-2</v>
      </c>
      <c r="M256" s="222" t="s">
        <v>6</v>
      </c>
      <c r="N256" s="259"/>
      <c r="O256" s="258">
        <v>7.3018014618008525E-2</v>
      </c>
      <c r="P256" s="222" t="s">
        <v>6</v>
      </c>
      <c r="Q256" s="260"/>
      <c r="R256" s="258">
        <v>0</v>
      </c>
      <c r="S256" s="222" t="s">
        <v>6</v>
      </c>
      <c r="T256" s="259"/>
      <c r="U256" s="258">
        <v>0.2518972216951379</v>
      </c>
      <c r="V256" s="222" t="s">
        <v>5</v>
      </c>
      <c r="W256" s="259"/>
      <c r="X256" s="258">
        <v>1</v>
      </c>
      <c r="Y256" s="222" t="s">
        <v>2</v>
      </c>
      <c r="Z256" s="261"/>
      <c r="AA256" s="262">
        <v>0.2516164723562731</v>
      </c>
      <c r="AB256" s="223" t="s">
        <v>5</v>
      </c>
    </row>
    <row r="257" spans="2:28" s="263" customFormat="1" x14ac:dyDescent="0.25">
      <c r="B257" s="296">
        <v>1400</v>
      </c>
      <c r="C257" s="221">
        <v>1420</v>
      </c>
      <c r="D257" s="222" t="s">
        <v>247</v>
      </c>
      <c r="E257" s="222" t="s">
        <v>267</v>
      </c>
      <c r="F257" s="258">
        <v>0.13224230949856017</v>
      </c>
      <c r="G257" s="222" t="s">
        <v>6</v>
      </c>
      <c r="H257" s="259"/>
      <c r="I257" s="258">
        <v>2.8457484618672192E-2</v>
      </c>
      <c r="J257" s="222" t="s">
        <v>6</v>
      </c>
      <c r="K257" s="259"/>
      <c r="L257" s="258">
        <v>0.10198838935590142</v>
      </c>
      <c r="M257" s="222" t="s">
        <v>6</v>
      </c>
      <c r="N257" s="259"/>
      <c r="O257" s="258">
        <v>2.1340814591944705E-2</v>
      </c>
      <c r="P257" s="222" t="s">
        <v>6</v>
      </c>
      <c r="Q257" s="260"/>
      <c r="R257" s="258">
        <v>0.1365095931846845</v>
      </c>
      <c r="S257" s="222" t="s">
        <v>6</v>
      </c>
      <c r="T257" s="259"/>
      <c r="U257" s="258">
        <v>0.24025129388621744</v>
      </c>
      <c r="V257" s="222" t="s">
        <v>5</v>
      </c>
      <c r="W257" s="259"/>
      <c r="X257" s="258">
        <v>1</v>
      </c>
      <c r="Y257" s="222" t="s">
        <v>2</v>
      </c>
      <c r="Z257" s="261"/>
      <c r="AA257" s="262">
        <v>0.28214896792532129</v>
      </c>
      <c r="AB257" s="223" t="s">
        <v>5</v>
      </c>
    </row>
    <row r="258" spans="2:28" s="263" customFormat="1" x14ac:dyDescent="0.25">
      <c r="B258" s="296">
        <v>1400</v>
      </c>
      <c r="C258" s="221">
        <v>1421</v>
      </c>
      <c r="D258" s="222" t="s">
        <v>247</v>
      </c>
      <c r="E258" s="222" t="s">
        <v>268</v>
      </c>
      <c r="F258" s="258">
        <v>0.14629319875394309</v>
      </c>
      <c r="G258" s="222" t="s">
        <v>6</v>
      </c>
      <c r="H258" s="259"/>
      <c r="I258" s="258">
        <v>0.2117298990733103</v>
      </c>
      <c r="J258" s="222" t="s">
        <v>5</v>
      </c>
      <c r="K258" s="259"/>
      <c r="L258" s="258">
        <v>5.8128446583092894E-2</v>
      </c>
      <c r="M258" s="222" t="s">
        <v>6</v>
      </c>
      <c r="N258" s="259"/>
      <c r="O258" s="258">
        <v>0.30590285372105502</v>
      </c>
      <c r="P258" s="222" t="s">
        <v>5</v>
      </c>
      <c r="Q258" s="260"/>
      <c r="R258" s="258">
        <v>0</v>
      </c>
      <c r="S258" s="222" t="s">
        <v>6</v>
      </c>
      <c r="T258" s="259"/>
      <c r="U258" s="258">
        <v>8.3768074403179987E-2</v>
      </c>
      <c r="V258" s="222" t="s">
        <v>6</v>
      </c>
      <c r="W258" s="259"/>
      <c r="X258" s="258">
        <v>0.91215581876519203</v>
      </c>
      <c r="Y258" s="222" t="s">
        <v>2</v>
      </c>
      <c r="Z258" s="261"/>
      <c r="AA258" s="262">
        <v>0.29881572078922192</v>
      </c>
      <c r="AB258" s="223" t="s">
        <v>5</v>
      </c>
    </row>
    <row r="259" spans="2:28" s="263" customFormat="1" x14ac:dyDescent="0.25">
      <c r="B259" s="296">
        <v>1500</v>
      </c>
      <c r="C259" s="221">
        <v>1501</v>
      </c>
      <c r="D259" s="222" t="s">
        <v>269</v>
      </c>
      <c r="E259" s="222" t="s">
        <v>270</v>
      </c>
      <c r="F259" s="258">
        <v>0.42073011229859419</v>
      </c>
      <c r="G259" s="222" t="s">
        <v>4</v>
      </c>
      <c r="H259" s="259"/>
      <c r="I259" s="258">
        <v>0.16311462387622744</v>
      </c>
      <c r="J259" s="222" t="s">
        <v>6</v>
      </c>
      <c r="K259" s="259"/>
      <c r="L259" s="258">
        <v>0.19023343005437721</v>
      </c>
      <c r="M259" s="222" t="s">
        <v>6</v>
      </c>
      <c r="N259" s="259"/>
      <c r="O259" s="258">
        <v>4.4743447498150977E-2</v>
      </c>
      <c r="P259" s="222" t="s">
        <v>6</v>
      </c>
      <c r="Q259" s="260"/>
      <c r="R259" s="258">
        <v>4.1523280535929213E-2</v>
      </c>
      <c r="S259" s="222" t="s">
        <v>6</v>
      </c>
      <c r="T259" s="259"/>
      <c r="U259" s="258">
        <v>6.4666716613322656E-2</v>
      </c>
      <c r="V259" s="222" t="s">
        <v>6</v>
      </c>
      <c r="W259" s="259"/>
      <c r="X259" s="258">
        <v>1</v>
      </c>
      <c r="Y259" s="222" t="s">
        <v>2</v>
      </c>
      <c r="Z259" s="261"/>
      <c r="AA259" s="262">
        <v>0.35088563470514234</v>
      </c>
      <c r="AB259" s="223" t="s">
        <v>5</v>
      </c>
    </row>
    <row r="260" spans="2:28" s="263" customFormat="1" x14ac:dyDescent="0.25">
      <c r="B260" s="296">
        <v>1500</v>
      </c>
      <c r="C260" s="221">
        <v>1502</v>
      </c>
      <c r="D260" s="222" t="s">
        <v>269</v>
      </c>
      <c r="E260" s="222" t="s">
        <v>271</v>
      </c>
      <c r="F260" s="258">
        <v>0.14719081277697679</v>
      </c>
      <c r="G260" s="222" t="s">
        <v>6</v>
      </c>
      <c r="H260" s="259"/>
      <c r="I260" s="258">
        <v>5.6686818314408631E-2</v>
      </c>
      <c r="J260" s="222" t="s">
        <v>6</v>
      </c>
      <c r="K260" s="259"/>
      <c r="L260" s="258">
        <v>2.0487386445203058E-2</v>
      </c>
      <c r="M260" s="222" t="s">
        <v>6</v>
      </c>
      <c r="N260" s="259"/>
      <c r="O260" s="258">
        <v>8.0636846747942345E-2</v>
      </c>
      <c r="P260" s="222" t="s">
        <v>6</v>
      </c>
      <c r="Q260" s="260"/>
      <c r="R260" s="258">
        <v>3.0246571883537295E-2</v>
      </c>
      <c r="S260" s="222" t="s">
        <v>6</v>
      </c>
      <c r="T260" s="259"/>
      <c r="U260" s="258">
        <v>2.5432666128329146E-2</v>
      </c>
      <c r="V260" s="222" t="s">
        <v>6</v>
      </c>
      <c r="W260" s="259"/>
      <c r="X260" s="258">
        <v>1</v>
      </c>
      <c r="Y260" s="222" t="s">
        <v>2</v>
      </c>
      <c r="Z260" s="261"/>
      <c r="AA260" s="262">
        <v>0.25645587333877828</v>
      </c>
      <c r="AB260" s="223" t="s">
        <v>5</v>
      </c>
    </row>
    <row r="261" spans="2:28" s="263" customFormat="1" x14ac:dyDescent="0.25">
      <c r="B261" s="296">
        <v>1500</v>
      </c>
      <c r="C261" s="221">
        <v>1503</v>
      </c>
      <c r="D261" s="222" t="s">
        <v>269</v>
      </c>
      <c r="E261" s="222" t="s">
        <v>272</v>
      </c>
      <c r="F261" s="258">
        <v>0.16544820435419838</v>
      </c>
      <c r="G261" s="222" t="s">
        <v>6</v>
      </c>
      <c r="H261" s="259"/>
      <c r="I261" s="258">
        <v>6.7807973821336562E-2</v>
      </c>
      <c r="J261" s="222" t="s">
        <v>6</v>
      </c>
      <c r="K261" s="259"/>
      <c r="L261" s="258">
        <v>7.8861512915900461E-2</v>
      </c>
      <c r="M261" s="222" t="s">
        <v>6</v>
      </c>
      <c r="N261" s="259"/>
      <c r="O261" s="258">
        <v>8.49189776413002E-2</v>
      </c>
      <c r="P261" s="222" t="s">
        <v>6</v>
      </c>
      <c r="Q261" s="260"/>
      <c r="R261" s="258">
        <v>3.3067549678850269E-2</v>
      </c>
      <c r="S261" s="222" t="s">
        <v>6</v>
      </c>
      <c r="T261" s="259"/>
      <c r="U261" s="258">
        <v>0.18576234146420034</v>
      </c>
      <c r="V261" s="222" t="s">
        <v>6</v>
      </c>
      <c r="W261" s="259"/>
      <c r="X261" s="258">
        <v>1</v>
      </c>
      <c r="Y261" s="222" t="s">
        <v>2</v>
      </c>
      <c r="Z261" s="261"/>
      <c r="AA261" s="262">
        <v>0.28491227380513212</v>
      </c>
      <c r="AB261" s="223" t="s">
        <v>5</v>
      </c>
    </row>
    <row r="262" spans="2:28" s="263" customFormat="1" x14ac:dyDescent="0.25">
      <c r="B262" s="296">
        <v>1500</v>
      </c>
      <c r="C262" s="221">
        <v>1504</v>
      </c>
      <c r="D262" s="222" t="s">
        <v>269</v>
      </c>
      <c r="E262" s="222" t="s">
        <v>273</v>
      </c>
      <c r="F262" s="258">
        <v>8.2363107942945615E-2</v>
      </c>
      <c r="G262" s="222" t="s">
        <v>6</v>
      </c>
      <c r="H262" s="259"/>
      <c r="I262" s="258">
        <v>2.6575487795432218E-2</v>
      </c>
      <c r="J262" s="222" t="s">
        <v>6</v>
      </c>
      <c r="K262" s="259"/>
      <c r="L262" s="258">
        <v>0</v>
      </c>
      <c r="M262" s="222" t="s">
        <v>6</v>
      </c>
      <c r="N262" s="259"/>
      <c r="O262" s="258">
        <v>8.2904795218209801E-2</v>
      </c>
      <c r="P262" s="222" t="s">
        <v>6</v>
      </c>
      <c r="Q262" s="260"/>
      <c r="R262" s="258">
        <v>0</v>
      </c>
      <c r="S262" s="222" t="s">
        <v>6</v>
      </c>
      <c r="T262" s="259"/>
      <c r="U262" s="258">
        <v>0.56028162635696255</v>
      </c>
      <c r="V262" s="222" t="s">
        <v>4</v>
      </c>
      <c r="W262" s="259"/>
      <c r="X262" s="258">
        <v>1</v>
      </c>
      <c r="Y262" s="222" t="s">
        <v>2</v>
      </c>
      <c r="Z262" s="261"/>
      <c r="AA262" s="262">
        <v>0.28610636130519285</v>
      </c>
      <c r="AB262" s="223" t="s">
        <v>5</v>
      </c>
    </row>
    <row r="263" spans="2:28" s="263" customFormat="1" x14ac:dyDescent="0.25">
      <c r="B263" s="296">
        <v>1500</v>
      </c>
      <c r="C263" s="221">
        <v>1505</v>
      </c>
      <c r="D263" s="222" t="s">
        <v>269</v>
      </c>
      <c r="E263" s="222" t="s">
        <v>274</v>
      </c>
      <c r="F263" s="258">
        <v>0.18645227729060435</v>
      </c>
      <c r="G263" s="222" t="s">
        <v>6</v>
      </c>
      <c r="H263" s="259"/>
      <c r="I263" s="258">
        <v>0.19624643560868096</v>
      </c>
      <c r="J263" s="222" t="s">
        <v>6</v>
      </c>
      <c r="K263" s="259"/>
      <c r="L263" s="258">
        <v>8.506780619721219E-3</v>
      </c>
      <c r="M263" s="222" t="s">
        <v>6</v>
      </c>
      <c r="N263" s="259"/>
      <c r="O263" s="258">
        <v>0.16685676298719271</v>
      </c>
      <c r="P263" s="222" t="s">
        <v>6</v>
      </c>
      <c r="Q263" s="260"/>
      <c r="R263" s="258">
        <v>7.4154134588820244E-3</v>
      </c>
      <c r="S263" s="222" t="s">
        <v>6</v>
      </c>
      <c r="T263" s="259"/>
      <c r="U263" s="258">
        <v>6.2966659490380203E-2</v>
      </c>
      <c r="V263" s="222" t="s">
        <v>6</v>
      </c>
      <c r="W263" s="259"/>
      <c r="X263" s="258">
        <v>1</v>
      </c>
      <c r="Y263" s="222" t="s">
        <v>2</v>
      </c>
      <c r="Z263" s="261"/>
      <c r="AA263" s="262">
        <v>0.30111430423547469</v>
      </c>
      <c r="AB263" s="223" t="s">
        <v>5</v>
      </c>
    </row>
    <row r="264" spans="2:28" s="263" customFormat="1" x14ac:dyDescent="0.25">
      <c r="B264" s="296">
        <v>1500</v>
      </c>
      <c r="C264" s="221">
        <v>1506</v>
      </c>
      <c r="D264" s="222" t="s">
        <v>269</v>
      </c>
      <c r="E264" s="222" t="s">
        <v>275</v>
      </c>
      <c r="F264" s="258">
        <v>0.12082113215996984</v>
      </c>
      <c r="G264" s="222" t="s">
        <v>6</v>
      </c>
      <c r="H264" s="259"/>
      <c r="I264" s="258">
        <v>0.16920912032425717</v>
      </c>
      <c r="J264" s="222" t="s">
        <v>6</v>
      </c>
      <c r="K264" s="259"/>
      <c r="L264" s="258">
        <v>1.7998683463975009E-2</v>
      </c>
      <c r="M264" s="222" t="s">
        <v>6</v>
      </c>
      <c r="N264" s="259"/>
      <c r="O264" s="258">
        <v>0.32760764353819488</v>
      </c>
      <c r="P264" s="222" t="s">
        <v>5</v>
      </c>
      <c r="Q264" s="260"/>
      <c r="R264" s="258">
        <v>0</v>
      </c>
      <c r="S264" s="222" t="s">
        <v>6</v>
      </c>
      <c r="T264" s="259"/>
      <c r="U264" s="258">
        <v>0.17487232517636705</v>
      </c>
      <c r="V264" s="222" t="s">
        <v>6</v>
      </c>
      <c r="W264" s="259"/>
      <c r="X264" s="258">
        <v>0.941246870425264</v>
      </c>
      <c r="Y264" s="222" t="s">
        <v>2</v>
      </c>
      <c r="Z264" s="261"/>
      <c r="AA264" s="262">
        <v>0.29830328979975196</v>
      </c>
      <c r="AB264" s="223" t="s">
        <v>5</v>
      </c>
    </row>
    <row r="265" spans="2:28" s="263" customFormat="1" x14ac:dyDescent="0.25">
      <c r="B265" s="296">
        <v>1500</v>
      </c>
      <c r="C265" s="221">
        <v>1507</v>
      </c>
      <c r="D265" s="222" t="s">
        <v>269</v>
      </c>
      <c r="E265" s="222" t="s">
        <v>276</v>
      </c>
      <c r="F265" s="258">
        <v>0.23125578453899087</v>
      </c>
      <c r="G265" s="222" t="s">
        <v>5</v>
      </c>
      <c r="H265" s="259"/>
      <c r="I265" s="258">
        <v>0.11017880854745279</v>
      </c>
      <c r="J265" s="222" t="s">
        <v>6</v>
      </c>
      <c r="K265" s="259"/>
      <c r="L265" s="258">
        <v>0.12717896479330792</v>
      </c>
      <c r="M265" s="222" t="s">
        <v>6</v>
      </c>
      <c r="N265" s="259"/>
      <c r="O265" s="258">
        <v>8.8576907459470583E-2</v>
      </c>
      <c r="P265" s="222" t="s">
        <v>6</v>
      </c>
      <c r="Q265" s="260"/>
      <c r="R265" s="258">
        <v>5.5328339361987777E-2</v>
      </c>
      <c r="S265" s="222" t="s">
        <v>6</v>
      </c>
      <c r="T265" s="259"/>
      <c r="U265" s="258">
        <v>0.19621622617893261</v>
      </c>
      <c r="V265" s="222" t="s">
        <v>6</v>
      </c>
      <c r="W265" s="259"/>
      <c r="X265" s="258">
        <v>0.86186578259490598</v>
      </c>
      <c r="Y265" s="222" t="s">
        <v>2</v>
      </c>
      <c r="Z265" s="261"/>
      <c r="AA265" s="262">
        <v>0.28739011891563981</v>
      </c>
      <c r="AB265" s="223" t="s">
        <v>5</v>
      </c>
    </row>
    <row r="266" spans="2:28" s="263" customFormat="1" x14ac:dyDescent="0.25">
      <c r="B266" s="296">
        <v>1500</v>
      </c>
      <c r="C266" s="221">
        <v>1508</v>
      </c>
      <c r="D266" s="222" t="s">
        <v>269</v>
      </c>
      <c r="E266" s="222" t="s">
        <v>277</v>
      </c>
      <c r="F266" s="258">
        <v>9.4213640816408345E-2</v>
      </c>
      <c r="G266" s="222" t="s">
        <v>6</v>
      </c>
      <c r="H266" s="259"/>
      <c r="I266" s="258">
        <v>2.5089427941097912E-2</v>
      </c>
      <c r="J266" s="222" t="s">
        <v>6</v>
      </c>
      <c r="K266" s="259"/>
      <c r="L266" s="258">
        <v>0.16812475080570249</v>
      </c>
      <c r="M266" s="222" t="s">
        <v>6</v>
      </c>
      <c r="N266" s="259"/>
      <c r="O266" s="258">
        <v>5.2368409462202073E-2</v>
      </c>
      <c r="P266" s="222" t="s">
        <v>6</v>
      </c>
      <c r="Q266" s="260"/>
      <c r="R266" s="258">
        <v>6.1547750802139901E-2</v>
      </c>
      <c r="S266" s="222" t="s">
        <v>6</v>
      </c>
      <c r="T266" s="259"/>
      <c r="U266" s="258">
        <v>6.7786766411849442E-2</v>
      </c>
      <c r="V266" s="222" t="s">
        <v>6</v>
      </c>
      <c r="W266" s="259"/>
      <c r="X266" s="258">
        <v>1</v>
      </c>
      <c r="Y266" s="222" t="s">
        <v>2</v>
      </c>
      <c r="Z266" s="261"/>
      <c r="AA266" s="262">
        <v>0.25884338149969066</v>
      </c>
      <c r="AB266" s="223" t="s">
        <v>5</v>
      </c>
    </row>
    <row r="267" spans="2:28" s="263" customFormat="1" x14ac:dyDescent="0.25">
      <c r="B267" s="296">
        <v>1600</v>
      </c>
      <c r="C267" s="221">
        <v>1601</v>
      </c>
      <c r="D267" s="222" t="s">
        <v>278</v>
      </c>
      <c r="E267" s="222" t="s">
        <v>279</v>
      </c>
      <c r="F267" s="258">
        <v>0.49042243298276916</v>
      </c>
      <c r="G267" s="222" t="s">
        <v>4</v>
      </c>
      <c r="H267" s="259"/>
      <c r="I267" s="258">
        <v>0.12425829708195177</v>
      </c>
      <c r="J267" s="222" t="s">
        <v>6</v>
      </c>
      <c r="K267" s="259"/>
      <c r="L267" s="258">
        <v>0.21932108209115719</v>
      </c>
      <c r="M267" s="222" t="s">
        <v>5</v>
      </c>
      <c r="N267" s="259"/>
      <c r="O267" s="258">
        <v>8.3673812034780151E-2</v>
      </c>
      <c r="P267" s="222" t="s">
        <v>6</v>
      </c>
      <c r="Q267" s="260"/>
      <c r="R267" s="258">
        <v>0.22491330648083721</v>
      </c>
      <c r="S267" s="222" t="s">
        <v>5</v>
      </c>
      <c r="T267" s="259"/>
      <c r="U267" s="258">
        <v>0.47551515091901236</v>
      </c>
      <c r="V267" s="222" t="s">
        <v>4</v>
      </c>
      <c r="W267" s="259"/>
      <c r="X267" s="258">
        <v>1</v>
      </c>
      <c r="Y267" s="222" t="s">
        <v>2</v>
      </c>
      <c r="Z267" s="261"/>
      <c r="AA267" s="262">
        <v>0.42327848116552291</v>
      </c>
      <c r="AB267" s="223" t="s">
        <v>4</v>
      </c>
    </row>
    <row r="268" spans="2:28" s="263" customFormat="1" x14ac:dyDescent="0.25">
      <c r="B268" s="296">
        <v>1600</v>
      </c>
      <c r="C268" s="221">
        <v>1602</v>
      </c>
      <c r="D268" s="222" t="s">
        <v>278</v>
      </c>
      <c r="E268" s="222" t="s">
        <v>280</v>
      </c>
      <c r="F268" s="258">
        <v>0.16312286560540898</v>
      </c>
      <c r="G268" s="222" t="s">
        <v>6</v>
      </c>
      <c r="H268" s="259"/>
      <c r="I268" s="258">
        <v>6.8607857024420418E-2</v>
      </c>
      <c r="J268" s="222" t="s">
        <v>6</v>
      </c>
      <c r="K268" s="259"/>
      <c r="L268" s="258">
        <v>0.13265982124197898</v>
      </c>
      <c r="M268" s="222" t="s">
        <v>6</v>
      </c>
      <c r="N268" s="259"/>
      <c r="O268" s="258">
        <v>0.11475685091980976</v>
      </c>
      <c r="P268" s="222" t="s">
        <v>6</v>
      </c>
      <c r="Q268" s="260"/>
      <c r="R268" s="258">
        <v>0.16832277072806678</v>
      </c>
      <c r="S268" s="222" t="s">
        <v>6</v>
      </c>
      <c r="T268" s="259"/>
      <c r="U268" s="258">
        <v>0.15152925017791904</v>
      </c>
      <c r="V268" s="222" t="s">
        <v>6</v>
      </c>
      <c r="W268" s="259"/>
      <c r="X268" s="258">
        <v>0.86263584012169503</v>
      </c>
      <c r="Y268" s="222" t="s">
        <v>2</v>
      </c>
      <c r="Z268" s="261"/>
      <c r="AA268" s="262">
        <v>0.27560018185708235</v>
      </c>
      <c r="AB268" s="223" t="s">
        <v>5</v>
      </c>
    </row>
    <row r="269" spans="2:28" s="263" customFormat="1" x14ac:dyDescent="0.25">
      <c r="B269" s="296">
        <v>1600</v>
      </c>
      <c r="C269" s="221">
        <v>1603</v>
      </c>
      <c r="D269" s="222" t="s">
        <v>278</v>
      </c>
      <c r="E269" s="222" t="s">
        <v>281</v>
      </c>
      <c r="F269" s="258">
        <v>0.3021757611208028</v>
      </c>
      <c r="G269" s="222" t="s">
        <v>5</v>
      </c>
      <c r="H269" s="259"/>
      <c r="I269" s="258">
        <v>7.2774006416989778E-2</v>
      </c>
      <c r="J269" s="222" t="s">
        <v>6</v>
      </c>
      <c r="K269" s="259"/>
      <c r="L269" s="258">
        <v>9.0597151814812593E-2</v>
      </c>
      <c r="M269" s="222" t="s">
        <v>6</v>
      </c>
      <c r="N269" s="259"/>
      <c r="O269" s="258">
        <v>5.7321064152051016E-2</v>
      </c>
      <c r="P269" s="222" t="s">
        <v>6</v>
      </c>
      <c r="Q269" s="260"/>
      <c r="R269" s="258">
        <v>0</v>
      </c>
      <c r="S269" s="222" t="s">
        <v>6</v>
      </c>
      <c r="T269" s="259"/>
      <c r="U269" s="258">
        <v>0.44791358125262232</v>
      </c>
      <c r="V269" s="222" t="s">
        <v>4</v>
      </c>
      <c r="W269" s="259"/>
      <c r="X269" s="258">
        <v>1</v>
      </c>
      <c r="Y269" s="222" t="s">
        <v>2</v>
      </c>
      <c r="Z269" s="261"/>
      <c r="AA269" s="262">
        <v>0.3345731332295071</v>
      </c>
      <c r="AB269" s="223" t="s">
        <v>5</v>
      </c>
    </row>
    <row r="270" spans="2:28" s="263" customFormat="1" x14ac:dyDescent="0.25">
      <c r="B270" s="296">
        <v>1600</v>
      </c>
      <c r="C270" s="221">
        <v>1604</v>
      </c>
      <c r="D270" s="222" t="s">
        <v>278</v>
      </c>
      <c r="E270" s="222" t="s">
        <v>282</v>
      </c>
      <c r="F270" s="258">
        <v>0.2125904046930433</v>
      </c>
      <c r="G270" s="222" t="s">
        <v>5</v>
      </c>
      <c r="H270" s="259"/>
      <c r="I270" s="258">
        <v>7.903429011956567E-2</v>
      </c>
      <c r="J270" s="222" t="s">
        <v>6</v>
      </c>
      <c r="K270" s="259"/>
      <c r="L270" s="258">
        <v>0.12341368367291129</v>
      </c>
      <c r="M270" s="222" t="s">
        <v>6</v>
      </c>
      <c r="N270" s="259"/>
      <c r="O270" s="258">
        <v>7.0464496263994855E-2</v>
      </c>
      <c r="P270" s="222" t="s">
        <v>6</v>
      </c>
      <c r="Q270" s="260"/>
      <c r="R270" s="258">
        <v>7.8822668825304934E-2</v>
      </c>
      <c r="S270" s="222" t="s">
        <v>6</v>
      </c>
      <c r="T270" s="259"/>
      <c r="U270" s="258">
        <v>0.23860163241087917</v>
      </c>
      <c r="V270" s="222" t="s">
        <v>5</v>
      </c>
      <c r="W270" s="259"/>
      <c r="X270" s="258">
        <v>1</v>
      </c>
      <c r="Y270" s="222" t="s">
        <v>2</v>
      </c>
      <c r="Z270" s="261"/>
      <c r="AA270" s="262">
        <v>0.30945518707983083</v>
      </c>
      <c r="AB270" s="223" t="s">
        <v>5</v>
      </c>
    </row>
    <row r="271" spans="2:28" s="263" customFormat="1" x14ac:dyDescent="0.25">
      <c r="B271" s="296">
        <v>1600</v>
      </c>
      <c r="C271" s="221">
        <v>1605</v>
      </c>
      <c r="D271" s="222" t="s">
        <v>278</v>
      </c>
      <c r="E271" s="222" t="s">
        <v>283</v>
      </c>
      <c r="F271" s="258">
        <v>7.4537276839967775E-2</v>
      </c>
      <c r="G271" s="222" t="s">
        <v>6</v>
      </c>
      <c r="H271" s="259"/>
      <c r="I271" s="258">
        <v>2.8926838140244444E-2</v>
      </c>
      <c r="J271" s="222" t="s">
        <v>6</v>
      </c>
      <c r="K271" s="259"/>
      <c r="L271" s="258">
        <v>6.1298691721769542E-2</v>
      </c>
      <c r="M271" s="222" t="s">
        <v>6</v>
      </c>
      <c r="N271" s="259"/>
      <c r="O271" s="258">
        <v>9.5671170178867795E-2</v>
      </c>
      <c r="P271" s="222" t="s">
        <v>6</v>
      </c>
      <c r="Q271" s="260"/>
      <c r="R271" s="258">
        <v>0</v>
      </c>
      <c r="S271" s="222" t="s">
        <v>6</v>
      </c>
      <c r="T271" s="259"/>
      <c r="U271" s="258">
        <v>0.35373648751700315</v>
      </c>
      <c r="V271" s="222" t="s">
        <v>5</v>
      </c>
      <c r="W271" s="259"/>
      <c r="X271" s="258">
        <v>1</v>
      </c>
      <c r="Y271" s="222" t="s">
        <v>2</v>
      </c>
      <c r="Z271" s="261"/>
      <c r="AA271" s="262">
        <v>0.27176345793780654</v>
      </c>
      <c r="AB271" s="223" t="s">
        <v>5</v>
      </c>
    </row>
    <row r="272" spans="2:28" s="263" customFormat="1" x14ac:dyDescent="0.25">
      <c r="B272" s="296">
        <v>1600</v>
      </c>
      <c r="C272" s="221">
        <v>1606</v>
      </c>
      <c r="D272" s="222" t="s">
        <v>278</v>
      </c>
      <c r="E272" s="222" t="s">
        <v>284</v>
      </c>
      <c r="F272" s="258">
        <v>0.11145792239540044</v>
      </c>
      <c r="G272" s="222" t="s">
        <v>6</v>
      </c>
      <c r="H272" s="259"/>
      <c r="I272" s="258">
        <v>3.3549272965302711E-2</v>
      </c>
      <c r="J272" s="222" t="s">
        <v>6</v>
      </c>
      <c r="K272" s="259"/>
      <c r="L272" s="258">
        <v>0.27078392000124152</v>
      </c>
      <c r="M272" s="222" t="s">
        <v>5</v>
      </c>
      <c r="N272" s="259"/>
      <c r="O272" s="258">
        <v>7.5366408486861852E-2</v>
      </c>
      <c r="P272" s="222" t="s">
        <v>6</v>
      </c>
      <c r="Q272" s="260"/>
      <c r="R272" s="258">
        <v>0</v>
      </c>
      <c r="S272" s="222" t="s">
        <v>6</v>
      </c>
      <c r="T272" s="259"/>
      <c r="U272" s="258">
        <v>2.967189804101272E-2</v>
      </c>
      <c r="V272" s="222" t="s">
        <v>6</v>
      </c>
      <c r="W272" s="259"/>
      <c r="X272" s="258">
        <v>0.89113775263394801</v>
      </c>
      <c r="Y272" s="222" t="s">
        <v>2</v>
      </c>
      <c r="Z272" s="261"/>
      <c r="AA272" s="262">
        <v>0.24481121225184188</v>
      </c>
      <c r="AB272" s="223" t="s">
        <v>5</v>
      </c>
    </row>
    <row r="273" spans="2:28" s="263" customFormat="1" x14ac:dyDescent="0.25">
      <c r="B273" s="296">
        <v>1600</v>
      </c>
      <c r="C273" s="221">
        <v>1607</v>
      </c>
      <c r="D273" s="222" t="s">
        <v>278</v>
      </c>
      <c r="E273" s="222" t="s">
        <v>285</v>
      </c>
      <c r="F273" s="258">
        <v>0.19053049050541387</v>
      </c>
      <c r="G273" s="222" t="s">
        <v>6</v>
      </c>
      <c r="H273" s="259"/>
      <c r="I273" s="258">
        <v>3.5776909518481309E-2</v>
      </c>
      <c r="J273" s="222" t="s">
        <v>6</v>
      </c>
      <c r="K273" s="259"/>
      <c r="L273" s="258">
        <v>0.27528530465962037</v>
      </c>
      <c r="M273" s="222" t="s">
        <v>5</v>
      </c>
      <c r="N273" s="259"/>
      <c r="O273" s="258">
        <v>2.9172311091529242E-2</v>
      </c>
      <c r="P273" s="222" t="s">
        <v>6</v>
      </c>
      <c r="Q273" s="260"/>
      <c r="R273" s="258">
        <v>0.36822495046798442</v>
      </c>
      <c r="S273" s="222" t="s">
        <v>5</v>
      </c>
      <c r="T273" s="259"/>
      <c r="U273" s="258">
        <v>0.21529965879986154</v>
      </c>
      <c r="V273" s="222" t="s">
        <v>5</v>
      </c>
      <c r="W273" s="259"/>
      <c r="X273" s="258">
        <v>1</v>
      </c>
      <c r="Y273" s="222" t="s">
        <v>2</v>
      </c>
      <c r="Z273" s="261"/>
      <c r="AA273" s="262">
        <v>0.3340597025066786</v>
      </c>
      <c r="AB273" s="223" t="s">
        <v>5</v>
      </c>
    </row>
    <row r="274" spans="2:28" s="263" customFormat="1" x14ac:dyDescent="0.25">
      <c r="B274" s="296">
        <v>1600</v>
      </c>
      <c r="C274" s="221">
        <v>1608</v>
      </c>
      <c r="D274" s="222" t="s">
        <v>278</v>
      </c>
      <c r="E274" s="222" t="s">
        <v>286</v>
      </c>
      <c r="F274" s="258">
        <v>0.13454175304643115</v>
      </c>
      <c r="G274" s="222" t="s">
        <v>6</v>
      </c>
      <c r="H274" s="259"/>
      <c r="I274" s="258">
        <v>2.0944647000606852E-2</v>
      </c>
      <c r="J274" s="222" t="s">
        <v>6</v>
      </c>
      <c r="K274" s="259"/>
      <c r="L274" s="258">
        <v>0.51462156548325544</v>
      </c>
      <c r="M274" s="222" t="s">
        <v>4</v>
      </c>
      <c r="N274" s="259"/>
      <c r="O274" s="258">
        <v>4.3420442859101627E-2</v>
      </c>
      <c r="P274" s="222" t="s">
        <v>6</v>
      </c>
      <c r="Q274" s="260"/>
      <c r="R274" s="258">
        <v>0</v>
      </c>
      <c r="S274" s="222" t="s">
        <v>6</v>
      </c>
      <c r="T274" s="259"/>
      <c r="U274" s="258">
        <v>0.41956440294632968</v>
      </c>
      <c r="V274" s="222" t="s">
        <v>4</v>
      </c>
      <c r="W274" s="259"/>
      <c r="X274" s="258">
        <v>1</v>
      </c>
      <c r="Y274" s="222" t="s">
        <v>2</v>
      </c>
      <c r="Z274" s="261"/>
      <c r="AA274" s="262">
        <v>0.32885792113827628</v>
      </c>
      <c r="AB274" s="223" t="s">
        <v>5</v>
      </c>
    </row>
    <row r="275" spans="2:28" s="263" customFormat="1" x14ac:dyDescent="0.25">
      <c r="B275" s="296">
        <v>1600</v>
      </c>
      <c r="C275" s="221">
        <v>1609</v>
      </c>
      <c r="D275" s="222" t="s">
        <v>278</v>
      </c>
      <c r="E275" s="222" t="s">
        <v>287</v>
      </c>
      <c r="F275" s="258">
        <v>0.32775752368119693</v>
      </c>
      <c r="G275" s="222" t="s">
        <v>5</v>
      </c>
      <c r="H275" s="259"/>
      <c r="I275" s="258">
        <v>5.2560872746894388E-2</v>
      </c>
      <c r="J275" s="222" t="s">
        <v>6</v>
      </c>
      <c r="K275" s="259"/>
      <c r="L275" s="258">
        <v>0.42731031526575741</v>
      </c>
      <c r="M275" s="222" t="s">
        <v>4</v>
      </c>
      <c r="N275" s="259"/>
      <c r="O275" s="258">
        <v>2.1550819875551928E-2</v>
      </c>
      <c r="P275" s="222" t="s">
        <v>6</v>
      </c>
      <c r="Q275" s="260"/>
      <c r="R275" s="258">
        <v>0.27531852882868746</v>
      </c>
      <c r="S275" s="222" t="s">
        <v>5</v>
      </c>
      <c r="T275" s="259"/>
      <c r="U275" s="258">
        <v>0.22197080564945143</v>
      </c>
      <c r="V275" s="222" t="s">
        <v>5</v>
      </c>
      <c r="W275" s="259"/>
      <c r="X275" s="258">
        <v>1</v>
      </c>
      <c r="Y275" s="222" t="s">
        <v>2</v>
      </c>
      <c r="Z275" s="261"/>
      <c r="AA275" s="262">
        <v>0.37067872624756315</v>
      </c>
      <c r="AB275" s="223" t="s">
        <v>5</v>
      </c>
    </row>
    <row r="276" spans="2:28" s="263" customFormat="1" x14ac:dyDescent="0.25">
      <c r="B276" s="296">
        <v>1600</v>
      </c>
      <c r="C276" s="221">
        <v>1610</v>
      </c>
      <c r="D276" s="222" t="s">
        <v>278</v>
      </c>
      <c r="E276" s="222" t="s">
        <v>288</v>
      </c>
      <c r="F276" s="258">
        <v>0.1964172981876319</v>
      </c>
      <c r="G276" s="222" t="s">
        <v>6</v>
      </c>
      <c r="H276" s="259"/>
      <c r="I276" s="258">
        <v>6.3524238099167407E-2</v>
      </c>
      <c r="J276" s="222" t="s">
        <v>6</v>
      </c>
      <c r="K276" s="259"/>
      <c r="L276" s="258">
        <v>0.12053465893992618</v>
      </c>
      <c r="M276" s="222" t="s">
        <v>6</v>
      </c>
      <c r="N276" s="259"/>
      <c r="O276" s="258">
        <v>7.4848399622818806E-2</v>
      </c>
      <c r="P276" s="222" t="s">
        <v>6</v>
      </c>
      <c r="Q276" s="260"/>
      <c r="R276" s="258">
        <v>7.5879939317172893E-2</v>
      </c>
      <c r="S276" s="222" t="s">
        <v>6</v>
      </c>
      <c r="T276" s="259"/>
      <c r="U276" s="258">
        <v>0.18632208668118785</v>
      </c>
      <c r="V276" s="222" t="s">
        <v>6</v>
      </c>
      <c r="W276" s="259"/>
      <c r="X276" s="258">
        <v>1</v>
      </c>
      <c r="Y276" s="222" t="s">
        <v>2</v>
      </c>
      <c r="Z276" s="261"/>
      <c r="AA276" s="262">
        <v>0.29774681571347045</v>
      </c>
      <c r="AB276" s="223" t="s">
        <v>5</v>
      </c>
    </row>
    <row r="277" spans="2:28" s="263" customFormat="1" x14ac:dyDescent="0.25">
      <c r="B277" s="296">
        <v>1600</v>
      </c>
      <c r="C277" s="221">
        <v>1611</v>
      </c>
      <c r="D277" s="222" t="s">
        <v>278</v>
      </c>
      <c r="E277" s="222" t="s">
        <v>289</v>
      </c>
      <c r="F277" s="258">
        <v>0.1449508730338791</v>
      </c>
      <c r="G277" s="222" t="s">
        <v>6</v>
      </c>
      <c r="H277" s="259"/>
      <c r="I277" s="258">
        <v>4.5429399074433968E-2</v>
      </c>
      <c r="J277" s="222" t="s">
        <v>6</v>
      </c>
      <c r="K277" s="259"/>
      <c r="L277" s="258">
        <v>0.97422762732494861</v>
      </c>
      <c r="M277" s="222" t="s">
        <v>2</v>
      </c>
      <c r="N277" s="259"/>
      <c r="O277" s="258">
        <v>3.2545591406283526E-2</v>
      </c>
      <c r="P277" s="222" t="s">
        <v>6</v>
      </c>
      <c r="Q277" s="260"/>
      <c r="R277" s="258">
        <v>8.2821449565952526E-2</v>
      </c>
      <c r="S277" s="222" t="s">
        <v>6</v>
      </c>
      <c r="T277" s="259"/>
      <c r="U277" s="258">
        <v>0.14518702294109989</v>
      </c>
      <c r="V277" s="222" t="s">
        <v>6</v>
      </c>
      <c r="W277" s="259"/>
      <c r="X277" s="258">
        <v>1</v>
      </c>
      <c r="Y277" s="222" t="s">
        <v>2</v>
      </c>
      <c r="Z277" s="261"/>
      <c r="AA277" s="262">
        <v>0.36155422354549105</v>
      </c>
      <c r="AB277" s="223" t="s">
        <v>5</v>
      </c>
    </row>
    <row r="278" spans="2:28" s="263" customFormat="1" x14ac:dyDescent="0.25">
      <c r="B278" s="296">
        <v>1600</v>
      </c>
      <c r="C278" s="221">
        <v>1612</v>
      </c>
      <c r="D278" s="222" t="s">
        <v>278</v>
      </c>
      <c r="E278" s="222" t="s">
        <v>290</v>
      </c>
      <c r="F278" s="258">
        <v>0.12401021194112521</v>
      </c>
      <c r="G278" s="222" t="s">
        <v>6</v>
      </c>
      <c r="H278" s="259"/>
      <c r="I278" s="258">
        <v>2.827947424530082E-2</v>
      </c>
      <c r="J278" s="222" t="s">
        <v>6</v>
      </c>
      <c r="K278" s="259"/>
      <c r="L278" s="258">
        <v>0.17087260425474513</v>
      </c>
      <c r="M278" s="222" t="s">
        <v>6</v>
      </c>
      <c r="N278" s="259"/>
      <c r="O278" s="258">
        <v>4.52692671796361E-2</v>
      </c>
      <c r="P278" s="222" t="s">
        <v>6</v>
      </c>
      <c r="Q278" s="260"/>
      <c r="R278" s="258">
        <v>0.20873589750798383</v>
      </c>
      <c r="S278" s="222" t="s">
        <v>5</v>
      </c>
      <c r="T278" s="259"/>
      <c r="U278" s="258">
        <v>0.1608044163915959</v>
      </c>
      <c r="V278" s="222" t="s">
        <v>6</v>
      </c>
      <c r="W278" s="259"/>
      <c r="X278" s="258">
        <v>0.82309067007481196</v>
      </c>
      <c r="Y278" s="222" t="s">
        <v>2</v>
      </c>
      <c r="Z278" s="261"/>
      <c r="AA278" s="262">
        <v>0.25364428978564368</v>
      </c>
      <c r="AB278" s="223" t="s">
        <v>5</v>
      </c>
    </row>
    <row r="279" spans="2:28" s="263" customFormat="1" x14ac:dyDescent="0.25">
      <c r="B279" s="296">
        <v>1600</v>
      </c>
      <c r="C279" s="221">
        <v>1613</v>
      </c>
      <c r="D279" s="222" t="s">
        <v>278</v>
      </c>
      <c r="E279" s="222" t="s">
        <v>291</v>
      </c>
      <c r="F279" s="258">
        <v>0.29669935490807098</v>
      </c>
      <c r="G279" s="222" t="s">
        <v>5</v>
      </c>
      <c r="H279" s="259"/>
      <c r="I279" s="258">
        <v>6.3056427496093123E-2</v>
      </c>
      <c r="J279" s="222" t="s">
        <v>6</v>
      </c>
      <c r="K279" s="259"/>
      <c r="L279" s="258">
        <v>0.19366804467627999</v>
      </c>
      <c r="M279" s="222" t="s">
        <v>6</v>
      </c>
      <c r="N279" s="259"/>
      <c r="O279" s="258">
        <v>4.78906675750191E-2</v>
      </c>
      <c r="P279" s="222" t="s">
        <v>6</v>
      </c>
      <c r="Q279" s="260"/>
      <c r="R279" s="258">
        <v>2.9131997497388231E-2</v>
      </c>
      <c r="S279" s="222" t="s">
        <v>6</v>
      </c>
      <c r="T279" s="259"/>
      <c r="U279" s="258">
        <v>0.38644308766889518</v>
      </c>
      <c r="V279" s="222" t="s">
        <v>5</v>
      </c>
      <c r="W279" s="259"/>
      <c r="X279" s="258">
        <v>1</v>
      </c>
      <c r="Y279" s="222" t="s">
        <v>2</v>
      </c>
      <c r="Z279" s="261"/>
      <c r="AA279" s="262">
        <v>0.33766453622259107</v>
      </c>
      <c r="AB279" s="223" t="s">
        <v>5</v>
      </c>
    </row>
    <row r="280" spans="2:28" s="263" customFormat="1" x14ac:dyDescent="0.25">
      <c r="B280" s="296">
        <v>1600</v>
      </c>
      <c r="C280" s="221">
        <v>1614</v>
      </c>
      <c r="D280" s="222" t="s">
        <v>278</v>
      </c>
      <c r="E280" s="222" t="s">
        <v>292</v>
      </c>
      <c r="F280" s="258">
        <v>0.12082257435231426</v>
      </c>
      <c r="G280" s="222" t="s">
        <v>6</v>
      </c>
      <c r="H280" s="259"/>
      <c r="I280" s="258">
        <v>5.064488156969206E-2</v>
      </c>
      <c r="J280" s="222" t="s">
        <v>6</v>
      </c>
      <c r="K280" s="259"/>
      <c r="L280" s="258">
        <v>0.17051742462461805</v>
      </c>
      <c r="M280" s="222" t="s">
        <v>6</v>
      </c>
      <c r="N280" s="259"/>
      <c r="O280" s="258">
        <v>0.15387897647317395</v>
      </c>
      <c r="P280" s="222" t="s">
        <v>6</v>
      </c>
      <c r="Q280" s="260"/>
      <c r="R280" s="258">
        <v>0.34384532393988965</v>
      </c>
      <c r="S280" s="222" t="s">
        <v>5</v>
      </c>
      <c r="T280" s="259"/>
      <c r="U280" s="258">
        <v>0.16248302753208019</v>
      </c>
      <c r="V280" s="222" t="s">
        <v>6</v>
      </c>
      <c r="W280" s="259"/>
      <c r="X280" s="258">
        <v>0.86921880308004795</v>
      </c>
      <c r="Y280" s="222" t="s">
        <v>2</v>
      </c>
      <c r="Z280" s="261"/>
      <c r="AA280" s="262">
        <v>0.29120972705738701</v>
      </c>
      <c r="AB280" s="223" t="s">
        <v>5</v>
      </c>
    </row>
    <row r="281" spans="2:28" s="263" customFormat="1" x14ac:dyDescent="0.25">
      <c r="B281" s="296">
        <v>1600</v>
      </c>
      <c r="C281" s="221">
        <v>1615</v>
      </c>
      <c r="D281" s="222" t="s">
        <v>278</v>
      </c>
      <c r="E281" s="222" t="s">
        <v>293</v>
      </c>
      <c r="F281" s="258">
        <v>0.24095962316756875</v>
      </c>
      <c r="G281" s="222" t="s">
        <v>5</v>
      </c>
      <c r="H281" s="259"/>
      <c r="I281" s="258">
        <v>6.9721662251270897E-2</v>
      </c>
      <c r="J281" s="222" t="s">
        <v>6</v>
      </c>
      <c r="K281" s="259"/>
      <c r="L281" s="258">
        <v>0.14311834150408387</v>
      </c>
      <c r="M281" s="222" t="s">
        <v>6</v>
      </c>
      <c r="N281" s="259"/>
      <c r="O281" s="258">
        <v>6.6929778509531954E-2</v>
      </c>
      <c r="P281" s="222" t="s">
        <v>6</v>
      </c>
      <c r="Q281" s="260"/>
      <c r="R281" s="258">
        <v>7.5385528911484844E-3</v>
      </c>
      <c r="S281" s="222" t="s">
        <v>6</v>
      </c>
      <c r="T281" s="259"/>
      <c r="U281" s="258">
        <v>0.495664082000488</v>
      </c>
      <c r="V281" s="222" t="s">
        <v>4</v>
      </c>
      <c r="W281" s="259"/>
      <c r="X281" s="258">
        <v>1</v>
      </c>
      <c r="Y281" s="222" t="s">
        <v>2</v>
      </c>
      <c r="Z281" s="261"/>
      <c r="AA281" s="262">
        <v>0.33346133257429317</v>
      </c>
      <c r="AB281" s="223" t="s">
        <v>5</v>
      </c>
    </row>
    <row r="282" spans="2:28" s="263" customFormat="1" x14ac:dyDescent="0.25">
      <c r="B282" s="296">
        <v>1600</v>
      </c>
      <c r="C282" s="221">
        <v>1616</v>
      </c>
      <c r="D282" s="222" t="s">
        <v>278</v>
      </c>
      <c r="E282" s="222" t="s">
        <v>294</v>
      </c>
      <c r="F282" s="258">
        <v>0.15539985944536466</v>
      </c>
      <c r="G282" s="222" t="s">
        <v>6</v>
      </c>
      <c r="H282" s="259"/>
      <c r="I282" s="258">
        <v>5.1394464406984544E-2</v>
      </c>
      <c r="J282" s="222" t="s">
        <v>6</v>
      </c>
      <c r="K282" s="259"/>
      <c r="L282" s="258">
        <v>3.028988006490348E-2</v>
      </c>
      <c r="M282" s="222" t="s">
        <v>6</v>
      </c>
      <c r="N282" s="259"/>
      <c r="O282" s="258">
        <v>4.7735565201621581E-2</v>
      </c>
      <c r="P282" s="222" t="s">
        <v>6</v>
      </c>
      <c r="Q282" s="260"/>
      <c r="R282" s="258">
        <v>2.176083932484409E-2</v>
      </c>
      <c r="S282" s="222" t="s">
        <v>6</v>
      </c>
      <c r="T282" s="259"/>
      <c r="U282" s="258">
        <v>2.4785105261669691E-2</v>
      </c>
      <c r="V282" s="222" t="s">
        <v>6</v>
      </c>
      <c r="W282" s="259"/>
      <c r="X282" s="258">
        <v>1</v>
      </c>
      <c r="Y282" s="222" t="s">
        <v>2</v>
      </c>
      <c r="Z282" s="261"/>
      <c r="AA282" s="262">
        <v>0.25381600375577373</v>
      </c>
      <c r="AB282" s="223" t="s">
        <v>5</v>
      </c>
    </row>
    <row r="283" spans="2:28" s="263" customFormat="1" x14ac:dyDescent="0.25">
      <c r="B283" s="296">
        <v>1600</v>
      </c>
      <c r="C283" s="221">
        <v>1617</v>
      </c>
      <c r="D283" s="222" t="s">
        <v>278</v>
      </c>
      <c r="E283" s="222" t="s">
        <v>295</v>
      </c>
      <c r="F283" s="258">
        <v>0.1432278702256867</v>
      </c>
      <c r="G283" s="222" t="s">
        <v>6</v>
      </c>
      <c r="H283" s="259"/>
      <c r="I283" s="258">
        <v>4.6526854356154695E-2</v>
      </c>
      <c r="J283" s="222" t="s">
        <v>6</v>
      </c>
      <c r="K283" s="259"/>
      <c r="L283" s="258">
        <v>0.21140370885367446</v>
      </c>
      <c r="M283" s="222" t="s">
        <v>5</v>
      </c>
      <c r="N283" s="259"/>
      <c r="O283" s="258">
        <v>4.7366185774545995E-2</v>
      </c>
      <c r="P283" s="222" t="s">
        <v>6</v>
      </c>
      <c r="Q283" s="260"/>
      <c r="R283" s="258">
        <v>0</v>
      </c>
      <c r="S283" s="222" t="s">
        <v>6</v>
      </c>
      <c r="T283" s="259"/>
      <c r="U283" s="258">
        <v>0.19677061194136503</v>
      </c>
      <c r="V283" s="222" t="s">
        <v>6</v>
      </c>
      <c r="W283" s="259"/>
      <c r="X283" s="258">
        <v>1</v>
      </c>
      <c r="Y283" s="222" t="s">
        <v>2</v>
      </c>
      <c r="Z283" s="261"/>
      <c r="AA283" s="262">
        <v>0.28350499557332687</v>
      </c>
      <c r="AB283" s="223" t="s">
        <v>5</v>
      </c>
    </row>
    <row r="284" spans="2:28" s="263" customFormat="1" x14ac:dyDescent="0.25">
      <c r="B284" s="296">
        <v>1700</v>
      </c>
      <c r="C284" s="221">
        <v>1701</v>
      </c>
      <c r="D284" s="222" t="s">
        <v>296</v>
      </c>
      <c r="E284" s="222" t="s">
        <v>297</v>
      </c>
      <c r="F284" s="258">
        <v>0.34337613753741392</v>
      </c>
      <c r="G284" s="222" t="s">
        <v>5</v>
      </c>
      <c r="H284" s="259"/>
      <c r="I284" s="258">
        <v>0.21939037404560291</v>
      </c>
      <c r="J284" s="222" t="s">
        <v>5</v>
      </c>
      <c r="K284" s="259"/>
      <c r="L284" s="258">
        <v>0.25423080720800451</v>
      </c>
      <c r="M284" s="222" t="s">
        <v>5</v>
      </c>
      <c r="N284" s="259"/>
      <c r="O284" s="258">
        <v>5.9293160849081379E-2</v>
      </c>
      <c r="P284" s="222" t="s">
        <v>6</v>
      </c>
      <c r="Q284" s="260"/>
      <c r="R284" s="258">
        <v>5.1930715283834514E-2</v>
      </c>
      <c r="S284" s="222" t="s">
        <v>6</v>
      </c>
      <c r="T284" s="259"/>
      <c r="U284" s="258">
        <v>3.7479747891898965E-2</v>
      </c>
      <c r="V284" s="222" t="s">
        <v>6</v>
      </c>
      <c r="W284" s="259"/>
      <c r="X284" s="258">
        <v>1</v>
      </c>
      <c r="Y284" s="222" t="s">
        <v>2</v>
      </c>
      <c r="Z284" s="261"/>
      <c r="AA284" s="262">
        <v>0.35284674543988531</v>
      </c>
      <c r="AB284" s="223" t="s">
        <v>5</v>
      </c>
    </row>
    <row r="285" spans="2:28" s="263" customFormat="1" x14ac:dyDescent="0.25">
      <c r="B285" s="296">
        <v>1700</v>
      </c>
      <c r="C285" s="221">
        <v>1702</v>
      </c>
      <c r="D285" s="222" t="s">
        <v>296</v>
      </c>
      <c r="E285" s="222" t="s">
        <v>85</v>
      </c>
      <c r="F285" s="258">
        <v>0.15050650124454534</v>
      </c>
      <c r="G285" s="222" t="s">
        <v>6</v>
      </c>
      <c r="H285" s="259"/>
      <c r="I285" s="258">
        <v>0.18589407385150933</v>
      </c>
      <c r="J285" s="222" t="s">
        <v>6</v>
      </c>
      <c r="K285" s="259"/>
      <c r="L285" s="258">
        <v>0.281090313203469</v>
      </c>
      <c r="M285" s="222" t="s">
        <v>5</v>
      </c>
      <c r="N285" s="259"/>
      <c r="O285" s="258">
        <v>0.13111385299476713</v>
      </c>
      <c r="P285" s="222" t="s">
        <v>6</v>
      </c>
      <c r="Q285" s="260"/>
      <c r="R285" s="258">
        <v>0</v>
      </c>
      <c r="S285" s="222" t="s">
        <v>6</v>
      </c>
      <c r="T285" s="259"/>
      <c r="U285" s="258">
        <v>9.2501479439835443E-3</v>
      </c>
      <c r="V285" s="222" t="s">
        <v>6</v>
      </c>
      <c r="W285" s="259"/>
      <c r="X285" s="258">
        <v>1</v>
      </c>
      <c r="Y285" s="222" t="s">
        <v>2</v>
      </c>
      <c r="Z285" s="261"/>
      <c r="AA285" s="262">
        <v>0.3094255464334329</v>
      </c>
      <c r="AB285" s="223" t="s">
        <v>5</v>
      </c>
    </row>
    <row r="286" spans="2:28" s="263" customFormat="1" x14ac:dyDescent="0.25">
      <c r="B286" s="296">
        <v>1700</v>
      </c>
      <c r="C286" s="221">
        <v>1703</v>
      </c>
      <c r="D286" s="222" t="s">
        <v>296</v>
      </c>
      <c r="E286" s="222" t="s">
        <v>298</v>
      </c>
      <c r="F286" s="258">
        <v>0.26982786689283111</v>
      </c>
      <c r="G286" s="222" t="s">
        <v>5</v>
      </c>
      <c r="H286" s="259"/>
      <c r="I286" s="258">
        <v>0.11971035717781374</v>
      </c>
      <c r="J286" s="222" t="s">
        <v>6</v>
      </c>
      <c r="K286" s="259"/>
      <c r="L286" s="258">
        <v>0.28789163464910045</v>
      </c>
      <c r="M286" s="222" t="s">
        <v>5</v>
      </c>
      <c r="N286" s="259"/>
      <c r="O286" s="258">
        <v>6.7743605025044673E-2</v>
      </c>
      <c r="P286" s="222" t="s">
        <v>6</v>
      </c>
      <c r="Q286" s="260"/>
      <c r="R286" s="258">
        <v>7.8785276497491716E-2</v>
      </c>
      <c r="S286" s="222" t="s">
        <v>6</v>
      </c>
      <c r="T286" s="259"/>
      <c r="U286" s="258">
        <v>6.8794524821011754E-2</v>
      </c>
      <c r="V286" s="222" t="s">
        <v>6</v>
      </c>
      <c r="W286" s="259"/>
      <c r="X286" s="258">
        <v>0.99575171040220001</v>
      </c>
      <c r="Y286" s="222" t="s">
        <v>2</v>
      </c>
      <c r="Z286" s="261"/>
      <c r="AA286" s="262">
        <v>0.32737949099383384</v>
      </c>
      <c r="AB286" s="223" t="s">
        <v>5</v>
      </c>
    </row>
    <row r="287" spans="2:28" s="263" customFormat="1" x14ac:dyDescent="0.25">
      <c r="B287" s="296">
        <v>1700</v>
      </c>
      <c r="C287" s="221">
        <v>1704</v>
      </c>
      <c r="D287" s="222" t="s">
        <v>296</v>
      </c>
      <c r="E287" s="222" t="s">
        <v>299</v>
      </c>
      <c r="F287" s="258">
        <v>0.17717323264281834</v>
      </c>
      <c r="G287" s="222" t="s">
        <v>6</v>
      </c>
      <c r="H287" s="259"/>
      <c r="I287" s="258">
        <v>0.10053981579178273</v>
      </c>
      <c r="J287" s="222" t="s">
        <v>6</v>
      </c>
      <c r="K287" s="259"/>
      <c r="L287" s="258">
        <v>0.14897545284364755</v>
      </c>
      <c r="M287" s="222" t="s">
        <v>6</v>
      </c>
      <c r="N287" s="259"/>
      <c r="O287" s="258">
        <v>0.13762491646226188</v>
      </c>
      <c r="P287" s="222" t="s">
        <v>6</v>
      </c>
      <c r="Q287" s="260"/>
      <c r="R287" s="258">
        <v>7.4866966186867515E-2</v>
      </c>
      <c r="S287" s="222" t="s">
        <v>6</v>
      </c>
      <c r="T287" s="259"/>
      <c r="U287" s="258">
        <v>0.20936632773016128</v>
      </c>
      <c r="V287" s="222" t="s">
        <v>5</v>
      </c>
      <c r="W287" s="259"/>
      <c r="X287" s="258">
        <v>1</v>
      </c>
      <c r="Y287" s="222" t="s">
        <v>2</v>
      </c>
      <c r="Z287" s="261"/>
      <c r="AA287" s="262">
        <v>0.31262597600921405</v>
      </c>
      <c r="AB287" s="223" t="s">
        <v>5</v>
      </c>
    </row>
    <row r="288" spans="2:28" s="263" customFormat="1" x14ac:dyDescent="0.25">
      <c r="B288" s="296">
        <v>1700</v>
      </c>
      <c r="C288" s="221">
        <v>1705</v>
      </c>
      <c r="D288" s="222" t="s">
        <v>296</v>
      </c>
      <c r="E288" s="222" t="s">
        <v>225</v>
      </c>
      <c r="F288" s="258">
        <v>0.29658814560575836</v>
      </c>
      <c r="G288" s="222" t="s">
        <v>5</v>
      </c>
      <c r="H288" s="259"/>
      <c r="I288" s="258">
        <v>0.10405674118105057</v>
      </c>
      <c r="J288" s="222" t="s">
        <v>6</v>
      </c>
      <c r="K288" s="259"/>
      <c r="L288" s="258">
        <v>0.48131984230707042</v>
      </c>
      <c r="M288" s="222" t="s">
        <v>4</v>
      </c>
      <c r="N288" s="259"/>
      <c r="O288" s="258">
        <v>0.10217945990386547</v>
      </c>
      <c r="P288" s="222" t="s">
        <v>6</v>
      </c>
      <c r="Q288" s="260"/>
      <c r="R288" s="258">
        <v>0.11395939538196428</v>
      </c>
      <c r="S288" s="222" t="s">
        <v>6</v>
      </c>
      <c r="T288" s="259"/>
      <c r="U288" s="258">
        <v>0.1700819187470379</v>
      </c>
      <c r="V288" s="222" t="s">
        <v>6</v>
      </c>
      <c r="W288" s="259"/>
      <c r="X288" s="258">
        <v>0.76726663313309196</v>
      </c>
      <c r="Y288" s="222" t="s">
        <v>3</v>
      </c>
      <c r="Z288" s="261"/>
      <c r="AA288" s="262">
        <v>0.32033636561797402</v>
      </c>
      <c r="AB288" s="223" t="s">
        <v>5</v>
      </c>
    </row>
    <row r="289" spans="2:28" s="263" customFormat="1" x14ac:dyDescent="0.25">
      <c r="B289" s="296">
        <v>1700</v>
      </c>
      <c r="C289" s="221">
        <v>1706</v>
      </c>
      <c r="D289" s="222" t="s">
        <v>296</v>
      </c>
      <c r="E289" s="222" t="s">
        <v>300</v>
      </c>
      <c r="F289" s="258">
        <v>0.19650000488695918</v>
      </c>
      <c r="G289" s="222" t="s">
        <v>6</v>
      </c>
      <c r="H289" s="259"/>
      <c r="I289" s="258">
        <v>0.19788867011034542</v>
      </c>
      <c r="J289" s="222" t="s">
        <v>6</v>
      </c>
      <c r="K289" s="259"/>
      <c r="L289" s="258">
        <v>6.2788492014789532E-2</v>
      </c>
      <c r="M289" s="222" t="s">
        <v>6</v>
      </c>
      <c r="N289" s="259"/>
      <c r="O289" s="258">
        <v>0.17939249312871897</v>
      </c>
      <c r="P289" s="222" t="s">
        <v>6</v>
      </c>
      <c r="Q289" s="260"/>
      <c r="R289" s="258">
        <v>4.9965580279545119E-3</v>
      </c>
      <c r="S289" s="222" t="s">
        <v>6</v>
      </c>
      <c r="T289" s="259"/>
      <c r="U289" s="258">
        <v>5.0255299693160761E-2</v>
      </c>
      <c r="V289" s="222" t="s">
        <v>6</v>
      </c>
      <c r="W289" s="259"/>
      <c r="X289" s="258">
        <v>1</v>
      </c>
      <c r="Y289" s="222" t="s">
        <v>2</v>
      </c>
      <c r="Z289" s="261"/>
      <c r="AA289" s="262">
        <v>0.30862101928592334</v>
      </c>
      <c r="AB289" s="223" t="s">
        <v>5</v>
      </c>
    </row>
    <row r="290" spans="2:28" s="263" customFormat="1" x14ac:dyDescent="0.25">
      <c r="B290" s="296">
        <v>1700</v>
      </c>
      <c r="C290" s="221">
        <v>1707</v>
      </c>
      <c r="D290" s="222" t="s">
        <v>296</v>
      </c>
      <c r="E290" s="222" t="s">
        <v>301</v>
      </c>
      <c r="F290" s="258">
        <v>0.17846875901930198</v>
      </c>
      <c r="G290" s="222" t="s">
        <v>6</v>
      </c>
      <c r="H290" s="259"/>
      <c r="I290" s="258">
        <v>0.1275820779838914</v>
      </c>
      <c r="J290" s="222" t="s">
        <v>6</v>
      </c>
      <c r="K290" s="259"/>
      <c r="L290" s="258">
        <v>0.27254477955181311</v>
      </c>
      <c r="M290" s="222" t="s">
        <v>5</v>
      </c>
      <c r="N290" s="259"/>
      <c r="O290" s="258">
        <v>0.17430559396021583</v>
      </c>
      <c r="P290" s="222" t="s">
        <v>6</v>
      </c>
      <c r="Q290" s="260"/>
      <c r="R290" s="258">
        <v>0</v>
      </c>
      <c r="S290" s="222" t="s">
        <v>6</v>
      </c>
      <c r="T290" s="259"/>
      <c r="U290" s="258">
        <v>0.21129002645005962</v>
      </c>
      <c r="V290" s="222" t="s">
        <v>5</v>
      </c>
      <c r="W290" s="259"/>
      <c r="X290" s="258">
        <v>1</v>
      </c>
      <c r="Y290" s="222" t="s">
        <v>2</v>
      </c>
      <c r="Z290" s="261"/>
      <c r="AA290" s="262">
        <v>0.32702420739684757</v>
      </c>
      <c r="AB290" s="223" t="s">
        <v>5</v>
      </c>
    </row>
    <row r="291" spans="2:28" s="263" customFormat="1" x14ac:dyDescent="0.25">
      <c r="B291" s="296">
        <v>1700</v>
      </c>
      <c r="C291" s="221">
        <v>1708</v>
      </c>
      <c r="D291" s="222" t="s">
        <v>296</v>
      </c>
      <c r="E291" s="222" t="s">
        <v>302</v>
      </c>
      <c r="F291" s="258">
        <v>0.13063546224966258</v>
      </c>
      <c r="G291" s="222" t="s">
        <v>6</v>
      </c>
      <c r="H291" s="259"/>
      <c r="I291" s="258">
        <v>6.624470737205565E-2</v>
      </c>
      <c r="J291" s="222" t="s">
        <v>6</v>
      </c>
      <c r="K291" s="259"/>
      <c r="L291" s="258">
        <v>6.4022704666829813E-2</v>
      </c>
      <c r="M291" s="222" t="s">
        <v>6</v>
      </c>
      <c r="N291" s="259"/>
      <c r="O291" s="258">
        <v>8.4324200636811522E-2</v>
      </c>
      <c r="P291" s="222" t="s">
        <v>6</v>
      </c>
      <c r="Q291" s="260"/>
      <c r="R291" s="258">
        <v>0</v>
      </c>
      <c r="S291" s="222" t="s">
        <v>6</v>
      </c>
      <c r="T291" s="259"/>
      <c r="U291" s="258">
        <v>1.8562255343120707E-3</v>
      </c>
      <c r="V291" s="222" t="s">
        <v>6</v>
      </c>
      <c r="W291" s="259"/>
      <c r="X291" s="258">
        <v>1</v>
      </c>
      <c r="Y291" s="222" t="s">
        <v>2</v>
      </c>
      <c r="Z291" s="261"/>
      <c r="AA291" s="262">
        <v>0.25439634700813901</v>
      </c>
      <c r="AB291" s="223" t="s">
        <v>5</v>
      </c>
    </row>
    <row r="292" spans="2:28" s="263" customFormat="1" x14ac:dyDescent="0.25">
      <c r="B292" s="296">
        <v>1700</v>
      </c>
      <c r="C292" s="221">
        <v>1709</v>
      </c>
      <c r="D292" s="222" t="s">
        <v>296</v>
      </c>
      <c r="E292" s="222" t="s">
        <v>303</v>
      </c>
      <c r="F292" s="258">
        <v>0.18383317460359044</v>
      </c>
      <c r="G292" s="222" t="s">
        <v>6</v>
      </c>
      <c r="H292" s="259"/>
      <c r="I292" s="258">
        <v>5.4842972433047699E-2</v>
      </c>
      <c r="J292" s="222" t="s">
        <v>6</v>
      </c>
      <c r="K292" s="259"/>
      <c r="L292" s="258">
        <v>0.1773344458492335</v>
      </c>
      <c r="M292" s="222" t="s">
        <v>6</v>
      </c>
      <c r="N292" s="259"/>
      <c r="O292" s="258">
        <v>6.2525628096420455E-2</v>
      </c>
      <c r="P292" s="222" t="s">
        <v>6</v>
      </c>
      <c r="Q292" s="260"/>
      <c r="R292" s="258">
        <v>4.8374076029056259E-2</v>
      </c>
      <c r="S292" s="222" t="s">
        <v>6</v>
      </c>
      <c r="T292" s="259"/>
      <c r="U292" s="258">
        <v>6.08099436664368E-2</v>
      </c>
      <c r="V292" s="222" t="s">
        <v>6</v>
      </c>
      <c r="W292" s="259"/>
      <c r="X292" s="258">
        <v>1</v>
      </c>
      <c r="Y292" s="222" t="s">
        <v>2</v>
      </c>
      <c r="Z292" s="261"/>
      <c r="AA292" s="262">
        <v>0.28263963877144238</v>
      </c>
      <c r="AB292" s="223" t="s">
        <v>5</v>
      </c>
    </row>
    <row r="293" spans="2:28" s="263" customFormat="1" x14ac:dyDescent="0.25">
      <c r="B293" s="296">
        <v>1700</v>
      </c>
      <c r="C293" s="221">
        <v>1710</v>
      </c>
      <c r="D293" s="222" t="s">
        <v>296</v>
      </c>
      <c r="E293" s="222" t="s">
        <v>304</v>
      </c>
      <c r="F293" s="258">
        <v>0.30707661842680239</v>
      </c>
      <c r="G293" s="222" t="s">
        <v>5</v>
      </c>
      <c r="H293" s="259"/>
      <c r="I293" s="258">
        <v>9.0745382109266179E-2</v>
      </c>
      <c r="J293" s="222" t="s">
        <v>6</v>
      </c>
      <c r="K293" s="259"/>
      <c r="L293" s="258">
        <v>0.23583467068407893</v>
      </c>
      <c r="M293" s="222" t="s">
        <v>5</v>
      </c>
      <c r="N293" s="259"/>
      <c r="O293" s="258">
        <v>4.2144750184801349E-2</v>
      </c>
      <c r="P293" s="222" t="s">
        <v>6</v>
      </c>
      <c r="Q293" s="260"/>
      <c r="R293" s="258">
        <v>8.7340425519094503E-2</v>
      </c>
      <c r="S293" s="222" t="s">
        <v>6</v>
      </c>
      <c r="T293" s="259"/>
      <c r="U293" s="258">
        <v>8.0344219590005428E-2</v>
      </c>
      <c r="V293" s="222" t="s">
        <v>6</v>
      </c>
      <c r="W293" s="259"/>
      <c r="X293" s="258">
        <v>1</v>
      </c>
      <c r="Y293" s="222" t="s">
        <v>2</v>
      </c>
      <c r="Z293" s="261"/>
      <c r="AA293" s="262">
        <v>0.32413080670501171</v>
      </c>
      <c r="AB293" s="223" t="s">
        <v>5</v>
      </c>
    </row>
    <row r="294" spans="2:28" s="263" customFormat="1" x14ac:dyDescent="0.25">
      <c r="B294" s="296">
        <v>1700</v>
      </c>
      <c r="C294" s="221">
        <v>1711</v>
      </c>
      <c r="D294" s="222" t="s">
        <v>296</v>
      </c>
      <c r="E294" s="222" t="s">
        <v>305</v>
      </c>
      <c r="F294" s="258">
        <v>0.26334146485327092</v>
      </c>
      <c r="G294" s="222" t="s">
        <v>5</v>
      </c>
      <c r="H294" s="259"/>
      <c r="I294" s="258">
        <v>0.14191808655307167</v>
      </c>
      <c r="J294" s="222" t="s">
        <v>6</v>
      </c>
      <c r="K294" s="259"/>
      <c r="L294" s="258">
        <v>0.12366170641727678</v>
      </c>
      <c r="M294" s="222" t="s">
        <v>6</v>
      </c>
      <c r="N294" s="259"/>
      <c r="O294" s="258">
        <v>6.6400750578694961E-2</v>
      </c>
      <c r="P294" s="222" t="s">
        <v>6</v>
      </c>
      <c r="Q294" s="260"/>
      <c r="R294" s="258">
        <v>2.5760789830201289E-2</v>
      </c>
      <c r="S294" s="222" t="s">
        <v>6</v>
      </c>
      <c r="T294" s="259"/>
      <c r="U294" s="258">
        <v>3.6897081146543075E-2</v>
      </c>
      <c r="V294" s="222" t="s">
        <v>6</v>
      </c>
      <c r="W294" s="259"/>
      <c r="X294" s="258">
        <v>0.952353562902989</v>
      </c>
      <c r="Y294" s="222" t="s">
        <v>2</v>
      </c>
      <c r="Z294" s="261"/>
      <c r="AA294" s="262">
        <v>0.29679465565913798</v>
      </c>
      <c r="AB294" s="223" t="s">
        <v>5</v>
      </c>
    </row>
    <row r="295" spans="2:28" s="263" customFormat="1" x14ac:dyDescent="0.25">
      <c r="B295" s="296">
        <v>1700</v>
      </c>
      <c r="C295" s="221">
        <v>1712</v>
      </c>
      <c r="D295" s="222" t="s">
        <v>296</v>
      </c>
      <c r="E295" s="222" t="s">
        <v>306</v>
      </c>
      <c r="F295" s="258">
        <v>0.30320730485139485</v>
      </c>
      <c r="G295" s="222" t="s">
        <v>5</v>
      </c>
      <c r="H295" s="259"/>
      <c r="I295" s="258">
        <v>0.13503788937071645</v>
      </c>
      <c r="J295" s="222" t="s">
        <v>6</v>
      </c>
      <c r="K295" s="259"/>
      <c r="L295" s="258">
        <v>8.5576852404939438E-2</v>
      </c>
      <c r="M295" s="222" t="s">
        <v>6</v>
      </c>
      <c r="N295" s="259"/>
      <c r="O295" s="258">
        <v>8.8628004423879941E-2</v>
      </c>
      <c r="P295" s="222" t="s">
        <v>6</v>
      </c>
      <c r="Q295" s="260"/>
      <c r="R295" s="258">
        <v>9.0515222993463422E-3</v>
      </c>
      <c r="S295" s="222" t="s">
        <v>6</v>
      </c>
      <c r="T295" s="259"/>
      <c r="U295" s="258">
        <v>3.3702738435485678E-2</v>
      </c>
      <c r="V295" s="222" t="s">
        <v>6</v>
      </c>
      <c r="W295" s="259"/>
      <c r="X295" s="258">
        <v>0.85355054450410395</v>
      </c>
      <c r="Y295" s="222" t="s">
        <v>2</v>
      </c>
      <c r="Z295" s="261"/>
      <c r="AA295" s="262">
        <v>0.28005505950160819</v>
      </c>
      <c r="AB295" s="223" t="s">
        <v>5</v>
      </c>
    </row>
    <row r="296" spans="2:28" s="263" customFormat="1" x14ac:dyDescent="0.25">
      <c r="B296" s="296">
        <v>1700</v>
      </c>
      <c r="C296" s="221">
        <v>1713</v>
      </c>
      <c r="D296" s="222" t="s">
        <v>296</v>
      </c>
      <c r="E296" s="222" t="s">
        <v>307</v>
      </c>
      <c r="F296" s="258">
        <v>0.14411964345723752</v>
      </c>
      <c r="G296" s="222" t="s">
        <v>6</v>
      </c>
      <c r="H296" s="259"/>
      <c r="I296" s="258">
        <v>6.2640086740136186E-2</v>
      </c>
      <c r="J296" s="222" t="s">
        <v>6</v>
      </c>
      <c r="K296" s="259"/>
      <c r="L296" s="258">
        <v>0.48774514225443011</v>
      </c>
      <c r="M296" s="222" t="s">
        <v>4</v>
      </c>
      <c r="N296" s="259"/>
      <c r="O296" s="258">
        <v>0.12999270054964807</v>
      </c>
      <c r="P296" s="222" t="s">
        <v>6</v>
      </c>
      <c r="Q296" s="260"/>
      <c r="R296" s="258">
        <v>1.6494952941380394E-2</v>
      </c>
      <c r="S296" s="222" t="s">
        <v>6</v>
      </c>
      <c r="T296" s="259"/>
      <c r="U296" s="258">
        <v>2.3776031846881821E-2</v>
      </c>
      <c r="V296" s="222" t="s">
        <v>6</v>
      </c>
      <c r="W296" s="259"/>
      <c r="X296" s="258">
        <v>0.86374658849110797</v>
      </c>
      <c r="Y296" s="222" t="s">
        <v>2</v>
      </c>
      <c r="Z296" s="261"/>
      <c r="AA296" s="262">
        <v>0.2799021464969304</v>
      </c>
      <c r="AB296" s="223" t="s">
        <v>5</v>
      </c>
    </row>
    <row r="297" spans="2:28" s="263" customFormat="1" x14ac:dyDescent="0.25">
      <c r="B297" s="296">
        <v>1700</v>
      </c>
      <c r="C297" s="221">
        <v>1714</v>
      </c>
      <c r="D297" s="222" t="s">
        <v>296</v>
      </c>
      <c r="E297" s="222" t="s">
        <v>308</v>
      </c>
      <c r="F297" s="258">
        <v>0.12014247274101503</v>
      </c>
      <c r="G297" s="222" t="s">
        <v>6</v>
      </c>
      <c r="H297" s="259"/>
      <c r="I297" s="258">
        <v>9.6586215967080891E-2</v>
      </c>
      <c r="J297" s="222" t="s">
        <v>6</v>
      </c>
      <c r="K297" s="259"/>
      <c r="L297" s="258">
        <v>0.22597736894246503</v>
      </c>
      <c r="M297" s="222" t="s">
        <v>5</v>
      </c>
      <c r="N297" s="259"/>
      <c r="O297" s="258">
        <v>0.17577416089509804</v>
      </c>
      <c r="P297" s="222" t="s">
        <v>6</v>
      </c>
      <c r="Q297" s="260"/>
      <c r="R297" s="258">
        <v>2.5791165023452075E-2</v>
      </c>
      <c r="S297" s="222" t="s">
        <v>6</v>
      </c>
      <c r="T297" s="259"/>
      <c r="U297" s="258">
        <v>8.5026712537014756E-2</v>
      </c>
      <c r="V297" s="222" t="s">
        <v>6</v>
      </c>
      <c r="W297" s="259"/>
      <c r="X297" s="258">
        <v>0.87911601387440697</v>
      </c>
      <c r="Y297" s="222" t="s">
        <v>2</v>
      </c>
      <c r="Z297" s="261"/>
      <c r="AA297" s="262">
        <v>0.27042588125630357</v>
      </c>
      <c r="AB297" s="223" t="s">
        <v>5</v>
      </c>
    </row>
    <row r="298" spans="2:28" s="263" customFormat="1" x14ac:dyDescent="0.25">
      <c r="B298" s="296">
        <v>1800</v>
      </c>
      <c r="C298" s="221">
        <v>1801</v>
      </c>
      <c r="D298" s="222" t="s">
        <v>309</v>
      </c>
      <c r="E298" s="222" t="s">
        <v>310</v>
      </c>
      <c r="F298" s="258">
        <v>0.43926681571434978</v>
      </c>
      <c r="G298" s="222" t="s">
        <v>4</v>
      </c>
      <c r="H298" s="259"/>
      <c r="I298" s="258">
        <v>0.2301140687518019</v>
      </c>
      <c r="J298" s="222" t="s">
        <v>5</v>
      </c>
      <c r="K298" s="259"/>
      <c r="L298" s="258">
        <v>0.25434666620975455</v>
      </c>
      <c r="M298" s="222" t="s">
        <v>5</v>
      </c>
      <c r="N298" s="259"/>
      <c r="O298" s="258">
        <v>6.5522360397723078E-2</v>
      </c>
      <c r="P298" s="222" t="s">
        <v>6</v>
      </c>
      <c r="Q298" s="260"/>
      <c r="R298" s="258">
        <v>3.9708028105498207E-2</v>
      </c>
      <c r="S298" s="222" t="s">
        <v>6</v>
      </c>
      <c r="T298" s="259"/>
      <c r="U298" s="258">
        <v>0.26774651106794306</v>
      </c>
      <c r="V298" s="222" t="s">
        <v>5</v>
      </c>
      <c r="W298" s="259"/>
      <c r="X298" s="258">
        <v>1</v>
      </c>
      <c r="Y298" s="222" t="s">
        <v>2</v>
      </c>
      <c r="Z298" s="261"/>
      <c r="AA298" s="262">
        <v>0.39660853347132224</v>
      </c>
      <c r="AB298" s="223" t="s">
        <v>5</v>
      </c>
    </row>
    <row r="299" spans="2:28" s="263" customFormat="1" x14ac:dyDescent="0.25">
      <c r="B299" s="296">
        <v>1800</v>
      </c>
      <c r="C299" s="221">
        <v>1802</v>
      </c>
      <c r="D299" s="222" t="s">
        <v>309</v>
      </c>
      <c r="E299" s="222" t="s">
        <v>311</v>
      </c>
      <c r="F299" s="258">
        <v>0.1909714184369258</v>
      </c>
      <c r="G299" s="222" t="s">
        <v>6</v>
      </c>
      <c r="H299" s="259"/>
      <c r="I299" s="258">
        <v>5.6207666838480781E-2</v>
      </c>
      <c r="J299" s="222" t="s">
        <v>6</v>
      </c>
      <c r="K299" s="259"/>
      <c r="L299" s="258">
        <v>0.54507947342201457</v>
      </c>
      <c r="M299" s="222" t="s">
        <v>4</v>
      </c>
      <c r="N299" s="259"/>
      <c r="O299" s="258">
        <v>5.7713877639454195E-2</v>
      </c>
      <c r="P299" s="222" t="s">
        <v>6</v>
      </c>
      <c r="Q299" s="260"/>
      <c r="R299" s="258">
        <v>2.5845658311449853E-3</v>
      </c>
      <c r="S299" s="222" t="s">
        <v>6</v>
      </c>
      <c r="T299" s="259"/>
      <c r="U299" s="258">
        <v>4.6446180101266561E-2</v>
      </c>
      <c r="V299" s="222" t="s">
        <v>6</v>
      </c>
      <c r="W299" s="259"/>
      <c r="X299" s="258">
        <v>0.92127325638194801</v>
      </c>
      <c r="Y299" s="222" t="s">
        <v>2</v>
      </c>
      <c r="Z299" s="261"/>
      <c r="AA299" s="262">
        <v>0.29887287803085899</v>
      </c>
      <c r="AB299" s="223" t="s">
        <v>5</v>
      </c>
    </row>
    <row r="300" spans="2:28" s="263" customFormat="1" x14ac:dyDescent="0.25">
      <c r="B300" s="296">
        <v>1800</v>
      </c>
      <c r="C300" s="221">
        <v>1803</v>
      </c>
      <c r="D300" s="222" t="s">
        <v>309</v>
      </c>
      <c r="E300" s="222" t="s">
        <v>312</v>
      </c>
      <c r="F300" s="258">
        <v>0.15219746485944824</v>
      </c>
      <c r="G300" s="222" t="s">
        <v>6</v>
      </c>
      <c r="H300" s="259"/>
      <c r="I300" s="258">
        <v>4.5753345379983303E-2</v>
      </c>
      <c r="J300" s="222" t="s">
        <v>6</v>
      </c>
      <c r="K300" s="259"/>
      <c r="L300" s="258">
        <v>0.29733528619635941</v>
      </c>
      <c r="M300" s="222" t="s">
        <v>5</v>
      </c>
      <c r="N300" s="259"/>
      <c r="O300" s="258">
        <v>7.1463636342827791E-2</v>
      </c>
      <c r="P300" s="222" t="s">
        <v>6</v>
      </c>
      <c r="Q300" s="260"/>
      <c r="R300" s="258">
        <v>1.1118802430593551E-2</v>
      </c>
      <c r="S300" s="222" t="s">
        <v>6</v>
      </c>
      <c r="T300" s="259"/>
      <c r="U300" s="258">
        <v>5.5142402277685382E-2</v>
      </c>
      <c r="V300" s="222" t="s">
        <v>6</v>
      </c>
      <c r="W300" s="259"/>
      <c r="X300" s="258">
        <v>0.94814361947777404</v>
      </c>
      <c r="Y300" s="222" t="s">
        <v>2</v>
      </c>
      <c r="Z300" s="261"/>
      <c r="AA300" s="262">
        <v>0.27272489866818778</v>
      </c>
      <c r="AB300" s="223" t="s">
        <v>5</v>
      </c>
    </row>
    <row r="301" spans="2:28" s="263" customFormat="1" x14ac:dyDescent="0.25">
      <c r="B301" s="296">
        <v>1800</v>
      </c>
      <c r="C301" s="221">
        <v>1804</v>
      </c>
      <c r="D301" s="222" t="s">
        <v>309</v>
      </c>
      <c r="E301" s="222" t="s">
        <v>313</v>
      </c>
      <c r="F301" s="258">
        <v>0.22739171909104777</v>
      </c>
      <c r="G301" s="222" t="s">
        <v>5</v>
      </c>
      <c r="H301" s="259"/>
      <c r="I301" s="258">
        <v>0.13209419098136452</v>
      </c>
      <c r="J301" s="222" t="s">
        <v>6</v>
      </c>
      <c r="K301" s="259"/>
      <c r="L301" s="258">
        <v>0.31004638931168438</v>
      </c>
      <c r="M301" s="222" t="s">
        <v>5</v>
      </c>
      <c r="N301" s="259"/>
      <c r="O301" s="258">
        <v>0.22110009431252778</v>
      </c>
      <c r="P301" s="222" t="s">
        <v>5</v>
      </c>
      <c r="Q301" s="260"/>
      <c r="R301" s="258">
        <v>0</v>
      </c>
      <c r="S301" s="222" t="s">
        <v>6</v>
      </c>
      <c r="T301" s="259"/>
      <c r="U301" s="258">
        <v>0.19827134618606065</v>
      </c>
      <c r="V301" s="222" t="s">
        <v>6</v>
      </c>
      <c r="W301" s="259"/>
      <c r="X301" s="258">
        <v>0.90788320297205805</v>
      </c>
      <c r="Y301" s="222" t="s">
        <v>2</v>
      </c>
      <c r="Z301" s="261"/>
      <c r="AA301" s="262">
        <v>0.32641560558992133</v>
      </c>
      <c r="AB301" s="223" t="s">
        <v>5</v>
      </c>
    </row>
    <row r="302" spans="2:28" s="263" customFormat="1" x14ac:dyDescent="0.25">
      <c r="B302" s="296">
        <v>1800</v>
      </c>
      <c r="C302" s="221">
        <v>1805</v>
      </c>
      <c r="D302" s="222" t="s">
        <v>309</v>
      </c>
      <c r="E302" s="222" t="s">
        <v>314</v>
      </c>
      <c r="F302" s="258">
        <v>0.2215552799335285</v>
      </c>
      <c r="G302" s="222" t="s">
        <v>5</v>
      </c>
      <c r="H302" s="259"/>
      <c r="I302" s="258">
        <v>7.4688972053599673E-2</v>
      </c>
      <c r="J302" s="222" t="s">
        <v>6</v>
      </c>
      <c r="K302" s="259"/>
      <c r="L302" s="258">
        <v>0.18383494734480818</v>
      </c>
      <c r="M302" s="222" t="s">
        <v>6</v>
      </c>
      <c r="N302" s="259"/>
      <c r="O302" s="258">
        <v>0.11707843063507578</v>
      </c>
      <c r="P302" s="222" t="s">
        <v>6</v>
      </c>
      <c r="Q302" s="260"/>
      <c r="R302" s="258">
        <v>1.5417839308293253E-2</v>
      </c>
      <c r="S302" s="222" t="s">
        <v>6</v>
      </c>
      <c r="T302" s="259"/>
      <c r="U302" s="258">
        <v>5.0005469318790685E-2</v>
      </c>
      <c r="V302" s="222" t="s">
        <v>6</v>
      </c>
      <c r="W302" s="259"/>
      <c r="X302" s="258">
        <v>0.88828922290176804</v>
      </c>
      <c r="Y302" s="222" t="s">
        <v>2</v>
      </c>
      <c r="Z302" s="261"/>
      <c r="AA302" s="262">
        <v>0.27354036363847606</v>
      </c>
      <c r="AB302" s="223" t="s">
        <v>5</v>
      </c>
    </row>
    <row r="303" spans="2:28" s="263" customFormat="1" x14ac:dyDescent="0.25">
      <c r="B303" s="296">
        <v>1900</v>
      </c>
      <c r="C303" s="221">
        <v>1901</v>
      </c>
      <c r="D303" s="222" t="s">
        <v>315</v>
      </c>
      <c r="E303" s="222" t="s">
        <v>315</v>
      </c>
      <c r="F303" s="258">
        <v>0.16401016872650237</v>
      </c>
      <c r="G303" s="222" t="s">
        <v>6</v>
      </c>
      <c r="H303" s="259"/>
      <c r="I303" s="258">
        <v>0.10365833405697077</v>
      </c>
      <c r="J303" s="222" t="s">
        <v>6</v>
      </c>
      <c r="K303" s="259"/>
      <c r="L303" s="258">
        <v>0.35272103791601189</v>
      </c>
      <c r="M303" s="222" t="s">
        <v>5</v>
      </c>
      <c r="N303" s="259"/>
      <c r="O303" s="258">
        <v>4.3458993346672976E-2</v>
      </c>
      <c r="P303" s="222" t="s">
        <v>6</v>
      </c>
      <c r="Q303" s="260"/>
      <c r="R303" s="258">
        <v>6.2483735982801752E-3</v>
      </c>
      <c r="S303" s="222" t="s">
        <v>6</v>
      </c>
      <c r="T303" s="259"/>
      <c r="U303" s="258">
        <v>9.1262033836405423E-3</v>
      </c>
      <c r="V303" s="222" t="s">
        <v>6</v>
      </c>
      <c r="W303" s="259"/>
      <c r="X303" s="258">
        <v>1</v>
      </c>
      <c r="Y303" s="222" t="s">
        <v>2</v>
      </c>
      <c r="Z303" s="261"/>
      <c r="AA303" s="262">
        <v>0.2946891613811552</v>
      </c>
      <c r="AB303" s="223" t="s">
        <v>5</v>
      </c>
    </row>
    <row r="304" spans="2:28" s="263" customFormat="1" x14ac:dyDescent="0.25">
      <c r="B304" s="296">
        <v>1900</v>
      </c>
      <c r="C304" s="221">
        <v>1902</v>
      </c>
      <c r="D304" s="222" t="s">
        <v>315</v>
      </c>
      <c r="E304" s="222" t="s">
        <v>316</v>
      </c>
      <c r="F304" s="258">
        <v>0.14684654072090256</v>
      </c>
      <c r="G304" s="222" t="s">
        <v>6</v>
      </c>
      <c r="H304" s="259"/>
      <c r="I304" s="258">
        <v>0.19455414842556773</v>
      </c>
      <c r="J304" s="222" t="s">
        <v>6</v>
      </c>
      <c r="K304" s="259"/>
      <c r="L304" s="258">
        <v>0.8162834229569752</v>
      </c>
      <c r="M304" s="222" t="s">
        <v>2</v>
      </c>
      <c r="N304" s="259"/>
      <c r="O304" s="258">
        <v>9.7172233952259685E-2</v>
      </c>
      <c r="P304" s="222" t="s">
        <v>6</v>
      </c>
      <c r="Q304" s="260"/>
      <c r="R304" s="258">
        <v>0</v>
      </c>
      <c r="S304" s="222" t="s">
        <v>6</v>
      </c>
      <c r="T304" s="259"/>
      <c r="U304" s="258">
        <v>6.4524397390527732E-2</v>
      </c>
      <c r="V304" s="222" t="s">
        <v>6</v>
      </c>
      <c r="W304" s="259"/>
      <c r="X304" s="258">
        <v>1</v>
      </c>
      <c r="Y304" s="222" t="s">
        <v>2</v>
      </c>
      <c r="Z304" s="261"/>
      <c r="AA304" s="262">
        <v>0.36607814325927035</v>
      </c>
      <c r="AB304" s="223" t="s">
        <v>5</v>
      </c>
    </row>
    <row r="305" spans="2:28" s="263" customFormat="1" x14ac:dyDescent="0.25">
      <c r="B305" s="296">
        <v>1900</v>
      </c>
      <c r="C305" s="221">
        <v>1903</v>
      </c>
      <c r="D305" s="222" t="s">
        <v>315</v>
      </c>
      <c r="E305" s="222" t="s">
        <v>317</v>
      </c>
      <c r="F305" s="258">
        <v>0.26745888397453826</v>
      </c>
      <c r="G305" s="222" t="s">
        <v>5</v>
      </c>
      <c r="H305" s="259"/>
      <c r="I305" s="258">
        <v>0.20141737213426403</v>
      </c>
      <c r="J305" s="222" t="s">
        <v>5</v>
      </c>
      <c r="K305" s="259"/>
      <c r="L305" s="258">
        <v>0.21206461086400794</v>
      </c>
      <c r="M305" s="222" t="s">
        <v>5</v>
      </c>
      <c r="N305" s="259"/>
      <c r="O305" s="258">
        <v>0.17127958022945086</v>
      </c>
      <c r="P305" s="222" t="s">
        <v>6</v>
      </c>
      <c r="Q305" s="260"/>
      <c r="R305" s="258">
        <v>0.18391372392979213</v>
      </c>
      <c r="S305" s="222" t="s">
        <v>6</v>
      </c>
      <c r="T305" s="259"/>
      <c r="U305" s="258">
        <v>0.19207320082319904</v>
      </c>
      <c r="V305" s="222" t="s">
        <v>6</v>
      </c>
      <c r="W305" s="259"/>
      <c r="X305" s="258">
        <v>1</v>
      </c>
      <c r="Y305" s="222" t="s">
        <v>2</v>
      </c>
      <c r="Z305" s="261"/>
      <c r="AA305" s="262">
        <v>0.36970836280640551</v>
      </c>
      <c r="AB305" s="223" t="s">
        <v>5</v>
      </c>
    </row>
    <row r="306" spans="2:28" s="263" customFormat="1" x14ac:dyDescent="0.25">
      <c r="B306" s="296">
        <v>1900</v>
      </c>
      <c r="C306" s="221">
        <v>1904</v>
      </c>
      <c r="D306" s="222" t="s">
        <v>315</v>
      </c>
      <c r="E306" s="222" t="s">
        <v>318</v>
      </c>
      <c r="F306" s="258">
        <v>0.17465509634098852</v>
      </c>
      <c r="G306" s="222" t="s">
        <v>6</v>
      </c>
      <c r="H306" s="259"/>
      <c r="I306" s="258">
        <v>9.1071362602078668E-2</v>
      </c>
      <c r="J306" s="222" t="s">
        <v>6</v>
      </c>
      <c r="K306" s="259"/>
      <c r="L306" s="258">
        <v>0.26923210704212119</v>
      </c>
      <c r="M306" s="222" t="s">
        <v>5</v>
      </c>
      <c r="N306" s="259"/>
      <c r="O306" s="258">
        <v>8.5351448979907568E-2</v>
      </c>
      <c r="P306" s="222" t="s">
        <v>6</v>
      </c>
      <c r="Q306" s="260"/>
      <c r="R306" s="258">
        <v>2.7129118417900033E-3</v>
      </c>
      <c r="S306" s="222" t="s">
        <v>6</v>
      </c>
      <c r="T306" s="259"/>
      <c r="U306" s="258">
        <v>3.1950628586233897E-2</v>
      </c>
      <c r="V306" s="222" t="s">
        <v>6</v>
      </c>
      <c r="W306" s="259"/>
      <c r="X306" s="258">
        <v>1</v>
      </c>
      <c r="Y306" s="222" t="s">
        <v>2</v>
      </c>
      <c r="Z306" s="261"/>
      <c r="AA306" s="262">
        <v>0.29207000143361872</v>
      </c>
      <c r="AB306" s="223" t="s">
        <v>5</v>
      </c>
    </row>
    <row r="307" spans="2:28" s="263" customFormat="1" x14ac:dyDescent="0.25">
      <c r="B307" s="296">
        <v>1900</v>
      </c>
      <c r="C307" s="221">
        <v>1905</v>
      </c>
      <c r="D307" s="222" t="s">
        <v>315</v>
      </c>
      <c r="E307" s="222" t="s">
        <v>319</v>
      </c>
      <c r="F307" s="258">
        <v>0.30973499175120733</v>
      </c>
      <c r="G307" s="222" t="s">
        <v>5</v>
      </c>
      <c r="H307" s="259"/>
      <c r="I307" s="258">
        <v>0.24091049436938577</v>
      </c>
      <c r="J307" s="222" t="s">
        <v>5</v>
      </c>
      <c r="K307" s="259"/>
      <c r="L307" s="258">
        <v>0.30296325099485433</v>
      </c>
      <c r="M307" s="222" t="s">
        <v>5</v>
      </c>
      <c r="N307" s="259"/>
      <c r="O307" s="258">
        <v>0.11251568101103514</v>
      </c>
      <c r="P307" s="222" t="s">
        <v>6</v>
      </c>
      <c r="Q307" s="260"/>
      <c r="R307" s="258">
        <v>3.004253896886188E-2</v>
      </c>
      <c r="S307" s="222" t="s">
        <v>6</v>
      </c>
      <c r="T307" s="259"/>
      <c r="U307" s="258">
        <v>4.8407337064791328E-3</v>
      </c>
      <c r="V307" s="222" t="s">
        <v>6</v>
      </c>
      <c r="W307" s="259"/>
      <c r="X307" s="258">
        <v>1</v>
      </c>
      <c r="Y307" s="222" t="s">
        <v>2</v>
      </c>
      <c r="Z307" s="261"/>
      <c r="AA307" s="262">
        <v>0.35516531769224169</v>
      </c>
      <c r="AB307" s="223" t="s">
        <v>5</v>
      </c>
    </row>
    <row r="308" spans="2:28" s="263" customFormat="1" x14ac:dyDescent="0.25">
      <c r="B308" s="296">
        <v>1900</v>
      </c>
      <c r="C308" s="221">
        <v>1906</v>
      </c>
      <c r="D308" s="222" t="s">
        <v>315</v>
      </c>
      <c r="E308" s="222" t="s">
        <v>320</v>
      </c>
      <c r="F308" s="258">
        <v>9.6909061954869091E-2</v>
      </c>
      <c r="G308" s="222" t="s">
        <v>6</v>
      </c>
      <c r="H308" s="259"/>
      <c r="I308" s="258">
        <v>7.6065176790584943E-2</v>
      </c>
      <c r="J308" s="222" t="s">
        <v>6</v>
      </c>
      <c r="K308" s="259"/>
      <c r="L308" s="258">
        <v>0.18970696940632614</v>
      </c>
      <c r="M308" s="222" t="s">
        <v>6</v>
      </c>
      <c r="N308" s="259"/>
      <c r="O308" s="258">
        <v>0.11946257925968691</v>
      </c>
      <c r="P308" s="222" t="s">
        <v>6</v>
      </c>
      <c r="Q308" s="260"/>
      <c r="R308" s="258">
        <v>7.209192957505664E-2</v>
      </c>
      <c r="S308" s="222" t="s">
        <v>6</v>
      </c>
      <c r="T308" s="259"/>
      <c r="U308" s="258">
        <v>3.3426106011244273E-2</v>
      </c>
      <c r="V308" s="222" t="s">
        <v>6</v>
      </c>
      <c r="W308" s="259"/>
      <c r="X308" s="258">
        <v>1</v>
      </c>
      <c r="Y308" s="222" t="s">
        <v>2</v>
      </c>
      <c r="Z308" s="261"/>
      <c r="AA308" s="262">
        <v>0.27606360617432224</v>
      </c>
      <c r="AB308" s="223" t="s">
        <v>5</v>
      </c>
    </row>
    <row r="309" spans="2:28" s="263" customFormat="1" x14ac:dyDescent="0.25">
      <c r="B309" s="296">
        <v>1900</v>
      </c>
      <c r="C309" s="221">
        <v>1907</v>
      </c>
      <c r="D309" s="222" t="s">
        <v>315</v>
      </c>
      <c r="E309" s="222" t="s">
        <v>321</v>
      </c>
      <c r="F309" s="258">
        <v>0.10245736577956652</v>
      </c>
      <c r="G309" s="222" t="s">
        <v>6</v>
      </c>
      <c r="H309" s="259"/>
      <c r="I309" s="258">
        <v>7.2488607034839045E-2</v>
      </c>
      <c r="J309" s="222" t="s">
        <v>6</v>
      </c>
      <c r="K309" s="259"/>
      <c r="L309" s="258">
        <v>0.11836806468117915</v>
      </c>
      <c r="M309" s="222" t="s">
        <v>6</v>
      </c>
      <c r="N309" s="259"/>
      <c r="O309" s="258">
        <v>0.16946474567230782</v>
      </c>
      <c r="P309" s="222" t="s">
        <v>6</v>
      </c>
      <c r="Q309" s="260"/>
      <c r="R309" s="258">
        <v>5.652657942385295E-3</v>
      </c>
      <c r="S309" s="222" t="s">
        <v>6</v>
      </c>
      <c r="T309" s="259"/>
      <c r="U309" s="258">
        <v>0.16216674908238746</v>
      </c>
      <c r="V309" s="222" t="s">
        <v>6</v>
      </c>
      <c r="W309" s="259"/>
      <c r="X309" s="258">
        <v>1</v>
      </c>
      <c r="Y309" s="222" t="s">
        <v>2</v>
      </c>
      <c r="Z309" s="261"/>
      <c r="AA309" s="262">
        <v>0.2805544163007071</v>
      </c>
      <c r="AB309" s="223" t="s">
        <v>5</v>
      </c>
    </row>
    <row r="310" spans="2:28" s="263" customFormat="1" x14ac:dyDescent="0.25">
      <c r="B310" s="296">
        <v>1900</v>
      </c>
      <c r="C310" s="221">
        <v>1908</v>
      </c>
      <c r="D310" s="222" t="s">
        <v>315</v>
      </c>
      <c r="E310" s="222" t="s">
        <v>322</v>
      </c>
      <c r="F310" s="258">
        <v>5.7795227009492869E-2</v>
      </c>
      <c r="G310" s="222" t="s">
        <v>6</v>
      </c>
      <c r="H310" s="259"/>
      <c r="I310" s="258">
        <v>6.3423722543350408E-2</v>
      </c>
      <c r="J310" s="222" t="s">
        <v>6</v>
      </c>
      <c r="K310" s="259"/>
      <c r="L310" s="258">
        <v>0</v>
      </c>
      <c r="M310" s="222" t="s">
        <v>6</v>
      </c>
      <c r="N310" s="259"/>
      <c r="O310" s="258">
        <v>0.10561150961371445</v>
      </c>
      <c r="P310" s="222" t="s">
        <v>6</v>
      </c>
      <c r="Q310" s="260"/>
      <c r="R310" s="258">
        <v>0</v>
      </c>
      <c r="S310" s="222" t="s">
        <v>6</v>
      </c>
      <c r="T310" s="259"/>
      <c r="U310" s="258">
        <v>2.6323662940469011E-3</v>
      </c>
      <c r="V310" s="222" t="s">
        <v>6</v>
      </c>
      <c r="W310" s="259"/>
      <c r="X310" s="258">
        <v>1</v>
      </c>
      <c r="Y310" s="222" t="s">
        <v>2</v>
      </c>
      <c r="Z310" s="261"/>
      <c r="AA310" s="262">
        <v>0.23506817750134479</v>
      </c>
      <c r="AB310" s="223" t="s">
        <v>5</v>
      </c>
    </row>
    <row r="311" spans="2:28" s="263" customFormat="1" x14ac:dyDescent="0.25">
      <c r="B311" s="296">
        <v>1900</v>
      </c>
      <c r="C311" s="221">
        <v>1909</v>
      </c>
      <c r="D311" s="222" t="s">
        <v>315</v>
      </c>
      <c r="E311" s="222" t="s">
        <v>323</v>
      </c>
      <c r="F311" s="258">
        <v>0.11635692148751635</v>
      </c>
      <c r="G311" s="222" t="s">
        <v>6</v>
      </c>
      <c r="H311" s="259"/>
      <c r="I311" s="258">
        <v>5.0109945401334781E-2</v>
      </c>
      <c r="J311" s="222" t="s">
        <v>6</v>
      </c>
      <c r="K311" s="259"/>
      <c r="L311" s="258">
        <v>0.1203153388434149</v>
      </c>
      <c r="M311" s="222" t="s">
        <v>6</v>
      </c>
      <c r="N311" s="259"/>
      <c r="O311" s="258">
        <v>0.11205977685744492</v>
      </c>
      <c r="P311" s="222" t="s">
        <v>6</v>
      </c>
      <c r="Q311" s="260"/>
      <c r="R311" s="258">
        <v>0.31710922417773313</v>
      </c>
      <c r="S311" s="222" t="s">
        <v>5</v>
      </c>
      <c r="T311" s="259"/>
      <c r="U311" s="258">
        <v>5.479870775165336E-3</v>
      </c>
      <c r="V311" s="222" t="s">
        <v>6</v>
      </c>
      <c r="W311" s="259"/>
      <c r="X311" s="258">
        <v>0.84765856268022099</v>
      </c>
      <c r="Y311" s="222" t="s">
        <v>2</v>
      </c>
      <c r="Z311" s="261"/>
      <c r="AA311" s="262">
        <v>0.25832150697919026</v>
      </c>
      <c r="AB311" s="223" t="s">
        <v>5</v>
      </c>
    </row>
    <row r="312" spans="2:28" s="263" customFormat="1" x14ac:dyDescent="0.25">
      <c r="B312" s="296">
        <v>1900</v>
      </c>
      <c r="C312" s="221">
        <v>1910</v>
      </c>
      <c r="D312" s="222" t="s">
        <v>315</v>
      </c>
      <c r="E312" s="222" t="s">
        <v>324</v>
      </c>
      <c r="F312" s="258">
        <v>9.8217204581951045E-2</v>
      </c>
      <c r="G312" s="222" t="s">
        <v>6</v>
      </c>
      <c r="H312" s="259"/>
      <c r="I312" s="258">
        <v>7.9798566492079406E-2</v>
      </c>
      <c r="J312" s="222" t="s">
        <v>6</v>
      </c>
      <c r="K312" s="259"/>
      <c r="L312" s="258">
        <v>4.9999475956576264E-2</v>
      </c>
      <c r="M312" s="222" t="s">
        <v>6</v>
      </c>
      <c r="N312" s="259"/>
      <c r="O312" s="258">
        <v>9.5868633515208246E-2</v>
      </c>
      <c r="P312" s="222" t="s">
        <v>6</v>
      </c>
      <c r="Q312" s="260"/>
      <c r="R312" s="258">
        <v>0</v>
      </c>
      <c r="S312" s="222" t="s">
        <v>6</v>
      </c>
      <c r="T312" s="259"/>
      <c r="U312" s="258">
        <v>7.235550466198408E-2</v>
      </c>
      <c r="V312" s="222" t="s">
        <v>6</v>
      </c>
      <c r="W312" s="259"/>
      <c r="X312" s="258">
        <v>1</v>
      </c>
      <c r="Y312" s="222" t="s">
        <v>2</v>
      </c>
      <c r="Z312" s="261"/>
      <c r="AA312" s="262">
        <v>0.25742551562818294</v>
      </c>
      <c r="AB312" s="223" t="s">
        <v>5</v>
      </c>
    </row>
    <row r="313" spans="2:28" s="263" customFormat="1" x14ac:dyDescent="0.25">
      <c r="B313" s="296">
        <v>1900</v>
      </c>
      <c r="C313" s="221">
        <v>1911</v>
      </c>
      <c r="D313" s="222" t="s">
        <v>315</v>
      </c>
      <c r="E313" s="222" t="s">
        <v>325</v>
      </c>
      <c r="F313" s="258">
        <v>0.11406914166914477</v>
      </c>
      <c r="G313" s="222" t="s">
        <v>6</v>
      </c>
      <c r="H313" s="259"/>
      <c r="I313" s="258">
        <v>8.2466950265171243E-2</v>
      </c>
      <c r="J313" s="222" t="s">
        <v>6</v>
      </c>
      <c r="K313" s="259"/>
      <c r="L313" s="258">
        <v>0.10903071410957797</v>
      </c>
      <c r="M313" s="222" t="s">
        <v>6</v>
      </c>
      <c r="N313" s="259"/>
      <c r="O313" s="258">
        <v>0.16160890873372671</v>
      </c>
      <c r="P313" s="222" t="s">
        <v>6</v>
      </c>
      <c r="Q313" s="260"/>
      <c r="R313" s="258">
        <v>0</v>
      </c>
      <c r="S313" s="222" t="s">
        <v>6</v>
      </c>
      <c r="T313" s="259"/>
      <c r="U313" s="258">
        <v>0.19074253599117577</v>
      </c>
      <c r="V313" s="222" t="s">
        <v>6</v>
      </c>
      <c r="W313" s="259"/>
      <c r="X313" s="258">
        <v>1</v>
      </c>
      <c r="Y313" s="222" t="s">
        <v>2</v>
      </c>
      <c r="Z313" s="261"/>
      <c r="AA313" s="262">
        <v>0.28544543427031127</v>
      </c>
      <c r="AB313" s="223" t="s">
        <v>5</v>
      </c>
    </row>
    <row r="314" spans="2:28" s="263" customFormat="1" x14ac:dyDescent="0.25">
      <c r="B314" s="296">
        <v>2000</v>
      </c>
      <c r="C314" s="221">
        <v>2001</v>
      </c>
      <c r="D314" s="222" t="s">
        <v>326</v>
      </c>
      <c r="E314" s="222" t="s">
        <v>326</v>
      </c>
      <c r="F314" s="258">
        <v>0.45150925106761136</v>
      </c>
      <c r="G314" s="222" t="s">
        <v>4</v>
      </c>
      <c r="H314" s="259"/>
      <c r="I314" s="258">
        <v>0.12400087903277408</v>
      </c>
      <c r="J314" s="222" t="s">
        <v>6</v>
      </c>
      <c r="K314" s="259"/>
      <c r="L314" s="258">
        <v>0.19373111373439458</v>
      </c>
      <c r="M314" s="222" t="s">
        <v>6</v>
      </c>
      <c r="N314" s="259"/>
      <c r="O314" s="258">
        <v>5.7229161117671283E-2</v>
      </c>
      <c r="P314" s="222" t="s">
        <v>6</v>
      </c>
      <c r="Q314" s="260"/>
      <c r="R314" s="258">
        <v>8.819609357973919E-2</v>
      </c>
      <c r="S314" s="222" t="s">
        <v>6</v>
      </c>
      <c r="T314" s="259"/>
      <c r="U314" s="258">
        <v>0.17342207828748615</v>
      </c>
      <c r="V314" s="222" t="s">
        <v>6</v>
      </c>
      <c r="W314" s="259"/>
      <c r="X314" s="258">
        <v>0.87635694711426004</v>
      </c>
      <c r="Y314" s="222" t="s">
        <v>2</v>
      </c>
      <c r="Z314" s="261"/>
      <c r="AA314" s="262">
        <v>0.34163126011485823</v>
      </c>
      <c r="AB314" s="223" t="s">
        <v>5</v>
      </c>
    </row>
    <row r="315" spans="2:28" s="263" customFormat="1" x14ac:dyDescent="0.25">
      <c r="B315" s="296">
        <v>2000</v>
      </c>
      <c r="C315" s="221">
        <v>2002</v>
      </c>
      <c r="D315" s="222" t="s">
        <v>326</v>
      </c>
      <c r="E315" s="222" t="s">
        <v>327</v>
      </c>
      <c r="F315" s="258">
        <v>7.1955165148419098E-2</v>
      </c>
      <c r="G315" s="222" t="s">
        <v>6</v>
      </c>
      <c r="H315" s="259"/>
      <c r="I315" s="258">
        <v>6.7721583374618408E-2</v>
      </c>
      <c r="J315" s="222" t="s">
        <v>6</v>
      </c>
      <c r="K315" s="259"/>
      <c r="L315" s="258">
        <v>4.0392126151774399E-2</v>
      </c>
      <c r="M315" s="222" t="s">
        <v>6</v>
      </c>
      <c r="N315" s="259"/>
      <c r="O315" s="258">
        <v>0.18121788227106048</v>
      </c>
      <c r="P315" s="222" t="s">
        <v>6</v>
      </c>
      <c r="Q315" s="260"/>
      <c r="R315" s="258">
        <v>1.636862919355841E-3</v>
      </c>
      <c r="S315" s="222" t="s">
        <v>6</v>
      </c>
      <c r="T315" s="259"/>
      <c r="U315" s="258">
        <v>0.1113200779126005</v>
      </c>
      <c r="V315" s="222" t="s">
        <v>6</v>
      </c>
      <c r="W315" s="259"/>
      <c r="X315" s="258">
        <v>1</v>
      </c>
      <c r="Y315" s="222" t="s">
        <v>2</v>
      </c>
      <c r="Z315" s="261"/>
      <c r="AA315" s="262">
        <v>0.26139204463008664</v>
      </c>
      <c r="AB315" s="223" t="s">
        <v>5</v>
      </c>
    </row>
    <row r="316" spans="2:28" s="263" customFormat="1" x14ac:dyDescent="0.25">
      <c r="B316" s="296">
        <v>2000</v>
      </c>
      <c r="C316" s="221">
        <v>2003</v>
      </c>
      <c r="D316" s="222" t="s">
        <v>326</v>
      </c>
      <c r="E316" s="222" t="s">
        <v>328</v>
      </c>
      <c r="F316" s="258">
        <v>5.3737156442313173E-2</v>
      </c>
      <c r="G316" s="222" t="s">
        <v>6</v>
      </c>
      <c r="H316" s="259"/>
      <c r="I316" s="258">
        <v>3.0948594180848582E-2</v>
      </c>
      <c r="J316" s="222" t="s">
        <v>6</v>
      </c>
      <c r="K316" s="259"/>
      <c r="L316" s="258">
        <v>2.8814093398175169E-2</v>
      </c>
      <c r="M316" s="222" t="s">
        <v>6</v>
      </c>
      <c r="N316" s="259"/>
      <c r="O316" s="258">
        <v>0.13799568524481823</v>
      </c>
      <c r="P316" s="222" t="s">
        <v>6</v>
      </c>
      <c r="Q316" s="260"/>
      <c r="R316" s="258">
        <v>3.5913380491450125E-2</v>
      </c>
      <c r="S316" s="222" t="s">
        <v>6</v>
      </c>
      <c r="T316" s="259"/>
      <c r="U316" s="258">
        <v>0.30405031995058307</v>
      </c>
      <c r="V316" s="222" t="s">
        <v>5</v>
      </c>
      <c r="W316" s="259"/>
      <c r="X316" s="258">
        <v>1</v>
      </c>
      <c r="Y316" s="222" t="s">
        <v>2</v>
      </c>
      <c r="Z316" s="261"/>
      <c r="AA316" s="262">
        <v>0.26761449803313503</v>
      </c>
      <c r="AB316" s="223" t="s">
        <v>5</v>
      </c>
    </row>
    <row r="317" spans="2:28" s="263" customFormat="1" x14ac:dyDescent="0.25">
      <c r="B317" s="296">
        <v>2000</v>
      </c>
      <c r="C317" s="221">
        <v>2004</v>
      </c>
      <c r="D317" s="222" t="s">
        <v>326</v>
      </c>
      <c r="E317" s="222" t="s">
        <v>329</v>
      </c>
      <c r="F317" s="258">
        <v>0.11804115472602099</v>
      </c>
      <c r="G317" s="222" t="s">
        <v>6</v>
      </c>
      <c r="H317" s="259"/>
      <c r="I317" s="258">
        <v>3.0411422149436259E-2</v>
      </c>
      <c r="J317" s="222" t="s">
        <v>6</v>
      </c>
      <c r="K317" s="259"/>
      <c r="L317" s="258">
        <v>3.3493821614312247E-2</v>
      </c>
      <c r="M317" s="222" t="s">
        <v>6</v>
      </c>
      <c r="N317" s="259"/>
      <c r="O317" s="258">
        <v>7.0989040782083498E-2</v>
      </c>
      <c r="P317" s="222" t="s">
        <v>6</v>
      </c>
      <c r="Q317" s="260"/>
      <c r="R317" s="258">
        <v>3.6015826673829916E-2</v>
      </c>
      <c r="S317" s="222" t="s">
        <v>6</v>
      </c>
      <c r="T317" s="259"/>
      <c r="U317" s="258">
        <v>5.532710807529858E-2</v>
      </c>
      <c r="V317" s="222" t="s">
        <v>6</v>
      </c>
      <c r="W317" s="259"/>
      <c r="X317" s="258">
        <v>0.79802054650327903</v>
      </c>
      <c r="Y317" s="222" t="s">
        <v>3</v>
      </c>
      <c r="Z317" s="261"/>
      <c r="AA317" s="262">
        <v>0.20887720439029972</v>
      </c>
      <c r="AB317" s="223" t="s">
        <v>5</v>
      </c>
    </row>
    <row r="318" spans="2:28" s="263" customFormat="1" x14ac:dyDescent="0.25">
      <c r="B318" s="296">
        <v>2000</v>
      </c>
      <c r="C318" s="221">
        <v>2005</v>
      </c>
      <c r="D318" s="222" t="s">
        <v>326</v>
      </c>
      <c r="E318" s="222" t="s">
        <v>330</v>
      </c>
      <c r="F318" s="258">
        <v>3.3416112573898336E-2</v>
      </c>
      <c r="G318" s="222" t="s">
        <v>6</v>
      </c>
      <c r="H318" s="259"/>
      <c r="I318" s="258">
        <v>1.1693654345245989E-2</v>
      </c>
      <c r="J318" s="222" t="s">
        <v>6</v>
      </c>
      <c r="K318" s="259"/>
      <c r="L318" s="258">
        <v>0.14924059737055109</v>
      </c>
      <c r="M318" s="222" t="s">
        <v>6</v>
      </c>
      <c r="N318" s="259"/>
      <c r="O318" s="258">
        <v>9.6435968992003213E-2</v>
      </c>
      <c r="P318" s="222" t="s">
        <v>6</v>
      </c>
      <c r="Q318" s="260"/>
      <c r="R318" s="258">
        <v>0</v>
      </c>
      <c r="S318" s="222" t="s">
        <v>6</v>
      </c>
      <c r="T318" s="259"/>
      <c r="U318" s="258">
        <v>0.31948210744618161</v>
      </c>
      <c r="V318" s="222" t="s">
        <v>5</v>
      </c>
      <c r="W318" s="259"/>
      <c r="X318" s="258">
        <v>1</v>
      </c>
      <c r="Y318" s="222" t="s">
        <v>2</v>
      </c>
      <c r="Z318" s="261"/>
      <c r="AA318" s="262">
        <v>0.26553782076470245</v>
      </c>
      <c r="AB318" s="223" t="s">
        <v>5</v>
      </c>
    </row>
    <row r="319" spans="2:28" s="263" customFormat="1" x14ac:dyDescent="0.25">
      <c r="B319" s="296">
        <v>2000</v>
      </c>
      <c r="C319" s="221">
        <v>2006</v>
      </c>
      <c r="D319" s="222" t="s">
        <v>326</v>
      </c>
      <c r="E319" s="222" t="s">
        <v>331</v>
      </c>
      <c r="F319" s="258">
        <v>8.2899407880718035E-2</v>
      </c>
      <c r="G319" s="222" t="s">
        <v>6</v>
      </c>
      <c r="H319" s="259"/>
      <c r="I319" s="258">
        <v>3.7288748934996709E-2</v>
      </c>
      <c r="J319" s="222" t="s">
        <v>6</v>
      </c>
      <c r="K319" s="259"/>
      <c r="L319" s="258">
        <v>4.8277401514585136E-2</v>
      </c>
      <c r="M319" s="222" t="s">
        <v>6</v>
      </c>
      <c r="N319" s="259"/>
      <c r="O319" s="258">
        <v>0.12939138887739265</v>
      </c>
      <c r="P319" s="222" t="s">
        <v>6</v>
      </c>
      <c r="Q319" s="260"/>
      <c r="R319" s="258">
        <v>4.5057234901237971E-3</v>
      </c>
      <c r="S319" s="222" t="s">
        <v>6</v>
      </c>
      <c r="T319" s="259"/>
      <c r="U319" s="258">
        <v>0.12888345070287202</v>
      </c>
      <c r="V319" s="222" t="s">
        <v>6</v>
      </c>
      <c r="W319" s="259"/>
      <c r="X319" s="258">
        <v>1</v>
      </c>
      <c r="Y319" s="222" t="s">
        <v>2</v>
      </c>
      <c r="Z319" s="261"/>
      <c r="AA319" s="262">
        <v>0.25514342782164035</v>
      </c>
      <c r="AB319" s="223" t="s">
        <v>5</v>
      </c>
    </row>
    <row r="320" spans="2:28" s="263" customFormat="1" x14ac:dyDescent="0.25">
      <c r="B320" s="296">
        <v>2000</v>
      </c>
      <c r="C320" s="221">
        <v>2007</v>
      </c>
      <c r="D320" s="222" t="s">
        <v>326</v>
      </c>
      <c r="E320" s="222" t="s">
        <v>332</v>
      </c>
      <c r="F320" s="258">
        <v>0.45295259752323241</v>
      </c>
      <c r="G320" s="222" t="s">
        <v>4</v>
      </c>
      <c r="H320" s="259"/>
      <c r="I320" s="258">
        <v>0.23501317368177094</v>
      </c>
      <c r="J320" s="222" t="s">
        <v>5</v>
      </c>
      <c r="K320" s="259"/>
      <c r="L320" s="258">
        <v>0.26131794380332568</v>
      </c>
      <c r="M320" s="222" t="s">
        <v>5</v>
      </c>
      <c r="N320" s="259"/>
      <c r="O320" s="258">
        <v>7.2498138159100972E-2</v>
      </c>
      <c r="P320" s="222" t="s">
        <v>6</v>
      </c>
      <c r="Q320" s="260"/>
      <c r="R320" s="258">
        <v>1.629684862172651E-2</v>
      </c>
      <c r="S320" s="222" t="s">
        <v>6</v>
      </c>
      <c r="T320" s="259"/>
      <c r="U320" s="258">
        <v>7.9597902223807696E-3</v>
      </c>
      <c r="V320" s="222" t="s">
        <v>6</v>
      </c>
      <c r="W320" s="259"/>
      <c r="X320" s="258">
        <v>1</v>
      </c>
      <c r="Y320" s="222" t="s">
        <v>2</v>
      </c>
      <c r="Z320" s="261"/>
      <c r="AA320" s="262">
        <v>0.3734004263216541</v>
      </c>
      <c r="AB320" s="223" t="s">
        <v>5</v>
      </c>
    </row>
    <row r="321" spans="2:28" s="263" customFormat="1" x14ac:dyDescent="0.25">
      <c r="B321" s="296">
        <v>2000</v>
      </c>
      <c r="C321" s="221">
        <v>2008</v>
      </c>
      <c r="D321" s="222" t="s">
        <v>326</v>
      </c>
      <c r="E321" s="222" t="s">
        <v>333</v>
      </c>
      <c r="F321" s="258">
        <v>0.12447893575254955</v>
      </c>
      <c r="G321" s="222" t="s">
        <v>6</v>
      </c>
      <c r="H321" s="259"/>
      <c r="I321" s="258">
        <v>0.13258406990154178</v>
      </c>
      <c r="J321" s="222" t="s">
        <v>6</v>
      </c>
      <c r="K321" s="259"/>
      <c r="L321" s="258">
        <v>2.6168406381042352E-2</v>
      </c>
      <c r="M321" s="222" t="s">
        <v>6</v>
      </c>
      <c r="N321" s="259"/>
      <c r="O321" s="258">
        <v>0.17393629094626042</v>
      </c>
      <c r="P321" s="222" t="s">
        <v>6</v>
      </c>
      <c r="Q321" s="260"/>
      <c r="R321" s="258">
        <v>3.0739984794723986E-2</v>
      </c>
      <c r="S321" s="222" t="s">
        <v>6</v>
      </c>
      <c r="T321" s="259"/>
      <c r="U321" s="258">
        <v>0.10789247342240739</v>
      </c>
      <c r="V321" s="222" t="s">
        <v>6</v>
      </c>
      <c r="W321" s="259"/>
      <c r="X321" s="258">
        <v>0.95270508791216302</v>
      </c>
      <c r="Y321" s="222" t="s">
        <v>2</v>
      </c>
      <c r="Z321" s="261"/>
      <c r="AA321" s="262">
        <v>0.27582733426769429</v>
      </c>
      <c r="AB321" s="223" t="s">
        <v>5</v>
      </c>
    </row>
    <row r="322" spans="2:28" s="263" customFormat="1" x14ac:dyDescent="0.25">
      <c r="B322" s="296">
        <v>2000</v>
      </c>
      <c r="C322" s="221">
        <v>2009</v>
      </c>
      <c r="D322" s="222" t="s">
        <v>326</v>
      </c>
      <c r="E322" s="222" t="s">
        <v>334</v>
      </c>
      <c r="F322" s="258">
        <v>0.26570079227511939</v>
      </c>
      <c r="G322" s="222" t="s">
        <v>5</v>
      </c>
      <c r="H322" s="259"/>
      <c r="I322" s="258">
        <v>0.16100989636882065</v>
      </c>
      <c r="J322" s="222" t="s">
        <v>6</v>
      </c>
      <c r="K322" s="259"/>
      <c r="L322" s="258">
        <v>3.3568599305346482E-2</v>
      </c>
      <c r="M322" s="222" t="s">
        <v>6</v>
      </c>
      <c r="N322" s="259"/>
      <c r="O322" s="258">
        <v>0.10156138900845421</v>
      </c>
      <c r="P322" s="222" t="s">
        <v>6</v>
      </c>
      <c r="Q322" s="260"/>
      <c r="R322" s="258">
        <v>0.16159917728504156</v>
      </c>
      <c r="S322" s="222" t="s">
        <v>6</v>
      </c>
      <c r="T322" s="259"/>
      <c r="U322" s="258">
        <v>0.14815949596791259</v>
      </c>
      <c r="V322" s="222" t="s">
        <v>6</v>
      </c>
      <c r="W322" s="259"/>
      <c r="X322" s="258">
        <v>1</v>
      </c>
      <c r="Y322" s="222" t="s">
        <v>2</v>
      </c>
      <c r="Z322" s="261"/>
      <c r="AA322" s="262">
        <v>0.32983100388546349</v>
      </c>
      <c r="AB322" s="223" t="s">
        <v>5</v>
      </c>
    </row>
    <row r="323" spans="2:28" s="263" customFormat="1" x14ac:dyDescent="0.25">
      <c r="B323" s="296">
        <v>2000</v>
      </c>
      <c r="C323" s="221">
        <v>2010</v>
      </c>
      <c r="D323" s="222" t="s">
        <v>326</v>
      </c>
      <c r="E323" s="222" t="s">
        <v>335</v>
      </c>
      <c r="F323" s="258">
        <v>7.1315687709227568E-2</v>
      </c>
      <c r="G323" s="222" t="s">
        <v>6</v>
      </c>
      <c r="H323" s="259"/>
      <c r="I323" s="258">
        <v>5.4834408164967353E-2</v>
      </c>
      <c r="J323" s="222" t="s">
        <v>6</v>
      </c>
      <c r="K323" s="259"/>
      <c r="L323" s="258">
        <v>4.7113060285444743E-2</v>
      </c>
      <c r="M323" s="222" t="s">
        <v>6</v>
      </c>
      <c r="N323" s="259"/>
      <c r="O323" s="258">
        <v>0.2569717100018214</v>
      </c>
      <c r="P323" s="222" t="s">
        <v>5</v>
      </c>
      <c r="Q323" s="260"/>
      <c r="R323" s="258">
        <v>0</v>
      </c>
      <c r="S323" s="222" t="s">
        <v>6</v>
      </c>
      <c r="T323" s="259"/>
      <c r="U323" s="258">
        <v>0.56139368339400253</v>
      </c>
      <c r="V323" s="222" t="s">
        <v>4</v>
      </c>
      <c r="W323" s="259"/>
      <c r="X323" s="258">
        <v>1</v>
      </c>
      <c r="Y323" s="222" t="s">
        <v>2</v>
      </c>
      <c r="Z323" s="261"/>
      <c r="AA323" s="262">
        <v>0.31177786454296585</v>
      </c>
      <c r="AB323" s="223" t="s">
        <v>5</v>
      </c>
    </row>
    <row r="324" spans="2:28" s="263" customFormat="1" x14ac:dyDescent="0.25">
      <c r="B324" s="296">
        <v>2000</v>
      </c>
      <c r="C324" s="221">
        <v>2011</v>
      </c>
      <c r="D324" s="222" t="s">
        <v>326</v>
      </c>
      <c r="E324" s="222" t="s">
        <v>336</v>
      </c>
      <c r="F324" s="258">
        <v>0.29292663231986832</v>
      </c>
      <c r="G324" s="222" t="s">
        <v>5</v>
      </c>
      <c r="H324" s="259"/>
      <c r="I324" s="258">
        <v>0.2422700189830512</v>
      </c>
      <c r="J324" s="222" t="s">
        <v>5</v>
      </c>
      <c r="K324" s="259"/>
      <c r="L324" s="258">
        <v>4.4996506413723866E-2</v>
      </c>
      <c r="M324" s="222" t="s">
        <v>6</v>
      </c>
      <c r="N324" s="259"/>
      <c r="O324" s="258">
        <v>0.23885722962934172</v>
      </c>
      <c r="P324" s="222" t="s">
        <v>5</v>
      </c>
      <c r="Q324" s="260"/>
      <c r="R324" s="258">
        <v>0.28280225230817818</v>
      </c>
      <c r="S324" s="222" t="s">
        <v>5</v>
      </c>
      <c r="T324" s="259"/>
      <c r="U324" s="258">
        <v>0.67573193232871265</v>
      </c>
      <c r="V324" s="222" t="s">
        <v>3</v>
      </c>
      <c r="W324" s="259"/>
      <c r="X324" s="258">
        <v>1</v>
      </c>
      <c r="Y324" s="222" t="s">
        <v>2</v>
      </c>
      <c r="Z324" s="261"/>
      <c r="AA324" s="262">
        <v>0.43127812232857959</v>
      </c>
      <c r="AB324" s="223" t="s">
        <v>4</v>
      </c>
    </row>
    <row r="325" spans="2:28" s="263" customFormat="1" x14ac:dyDescent="0.25">
      <c r="B325" s="296">
        <v>2100</v>
      </c>
      <c r="C325" s="221">
        <v>2101</v>
      </c>
      <c r="D325" s="222" t="s">
        <v>337</v>
      </c>
      <c r="E325" s="222" t="s">
        <v>337</v>
      </c>
      <c r="F325" s="258">
        <v>0.2111036522787024</v>
      </c>
      <c r="G325" s="222" t="s">
        <v>5</v>
      </c>
      <c r="H325" s="259"/>
      <c r="I325" s="258">
        <v>4.8168474158154444E-2</v>
      </c>
      <c r="J325" s="222" t="s">
        <v>6</v>
      </c>
      <c r="K325" s="259"/>
      <c r="L325" s="258">
        <v>0.43349374265573148</v>
      </c>
      <c r="M325" s="222" t="s">
        <v>4</v>
      </c>
      <c r="N325" s="259"/>
      <c r="O325" s="258">
        <v>5.4701657847522928E-2</v>
      </c>
      <c r="P325" s="222" t="s">
        <v>6</v>
      </c>
      <c r="Q325" s="260"/>
      <c r="R325" s="258">
        <v>3.2224374533261206E-2</v>
      </c>
      <c r="S325" s="222" t="s">
        <v>6</v>
      </c>
      <c r="T325" s="259"/>
      <c r="U325" s="258">
        <v>0.14195926967946859</v>
      </c>
      <c r="V325" s="222" t="s">
        <v>6</v>
      </c>
      <c r="W325" s="259"/>
      <c r="X325" s="258">
        <v>0.92249275430737698</v>
      </c>
      <c r="Y325" s="222" t="s">
        <v>2</v>
      </c>
      <c r="Z325" s="261"/>
      <c r="AA325" s="262">
        <v>0.3025908806204452</v>
      </c>
      <c r="AB325" s="223" t="s">
        <v>5</v>
      </c>
    </row>
    <row r="326" spans="2:28" s="263" customFormat="1" x14ac:dyDescent="0.25">
      <c r="B326" s="296">
        <v>2100</v>
      </c>
      <c r="C326" s="221">
        <v>2102</v>
      </c>
      <c r="D326" s="222" t="s">
        <v>337</v>
      </c>
      <c r="E326" s="222" t="s">
        <v>338</v>
      </c>
      <c r="F326" s="258">
        <v>7.6798501517061454E-2</v>
      </c>
      <c r="G326" s="222" t="s">
        <v>6</v>
      </c>
      <c r="H326" s="259"/>
      <c r="I326" s="258">
        <v>1.9128199324503405E-2</v>
      </c>
      <c r="J326" s="222" t="s">
        <v>6</v>
      </c>
      <c r="K326" s="259"/>
      <c r="L326" s="258">
        <v>0.14194893094983618</v>
      </c>
      <c r="M326" s="222" t="s">
        <v>6</v>
      </c>
      <c r="N326" s="259"/>
      <c r="O326" s="258">
        <v>3.9461394108865205E-2</v>
      </c>
      <c r="P326" s="222" t="s">
        <v>6</v>
      </c>
      <c r="Q326" s="260"/>
      <c r="R326" s="258">
        <v>4.642954732571058E-3</v>
      </c>
      <c r="S326" s="222" t="s">
        <v>6</v>
      </c>
      <c r="T326" s="259"/>
      <c r="U326" s="258">
        <v>2.3973495909160886E-2</v>
      </c>
      <c r="V326" s="222" t="s">
        <v>6</v>
      </c>
      <c r="W326" s="259"/>
      <c r="X326" s="258">
        <v>1</v>
      </c>
      <c r="Y326" s="222" t="s">
        <v>2</v>
      </c>
      <c r="Z326" s="261"/>
      <c r="AA326" s="262">
        <v>0.2401880177383563</v>
      </c>
      <c r="AB326" s="223" t="s">
        <v>5</v>
      </c>
    </row>
    <row r="327" spans="2:28" s="263" customFormat="1" x14ac:dyDescent="0.25">
      <c r="B327" s="296">
        <v>2100</v>
      </c>
      <c r="C327" s="221">
        <v>2103</v>
      </c>
      <c r="D327" s="222" t="s">
        <v>337</v>
      </c>
      <c r="E327" s="222" t="s">
        <v>339</v>
      </c>
      <c r="F327" s="258">
        <v>0.1247835057084679</v>
      </c>
      <c r="G327" s="222" t="s">
        <v>6</v>
      </c>
      <c r="H327" s="259"/>
      <c r="I327" s="258">
        <v>7.0556084925314691E-2</v>
      </c>
      <c r="J327" s="222" t="s">
        <v>6</v>
      </c>
      <c r="K327" s="259"/>
      <c r="L327" s="258">
        <v>5.6540180060445176E-3</v>
      </c>
      <c r="M327" s="222" t="s">
        <v>6</v>
      </c>
      <c r="N327" s="259"/>
      <c r="O327" s="258">
        <v>0.13667560644957641</v>
      </c>
      <c r="P327" s="222" t="s">
        <v>6</v>
      </c>
      <c r="Q327" s="260"/>
      <c r="R327" s="258">
        <v>0</v>
      </c>
      <c r="S327" s="222" t="s">
        <v>6</v>
      </c>
      <c r="T327" s="259"/>
      <c r="U327" s="258">
        <v>7.2147208598717608E-2</v>
      </c>
      <c r="V327" s="222" t="s">
        <v>6</v>
      </c>
      <c r="W327" s="259"/>
      <c r="X327" s="258">
        <v>1</v>
      </c>
      <c r="Y327" s="222" t="s">
        <v>2</v>
      </c>
      <c r="Z327" s="261"/>
      <c r="AA327" s="262">
        <v>0.26051560143219038</v>
      </c>
      <c r="AB327" s="223" t="s">
        <v>5</v>
      </c>
    </row>
    <row r="328" spans="2:28" s="263" customFormat="1" x14ac:dyDescent="0.25">
      <c r="B328" s="296">
        <v>2100</v>
      </c>
      <c r="C328" s="221">
        <v>2104</v>
      </c>
      <c r="D328" s="222" t="s">
        <v>337</v>
      </c>
      <c r="E328" s="222" t="s">
        <v>340</v>
      </c>
      <c r="F328" s="258">
        <v>7.7290728572560488E-2</v>
      </c>
      <c r="G328" s="222" t="s">
        <v>6</v>
      </c>
      <c r="H328" s="259"/>
      <c r="I328" s="258">
        <v>8.9452898677379128E-2</v>
      </c>
      <c r="J328" s="222" t="s">
        <v>6</v>
      </c>
      <c r="K328" s="259"/>
      <c r="L328" s="258">
        <v>1.2224749979479164E-2</v>
      </c>
      <c r="M328" s="222" t="s">
        <v>6</v>
      </c>
      <c r="N328" s="259"/>
      <c r="O328" s="258">
        <v>0.43206629706354793</v>
      </c>
      <c r="P328" s="222" t="s">
        <v>4</v>
      </c>
      <c r="Q328" s="260"/>
      <c r="R328" s="258">
        <v>1.8670554407626196E-2</v>
      </c>
      <c r="S328" s="222" t="s">
        <v>6</v>
      </c>
      <c r="T328" s="259"/>
      <c r="U328" s="258">
        <v>0.19150111382127144</v>
      </c>
      <c r="V328" s="222" t="s">
        <v>6</v>
      </c>
      <c r="W328" s="259"/>
      <c r="X328" s="258">
        <v>0.67596553216174904</v>
      </c>
      <c r="Y328" s="222" t="s">
        <v>3</v>
      </c>
      <c r="Z328" s="261"/>
      <c r="AA328" s="262">
        <v>0.23398810340953019</v>
      </c>
      <c r="AB328" s="223" t="s">
        <v>5</v>
      </c>
    </row>
    <row r="329" spans="2:28" s="263" customFormat="1" x14ac:dyDescent="0.25">
      <c r="B329" s="296">
        <v>2100</v>
      </c>
      <c r="C329" s="221">
        <v>2105</v>
      </c>
      <c r="D329" s="222" t="s">
        <v>337</v>
      </c>
      <c r="E329" s="222" t="s">
        <v>341</v>
      </c>
      <c r="F329" s="258">
        <v>5.2107513854965433E-2</v>
      </c>
      <c r="G329" s="222" t="s">
        <v>6</v>
      </c>
      <c r="H329" s="259"/>
      <c r="I329" s="258">
        <v>3.2252387354811132E-2</v>
      </c>
      <c r="J329" s="222" t="s">
        <v>6</v>
      </c>
      <c r="K329" s="259"/>
      <c r="L329" s="258">
        <v>0</v>
      </c>
      <c r="M329" s="222" t="s">
        <v>6</v>
      </c>
      <c r="N329" s="259"/>
      <c r="O329" s="258">
        <v>0.15613674889023574</v>
      </c>
      <c r="P329" s="222" t="s">
        <v>6</v>
      </c>
      <c r="Q329" s="260"/>
      <c r="R329" s="258">
        <v>0</v>
      </c>
      <c r="S329" s="222" t="s">
        <v>6</v>
      </c>
      <c r="T329" s="259"/>
      <c r="U329" s="258">
        <v>7.72564109603582E-3</v>
      </c>
      <c r="V329" s="222" t="s">
        <v>6</v>
      </c>
      <c r="W329" s="259"/>
      <c r="X329" s="258">
        <v>1</v>
      </c>
      <c r="Y329" s="222" t="s">
        <v>2</v>
      </c>
      <c r="Z329" s="261"/>
      <c r="AA329" s="262">
        <v>0.23325821924058249</v>
      </c>
      <c r="AB329" s="223" t="s">
        <v>5</v>
      </c>
    </row>
    <row r="330" spans="2:28" s="263" customFormat="1" x14ac:dyDescent="0.25">
      <c r="B330" s="296">
        <v>2100</v>
      </c>
      <c r="C330" s="221">
        <v>2106</v>
      </c>
      <c r="D330" s="222" t="s">
        <v>337</v>
      </c>
      <c r="E330" s="222" t="s">
        <v>342</v>
      </c>
      <c r="F330" s="258">
        <v>0.26176547892981838</v>
      </c>
      <c r="G330" s="222" t="s">
        <v>5</v>
      </c>
      <c r="H330" s="259"/>
      <c r="I330" s="258">
        <v>0.14660549731801906</v>
      </c>
      <c r="J330" s="222" t="s">
        <v>6</v>
      </c>
      <c r="K330" s="259"/>
      <c r="L330" s="258">
        <v>4.0793897813747579E-2</v>
      </c>
      <c r="M330" s="222" t="s">
        <v>6</v>
      </c>
      <c r="N330" s="259"/>
      <c r="O330" s="258">
        <v>0.13096560474858002</v>
      </c>
      <c r="P330" s="222" t="s">
        <v>6</v>
      </c>
      <c r="Q330" s="260"/>
      <c r="R330" s="258">
        <v>0.13776900617561075</v>
      </c>
      <c r="S330" s="222" t="s">
        <v>6</v>
      </c>
      <c r="T330" s="259"/>
      <c r="U330" s="258">
        <v>0.12302454690915138</v>
      </c>
      <c r="V330" s="222" t="s">
        <v>6</v>
      </c>
      <c r="W330" s="259"/>
      <c r="X330" s="258">
        <v>1</v>
      </c>
      <c r="Y330" s="222" t="s">
        <v>2</v>
      </c>
      <c r="Z330" s="261"/>
      <c r="AA330" s="262">
        <v>0.32492950081427646</v>
      </c>
      <c r="AB330" s="223" t="s">
        <v>5</v>
      </c>
    </row>
    <row r="331" spans="2:28" s="263" customFormat="1" x14ac:dyDescent="0.25">
      <c r="B331" s="296">
        <v>2100</v>
      </c>
      <c r="C331" s="221">
        <v>2107</v>
      </c>
      <c r="D331" s="222" t="s">
        <v>337</v>
      </c>
      <c r="E331" s="222" t="s">
        <v>343</v>
      </c>
      <c r="F331" s="258">
        <v>0.13763828698266989</v>
      </c>
      <c r="G331" s="222" t="s">
        <v>6</v>
      </c>
      <c r="H331" s="259"/>
      <c r="I331" s="258">
        <v>4.5168607040325499E-2</v>
      </c>
      <c r="J331" s="222" t="s">
        <v>6</v>
      </c>
      <c r="K331" s="259"/>
      <c r="L331" s="258">
        <v>0.1406705388437744</v>
      </c>
      <c r="M331" s="222" t="s">
        <v>6</v>
      </c>
      <c r="N331" s="259"/>
      <c r="O331" s="258">
        <v>6.9590256266904044E-2</v>
      </c>
      <c r="P331" s="222" t="s">
        <v>6</v>
      </c>
      <c r="Q331" s="260"/>
      <c r="R331" s="258">
        <v>7.1790146790064277E-2</v>
      </c>
      <c r="S331" s="222" t="s">
        <v>6</v>
      </c>
      <c r="T331" s="259"/>
      <c r="U331" s="258">
        <v>5.6135817099702813E-2</v>
      </c>
      <c r="V331" s="222" t="s">
        <v>6</v>
      </c>
      <c r="W331" s="259"/>
      <c r="X331" s="258">
        <v>1</v>
      </c>
      <c r="Y331" s="222" t="s">
        <v>2</v>
      </c>
      <c r="Z331" s="261"/>
      <c r="AA331" s="262">
        <v>0.27038005470464366</v>
      </c>
      <c r="AB331" s="223" t="s">
        <v>5</v>
      </c>
    </row>
    <row r="332" spans="2:28" s="263" customFormat="1" x14ac:dyDescent="0.25">
      <c r="B332" s="296">
        <v>2200</v>
      </c>
      <c r="C332" s="221">
        <v>2201</v>
      </c>
      <c r="D332" s="222" t="s">
        <v>344</v>
      </c>
      <c r="E332" s="222" t="s">
        <v>344</v>
      </c>
      <c r="F332" s="258">
        <v>0.42713273073558694</v>
      </c>
      <c r="G332" s="222" t="s">
        <v>4</v>
      </c>
      <c r="H332" s="259"/>
      <c r="I332" s="258">
        <v>0.10853318564157297</v>
      </c>
      <c r="J332" s="222" t="s">
        <v>6</v>
      </c>
      <c r="K332" s="259"/>
      <c r="L332" s="258">
        <v>0.1695780498840975</v>
      </c>
      <c r="M332" s="222" t="s">
        <v>6</v>
      </c>
      <c r="N332" s="259"/>
      <c r="O332" s="258">
        <v>3.7815678054507508E-2</v>
      </c>
      <c r="P332" s="222" t="s">
        <v>6</v>
      </c>
      <c r="Q332" s="260"/>
      <c r="R332" s="258">
        <v>1.9611035552947825E-2</v>
      </c>
      <c r="S332" s="222" t="s">
        <v>6</v>
      </c>
      <c r="T332" s="259"/>
      <c r="U332" s="258">
        <v>8.7176489235820609E-2</v>
      </c>
      <c r="V332" s="222" t="s">
        <v>6</v>
      </c>
      <c r="W332" s="259"/>
      <c r="X332" s="258">
        <v>0.95444541548464401</v>
      </c>
      <c r="Y332" s="222" t="s">
        <v>2</v>
      </c>
      <c r="Z332" s="261"/>
      <c r="AA332" s="262">
        <v>0.32944039164509814</v>
      </c>
      <c r="AB332" s="223" t="s">
        <v>5</v>
      </c>
    </row>
    <row r="333" spans="2:28" s="263" customFormat="1" x14ac:dyDescent="0.25">
      <c r="B333" s="296">
        <v>2200</v>
      </c>
      <c r="C333" s="221">
        <v>2202</v>
      </c>
      <c r="D333" s="222" t="s">
        <v>344</v>
      </c>
      <c r="E333" s="222" t="s">
        <v>35</v>
      </c>
      <c r="F333" s="258">
        <v>0.3380293604194467</v>
      </c>
      <c r="G333" s="222" t="s">
        <v>5</v>
      </c>
      <c r="H333" s="259"/>
      <c r="I333" s="258">
        <v>0.31523318532245309</v>
      </c>
      <c r="J333" s="222" t="s">
        <v>5</v>
      </c>
      <c r="K333" s="259"/>
      <c r="L333" s="258">
        <v>4.6883203545149639E-2</v>
      </c>
      <c r="M333" s="222" t="s">
        <v>6</v>
      </c>
      <c r="N333" s="259"/>
      <c r="O333" s="258">
        <v>0.19341408248271968</v>
      </c>
      <c r="P333" s="222" t="s">
        <v>6</v>
      </c>
      <c r="Q333" s="260"/>
      <c r="R333" s="258">
        <v>0.4126707966683501</v>
      </c>
      <c r="S333" s="222" t="s">
        <v>4</v>
      </c>
      <c r="T333" s="259"/>
      <c r="U333" s="258">
        <v>0.53812527514783193</v>
      </c>
      <c r="V333" s="222" t="s">
        <v>4</v>
      </c>
      <c r="W333" s="259"/>
      <c r="X333" s="258">
        <v>1</v>
      </c>
      <c r="Y333" s="222" t="s">
        <v>2</v>
      </c>
      <c r="Z333" s="261"/>
      <c r="AA333" s="262">
        <v>0.44976184493278509</v>
      </c>
      <c r="AB333" s="223" t="s">
        <v>4</v>
      </c>
    </row>
    <row r="334" spans="2:28" s="263" customFormat="1" x14ac:dyDescent="0.25">
      <c r="B334" s="296">
        <v>2200</v>
      </c>
      <c r="C334" s="221">
        <v>2203</v>
      </c>
      <c r="D334" s="222" t="s">
        <v>344</v>
      </c>
      <c r="E334" s="222" t="s">
        <v>345</v>
      </c>
      <c r="F334" s="258">
        <v>0.23392334317898381</v>
      </c>
      <c r="G334" s="222" t="s">
        <v>5</v>
      </c>
      <c r="H334" s="259"/>
      <c r="I334" s="258">
        <v>0.11352802204987586</v>
      </c>
      <c r="J334" s="222" t="s">
        <v>6</v>
      </c>
      <c r="K334" s="259"/>
      <c r="L334" s="258">
        <v>1.8501964142185814E-2</v>
      </c>
      <c r="M334" s="222" t="s">
        <v>6</v>
      </c>
      <c r="N334" s="259"/>
      <c r="O334" s="258">
        <v>9.3697281689198525E-2</v>
      </c>
      <c r="P334" s="222" t="s">
        <v>6</v>
      </c>
      <c r="Q334" s="260"/>
      <c r="R334" s="258">
        <v>0.1431533491805653</v>
      </c>
      <c r="S334" s="222" t="s">
        <v>6</v>
      </c>
      <c r="T334" s="259"/>
      <c r="U334" s="258">
        <v>0.3124226389943624</v>
      </c>
      <c r="V334" s="222" t="s">
        <v>5</v>
      </c>
      <c r="W334" s="259"/>
      <c r="X334" s="258">
        <v>0.90022475826594806</v>
      </c>
      <c r="Y334" s="222" t="s">
        <v>2</v>
      </c>
      <c r="Z334" s="261"/>
      <c r="AA334" s="262">
        <v>0.30631274809959275</v>
      </c>
      <c r="AB334" s="223" t="s">
        <v>5</v>
      </c>
    </row>
    <row r="335" spans="2:28" s="263" customFormat="1" x14ac:dyDescent="0.25">
      <c r="B335" s="296">
        <v>2200</v>
      </c>
      <c r="C335" s="221">
        <v>2204</v>
      </c>
      <c r="D335" s="222" t="s">
        <v>344</v>
      </c>
      <c r="E335" s="222" t="s">
        <v>346</v>
      </c>
      <c r="F335" s="258">
        <v>0.12949814032556248</v>
      </c>
      <c r="G335" s="222" t="s">
        <v>6</v>
      </c>
      <c r="H335" s="259"/>
      <c r="I335" s="258">
        <v>9.8814641586139298E-2</v>
      </c>
      <c r="J335" s="222" t="s">
        <v>6</v>
      </c>
      <c r="K335" s="259"/>
      <c r="L335" s="258">
        <v>8.528668831989554E-2</v>
      </c>
      <c r="M335" s="222" t="s">
        <v>6</v>
      </c>
      <c r="N335" s="259"/>
      <c r="O335" s="258">
        <v>9.0234011674102263E-2</v>
      </c>
      <c r="P335" s="222" t="s">
        <v>6</v>
      </c>
      <c r="Q335" s="260"/>
      <c r="R335" s="258">
        <v>0</v>
      </c>
      <c r="S335" s="222" t="s">
        <v>6</v>
      </c>
      <c r="T335" s="259"/>
      <c r="U335" s="258">
        <v>4.8984194641712622E-2</v>
      </c>
      <c r="V335" s="222" t="s">
        <v>6</v>
      </c>
      <c r="W335" s="259"/>
      <c r="X335" s="258">
        <v>0.95293323586147605</v>
      </c>
      <c r="Y335" s="222" t="s">
        <v>2</v>
      </c>
      <c r="Z335" s="261"/>
      <c r="AA335" s="262">
        <v>0.25869969301820661</v>
      </c>
      <c r="AB335" s="223" t="s">
        <v>5</v>
      </c>
    </row>
    <row r="336" spans="2:28" s="263" customFormat="1" x14ac:dyDescent="0.25">
      <c r="B336" s="296">
        <v>2200</v>
      </c>
      <c r="C336" s="221">
        <v>2205</v>
      </c>
      <c r="D336" s="222" t="s">
        <v>344</v>
      </c>
      <c r="E336" s="222" t="s">
        <v>347</v>
      </c>
      <c r="F336" s="258">
        <v>0.28408045668940196</v>
      </c>
      <c r="G336" s="222" t="s">
        <v>5</v>
      </c>
      <c r="H336" s="259"/>
      <c r="I336" s="258">
        <v>0.10241459299827113</v>
      </c>
      <c r="J336" s="222" t="s">
        <v>6</v>
      </c>
      <c r="K336" s="259"/>
      <c r="L336" s="258">
        <v>0.16389208479558587</v>
      </c>
      <c r="M336" s="222" t="s">
        <v>6</v>
      </c>
      <c r="N336" s="259"/>
      <c r="O336" s="258">
        <v>3.6987750084697651E-2</v>
      </c>
      <c r="P336" s="222" t="s">
        <v>6</v>
      </c>
      <c r="Q336" s="260"/>
      <c r="R336" s="258">
        <v>0.12466445422879396</v>
      </c>
      <c r="S336" s="222" t="s">
        <v>6</v>
      </c>
      <c r="T336" s="259"/>
      <c r="U336" s="258">
        <v>4.0598123700077357E-2</v>
      </c>
      <c r="V336" s="222" t="s">
        <v>6</v>
      </c>
      <c r="W336" s="259"/>
      <c r="X336" s="258">
        <v>1</v>
      </c>
      <c r="Y336" s="222" t="s">
        <v>2</v>
      </c>
      <c r="Z336" s="261"/>
      <c r="AA336" s="262">
        <v>0.31391325121845015</v>
      </c>
      <c r="AB336" s="223" t="s">
        <v>5</v>
      </c>
    </row>
    <row r="337" spans="2:28" s="263" customFormat="1" x14ac:dyDescent="0.25">
      <c r="B337" s="296">
        <v>2200</v>
      </c>
      <c r="C337" s="221">
        <v>2206</v>
      </c>
      <c r="D337" s="222" t="s">
        <v>344</v>
      </c>
      <c r="E337" s="222" t="s">
        <v>348</v>
      </c>
      <c r="F337" s="258">
        <v>0.10867433473547497</v>
      </c>
      <c r="G337" s="222" t="s">
        <v>6</v>
      </c>
      <c r="H337" s="259"/>
      <c r="I337" s="258">
        <v>6.6864982292945227E-2</v>
      </c>
      <c r="J337" s="222" t="s">
        <v>6</v>
      </c>
      <c r="K337" s="259"/>
      <c r="L337" s="258">
        <v>0</v>
      </c>
      <c r="M337" s="222" t="s">
        <v>6</v>
      </c>
      <c r="N337" s="259"/>
      <c r="O337" s="258">
        <v>0.13820999022813543</v>
      </c>
      <c r="P337" s="222" t="s">
        <v>6</v>
      </c>
      <c r="Q337" s="260"/>
      <c r="R337" s="258">
        <v>0</v>
      </c>
      <c r="S337" s="222" t="s">
        <v>6</v>
      </c>
      <c r="T337" s="259"/>
      <c r="U337" s="258">
        <v>0.20587148400790004</v>
      </c>
      <c r="V337" s="222" t="s">
        <v>5</v>
      </c>
      <c r="W337" s="259"/>
      <c r="X337" s="258">
        <v>1</v>
      </c>
      <c r="Y337" s="222" t="s">
        <v>2</v>
      </c>
      <c r="Z337" s="261"/>
      <c r="AA337" s="262">
        <v>0.26951601082928761</v>
      </c>
      <c r="AB337" s="223" t="s">
        <v>5</v>
      </c>
    </row>
    <row r="338" spans="2:28" s="263" customFormat="1" x14ac:dyDescent="0.25">
      <c r="B338" s="296">
        <v>2200</v>
      </c>
      <c r="C338" s="221">
        <v>2207</v>
      </c>
      <c r="D338" s="222" t="s">
        <v>344</v>
      </c>
      <c r="E338" s="222" t="s">
        <v>349</v>
      </c>
      <c r="F338" s="258">
        <v>0.20289132880734503</v>
      </c>
      <c r="G338" s="222" t="s">
        <v>5</v>
      </c>
      <c r="H338" s="259"/>
      <c r="I338" s="258">
        <v>0.12365319040434242</v>
      </c>
      <c r="J338" s="222" t="s">
        <v>6</v>
      </c>
      <c r="K338" s="259"/>
      <c r="L338" s="258">
        <v>2.4283498048644405E-2</v>
      </c>
      <c r="M338" s="222" t="s">
        <v>6</v>
      </c>
      <c r="N338" s="259"/>
      <c r="O338" s="258">
        <v>9.8595366461329548E-2</v>
      </c>
      <c r="P338" s="222" t="s">
        <v>6</v>
      </c>
      <c r="Q338" s="260"/>
      <c r="R338" s="258">
        <v>0</v>
      </c>
      <c r="S338" s="222" t="s">
        <v>6</v>
      </c>
      <c r="T338" s="259"/>
      <c r="U338" s="258">
        <v>0.19459546452087076</v>
      </c>
      <c r="V338" s="222" t="s">
        <v>6</v>
      </c>
      <c r="W338" s="259"/>
      <c r="X338" s="258">
        <v>0.93608453824013804</v>
      </c>
      <c r="Y338" s="222" t="s">
        <v>2</v>
      </c>
      <c r="Z338" s="261"/>
      <c r="AA338" s="262">
        <v>0.28427324439344959</v>
      </c>
      <c r="AB338" s="223" t="s">
        <v>5</v>
      </c>
    </row>
    <row r="339" spans="2:28" s="263" customFormat="1" x14ac:dyDescent="0.25">
      <c r="B339" s="296">
        <v>2200</v>
      </c>
      <c r="C339" s="221">
        <v>2208</v>
      </c>
      <c r="D339" s="222" t="s">
        <v>344</v>
      </c>
      <c r="E339" s="222" t="s">
        <v>350</v>
      </c>
      <c r="F339" s="258">
        <v>0.10543030308955827</v>
      </c>
      <c r="G339" s="222" t="s">
        <v>6</v>
      </c>
      <c r="H339" s="259"/>
      <c r="I339" s="258">
        <v>0.14046381493001892</v>
      </c>
      <c r="J339" s="222" t="s">
        <v>6</v>
      </c>
      <c r="K339" s="259"/>
      <c r="L339" s="258">
        <v>1.5521335558104248E-2</v>
      </c>
      <c r="M339" s="222" t="s">
        <v>6</v>
      </c>
      <c r="N339" s="259"/>
      <c r="O339" s="258">
        <v>0.3276928750301859</v>
      </c>
      <c r="P339" s="222" t="s">
        <v>5</v>
      </c>
      <c r="Q339" s="260"/>
      <c r="R339" s="258">
        <v>0</v>
      </c>
      <c r="S339" s="222" t="s">
        <v>6</v>
      </c>
      <c r="T339" s="259"/>
      <c r="U339" s="258">
        <v>0.23459044873628052</v>
      </c>
      <c r="V339" s="222" t="s">
        <v>5</v>
      </c>
      <c r="W339" s="259"/>
      <c r="X339" s="258">
        <v>1</v>
      </c>
      <c r="Y339" s="222" t="s">
        <v>2</v>
      </c>
      <c r="Z339" s="261"/>
      <c r="AA339" s="262">
        <v>0.30695928953637253</v>
      </c>
      <c r="AB339" s="223" t="s">
        <v>5</v>
      </c>
    </row>
    <row r="340" spans="2:28" s="263" customFormat="1" x14ac:dyDescent="0.25">
      <c r="B340" s="296">
        <v>2200</v>
      </c>
      <c r="C340" s="221">
        <v>2209</v>
      </c>
      <c r="D340" s="222" t="s">
        <v>344</v>
      </c>
      <c r="E340" s="222" t="s">
        <v>351</v>
      </c>
      <c r="F340" s="258">
        <v>5.7937695471455469E-2</v>
      </c>
      <c r="G340" s="222" t="s">
        <v>6</v>
      </c>
      <c r="H340" s="259"/>
      <c r="I340" s="258">
        <v>6.6931984639761716E-2</v>
      </c>
      <c r="J340" s="222" t="s">
        <v>6</v>
      </c>
      <c r="K340" s="259"/>
      <c r="L340" s="258">
        <v>1.639723953163906E-2</v>
      </c>
      <c r="M340" s="222" t="s">
        <v>6</v>
      </c>
      <c r="N340" s="259"/>
      <c r="O340" s="258">
        <v>0.40966771711823236</v>
      </c>
      <c r="P340" s="222" t="s">
        <v>4</v>
      </c>
      <c r="Q340" s="260"/>
      <c r="R340" s="258">
        <v>0</v>
      </c>
      <c r="S340" s="222" t="s">
        <v>6</v>
      </c>
      <c r="T340" s="259"/>
      <c r="U340" s="258">
        <v>0.48895464306142744</v>
      </c>
      <c r="V340" s="222" t="s">
        <v>4</v>
      </c>
      <c r="W340" s="259"/>
      <c r="X340" s="258">
        <v>1</v>
      </c>
      <c r="Y340" s="222" t="s">
        <v>2</v>
      </c>
      <c r="Z340" s="261"/>
      <c r="AA340" s="262">
        <v>0.31647589599337334</v>
      </c>
      <c r="AB340" s="223" t="s">
        <v>5</v>
      </c>
    </row>
    <row r="341" spans="2:28" s="263" customFormat="1" x14ac:dyDescent="0.25">
      <c r="B341" s="296">
        <v>2200</v>
      </c>
      <c r="C341" s="221">
        <v>2210</v>
      </c>
      <c r="D341" s="222" t="s">
        <v>344</v>
      </c>
      <c r="E341" s="222" t="s">
        <v>352</v>
      </c>
      <c r="F341" s="258">
        <v>6.2131037710111831E-2</v>
      </c>
      <c r="G341" s="222" t="s">
        <v>6</v>
      </c>
      <c r="H341" s="259"/>
      <c r="I341" s="258">
        <v>6.1889756013641259E-2</v>
      </c>
      <c r="J341" s="222" t="s">
        <v>6</v>
      </c>
      <c r="K341" s="259"/>
      <c r="L341" s="258">
        <v>6.4905011971627784E-3</v>
      </c>
      <c r="M341" s="222" t="s">
        <v>6</v>
      </c>
      <c r="N341" s="259"/>
      <c r="O341" s="258">
        <v>0.21298928440032167</v>
      </c>
      <c r="P341" s="222" t="s">
        <v>5</v>
      </c>
      <c r="Q341" s="260"/>
      <c r="R341" s="258">
        <v>0</v>
      </c>
      <c r="S341" s="222" t="s">
        <v>6</v>
      </c>
      <c r="T341" s="259"/>
      <c r="U341" s="258">
        <v>0.27642502761361692</v>
      </c>
      <c r="V341" s="222" t="s">
        <v>5</v>
      </c>
      <c r="W341" s="259"/>
      <c r="X341" s="258">
        <v>1</v>
      </c>
      <c r="Y341" s="222" t="s">
        <v>2</v>
      </c>
      <c r="Z341" s="261"/>
      <c r="AA341" s="262">
        <v>0.27439464006586078</v>
      </c>
      <c r="AB341" s="223" t="s">
        <v>5</v>
      </c>
    </row>
    <row r="342" spans="2:28" s="263" customFormat="1" x14ac:dyDescent="0.25">
      <c r="B342" s="296">
        <v>2200</v>
      </c>
      <c r="C342" s="221">
        <v>2211</v>
      </c>
      <c r="D342" s="222" t="s">
        <v>344</v>
      </c>
      <c r="E342" s="222" t="s">
        <v>353</v>
      </c>
      <c r="F342" s="258">
        <v>0.1306427006874834</v>
      </c>
      <c r="G342" s="222" t="s">
        <v>6</v>
      </c>
      <c r="H342" s="259"/>
      <c r="I342" s="258">
        <v>5.2050316682517118E-2</v>
      </c>
      <c r="J342" s="222" t="s">
        <v>6</v>
      </c>
      <c r="K342" s="259"/>
      <c r="L342" s="258">
        <v>4.0399698728688441E-3</v>
      </c>
      <c r="M342" s="222" t="s">
        <v>6</v>
      </c>
      <c r="N342" s="259"/>
      <c r="O342" s="258">
        <v>5.7479947713650704E-2</v>
      </c>
      <c r="P342" s="222" t="s">
        <v>6</v>
      </c>
      <c r="Q342" s="260"/>
      <c r="R342" s="258">
        <v>0</v>
      </c>
      <c r="S342" s="222" t="s">
        <v>6</v>
      </c>
      <c r="T342" s="259"/>
      <c r="U342" s="258">
        <v>8.0748367668860999E-3</v>
      </c>
      <c r="V342" s="222" t="s">
        <v>6</v>
      </c>
      <c r="W342" s="259"/>
      <c r="X342" s="258">
        <v>1</v>
      </c>
      <c r="Y342" s="222" t="s">
        <v>2</v>
      </c>
      <c r="Z342" s="261"/>
      <c r="AA342" s="262">
        <v>0.24349807890934067</v>
      </c>
      <c r="AB342" s="223" t="s">
        <v>5</v>
      </c>
    </row>
    <row r="343" spans="2:28" s="263" customFormat="1" x14ac:dyDescent="0.25">
      <c r="B343" s="296">
        <v>2200</v>
      </c>
      <c r="C343" s="221">
        <v>2212</v>
      </c>
      <c r="D343" s="222" t="s">
        <v>344</v>
      </c>
      <c r="E343" s="222" t="s">
        <v>354</v>
      </c>
      <c r="F343" s="258">
        <v>0.21004292606372846</v>
      </c>
      <c r="G343" s="222" t="s">
        <v>5</v>
      </c>
      <c r="H343" s="259"/>
      <c r="I343" s="258">
        <v>9.966396237565335E-2</v>
      </c>
      <c r="J343" s="222" t="s">
        <v>6</v>
      </c>
      <c r="K343" s="259"/>
      <c r="L343" s="258">
        <v>5.0306403902959859E-2</v>
      </c>
      <c r="M343" s="222" t="s">
        <v>6</v>
      </c>
      <c r="N343" s="259"/>
      <c r="O343" s="258">
        <v>9.5445360144024785E-2</v>
      </c>
      <c r="P343" s="222" t="s">
        <v>6</v>
      </c>
      <c r="Q343" s="260"/>
      <c r="R343" s="258">
        <v>0.16961909035220282</v>
      </c>
      <c r="S343" s="222" t="s">
        <v>6</v>
      </c>
      <c r="T343" s="259"/>
      <c r="U343" s="258">
        <v>5.8496255403151391E-2</v>
      </c>
      <c r="V343" s="222" t="s">
        <v>6</v>
      </c>
      <c r="W343" s="259"/>
      <c r="X343" s="258">
        <v>0.92802567401220504</v>
      </c>
      <c r="Y343" s="222" t="s">
        <v>2</v>
      </c>
      <c r="Z343" s="261"/>
      <c r="AA343" s="262">
        <v>0.28493322347055128</v>
      </c>
      <c r="AB343" s="223" t="s">
        <v>5</v>
      </c>
    </row>
    <row r="344" spans="2:28" s="263" customFormat="1" x14ac:dyDescent="0.25">
      <c r="B344" s="296">
        <v>2200</v>
      </c>
      <c r="C344" s="221">
        <v>2213</v>
      </c>
      <c r="D344" s="222" t="s">
        <v>344</v>
      </c>
      <c r="E344" s="222" t="s">
        <v>355</v>
      </c>
      <c r="F344" s="258">
        <v>0.10271766959713456</v>
      </c>
      <c r="G344" s="222" t="s">
        <v>6</v>
      </c>
      <c r="H344" s="259"/>
      <c r="I344" s="258">
        <v>3.7809447462732716E-2</v>
      </c>
      <c r="J344" s="222" t="s">
        <v>6</v>
      </c>
      <c r="K344" s="259"/>
      <c r="L344" s="258">
        <v>3.3870608169784724E-2</v>
      </c>
      <c r="M344" s="222" t="s">
        <v>6</v>
      </c>
      <c r="N344" s="259"/>
      <c r="O344" s="258">
        <v>4.1978067338087822E-2</v>
      </c>
      <c r="P344" s="222" t="s">
        <v>6</v>
      </c>
      <c r="Q344" s="260"/>
      <c r="R344" s="258">
        <v>0</v>
      </c>
      <c r="S344" s="222" t="s">
        <v>6</v>
      </c>
      <c r="T344" s="259"/>
      <c r="U344" s="258">
        <v>7.4865863639604777E-2</v>
      </c>
      <c r="V344" s="222" t="s">
        <v>6</v>
      </c>
      <c r="W344" s="259"/>
      <c r="X344" s="258">
        <v>1</v>
      </c>
      <c r="Y344" s="222" t="s">
        <v>2</v>
      </c>
      <c r="Z344" s="261"/>
      <c r="AA344" s="262">
        <v>0.24317687732672119</v>
      </c>
      <c r="AB344" s="223" t="s">
        <v>5</v>
      </c>
    </row>
    <row r="345" spans="2:28" s="263" customFormat="1" x14ac:dyDescent="0.25">
      <c r="B345" s="296">
        <v>2200</v>
      </c>
      <c r="C345" s="221">
        <v>2214</v>
      </c>
      <c r="D345" s="222" t="s">
        <v>344</v>
      </c>
      <c r="E345" s="222" t="s">
        <v>356</v>
      </c>
      <c r="F345" s="258">
        <v>0.32714504887746837</v>
      </c>
      <c r="G345" s="222" t="s">
        <v>5</v>
      </c>
      <c r="H345" s="259"/>
      <c r="I345" s="258">
        <v>0.14094561124415775</v>
      </c>
      <c r="J345" s="222" t="s">
        <v>6</v>
      </c>
      <c r="K345" s="259"/>
      <c r="L345" s="258">
        <v>7.7996689937066446E-2</v>
      </c>
      <c r="M345" s="222" t="s">
        <v>6</v>
      </c>
      <c r="N345" s="259"/>
      <c r="O345" s="258">
        <v>6.366497102074431E-2</v>
      </c>
      <c r="P345" s="222" t="s">
        <v>6</v>
      </c>
      <c r="Q345" s="260"/>
      <c r="R345" s="258">
        <v>0.67800670572860922</v>
      </c>
      <c r="S345" s="222" t="s">
        <v>3</v>
      </c>
      <c r="T345" s="259"/>
      <c r="U345" s="258">
        <v>0.17497758636731042</v>
      </c>
      <c r="V345" s="222" t="s">
        <v>6</v>
      </c>
      <c r="W345" s="259"/>
      <c r="X345" s="258">
        <v>1</v>
      </c>
      <c r="Y345" s="222" t="s">
        <v>2</v>
      </c>
      <c r="Z345" s="261"/>
      <c r="AA345" s="262">
        <v>0.39308272732969829</v>
      </c>
      <c r="AB345" s="223" t="s">
        <v>5</v>
      </c>
    </row>
    <row r="346" spans="2:28" s="263" customFormat="1" x14ac:dyDescent="0.25">
      <c r="B346" s="296">
        <v>2200</v>
      </c>
      <c r="C346" s="221">
        <v>2215</v>
      </c>
      <c r="D346" s="222" t="s">
        <v>344</v>
      </c>
      <c r="E346" s="222" t="s">
        <v>357</v>
      </c>
      <c r="F346" s="258">
        <v>0.12205022894897485</v>
      </c>
      <c r="G346" s="222" t="s">
        <v>6</v>
      </c>
      <c r="H346" s="259"/>
      <c r="I346" s="258">
        <v>0.12579853738636007</v>
      </c>
      <c r="J346" s="222" t="s">
        <v>6</v>
      </c>
      <c r="K346" s="259"/>
      <c r="L346" s="258">
        <v>0.14769063099499929</v>
      </c>
      <c r="M346" s="222" t="s">
        <v>6</v>
      </c>
      <c r="N346" s="259"/>
      <c r="O346" s="258">
        <v>0.2527648409745078</v>
      </c>
      <c r="P346" s="222" t="s">
        <v>5</v>
      </c>
      <c r="Q346" s="260"/>
      <c r="R346" s="258">
        <v>4.0382042511797021E-2</v>
      </c>
      <c r="S346" s="222" t="s">
        <v>6</v>
      </c>
      <c r="T346" s="259"/>
      <c r="U346" s="258">
        <v>0.49961731101328111</v>
      </c>
      <c r="V346" s="222" t="s">
        <v>4</v>
      </c>
      <c r="W346" s="259"/>
      <c r="X346" s="258">
        <v>1</v>
      </c>
      <c r="Y346" s="222" t="s">
        <v>2</v>
      </c>
      <c r="Z346" s="261"/>
      <c r="AA346" s="262">
        <v>0.34361523581652553</v>
      </c>
      <c r="AB346" s="223" t="s">
        <v>5</v>
      </c>
    </row>
    <row r="347" spans="2:28" s="263" customFormat="1" x14ac:dyDescent="0.25">
      <c r="B347" s="296">
        <v>2200</v>
      </c>
      <c r="C347" s="221">
        <v>2216</v>
      </c>
      <c r="D347" s="222" t="s">
        <v>344</v>
      </c>
      <c r="E347" s="222" t="s">
        <v>358</v>
      </c>
      <c r="F347" s="258">
        <v>0.42023404453699686</v>
      </c>
      <c r="G347" s="222" t="s">
        <v>4</v>
      </c>
      <c r="H347" s="259"/>
      <c r="I347" s="258">
        <v>1</v>
      </c>
      <c r="J347" s="222" t="s">
        <v>2</v>
      </c>
      <c r="K347" s="259"/>
      <c r="L347" s="258">
        <v>0</v>
      </c>
      <c r="M347" s="222" t="s">
        <v>6</v>
      </c>
      <c r="N347" s="259"/>
      <c r="O347" s="258">
        <v>0.29032966722487741</v>
      </c>
      <c r="P347" s="222" t="s">
        <v>5</v>
      </c>
      <c r="Q347" s="260"/>
      <c r="R347" s="258">
        <v>0.35124859370756173</v>
      </c>
      <c r="S347" s="222" t="s">
        <v>5</v>
      </c>
      <c r="T347" s="259"/>
      <c r="U347" s="258">
        <v>0.19626508039687851</v>
      </c>
      <c r="V347" s="222" t="s">
        <v>6</v>
      </c>
      <c r="W347" s="259"/>
      <c r="X347" s="258">
        <v>0.94392610163094004</v>
      </c>
      <c r="Y347" s="222" t="s">
        <v>2</v>
      </c>
      <c r="Z347" s="261"/>
      <c r="AA347" s="262">
        <v>0.55661636336651921</v>
      </c>
      <c r="AB347" s="223" t="s">
        <v>4</v>
      </c>
    </row>
    <row r="348" spans="2:28" s="263" customFormat="1" x14ac:dyDescent="0.25">
      <c r="B348" s="296">
        <v>2200</v>
      </c>
      <c r="C348" s="221">
        <v>2217</v>
      </c>
      <c r="D348" s="222" t="s">
        <v>344</v>
      </c>
      <c r="E348" s="222" t="s">
        <v>359</v>
      </c>
      <c r="F348" s="258">
        <v>0.22395091763653441</v>
      </c>
      <c r="G348" s="222" t="s">
        <v>5</v>
      </c>
      <c r="H348" s="259"/>
      <c r="I348" s="258">
        <v>0.12815939524203709</v>
      </c>
      <c r="J348" s="222" t="s">
        <v>6</v>
      </c>
      <c r="K348" s="259"/>
      <c r="L348" s="258">
        <v>2.7087709767716281E-2</v>
      </c>
      <c r="M348" s="222" t="s">
        <v>6</v>
      </c>
      <c r="N348" s="259"/>
      <c r="O348" s="258">
        <v>8.1285387458763583E-2</v>
      </c>
      <c r="P348" s="222" t="s">
        <v>6</v>
      </c>
      <c r="Q348" s="260"/>
      <c r="R348" s="258">
        <v>0</v>
      </c>
      <c r="S348" s="222" t="s">
        <v>6</v>
      </c>
      <c r="T348" s="259"/>
      <c r="U348" s="258">
        <v>1.7705672254125199E-2</v>
      </c>
      <c r="V348" s="222" t="s">
        <v>6</v>
      </c>
      <c r="W348" s="259"/>
      <c r="X348" s="258">
        <v>1</v>
      </c>
      <c r="Y348" s="222" t="s">
        <v>2</v>
      </c>
      <c r="Z348" s="261"/>
      <c r="AA348" s="262">
        <v>0.28302993952377481</v>
      </c>
      <c r="AB348" s="223" t="s">
        <v>5</v>
      </c>
    </row>
    <row r="349" spans="2:28" s="264" customFormat="1" x14ac:dyDescent="0.25">
      <c r="B349" s="297"/>
      <c r="E349" s="265"/>
      <c r="F349" s="266"/>
      <c r="G349" s="266"/>
    </row>
    <row r="350" spans="2:28" s="264" customFormat="1" x14ac:dyDescent="0.25">
      <c r="B350" s="297"/>
      <c r="E350" s="265"/>
      <c r="F350" s="266"/>
      <c r="G350" s="266"/>
    </row>
    <row r="351" spans="2:28" s="264" customFormat="1" x14ac:dyDescent="0.25">
      <c r="B351" s="297"/>
      <c r="E351" s="265"/>
      <c r="F351" s="266"/>
      <c r="G351" s="266"/>
    </row>
    <row r="352" spans="2:28" s="264" customFormat="1" x14ac:dyDescent="0.25">
      <c r="B352" s="297"/>
      <c r="E352" s="265"/>
      <c r="F352" s="266"/>
      <c r="G352" s="266"/>
    </row>
  </sheetData>
  <mergeCells count="8">
    <mergeCell ref="F7:F8"/>
    <mergeCell ref="I7:I8"/>
    <mergeCell ref="L7:L8"/>
    <mergeCell ref="AA7:AA8"/>
    <mergeCell ref="X7:X8"/>
    <mergeCell ref="U7:U8"/>
    <mergeCell ref="R7:R8"/>
    <mergeCell ref="O7:O8"/>
  </mergeCells>
  <pageMargins left="0.41" right="0.31" top="0.38" bottom="0.36" header="0.28999999999999998" footer="0.28000000000000003"/>
  <pageSetup paperSize="9" scale="7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249977111117893"/>
  </sheetPr>
  <dimension ref="A1:AR350"/>
  <sheetViews>
    <sheetView zoomScaleNormal="100" workbookViewId="0">
      <selection activeCell="J24" sqref="J24"/>
    </sheetView>
  </sheetViews>
  <sheetFormatPr baseColWidth="10" defaultColWidth="11.5703125" defaultRowHeight="15" x14ac:dyDescent="0.25"/>
  <cols>
    <col min="1" max="1" width="17.85546875" style="2" customWidth="1"/>
    <col min="2" max="2" width="8.140625" style="2" customWidth="1"/>
    <col min="3" max="3" width="26.7109375" style="2" customWidth="1"/>
    <col min="4" max="4" width="18.7109375" style="2" customWidth="1"/>
    <col min="5" max="5" width="15.7109375" style="2" customWidth="1"/>
    <col min="6" max="6" width="0.7109375" style="2" customWidth="1"/>
    <col min="7" max="7" width="18.7109375" style="2" customWidth="1"/>
    <col min="8" max="8" width="15.7109375" style="2" customWidth="1"/>
    <col min="9" max="9" width="1" style="2" customWidth="1"/>
    <col min="10" max="10" width="18.7109375" style="2" customWidth="1"/>
    <col min="11" max="11" width="15.7109375" style="2" customWidth="1"/>
    <col min="12" max="12" width="0.5703125" style="2" customWidth="1"/>
    <col min="13" max="13" width="18.7109375" style="2" customWidth="1"/>
    <col min="14" max="14" width="16.7109375" style="2" customWidth="1"/>
    <col min="15" max="15" width="1.140625" style="2" customWidth="1"/>
    <col min="16" max="16" width="18.7109375" style="234" customWidth="1"/>
    <col min="17" max="17" width="16.7109375" style="234" customWidth="1"/>
    <col min="18" max="18" width="1.5703125" style="2" customWidth="1"/>
    <col min="19" max="20" width="16.7109375" style="2" customWidth="1"/>
    <col min="21" max="21" width="2.5703125" style="2" customWidth="1"/>
    <col min="22" max="23" width="16.7109375" style="2" customWidth="1"/>
    <col min="24" max="24" width="1.42578125" style="2" customWidth="1"/>
    <col min="25" max="26" width="16.7109375" style="2" customWidth="1"/>
    <col min="27" max="27" width="1.85546875" style="2" customWidth="1"/>
    <col min="28" max="29" width="16.7109375" style="2" customWidth="1"/>
    <col min="30" max="30" width="1.42578125" style="2" customWidth="1"/>
    <col min="31" max="31" width="18.7109375" style="2" customWidth="1"/>
    <col min="32" max="32" width="16.7109375" style="2" customWidth="1"/>
    <col min="33" max="33" width="1.140625" style="2" customWidth="1"/>
    <col min="34" max="34" width="18.7109375" style="2" customWidth="1"/>
    <col min="35" max="35" width="22.28515625" style="2" customWidth="1"/>
    <col min="36" max="36" width="1.28515625" style="2" customWidth="1"/>
    <col min="37" max="37" width="18.7109375" style="6" customWidth="1"/>
    <col min="38" max="38" width="16.7109375" style="2" customWidth="1"/>
    <col min="39" max="39" width="1.140625" style="2" customWidth="1"/>
    <col min="40" max="40" width="18.7109375" style="6" customWidth="1"/>
    <col min="41" max="41" width="16.7109375" style="2" customWidth="1"/>
    <col min="42" max="42" width="1.5703125" style="2" customWidth="1"/>
    <col min="43" max="43" width="21.28515625" style="2" customWidth="1"/>
    <col min="44" max="44" width="14.85546875" style="2" customWidth="1"/>
    <col min="45" max="16384" width="11.5703125" style="2"/>
  </cols>
  <sheetData>
    <row r="1" spans="1:44" s="1" customFormat="1" x14ac:dyDescent="0.25">
      <c r="D1" s="40" t="s">
        <v>0</v>
      </c>
      <c r="E1" s="77" t="s">
        <v>1</v>
      </c>
      <c r="F1" s="2"/>
      <c r="G1" s="40" t="s">
        <v>0</v>
      </c>
      <c r="H1" s="77" t="s">
        <v>1</v>
      </c>
      <c r="I1" s="2"/>
      <c r="J1" s="40" t="s">
        <v>0</v>
      </c>
      <c r="K1" s="77" t="s">
        <v>1</v>
      </c>
      <c r="M1" s="40" t="s">
        <v>0</v>
      </c>
      <c r="N1" s="77" t="s">
        <v>1</v>
      </c>
      <c r="P1" s="40" t="s">
        <v>0</v>
      </c>
      <c r="Q1" s="77" t="s">
        <v>1</v>
      </c>
      <c r="S1" s="40" t="s">
        <v>0</v>
      </c>
      <c r="T1" s="77" t="s">
        <v>1</v>
      </c>
      <c r="V1" s="40" t="s">
        <v>0</v>
      </c>
      <c r="W1" s="77" t="s">
        <v>1</v>
      </c>
      <c r="Y1" s="40" t="s">
        <v>0</v>
      </c>
      <c r="Z1" s="77" t="s">
        <v>1</v>
      </c>
      <c r="AB1" s="40" t="s">
        <v>0</v>
      </c>
      <c r="AC1" s="77" t="s">
        <v>1</v>
      </c>
      <c r="AE1" s="40" t="s">
        <v>0</v>
      </c>
      <c r="AF1" s="77" t="s">
        <v>1</v>
      </c>
      <c r="AH1" s="40" t="s">
        <v>0</v>
      </c>
      <c r="AI1" s="77" t="s">
        <v>1</v>
      </c>
      <c r="AK1" s="174" t="s">
        <v>0</v>
      </c>
      <c r="AL1" s="77" t="s">
        <v>1</v>
      </c>
      <c r="AN1" s="174" t="s">
        <v>0</v>
      </c>
      <c r="AO1" s="77" t="s">
        <v>1</v>
      </c>
      <c r="AQ1" s="40" t="s">
        <v>0</v>
      </c>
      <c r="AR1" s="77" t="s">
        <v>1</v>
      </c>
    </row>
    <row r="2" spans="1:44" s="1" customFormat="1" x14ac:dyDescent="0.25">
      <c r="D2" s="41" t="s">
        <v>2</v>
      </c>
      <c r="E2" s="42">
        <f>COUNTIF($E$9:$E$348, "Alto")</f>
        <v>20</v>
      </c>
      <c r="F2" s="2"/>
      <c r="G2" s="41" t="s">
        <v>2</v>
      </c>
      <c r="H2" s="42">
        <f>COUNTIF($H$9:$H$348, "Alto")</f>
        <v>64</v>
      </c>
      <c r="I2" s="2"/>
      <c r="J2" s="41" t="s">
        <v>2</v>
      </c>
      <c r="K2" s="42">
        <f>COUNTIF($K$9:$K$348, "Alto")</f>
        <v>20</v>
      </c>
      <c r="M2" s="41" t="s">
        <v>2</v>
      </c>
      <c r="N2" s="42">
        <f>COUNTIF($N$9:$N$348, "Alto")</f>
        <v>0</v>
      </c>
      <c r="P2" s="41" t="s">
        <v>2</v>
      </c>
      <c r="Q2" s="42">
        <f>COUNTIF($Q$9:$Q$348, "Alto")</f>
        <v>1</v>
      </c>
      <c r="S2" s="41" t="s">
        <v>2</v>
      </c>
      <c r="T2" s="42">
        <f>COUNTIF($T$9:$T$348, "Alto")</f>
        <v>25</v>
      </c>
      <c r="V2" s="41" t="s">
        <v>2</v>
      </c>
      <c r="W2" s="42">
        <f>COUNTIF($W$9:$W$348, "Alto")</f>
        <v>10</v>
      </c>
      <c r="Y2" s="41" t="s">
        <v>2</v>
      </c>
      <c r="Z2" s="42">
        <f>COUNTIF($Z$9:$Z$348, "Alto")</f>
        <v>2</v>
      </c>
      <c r="AB2" s="41" t="s">
        <v>2</v>
      </c>
      <c r="AC2" s="42">
        <f>COUNTIF($AC$9:$AC$348, "Alto")</f>
        <v>13</v>
      </c>
      <c r="AE2" s="41" t="s">
        <v>2</v>
      </c>
      <c r="AF2" s="42">
        <f>COUNTIF($AF$9:$AF$348, "Alto")</f>
        <v>66</v>
      </c>
      <c r="AH2" s="41" t="s">
        <v>2</v>
      </c>
      <c r="AI2" s="42">
        <f>COUNTIF($AI$9:$AI$348, "Alto")</f>
        <v>11</v>
      </c>
      <c r="AK2" s="175" t="s">
        <v>2</v>
      </c>
      <c r="AL2" s="42">
        <f>COUNTIF($AL$9:$AL$348, "Alto")</f>
        <v>7</v>
      </c>
      <c r="AN2" s="175" t="s">
        <v>2</v>
      </c>
      <c r="AO2" s="42">
        <f>COUNTIF($AO$9:$AO$348, "Alto")</f>
        <v>1</v>
      </c>
      <c r="AQ2" s="41" t="s">
        <v>2</v>
      </c>
      <c r="AR2" s="42">
        <f>COUNTIF($AR$9:$AR$348, "Alto")</f>
        <v>0</v>
      </c>
    </row>
    <row r="3" spans="1:44" s="1" customFormat="1" x14ac:dyDescent="0.25">
      <c r="D3" s="43" t="s">
        <v>3</v>
      </c>
      <c r="E3" s="44">
        <f>COUNTIF($E$9:$E$348, "Medio alto")</f>
        <v>51</v>
      </c>
      <c r="F3" s="2"/>
      <c r="G3" s="43" t="s">
        <v>3</v>
      </c>
      <c r="H3" s="44">
        <f>COUNTIF($H$9:$H$348, "Medio alto")</f>
        <v>7</v>
      </c>
      <c r="I3" s="2"/>
      <c r="J3" s="43" t="s">
        <v>3</v>
      </c>
      <c r="K3" s="44">
        <f>COUNTIF($K$9:$K$348, "Medio alto")</f>
        <v>10</v>
      </c>
      <c r="M3" s="43" t="s">
        <v>3</v>
      </c>
      <c r="N3" s="44">
        <f>COUNTIF($N$9:$N$348, "Medio alto")</f>
        <v>19</v>
      </c>
      <c r="P3" s="43" t="s">
        <v>3</v>
      </c>
      <c r="Q3" s="44">
        <f>COUNTIF($Q$9:$Q$348, "Medio alto")</f>
        <v>1</v>
      </c>
      <c r="S3" s="43" t="s">
        <v>3</v>
      </c>
      <c r="T3" s="44">
        <f>COUNTIF($T$9:$T$348, "Medio alto")</f>
        <v>0</v>
      </c>
      <c r="V3" s="43" t="s">
        <v>3</v>
      </c>
      <c r="W3" s="44">
        <f>COUNTIF($W$9:$W$348, "Medio alto")</f>
        <v>0</v>
      </c>
      <c r="Y3" s="43" t="s">
        <v>3</v>
      </c>
      <c r="Z3" s="44">
        <f>COUNTIF($Z$9:$Z$348, "Medio alto")</f>
        <v>0</v>
      </c>
      <c r="AB3" s="43" t="s">
        <v>3</v>
      </c>
      <c r="AC3" s="44">
        <f>COUNTIF($AC$9:$AC$348, "Medio alto")</f>
        <v>17</v>
      </c>
      <c r="AE3" s="43" t="s">
        <v>3</v>
      </c>
      <c r="AF3" s="44">
        <f>COUNTIF($AF$9:$AF$348, "Medio alto")</f>
        <v>3</v>
      </c>
      <c r="AH3" s="43" t="s">
        <v>3</v>
      </c>
      <c r="AI3" s="44">
        <f>COUNTIF($AI$9:$AI$348, "Medio alto")</f>
        <v>14</v>
      </c>
      <c r="AK3" s="176" t="s">
        <v>3</v>
      </c>
      <c r="AL3" s="44">
        <f>COUNTIF($AL$9:$AL$348, "Medio alto")</f>
        <v>49</v>
      </c>
      <c r="AN3" s="176" t="s">
        <v>3</v>
      </c>
      <c r="AO3" s="44">
        <f>COUNTIF($AO$9:$AO$348, "Medio alto")</f>
        <v>0</v>
      </c>
      <c r="AQ3" s="43" t="s">
        <v>3</v>
      </c>
      <c r="AR3" s="44">
        <f>COUNTIF($AR$9:$AR$348, "Medio alto")</f>
        <v>0</v>
      </c>
    </row>
    <row r="4" spans="1:44" s="1" customFormat="1" x14ac:dyDescent="0.25">
      <c r="D4" s="45" t="s">
        <v>4</v>
      </c>
      <c r="E4" s="46">
        <f>COUNTIF($E$9:$E$348, "Medio")</f>
        <v>169</v>
      </c>
      <c r="F4" s="2"/>
      <c r="G4" s="45" t="s">
        <v>4</v>
      </c>
      <c r="H4" s="46">
        <f>COUNTIF($H$9:$H$348, "Medio")</f>
        <v>14</v>
      </c>
      <c r="I4" s="2"/>
      <c r="J4" s="45" t="s">
        <v>4</v>
      </c>
      <c r="K4" s="46">
        <f>COUNTIF($K$9:$K$348, "Medio")</f>
        <v>21</v>
      </c>
      <c r="M4" s="45" t="s">
        <v>4</v>
      </c>
      <c r="N4" s="46">
        <f>COUNTIF($N$9:$N$348, "Medio")</f>
        <v>32</v>
      </c>
      <c r="P4" s="45" t="s">
        <v>4</v>
      </c>
      <c r="Q4" s="46">
        <f>COUNTIF($Q$9:$Q$348, "Medio")</f>
        <v>1</v>
      </c>
      <c r="S4" s="45" t="s">
        <v>4</v>
      </c>
      <c r="T4" s="46">
        <f>COUNTIF($T$9:$T$348, "Medio")</f>
        <v>0</v>
      </c>
      <c r="V4" s="45" t="s">
        <v>4</v>
      </c>
      <c r="W4" s="46">
        <f>COUNTIF($W$9:$W$348, "Medio")</f>
        <v>21</v>
      </c>
      <c r="Y4" s="45" t="s">
        <v>4</v>
      </c>
      <c r="Z4" s="46">
        <f>COUNTIF($Z$9:$Z$348, "Medio")</f>
        <v>7</v>
      </c>
      <c r="AB4" s="45" t="s">
        <v>4</v>
      </c>
      <c r="AC4" s="46">
        <f>COUNTIF($AC$9:$AC$348, "Medio")</f>
        <v>22</v>
      </c>
      <c r="AE4" s="45" t="s">
        <v>4</v>
      </c>
      <c r="AF4" s="46">
        <f>COUNTIF($AF$9:$AF$348, "Medio")</f>
        <v>4</v>
      </c>
      <c r="AH4" s="45" t="s">
        <v>4</v>
      </c>
      <c r="AI4" s="46">
        <f>COUNTIF($AI$9:$AI$348, "Medio")</f>
        <v>20</v>
      </c>
      <c r="AK4" s="177" t="s">
        <v>4</v>
      </c>
      <c r="AL4" s="46">
        <f>COUNTIF($AL$9:$AL$348, "Medio")</f>
        <v>95</v>
      </c>
      <c r="AN4" s="177" t="s">
        <v>4</v>
      </c>
      <c r="AO4" s="46">
        <f>COUNTIF($AO$9:$AO$348, "Medio")</f>
        <v>0</v>
      </c>
      <c r="AQ4" s="45" t="s">
        <v>4</v>
      </c>
      <c r="AR4" s="46">
        <f>COUNTIF($AR$9:$AR$348, "Medio")</f>
        <v>9</v>
      </c>
    </row>
    <row r="5" spans="1:44" s="1" customFormat="1" x14ac:dyDescent="0.25">
      <c r="D5" s="47" t="s">
        <v>5</v>
      </c>
      <c r="E5" s="48">
        <f>COUNTIF($E$9:$E$348, "Medio bajo")</f>
        <v>0</v>
      </c>
      <c r="F5" s="2"/>
      <c r="G5" s="47" t="s">
        <v>5</v>
      </c>
      <c r="H5" s="48">
        <f>COUNTIF($H$9:$H$348, "Medio bajo")</f>
        <v>3</v>
      </c>
      <c r="I5" s="2"/>
      <c r="J5" s="47" t="s">
        <v>5</v>
      </c>
      <c r="K5" s="48">
        <f>COUNTIF($K$9:$K$348, "Medio bajo")</f>
        <v>15</v>
      </c>
      <c r="M5" s="47" t="s">
        <v>5</v>
      </c>
      <c r="N5" s="48">
        <f>COUNTIF($N$9:$N$348, "Medio bajo")</f>
        <v>23</v>
      </c>
      <c r="P5" s="47" t="s">
        <v>5</v>
      </c>
      <c r="Q5" s="48">
        <f>COUNTIF($Q$9:$Q$348, "Medio bajo")</f>
        <v>5</v>
      </c>
      <c r="S5" s="47" t="s">
        <v>5</v>
      </c>
      <c r="T5" s="48">
        <f>COUNTIF($T$9:$T$348, "Medio bajo")</f>
        <v>82</v>
      </c>
      <c r="V5" s="47" t="s">
        <v>5</v>
      </c>
      <c r="W5" s="48">
        <f>COUNTIF($W$9:$W$348, "Medio bajo")</f>
        <v>13</v>
      </c>
      <c r="Y5" s="47" t="s">
        <v>5</v>
      </c>
      <c r="Z5" s="48">
        <f>COUNTIF($Z$9:$Z$348, "Medio bajo")</f>
        <v>56</v>
      </c>
      <c r="AB5" s="47" t="s">
        <v>5</v>
      </c>
      <c r="AC5" s="48">
        <f>COUNTIF($AC$9:$AC$348, "Medio bajo")</f>
        <v>13</v>
      </c>
      <c r="AE5" s="47" t="s">
        <v>5</v>
      </c>
      <c r="AF5" s="48">
        <f>COUNTIF($AF$9:$AF$348, "Medio bajo")</f>
        <v>5</v>
      </c>
      <c r="AH5" s="47" t="s">
        <v>5</v>
      </c>
      <c r="AI5" s="48">
        <f>COUNTIF($AI$9:$AI$348, "Medio bajo")</f>
        <v>120</v>
      </c>
      <c r="AK5" s="178" t="s">
        <v>5</v>
      </c>
      <c r="AL5" s="48">
        <f>COUNTIF($AL$9:$AL$348, "Medio bajo")</f>
        <v>122</v>
      </c>
      <c r="AN5" s="178" t="s">
        <v>5</v>
      </c>
      <c r="AO5" s="48">
        <f>COUNTIF($AO$9:$AO$348, "Medio bajo")</f>
        <v>8</v>
      </c>
      <c r="AQ5" s="47" t="s">
        <v>5</v>
      </c>
      <c r="AR5" s="48">
        <f>COUNTIF($AR$9:$AR$348, "Medio bajo")</f>
        <v>91</v>
      </c>
    </row>
    <row r="6" spans="1:44" s="1" customFormat="1" x14ac:dyDescent="0.25">
      <c r="D6" s="49" t="s">
        <v>6</v>
      </c>
      <c r="E6" s="50">
        <f>COUNTIF($E$9:$E$348, "Bajo")</f>
        <v>100</v>
      </c>
      <c r="F6" s="2"/>
      <c r="G6" s="49" t="s">
        <v>6</v>
      </c>
      <c r="H6" s="50">
        <f>COUNTIF($H$9:$H$348, "Bajo")</f>
        <v>252</v>
      </c>
      <c r="I6" s="2"/>
      <c r="J6" s="49" t="s">
        <v>6</v>
      </c>
      <c r="K6" s="50">
        <f>COUNTIF($K$9:$K$348, "Bajo")</f>
        <v>274</v>
      </c>
      <c r="M6" s="49" t="s">
        <v>6</v>
      </c>
      <c r="N6" s="50">
        <f>COUNTIF($N$9:$N$348, "Bajo")</f>
        <v>266</v>
      </c>
      <c r="P6" s="49" t="s">
        <v>6</v>
      </c>
      <c r="Q6" s="50">
        <f>COUNTIF($Q$9:$Q$348, "Bajo")</f>
        <v>332</v>
      </c>
      <c r="S6" s="49" t="s">
        <v>6</v>
      </c>
      <c r="T6" s="50">
        <f>COUNTIF($T$9:$T$348, "Bajo")</f>
        <v>233</v>
      </c>
      <c r="V6" s="49" t="s">
        <v>6</v>
      </c>
      <c r="W6" s="50">
        <f>COUNTIF($W$9:$W$348, "Bajo")</f>
        <v>296</v>
      </c>
      <c r="Y6" s="49" t="s">
        <v>6</v>
      </c>
      <c r="Z6" s="50">
        <f>COUNTIF($Z$9:$Z$348, "Bajo")</f>
        <v>275</v>
      </c>
      <c r="AB6" s="49" t="s">
        <v>6</v>
      </c>
      <c r="AC6" s="50">
        <f>COUNTIF($AC$9:$AC$348, "Bajo")</f>
        <v>275</v>
      </c>
      <c r="AE6" s="49" t="s">
        <v>6</v>
      </c>
      <c r="AF6" s="50">
        <f>COUNTIF($AF$9:$AF$348, "Bajo")</f>
        <v>262</v>
      </c>
      <c r="AH6" s="49" t="s">
        <v>6</v>
      </c>
      <c r="AI6" s="50">
        <f>COUNTIF($AI$9:$AI$348, "Bajo")</f>
        <v>175</v>
      </c>
      <c r="AK6" s="179" t="s">
        <v>6</v>
      </c>
      <c r="AL6" s="50">
        <f>COUNTIF($AL$9:$AL$348, "Bajo")</f>
        <v>67</v>
      </c>
      <c r="AN6" s="179" t="s">
        <v>6</v>
      </c>
      <c r="AO6" s="50">
        <f>COUNTIF($AO$9:$AO$348, "Bajo")</f>
        <v>331</v>
      </c>
      <c r="AQ6" s="49" t="s">
        <v>6</v>
      </c>
      <c r="AR6" s="50">
        <f>COUNTIF($AR$9:$AR$348, "Bajo")</f>
        <v>240</v>
      </c>
    </row>
    <row r="7" spans="1:44" s="59" customFormat="1" ht="246" customHeight="1" x14ac:dyDescent="0.25">
      <c r="D7" s="224" t="s">
        <v>1238</v>
      </c>
      <c r="E7" s="100"/>
      <c r="F7" s="81"/>
      <c r="G7" s="224" t="s">
        <v>1311</v>
      </c>
      <c r="H7" s="100" t="s">
        <v>1310</v>
      </c>
      <c r="I7" s="81"/>
      <c r="J7" s="99" t="s">
        <v>2096</v>
      </c>
      <c r="K7" s="100"/>
      <c r="M7" s="99" t="s">
        <v>2097</v>
      </c>
      <c r="N7" s="100"/>
      <c r="P7" s="99" t="s">
        <v>2098</v>
      </c>
      <c r="Q7" s="100"/>
      <c r="S7" s="224" t="s">
        <v>1234</v>
      </c>
      <c r="T7" s="100"/>
      <c r="V7" s="224" t="s">
        <v>1235</v>
      </c>
      <c r="W7" s="100"/>
      <c r="Y7" s="224" t="s">
        <v>1236</v>
      </c>
      <c r="Z7" s="100"/>
      <c r="AB7" s="224" t="s">
        <v>1312</v>
      </c>
      <c r="AC7" s="100"/>
      <c r="AE7" s="224" t="s">
        <v>1239</v>
      </c>
      <c r="AF7" s="100"/>
      <c r="AH7" s="99" t="s">
        <v>1237</v>
      </c>
      <c r="AI7" s="100"/>
      <c r="AK7" s="99" t="s">
        <v>2099</v>
      </c>
      <c r="AL7" s="100"/>
      <c r="AN7" s="99" t="s">
        <v>2100</v>
      </c>
      <c r="AO7" s="100"/>
      <c r="AQ7" s="84" t="s">
        <v>16</v>
      </c>
    </row>
    <row r="8" spans="1:44" s="59" customFormat="1" ht="15.75" x14ac:dyDescent="0.25">
      <c r="A8" s="9" t="s">
        <v>8</v>
      </c>
      <c r="B8" s="9" t="s">
        <v>361</v>
      </c>
      <c r="C8" s="9" t="s">
        <v>10</v>
      </c>
      <c r="D8" s="225"/>
      <c r="E8" s="9" t="s">
        <v>0</v>
      </c>
      <c r="F8" s="81"/>
      <c r="G8" s="226"/>
      <c r="H8" s="9" t="s">
        <v>0</v>
      </c>
      <c r="I8" s="81"/>
      <c r="J8" s="227"/>
      <c r="K8" s="9" t="s">
        <v>0</v>
      </c>
      <c r="M8" s="99"/>
      <c r="N8" s="9" t="s">
        <v>0</v>
      </c>
      <c r="P8" s="228"/>
      <c r="Q8" s="9" t="s">
        <v>0</v>
      </c>
      <c r="S8" s="99"/>
      <c r="T8" s="9" t="s">
        <v>0</v>
      </c>
      <c r="V8" s="99"/>
      <c r="W8" s="9" t="s">
        <v>0</v>
      </c>
      <c r="Y8" s="225"/>
      <c r="Z8" s="9" t="s">
        <v>0</v>
      </c>
      <c r="AB8" s="229"/>
      <c r="AC8" s="9" t="s">
        <v>0</v>
      </c>
      <c r="AE8" s="230"/>
      <c r="AF8" s="9" t="s">
        <v>0</v>
      </c>
      <c r="AH8" s="231"/>
      <c r="AI8" s="9" t="s">
        <v>0</v>
      </c>
      <c r="AK8" s="232" t="s">
        <v>2083</v>
      </c>
      <c r="AL8" s="9" t="s">
        <v>0</v>
      </c>
      <c r="AN8" s="232" t="s">
        <v>2083</v>
      </c>
      <c r="AO8" s="9" t="s">
        <v>0</v>
      </c>
      <c r="AQ8" s="233"/>
      <c r="AR8" s="9" t="s">
        <v>0</v>
      </c>
    </row>
    <row r="9" spans="1:44" ht="13.9" customHeight="1" x14ac:dyDescent="0.25">
      <c r="A9" s="2" t="s">
        <v>18</v>
      </c>
      <c r="B9" s="2">
        <v>101</v>
      </c>
      <c r="C9" s="2" t="s">
        <v>18</v>
      </c>
      <c r="D9" s="51">
        <v>0</v>
      </c>
      <c r="E9" s="2" t="s">
        <v>6</v>
      </c>
      <c r="G9" s="234">
        <v>0</v>
      </c>
      <c r="H9" s="2" t="s">
        <v>6</v>
      </c>
      <c r="J9" s="235">
        <v>0</v>
      </c>
      <c r="K9" s="2" t="s">
        <v>6</v>
      </c>
      <c r="M9" s="236">
        <v>0</v>
      </c>
      <c r="N9" s="2" t="s">
        <v>6</v>
      </c>
      <c r="P9" s="234">
        <v>0</v>
      </c>
      <c r="Q9" s="2" t="s">
        <v>6</v>
      </c>
      <c r="S9" s="7">
        <v>1</v>
      </c>
      <c r="T9" s="2" t="s">
        <v>2</v>
      </c>
      <c r="V9" s="2">
        <v>0.5</v>
      </c>
      <c r="W9" s="2" t="s">
        <v>4</v>
      </c>
      <c r="Y9" s="7">
        <v>0</v>
      </c>
      <c r="Z9" s="2" t="s">
        <v>6</v>
      </c>
      <c r="AB9" s="7">
        <v>0.8</v>
      </c>
      <c r="AC9" s="2" t="s">
        <v>3</v>
      </c>
      <c r="AE9" s="7">
        <v>1</v>
      </c>
      <c r="AF9" s="2" t="s">
        <v>2</v>
      </c>
      <c r="AH9" s="7">
        <v>0.05</v>
      </c>
      <c r="AI9" s="2" t="s">
        <v>6</v>
      </c>
      <c r="AK9" s="6">
        <v>0.20018660473494604</v>
      </c>
      <c r="AL9" s="2" t="s">
        <v>5</v>
      </c>
      <c r="AN9" s="6">
        <v>0</v>
      </c>
      <c r="AO9" s="2" t="s">
        <v>6</v>
      </c>
      <c r="AQ9" s="7">
        <v>0.29751399535512096</v>
      </c>
      <c r="AR9" s="2" t="s">
        <v>5</v>
      </c>
    </row>
    <row r="10" spans="1:44" ht="13.9" customHeight="1" x14ac:dyDescent="0.25">
      <c r="A10" s="2" t="s">
        <v>18</v>
      </c>
      <c r="B10" s="2">
        <v>102</v>
      </c>
      <c r="C10" s="2" t="s">
        <v>19</v>
      </c>
      <c r="D10" s="51">
        <v>0.8</v>
      </c>
      <c r="E10" s="2" t="s">
        <v>3</v>
      </c>
      <c r="G10" s="234">
        <v>1</v>
      </c>
      <c r="H10" s="2" t="s">
        <v>2</v>
      </c>
      <c r="J10" s="235">
        <v>0.51068954175659043</v>
      </c>
      <c r="K10" s="2" t="s">
        <v>4</v>
      </c>
      <c r="M10" s="236">
        <v>0.45403258553546538</v>
      </c>
      <c r="N10" s="2" t="s">
        <v>4</v>
      </c>
      <c r="P10" s="234">
        <v>0</v>
      </c>
      <c r="Q10" s="2" t="s">
        <v>6</v>
      </c>
      <c r="S10" s="7">
        <v>0.3</v>
      </c>
      <c r="T10" s="2" t="s">
        <v>5</v>
      </c>
      <c r="V10" s="2">
        <v>0.35</v>
      </c>
      <c r="W10" s="2" t="s">
        <v>5</v>
      </c>
      <c r="Y10" s="7">
        <v>0.5</v>
      </c>
      <c r="Z10" s="2" t="s">
        <v>4</v>
      </c>
      <c r="AB10" s="7">
        <v>0.8</v>
      </c>
      <c r="AC10" s="2" t="s">
        <v>3</v>
      </c>
      <c r="AE10" s="7">
        <v>1</v>
      </c>
      <c r="AF10" s="2" t="s">
        <v>2</v>
      </c>
      <c r="AH10" s="7">
        <v>0.75</v>
      </c>
      <c r="AI10" s="2" t="s">
        <v>3</v>
      </c>
      <c r="AK10" s="6">
        <v>0.43060695653070008</v>
      </c>
      <c r="AL10" s="2" t="s">
        <v>4</v>
      </c>
      <c r="AN10" s="6">
        <v>1.3787038758873757E-3</v>
      </c>
      <c r="AO10" s="2" t="s">
        <v>6</v>
      </c>
      <c r="AQ10" s="7">
        <v>0.45292124005996509</v>
      </c>
      <c r="AR10" s="2" t="s">
        <v>4</v>
      </c>
    </row>
    <row r="11" spans="1:44" ht="13.9" customHeight="1" x14ac:dyDescent="0.25">
      <c r="A11" s="2" t="s">
        <v>18</v>
      </c>
      <c r="B11" s="2">
        <v>103</v>
      </c>
      <c r="C11" s="2" t="s">
        <v>20</v>
      </c>
      <c r="D11" s="51">
        <v>0.5</v>
      </c>
      <c r="E11" s="2" t="s">
        <v>4</v>
      </c>
      <c r="G11" s="234">
        <v>0</v>
      </c>
      <c r="H11" s="2" t="s">
        <v>6</v>
      </c>
      <c r="J11" s="235">
        <v>0</v>
      </c>
      <c r="K11" s="2" t="s">
        <v>6</v>
      </c>
      <c r="M11" s="236">
        <v>0</v>
      </c>
      <c r="N11" s="2" t="s">
        <v>6</v>
      </c>
      <c r="P11" s="234">
        <v>0</v>
      </c>
      <c r="Q11" s="2" t="s">
        <v>6</v>
      </c>
      <c r="S11" s="7">
        <v>0</v>
      </c>
      <c r="T11" s="2" t="s">
        <v>6</v>
      </c>
      <c r="V11" s="2">
        <v>0</v>
      </c>
      <c r="W11" s="2" t="s">
        <v>6</v>
      </c>
      <c r="Y11" s="7">
        <v>0</v>
      </c>
      <c r="Z11" s="2" t="s">
        <v>6</v>
      </c>
      <c r="AB11" s="7">
        <v>0</v>
      </c>
      <c r="AC11" s="2" t="s">
        <v>6</v>
      </c>
      <c r="AE11" s="7">
        <v>0</v>
      </c>
      <c r="AF11" s="2" t="s">
        <v>6</v>
      </c>
      <c r="AH11" s="7">
        <v>0.55000000000000004</v>
      </c>
      <c r="AI11" s="2" t="s">
        <v>4</v>
      </c>
      <c r="AK11" s="6">
        <v>6.8905645115026781E-2</v>
      </c>
      <c r="AL11" s="2" t="s">
        <v>6</v>
      </c>
      <c r="AN11" s="6">
        <v>1.5409643868814452E-3</v>
      </c>
      <c r="AO11" s="2" t="s">
        <v>6</v>
      </c>
      <c r="AQ11" s="7">
        <v>8.2783495712643138E-2</v>
      </c>
      <c r="AR11" s="2" t="s">
        <v>6</v>
      </c>
    </row>
    <row r="12" spans="1:44" ht="13.9" customHeight="1" x14ac:dyDescent="0.25">
      <c r="A12" s="2" t="s">
        <v>18</v>
      </c>
      <c r="B12" s="2">
        <v>104</v>
      </c>
      <c r="C12" s="2" t="s">
        <v>21</v>
      </c>
      <c r="D12" s="51">
        <v>0.5</v>
      </c>
      <c r="E12" s="2" t="s">
        <v>4</v>
      </c>
      <c r="G12" s="234">
        <v>0</v>
      </c>
      <c r="H12" s="2" t="s">
        <v>6</v>
      </c>
      <c r="J12" s="235">
        <v>0</v>
      </c>
      <c r="K12" s="2" t="s">
        <v>6</v>
      </c>
      <c r="M12" s="236">
        <v>0</v>
      </c>
      <c r="N12" s="2" t="s">
        <v>6</v>
      </c>
      <c r="P12" s="234">
        <v>0</v>
      </c>
      <c r="Q12" s="2" t="s">
        <v>6</v>
      </c>
      <c r="S12" s="7">
        <v>0</v>
      </c>
      <c r="T12" s="2" t="s">
        <v>6</v>
      </c>
      <c r="V12" s="2">
        <v>0</v>
      </c>
      <c r="W12" s="2" t="s">
        <v>6</v>
      </c>
      <c r="Y12" s="7">
        <v>0</v>
      </c>
      <c r="Z12" s="2" t="s">
        <v>6</v>
      </c>
      <c r="AB12" s="7">
        <v>0</v>
      </c>
      <c r="AC12" s="2" t="s">
        <v>6</v>
      </c>
      <c r="AE12" s="7">
        <v>0</v>
      </c>
      <c r="AF12" s="2" t="s">
        <v>6</v>
      </c>
      <c r="AH12" s="7">
        <v>0</v>
      </c>
      <c r="AI12" s="2" t="s">
        <v>6</v>
      </c>
      <c r="AK12" s="6">
        <v>0.78741677825379941</v>
      </c>
      <c r="AL12" s="2" t="s">
        <v>3</v>
      </c>
      <c r="AN12" s="6">
        <v>9.7885762804051832E-5</v>
      </c>
      <c r="AO12" s="2" t="s">
        <v>6</v>
      </c>
      <c r="AQ12" s="7">
        <v>0.10906359980124526</v>
      </c>
      <c r="AR12" s="2" t="s">
        <v>6</v>
      </c>
    </row>
    <row r="13" spans="1:44" ht="13.9" customHeight="1" x14ac:dyDescent="0.25">
      <c r="A13" s="2" t="s">
        <v>18</v>
      </c>
      <c r="B13" s="2">
        <v>105</v>
      </c>
      <c r="C13" s="2" t="s">
        <v>22</v>
      </c>
      <c r="D13" s="51">
        <v>0.6</v>
      </c>
      <c r="E13" s="2" t="s">
        <v>4</v>
      </c>
      <c r="G13" s="234">
        <v>0</v>
      </c>
      <c r="H13" s="2" t="s">
        <v>6</v>
      </c>
      <c r="J13" s="235">
        <v>1</v>
      </c>
      <c r="K13" s="2" t="s">
        <v>2</v>
      </c>
      <c r="M13" s="236">
        <v>0.662927113441793</v>
      </c>
      <c r="N13" s="2" t="s">
        <v>3</v>
      </c>
      <c r="P13" s="234">
        <v>0</v>
      </c>
      <c r="Q13" s="2" t="s">
        <v>6</v>
      </c>
      <c r="S13" s="7">
        <v>1</v>
      </c>
      <c r="T13" s="2" t="s">
        <v>2</v>
      </c>
      <c r="V13" s="2">
        <v>0</v>
      </c>
      <c r="W13" s="2" t="s">
        <v>6</v>
      </c>
      <c r="Y13" s="7">
        <v>0</v>
      </c>
      <c r="Z13" s="2" t="s">
        <v>6</v>
      </c>
      <c r="AB13" s="7">
        <v>0</v>
      </c>
      <c r="AC13" s="2" t="s">
        <v>6</v>
      </c>
      <c r="AE13" s="7">
        <v>0.2857142857142857</v>
      </c>
      <c r="AF13" s="2" t="s">
        <v>5</v>
      </c>
      <c r="AH13" s="7">
        <v>0.55000000000000004</v>
      </c>
      <c r="AI13" s="2" t="s">
        <v>4</v>
      </c>
      <c r="AK13" s="6">
        <v>0.21724467598560596</v>
      </c>
      <c r="AL13" s="2" t="s">
        <v>5</v>
      </c>
      <c r="AN13" s="6">
        <v>2.067832358102081E-2</v>
      </c>
      <c r="AO13" s="2" t="s">
        <v>6</v>
      </c>
      <c r="AQ13" s="7">
        <v>0.28277629492530099</v>
      </c>
      <c r="AR13" s="2" t="s">
        <v>5</v>
      </c>
    </row>
    <row r="14" spans="1:44" ht="13.9" customHeight="1" x14ac:dyDescent="0.25">
      <c r="A14" s="2" t="s">
        <v>18</v>
      </c>
      <c r="B14" s="2">
        <v>106</v>
      </c>
      <c r="C14" s="2" t="s">
        <v>23</v>
      </c>
      <c r="D14" s="51">
        <v>0.8</v>
      </c>
      <c r="E14" s="2" t="s">
        <v>3</v>
      </c>
      <c r="G14" s="234">
        <v>0</v>
      </c>
      <c r="H14" s="2" t="s">
        <v>6</v>
      </c>
      <c r="J14" s="235">
        <v>0</v>
      </c>
      <c r="K14" s="2" t="s">
        <v>6</v>
      </c>
      <c r="M14" s="236">
        <v>0.29256088260111002</v>
      </c>
      <c r="N14" s="2" t="s">
        <v>5</v>
      </c>
      <c r="P14" s="234">
        <v>0</v>
      </c>
      <c r="Q14" s="2" t="s">
        <v>6</v>
      </c>
      <c r="S14" s="7">
        <v>0</v>
      </c>
      <c r="T14" s="2" t="s">
        <v>6</v>
      </c>
      <c r="V14" s="2">
        <v>0</v>
      </c>
      <c r="W14" s="2" t="s">
        <v>6</v>
      </c>
      <c r="Y14" s="7">
        <v>0.35</v>
      </c>
      <c r="Z14" s="2" t="s">
        <v>5</v>
      </c>
      <c r="AB14" s="7">
        <v>0</v>
      </c>
      <c r="AC14" s="2" t="s">
        <v>6</v>
      </c>
      <c r="AE14" s="7">
        <v>1</v>
      </c>
      <c r="AF14" s="2" t="s">
        <v>2</v>
      </c>
      <c r="AH14" s="7">
        <v>0.35</v>
      </c>
      <c r="AI14" s="2" t="s">
        <v>5</v>
      </c>
      <c r="AK14" s="6">
        <v>0.62738392122118047</v>
      </c>
      <c r="AL14" s="2" t="s">
        <v>3</v>
      </c>
      <c r="AN14" s="6">
        <v>0</v>
      </c>
      <c r="AO14" s="2" t="s">
        <v>6</v>
      </c>
      <c r="AQ14" s="7">
        <v>0.24418183822164402</v>
      </c>
      <c r="AR14" s="2" t="s">
        <v>5</v>
      </c>
    </row>
    <row r="15" spans="1:44" ht="13.9" customHeight="1" x14ac:dyDescent="0.25">
      <c r="A15" s="2" t="s">
        <v>18</v>
      </c>
      <c r="B15" s="2">
        <v>107</v>
      </c>
      <c r="C15" s="2" t="s">
        <v>24</v>
      </c>
      <c r="D15" s="51">
        <v>0.5</v>
      </c>
      <c r="E15" s="2" t="s">
        <v>4</v>
      </c>
      <c r="G15" s="234">
        <v>0</v>
      </c>
      <c r="H15" s="2" t="s">
        <v>6</v>
      </c>
      <c r="J15" s="235">
        <v>0.86588791464340154</v>
      </c>
      <c r="K15" s="2" t="s">
        <v>2</v>
      </c>
      <c r="M15" s="236">
        <v>0.7053736879881769</v>
      </c>
      <c r="N15" s="2" t="s">
        <v>3</v>
      </c>
      <c r="P15" s="234">
        <v>0</v>
      </c>
      <c r="Q15" s="2" t="s">
        <v>6</v>
      </c>
      <c r="S15" s="7">
        <v>0</v>
      </c>
      <c r="T15" s="2" t="s">
        <v>6</v>
      </c>
      <c r="V15" s="2">
        <v>0.35</v>
      </c>
      <c r="W15" s="2" t="s">
        <v>5</v>
      </c>
      <c r="Y15" s="7">
        <v>0</v>
      </c>
      <c r="Z15" s="2" t="s">
        <v>6</v>
      </c>
      <c r="AB15" s="7">
        <v>0</v>
      </c>
      <c r="AC15" s="2" t="s">
        <v>6</v>
      </c>
      <c r="AE15" s="7">
        <v>0</v>
      </c>
      <c r="AF15" s="2" t="s">
        <v>6</v>
      </c>
      <c r="AH15" s="7">
        <v>0.35</v>
      </c>
      <c r="AI15" s="2" t="s">
        <v>5</v>
      </c>
      <c r="AK15" s="6">
        <v>0.5637759654750879</v>
      </c>
      <c r="AL15" s="2" t="s">
        <v>4</v>
      </c>
      <c r="AN15" s="6">
        <v>4.8760104512772569E-3</v>
      </c>
      <c r="AO15" s="2" t="s">
        <v>6</v>
      </c>
      <c r="AQ15" s="7">
        <v>0.20639422003318825</v>
      </c>
      <c r="AR15" s="2" t="s">
        <v>5</v>
      </c>
    </row>
    <row r="16" spans="1:44" x14ac:dyDescent="0.25">
      <c r="A16" s="2" t="s">
        <v>18</v>
      </c>
      <c r="B16" s="2">
        <v>108</v>
      </c>
      <c r="C16" s="2" t="s">
        <v>25</v>
      </c>
      <c r="D16" s="51">
        <v>1</v>
      </c>
      <c r="E16" s="2" t="s">
        <v>2</v>
      </c>
      <c r="G16" s="234">
        <v>0</v>
      </c>
      <c r="H16" s="2" t="s">
        <v>6</v>
      </c>
      <c r="J16" s="235">
        <v>1</v>
      </c>
      <c r="K16" s="2" t="s">
        <v>2</v>
      </c>
      <c r="M16" s="236">
        <v>0.39363025546367797</v>
      </c>
      <c r="N16" s="2" t="s">
        <v>5</v>
      </c>
      <c r="P16" s="234">
        <v>0</v>
      </c>
      <c r="Q16" s="2" t="s">
        <v>6</v>
      </c>
      <c r="S16" s="7">
        <v>1</v>
      </c>
      <c r="T16" s="2" t="s">
        <v>2</v>
      </c>
      <c r="V16" s="2">
        <v>0.1</v>
      </c>
      <c r="W16" s="2" t="s">
        <v>6</v>
      </c>
      <c r="Y16" s="7">
        <v>0.5</v>
      </c>
      <c r="Z16" s="2" t="s">
        <v>4</v>
      </c>
      <c r="AB16" s="7">
        <v>0.4</v>
      </c>
      <c r="AC16" s="2" t="s">
        <v>5</v>
      </c>
      <c r="AE16" s="7">
        <v>0</v>
      </c>
      <c r="AF16" s="2" t="s">
        <v>6</v>
      </c>
      <c r="AH16" s="7">
        <v>1</v>
      </c>
      <c r="AI16" s="2" t="s">
        <v>2</v>
      </c>
      <c r="AK16" s="6">
        <v>0.41214144610086945</v>
      </c>
      <c r="AL16" s="2" t="s">
        <v>4</v>
      </c>
      <c r="AN16" s="6">
        <v>0</v>
      </c>
      <c r="AO16" s="2" t="s">
        <v>6</v>
      </c>
      <c r="AQ16" s="7">
        <v>0.43059212123074914</v>
      </c>
      <c r="AR16" s="2" t="s">
        <v>4</v>
      </c>
    </row>
    <row r="17" spans="1:44" x14ac:dyDescent="0.25">
      <c r="A17" s="2" t="s">
        <v>18</v>
      </c>
      <c r="B17" s="2">
        <v>109</v>
      </c>
      <c r="C17" s="2" t="s">
        <v>26</v>
      </c>
      <c r="D17" s="51">
        <v>0</v>
      </c>
      <c r="E17" s="2" t="s">
        <v>6</v>
      </c>
      <c r="G17" s="234">
        <v>1</v>
      </c>
      <c r="H17" s="2" t="s">
        <v>2</v>
      </c>
      <c r="J17" s="235">
        <v>0</v>
      </c>
      <c r="K17" s="2" t="s">
        <v>6</v>
      </c>
      <c r="M17" s="236">
        <v>5.9406665279732401E-2</v>
      </c>
      <c r="N17" s="2" t="s">
        <v>6</v>
      </c>
      <c r="P17" s="234">
        <v>0</v>
      </c>
      <c r="Q17" s="2" t="s">
        <v>6</v>
      </c>
      <c r="S17" s="7">
        <v>0.3</v>
      </c>
      <c r="T17" s="2" t="s">
        <v>5</v>
      </c>
      <c r="V17" s="2">
        <v>0</v>
      </c>
      <c r="W17" s="2" t="s">
        <v>6</v>
      </c>
      <c r="Y17" s="7">
        <v>0.35</v>
      </c>
      <c r="Z17" s="2" t="s">
        <v>5</v>
      </c>
      <c r="AB17" s="7">
        <v>0</v>
      </c>
      <c r="AC17" s="2" t="s">
        <v>6</v>
      </c>
      <c r="AE17" s="7">
        <v>0</v>
      </c>
      <c r="AF17" s="2" t="s">
        <v>6</v>
      </c>
      <c r="AH17" s="7">
        <v>0</v>
      </c>
      <c r="AI17" s="2" t="s">
        <v>6</v>
      </c>
      <c r="AK17" s="6">
        <v>0.74075638674594524</v>
      </c>
      <c r="AL17" s="2" t="s">
        <v>3</v>
      </c>
      <c r="AN17" s="6">
        <v>2.8254041700913335E-3</v>
      </c>
      <c r="AO17" s="2" t="s">
        <v>6</v>
      </c>
      <c r="AQ17" s="7">
        <v>0.14373896758268936</v>
      </c>
      <c r="AR17" s="2" t="s">
        <v>6</v>
      </c>
    </row>
    <row r="18" spans="1:44" x14ac:dyDescent="0.25">
      <c r="A18" s="2" t="s">
        <v>18</v>
      </c>
      <c r="B18" s="2">
        <v>110</v>
      </c>
      <c r="C18" s="2" t="s">
        <v>27</v>
      </c>
      <c r="D18" s="51">
        <v>0.5</v>
      </c>
      <c r="E18" s="2" t="s">
        <v>4</v>
      </c>
      <c r="G18" s="234">
        <v>0</v>
      </c>
      <c r="H18" s="2" t="s">
        <v>6</v>
      </c>
      <c r="J18" s="235">
        <v>0</v>
      </c>
      <c r="K18" s="2" t="s">
        <v>6</v>
      </c>
      <c r="M18" s="236">
        <v>0</v>
      </c>
      <c r="N18" s="2" t="s">
        <v>6</v>
      </c>
      <c r="P18" s="234">
        <v>0</v>
      </c>
      <c r="Q18" s="2" t="s">
        <v>6</v>
      </c>
      <c r="S18" s="7">
        <v>0.3</v>
      </c>
      <c r="T18" s="2" t="s">
        <v>5</v>
      </c>
      <c r="V18" s="2">
        <v>0.5</v>
      </c>
      <c r="W18" s="2" t="s">
        <v>4</v>
      </c>
      <c r="Y18" s="7">
        <v>0.35</v>
      </c>
      <c r="Z18" s="2" t="s">
        <v>5</v>
      </c>
      <c r="AB18" s="7">
        <v>0</v>
      </c>
      <c r="AC18" s="2" t="s">
        <v>6</v>
      </c>
      <c r="AE18" s="7">
        <v>1</v>
      </c>
      <c r="AF18" s="2" t="s">
        <v>2</v>
      </c>
      <c r="AH18" s="7">
        <v>0.7</v>
      </c>
      <c r="AI18" s="2" t="s">
        <v>3</v>
      </c>
      <c r="AK18" s="6">
        <v>0.47048464490483344</v>
      </c>
      <c r="AL18" s="2" t="s">
        <v>4</v>
      </c>
      <c r="AN18" s="6">
        <v>1.0008807559888496E-3</v>
      </c>
      <c r="AO18" s="2" t="s">
        <v>6</v>
      </c>
      <c r="AQ18" s="7">
        <v>0.28536141442456164</v>
      </c>
      <c r="AR18" s="2" t="s">
        <v>5</v>
      </c>
    </row>
    <row r="19" spans="1:44" ht="13.9" customHeight="1" x14ac:dyDescent="0.25">
      <c r="A19" s="2" t="s">
        <v>18</v>
      </c>
      <c r="B19" s="2">
        <v>111</v>
      </c>
      <c r="C19" s="2" t="s">
        <v>28</v>
      </c>
      <c r="D19" s="51">
        <v>0.7</v>
      </c>
      <c r="E19" s="2" t="s">
        <v>3</v>
      </c>
      <c r="G19" s="234">
        <v>0.5</v>
      </c>
      <c r="H19" s="2" t="s">
        <v>4</v>
      </c>
      <c r="J19" s="235">
        <v>0.83953994479653693</v>
      </c>
      <c r="K19" s="2" t="s">
        <v>2</v>
      </c>
      <c r="M19" s="236">
        <v>0.585644635823658</v>
      </c>
      <c r="N19" s="2" t="s">
        <v>4</v>
      </c>
      <c r="P19" s="234">
        <v>0</v>
      </c>
      <c r="Q19" s="2" t="s">
        <v>6</v>
      </c>
      <c r="S19" s="7">
        <v>0</v>
      </c>
      <c r="T19" s="2" t="s">
        <v>6</v>
      </c>
      <c r="V19" s="2">
        <v>0.5</v>
      </c>
      <c r="W19" s="2" t="s">
        <v>4</v>
      </c>
      <c r="Y19" s="7">
        <v>0</v>
      </c>
      <c r="Z19" s="2" t="s">
        <v>6</v>
      </c>
      <c r="AB19" s="7">
        <v>0</v>
      </c>
      <c r="AC19" s="2" t="s">
        <v>6</v>
      </c>
      <c r="AE19" s="7">
        <v>0</v>
      </c>
      <c r="AF19" s="2" t="s">
        <v>6</v>
      </c>
      <c r="AH19" s="7">
        <v>0.35</v>
      </c>
      <c r="AI19" s="2" t="s">
        <v>5</v>
      </c>
      <c r="AK19" s="6">
        <v>0.55513910633222896</v>
      </c>
      <c r="AL19" s="2" t="s">
        <v>4</v>
      </c>
      <c r="AN19" s="6">
        <v>0</v>
      </c>
      <c r="AO19" s="2" t="s">
        <v>6</v>
      </c>
      <c r="AQ19" s="7">
        <v>0.24360386310999613</v>
      </c>
      <c r="AR19" s="2" t="s">
        <v>5</v>
      </c>
    </row>
    <row r="20" spans="1:44" x14ac:dyDescent="0.25">
      <c r="A20" s="2" t="s">
        <v>18</v>
      </c>
      <c r="B20" s="2">
        <v>112</v>
      </c>
      <c r="C20" s="2" t="s">
        <v>29</v>
      </c>
      <c r="D20" s="51">
        <v>0</v>
      </c>
      <c r="E20" s="2" t="s">
        <v>6</v>
      </c>
      <c r="G20" s="234">
        <v>0</v>
      </c>
      <c r="H20" s="2" t="s">
        <v>6</v>
      </c>
      <c r="J20" s="235">
        <v>0</v>
      </c>
      <c r="K20" s="2" t="s">
        <v>6</v>
      </c>
      <c r="M20" s="236">
        <v>0</v>
      </c>
      <c r="N20" s="2" t="s">
        <v>6</v>
      </c>
      <c r="P20" s="234">
        <v>0</v>
      </c>
      <c r="Q20" s="2" t="s">
        <v>6</v>
      </c>
      <c r="S20" s="7">
        <v>0</v>
      </c>
      <c r="T20" s="2" t="s">
        <v>6</v>
      </c>
      <c r="V20" s="2">
        <v>0</v>
      </c>
      <c r="W20" s="2" t="s">
        <v>6</v>
      </c>
      <c r="Y20" s="7">
        <v>0</v>
      </c>
      <c r="Z20" s="2" t="s">
        <v>6</v>
      </c>
      <c r="AB20" s="7">
        <v>0</v>
      </c>
      <c r="AC20" s="2" t="s">
        <v>6</v>
      </c>
      <c r="AE20" s="7">
        <v>0</v>
      </c>
      <c r="AF20" s="2" t="s">
        <v>6</v>
      </c>
      <c r="AH20" s="7">
        <v>0</v>
      </c>
      <c r="AI20" s="2" t="s">
        <v>6</v>
      </c>
      <c r="AK20" s="6">
        <v>0.74488276593899028</v>
      </c>
      <c r="AL20" s="2" t="s">
        <v>3</v>
      </c>
      <c r="AN20" s="6">
        <v>0</v>
      </c>
      <c r="AO20" s="2" t="s">
        <v>6</v>
      </c>
      <c r="AQ20" s="7">
        <v>5.5866207445424268E-2</v>
      </c>
      <c r="AR20" s="2" t="s">
        <v>6</v>
      </c>
    </row>
    <row r="21" spans="1:44" x14ac:dyDescent="0.25">
      <c r="A21" s="2" t="s">
        <v>18</v>
      </c>
      <c r="B21" s="2">
        <v>113</v>
      </c>
      <c r="C21" s="2" t="s">
        <v>30</v>
      </c>
      <c r="D21" s="51">
        <v>0.6</v>
      </c>
      <c r="E21" s="2" t="s">
        <v>4</v>
      </c>
      <c r="G21" s="234">
        <v>0</v>
      </c>
      <c r="H21" s="2" t="s">
        <v>6</v>
      </c>
      <c r="J21" s="235">
        <v>0.31821488228532097</v>
      </c>
      <c r="K21" s="2" t="s">
        <v>5</v>
      </c>
      <c r="M21" s="236">
        <v>0.49922109647534857</v>
      </c>
      <c r="N21" s="2" t="s">
        <v>4</v>
      </c>
      <c r="P21" s="234">
        <v>0</v>
      </c>
      <c r="Q21" s="2" t="s">
        <v>6</v>
      </c>
      <c r="S21" s="7">
        <v>0.3</v>
      </c>
      <c r="T21" s="2" t="s">
        <v>5</v>
      </c>
      <c r="V21" s="2">
        <v>0</v>
      </c>
      <c r="W21" s="2" t="s">
        <v>6</v>
      </c>
      <c r="Y21" s="7">
        <v>0</v>
      </c>
      <c r="Z21" s="2" t="s">
        <v>6</v>
      </c>
      <c r="AB21" s="7">
        <v>0</v>
      </c>
      <c r="AC21" s="2" t="s">
        <v>6</v>
      </c>
      <c r="AE21" s="7">
        <v>0.75</v>
      </c>
      <c r="AF21" s="2" t="s">
        <v>3</v>
      </c>
      <c r="AH21" s="7">
        <v>0.75</v>
      </c>
      <c r="AI21" s="2" t="s">
        <v>3</v>
      </c>
      <c r="AK21" s="6">
        <v>0.6165952944679024</v>
      </c>
      <c r="AL21" s="2" t="s">
        <v>3</v>
      </c>
      <c r="AN21" s="6">
        <v>1.5232375701827687E-2</v>
      </c>
      <c r="AO21" s="2" t="s">
        <v>6</v>
      </c>
      <c r="AQ21" s="7">
        <v>0.24689457655505681</v>
      </c>
      <c r="AR21" s="2" t="s">
        <v>5</v>
      </c>
    </row>
    <row r="22" spans="1:44" x14ac:dyDescent="0.25">
      <c r="A22" s="2" t="s">
        <v>18</v>
      </c>
      <c r="B22" s="2">
        <v>114</v>
      </c>
      <c r="C22" s="2" t="s">
        <v>31</v>
      </c>
      <c r="D22" s="51">
        <v>0.8</v>
      </c>
      <c r="E22" s="2" t="s">
        <v>3</v>
      </c>
      <c r="G22" s="234">
        <v>0</v>
      </c>
      <c r="H22" s="2" t="s">
        <v>6</v>
      </c>
      <c r="J22" s="235">
        <v>0</v>
      </c>
      <c r="K22" s="2" t="s">
        <v>6</v>
      </c>
      <c r="M22" s="236">
        <v>0</v>
      </c>
      <c r="N22" s="2" t="s">
        <v>6</v>
      </c>
      <c r="P22" s="234">
        <v>0</v>
      </c>
      <c r="Q22" s="2" t="s">
        <v>6</v>
      </c>
      <c r="S22" s="7">
        <v>0.3</v>
      </c>
      <c r="T22" s="2" t="s">
        <v>5</v>
      </c>
      <c r="V22" s="2">
        <v>0</v>
      </c>
      <c r="W22" s="2" t="s">
        <v>6</v>
      </c>
      <c r="Y22" s="7">
        <v>0.35</v>
      </c>
      <c r="Z22" s="2" t="s">
        <v>5</v>
      </c>
      <c r="AB22" s="7">
        <v>0</v>
      </c>
      <c r="AC22" s="2" t="s">
        <v>6</v>
      </c>
      <c r="AE22" s="7">
        <v>1</v>
      </c>
      <c r="AF22" s="2" t="s">
        <v>2</v>
      </c>
      <c r="AH22" s="7">
        <v>0.35</v>
      </c>
      <c r="AI22" s="2" t="s">
        <v>5</v>
      </c>
      <c r="AK22" s="6">
        <v>0.31855045624772627</v>
      </c>
      <c r="AL22" s="2" t="s">
        <v>5</v>
      </c>
      <c r="AN22" s="6">
        <v>0</v>
      </c>
      <c r="AO22" s="2" t="s">
        <v>6</v>
      </c>
      <c r="AQ22" s="7">
        <v>0.23639128421857947</v>
      </c>
      <c r="AR22" s="2" t="s">
        <v>5</v>
      </c>
    </row>
    <row r="23" spans="1:44" x14ac:dyDescent="0.25">
      <c r="A23" s="2" t="s">
        <v>18</v>
      </c>
      <c r="B23" s="2">
        <v>115</v>
      </c>
      <c r="C23" s="2" t="s">
        <v>32</v>
      </c>
      <c r="D23" s="51">
        <v>0</v>
      </c>
      <c r="E23" s="2" t="s">
        <v>6</v>
      </c>
      <c r="G23" s="234">
        <v>0</v>
      </c>
      <c r="H23" s="2" t="s">
        <v>6</v>
      </c>
      <c r="J23" s="235">
        <v>0.23295855510097399</v>
      </c>
      <c r="K23" s="2" t="s">
        <v>5</v>
      </c>
      <c r="M23" s="236">
        <v>0.46840426087594744</v>
      </c>
      <c r="N23" s="2" t="s">
        <v>4</v>
      </c>
      <c r="P23" s="234">
        <v>0</v>
      </c>
      <c r="Q23" s="2" t="s">
        <v>6</v>
      </c>
      <c r="S23" s="7">
        <v>0.3</v>
      </c>
      <c r="T23" s="2" t="s">
        <v>5</v>
      </c>
      <c r="V23" s="2">
        <v>0</v>
      </c>
      <c r="W23" s="2" t="s">
        <v>6</v>
      </c>
      <c r="Y23" s="7">
        <v>0.5</v>
      </c>
      <c r="Z23" s="2" t="s">
        <v>4</v>
      </c>
      <c r="AB23" s="7">
        <v>0.8</v>
      </c>
      <c r="AC23" s="2" t="s">
        <v>3</v>
      </c>
      <c r="AE23" s="7">
        <v>0.45833333333333331</v>
      </c>
      <c r="AF23" s="2" t="s">
        <v>4</v>
      </c>
      <c r="AH23" s="7">
        <v>0.55000000000000004</v>
      </c>
      <c r="AI23" s="2" t="s">
        <v>4</v>
      </c>
      <c r="AK23" s="6">
        <v>0.3276495466326273</v>
      </c>
      <c r="AL23" s="2" t="s">
        <v>5</v>
      </c>
      <c r="AN23" s="6">
        <v>1.3451063050825018E-6</v>
      </c>
      <c r="AO23" s="2" t="s">
        <v>6</v>
      </c>
      <c r="AQ23" s="7">
        <v>0.26539945324391317</v>
      </c>
      <c r="AR23" s="2" t="s">
        <v>5</v>
      </c>
    </row>
    <row r="24" spans="1:44" x14ac:dyDescent="0.25">
      <c r="A24" s="2" t="s">
        <v>18</v>
      </c>
      <c r="B24" s="2">
        <v>116</v>
      </c>
      <c r="C24" s="2" t="s">
        <v>33</v>
      </c>
      <c r="D24" s="51">
        <v>0.5</v>
      </c>
      <c r="E24" s="2" t="s">
        <v>4</v>
      </c>
      <c r="G24" s="234">
        <v>0</v>
      </c>
      <c r="H24" s="2" t="s">
        <v>6</v>
      </c>
      <c r="J24" s="235">
        <v>0</v>
      </c>
      <c r="K24" s="2" t="s">
        <v>6</v>
      </c>
      <c r="M24" s="236">
        <v>0</v>
      </c>
      <c r="N24" s="2" t="s">
        <v>6</v>
      </c>
      <c r="P24" s="234">
        <v>0</v>
      </c>
      <c r="Q24" s="2" t="s">
        <v>6</v>
      </c>
      <c r="S24" s="7">
        <v>0.3</v>
      </c>
      <c r="T24" s="2" t="s">
        <v>5</v>
      </c>
      <c r="V24" s="2">
        <v>0.5</v>
      </c>
      <c r="W24" s="2" t="s">
        <v>4</v>
      </c>
      <c r="Y24" s="7">
        <v>0</v>
      </c>
      <c r="Z24" s="2" t="s">
        <v>6</v>
      </c>
      <c r="AB24" s="7">
        <v>0</v>
      </c>
      <c r="AC24" s="2" t="s">
        <v>6</v>
      </c>
      <c r="AE24" s="7">
        <v>0.35714285714285715</v>
      </c>
      <c r="AF24" s="2" t="s">
        <v>5</v>
      </c>
      <c r="AH24" s="7">
        <v>0.9</v>
      </c>
      <c r="AI24" s="2" t="s">
        <v>2</v>
      </c>
      <c r="AK24" s="6">
        <v>0.54176998633977425</v>
      </c>
      <c r="AL24" s="2" t="s">
        <v>4</v>
      </c>
      <c r="AN24" s="6">
        <v>4.1791541349749002E-3</v>
      </c>
      <c r="AO24" s="2" t="s">
        <v>6</v>
      </c>
      <c r="AQ24" s="7">
        <v>0.23380332839274903</v>
      </c>
      <c r="AR24" s="2" t="s">
        <v>5</v>
      </c>
    </row>
    <row r="25" spans="1:44" x14ac:dyDescent="0.25">
      <c r="A25" s="2" t="s">
        <v>18</v>
      </c>
      <c r="B25" s="2">
        <v>117</v>
      </c>
      <c r="C25" s="2" t="s">
        <v>34</v>
      </c>
      <c r="D25" s="51">
        <v>0.8</v>
      </c>
      <c r="E25" s="2" t="s">
        <v>3</v>
      </c>
      <c r="G25" s="234">
        <v>0</v>
      </c>
      <c r="H25" s="2" t="s">
        <v>6</v>
      </c>
      <c r="J25" s="235">
        <v>1</v>
      </c>
      <c r="K25" s="2" t="s">
        <v>2</v>
      </c>
      <c r="M25" s="236">
        <v>0.47734515731704391</v>
      </c>
      <c r="N25" s="2" t="s">
        <v>4</v>
      </c>
      <c r="P25" s="234">
        <v>0</v>
      </c>
      <c r="Q25" s="2" t="s">
        <v>6</v>
      </c>
      <c r="S25" s="7">
        <v>1</v>
      </c>
      <c r="T25" s="2" t="s">
        <v>2</v>
      </c>
      <c r="V25" s="2">
        <v>0.5</v>
      </c>
      <c r="W25" s="2" t="s">
        <v>4</v>
      </c>
      <c r="Y25" s="7">
        <v>0.5</v>
      </c>
      <c r="Z25" s="2" t="s">
        <v>4</v>
      </c>
      <c r="AB25" s="7">
        <v>0.8</v>
      </c>
      <c r="AC25" s="2" t="s">
        <v>3</v>
      </c>
      <c r="AE25" s="7">
        <v>0.14285714285714285</v>
      </c>
      <c r="AF25" s="2" t="s">
        <v>6</v>
      </c>
      <c r="AH25" s="7">
        <v>0.7</v>
      </c>
      <c r="AI25" s="2" t="s">
        <v>3</v>
      </c>
      <c r="AK25" s="6">
        <v>0.36647730614442831</v>
      </c>
      <c r="AL25" s="2" t="s">
        <v>5</v>
      </c>
      <c r="AN25" s="6">
        <v>0</v>
      </c>
      <c r="AO25" s="2" t="s">
        <v>6</v>
      </c>
      <c r="AQ25" s="7">
        <v>0.48349591296954142</v>
      </c>
      <c r="AR25" s="2" t="s">
        <v>4</v>
      </c>
    </row>
    <row r="26" spans="1:44" x14ac:dyDescent="0.25">
      <c r="A26" s="2" t="s">
        <v>35</v>
      </c>
      <c r="B26" s="2">
        <v>201</v>
      </c>
      <c r="C26" s="2" t="s">
        <v>36</v>
      </c>
      <c r="D26" s="51">
        <v>0</v>
      </c>
      <c r="E26" s="2" t="s">
        <v>6</v>
      </c>
      <c r="G26" s="234">
        <v>0</v>
      </c>
      <c r="H26" s="2" t="s">
        <v>6</v>
      </c>
      <c r="J26" s="235">
        <v>0</v>
      </c>
      <c r="K26" s="2" t="s">
        <v>6</v>
      </c>
      <c r="M26" s="236">
        <v>0</v>
      </c>
      <c r="N26" s="2" t="s">
        <v>6</v>
      </c>
      <c r="P26" s="234">
        <v>0</v>
      </c>
      <c r="Q26" s="2" t="s">
        <v>6</v>
      </c>
      <c r="S26" s="7">
        <v>0.3</v>
      </c>
      <c r="T26" s="2" t="s">
        <v>5</v>
      </c>
      <c r="V26" s="2">
        <v>0.44999999999999996</v>
      </c>
      <c r="W26" s="2" t="s">
        <v>4</v>
      </c>
      <c r="Y26" s="7">
        <v>0.35</v>
      </c>
      <c r="Z26" s="2" t="s">
        <v>5</v>
      </c>
      <c r="AB26" s="7">
        <v>0</v>
      </c>
      <c r="AC26" s="2" t="s">
        <v>6</v>
      </c>
      <c r="AE26" s="7">
        <v>0</v>
      </c>
      <c r="AF26" s="2" t="s">
        <v>6</v>
      </c>
      <c r="AH26" s="7">
        <v>0</v>
      </c>
      <c r="AI26" s="2" t="s">
        <v>6</v>
      </c>
      <c r="AK26" s="6">
        <v>0.3043359908014332</v>
      </c>
      <c r="AL26" s="2" t="s">
        <v>5</v>
      </c>
      <c r="AN26" s="6">
        <v>0</v>
      </c>
      <c r="AO26" s="2" t="s">
        <v>6</v>
      </c>
      <c r="AQ26" s="7">
        <v>0.13282519931010747</v>
      </c>
      <c r="AR26" s="2" t="s">
        <v>6</v>
      </c>
    </row>
    <row r="27" spans="1:44" x14ac:dyDescent="0.25">
      <c r="A27" s="2" t="s">
        <v>35</v>
      </c>
      <c r="B27" s="2">
        <v>202</v>
      </c>
      <c r="C27" s="2" t="s">
        <v>37</v>
      </c>
      <c r="D27" s="51">
        <v>0.5</v>
      </c>
      <c r="E27" s="2" t="s">
        <v>4</v>
      </c>
      <c r="G27" s="234">
        <v>0.5625</v>
      </c>
      <c r="H27" s="2" t="s">
        <v>4</v>
      </c>
      <c r="J27" s="235">
        <v>0.46472109977309001</v>
      </c>
      <c r="K27" s="2" t="s">
        <v>4</v>
      </c>
      <c r="M27" s="236">
        <v>0.51109383935858355</v>
      </c>
      <c r="N27" s="2" t="s">
        <v>4</v>
      </c>
      <c r="P27" s="234">
        <v>0</v>
      </c>
      <c r="Q27" s="2" t="s">
        <v>6</v>
      </c>
      <c r="S27" s="7">
        <v>0</v>
      </c>
      <c r="T27" s="2" t="s">
        <v>6</v>
      </c>
      <c r="V27" s="2">
        <v>0</v>
      </c>
      <c r="W27" s="2" t="s">
        <v>6</v>
      </c>
      <c r="Y27" s="7">
        <v>0</v>
      </c>
      <c r="Z27" s="2" t="s">
        <v>6</v>
      </c>
      <c r="AB27" s="7">
        <v>0</v>
      </c>
      <c r="AC27" s="2" t="s">
        <v>6</v>
      </c>
      <c r="AE27" s="7">
        <v>0</v>
      </c>
      <c r="AF27" s="2" t="s">
        <v>6</v>
      </c>
      <c r="AH27" s="7">
        <v>0</v>
      </c>
      <c r="AI27" s="2" t="s">
        <v>6</v>
      </c>
      <c r="AK27" s="6">
        <v>0.58324134440244335</v>
      </c>
      <c r="AL27" s="2" t="s">
        <v>4</v>
      </c>
      <c r="AN27" s="6">
        <v>0</v>
      </c>
      <c r="AO27" s="2" t="s">
        <v>6</v>
      </c>
      <c r="AQ27" s="7">
        <v>0.14448942579130514</v>
      </c>
      <c r="AR27" s="2" t="s">
        <v>6</v>
      </c>
    </row>
    <row r="28" spans="1:44" x14ac:dyDescent="0.25">
      <c r="A28" s="2" t="s">
        <v>35</v>
      </c>
      <c r="B28" s="2">
        <v>203</v>
      </c>
      <c r="C28" s="2" t="s">
        <v>38</v>
      </c>
      <c r="D28" s="51">
        <v>0.5</v>
      </c>
      <c r="E28" s="2" t="s">
        <v>4</v>
      </c>
      <c r="G28" s="234">
        <v>1</v>
      </c>
      <c r="H28" s="2" t="s">
        <v>2</v>
      </c>
      <c r="J28" s="235">
        <v>0.49913182735294798</v>
      </c>
      <c r="K28" s="2" t="s">
        <v>4</v>
      </c>
      <c r="M28" s="236">
        <v>0.17886329542055668</v>
      </c>
      <c r="N28" s="2" t="s">
        <v>6</v>
      </c>
      <c r="P28" s="234">
        <v>0</v>
      </c>
      <c r="Q28" s="2" t="s">
        <v>6</v>
      </c>
      <c r="S28" s="7">
        <v>0</v>
      </c>
      <c r="T28" s="2" t="s">
        <v>6</v>
      </c>
      <c r="V28" s="2">
        <v>0.35</v>
      </c>
      <c r="W28" s="2" t="s">
        <v>5</v>
      </c>
      <c r="Y28" s="7">
        <v>0</v>
      </c>
      <c r="Z28" s="2" t="s">
        <v>6</v>
      </c>
      <c r="AB28" s="7">
        <v>0</v>
      </c>
      <c r="AC28" s="2" t="s">
        <v>6</v>
      </c>
      <c r="AE28" s="7">
        <v>0</v>
      </c>
      <c r="AF28" s="2" t="s">
        <v>6</v>
      </c>
      <c r="AH28" s="7">
        <v>0.35</v>
      </c>
      <c r="AI28" s="2" t="s">
        <v>5</v>
      </c>
      <c r="AK28" s="6">
        <v>0.48720163113477521</v>
      </c>
      <c r="AL28" s="2" t="s">
        <v>4</v>
      </c>
      <c r="AN28" s="6">
        <v>0</v>
      </c>
      <c r="AO28" s="2" t="s">
        <v>6</v>
      </c>
      <c r="AQ28" s="7">
        <v>0.18295724192672441</v>
      </c>
      <c r="AR28" s="2" t="s">
        <v>6</v>
      </c>
    </row>
    <row r="29" spans="1:44" x14ac:dyDescent="0.25">
      <c r="A29" s="2" t="s">
        <v>35</v>
      </c>
      <c r="B29" s="2">
        <v>204</v>
      </c>
      <c r="C29" s="2" t="s">
        <v>39</v>
      </c>
      <c r="D29" s="51">
        <v>0.5</v>
      </c>
      <c r="E29" s="2" t="s">
        <v>4</v>
      </c>
      <c r="G29" s="234">
        <v>0</v>
      </c>
      <c r="H29" s="2" t="s">
        <v>6</v>
      </c>
      <c r="J29" s="235">
        <v>0</v>
      </c>
      <c r="K29" s="2" t="s">
        <v>6</v>
      </c>
      <c r="M29" s="236">
        <v>0</v>
      </c>
      <c r="N29" s="2" t="s">
        <v>6</v>
      </c>
      <c r="P29" s="234">
        <v>0</v>
      </c>
      <c r="Q29" s="2" t="s">
        <v>6</v>
      </c>
      <c r="S29" s="7">
        <v>0</v>
      </c>
      <c r="T29" s="2" t="s">
        <v>6</v>
      </c>
      <c r="V29" s="2">
        <v>0</v>
      </c>
      <c r="W29" s="2" t="s">
        <v>6</v>
      </c>
      <c r="Y29" s="7">
        <v>0</v>
      </c>
      <c r="Z29" s="2" t="s">
        <v>6</v>
      </c>
      <c r="AB29" s="7">
        <v>0</v>
      </c>
      <c r="AC29" s="2" t="s">
        <v>6</v>
      </c>
      <c r="AE29" s="7">
        <v>0</v>
      </c>
      <c r="AF29" s="2" t="s">
        <v>6</v>
      </c>
      <c r="AH29" s="7">
        <v>0.35</v>
      </c>
      <c r="AI29" s="2" t="s">
        <v>5</v>
      </c>
      <c r="AK29" s="6">
        <v>0.35414294548828962</v>
      </c>
      <c r="AL29" s="2" t="s">
        <v>5</v>
      </c>
      <c r="AN29" s="6">
        <v>0</v>
      </c>
      <c r="AO29" s="2" t="s">
        <v>6</v>
      </c>
      <c r="AQ29" s="7">
        <v>9.4060720911621723E-2</v>
      </c>
      <c r="AR29" s="2" t="s">
        <v>6</v>
      </c>
    </row>
    <row r="30" spans="1:44" x14ac:dyDescent="0.25">
      <c r="A30" s="2" t="s">
        <v>35</v>
      </c>
      <c r="B30" s="2">
        <v>205</v>
      </c>
      <c r="C30" s="2" t="s">
        <v>40</v>
      </c>
      <c r="D30" s="51">
        <v>0.5</v>
      </c>
      <c r="E30" s="2" t="s">
        <v>4</v>
      </c>
      <c r="G30" s="234">
        <v>0.72727272727272729</v>
      </c>
      <c r="H30" s="2" t="s">
        <v>3</v>
      </c>
      <c r="J30" s="235">
        <v>0.31487758315141096</v>
      </c>
      <c r="K30" s="2" t="s">
        <v>5</v>
      </c>
      <c r="M30" s="236">
        <v>0.17061537180664735</v>
      </c>
      <c r="N30" s="2" t="s">
        <v>6</v>
      </c>
      <c r="P30" s="234">
        <v>0</v>
      </c>
      <c r="Q30" s="2" t="s">
        <v>6</v>
      </c>
      <c r="S30" s="7">
        <v>0.3</v>
      </c>
      <c r="T30" s="2" t="s">
        <v>5</v>
      </c>
      <c r="V30" s="2">
        <v>0</v>
      </c>
      <c r="W30" s="2" t="s">
        <v>6</v>
      </c>
      <c r="Y30" s="7">
        <v>0</v>
      </c>
      <c r="Z30" s="2" t="s">
        <v>6</v>
      </c>
      <c r="AB30" s="7">
        <v>0</v>
      </c>
      <c r="AC30" s="2" t="s">
        <v>6</v>
      </c>
      <c r="AE30" s="7">
        <v>0</v>
      </c>
      <c r="AF30" s="2" t="s">
        <v>6</v>
      </c>
      <c r="AH30" s="7">
        <v>0.35</v>
      </c>
      <c r="AI30" s="2" t="s">
        <v>5</v>
      </c>
      <c r="AK30" s="6">
        <v>0.2687555029326687</v>
      </c>
      <c r="AL30" s="2" t="s">
        <v>5</v>
      </c>
      <c r="AN30" s="6">
        <v>0</v>
      </c>
      <c r="AO30" s="2" t="s">
        <v>6</v>
      </c>
      <c r="AQ30" s="7">
        <v>0.15017921335027937</v>
      </c>
      <c r="AR30" s="2" t="s">
        <v>6</v>
      </c>
    </row>
    <row r="31" spans="1:44" x14ac:dyDescent="0.25">
      <c r="A31" s="2" t="s">
        <v>35</v>
      </c>
      <c r="B31" s="2">
        <v>206</v>
      </c>
      <c r="C31" s="2" t="s">
        <v>41</v>
      </c>
      <c r="D31" s="51">
        <v>0.5</v>
      </c>
      <c r="E31" s="2" t="s">
        <v>4</v>
      </c>
      <c r="G31" s="234">
        <v>0.2</v>
      </c>
      <c r="H31" s="2" t="s">
        <v>6</v>
      </c>
      <c r="J31" s="235">
        <v>0.59538329328730022</v>
      </c>
      <c r="K31" s="2" t="s">
        <v>4</v>
      </c>
      <c r="M31" s="236">
        <v>1.756871775661009E-5</v>
      </c>
      <c r="N31" s="2" t="s">
        <v>6</v>
      </c>
      <c r="P31" s="234">
        <v>0</v>
      </c>
      <c r="Q31" s="2" t="s">
        <v>6</v>
      </c>
      <c r="S31" s="7">
        <v>0</v>
      </c>
      <c r="T31" s="2" t="s">
        <v>6</v>
      </c>
      <c r="V31" s="2">
        <v>0</v>
      </c>
      <c r="W31" s="2" t="s">
        <v>6</v>
      </c>
      <c r="Y31" s="7">
        <v>0</v>
      </c>
      <c r="Z31" s="2" t="s">
        <v>6</v>
      </c>
      <c r="AB31" s="7">
        <v>0</v>
      </c>
      <c r="AC31" s="2" t="s">
        <v>6</v>
      </c>
      <c r="AE31" s="7">
        <v>0</v>
      </c>
      <c r="AF31" s="2" t="s">
        <v>6</v>
      </c>
      <c r="AH31" s="7">
        <v>0</v>
      </c>
      <c r="AI31" s="2" t="s">
        <v>6</v>
      </c>
      <c r="AK31" s="6">
        <v>6.8973811593643491E-2</v>
      </c>
      <c r="AL31" s="2" t="s">
        <v>6</v>
      </c>
      <c r="AN31" s="6">
        <v>4.1910574350022449E-3</v>
      </c>
      <c r="AO31" s="2" t="s">
        <v>6</v>
      </c>
      <c r="AQ31" s="7">
        <v>7.7349742411655278E-2</v>
      </c>
      <c r="AR31" s="2" t="s">
        <v>6</v>
      </c>
    </row>
    <row r="32" spans="1:44" x14ac:dyDescent="0.25">
      <c r="A32" s="2" t="s">
        <v>35</v>
      </c>
      <c r="B32" s="2">
        <v>207</v>
      </c>
      <c r="C32" s="2" t="s">
        <v>42</v>
      </c>
      <c r="D32" s="51">
        <v>0.5</v>
      </c>
      <c r="E32" s="2" t="s">
        <v>4</v>
      </c>
      <c r="G32" s="234">
        <v>1</v>
      </c>
      <c r="H32" s="2" t="s">
        <v>2</v>
      </c>
      <c r="J32" s="235">
        <v>0.51964483480966461</v>
      </c>
      <c r="K32" s="2" t="s">
        <v>4</v>
      </c>
      <c r="M32" s="236">
        <v>0.4530539340386851</v>
      </c>
      <c r="N32" s="2" t="s">
        <v>4</v>
      </c>
      <c r="P32" s="234">
        <v>0</v>
      </c>
      <c r="Q32" s="2" t="s">
        <v>6</v>
      </c>
      <c r="S32" s="7">
        <v>0.3</v>
      </c>
      <c r="T32" s="2" t="s">
        <v>5</v>
      </c>
      <c r="V32" s="2">
        <v>0.85</v>
      </c>
      <c r="W32" s="2" t="s">
        <v>2</v>
      </c>
      <c r="Y32" s="7">
        <v>0</v>
      </c>
      <c r="Z32" s="2" t="s">
        <v>6</v>
      </c>
      <c r="AB32" s="7">
        <v>0.8</v>
      </c>
      <c r="AC32" s="2" t="s">
        <v>3</v>
      </c>
      <c r="AE32" s="7">
        <v>0</v>
      </c>
      <c r="AF32" s="2" t="s">
        <v>6</v>
      </c>
      <c r="AH32" s="7">
        <v>0.5</v>
      </c>
      <c r="AI32" s="2" t="s">
        <v>4</v>
      </c>
      <c r="AK32" s="6">
        <v>0.70687036963087346</v>
      </c>
      <c r="AL32" s="2" t="s">
        <v>3</v>
      </c>
      <c r="AN32" s="6">
        <v>0</v>
      </c>
      <c r="AO32" s="2" t="s">
        <v>6</v>
      </c>
      <c r="AQ32" s="7">
        <v>0.38125731946853975</v>
      </c>
      <c r="AR32" s="2" t="s">
        <v>5</v>
      </c>
    </row>
    <row r="33" spans="1:44" x14ac:dyDescent="0.25">
      <c r="A33" s="2" t="s">
        <v>35</v>
      </c>
      <c r="B33" s="2">
        <v>208</v>
      </c>
      <c r="C33" s="2" t="s">
        <v>43</v>
      </c>
      <c r="D33" s="51">
        <v>0.6</v>
      </c>
      <c r="E33" s="2" t="s">
        <v>4</v>
      </c>
      <c r="G33" s="234">
        <v>1</v>
      </c>
      <c r="H33" s="2" t="s">
        <v>2</v>
      </c>
      <c r="J33" s="235">
        <v>0.61747601754783343</v>
      </c>
      <c r="K33" s="2" t="s">
        <v>3</v>
      </c>
      <c r="M33" s="236">
        <v>0.60301124090110492</v>
      </c>
      <c r="N33" s="2" t="s">
        <v>3</v>
      </c>
      <c r="P33" s="234">
        <v>0</v>
      </c>
      <c r="Q33" s="2" t="s">
        <v>6</v>
      </c>
      <c r="S33" s="7">
        <v>0</v>
      </c>
      <c r="T33" s="2" t="s">
        <v>6</v>
      </c>
      <c r="V33" s="2">
        <v>0</v>
      </c>
      <c r="W33" s="2" t="s">
        <v>6</v>
      </c>
      <c r="Y33" s="7">
        <v>0</v>
      </c>
      <c r="Z33" s="2" t="s">
        <v>6</v>
      </c>
      <c r="AB33" s="7">
        <v>0</v>
      </c>
      <c r="AC33" s="2" t="s">
        <v>6</v>
      </c>
      <c r="AE33" s="7">
        <v>0</v>
      </c>
      <c r="AF33" s="2" t="s">
        <v>6</v>
      </c>
      <c r="AH33" s="7">
        <v>0</v>
      </c>
      <c r="AI33" s="2" t="s">
        <v>6</v>
      </c>
      <c r="AK33" s="6">
        <v>0.60493508115187455</v>
      </c>
      <c r="AL33" s="2" t="s">
        <v>3</v>
      </c>
      <c r="AN33" s="6">
        <v>0</v>
      </c>
      <c r="AO33" s="2" t="s">
        <v>6</v>
      </c>
      <c r="AQ33" s="7">
        <v>0.17404497365788085</v>
      </c>
      <c r="AR33" s="2" t="s">
        <v>6</v>
      </c>
    </row>
    <row r="34" spans="1:44" x14ac:dyDescent="0.25">
      <c r="A34" s="2" t="s">
        <v>44</v>
      </c>
      <c r="B34" s="2">
        <v>301</v>
      </c>
      <c r="C34" s="2" t="s">
        <v>45</v>
      </c>
      <c r="D34" s="51">
        <v>0</v>
      </c>
      <c r="E34" s="2" t="s">
        <v>6</v>
      </c>
      <c r="G34" s="234">
        <v>0</v>
      </c>
      <c r="H34" s="2" t="s">
        <v>6</v>
      </c>
      <c r="J34" s="235">
        <v>0</v>
      </c>
      <c r="K34" s="2" t="s">
        <v>6</v>
      </c>
      <c r="M34" s="236">
        <v>0</v>
      </c>
      <c r="N34" s="2" t="s">
        <v>6</v>
      </c>
      <c r="P34" s="234">
        <v>1</v>
      </c>
      <c r="Q34" s="2" t="s">
        <v>2</v>
      </c>
      <c r="S34" s="7">
        <v>1</v>
      </c>
      <c r="T34" s="2" t="s">
        <v>2</v>
      </c>
      <c r="V34" s="2">
        <v>1</v>
      </c>
      <c r="W34" s="2" t="s">
        <v>2</v>
      </c>
      <c r="Y34" s="7">
        <v>0.85</v>
      </c>
      <c r="Z34" s="2" t="s">
        <v>2</v>
      </c>
      <c r="AB34" s="7">
        <v>1</v>
      </c>
      <c r="AC34" s="2" t="s">
        <v>2</v>
      </c>
      <c r="AE34" s="7">
        <v>0</v>
      </c>
      <c r="AF34" s="2" t="s">
        <v>6</v>
      </c>
      <c r="AH34" s="7">
        <v>0.35</v>
      </c>
      <c r="AI34" s="2" t="s">
        <v>5</v>
      </c>
      <c r="AK34" s="6">
        <v>0.44802675347422927</v>
      </c>
      <c r="AL34" s="2" t="s">
        <v>4</v>
      </c>
      <c r="AN34" s="6">
        <v>0</v>
      </c>
      <c r="AO34" s="2" t="s">
        <v>6</v>
      </c>
      <c r="AQ34" s="7">
        <v>0.58610200651056721</v>
      </c>
      <c r="AR34" s="2" t="s">
        <v>4</v>
      </c>
    </row>
    <row r="35" spans="1:44" x14ac:dyDescent="0.25">
      <c r="A35" s="2" t="s">
        <v>44</v>
      </c>
      <c r="B35" s="2">
        <v>302</v>
      </c>
      <c r="C35" s="2" t="s">
        <v>46</v>
      </c>
      <c r="D35" s="51">
        <v>0</v>
      </c>
      <c r="E35" s="2" t="s">
        <v>6</v>
      </c>
      <c r="G35" s="234">
        <v>0</v>
      </c>
      <c r="H35" s="2" t="s">
        <v>6</v>
      </c>
      <c r="J35" s="235">
        <v>0</v>
      </c>
      <c r="K35" s="2" t="s">
        <v>6</v>
      </c>
      <c r="M35" s="236">
        <v>0</v>
      </c>
      <c r="N35" s="2" t="s">
        <v>6</v>
      </c>
      <c r="P35" s="234">
        <v>0</v>
      </c>
      <c r="Q35" s="2" t="s">
        <v>6</v>
      </c>
      <c r="S35" s="7">
        <v>0.3</v>
      </c>
      <c r="T35" s="2" t="s">
        <v>5</v>
      </c>
      <c r="V35" s="2">
        <v>0.35</v>
      </c>
      <c r="W35" s="2" t="s">
        <v>5</v>
      </c>
      <c r="Y35" s="7">
        <v>0</v>
      </c>
      <c r="Z35" s="2" t="s">
        <v>6</v>
      </c>
      <c r="AB35" s="7">
        <v>1</v>
      </c>
      <c r="AC35" s="2" t="s">
        <v>2</v>
      </c>
      <c r="AE35" s="7">
        <v>0</v>
      </c>
      <c r="AF35" s="2" t="s">
        <v>6</v>
      </c>
      <c r="AH35" s="7">
        <v>0.35</v>
      </c>
      <c r="AI35" s="2" t="s">
        <v>5</v>
      </c>
      <c r="AK35" s="6">
        <v>1</v>
      </c>
      <c r="AL35" s="2" t="s">
        <v>2</v>
      </c>
      <c r="AN35" s="6">
        <v>0</v>
      </c>
      <c r="AO35" s="2" t="s">
        <v>6</v>
      </c>
      <c r="AQ35" s="7">
        <v>0.25750000000000001</v>
      </c>
      <c r="AR35" s="2" t="s">
        <v>5</v>
      </c>
    </row>
    <row r="36" spans="1:44" x14ac:dyDescent="0.25">
      <c r="A36" s="2" t="s">
        <v>44</v>
      </c>
      <c r="B36" s="2">
        <v>303</v>
      </c>
      <c r="C36" s="2" t="s">
        <v>47</v>
      </c>
      <c r="D36" s="51">
        <v>0</v>
      </c>
      <c r="E36" s="2" t="s">
        <v>6</v>
      </c>
      <c r="G36" s="234">
        <v>0</v>
      </c>
      <c r="H36" s="2" t="s">
        <v>6</v>
      </c>
      <c r="J36" s="235">
        <v>0</v>
      </c>
      <c r="K36" s="2" t="s">
        <v>6</v>
      </c>
      <c r="M36" s="236">
        <v>0</v>
      </c>
      <c r="N36" s="2" t="s">
        <v>6</v>
      </c>
      <c r="P36" s="234">
        <v>0</v>
      </c>
      <c r="Q36" s="2" t="s">
        <v>6</v>
      </c>
      <c r="S36" s="7">
        <v>0.3</v>
      </c>
      <c r="T36" s="2" t="s">
        <v>5</v>
      </c>
      <c r="V36" s="2">
        <v>0</v>
      </c>
      <c r="W36" s="2" t="s">
        <v>6</v>
      </c>
      <c r="Y36" s="7">
        <v>0</v>
      </c>
      <c r="Z36" s="2" t="s">
        <v>6</v>
      </c>
      <c r="AB36" s="7">
        <v>0.4</v>
      </c>
      <c r="AC36" s="2" t="s">
        <v>5</v>
      </c>
      <c r="AE36" s="7">
        <v>0</v>
      </c>
      <c r="AF36" s="2" t="s">
        <v>6</v>
      </c>
      <c r="AH36" s="7">
        <v>0</v>
      </c>
      <c r="AI36" s="2" t="s">
        <v>6</v>
      </c>
      <c r="AK36" s="6">
        <v>0.64671003589115628</v>
      </c>
      <c r="AL36" s="2" t="s">
        <v>3</v>
      </c>
      <c r="AN36" s="6">
        <v>0</v>
      </c>
      <c r="AO36" s="2" t="s">
        <v>6</v>
      </c>
      <c r="AQ36" s="7">
        <v>0.11850325269183673</v>
      </c>
      <c r="AR36" s="2" t="s">
        <v>6</v>
      </c>
    </row>
    <row r="37" spans="1:44" x14ac:dyDescent="0.25">
      <c r="A37" s="2" t="s">
        <v>44</v>
      </c>
      <c r="B37" s="2">
        <v>304</v>
      </c>
      <c r="C37" s="2" t="s">
        <v>48</v>
      </c>
      <c r="D37" s="51">
        <v>0.7</v>
      </c>
      <c r="E37" s="2" t="s">
        <v>3</v>
      </c>
      <c r="G37" s="234">
        <v>1</v>
      </c>
      <c r="H37" s="2" t="s">
        <v>2</v>
      </c>
      <c r="J37" s="235">
        <v>0</v>
      </c>
      <c r="K37" s="2" t="s">
        <v>6</v>
      </c>
      <c r="M37" s="236">
        <v>0.2436792765353453</v>
      </c>
      <c r="N37" s="2" t="s">
        <v>5</v>
      </c>
      <c r="P37" s="234">
        <v>0</v>
      </c>
      <c r="Q37" s="2" t="s">
        <v>6</v>
      </c>
      <c r="S37" s="7">
        <v>1</v>
      </c>
      <c r="T37" s="2" t="s">
        <v>2</v>
      </c>
      <c r="V37" s="2">
        <v>0</v>
      </c>
      <c r="W37" s="2" t="s">
        <v>6</v>
      </c>
      <c r="Y37" s="7">
        <v>0</v>
      </c>
      <c r="Z37" s="2" t="s">
        <v>6</v>
      </c>
      <c r="AB37" s="7">
        <v>0</v>
      </c>
      <c r="AC37" s="2" t="s">
        <v>6</v>
      </c>
      <c r="AE37" s="7">
        <v>0</v>
      </c>
      <c r="AF37" s="2" t="s">
        <v>6</v>
      </c>
      <c r="AH37" s="7">
        <v>0.7</v>
      </c>
      <c r="AI37" s="2" t="s">
        <v>3</v>
      </c>
      <c r="AK37" s="6">
        <v>0.73393705994065139</v>
      </c>
      <c r="AL37" s="2" t="s">
        <v>3</v>
      </c>
      <c r="AN37" s="6">
        <v>5.3808936121053945E-3</v>
      </c>
      <c r="AO37" s="2" t="s">
        <v>6</v>
      </c>
      <c r="AQ37" s="7">
        <v>0.29263281034322403</v>
      </c>
      <c r="AR37" s="2" t="s">
        <v>5</v>
      </c>
    </row>
    <row r="38" spans="1:44" x14ac:dyDescent="0.25">
      <c r="A38" s="2" t="s">
        <v>44</v>
      </c>
      <c r="B38" s="2">
        <v>305</v>
      </c>
      <c r="C38" s="2" t="s">
        <v>49</v>
      </c>
      <c r="D38" s="51">
        <v>0</v>
      </c>
      <c r="E38" s="2" t="s">
        <v>6</v>
      </c>
      <c r="G38" s="234">
        <v>0</v>
      </c>
      <c r="H38" s="2" t="s">
        <v>6</v>
      </c>
      <c r="J38" s="235">
        <v>0</v>
      </c>
      <c r="K38" s="2" t="s">
        <v>6</v>
      </c>
      <c r="M38" s="236">
        <v>0</v>
      </c>
      <c r="N38" s="2" t="s">
        <v>6</v>
      </c>
      <c r="P38" s="234">
        <v>0</v>
      </c>
      <c r="Q38" s="2" t="s">
        <v>6</v>
      </c>
      <c r="S38" s="7">
        <v>1</v>
      </c>
      <c r="T38" s="2" t="s">
        <v>2</v>
      </c>
      <c r="V38" s="2">
        <v>0</v>
      </c>
      <c r="W38" s="2" t="s">
        <v>6</v>
      </c>
      <c r="Y38" s="7">
        <v>0.35</v>
      </c>
      <c r="Z38" s="2" t="s">
        <v>5</v>
      </c>
      <c r="AB38" s="7">
        <v>0</v>
      </c>
      <c r="AC38" s="2" t="s">
        <v>6</v>
      </c>
      <c r="AE38" s="7">
        <v>0</v>
      </c>
      <c r="AF38" s="2" t="s">
        <v>6</v>
      </c>
      <c r="AH38" s="7">
        <v>0</v>
      </c>
      <c r="AI38" s="2" t="s">
        <v>6</v>
      </c>
      <c r="AK38" s="6">
        <v>0.37779888404542927</v>
      </c>
      <c r="AL38" s="2" t="s">
        <v>5</v>
      </c>
      <c r="AN38" s="6">
        <v>8.8684454163472891E-3</v>
      </c>
      <c r="AO38" s="2" t="s">
        <v>6</v>
      </c>
      <c r="AQ38" s="7">
        <v>0.16400004970963325</v>
      </c>
      <c r="AR38" s="2" t="s">
        <v>6</v>
      </c>
    </row>
    <row r="39" spans="1:44" x14ac:dyDescent="0.25">
      <c r="A39" s="2" t="s">
        <v>44</v>
      </c>
      <c r="B39" s="2">
        <v>306</v>
      </c>
      <c r="C39" s="2" t="s">
        <v>50</v>
      </c>
      <c r="D39" s="51">
        <v>0.7</v>
      </c>
      <c r="E39" s="2" t="s">
        <v>3</v>
      </c>
      <c r="G39" s="234">
        <v>0</v>
      </c>
      <c r="H39" s="2" t="s">
        <v>6</v>
      </c>
      <c r="J39" s="235">
        <v>0</v>
      </c>
      <c r="K39" s="2" t="s">
        <v>6</v>
      </c>
      <c r="M39" s="236">
        <v>0</v>
      </c>
      <c r="N39" s="2" t="s">
        <v>6</v>
      </c>
      <c r="P39" s="234">
        <v>0</v>
      </c>
      <c r="Q39" s="2" t="s">
        <v>6</v>
      </c>
      <c r="S39" s="7">
        <v>0.3</v>
      </c>
      <c r="T39" s="2" t="s">
        <v>5</v>
      </c>
      <c r="V39" s="2">
        <v>0.35</v>
      </c>
      <c r="W39" s="2" t="s">
        <v>5</v>
      </c>
      <c r="Y39" s="7">
        <v>0.35</v>
      </c>
      <c r="Z39" s="2" t="s">
        <v>5</v>
      </c>
      <c r="AB39" s="7">
        <v>0</v>
      </c>
      <c r="AC39" s="2" t="s">
        <v>6</v>
      </c>
      <c r="AE39" s="7">
        <v>1</v>
      </c>
      <c r="AF39" s="2" t="s">
        <v>2</v>
      </c>
      <c r="AH39" s="7">
        <v>0.5</v>
      </c>
      <c r="AI39" s="2" t="s">
        <v>4</v>
      </c>
      <c r="AK39" s="6">
        <v>0.64242713094827897</v>
      </c>
      <c r="AL39" s="2" t="s">
        <v>3</v>
      </c>
      <c r="AN39" s="6">
        <v>0</v>
      </c>
      <c r="AO39" s="2" t="s">
        <v>6</v>
      </c>
      <c r="AQ39" s="7">
        <v>0.29318203482112087</v>
      </c>
      <c r="AR39" s="2" t="s">
        <v>5</v>
      </c>
    </row>
    <row r="40" spans="1:44" x14ac:dyDescent="0.25">
      <c r="A40" s="2" t="s">
        <v>44</v>
      </c>
      <c r="B40" s="2">
        <v>307</v>
      </c>
      <c r="C40" s="2" t="s">
        <v>51</v>
      </c>
      <c r="D40" s="51">
        <v>0.5</v>
      </c>
      <c r="E40" s="2" t="s">
        <v>4</v>
      </c>
      <c r="G40" s="234">
        <v>0</v>
      </c>
      <c r="H40" s="2" t="s">
        <v>6</v>
      </c>
      <c r="J40" s="235">
        <v>0</v>
      </c>
      <c r="K40" s="2" t="s">
        <v>6</v>
      </c>
      <c r="M40" s="236">
        <v>0</v>
      </c>
      <c r="N40" s="2" t="s">
        <v>6</v>
      </c>
      <c r="P40" s="234">
        <v>0.25</v>
      </c>
      <c r="Q40" s="2" t="s">
        <v>5</v>
      </c>
      <c r="S40" s="7">
        <v>0.3</v>
      </c>
      <c r="T40" s="2" t="s">
        <v>5</v>
      </c>
      <c r="V40" s="2">
        <v>0</v>
      </c>
      <c r="W40" s="2" t="s">
        <v>6</v>
      </c>
      <c r="Y40" s="7">
        <v>0</v>
      </c>
      <c r="Z40" s="2" t="s">
        <v>6</v>
      </c>
      <c r="AB40" s="7">
        <v>1</v>
      </c>
      <c r="AC40" s="2" t="s">
        <v>2</v>
      </c>
      <c r="AE40" s="7">
        <v>0</v>
      </c>
      <c r="AF40" s="2" t="s">
        <v>6</v>
      </c>
      <c r="AH40" s="7">
        <v>0.85</v>
      </c>
      <c r="AI40" s="2" t="s">
        <v>2</v>
      </c>
      <c r="AK40" s="6">
        <v>0.411985974402442</v>
      </c>
      <c r="AL40" s="2" t="s">
        <v>4</v>
      </c>
      <c r="AN40" s="6">
        <v>3.8303239166432748E-3</v>
      </c>
      <c r="AO40" s="2" t="s">
        <v>6</v>
      </c>
      <c r="AQ40" s="7">
        <v>0.29118622237393138</v>
      </c>
      <c r="AR40" s="2" t="s">
        <v>5</v>
      </c>
    </row>
    <row r="41" spans="1:44" x14ac:dyDescent="0.25">
      <c r="A41" s="2" t="s">
        <v>44</v>
      </c>
      <c r="B41" s="2">
        <v>308</v>
      </c>
      <c r="C41" s="2" t="s">
        <v>52</v>
      </c>
      <c r="D41" s="51">
        <v>0.5</v>
      </c>
      <c r="E41" s="2" t="s">
        <v>4</v>
      </c>
      <c r="G41" s="234">
        <v>0.92307692307692313</v>
      </c>
      <c r="H41" s="2" t="s">
        <v>2</v>
      </c>
      <c r="J41" s="235">
        <v>0</v>
      </c>
      <c r="K41" s="2" t="s">
        <v>6</v>
      </c>
      <c r="M41" s="236">
        <v>4.3668468580283719E-2</v>
      </c>
      <c r="N41" s="2" t="s">
        <v>6</v>
      </c>
      <c r="P41" s="234">
        <v>0</v>
      </c>
      <c r="Q41" s="2" t="s">
        <v>6</v>
      </c>
      <c r="S41" s="7">
        <v>1</v>
      </c>
      <c r="T41" s="2" t="s">
        <v>2</v>
      </c>
      <c r="V41" s="2">
        <v>0.85</v>
      </c>
      <c r="W41" s="2" t="s">
        <v>2</v>
      </c>
      <c r="Y41" s="7">
        <v>0</v>
      </c>
      <c r="Z41" s="2" t="s">
        <v>6</v>
      </c>
      <c r="AB41" s="7">
        <v>0</v>
      </c>
      <c r="AC41" s="2" t="s">
        <v>6</v>
      </c>
      <c r="AE41" s="7">
        <v>0</v>
      </c>
      <c r="AF41" s="2" t="s">
        <v>6</v>
      </c>
      <c r="AH41" s="7">
        <v>0.5</v>
      </c>
      <c r="AI41" s="2" t="s">
        <v>4</v>
      </c>
      <c r="AK41" s="6">
        <v>0.39847685046049741</v>
      </c>
      <c r="AL41" s="2" t="s">
        <v>5</v>
      </c>
      <c r="AN41" s="6">
        <v>0.20537125230055561</v>
      </c>
      <c r="AO41" s="2" t="s">
        <v>5</v>
      </c>
      <c r="AQ41" s="7">
        <v>0.32593356959763164</v>
      </c>
      <c r="AR41" s="2" t="s">
        <v>5</v>
      </c>
    </row>
    <row r="42" spans="1:44" x14ac:dyDescent="0.25">
      <c r="A42" s="2" t="s">
        <v>44</v>
      </c>
      <c r="B42" s="2">
        <v>309</v>
      </c>
      <c r="C42" s="2" t="s">
        <v>53</v>
      </c>
      <c r="D42" s="51">
        <v>0</v>
      </c>
      <c r="E42" s="2" t="s">
        <v>6</v>
      </c>
      <c r="G42" s="234">
        <v>0</v>
      </c>
      <c r="H42" s="2" t="s">
        <v>6</v>
      </c>
      <c r="J42" s="235">
        <v>0</v>
      </c>
      <c r="K42" s="2" t="s">
        <v>6</v>
      </c>
      <c r="M42" s="236">
        <v>0</v>
      </c>
      <c r="N42" s="2" t="s">
        <v>6</v>
      </c>
      <c r="P42" s="234">
        <v>0</v>
      </c>
      <c r="Q42" s="2" t="s">
        <v>6</v>
      </c>
      <c r="S42" s="7">
        <v>0</v>
      </c>
      <c r="T42" s="2" t="s">
        <v>6</v>
      </c>
      <c r="V42" s="2">
        <v>0</v>
      </c>
      <c r="W42" s="2" t="s">
        <v>6</v>
      </c>
      <c r="Y42" s="7">
        <v>0</v>
      </c>
      <c r="Z42" s="2" t="s">
        <v>6</v>
      </c>
      <c r="AB42" s="7">
        <v>0.6</v>
      </c>
      <c r="AC42" s="2" t="s">
        <v>4</v>
      </c>
      <c r="AE42" s="7">
        <v>0</v>
      </c>
      <c r="AF42" s="2" t="s">
        <v>6</v>
      </c>
      <c r="AH42" s="7">
        <v>0</v>
      </c>
      <c r="AI42" s="2" t="s">
        <v>6</v>
      </c>
      <c r="AK42" s="6">
        <v>0.81186856927581263</v>
      </c>
      <c r="AL42" s="2" t="s">
        <v>2</v>
      </c>
      <c r="AN42" s="6">
        <v>0</v>
      </c>
      <c r="AO42" s="2" t="s">
        <v>6</v>
      </c>
      <c r="AQ42" s="7">
        <v>0.12089014269568595</v>
      </c>
      <c r="AR42" s="2" t="s">
        <v>6</v>
      </c>
    </row>
    <row r="43" spans="1:44" x14ac:dyDescent="0.25">
      <c r="A43" s="2" t="s">
        <v>44</v>
      </c>
      <c r="B43" s="2">
        <v>310</v>
      </c>
      <c r="C43" s="2" t="s">
        <v>54</v>
      </c>
      <c r="D43" s="51">
        <v>0</v>
      </c>
      <c r="E43" s="2" t="s">
        <v>6</v>
      </c>
      <c r="G43" s="234">
        <v>0</v>
      </c>
      <c r="H43" s="2" t="s">
        <v>6</v>
      </c>
      <c r="J43" s="235">
        <v>0</v>
      </c>
      <c r="K43" s="2" t="s">
        <v>6</v>
      </c>
      <c r="M43" s="236">
        <v>0</v>
      </c>
      <c r="N43" s="2" t="s">
        <v>6</v>
      </c>
      <c r="P43" s="234">
        <v>0</v>
      </c>
      <c r="Q43" s="2" t="s">
        <v>6</v>
      </c>
      <c r="S43" s="7">
        <v>0.3</v>
      </c>
      <c r="T43" s="2" t="s">
        <v>5</v>
      </c>
      <c r="V43" s="2">
        <v>0.5</v>
      </c>
      <c r="W43" s="2" t="s">
        <v>4</v>
      </c>
      <c r="Y43" s="7">
        <v>0.35</v>
      </c>
      <c r="Z43" s="2" t="s">
        <v>5</v>
      </c>
      <c r="AB43" s="7">
        <v>0</v>
      </c>
      <c r="AC43" s="2" t="s">
        <v>6</v>
      </c>
      <c r="AE43" s="7">
        <v>0</v>
      </c>
      <c r="AF43" s="2" t="s">
        <v>6</v>
      </c>
      <c r="AH43" s="7">
        <v>0</v>
      </c>
      <c r="AI43" s="2" t="s">
        <v>6</v>
      </c>
      <c r="AK43" s="6">
        <v>0.76260079157746341</v>
      </c>
      <c r="AL43" s="2" t="s">
        <v>3</v>
      </c>
      <c r="AN43" s="6">
        <v>1.7277175316355608E-3</v>
      </c>
      <c r="AO43" s="2" t="s">
        <v>6</v>
      </c>
      <c r="AQ43" s="7">
        <v>0.17232463818318242</v>
      </c>
      <c r="AR43" s="2" t="s">
        <v>6</v>
      </c>
    </row>
    <row r="44" spans="1:44" x14ac:dyDescent="0.25">
      <c r="A44" s="2" t="s">
        <v>44</v>
      </c>
      <c r="B44" s="2">
        <v>311</v>
      </c>
      <c r="C44" s="2" t="s">
        <v>55</v>
      </c>
      <c r="D44" s="51">
        <v>0</v>
      </c>
      <c r="E44" s="2" t="s">
        <v>6</v>
      </c>
      <c r="G44" s="234">
        <v>0</v>
      </c>
      <c r="H44" s="2" t="s">
        <v>6</v>
      </c>
      <c r="J44" s="235">
        <v>0</v>
      </c>
      <c r="K44" s="2" t="s">
        <v>6</v>
      </c>
      <c r="M44" s="236">
        <v>0</v>
      </c>
      <c r="N44" s="2" t="s">
        <v>6</v>
      </c>
      <c r="P44" s="234">
        <v>0</v>
      </c>
      <c r="Q44" s="2" t="s">
        <v>6</v>
      </c>
      <c r="S44" s="7">
        <v>0</v>
      </c>
      <c r="T44" s="2" t="s">
        <v>6</v>
      </c>
      <c r="V44" s="2">
        <v>0</v>
      </c>
      <c r="W44" s="2" t="s">
        <v>6</v>
      </c>
      <c r="Y44" s="7">
        <v>0</v>
      </c>
      <c r="Z44" s="2" t="s">
        <v>6</v>
      </c>
      <c r="AB44" s="7">
        <v>0</v>
      </c>
      <c r="AC44" s="2" t="s">
        <v>6</v>
      </c>
      <c r="AE44" s="7">
        <v>0</v>
      </c>
      <c r="AF44" s="2" t="s">
        <v>6</v>
      </c>
      <c r="AH44" s="7">
        <v>0</v>
      </c>
      <c r="AI44" s="2" t="s">
        <v>6</v>
      </c>
      <c r="AK44" s="6">
        <v>0.86420090005309169</v>
      </c>
      <c r="AL44" s="2" t="s">
        <v>2</v>
      </c>
      <c r="AN44" s="6">
        <v>8.004101190665405E-5</v>
      </c>
      <c r="AO44" s="2" t="s">
        <v>6</v>
      </c>
      <c r="AQ44" s="7">
        <v>6.4821070579874879E-2</v>
      </c>
      <c r="AR44" s="2" t="s">
        <v>6</v>
      </c>
    </row>
    <row r="45" spans="1:44" x14ac:dyDescent="0.25">
      <c r="A45" s="2" t="s">
        <v>44</v>
      </c>
      <c r="B45" s="2">
        <v>312</v>
      </c>
      <c r="C45" s="2" t="s">
        <v>56</v>
      </c>
      <c r="D45" s="51">
        <v>0</v>
      </c>
      <c r="E45" s="2" t="s">
        <v>6</v>
      </c>
      <c r="G45" s="234">
        <v>0.8571428571428571</v>
      </c>
      <c r="H45" s="2" t="s">
        <v>2</v>
      </c>
      <c r="J45" s="235">
        <v>0</v>
      </c>
      <c r="K45" s="2" t="s">
        <v>6</v>
      </c>
      <c r="M45" s="236">
        <v>0</v>
      </c>
      <c r="N45" s="2" t="s">
        <v>6</v>
      </c>
      <c r="P45" s="234">
        <v>0.6</v>
      </c>
      <c r="Q45" s="2" t="s">
        <v>4</v>
      </c>
      <c r="S45" s="7">
        <v>0</v>
      </c>
      <c r="T45" s="2" t="s">
        <v>6</v>
      </c>
      <c r="V45" s="2">
        <v>0</v>
      </c>
      <c r="W45" s="2" t="s">
        <v>6</v>
      </c>
      <c r="Y45" s="7">
        <v>0</v>
      </c>
      <c r="Z45" s="2" t="s">
        <v>6</v>
      </c>
      <c r="AB45" s="7">
        <v>1</v>
      </c>
      <c r="AC45" s="2" t="s">
        <v>2</v>
      </c>
      <c r="AE45" s="7">
        <v>1</v>
      </c>
      <c r="AF45" s="2" t="s">
        <v>2</v>
      </c>
      <c r="AH45" s="7">
        <v>0.35</v>
      </c>
      <c r="AI45" s="2" t="s">
        <v>5</v>
      </c>
      <c r="AK45" s="6">
        <v>0.21960978740976442</v>
      </c>
      <c r="AL45" s="2" t="s">
        <v>5</v>
      </c>
      <c r="AN45" s="6">
        <v>0</v>
      </c>
      <c r="AO45" s="2" t="s">
        <v>6</v>
      </c>
      <c r="AQ45" s="7">
        <v>0.35968501977001804</v>
      </c>
      <c r="AR45" s="2" t="s">
        <v>5</v>
      </c>
    </row>
    <row r="46" spans="1:44" x14ac:dyDescent="0.25">
      <c r="A46" s="2" t="s">
        <v>44</v>
      </c>
      <c r="B46" s="2">
        <v>313</v>
      </c>
      <c r="C46" s="2" t="s">
        <v>57</v>
      </c>
      <c r="D46" s="51">
        <v>0.6</v>
      </c>
      <c r="E46" s="2" t="s">
        <v>4</v>
      </c>
      <c r="G46" s="234">
        <v>0</v>
      </c>
      <c r="H46" s="2" t="s">
        <v>6</v>
      </c>
      <c r="J46" s="235">
        <v>0</v>
      </c>
      <c r="K46" s="2" t="s">
        <v>6</v>
      </c>
      <c r="M46" s="236">
        <v>0</v>
      </c>
      <c r="N46" s="2" t="s">
        <v>6</v>
      </c>
      <c r="P46" s="234">
        <v>0</v>
      </c>
      <c r="Q46" s="2" t="s">
        <v>6</v>
      </c>
      <c r="S46" s="7">
        <v>0</v>
      </c>
      <c r="T46" s="2" t="s">
        <v>6</v>
      </c>
      <c r="V46" s="2">
        <v>0</v>
      </c>
      <c r="W46" s="2" t="s">
        <v>6</v>
      </c>
      <c r="Y46" s="7">
        <v>0</v>
      </c>
      <c r="Z46" s="2" t="s">
        <v>6</v>
      </c>
      <c r="AB46" s="7">
        <v>0</v>
      </c>
      <c r="AC46" s="2" t="s">
        <v>6</v>
      </c>
      <c r="AE46" s="7">
        <v>1</v>
      </c>
      <c r="AF46" s="2" t="s">
        <v>2</v>
      </c>
      <c r="AH46" s="7">
        <v>0.35</v>
      </c>
      <c r="AI46" s="2" t="s">
        <v>5</v>
      </c>
      <c r="AK46" s="6">
        <v>0.58184337572064981</v>
      </c>
      <c r="AL46" s="2" t="s">
        <v>4</v>
      </c>
      <c r="AN46" s="6">
        <v>0</v>
      </c>
      <c r="AO46" s="2" t="s">
        <v>6</v>
      </c>
      <c r="AQ46" s="7">
        <v>0.17113825317904874</v>
      </c>
      <c r="AR46" s="2" t="s">
        <v>6</v>
      </c>
    </row>
    <row r="47" spans="1:44" x14ac:dyDescent="0.25">
      <c r="A47" s="2" t="s">
        <v>44</v>
      </c>
      <c r="B47" s="2">
        <v>314</v>
      </c>
      <c r="C47" s="2" t="s">
        <v>58</v>
      </c>
      <c r="D47" s="51">
        <v>0.6</v>
      </c>
      <c r="E47" s="2" t="s">
        <v>4</v>
      </c>
      <c r="G47" s="234">
        <v>0</v>
      </c>
      <c r="H47" s="2" t="s">
        <v>6</v>
      </c>
      <c r="J47" s="235">
        <v>0</v>
      </c>
      <c r="K47" s="2" t="s">
        <v>6</v>
      </c>
      <c r="M47" s="236">
        <v>0</v>
      </c>
      <c r="N47" s="2" t="s">
        <v>6</v>
      </c>
      <c r="P47" s="234">
        <v>0</v>
      </c>
      <c r="Q47" s="2" t="s">
        <v>6</v>
      </c>
      <c r="S47" s="7">
        <v>0</v>
      </c>
      <c r="T47" s="2" t="s">
        <v>6</v>
      </c>
      <c r="V47" s="2">
        <v>0</v>
      </c>
      <c r="W47" s="2" t="s">
        <v>6</v>
      </c>
      <c r="Y47" s="7">
        <v>0</v>
      </c>
      <c r="Z47" s="2" t="s">
        <v>6</v>
      </c>
      <c r="AB47" s="7">
        <v>0.8</v>
      </c>
      <c r="AC47" s="2" t="s">
        <v>3</v>
      </c>
      <c r="AE47" s="7">
        <v>0</v>
      </c>
      <c r="AF47" s="2" t="s">
        <v>6</v>
      </c>
      <c r="AH47" s="7">
        <v>0.85</v>
      </c>
      <c r="AI47" s="2" t="s">
        <v>2</v>
      </c>
      <c r="AK47" s="6">
        <v>0.45548735172298987</v>
      </c>
      <c r="AL47" s="2" t="s">
        <v>4</v>
      </c>
      <c r="AN47" s="6">
        <v>0</v>
      </c>
      <c r="AO47" s="2" t="s">
        <v>6</v>
      </c>
      <c r="AQ47" s="7">
        <v>0.21666155137922427</v>
      </c>
      <c r="AR47" s="2" t="s">
        <v>5</v>
      </c>
    </row>
    <row r="48" spans="1:44" x14ac:dyDescent="0.25">
      <c r="A48" s="2" t="s">
        <v>44</v>
      </c>
      <c r="B48" s="2">
        <v>315</v>
      </c>
      <c r="C48" s="2" t="s">
        <v>59</v>
      </c>
      <c r="D48" s="51">
        <v>0.5</v>
      </c>
      <c r="E48" s="2" t="s">
        <v>4</v>
      </c>
      <c r="G48" s="234">
        <v>0</v>
      </c>
      <c r="H48" s="2" t="s">
        <v>6</v>
      </c>
      <c r="J48" s="235">
        <v>0</v>
      </c>
      <c r="K48" s="2" t="s">
        <v>6</v>
      </c>
      <c r="M48" s="236">
        <v>0</v>
      </c>
      <c r="N48" s="2" t="s">
        <v>6</v>
      </c>
      <c r="P48" s="234">
        <v>0</v>
      </c>
      <c r="Q48" s="2" t="s">
        <v>6</v>
      </c>
      <c r="S48" s="7">
        <v>0</v>
      </c>
      <c r="T48" s="2" t="s">
        <v>6</v>
      </c>
      <c r="V48" s="2">
        <v>0</v>
      </c>
      <c r="W48" s="2" t="s">
        <v>6</v>
      </c>
      <c r="Y48" s="7">
        <v>0</v>
      </c>
      <c r="Z48" s="2" t="s">
        <v>6</v>
      </c>
      <c r="AB48" s="7">
        <v>0</v>
      </c>
      <c r="AC48" s="2" t="s">
        <v>6</v>
      </c>
      <c r="AE48" s="7">
        <v>0</v>
      </c>
      <c r="AF48" s="2" t="s">
        <v>6</v>
      </c>
      <c r="AH48" s="7">
        <v>0</v>
      </c>
      <c r="AI48" s="2" t="s">
        <v>6</v>
      </c>
      <c r="AK48" s="6">
        <v>0.42875732946402256</v>
      </c>
      <c r="AL48" s="2" t="s">
        <v>4</v>
      </c>
      <c r="AN48" s="6">
        <v>2.3816487106666684E-3</v>
      </c>
      <c r="AO48" s="2" t="s">
        <v>6</v>
      </c>
      <c r="AQ48" s="7">
        <v>8.2335423363101692E-2</v>
      </c>
      <c r="AR48" s="2" t="s">
        <v>6</v>
      </c>
    </row>
    <row r="49" spans="1:44" x14ac:dyDescent="0.25">
      <c r="A49" s="2" t="s">
        <v>44</v>
      </c>
      <c r="B49" s="2">
        <v>316</v>
      </c>
      <c r="C49" s="2" t="s">
        <v>60</v>
      </c>
      <c r="D49" s="51">
        <v>0</v>
      </c>
      <c r="E49" s="2" t="s">
        <v>6</v>
      </c>
      <c r="G49" s="234">
        <v>0</v>
      </c>
      <c r="H49" s="2" t="s">
        <v>6</v>
      </c>
      <c r="J49" s="235">
        <v>0</v>
      </c>
      <c r="K49" s="2" t="s">
        <v>6</v>
      </c>
      <c r="M49" s="236">
        <v>0.12770052363438608</v>
      </c>
      <c r="N49" s="2" t="s">
        <v>6</v>
      </c>
      <c r="P49" s="234">
        <v>0</v>
      </c>
      <c r="Q49" s="2" t="s">
        <v>6</v>
      </c>
      <c r="S49" s="7">
        <v>0</v>
      </c>
      <c r="T49" s="2" t="s">
        <v>6</v>
      </c>
      <c r="V49" s="2">
        <v>0</v>
      </c>
      <c r="W49" s="2" t="s">
        <v>6</v>
      </c>
      <c r="Y49" s="7">
        <v>0</v>
      </c>
      <c r="Z49" s="2" t="s">
        <v>6</v>
      </c>
      <c r="AB49" s="7">
        <v>0</v>
      </c>
      <c r="AC49" s="2" t="s">
        <v>6</v>
      </c>
      <c r="AE49" s="7">
        <v>0</v>
      </c>
      <c r="AF49" s="2" t="s">
        <v>6</v>
      </c>
      <c r="AH49" s="7">
        <v>0.35</v>
      </c>
      <c r="AI49" s="2" t="s">
        <v>5</v>
      </c>
      <c r="AK49" s="6">
        <v>0.6465202027343051</v>
      </c>
      <c r="AL49" s="2" t="s">
        <v>3</v>
      </c>
      <c r="AN49" s="6">
        <v>2.7170016084682614E-4</v>
      </c>
      <c r="AO49" s="2" t="s">
        <v>6</v>
      </c>
      <c r="AQ49" s="7">
        <v>7.23944188988557E-2</v>
      </c>
      <c r="AR49" s="2" t="s">
        <v>6</v>
      </c>
    </row>
    <row r="50" spans="1:44" x14ac:dyDescent="0.25">
      <c r="A50" s="2" t="s">
        <v>61</v>
      </c>
      <c r="B50" s="2">
        <v>401</v>
      </c>
      <c r="C50" s="2" t="s">
        <v>61</v>
      </c>
      <c r="D50" s="51">
        <v>0</v>
      </c>
      <c r="E50" s="2" t="s">
        <v>6</v>
      </c>
      <c r="G50" s="234">
        <v>0.875</v>
      </c>
      <c r="H50" s="2" t="s">
        <v>2</v>
      </c>
      <c r="J50" s="235">
        <v>0.62815445853866592</v>
      </c>
      <c r="K50" s="2" t="s">
        <v>3</v>
      </c>
      <c r="M50" s="236">
        <v>0.48109625319025112</v>
      </c>
      <c r="N50" s="2" t="s">
        <v>4</v>
      </c>
      <c r="P50" s="234">
        <v>0.65</v>
      </c>
      <c r="Q50" s="2" t="s">
        <v>3</v>
      </c>
      <c r="S50" s="7">
        <v>1</v>
      </c>
      <c r="T50" s="2" t="s">
        <v>2</v>
      </c>
      <c r="V50" s="2">
        <v>0.5</v>
      </c>
      <c r="W50" s="2" t="s">
        <v>4</v>
      </c>
      <c r="Y50" s="7">
        <v>0.35</v>
      </c>
      <c r="Z50" s="2" t="s">
        <v>5</v>
      </c>
      <c r="AB50" s="7">
        <v>0</v>
      </c>
      <c r="AC50" s="2" t="s">
        <v>6</v>
      </c>
      <c r="AE50" s="7">
        <v>0</v>
      </c>
      <c r="AF50" s="2" t="s">
        <v>6</v>
      </c>
      <c r="AH50" s="7">
        <v>0.35</v>
      </c>
      <c r="AI50" s="2" t="s">
        <v>5</v>
      </c>
      <c r="AK50" s="6">
        <v>0.58184926720880215</v>
      </c>
      <c r="AL50" s="2" t="s">
        <v>4</v>
      </c>
      <c r="AN50" s="6">
        <v>5.9141445729310087E-3</v>
      </c>
      <c r="AO50" s="2" t="s">
        <v>6</v>
      </c>
      <c r="AQ50" s="7">
        <v>0.40448170229930247</v>
      </c>
      <c r="AR50" s="2" t="s">
        <v>4</v>
      </c>
    </row>
    <row r="51" spans="1:44" x14ac:dyDescent="0.25">
      <c r="A51" s="2" t="s">
        <v>61</v>
      </c>
      <c r="B51" s="2">
        <v>402</v>
      </c>
      <c r="C51" s="2" t="s">
        <v>62</v>
      </c>
      <c r="D51" s="51">
        <v>0.5</v>
      </c>
      <c r="E51" s="2" t="s">
        <v>4</v>
      </c>
      <c r="G51" s="234">
        <v>0</v>
      </c>
      <c r="H51" s="2" t="s">
        <v>6</v>
      </c>
      <c r="J51" s="235">
        <v>0</v>
      </c>
      <c r="K51" s="2" t="s">
        <v>6</v>
      </c>
      <c r="M51" s="236">
        <v>0</v>
      </c>
      <c r="N51" s="2" t="s">
        <v>6</v>
      </c>
      <c r="P51" s="234">
        <v>0</v>
      </c>
      <c r="Q51" s="2" t="s">
        <v>6</v>
      </c>
      <c r="S51" s="7">
        <v>0</v>
      </c>
      <c r="T51" s="2" t="s">
        <v>6</v>
      </c>
      <c r="V51" s="2">
        <v>0</v>
      </c>
      <c r="W51" s="2" t="s">
        <v>6</v>
      </c>
      <c r="Y51" s="7">
        <v>0</v>
      </c>
      <c r="Z51" s="2" t="s">
        <v>6</v>
      </c>
      <c r="AB51" s="7">
        <v>0</v>
      </c>
      <c r="AC51" s="2" t="s">
        <v>6</v>
      </c>
      <c r="AE51" s="7">
        <v>0</v>
      </c>
      <c r="AF51" s="2" t="s">
        <v>6</v>
      </c>
      <c r="AH51" s="7">
        <v>0.35</v>
      </c>
      <c r="AI51" s="2" t="s">
        <v>5</v>
      </c>
      <c r="AK51" s="6">
        <v>0.58654287527199311</v>
      </c>
      <c r="AL51" s="2" t="s">
        <v>4</v>
      </c>
      <c r="AN51" s="6">
        <v>9.9951450830684602E-2</v>
      </c>
      <c r="AO51" s="2" t="s">
        <v>6</v>
      </c>
      <c r="AQ51" s="7">
        <v>0.11898707445770083</v>
      </c>
      <c r="AR51" s="2" t="s">
        <v>6</v>
      </c>
    </row>
    <row r="52" spans="1:44" x14ac:dyDescent="0.25">
      <c r="A52" s="2" t="s">
        <v>61</v>
      </c>
      <c r="B52" s="2">
        <v>403</v>
      </c>
      <c r="C52" s="2" t="s">
        <v>63</v>
      </c>
      <c r="D52" s="51">
        <v>0.7</v>
      </c>
      <c r="E52" s="2" t="s">
        <v>3</v>
      </c>
      <c r="G52" s="234">
        <v>1</v>
      </c>
      <c r="H52" s="2" t="s">
        <v>2</v>
      </c>
      <c r="J52" s="235">
        <v>0</v>
      </c>
      <c r="K52" s="2" t="s">
        <v>6</v>
      </c>
      <c r="M52" s="236">
        <v>0.36234930440004498</v>
      </c>
      <c r="N52" s="2" t="s">
        <v>5</v>
      </c>
      <c r="P52" s="234">
        <v>0</v>
      </c>
      <c r="Q52" s="2" t="s">
        <v>6</v>
      </c>
      <c r="S52" s="7">
        <v>0.3</v>
      </c>
      <c r="T52" s="2" t="s">
        <v>5</v>
      </c>
      <c r="V52" s="2">
        <v>0</v>
      </c>
      <c r="W52" s="2" t="s">
        <v>6</v>
      </c>
      <c r="Y52" s="7">
        <v>0.35</v>
      </c>
      <c r="Z52" s="2" t="s">
        <v>5</v>
      </c>
      <c r="AB52" s="7">
        <v>0</v>
      </c>
      <c r="AC52" s="2" t="s">
        <v>6</v>
      </c>
      <c r="AE52" s="7">
        <v>1</v>
      </c>
      <c r="AF52" s="2" t="s">
        <v>2</v>
      </c>
      <c r="AH52" s="7">
        <v>0.35</v>
      </c>
      <c r="AI52" s="2" t="s">
        <v>5</v>
      </c>
      <c r="AK52" s="6">
        <v>0.22978902415983693</v>
      </c>
      <c r="AL52" s="2" t="s">
        <v>5</v>
      </c>
      <c r="AN52" s="6">
        <v>6.6978957356960628E-3</v>
      </c>
      <c r="AO52" s="2" t="s">
        <v>6</v>
      </c>
      <c r="AQ52" s="7">
        <v>0.25835398421216721</v>
      </c>
      <c r="AR52" s="2" t="s">
        <v>5</v>
      </c>
    </row>
    <row r="53" spans="1:44" x14ac:dyDescent="0.25">
      <c r="A53" s="2" t="s">
        <v>61</v>
      </c>
      <c r="B53" s="2">
        <v>404</v>
      </c>
      <c r="C53" s="2" t="s">
        <v>64</v>
      </c>
      <c r="D53" s="51">
        <v>0.5</v>
      </c>
      <c r="E53" s="2" t="s">
        <v>4</v>
      </c>
      <c r="G53" s="234">
        <v>0</v>
      </c>
      <c r="H53" s="2" t="s">
        <v>6</v>
      </c>
      <c r="J53" s="235">
        <v>0</v>
      </c>
      <c r="K53" s="2" t="s">
        <v>6</v>
      </c>
      <c r="M53" s="236">
        <v>0</v>
      </c>
      <c r="N53" s="2" t="s">
        <v>6</v>
      </c>
      <c r="P53" s="234">
        <v>0</v>
      </c>
      <c r="Q53" s="2" t="s">
        <v>6</v>
      </c>
      <c r="S53" s="7">
        <v>0.3</v>
      </c>
      <c r="T53" s="2" t="s">
        <v>5</v>
      </c>
      <c r="V53" s="2">
        <v>1</v>
      </c>
      <c r="W53" s="2" t="s">
        <v>2</v>
      </c>
      <c r="Y53" s="7">
        <v>0</v>
      </c>
      <c r="Z53" s="2" t="s">
        <v>6</v>
      </c>
      <c r="AB53" s="7">
        <v>0</v>
      </c>
      <c r="AC53" s="2" t="s">
        <v>6</v>
      </c>
      <c r="AE53" s="7">
        <v>0</v>
      </c>
      <c r="AF53" s="2" t="s">
        <v>6</v>
      </c>
      <c r="AH53" s="7">
        <v>0</v>
      </c>
      <c r="AI53" s="2" t="s">
        <v>6</v>
      </c>
      <c r="AK53" s="6">
        <v>0.56652708573785138</v>
      </c>
      <c r="AL53" s="2" t="s">
        <v>4</v>
      </c>
      <c r="AN53" s="6">
        <v>0.15696276654124228</v>
      </c>
      <c r="AO53" s="2" t="s">
        <v>6</v>
      </c>
      <c r="AQ53" s="7">
        <v>0.23426173892093199</v>
      </c>
      <c r="AR53" s="2" t="s">
        <v>5</v>
      </c>
    </row>
    <row r="54" spans="1:44" x14ac:dyDescent="0.25">
      <c r="A54" s="2" t="s">
        <v>61</v>
      </c>
      <c r="B54" s="2">
        <v>405</v>
      </c>
      <c r="C54" s="2" t="s">
        <v>65</v>
      </c>
      <c r="D54" s="51">
        <v>0.5</v>
      </c>
      <c r="E54" s="2" t="s">
        <v>4</v>
      </c>
      <c r="G54" s="234">
        <v>0</v>
      </c>
      <c r="H54" s="2" t="s">
        <v>6</v>
      </c>
      <c r="J54" s="235">
        <v>0</v>
      </c>
      <c r="K54" s="2" t="s">
        <v>6</v>
      </c>
      <c r="M54" s="236">
        <v>0</v>
      </c>
      <c r="N54" s="2" t="s">
        <v>6</v>
      </c>
      <c r="P54" s="234">
        <v>0</v>
      </c>
      <c r="Q54" s="2" t="s">
        <v>6</v>
      </c>
      <c r="S54" s="7">
        <v>0</v>
      </c>
      <c r="T54" s="2" t="s">
        <v>6</v>
      </c>
      <c r="V54" s="2">
        <v>0</v>
      </c>
      <c r="W54" s="2" t="s">
        <v>6</v>
      </c>
      <c r="Y54" s="7">
        <v>0.35</v>
      </c>
      <c r="Z54" s="2" t="s">
        <v>5</v>
      </c>
      <c r="AB54" s="7">
        <v>0</v>
      </c>
      <c r="AC54" s="2" t="s">
        <v>6</v>
      </c>
      <c r="AE54" s="7">
        <v>1</v>
      </c>
      <c r="AF54" s="2" t="s">
        <v>2</v>
      </c>
      <c r="AH54" s="7">
        <v>0.35</v>
      </c>
      <c r="AI54" s="2" t="s">
        <v>5</v>
      </c>
      <c r="AK54" s="6">
        <v>0.17646733058836137</v>
      </c>
      <c r="AL54" s="2" t="s">
        <v>6</v>
      </c>
      <c r="AN54" s="6">
        <v>2.3300625358626082E-2</v>
      </c>
      <c r="AO54" s="2" t="s">
        <v>6</v>
      </c>
      <c r="AQ54" s="7">
        <v>0.16748259669602406</v>
      </c>
      <c r="AR54" s="2" t="s">
        <v>6</v>
      </c>
    </row>
    <row r="55" spans="1:44" x14ac:dyDescent="0.25">
      <c r="A55" s="2" t="s">
        <v>61</v>
      </c>
      <c r="B55" s="2">
        <v>406</v>
      </c>
      <c r="C55" s="2" t="s">
        <v>66</v>
      </c>
      <c r="D55" s="51">
        <v>0.5</v>
      </c>
      <c r="E55" s="2" t="s">
        <v>4</v>
      </c>
      <c r="G55" s="234">
        <v>1</v>
      </c>
      <c r="H55" s="2" t="s">
        <v>2</v>
      </c>
      <c r="J55" s="235">
        <v>0.59448060385002366</v>
      </c>
      <c r="K55" s="2" t="s">
        <v>4</v>
      </c>
      <c r="M55" s="236">
        <v>2.7674375724535297E-2</v>
      </c>
      <c r="N55" s="2" t="s">
        <v>6</v>
      </c>
      <c r="P55" s="234">
        <v>0.4</v>
      </c>
      <c r="Q55" s="2" t="s">
        <v>5</v>
      </c>
      <c r="S55" s="7">
        <v>0.3</v>
      </c>
      <c r="T55" s="2" t="s">
        <v>5</v>
      </c>
      <c r="V55" s="2">
        <v>0</v>
      </c>
      <c r="W55" s="2" t="s">
        <v>6</v>
      </c>
      <c r="Y55" s="7">
        <v>0.35</v>
      </c>
      <c r="Z55" s="2" t="s">
        <v>5</v>
      </c>
      <c r="AB55" s="7">
        <v>0</v>
      </c>
      <c r="AC55" s="2" t="s">
        <v>6</v>
      </c>
      <c r="AE55" s="7">
        <v>0</v>
      </c>
      <c r="AF55" s="2" t="s">
        <v>6</v>
      </c>
      <c r="AH55" s="7">
        <v>0</v>
      </c>
      <c r="AI55" s="2" t="s">
        <v>6</v>
      </c>
      <c r="AK55" s="6">
        <v>0.2860442243169326</v>
      </c>
      <c r="AL55" s="2" t="s">
        <v>5</v>
      </c>
      <c r="AN55" s="6">
        <v>9.6677051309915804E-4</v>
      </c>
      <c r="AO55" s="2" t="s">
        <v>6</v>
      </c>
      <c r="AQ55" s="7">
        <v>0.23574396151397986</v>
      </c>
      <c r="AR55" s="2" t="s">
        <v>5</v>
      </c>
    </row>
    <row r="56" spans="1:44" x14ac:dyDescent="0.25">
      <c r="A56" s="2" t="s">
        <v>61</v>
      </c>
      <c r="B56" s="2">
        <v>407</v>
      </c>
      <c r="C56" s="2" t="s">
        <v>67</v>
      </c>
      <c r="D56" s="51">
        <v>0.8</v>
      </c>
      <c r="E56" s="2" t="s">
        <v>3</v>
      </c>
      <c r="G56" s="234">
        <v>1</v>
      </c>
      <c r="H56" s="2" t="s">
        <v>2</v>
      </c>
      <c r="J56" s="235">
        <v>0.37396043430150516</v>
      </c>
      <c r="K56" s="2" t="s">
        <v>5</v>
      </c>
      <c r="M56" s="236">
        <v>0.69215773548714699</v>
      </c>
      <c r="N56" s="2" t="s">
        <v>3</v>
      </c>
      <c r="P56" s="234">
        <v>0</v>
      </c>
      <c r="Q56" s="2" t="s">
        <v>6</v>
      </c>
      <c r="S56" s="7">
        <v>0</v>
      </c>
      <c r="T56" s="2" t="s">
        <v>6</v>
      </c>
      <c r="V56" s="2">
        <v>0</v>
      </c>
      <c r="W56" s="2" t="s">
        <v>6</v>
      </c>
      <c r="Y56" s="7">
        <v>0</v>
      </c>
      <c r="Z56" s="2" t="s">
        <v>6</v>
      </c>
      <c r="AB56" s="7">
        <v>0</v>
      </c>
      <c r="AC56" s="2" t="s">
        <v>6</v>
      </c>
      <c r="AE56" s="7">
        <v>1</v>
      </c>
      <c r="AF56" s="2" t="s">
        <v>2</v>
      </c>
      <c r="AH56" s="7">
        <v>0</v>
      </c>
      <c r="AI56" s="2" t="s">
        <v>6</v>
      </c>
      <c r="AK56" s="6">
        <v>0.71034467703666793</v>
      </c>
      <c r="AL56" s="2" t="s">
        <v>3</v>
      </c>
      <c r="AN56" s="6">
        <v>0</v>
      </c>
      <c r="AO56" s="2" t="s">
        <v>6</v>
      </c>
      <c r="AQ56" s="7">
        <v>0.2491025505811526</v>
      </c>
      <c r="AR56" s="2" t="s">
        <v>5</v>
      </c>
    </row>
    <row r="57" spans="1:44" x14ac:dyDescent="0.25">
      <c r="A57" s="2" t="s">
        <v>61</v>
      </c>
      <c r="B57" s="2">
        <v>408</v>
      </c>
      <c r="C57" s="2" t="s">
        <v>68</v>
      </c>
      <c r="D57" s="51">
        <v>0</v>
      </c>
      <c r="E57" s="2" t="s">
        <v>6</v>
      </c>
      <c r="G57" s="234">
        <v>1</v>
      </c>
      <c r="H57" s="2" t="s">
        <v>2</v>
      </c>
      <c r="J57" s="235">
        <v>0.64798791463360861</v>
      </c>
      <c r="K57" s="2" t="s">
        <v>3</v>
      </c>
      <c r="M57" s="236">
        <v>7.1765373331675666E-2</v>
      </c>
      <c r="N57" s="2" t="s">
        <v>6</v>
      </c>
      <c r="P57" s="234">
        <v>0</v>
      </c>
      <c r="Q57" s="2" t="s">
        <v>6</v>
      </c>
      <c r="S57" s="7">
        <v>0</v>
      </c>
      <c r="T57" s="2" t="s">
        <v>6</v>
      </c>
      <c r="V57" s="2">
        <v>0</v>
      </c>
      <c r="W57" s="2" t="s">
        <v>6</v>
      </c>
      <c r="Y57" s="7">
        <v>0</v>
      </c>
      <c r="Z57" s="2" t="s">
        <v>6</v>
      </c>
      <c r="AB57" s="7">
        <v>0</v>
      </c>
      <c r="AC57" s="2" t="s">
        <v>6</v>
      </c>
      <c r="AE57" s="7">
        <v>0</v>
      </c>
      <c r="AF57" s="2" t="s">
        <v>6</v>
      </c>
      <c r="AH57" s="7">
        <v>0</v>
      </c>
      <c r="AI57" s="2" t="s">
        <v>6</v>
      </c>
      <c r="AK57" s="6">
        <v>0.21310558772981694</v>
      </c>
      <c r="AL57" s="2" t="s">
        <v>5</v>
      </c>
      <c r="AN57" s="6">
        <v>0</v>
      </c>
      <c r="AO57" s="2" t="s">
        <v>6</v>
      </c>
      <c r="AQ57" s="7">
        <v>5.9010825185328311E-2</v>
      </c>
      <c r="AR57" s="2" t="s">
        <v>6</v>
      </c>
    </row>
    <row r="58" spans="1:44" x14ac:dyDescent="0.25">
      <c r="A58" s="2" t="s">
        <v>61</v>
      </c>
      <c r="B58" s="2">
        <v>409</v>
      </c>
      <c r="C58" s="2" t="s">
        <v>69</v>
      </c>
      <c r="D58" s="51">
        <v>0.7</v>
      </c>
      <c r="E58" s="2" t="s">
        <v>3</v>
      </c>
      <c r="G58" s="234">
        <v>0</v>
      </c>
      <c r="H58" s="2" t="s">
        <v>6</v>
      </c>
      <c r="J58" s="235">
        <v>0</v>
      </c>
      <c r="K58" s="2" t="s">
        <v>6</v>
      </c>
      <c r="M58" s="236">
        <v>0</v>
      </c>
      <c r="N58" s="2" t="s">
        <v>6</v>
      </c>
      <c r="P58" s="234">
        <v>0</v>
      </c>
      <c r="Q58" s="2" t="s">
        <v>6</v>
      </c>
      <c r="S58" s="7">
        <v>0</v>
      </c>
      <c r="T58" s="2" t="s">
        <v>6</v>
      </c>
      <c r="V58" s="2">
        <v>0.44999999999999996</v>
      </c>
      <c r="W58" s="2" t="s">
        <v>4</v>
      </c>
      <c r="Y58" s="7">
        <v>0.35</v>
      </c>
      <c r="Z58" s="2" t="s">
        <v>5</v>
      </c>
      <c r="AB58" s="7">
        <v>0</v>
      </c>
      <c r="AC58" s="2" t="s">
        <v>6</v>
      </c>
      <c r="AE58" s="7">
        <v>0.1111111111111111</v>
      </c>
      <c r="AF58" s="2" t="s">
        <v>6</v>
      </c>
      <c r="AH58" s="7">
        <v>0.35</v>
      </c>
      <c r="AI58" s="2" t="s">
        <v>5</v>
      </c>
      <c r="AK58" s="6">
        <v>0.62367882472480296</v>
      </c>
      <c r="AL58" s="2" t="s">
        <v>3</v>
      </c>
      <c r="AN58" s="6">
        <v>5.761111500815954E-3</v>
      </c>
      <c r="AO58" s="2" t="s">
        <v>6</v>
      </c>
      <c r="AQ58" s="7">
        <v>0.22026355077247697</v>
      </c>
      <c r="AR58" s="2" t="s">
        <v>5</v>
      </c>
    </row>
    <row r="59" spans="1:44" x14ac:dyDescent="0.25">
      <c r="A59" s="2" t="s">
        <v>61</v>
      </c>
      <c r="B59" s="2">
        <v>410</v>
      </c>
      <c r="C59" s="2" t="s">
        <v>70</v>
      </c>
      <c r="D59" s="51">
        <v>0</v>
      </c>
      <c r="E59" s="2" t="s">
        <v>6</v>
      </c>
      <c r="G59" s="234">
        <v>0</v>
      </c>
      <c r="H59" s="2" t="s">
        <v>6</v>
      </c>
      <c r="J59" s="235">
        <v>6.1507672581048257E-2</v>
      </c>
      <c r="K59" s="2" t="s">
        <v>6</v>
      </c>
      <c r="M59" s="236">
        <v>0</v>
      </c>
      <c r="N59" s="2" t="s">
        <v>6</v>
      </c>
      <c r="P59" s="234">
        <v>0</v>
      </c>
      <c r="Q59" s="2" t="s">
        <v>6</v>
      </c>
      <c r="S59" s="7">
        <v>0</v>
      </c>
      <c r="T59" s="2" t="s">
        <v>6</v>
      </c>
      <c r="V59" s="2">
        <v>0</v>
      </c>
      <c r="W59" s="2" t="s">
        <v>6</v>
      </c>
      <c r="Y59" s="7">
        <v>0</v>
      </c>
      <c r="Z59" s="2" t="s">
        <v>6</v>
      </c>
      <c r="AB59" s="7">
        <v>0</v>
      </c>
      <c r="AC59" s="2" t="s">
        <v>6</v>
      </c>
      <c r="AE59" s="7">
        <v>1</v>
      </c>
      <c r="AF59" s="2" t="s">
        <v>2</v>
      </c>
      <c r="AH59" s="7">
        <v>0</v>
      </c>
      <c r="AI59" s="2" t="s">
        <v>6</v>
      </c>
      <c r="AK59" s="6">
        <v>0.40121849506357138</v>
      </c>
      <c r="AL59" s="2" t="s">
        <v>4</v>
      </c>
      <c r="AN59" s="6">
        <v>1.3775528451961718E-2</v>
      </c>
      <c r="AO59" s="2" t="s">
        <v>6</v>
      </c>
      <c r="AQ59" s="7">
        <v>8.2969781941096443E-2</v>
      </c>
      <c r="AR59" s="2" t="s">
        <v>6</v>
      </c>
    </row>
    <row r="60" spans="1:44" x14ac:dyDescent="0.25">
      <c r="A60" s="2" t="s">
        <v>61</v>
      </c>
      <c r="B60" s="2">
        <v>411</v>
      </c>
      <c r="C60" s="2" t="s">
        <v>71</v>
      </c>
      <c r="D60" s="51">
        <v>0</v>
      </c>
      <c r="E60" s="2" t="s">
        <v>6</v>
      </c>
      <c r="G60" s="234">
        <v>0</v>
      </c>
      <c r="H60" s="2" t="s">
        <v>6</v>
      </c>
      <c r="J60" s="235">
        <v>0</v>
      </c>
      <c r="K60" s="2" t="s">
        <v>6</v>
      </c>
      <c r="M60" s="236">
        <v>0</v>
      </c>
      <c r="N60" s="2" t="s">
        <v>6</v>
      </c>
      <c r="P60" s="234">
        <v>0</v>
      </c>
      <c r="Q60" s="2" t="s">
        <v>6</v>
      </c>
      <c r="S60" s="7">
        <v>0</v>
      </c>
      <c r="T60" s="2" t="s">
        <v>6</v>
      </c>
      <c r="V60" s="2">
        <v>0</v>
      </c>
      <c r="W60" s="2" t="s">
        <v>6</v>
      </c>
      <c r="Y60" s="7">
        <v>0</v>
      </c>
      <c r="Z60" s="2" t="s">
        <v>6</v>
      </c>
      <c r="AB60" s="7">
        <v>0</v>
      </c>
      <c r="AC60" s="2" t="s">
        <v>6</v>
      </c>
      <c r="AE60" s="7">
        <v>0</v>
      </c>
      <c r="AF60" s="2" t="s">
        <v>6</v>
      </c>
      <c r="AH60" s="7">
        <v>0.35</v>
      </c>
      <c r="AI60" s="2" t="s">
        <v>5</v>
      </c>
      <c r="AK60" s="6">
        <v>0.34611347813687687</v>
      </c>
      <c r="AL60" s="2" t="s">
        <v>5</v>
      </c>
      <c r="AN60" s="6">
        <v>0</v>
      </c>
      <c r="AO60" s="2" t="s">
        <v>6</v>
      </c>
      <c r="AQ60" s="7">
        <v>4.3458510860265767E-2</v>
      </c>
      <c r="AR60" s="2" t="s">
        <v>6</v>
      </c>
    </row>
    <row r="61" spans="1:44" x14ac:dyDescent="0.25">
      <c r="A61" s="2" t="s">
        <v>61</v>
      </c>
      <c r="B61" s="2">
        <v>412</v>
      </c>
      <c r="C61" s="2" t="s">
        <v>72</v>
      </c>
      <c r="D61" s="51">
        <v>0.8</v>
      </c>
      <c r="E61" s="2" t="s">
        <v>3</v>
      </c>
      <c r="G61" s="234">
        <v>1</v>
      </c>
      <c r="H61" s="2" t="s">
        <v>2</v>
      </c>
      <c r="J61" s="235">
        <v>1</v>
      </c>
      <c r="K61" s="2" t="s">
        <v>2</v>
      </c>
      <c r="M61" s="236">
        <v>0.58439310520576138</v>
      </c>
      <c r="N61" s="2" t="s">
        <v>4</v>
      </c>
      <c r="P61" s="234">
        <v>0</v>
      </c>
      <c r="Q61" s="2" t="s">
        <v>6</v>
      </c>
      <c r="S61" s="7">
        <v>0</v>
      </c>
      <c r="T61" s="2" t="s">
        <v>6</v>
      </c>
      <c r="V61" s="2">
        <v>0</v>
      </c>
      <c r="W61" s="2" t="s">
        <v>6</v>
      </c>
      <c r="Y61" s="7">
        <v>0</v>
      </c>
      <c r="Z61" s="2" t="s">
        <v>6</v>
      </c>
      <c r="AB61" s="7">
        <v>0</v>
      </c>
      <c r="AC61" s="2" t="s">
        <v>6</v>
      </c>
      <c r="AE61" s="7">
        <v>0</v>
      </c>
      <c r="AF61" s="2" t="s">
        <v>6</v>
      </c>
      <c r="AH61" s="7">
        <v>0.85</v>
      </c>
      <c r="AI61" s="2" t="s">
        <v>2</v>
      </c>
      <c r="AK61" s="6">
        <v>0.13338329183784059</v>
      </c>
      <c r="AL61" s="2" t="s">
        <v>6</v>
      </c>
      <c r="AN61" s="6">
        <v>0</v>
      </c>
      <c r="AO61" s="2" t="s">
        <v>6</v>
      </c>
      <c r="AQ61" s="7">
        <v>0.21172340214812613</v>
      </c>
      <c r="AR61" s="2" t="s">
        <v>5</v>
      </c>
    </row>
    <row r="62" spans="1:44" x14ac:dyDescent="0.25">
      <c r="A62" s="2" t="s">
        <v>61</v>
      </c>
      <c r="B62" s="2">
        <v>413</v>
      </c>
      <c r="C62" s="2" t="s">
        <v>73</v>
      </c>
      <c r="D62" s="51">
        <v>0</v>
      </c>
      <c r="E62" s="2" t="s">
        <v>6</v>
      </c>
      <c r="G62" s="234">
        <v>0</v>
      </c>
      <c r="H62" s="2" t="s">
        <v>6</v>
      </c>
      <c r="J62" s="235">
        <v>0</v>
      </c>
      <c r="K62" s="2" t="s">
        <v>6</v>
      </c>
      <c r="M62" s="236">
        <v>0</v>
      </c>
      <c r="N62" s="2" t="s">
        <v>6</v>
      </c>
      <c r="P62" s="234">
        <v>0</v>
      </c>
      <c r="Q62" s="2" t="s">
        <v>6</v>
      </c>
      <c r="S62" s="7">
        <v>0</v>
      </c>
      <c r="T62" s="2" t="s">
        <v>6</v>
      </c>
      <c r="V62" s="2">
        <v>0</v>
      </c>
      <c r="W62" s="2" t="s">
        <v>6</v>
      </c>
      <c r="Y62" s="7">
        <v>0</v>
      </c>
      <c r="Z62" s="2" t="s">
        <v>6</v>
      </c>
      <c r="AB62" s="7">
        <v>0</v>
      </c>
      <c r="AC62" s="2" t="s">
        <v>6</v>
      </c>
      <c r="AE62" s="7">
        <v>1</v>
      </c>
      <c r="AF62" s="2" t="s">
        <v>2</v>
      </c>
      <c r="AH62" s="7">
        <v>0</v>
      </c>
      <c r="AI62" s="2" t="s">
        <v>6</v>
      </c>
      <c r="AK62" s="6">
        <v>0.69169597114348336</v>
      </c>
      <c r="AL62" s="2" t="s">
        <v>3</v>
      </c>
      <c r="AN62" s="6">
        <v>1.8722354310399175E-2</v>
      </c>
      <c r="AO62" s="2" t="s">
        <v>6</v>
      </c>
      <c r="AQ62" s="7">
        <v>0.1032813744090412</v>
      </c>
      <c r="AR62" s="2" t="s">
        <v>6</v>
      </c>
    </row>
    <row r="63" spans="1:44" x14ac:dyDescent="0.25">
      <c r="A63" s="2" t="s">
        <v>61</v>
      </c>
      <c r="B63" s="2">
        <v>414</v>
      </c>
      <c r="C63" s="2" t="s">
        <v>74</v>
      </c>
      <c r="D63" s="51">
        <v>0</v>
      </c>
      <c r="E63" s="2" t="s">
        <v>6</v>
      </c>
      <c r="G63" s="234">
        <v>0</v>
      </c>
      <c r="H63" s="2" t="s">
        <v>6</v>
      </c>
      <c r="J63" s="235">
        <v>0</v>
      </c>
      <c r="K63" s="2" t="s">
        <v>6</v>
      </c>
      <c r="M63" s="236">
        <v>0</v>
      </c>
      <c r="N63" s="2" t="s">
        <v>6</v>
      </c>
      <c r="P63" s="234">
        <v>0</v>
      </c>
      <c r="Q63" s="2" t="s">
        <v>6</v>
      </c>
      <c r="S63" s="7">
        <v>0</v>
      </c>
      <c r="T63" s="2" t="s">
        <v>6</v>
      </c>
      <c r="V63" s="2">
        <v>0</v>
      </c>
      <c r="W63" s="2" t="s">
        <v>6</v>
      </c>
      <c r="Y63" s="7">
        <v>0</v>
      </c>
      <c r="Z63" s="2" t="s">
        <v>6</v>
      </c>
      <c r="AB63" s="7">
        <v>0</v>
      </c>
      <c r="AC63" s="2" t="s">
        <v>6</v>
      </c>
      <c r="AE63" s="7">
        <v>0</v>
      </c>
      <c r="AF63" s="2" t="s">
        <v>6</v>
      </c>
      <c r="AH63" s="7">
        <v>0</v>
      </c>
      <c r="AI63" s="2" t="s">
        <v>6</v>
      </c>
      <c r="AK63" s="6">
        <v>0.49728679495965999</v>
      </c>
      <c r="AL63" s="2" t="s">
        <v>4</v>
      </c>
      <c r="AN63" s="6">
        <v>2.5859279465002402E-3</v>
      </c>
      <c r="AO63" s="2" t="s">
        <v>6</v>
      </c>
      <c r="AQ63" s="7">
        <v>3.7490454217962016E-2</v>
      </c>
      <c r="AR63" s="2" t="s">
        <v>6</v>
      </c>
    </row>
    <row r="64" spans="1:44" x14ac:dyDescent="0.25">
      <c r="A64" s="2" t="s">
        <v>61</v>
      </c>
      <c r="B64" s="2">
        <v>415</v>
      </c>
      <c r="C64" s="2" t="s">
        <v>75</v>
      </c>
      <c r="D64" s="51">
        <v>0</v>
      </c>
      <c r="E64" s="2" t="s">
        <v>6</v>
      </c>
      <c r="G64" s="234">
        <v>0.54545454545454541</v>
      </c>
      <c r="H64" s="2" t="s">
        <v>4</v>
      </c>
      <c r="J64" s="235">
        <v>0</v>
      </c>
      <c r="K64" s="2" t="s">
        <v>6</v>
      </c>
      <c r="M64" s="236">
        <v>0</v>
      </c>
      <c r="N64" s="2" t="s">
        <v>6</v>
      </c>
      <c r="P64" s="234">
        <v>0</v>
      </c>
      <c r="Q64" s="2" t="s">
        <v>6</v>
      </c>
      <c r="S64" s="7">
        <v>0</v>
      </c>
      <c r="T64" s="2" t="s">
        <v>6</v>
      </c>
      <c r="V64" s="2">
        <v>0</v>
      </c>
      <c r="W64" s="2" t="s">
        <v>6</v>
      </c>
      <c r="Y64" s="7">
        <v>0</v>
      </c>
      <c r="Z64" s="2" t="s">
        <v>6</v>
      </c>
      <c r="AB64" s="7">
        <v>0.8</v>
      </c>
      <c r="AC64" s="2" t="s">
        <v>3</v>
      </c>
      <c r="AE64" s="7">
        <v>1</v>
      </c>
      <c r="AF64" s="2" t="s">
        <v>2</v>
      </c>
      <c r="AH64" s="7">
        <v>0.35</v>
      </c>
      <c r="AI64" s="2" t="s">
        <v>5</v>
      </c>
      <c r="AK64" s="6">
        <v>0.48959929479889491</v>
      </c>
      <c r="AL64" s="2" t="s">
        <v>4</v>
      </c>
      <c r="AN64" s="6">
        <v>1.7450294525586945E-3</v>
      </c>
      <c r="AO64" s="2" t="s">
        <v>6</v>
      </c>
      <c r="AQ64" s="7">
        <v>0.23889627886431358</v>
      </c>
      <c r="AR64" s="2" t="s">
        <v>5</v>
      </c>
    </row>
    <row r="65" spans="1:44" x14ac:dyDescent="0.25">
      <c r="A65" s="2" t="s">
        <v>61</v>
      </c>
      <c r="B65" s="2">
        <v>416</v>
      </c>
      <c r="C65" s="2" t="s">
        <v>76</v>
      </c>
      <c r="D65" s="51">
        <v>0.8</v>
      </c>
      <c r="E65" s="2" t="s">
        <v>3</v>
      </c>
      <c r="G65" s="234">
        <v>0.58823529411764708</v>
      </c>
      <c r="H65" s="2" t="s">
        <v>4</v>
      </c>
      <c r="J65" s="235">
        <v>0.50836717230488693</v>
      </c>
      <c r="K65" s="2" t="s">
        <v>4</v>
      </c>
      <c r="M65" s="236">
        <v>0.58959552558920669</v>
      </c>
      <c r="N65" s="2" t="s">
        <v>4</v>
      </c>
      <c r="P65" s="234">
        <v>0</v>
      </c>
      <c r="Q65" s="2" t="s">
        <v>6</v>
      </c>
      <c r="S65" s="7">
        <v>0</v>
      </c>
      <c r="T65" s="2" t="s">
        <v>6</v>
      </c>
      <c r="V65" s="2">
        <v>0</v>
      </c>
      <c r="W65" s="2" t="s">
        <v>6</v>
      </c>
      <c r="Y65" s="7">
        <v>0</v>
      </c>
      <c r="Z65" s="2" t="s">
        <v>6</v>
      </c>
      <c r="AB65" s="7">
        <v>0</v>
      </c>
      <c r="AC65" s="2" t="s">
        <v>6</v>
      </c>
      <c r="AE65" s="7">
        <v>0</v>
      </c>
      <c r="AF65" s="2" t="s">
        <v>6</v>
      </c>
      <c r="AH65" s="7">
        <v>0.35</v>
      </c>
      <c r="AI65" s="2" t="s">
        <v>5</v>
      </c>
      <c r="AK65" s="6">
        <v>0.51256171030873843</v>
      </c>
      <c r="AL65" s="2" t="s">
        <v>4</v>
      </c>
      <c r="AN65" s="6">
        <v>0.3884106055656581</v>
      </c>
      <c r="AO65" s="2" t="s">
        <v>5</v>
      </c>
      <c r="AQ65" s="7">
        <v>0.22156842102153962</v>
      </c>
      <c r="AR65" s="2" t="s">
        <v>5</v>
      </c>
    </row>
    <row r="66" spans="1:44" x14ac:dyDescent="0.25">
      <c r="A66" s="2" t="s">
        <v>77</v>
      </c>
      <c r="B66" s="2">
        <v>501</v>
      </c>
      <c r="C66" s="2" t="s">
        <v>77</v>
      </c>
      <c r="D66" s="51">
        <v>0.5</v>
      </c>
      <c r="E66" s="2" t="s">
        <v>4</v>
      </c>
      <c r="G66" s="234">
        <v>0</v>
      </c>
      <c r="H66" s="2" t="s">
        <v>6</v>
      </c>
      <c r="J66" s="235">
        <v>0</v>
      </c>
      <c r="K66" s="2" t="s">
        <v>6</v>
      </c>
      <c r="M66" s="236">
        <v>0</v>
      </c>
      <c r="N66" s="2" t="s">
        <v>6</v>
      </c>
      <c r="P66" s="234">
        <v>0</v>
      </c>
      <c r="Q66" s="2" t="s">
        <v>6</v>
      </c>
      <c r="S66" s="7">
        <v>0.3</v>
      </c>
      <c r="T66" s="2" t="s">
        <v>5</v>
      </c>
      <c r="V66" s="2">
        <v>0</v>
      </c>
      <c r="W66" s="2" t="s">
        <v>6</v>
      </c>
      <c r="Y66" s="7">
        <v>0.35</v>
      </c>
      <c r="Z66" s="2" t="s">
        <v>5</v>
      </c>
      <c r="AB66" s="7">
        <v>0.4</v>
      </c>
      <c r="AC66" s="2" t="s">
        <v>5</v>
      </c>
      <c r="AE66" s="7">
        <v>1</v>
      </c>
      <c r="AF66" s="2" t="s">
        <v>2</v>
      </c>
      <c r="AH66" s="7">
        <v>0.35</v>
      </c>
      <c r="AI66" s="2" t="s">
        <v>5</v>
      </c>
      <c r="AK66" s="6">
        <v>0.41717820101087755</v>
      </c>
      <c r="AL66" s="2" t="s">
        <v>4</v>
      </c>
      <c r="AN66" s="6">
        <v>1.3722396923689792E-4</v>
      </c>
      <c r="AO66" s="2" t="s">
        <v>6</v>
      </c>
      <c r="AQ66" s="7">
        <v>0.25379865687350855</v>
      </c>
      <c r="AR66" s="2" t="s">
        <v>5</v>
      </c>
    </row>
    <row r="67" spans="1:44" x14ac:dyDescent="0.25">
      <c r="A67" s="2" t="s">
        <v>77</v>
      </c>
      <c r="B67" s="2">
        <v>502</v>
      </c>
      <c r="C67" s="2" t="s">
        <v>78</v>
      </c>
      <c r="D67" s="51">
        <v>0</v>
      </c>
      <c r="E67" s="2" t="s">
        <v>6</v>
      </c>
      <c r="G67" s="234">
        <v>0</v>
      </c>
      <c r="H67" s="2" t="s">
        <v>6</v>
      </c>
      <c r="J67" s="235">
        <v>0</v>
      </c>
      <c r="K67" s="2" t="s">
        <v>6</v>
      </c>
      <c r="M67" s="236">
        <v>0</v>
      </c>
      <c r="N67" s="2" t="s">
        <v>6</v>
      </c>
      <c r="P67" s="234">
        <v>0</v>
      </c>
      <c r="Q67" s="2" t="s">
        <v>6</v>
      </c>
      <c r="S67" s="7">
        <v>0.3</v>
      </c>
      <c r="T67" s="2" t="s">
        <v>5</v>
      </c>
      <c r="V67" s="2">
        <v>0</v>
      </c>
      <c r="W67" s="2" t="s">
        <v>6</v>
      </c>
      <c r="Y67" s="7">
        <v>0</v>
      </c>
      <c r="Z67" s="2" t="s">
        <v>6</v>
      </c>
      <c r="AB67" s="7">
        <v>0</v>
      </c>
      <c r="AC67" s="2" t="s">
        <v>6</v>
      </c>
      <c r="AE67" s="7">
        <v>0</v>
      </c>
      <c r="AF67" s="2" t="s">
        <v>6</v>
      </c>
      <c r="AH67" s="7">
        <v>0</v>
      </c>
      <c r="AI67" s="2" t="s">
        <v>6</v>
      </c>
      <c r="AK67" s="6">
        <v>0.59815870549830685</v>
      </c>
      <c r="AL67" s="2" t="s">
        <v>4</v>
      </c>
      <c r="AN67" s="6">
        <v>0</v>
      </c>
      <c r="AO67" s="2" t="s">
        <v>6</v>
      </c>
      <c r="AQ67" s="7">
        <v>7.4861902912373018E-2</v>
      </c>
      <c r="AR67" s="2" t="s">
        <v>6</v>
      </c>
    </row>
    <row r="68" spans="1:44" x14ac:dyDescent="0.25">
      <c r="A68" s="2" t="s">
        <v>77</v>
      </c>
      <c r="B68" s="2">
        <v>503</v>
      </c>
      <c r="C68" s="2" t="s">
        <v>79</v>
      </c>
      <c r="D68" s="51">
        <v>0.5</v>
      </c>
      <c r="E68" s="2" t="s">
        <v>4</v>
      </c>
      <c r="G68" s="234">
        <v>0</v>
      </c>
      <c r="H68" s="2" t="s">
        <v>6</v>
      </c>
      <c r="J68" s="235">
        <v>0</v>
      </c>
      <c r="K68" s="2" t="s">
        <v>6</v>
      </c>
      <c r="M68" s="236">
        <v>0</v>
      </c>
      <c r="N68" s="2" t="s">
        <v>6</v>
      </c>
      <c r="P68" s="234">
        <v>0</v>
      </c>
      <c r="Q68" s="2" t="s">
        <v>6</v>
      </c>
      <c r="S68" s="7">
        <v>0</v>
      </c>
      <c r="T68" s="2" t="s">
        <v>6</v>
      </c>
      <c r="V68" s="2">
        <v>0</v>
      </c>
      <c r="W68" s="2" t="s">
        <v>6</v>
      </c>
      <c r="Y68" s="7">
        <v>0</v>
      </c>
      <c r="Z68" s="2" t="s">
        <v>6</v>
      </c>
      <c r="AB68" s="7">
        <v>0.6</v>
      </c>
      <c r="AC68" s="2" t="s">
        <v>4</v>
      </c>
      <c r="AE68" s="7">
        <v>0</v>
      </c>
      <c r="AF68" s="2" t="s">
        <v>6</v>
      </c>
      <c r="AH68" s="7">
        <v>0</v>
      </c>
      <c r="AI68" s="2" t="s">
        <v>6</v>
      </c>
      <c r="AK68" s="6">
        <v>5.5023102771169452E-2</v>
      </c>
      <c r="AL68" s="2" t="s">
        <v>6</v>
      </c>
      <c r="AN68" s="6">
        <v>0</v>
      </c>
      <c r="AO68" s="2" t="s">
        <v>6</v>
      </c>
      <c r="AQ68" s="7">
        <v>0.11412673270783771</v>
      </c>
      <c r="AR68" s="2" t="s">
        <v>6</v>
      </c>
    </row>
    <row r="69" spans="1:44" x14ac:dyDescent="0.25">
      <c r="A69" s="2" t="s">
        <v>77</v>
      </c>
      <c r="B69" s="2">
        <v>504</v>
      </c>
      <c r="C69" s="2" t="s">
        <v>80</v>
      </c>
      <c r="D69" s="51">
        <v>0.6</v>
      </c>
      <c r="E69" s="2" t="s">
        <v>4</v>
      </c>
      <c r="G69" s="234">
        <v>0</v>
      </c>
      <c r="H69" s="2" t="s">
        <v>6</v>
      </c>
      <c r="J69" s="235">
        <v>0</v>
      </c>
      <c r="K69" s="2" t="s">
        <v>6</v>
      </c>
      <c r="M69" s="236">
        <v>0</v>
      </c>
      <c r="N69" s="2" t="s">
        <v>6</v>
      </c>
      <c r="P69" s="234">
        <v>0</v>
      </c>
      <c r="Q69" s="2" t="s">
        <v>6</v>
      </c>
      <c r="S69" s="7">
        <v>1</v>
      </c>
      <c r="T69" s="2" t="s">
        <v>2</v>
      </c>
      <c r="V69" s="2">
        <v>0</v>
      </c>
      <c r="W69" s="2" t="s">
        <v>6</v>
      </c>
      <c r="Y69" s="7">
        <v>0.5</v>
      </c>
      <c r="Z69" s="2" t="s">
        <v>4</v>
      </c>
      <c r="AB69" s="7">
        <v>0</v>
      </c>
      <c r="AC69" s="2" t="s">
        <v>6</v>
      </c>
      <c r="AE69" s="7">
        <v>0</v>
      </c>
      <c r="AF69" s="2" t="s">
        <v>6</v>
      </c>
      <c r="AH69" s="7">
        <v>0</v>
      </c>
      <c r="AI69" s="2" t="s">
        <v>6</v>
      </c>
      <c r="AK69" s="6">
        <v>0.66624366072873165</v>
      </c>
      <c r="AL69" s="2" t="s">
        <v>3</v>
      </c>
      <c r="AN69" s="6">
        <v>0</v>
      </c>
      <c r="AO69" s="2" t="s">
        <v>6</v>
      </c>
      <c r="AQ69" s="7">
        <v>0.25996827455465488</v>
      </c>
      <c r="AR69" s="2" t="s">
        <v>5</v>
      </c>
    </row>
    <row r="70" spans="1:44" x14ac:dyDescent="0.25">
      <c r="A70" s="2" t="s">
        <v>77</v>
      </c>
      <c r="B70" s="2">
        <v>505</v>
      </c>
      <c r="C70" s="2" t="s">
        <v>81</v>
      </c>
      <c r="D70" s="51">
        <v>0.5</v>
      </c>
      <c r="E70" s="2" t="s">
        <v>4</v>
      </c>
      <c r="G70" s="234">
        <v>1</v>
      </c>
      <c r="H70" s="2" t="s">
        <v>2</v>
      </c>
      <c r="J70" s="235">
        <v>0.30358133720857189</v>
      </c>
      <c r="K70" s="2" t="s">
        <v>5</v>
      </c>
      <c r="M70" s="236">
        <v>0.34089302517837367</v>
      </c>
      <c r="N70" s="2" t="s">
        <v>5</v>
      </c>
      <c r="P70" s="234">
        <v>0</v>
      </c>
      <c r="Q70" s="2" t="s">
        <v>6</v>
      </c>
      <c r="S70" s="7">
        <v>1</v>
      </c>
      <c r="T70" s="2" t="s">
        <v>2</v>
      </c>
      <c r="V70" s="2">
        <v>0.44999999999999996</v>
      </c>
      <c r="W70" s="2" t="s">
        <v>4</v>
      </c>
      <c r="Y70" s="7">
        <v>0</v>
      </c>
      <c r="Z70" s="2" t="s">
        <v>6</v>
      </c>
      <c r="AB70" s="7">
        <v>0</v>
      </c>
      <c r="AC70" s="2" t="s">
        <v>6</v>
      </c>
      <c r="AE70" s="7">
        <v>0</v>
      </c>
      <c r="AF70" s="2" t="s">
        <v>6</v>
      </c>
      <c r="AH70" s="7">
        <v>0.35</v>
      </c>
      <c r="AI70" s="2" t="s">
        <v>5</v>
      </c>
      <c r="AK70" s="6">
        <v>0.10900240212000971</v>
      </c>
      <c r="AL70" s="2" t="s">
        <v>6</v>
      </c>
      <c r="AN70" s="6">
        <v>0</v>
      </c>
      <c r="AO70" s="2" t="s">
        <v>6</v>
      </c>
      <c r="AQ70" s="7">
        <v>0.26682727153417657</v>
      </c>
      <c r="AR70" s="2" t="s">
        <v>5</v>
      </c>
    </row>
    <row r="71" spans="1:44" x14ac:dyDescent="0.25">
      <c r="A71" s="2" t="s">
        <v>77</v>
      </c>
      <c r="B71" s="2">
        <v>506</v>
      </c>
      <c r="C71" s="2" t="s">
        <v>82</v>
      </c>
      <c r="D71" s="51">
        <v>0</v>
      </c>
      <c r="E71" s="2" t="s">
        <v>6</v>
      </c>
      <c r="G71" s="234">
        <v>1</v>
      </c>
      <c r="H71" s="2" t="s">
        <v>2</v>
      </c>
      <c r="J71" s="235">
        <v>0</v>
      </c>
      <c r="K71" s="2" t="s">
        <v>6</v>
      </c>
      <c r="M71" s="236">
        <v>3.8427024663471475E-3</v>
      </c>
      <c r="N71" s="2" t="s">
        <v>6</v>
      </c>
      <c r="P71" s="234">
        <v>0</v>
      </c>
      <c r="Q71" s="2" t="s">
        <v>6</v>
      </c>
      <c r="S71" s="7">
        <v>1</v>
      </c>
      <c r="T71" s="2" t="s">
        <v>2</v>
      </c>
      <c r="V71" s="2">
        <v>0.5</v>
      </c>
      <c r="W71" s="2" t="s">
        <v>4</v>
      </c>
      <c r="Y71" s="7">
        <v>0</v>
      </c>
      <c r="Z71" s="2" t="s">
        <v>6</v>
      </c>
      <c r="AB71" s="7">
        <v>0</v>
      </c>
      <c r="AC71" s="2" t="s">
        <v>6</v>
      </c>
      <c r="AE71" s="7">
        <v>0</v>
      </c>
      <c r="AF71" s="2" t="s">
        <v>6</v>
      </c>
      <c r="AH71" s="7">
        <v>0.35</v>
      </c>
      <c r="AI71" s="2" t="s">
        <v>5</v>
      </c>
      <c r="AK71" s="6">
        <v>0.52552640258018479</v>
      </c>
      <c r="AL71" s="2" t="s">
        <v>4</v>
      </c>
      <c r="AN71" s="6">
        <v>0</v>
      </c>
      <c r="AO71" s="2" t="s">
        <v>6</v>
      </c>
      <c r="AQ71" s="7">
        <v>0.22710661531683124</v>
      </c>
      <c r="AR71" s="2" t="s">
        <v>5</v>
      </c>
    </row>
    <row r="72" spans="1:44" x14ac:dyDescent="0.25">
      <c r="A72" s="2" t="s">
        <v>77</v>
      </c>
      <c r="B72" s="2">
        <v>507</v>
      </c>
      <c r="C72" s="2" t="s">
        <v>83</v>
      </c>
      <c r="D72" s="51">
        <v>0.7</v>
      </c>
      <c r="E72" s="2" t="s">
        <v>3</v>
      </c>
      <c r="G72" s="234">
        <v>0</v>
      </c>
      <c r="H72" s="2" t="s">
        <v>6</v>
      </c>
      <c r="J72" s="235">
        <v>0</v>
      </c>
      <c r="K72" s="2" t="s">
        <v>6</v>
      </c>
      <c r="M72" s="236">
        <v>0</v>
      </c>
      <c r="N72" s="2" t="s">
        <v>6</v>
      </c>
      <c r="P72" s="234">
        <v>0</v>
      </c>
      <c r="Q72" s="2" t="s">
        <v>6</v>
      </c>
      <c r="S72" s="7">
        <v>0.3</v>
      </c>
      <c r="T72" s="2" t="s">
        <v>5</v>
      </c>
      <c r="V72" s="2">
        <v>0</v>
      </c>
      <c r="W72" s="2" t="s">
        <v>6</v>
      </c>
      <c r="Y72" s="7">
        <v>0.35</v>
      </c>
      <c r="Z72" s="2" t="s">
        <v>5</v>
      </c>
      <c r="AB72" s="7">
        <v>0</v>
      </c>
      <c r="AC72" s="2" t="s">
        <v>6</v>
      </c>
      <c r="AE72" s="7">
        <v>0</v>
      </c>
      <c r="AF72" s="2" t="s">
        <v>6</v>
      </c>
      <c r="AH72" s="7">
        <v>0.35</v>
      </c>
      <c r="AI72" s="2" t="s">
        <v>5</v>
      </c>
      <c r="AK72" s="6">
        <v>0.2118476793554355</v>
      </c>
      <c r="AL72" s="2" t="s">
        <v>5</v>
      </c>
      <c r="AN72" s="6">
        <v>0</v>
      </c>
      <c r="AO72" s="2" t="s">
        <v>6</v>
      </c>
      <c r="AQ72" s="7">
        <v>0.16838857595165763</v>
      </c>
      <c r="AR72" s="2" t="s">
        <v>6</v>
      </c>
    </row>
    <row r="73" spans="1:44" x14ac:dyDescent="0.25">
      <c r="A73" s="2" t="s">
        <v>77</v>
      </c>
      <c r="B73" s="2">
        <v>508</v>
      </c>
      <c r="C73" s="2" t="s">
        <v>84</v>
      </c>
      <c r="D73" s="51">
        <v>0.5</v>
      </c>
      <c r="E73" s="2" t="s">
        <v>4</v>
      </c>
      <c r="G73" s="234">
        <v>0</v>
      </c>
      <c r="H73" s="2" t="s">
        <v>6</v>
      </c>
      <c r="J73" s="235">
        <v>0</v>
      </c>
      <c r="K73" s="2" t="s">
        <v>6</v>
      </c>
      <c r="M73" s="236">
        <v>0</v>
      </c>
      <c r="N73" s="2" t="s">
        <v>6</v>
      </c>
      <c r="P73" s="234">
        <v>0</v>
      </c>
      <c r="Q73" s="2" t="s">
        <v>6</v>
      </c>
      <c r="S73" s="7">
        <v>0</v>
      </c>
      <c r="T73" s="2" t="s">
        <v>6</v>
      </c>
      <c r="V73" s="2">
        <v>0</v>
      </c>
      <c r="W73" s="2" t="s">
        <v>6</v>
      </c>
      <c r="Y73" s="7">
        <v>0</v>
      </c>
      <c r="Z73" s="2" t="s">
        <v>6</v>
      </c>
      <c r="AB73" s="7">
        <v>0</v>
      </c>
      <c r="AC73" s="2" t="s">
        <v>6</v>
      </c>
      <c r="AE73" s="7">
        <v>0</v>
      </c>
      <c r="AF73" s="2" t="s">
        <v>6</v>
      </c>
      <c r="AH73" s="7">
        <v>0</v>
      </c>
      <c r="AI73" s="2" t="s">
        <v>6</v>
      </c>
      <c r="AK73" s="6">
        <v>0.14873631985745187</v>
      </c>
      <c r="AL73" s="2" t="s">
        <v>6</v>
      </c>
      <c r="AN73" s="6">
        <v>1.3629076272775671E-3</v>
      </c>
      <c r="AO73" s="2" t="s">
        <v>6</v>
      </c>
      <c r="AQ73" s="7">
        <v>6.1257442061354708E-2</v>
      </c>
      <c r="AR73" s="2" t="s">
        <v>6</v>
      </c>
    </row>
    <row r="74" spans="1:44" x14ac:dyDescent="0.25">
      <c r="A74" s="2" t="s">
        <v>77</v>
      </c>
      <c r="B74" s="2">
        <v>509</v>
      </c>
      <c r="C74" s="2" t="s">
        <v>85</v>
      </c>
      <c r="D74" s="51">
        <v>0.6</v>
      </c>
      <c r="E74" s="2" t="s">
        <v>4</v>
      </c>
      <c r="G74" s="234">
        <v>0</v>
      </c>
      <c r="H74" s="2" t="s">
        <v>6</v>
      </c>
      <c r="J74" s="235">
        <v>0</v>
      </c>
      <c r="K74" s="2" t="s">
        <v>6</v>
      </c>
      <c r="M74" s="236">
        <v>0</v>
      </c>
      <c r="N74" s="2" t="s">
        <v>6</v>
      </c>
      <c r="P74" s="234">
        <v>0</v>
      </c>
      <c r="Q74" s="2" t="s">
        <v>6</v>
      </c>
      <c r="S74" s="7">
        <v>0.3</v>
      </c>
      <c r="T74" s="2" t="s">
        <v>5</v>
      </c>
      <c r="V74" s="2">
        <v>0.1</v>
      </c>
      <c r="W74" s="2" t="s">
        <v>6</v>
      </c>
      <c r="Y74" s="7">
        <v>0.35</v>
      </c>
      <c r="Z74" s="2" t="s">
        <v>5</v>
      </c>
      <c r="AB74" s="7">
        <v>0</v>
      </c>
      <c r="AC74" s="2" t="s">
        <v>6</v>
      </c>
      <c r="AE74" s="7">
        <v>0</v>
      </c>
      <c r="AF74" s="2" t="s">
        <v>6</v>
      </c>
      <c r="AH74" s="7">
        <v>0</v>
      </c>
      <c r="AI74" s="2" t="s">
        <v>6</v>
      </c>
      <c r="AK74" s="6">
        <v>0.22224092652383581</v>
      </c>
      <c r="AL74" s="2" t="s">
        <v>5</v>
      </c>
      <c r="AN74" s="6">
        <v>0</v>
      </c>
      <c r="AO74" s="2" t="s">
        <v>6</v>
      </c>
      <c r="AQ74" s="7">
        <v>0.15166806948928768</v>
      </c>
      <c r="AR74" s="2" t="s">
        <v>6</v>
      </c>
    </row>
    <row r="75" spans="1:44" x14ac:dyDescent="0.25">
      <c r="A75" s="2" t="s">
        <v>77</v>
      </c>
      <c r="B75" s="2">
        <v>510</v>
      </c>
      <c r="C75" s="2" t="s">
        <v>86</v>
      </c>
      <c r="D75" s="51">
        <v>0.5</v>
      </c>
      <c r="E75" s="2" t="s">
        <v>4</v>
      </c>
      <c r="G75" s="234">
        <v>0</v>
      </c>
      <c r="H75" s="2" t="s">
        <v>6</v>
      </c>
      <c r="J75" s="235">
        <v>0</v>
      </c>
      <c r="K75" s="2" t="s">
        <v>6</v>
      </c>
      <c r="M75" s="236">
        <v>0</v>
      </c>
      <c r="N75" s="2" t="s">
        <v>6</v>
      </c>
      <c r="P75" s="234">
        <v>0</v>
      </c>
      <c r="Q75" s="2" t="s">
        <v>6</v>
      </c>
      <c r="S75" s="7">
        <v>0.3</v>
      </c>
      <c r="T75" s="2" t="s">
        <v>5</v>
      </c>
      <c r="V75" s="2">
        <v>0</v>
      </c>
      <c r="W75" s="2" t="s">
        <v>6</v>
      </c>
      <c r="Y75" s="7">
        <v>0</v>
      </c>
      <c r="Z75" s="2" t="s">
        <v>6</v>
      </c>
      <c r="AB75" s="7">
        <v>0</v>
      </c>
      <c r="AC75" s="2" t="s">
        <v>6</v>
      </c>
      <c r="AE75" s="7">
        <v>0</v>
      </c>
      <c r="AF75" s="2" t="s">
        <v>6</v>
      </c>
      <c r="AH75" s="7">
        <v>0</v>
      </c>
      <c r="AI75" s="2" t="s">
        <v>6</v>
      </c>
      <c r="AK75" s="6">
        <v>0.75385213923080596</v>
      </c>
      <c r="AL75" s="2" t="s">
        <v>3</v>
      </c>
      <c r="AN75" s="6">
        <v>0</v>
      </c>
      <c r="AO75" s="2" t="s">
        <v>6</v>
      </c>
      <c r="AQ75" s="7">
        <v>0.13653891044231045</v>
      </c>
      <c r="AR75" s="2" t="s">
        <v>6</v>
      </c>
    </row>
    <row r="76" spans="1:44" x14ac:dyDescent="0.25">
      <c r="A76" s="2" t="s">
        <v>77</v>
      </c>
      <c r="B76" s="2">
        <v>511</v>
      </c>
      <c r="C76" s="2" t="s">
        <v>87</v>
      </c>
      <c r="D76" s="51">
        <v>0.7</v>
      </c>
      <c r="E76" s="2" t="s">
        <v>3</v>
      </c>
      <c r="G76" s="234">
        <v>0</v>
      </c>
      <c r="H76" s="2" t="s">
        <v>6</v>
      </c>
      <c r="J76" s="235">
        <v>0</v>
      </c>
      <c r="K76" s="2" t="s">
        <v>6</v>
      </c>
      <c r="M76" s="236">
        <v>0</v>
      </c>
      <c r="N76" s="2" t="s">
        <v>6</v>
      </c>
      <c r="P76" s="234">
        <v>0</v>
      </c>
      <c r="Q76" s="2" t="s">
        <v>6</v>
      </c>
      <c r="S76" s="7">
        <v>0</v>
      </c>
      <c r="T76" s="2" t="s">
        <v>6</v>
      </c>
      <c r="V76" s="2">
        <v>0</v>
      </c>
      <c r="W76" s="2" t="s">
        <v>6</v>
      </c>
      <c r="Y76" s="7">
        <v>0</v>
      </c>
      <c r="Z76" s="2" t="s">
        <v>6</v>
      </c>
      <c r="AB76" s="7">
        <v>0</v>
      </c>
      <c r="AC76" s="2" t="s">
        <v>6</v>
      </c>
      <c r="AE76" s="7">
        <v>0</v>
      </c>
      <c r="AF76" s="2" t="s">
        <v>6</v>
      </c>
      <c r="AH76" s="7">
        <v>0.35</v>
      </c>
      <c r="AI76" s="2" t="s">
        <v>5</v>
      </c>
      <c r="AK76" s="6">
        <v>0.41961249194402089</v>
      </c>
      <c r="AL76" s="2" t="s">
        <v>4</v>
      </c>
      <c r="AN76" s="6">
        <v>0</v>
      </c>
      <c r="AO76" s="2" t="s">
        <v>6</v>
      </c>
      <c r="AQ76" s="7">
        <v>0.11897093689580156</v>
      </c>
      <c r="AR76" s="2" t="s">
        <v>6</v>
      </c>
    </row>
    <row r="77" spans="1:44" x14ac:dyDescent="0.25">
      <c r="A77" s="2" t="s">
        <v>77</v>
      </c>
      <c r="B77" s="2">
        <v>512</v>
      </c>
      <c r="C77" s="2" t="s">
        <v>88</v>
      </c>
      <c r="D77" s="51">
        <v>0.6</v>
      </c>
      <c r="E77" s="2" t="s">
        <v>4</v>
      </c>
      <c r="G77" s="234">
        <v>0</v>
      </c>
      <c r="H77" s="2" t="s">
        <v>6</v>
      </c>
      <c r="J77" s="235">
        <v>0.58345287125478196</v>
      </c>
      <c r="K77" s="2" t="s">
        <v>4</v>
      </c>
      <c r="M77" s="236">
        <v>0.15770568831537884</v>
      </c>
      <c r="N77" s="2" t="s">
        <v>6</v>
      </c>
      <c r="P77" s="234">
        <v>0</v>
      </c>
      <c r="Q77" s="2" t="s">
        <v>6</v>
      </c>
      <c r="S77" s="7">
        <v>0</v>
      </c>
      <c r="T77" s="2" t="s">
        <v>6</v>
      </c>
      <c r="V77" s="2">
        <v>0</v>
      </c>
      <c r="W77" s="2" t="s">
        <v>6</v>
      </c>
      <c r="Y77" s="7">
        <v>0</v>
      </c>
      <c r="Z77" s="2" t="s">
        <v>6</v>
      </c>
      <c r="AB77" s="7">
        <v>0</v>
      </c>
      <c r="AC77" s="2" t="s">
        <v>6</v>
      </c>
      <c r="AE77" s="7">
        <v>0</v>
      </c>
      <c r="AF77" s="2" t="s">
        <v>6</v>
      </c>
      <c r="AH77" s="7">
        <v>0.39999999999999997</v>
      </c>
      <c r="AI77" s="2" t="s">
        <v>5</v>
      </c>
      <c r="AK77" s="6">
        <v>0.37169865694510085</v>
      </c>
      <c r="AL77" s="2" t="s">
        <v>5</v>
      </c>
      <c r="AN77" s="6">
        <v>0</v>
      </c>
      <c r="AO77" s="2" t="s">
        <v>6</v>
      </c>
      <c r="AQ77" s="7">
        <v>0.13326626982429496</v>
      </c>
      <c r="AR77" s="2" t="s">
        <v>6</v>
      </c>
    </row>
    <row r="78" spans="1:44" x14ac:dyDescent="0.25">
      <c r="A78" s="2" t="s">
        <v>77</v>
      </c>
      <c r="B78" s="2">
        <v>513</v>
      </c>
      <c r="C78" s="2" t="s">
        <v>89</v>
      </c>
      <c r="D78" s="51">
        <v>1</v>
      </c>
      <c r="E78" s="2" t="s">
        <v>2</v>
      </c>
      <c r="G78" s="234">
        <v>0</v>
      </c>
      <c r="H78" s="2" t="s">
        <v>6</v>
      </c>
      <c r="J78" s="235">
        <v>0</v>
      </c>
      <c r="K78" s="2" t="s">
        <v>6</v>
      </c>
      <c r="M78" s="236">
        <v>0</v>
      </c>
      <c r="N78" s="2" t="s">
        <v>6</v>
      </c>
      <c r="P78" s="234">
        <v>0</v>
      </c>
      <c r="Q78" s="2" t="s">
        <v>6</v>
      </c>
      <c r="S78" s="7">
        <v>0</v>
      </c>
      <c r="T78" s="2" t="s">
        <v>6</v>
      </c>
      <c r="V78" s="2">
        <v>0</v>
      </c>
      <c r="W78" s="2" t="s">
        <v>6</v>
      </c>
      <c r="Y78" s="7">
        <v>0</v>
      </c>
      <c r="Z78" s="2" t="s">
        <v>6</v>
      </c>
      <c r="AB78" s="7">
        <v>0.8</v>
      </c>
      <c r="AC78" s="2" t="s">
        <v>3</v>
      </c>
      <c r="AE78" s="7">
        <v>0</v>
      </c>
      <c r="AF78" s="2" t="s">
        <v>6</v>
      </c>
      <c r="AH78" s="7">
        <v>0.35</v>
      </c>
      <c r="AI78" s="2" t="s">
        <v>5</v>
      </c>
      <c r="AK78" s="6">
        <v>0.14687710232361606</v>
      </c>
      <c r="AL78" s="2" t="s">
        <v>6</v>
      </c>
      <c r="AN78" s="6">
        <v>6.6206379886751528E-4</v>
      </c>
      <c r="AO78" s="2" t="s">
        <v>6</v>
      </c>
      <c r="AQ78" s="7">
        <v>0.20856543745918626</v>
      </c>
      <c r="AR78" s="2" t="s">
        <v>5</v>
      </c>
    </row>
    <row r="79" spans="1:44" x14ac:dyDescent="0.25">
      <c r="A79" s="2" t="s">
        <v>77</v>
      </c>
      <c r="B79" s="2">
        <v>514</v>
      </c>
      <c r="C79" s="2" t="s">
        <v>90</v>
      </c>
      <c r="D79" s="51">
        <v>0.5</v>
      </c>
      <c r="E79" s="2" t="s">
        <v>4</v>
      </c>
      <c r="G79" s="234">
        <v>0</v>
      </c>
      <c r="H79" s="2" t="s">
        <v>6</v>
      </c>
      <c r="J79" s="235">
        <v>0</v>
      </c>
      <c r="K79" s="2" t="s">
        <v>6</v>
      </c>
      <c r="M79" s="236">
        <v>0</v>
      </c>
      <c r="N79" s="2" t="s">
        <v>6</v>
      </c>
      <c r="P79" s="234">
        <v>0</v>
      </c>
      <c r="Q79" s="2" t="s">
        <v>6</v>
      </c>
      <c r="S79" s="7">
        <v>0</v>
      </c>
      <c r="T79" s="2" t="s">
        <v>6</v>
      </c>
      <c r="V79" s="2">
        <v>0</v>
      </c>
      <c r="W79" s="2" t="s">
        <v>6</v>
      </c>
      <c r="Y79" s="7">
        <v>0</v>
      </c>
      <c r="Z79" s="2" t="s">
        <v>6</v>
      </c>
      <c r="AB79" s="7">
        <v>0</v>
      </c>
      <c r="AC79" s="2" t="s">
        <v>6</v>
      </c>
      <c r="AE79" s="7">
        <v>0</v>
      </c>
      <c r="AF79" s="2" t="s">
        <v>6</v>
      </c>
      <c r="AH79" s="7">
        <v>0</v>
      </c>
      <c r="AI79" s="2" t="s">
        <v>6</v>
      </c>
      <c r="AK79" s="6">
        <v>0.16792795203254071</v>
      </c>
      <c r="AL79" s="2" t="s">
        <v>6</v>
      </c>
      <c r="AN79" s="6">
        <v>0</v>
      </c>
      <c r="AO79" s="2" t="s">
        <v>6</v>
      </c>
      <c r="AQ79" s="7">
        <v>6.2594596402440555E-2</v>
      </c>
      <c r="AR79" s="2" t="s">
        <v>6</v>
      </c>
    </row>
    <row r="80" spans="1:44" x14ac:dyDescent="0.25">
      <c r="A80" s="2" t="s">
        <v>91</v>
      </c>
      <c r="B80" s="2">
        <v>601</v>
      </c>
      <c r="C80" s="2" t="s">
        <v>92</v>
      </c>
      <c r="D80" s="51">
        <v>0.5</v>
      </c>
      <c r="E80" s="2" t="s">
        <v>4</v>
      </c>
      <c r="G80" s="234">
        <v>0</v>
      </c>
      <c r="H80" s="2" t="s">
        <v>6</v>
      </c>
      <c r="J80" s="235">
        <v>0</v>
      </c>
      <c r="K80" s="2" t="s">
        <v>6</v>
      </c>
      <c r="M80" s="236">
        <v>0</v>
      </c>
      <c r="N80" s="2" t="s">
        <v>6</v>
      </c>
      <c r="P80" s="234">
        <v>0</v>
      </c>
      <c r="Q80" s="2" t="s">
        <v>6</v>
      </c>
      <c r="S80" s="7">
        <v>0.3</v>
      </c>
      <c r="T80" s="2" t="s">
        <v>5</v>
      </c>
      <c r="V80" s="2">
        <v>0.85</v>
      </c>
      <c r="W80" s="2" t="s">
        <v>2</v>
      </c>
      <c r="Y80" s="7">
        <v>0</v>
      </c>
      <c r="Z80" s="2" t="s">
        <v>6</v>
      </c>
      <c r="AB80" s="7">
        <v>0</v>
      </c>
      <c r="AC80" s="2" t="s">
        <v>6</v>
      </c>
      <c r="AE80" s="7">
        <v>0</v>
      </c>
      <c r="AF80" s="2" t="s">
        <v>6</v>
      </c>
      <c r="AH80" s="7">
        <v>0</v>
      </c>
      <c r="AI80" s="2" t="s">
        <v>6</v>
      </c>
      <c r="AK80" s="6">
        <v>0.74449323166572867</v>
      </c>
      <c r="AL80" s="2" t="s">
        <v>3</v>
      </c>
      <c r="AN80" s="6">
        <v>2.1113191726668933E-3</v>
      </c>
      <c r="AO80" s="2" t="s">
        <v>6</v>
      </c>
      <c r="AQ80" s="7">
        <v>0.22099534131287968</v>
      </c>
      <c r="AR80" s="2" t="s">
        <v>5</v>
      </c>
    </row>
    <row r="81" spans="1:44" x14ac:dyDescent="0.25">
      <c r="A81" s="2" t="s">
        <v>91</v>
      </c>
      <c r="B81" s="2">
        <v>602</v>
      </c>
      <c r="C81" s="2" t="s">
        <v>93</v>
      </c>
      <c r="D81" s="51">
        <v>0</v>
      </c>
      <c r="E81" s="2" t="s">
        <v>6</v>
      </c>
      <c r="G81" s="234">
        <v>0</v>
      </c>
      <c r="H81" s="2" t="s">
        <v>6</v>
      </c>
      <c r="J81" s="235">
        <v>0</v>
      </c>
      <c r="K81" s="2" t="s">
        <v>6</v>
      </c>
      <c r="M81" s="236">
        <v>0</v>
      </c>
      <c r="N81" s="2" t="s">
        <v>6</v>
      </c>
      <c r="P81" s="234">
        <v>0</v>
      </c>
      <c r="Q81" s="2" t="s">
        <v>6</v>
      </c>
      <c r="S81" s="7">
        <v>0.3</v>
      </c>
      <c r="T81" s="2" t="s">
        <v>5</v>
      </c>
      <c r="V81" s="2">
        <v>0.85</v>
      </c>
      <c r="W81" s="2" t="s">
        <v>2</v>
      </c>
      <c r="Y81" s="7">
        <v>0</v>
      </c>
      <c r="Z81" s="2" t="s">
        <v>6</v>
      </c>
      <c r="AB81" s="7">
        <v>0</v>
      </c>
      <c r="AC81" s="2" t="s">
        <v>6</v>
      </c>
      <c r="AE81" s="7">
        <v>0</v>
      </c>
      <c r="AF81" s="2" t="s">
        <v>6</v>
      </c>
      <c r="AH81" s="7">
        <v>0.5</v>
      </c>
      <c r="AI81" s="2" t="s">
        <v>4</v>
      </c>
      <c r="AK81" s="6">
        <v>0.8542265988859955</v>
      </c>
      <c r="AL81" s="2" t="s">
        <v>2</v>
      </c>
      <c r="AN81" s="6">
        <v>0</v>
      </c>
      <c r="AO81" s="2" t="s">
        <v>6</v>
      </c>
      <c r="AQ81" s="7">
        <v>0.20406699491644967</v>
      </c>
      <c r="AR81" s="2" t="s">
        <v>5</v>
      </c>
    </row>
    <row r="82" spans="1:44" x14ac:dyDescent="0.25">
      <c r="A82" s="2" t="s">
        <v>91</v>
      </c>
      <c r="B82" s="2">
        <v>603</v>
      </c>
      <c r="C82" s="2" t="s">
        <v>94</v>
      </c>
      <c r="D82" s="51">
        <v>0.5</v>
      </c>
      <c r="E82" s="2" t="s">
        <v>4</v>
      </c>
      <c r="G82" s="234">
        <v>0</v>
      </c>
      <c r="H82" s="2" t="s">
        <v>6</v>
      </c>
      <c r="J82" s="235">
        <v>0</v>
      </c>
      <c r="K82" s="2" t="s">
        <v>6</v>
      </c>
      <c r="M82" s="236">
        <v>0</v>
      </c>
      <c r="N82" s="2" t="s">
        <v>6</v>
      </c>
      <c r="P82" s="234">
        <v>0</v>
      </c>
      <c r="Q82" s="2" t="s">
        <v>6</v>
      </c>
      <c r="S82" s="7">
        <v>0</v>
      </c>
      <c r="T82" s="2" t="s">
        <v>6</v>
      </c>
      <c r="V82" s="2">
        <v>0</v>
      </c>
      <c r="W82" s="2" t="s">
        <v>6</v>
      </c>
      <c r="Y82" s="7">
        <v>0.35</v>
      </c>
      <c r="Z82" s="2" t="s">
        <v>5</v>
      </c>
      <c r="AB82" s="7">
        <v>0</v>
      </c>
      <c r="AC82" s="2" t="s">
        <v>6</v>
      </c>
      <c r="AE82" s="7">
        <v>0</v>
      </c>
      <c r="AF82" s="2" t="s">
        <v>6</v>
      </c>
      <c r="AH82" s="7">
        <v>0</v>
      </c>
      <c r="AI82" s="2" t="s">
        <v>6</v>
      </c>
      <c r="AK82" s="6">
        <v>0.18316566611109802</v>
      </c>
      <c r="AL82" s="2" t="s">
        <v>6</v>
      </c>
      <c r="AN82" s="6">
        <v>8.0791544815521261E-3</v>
      </c>
      <c r="AO82" s="2" t="s">
        <v>6</v>
      </c>
      <c r="AQ82" s="7">
        <v>9.9343361544448755E-2</v>
      </c>
      <c r="AR82" s="2" t="s">
        <v>6</v>
      </c>
    </row>
    <row r="83" spans="1:44" x14ac:dyDescent="0.25">
      <c r="A83" s="2" t="s">
        <v>91</v>
      </c>
      <c r="B83" s="2">
        <v>604</v>
      </c>
      <c r="C83" s="2" t="s">
        <v>95</v>
      </c>
      <c r="D83" s="51">
        <v>0.5</v>
      </c>
      <c r="E83" s="2" t="s">
        <v>4</v>
      </c>
      <c r="G83" s="234">
        <v>0</v>
      </c>
      <c r="H83" s="2" t="s">
        <v>6</v>
      </c>
      <c r="J83" s="235">
        <v>0</v>
      </c>
      <c r="K83" s="2" t="s">
        <v>6</v>
      </c>
      <c r="M83" s="236">
        <v>0</v>
      </c>
      <c r="N83" s="2" t="s">
        <v>6</v>
      </c>
      <c r="P83" s="234">
        <v>0</v>
      </c>
      <c r="Q83" s="2" t="s">
        <v>6</v>
      </c>
      <c r="S83" s="7">
        <v>0.3</v>
      </c>
      <c r="T83" s="2" t="s">
        <v>5</v>
      </c>
      <c r="V83" s="2">
        <v>0</v>
      </c>
      <c r="W83" s="2" t="s">
        <v>6</v>
      </c>
      <c r="Y83" s="7">
        <v>0</v>
      </c>
      <c r="Z83" s="2" t="s">
        <v>6</v>
      </c>
      <c r="AB83" s="7">
        <v>0</v>
      </c>
      <c r="AC83" s="2" t="s">
        <v>6</v>
      </c>
      <c r="AE83" s="7">
        <v>0</v>
      </c>
      <c r="AF83" s="2" t="s">
        <v>6</v>
      </c>
      <c r="AH83" s="7">
        <v>0.35</v>
      </c>
      <c r="AI83" s="2" t="s">
        <v>5</v>
      </c>
      <c r="AK83" s="6">
        <v>0.30937894744624006</v>
      </c>
      <c r="AL83" s="2" t="s">
        <v>5</v>
      </c>
      <c r="AN83" s="6">
        <v>0</v>
      </c>
      <c r="AO83" s="2" t="s">
        <v>6</v>
      </c>
      <c r="AQ83" s="7">
        <v>0.12070342105846801</v>
      </c>
      <c r="AR83" s="2" t="s">
        <v>6</v>
      </c>
    </row>
    <row r="84" spans="1:44" x14ac:dyDescent="0.25">
      <c r="A84" s="2" t="s">
        <v>91</v>
      </c>
      <c r="B84" s="2">
        <v>605</v>
      </c>
      <c r="C84" s="2" t="s">
        <v>96</v>
      </c>
      <c r="D84" s="51">
        <v>0.7</v>
      </c>
      <c r="E84" s="2" t="s">
        <v>3</v>
      </c>
      <c r="G84" s="234">
        <v>0</v>
      </c>
      <c r="H84" s="2" t="s">
        <v>6</v>
      </c>
      <c r="J84" s="235">
        <v>0.67958431558543142</v>
      </c>
      <c r="K84" s="2" t="s">
        <v>3</v>
      </c>
      <c r="M84" s="236">
        <v>0.63157062228293492</v>
      </c>
      <c r="N84" s="2" t="s">
        <v>3</v>
      </c>
      <c r="P84" s="234">
        <v>0</v>
      </c>
      <c r="Q84" s="2" t="s">
        <v>6</v>
      </c>
      <c r="S84" s="7">
        <v>1</v>
      </c>
      <c r="T84" s="2" t="s">
        <v>2</v>
      </c>
      <c r="V84" s="2">
        <v>0</v>
      </c>
      <c r="W84" s="2" t="s">
        <v>6</v>
      </c>
      <c r="Y84" s="7">
        <v>0.5</v>
      </c>
      <c r="Z84" s="2" t="s">
        <v>4</v>
      </c>
      <c r="AB84" s="7">
        <v>0</v>
      </c>
      <c r="AC84" s="2" t="s">
        <v>6</v>
      </c>
      <c r="AE84" s="7">
        <v>0</v>
      </c>
      <c r="AF84" s="2" t="s">
        <v>6</v>
      </c>
      <c r="AH84" s="7">
        <v>0.35</v>
      </c>
      <c r="AI84" s="2" t="s">
        <v>5</v>
      </c>
      <c r="AK84" s="6">
        <v>9.7330033614150893E-2</v>
      </c>
      <c r="AL84" s="2" t="s">
        <v>6</v>
      </c>
      <c r="AN84" s="6">
        <v>6.5773028635122402E-3</v>
      </c>
      <c r="AO84" s="2" t="s">
        <v>6</v>
      </c>
      <c r="AQ84" s="7">
        <v>0.29725911081753442</v>
      </c>
      <c r="AR84" s="2" t="s">
        <v>5</v>
      </c>
    </row>
    <row r="85" spans="1:44" x14ac:dyDescent="0.25">
      <c r="A85" s="2" t="s">
        <v>91</v>
      </c>
      <c r="B85" s="2">
        <v>606</v>
      </c>
      <c r="C85" s="2" t="s">
        <v>97</v>
      </c>
      <c r="D85" s="51">
        <v>0</v>
      </c>
      <c r="E85" s="2" t="s">
        <v>6</v>
      </c>
      <c r="G85" s="234">
        <v>0</v>
      </c>
      <c r="H85" s="2" t="s">
        <v>6</v>
      </c>
      <c r="J85" s="235">
        <v>0</v>
      </c>
      <c r="K85" s="2" t="s">
        <v>6</v>
      </c>
      <c r="M85" s="236">
        <v>0</v>
      </c>
      <c r="N85" s="2" t="s">
        <v>6</v>
      </c>
      <c r="P85" s="234">
        <v>0</v>
      </c>
      <c r="Q85" s="2" t="s">
        <v>6</v>
      </c>
      <c r="S85" s="7">
        <v>0</v>
      </c>
      <c r="T85" s="2" t="s">
        <v>6</v>
      </c>
      <c r="V85" s="2">
        <v>0</v>
      </c>
      <c r="W85" s="2" t="s">
        <v>6</v>
      </c>
      <c r="Y85" s="7">
        <v>0</v>
      </c>
      <c r="Z85" s="2" t="s">
        <v>6</v>
      </c>
      <c r="AB85" s="7">
        <v>0</v>
      </c>
      <c r="AC85" s="2" t="s">
        <v>6</v>
      </c>
      <c r="AE85" s="7">
        <v>0</v>
      </c>
      <c r="AF85" s="2" t="s">
        <v>6</v>
      </c>
      <c r="AH85" s="7">
        <v>0</v>
      </c>
      <c r="AI85" s="2" t="s">
        <v>6</v>
      </c>
      <c r="AK85" s="6">
        <v>0.18345817284638055</v>
      </c>
      <c r="AL85" s="2" t="s">
        <v>6</v>
      </c>
      <c r="AN85" s="6">
        <v>2.6326229421377939E-2</v>
      </c>
      <c r="AO85" s="2" t="s">
        <v>6</v>
      </c>
      <c r="AQ85" s="7">
        <v>1.5733830170081887E-2</v>
      </c>
      <c r="AR85" s="2" t="s">
        <v>6</v>
      </c>
    </row>
    <row r="86" spans="1:44" x14ac:dyDescent="0.25">
      <c r="A86" s="2" t="s">
        <v>91</v>
      </c>
      <c r="B86" s="2">
        <v>607</v>
      </c>
      <c r="C86" s="2" t="s">
        <v>98</v>
      </c>
      <c r="D86" s="51">
        <v>0</v>
      </c>
      <c r="E86" s="2" t="s">
        <v>6</v>
      </c>
      <c r="G86" s="234">
        <v>0</v>
      </c>
      <c r="H86" s="2" t="s">
        <v>6</v>
      </c>
      <c r="J86" s="235">
        <v>0</v>
      </c>
      <c r="K86" s="2" t="s">
        <v>6</v>
      </c>
      <c r="M86" s="236">
        <v>0</v>
      </c>
      <c r="N86" s="2" t="s">
        <v>6</v>
      </c>
      <c r="P86" s="234">
        <v>0</v>
      </c>
      <c r="Q86" s="2" t="s">
        <v>6</v>
      </c>
      <c r="S86" s="7">
        <v>0</v>
      </c>
      <c r="T86" s="2" t="s">
        <v>6</v>
      </c>
      <c r="V86" s="2">
        <v>0</v>
      </c>
      <c r="W86" s="2" t="s">
        <v>6</v>
      </c>
      <c r="Y86" s="7">
        <v>0</v>
      </c>
      <c r="Z86" s="2" t="s">
        <v>6</v>
      </c>
      <c r="AB86" s="7">
        <v>0</v>
      </c>
      <c r="AC86" s="2" t="s">
        <v>6</v>
      </c>
      <c r="AE86" s="7">
        <v>0</v>
      </c>
      <c r="AF86" s="2" t="s">
        <v>6</v>
      </c>
      <c r="AH86" s="7">
        <v>0.35</v>
      </c>
      <c r="AI86" s="2" t="s">
        <v>5</v>
      </c>
      <c r="AK86" s="6">
        <v>0.36349409449660297</v>
      </c>
      <c r="AL86" s="2" t="s">
        <v>5</v>
      </c>
      <c r="AN86" s="6">
        <v>0</v>
      </c>
      <c r="AO86" s="2" t="s">
        <v>6</v>
      </c>
      <c r="AQ86" s="7">
        <v>4.4762057087245219E-2</v>
      </c>
      <c r="AR86" s="2" t="s">
        <v>6</v>
      </c>
    </row>
    <row r="87" spans="1:44" x14ac:dyDescent="0.25">
      <c r="A87" s="2" t="s">
        <v>91</v>
      </c>
      <c r="B87" s="2">
        <v>608</v>
      </c>
      <c r="C87" s="2" t="s">
        <v>99</v>
      </c>
      <c r="D87" s="51">
        <v>0.9</v>
      </c>
      <c r="E87" s="2" t="s">
        <v>2</v>
      </c>
      <c r="G87" s="234">
        <v>0</v>
      </c>
      <c r="H87" s="2" t="s">
        <v>6</v>
      </c>
      <c r="J87" s="235">
        <v>0.72109719712270171</v>
      </c>
      <c r="K87" s="2" t="s">
        <v>3</v>
      </c>
      <c r="M87" s="236">
        <v>0.47059259021407707</v>
      </c>
      <c r="N87" s="2" t="s">
        <v>4</v>
      </c>
      <c r="P87" s="234">
        <v>0</v>
      </c>
      <c r="Q87" s="2" t="s">
        <v>6</v>
      </c>
      <c r="S87" s="7">
        <v>1</v>
      </c>
      <c r="T87" s="2" t="s">
        <v>2</v>
      </c>
      <c r="V87" s="2">
        <v>0</v>
      </c>
      <c r="W87" s="2" t="s">
        <v>6</v>
      </c>
      <c r="Y87" s="7">
        <v>0.35</v>
      </c>
      <c r="Z87" s="2" t="s">
        <v>5</v>
      </c>
      <c r="AB87" s="7">
        <v>0</v>
      </c>
      <c r="AC87" s="2" t="s">
        <v>6</v>
      </c>
      <c r="AE87" s="7">
        <v>0</v>
      </c>
      <c r="AF87" s="2" t="s">
        <v>6</v>
      </c>
      <c r="AH87" s="7">
        <v>0.7</v>
      </c>
      <c r="AI87" s="2" t="s">
        <v>3</v>
      </c>
      <c r="AK87" s="6">
        <v>0.30517815708262575</v>
      </c>
      <c r="AL87" s="2" t="s">
        <v>5</v>
      </c>
      <c r="AN87" s="6">
        <v>0</v>
      </c>
      <c r="AO87" s="2" t="s">
        <v>6</v>
      </c>
      <c r="AQ87" s="7">
        <v>0.32805090720558178</v>
      </c>
      <c r="AR87" s="2" t="s">
        <v>5</v>
      </c>
    </row>
    <row r="88" spans="1:44" x14ac:dyDescent="0.25">
      <c r="A88" s="2" t="s">
        <v>91</v>
      </c>
      <c r="B88" s="2">
        <v>609</v>
      </c>
      <c r="C88" s="2" t="s">
        <v>100</v>
      </c>
      <c r="D88" s="51">
        <v>0.7</v>
      </c>
      <c r="E88" s="2" t="s">
        <v>3</v>
      </c>
      <c r="G88" s="234">
        <v>0</v>
      </c>
      <c r="H88" s="2" t="s">
        <v>6</v>
      </c>
      <c r="J88" s="235">
        <v>0</v>
      </c>
      <c r="K88" s="2" t="s">
        <v>6</v>
      </c>
      <c r="M88" s="236">
        <v>0</v>
      </c>
      <c r="N88" s="2" t="s">
        <v>6</v>
      </c>
      <c r="P88" s="234">
        <v>0</v>
      </c>
      <c r="Q88" s="2" t="s">
        <v>6</v>
      </c>
      <c r="S88" s="7">
        <v>0.3</v>
      </c>
      <c r="T88" s="2" t="s">
        <v>5</v>
      </c>
      <c r="V88" s="2">
        <v>0</v>
      </c>
      <c r="W88" s="2" t="s">
        <v>6</v>
      </c>
      <c r="Y88" s="7">
        <v>0</v>
      </c>
      <c r="Z88" s="2" t="s">
        <v>6</v>
      </c>
      <c r="AB88" s="7">
        <v>0</v>
      </c>
      <c r="AC88" s="2" t="s">
        <v>6</v>
      </c>
      <c r="AE88" s="7">
        <v>0</v>
      </c>
      <c r="AF88" s="2" t="s">
        <v>6</v>
      </c>
      <c r="AH88" s="7">
        <v>0.35</v>
      </c>
      <c r="AI88" s="2" t="s">
        <v>5</v>
      </c>
      <c r="AK88" s="6">
        <v>0.43074971328992762</v>
      </c>
      <c r="AL88" s="2" t="s">
        <v>4</v>
      </c>
      <c r="AN88" s="6">
        <v>0</v>
      </c>
      <c r="AO88" s="2" t="s">
        <v>6</v>
      </c>
      <c r="AQ88" s="7">
        <v>0.14980622849674458</v>
      </c>
      <c r="AR88" s="2" t="s">
        <v>6</v>
      </c>
    </row>
    <row r="89" spans="1:44" x14ac:dyDescent="0.25">
      <c r="A89" s="2" t="s">
        <v>91</v>
      </c>
      <c r="B89" s="2">
        <v>610</v>
      </c>
      <c r="C89" s="2" t="s">
        <v>101</v>
      </c>
      <c r="D89" s="51">
        <v>0</v>
      </c>
      <c r="E89" s="2" t="s">
        <v>6</v>
      </c>
      <c r="G89" s="234">
        <v>0</v>
      </c>
      <c r="H89" s="2" t="s">
        <v>6</v>
      </c>
      <c r="J89" s="235">
        <v>0</v>
      </c>
      <c r="K89" s="2" t="s">
        <v>6</v>
      </c>
      <c r="M89" s="236">
        <v>0</v>
      </c>
      <c r="N89" s="2" t="s">
        <v>6</v>
      </c>
      <c r="P89" s="234">
        <v>0</v>
      </c>
      <c r="Q89" s="2" t="s">
        <v>6</v>
      </c>
      <c r="S89" s="7">
        <v>0</v>
      </c>
      <c r="T89" s="2" t="s">
        <v>6</v>
      </c>
      <c r="V89" s="2">
        <v>0</v>
      </c>
      <c r="W89" s="2" t="s">
        <v>6</v>
      </c>
      <c r="Y89" s="7">
        <v>0</v>
      </c>
      <c r="Z89" s="2" t="s">
        <v>6</v>
      </c>
      <c r="AB89" s="7">
        <v>0</v>
      </c>
      <c r="AC89" s="2" t="s">
        <v>6</v>
      </c>
      <c r="AE89" s="7">
        <v>0</v>
      </c>
      <c r="AF89" s="2" t="s">
        <v>6</v>
      </c>
      <c r="AH89" s="7">
        <v>0</v>
      </c>
      <c r="AI89" s="2" t="s">
        <v>6</v>
      </c>
      <c r="AK89" s="6">
        <v>0.37259378823550598</v>
      </c>
      <c r="AL89" s="2" t="s">
        <v>5</v>
      </c>
      <c r="AN89" s="6">
        <v>3.6495829289540423E-3</v>
      </c>
      <c r="AO89" s="2" t="s">
        <v>6</v>
      </c>
      <c r="AQ89" s="7">
        <v>2.8218252837334503E-2</v>
      </c>
      <c r="AR89" s="2" t="s">
        <v>6</v>
      </c>
    </row>
    <row r="90" spans="1:44" x14ac:dyDescent="0.25">
      <c r="A90" s="2" t="s">
        <v>91</v>
      </c>
      <c r="B90" s="2">
        <v>611</v>
      </c>
      <c r="C90" s="2" t="s">
        <v>102</v>
      </c>
      <c r="D90" s="51">
        <v>0.5</v>
      </c>
      <c r="E90" s="2" t="s">
        <v>4</v>
      </c>
      <c r="G90" s="234">
        <v>0</v>
      </c>
      <c r="H90" s="2" t="s">
        <v>6</v>
      </c>
      <c r="J90" s="235">
        <v>0</v>
      </c>
      <c r="K90" s="2" t="s">
        <v>6</v>
      </c>
      <c r="M90" s="236">
        <v>0</v>
      </c>
      <c r="N90" s="2" t="s">
        <v>6</v>
      </c>
      <c r="P90" s="234">
        <v>0</v>
      </c>
      <c r="Q90" s="2" t="s">
        <v>6</v>
      </c>
      <c r="S90" s="7">
        <v>0.3</v>
      </c>
      <c r="T90" s="2" t="s">
        <v>5</v>
      </c>
      <c r="V90" s="2">
        <v>0</v>
      </c>
      <c r="W90" s="2" t="s">
        <v>6</v>
      </c>
      <c r="Y90" s="7">
        <v>0.35</v>
      </c>
      <c r="Z90" s="2" t="s">
        <v>5</v>
      </c>
      <c r="AB90" s="7">
        <v>0</v>
      </c>
      <c r="AC90" s="2" t="s">
        <v>6</v>
      </c>
      <c r="AE90" s="7">
        <v>0</v>
      </c>
      <c r="AF90" s="2" t="s">
        <v>6</v>
      </c>
      <c r="AH90" s="7">
        <v>0</v>
      </c>
      <c r="AI90" s="2" t="s">
        <v>6</v>
      </c>
      <c r="AK90" s="6">
        <v>0.11982553019545383</v>
      </c>
      <c r="AL90" s="2" t="s">
        <v>6</v>
      </c>
      <c r="AN90" s="6">
        <v>9.8133265618245225E-4</v>
      </c>
      <c r="AO90" s="2" t="s">
        <v>6</v>
      </c>
      <c r="AQ90" s="7">
        <v>0.12406051471387272</v>
      </c>
      <c r="AR90" s="2" t="s">
        <v>6</v>
      </c>
    </row>
    <row r="91" spans="1:44" x14ac:dyDescent="0.25">
      <c r="A91" s="2" t="s">
        <v>91</v>
      </c>
      <c r="B91" s="2">
        <v>612</v>
      </c>
      <c r="C91" s="2" t="s">
        <v>103</v>
      </c>
      <c r="D91" s="51">
        <v>0</v>
      </c>
      <c r="E91" s="2" t="s">
        <v>6</v>
      </c>
      <c r="G91" s="234">
        <v>0</v>
      </c>
      <c r="H91" s="2" t="s">
        <v>6</v>
      </c>
      <c r="J91" s="235">
        <v>0</v>
      </c>
      <c r="K91" s="2" t="s">
        <v>6</v>
      </c>
      <c r="M91" s="236">
        <v>0</v>
      </c>
      <c r="N91" s="2" t="s">
        <v>6</v>
      </c>
      <c r="P91" s="234">
        <v>0</v>
      </c>
      <c r="Q91" s="2" t="s">
        <v>6</v>
      </c>
      <c r="S91" s="7">
        <v>0</v>
      </c>
      <c r="T91" s="2" t="s">
        <v>6</v>
      </c>
      <c r="V91" s="2">
        <v>0</v>
      </c>
      <c r="W91" s="2" t="s">
        <v>6</v>
      </c>
      <c r="Y91" s="7">
        <v>0</v>
      </c>
      <c r="Z91" s="2" t="s">
        <v>6</v>
      </c>
      <c r="AB91" s="7">
        <v>0</v>
      </c>
      <c r="AC91" s="2" t="s">
        <v>6</v>
      </c>
      <c r="AE91" s="7">
        <v>1</v>
      </c>
      <c r="AF91" s="2" t="s">
        <v>2</v>
      </c>
      <c r="AH91" s="7">
        <v>0.35</v>
      </c>
      <c r="AI91" s="2" t="s">
        <v>5</v>
      </c>
      <c r="AK91" s="6">
        <v>0.47063361922147312</v>
      </c>
      <c r="AL91" s="2" t="s">
        <v>4</v>
      </c>
      <c r="AN91" s="6">
        <v>0</v>
      </c>
      <c r="AO91" s="2" t="s">
        <v>6</v>
      </c>
      <c r="AQ91" s="7">
        <v>0.10279752144161049</v>
      </c>
      <c r="AR91" s="2" t="s">
        <v>6</v>
      </c>
    </row>
    <row r="92" spans="1:44" x14ac:dyDescent="0.25">
      <c r="A92" s="2" t="s">
        <v>91</v>
      </c>
      <c r="B92" s="2">
        <v>613</v>
      </c>
      <c r="C92" s="2" t="s">
        <v>104</v>
      </c>
      <c r="D92" s="51">
        <v>0</v>
      </c>
      <c r="E92" s="2" t="s">
        <v>6</v>
      </c>
      <c r="G92" s="234">
        <v>0</v>
      </c>
      <c r="H92" s="2" t="s">
        <v>6</v>
      </c>
      <c r="J92" s="235">
        <v>0</v>
      </c>
      <c r="K92" s="2" t="s">
        <v>6</v>
      </c>
      <c r="M92" s="236">
        <v>0</v>
      </c>
      <c r="N92" s="2" t="s">
        <v>6</v>
      </c>
      <c r="P92" s="234">
        <v>0</v>
      </c>
      <c r="Q92" s="2" t="s">
        <v>6</v>
      </c>
      <c r="S92" s="7">
        <v>0</v>
      </c>
      <c r="T92" s="2" t="s">
        <v>6</v>
      </c>
      <c r="V92" s="2">
        <v>0</v>
      </c>
      <c r="W92" s="2" t="s">
        <v>6</v>
      </c>
      <c r="Y92" s="7">
        <v>0</v>
      </c>
      <c r="Z92" s="2" t="s">
        <v>6</v>
      </c>
      <c r="AB92" s="7">
        <v>0</v>
      </c>
      <c r="AC92" s="2" t="s">
        <v>6</v>
      </c>
      <c r="AE92" s="7">
        <v>0</v>
      </c>
      <c r="AF92" s="2" t="s">
        <v>6</v>
      </c>
      <c r="AH92" s="7">
        <v>0</v>
      </c>
      <c r="AI92" s="2" t="s">
        <v>6</v>
      </c>
      <c r="AK92" s="6">
        <v>0.34765919366782783</v>
      </c>
      <c r="AL92" s="2" t="s">
        <v>5</v>
      </c>
      <c r="AN92" s="6">
        <v>0</v>
      </c>
      <c r="AO92" s="2" t="s">
        <v>6</v>
      </c>
      <c r="AQ92" s="7">
        <v>2.6074439525087086E-2</v>
      </c>
      <c r="AR92" s="2" t="s">
        <v>6</v>
      </c>
    </row>
    <row r="93" spans="1:44" x14ac:dyDescent="0.25">
      <c r="A93" s="2" t="s">
        <v>91</v>
      </c>
      <c r="B93" s="2">
        <v>614</v>
      </c>
      <c r="C93" s="2" t="s">
        <v>105</v>
      </c>
      <c r="D93" s="51">
        <v>0.5</v>
      </c>
      <c r="E93" s="2" t="s">
        <v>4</v>
      </c>
      <c r="G93" s="234">
        <v>0</v>
      </c>
      <c r="H93" s="2" t="s">
        <v>6</v>
      </c>
      <c r="J93" s="235">
        <v>0</v>
      </c>
      <c r="K93" s="2" t="s">
        <v>6</v>
      </c>
      <c r="M93" s="236">
        <v>0.25344173080287097</v>
      </c>
      <c r="N93" s="2" t="s">
        <v>5</v>
      </c>
      <c r="P93" s="234">
        <v>0</v>
      </c>
      <c r="Q93" s="2" t="s">
        <v>6</v>
      </c>
      <c r="S93" s="7">
        <v>0</v>
      </c>
      <c r="T93" s="2" t="s">
        <v>6</v>
      </c>
      <c r="V93" s="2">
        <v>0</v>
      </c>
      <c r="W93" s="2" t="s">
        <v>6</v>
      </c>
      <c r="Y93" s="7">
        <v>0</v>
      </c>
      <c r="Z93" s="2" t="s">
        <v>6</v>
      </c>
      <c r="AB93" s="7">
        <v>0</v>
      </c>
      <c r="AC93" s="2" t="s">
        <v>6</v>
      </c>
      <c r="AE93" s="7">
        <v>0</v>
      </c>
      <c r="AF93" s="2" t="s">
        <v>6</v>
      </c>
      <c r="AH93" s="7">
        <v>0.5</v>
      </c>
      <c r="AI93" s="2" t="s">
        <v>4</v>
      </c>
      <c r="AK93" s="6">
        <v>2.733233577956894E-2</v>
      </c>
      <c r="AL93" s="2" t="s">
        <v>6</v>
      </c>
      <c r="AN93" s="6">
        <v>7.2724747938293886E-3</v>
      </c>
      <c r="AO93" s="2" t="s">
        <v>6</v>
      </c>
      <c r="AQ93" s="7">
        <v>9.0267447333148426E-2</v>
      </c>
      <c r="AR93" s="2" t="s">
        <v>6</v>
      </c>
    </row>
    <row r="94" spans="1:44" x14ac:dyDescent="0.25">
      <c r="A94" s="2" t="s">
        <v>106</v>
      </c>
      <c r="B94" s="2">
        <v>701</v>
      </c>
      <c r="C94" s="2" t="s">
        <v>106</v>
      </c>
      <c r="D94" s="51">
        <v>0</v>
      </c>
      <c r="E94" s="2" t="s">
        <v>6</v>
      </c>
      <c r="G94" s="234">
        <v>0</v>
      </c>
      <c r="H94" s="2" t="s">
        <v>6</v>
      </c>
      <c r="J94" s="235">
        <v>0</v>
      </c>
      <c r="K94" s="2" t="s">
        <v>6</v>
      </c>
      <c r="M94" s="236">
        <v>0</v>
      </c>
      <c r="N94" s="2" t="s">
        <v>6</v>
      </c>
      <c r="P94" s="234">
        <v>0</v>
      </c>
      <c r="Q94" s="2" t="s">
        <v>6</v>
      </c>
      <c r="S94" s="7">
        <v>0.3</v>
      </c>
      <c r="T94" s="2" t="s">
        <v>5</v>
      </c>
      <c r="V94" s="2">
        <v>0</v>
      </c>
      <c r="W94" s="2" t="s">
        <v>6</v>
      </c>
      <c r="Y94" s="7">
        <v>0</v>
      </c>
      <c r="Z94" s="2" t="s">
        <v>6</v>
      </c>
      <c r="AB94" s="7">
        <v>0</v>
      </c>
      <c r="AC94" s="2" t="s">
        <v>6</v>
      </c>
      <c r="AE94" s="7">
        <v>1</v>
      </c>
      <c r="AF94" s="2" t="s">
        <v>2</v>
      </c>
      <c r="AH94" s="7">
        <v>0</v>
      </c>
      <c r="AI94" s="2" t="s">
        <v>6</v>
      </c>
      <c r="AK94" s="6">
        <v>0.33217568516210316</v>
      </c>
      <c r="AL94" s="2" t="s">
        <v>5</v>
      </c>
      <c r="AN94" s="6">
        <v>3.3722210205494057E-5</v>
      </c>
      <c r="AO94" s="2" t="s">
        <v>6</v>
      </c>
      <c r="AQ94" s="7">
        <v>0.10491570555292315</v>
      </c>
      <c r="AR94" s="2" t="s">
        <v>6</v>
      </c>
    </row>
    <row r="95" spans="1:44" x14ac:dyDescent="0.25">
      <c r="A95" s="2" t="s">
        <v>106</v>
      </c>
      <c r="B95" s="2">
        <v>702</v>
      </c>
      <c r="C95" s="2" t="s">
        <v>107</v>
      </c>
      <c r="D95" s="51">
        <v>0.6</v>
      </c>
      <c r="E95" s="2" t="s">
        <v>4</v>
      </c>
      <c r="G95" s="234">
        <v>0</v>
      </c>
      <c r="H95" s="2" t="s">
        <v>6</v>
      </c>
      <c r="J95" s="235">
        <v>0</v>
      </c>
      <c r="K95" s="2" t="s">
        <v>6</v>
      </c>
      <c r="M95" s="236">
        <v>0</v>
      </c>
      <c r="N95" s="2" t="s">
        <v>6</v>
      </c>
      <c r="P95" s="234">
        <v>0</v>
      </c>
      <c r="Q95" s="2" t="s">
        <v>6</v>
      </c>
      <c r="S95" s="7">
        <v>0.3</v>
      </c>
      <c r="T95" s="2" t="s">
        <v>5</v>
      </c>
      <c r="V95" s="2">
        <v>0.5</v>
      </c>
      <c r="W95" s="2" t="s">
        <v>4</v>
      </c>
      <c r="Y95" s="7">
        <v>0.35</v>
      </c>
      <c r="Z95" s="2" t="s">
        <v>5</v>
      </c>
      <c r="AB95" s="7">
        <v>0</v>
      </c>
      <c r="AC95" s="2" t="s">
        <v>6</v>
      </c>
      <c r="AE95" s="7">
        <v>0</v>
      </c>
      <c r="AF95" s="2" t="s">
        <v>6</v>
      </c>
      <c r="AH95" s="7">
        <v>0.35</v>
      </c>
      <c r="AI95" s="2" t="s">
        <v>5</v>
      </c>
      <c r="AK95" s="6">
        <v>0.57831248127044743</v>
      </c>
      <c r="AL95" s="2" t="s">
        <v>4</v>
      </c>
      <c r="AN95" s="6">
        <v>8.3726484821227559E-4</v>
      </c>
      <c r="AO95" s="2" t="s">
        <v>6</v>
      </c>
      <c r="AQ95" s="7">
        <v>0.23593623095889948</v>
      </c>
      <c r="AR95" s="2" t="s">
        <v>5</v>
      </c>
    </row>
    <row r="96" spans="1:44" x14ac:dyDescent="0.25">
      <c r="A96" s="2" t="s">
        <v>106</v>
      </c>
      <c r="B96" s="2">
        <v>703</v>
      </c>
      <c r="C96" s="2" t="s">
        <v>108</v>
      </c>
      <c r="D96" s="51">
        <v>0.6</v>
      </c>
      <c r="E96" s="2" t="s">
        <v>4</v>
      </c>
      <c r="G96" s="234">
        <v>0</v>
      </c>
      <c r="H96" s="2" t="s">
        <v>6</v>
      </c>
      <c r="J96" s="235">
        <v>0</v>
      </c>
      <c r="K96" s="2" t="s">
        <v>6</v>
      </c>
      <c r="M96" s="236">
        <v>0</v>
      </c>
      <c r="N96" s="2" t="s">
        <v>6</v>
      </c>
      <c r="P96" s="234">
        <v>0</v>
      </c>
      <c r="Q96" s="2" t="s">
        <v>6</v>
      </c>
      <c r="S96" s="7">
        <v>0.3</v>
      </c>
      <c r="T96" s="2" t="s">
        <v>5</v>
      </c>
      <c r="V96" s="2">
        <v>0.5</v>
      </c>
      <c r="W96" s="2" t="s">
        <v>4</v>
      </c>
      <c r="Y96" s="7">
        <v>0.35</v>
      </c>
      <c r="Z96" s="2" t="s">
        <v>5</v>
      </c>
      <c r="AB96" s="7">
        <v>0</v>
      </c>
      <c r="AC96" s="2" t="s">
        <v>6</v>
      </c>
      <c r="AE96" s="7">
        <v>1</v>
      </c>
      <c r="AF96" s="2" t="s">
        <v>2</v>
      </c>
      <c r="AH96" s="7">
        <v>0</v>
      </c>
      <c r="AI96" s="2" t="s">
        <v>6</v>
      </c>
      <c r="AK96" s="6">
        <v>0.37018489433459234</v>
      </c>
      <c r="AL96" s="2" t="s">
        <v>5</v>
      </c>
      <c r="AN96" s="6">
        <v>0.31956103738333674</v>
      </c>
      <c r="AO96" s="2" t="s">
        <v>5</v>
      </c>
      <c r="AQ96" s="7">
        <v>0.2767309448788447</v>
      </c>
      <c r="AR96" s="2" t="s">
        <v>5</v>
      </c>
    </row>
    <row r="97" spans="1:44" x14ac:dyDescent="0.25">
      <c r="A97" s="2" t="s">
        <v>106</v>
      </c>
      <c r="B97" s="2">
        <v>704</v>
      </c>
      <c r="C97" s="2" t="s">
        <v>109</v>
      </c>
      <c r="D97" s="51">
        <v>0.6</v>
      </c>
      <c r="E97" s="2" t="s">
        <v>4</v>
      </c>
      <c r="G97" s="234">
        <v>0</v>
      </c>
      <c r="H97" s="2" t="s">
        <v>6</v>
      </c>
      <c r="J97" s="235">
        <v>0</v>
      </c>
      <c r="K97" s="2" t="s">
        <v>6</v>
      </c>
      <c r="M97" s="236">
        <v>0</v>
      </c>
      <c r="N97" s="2" t="s">
        <v>6</v>
      </c>
      <c r="P97" s="234">
        <v>0</v>
      </c>
      <c r="Q97" s="2" t="s">
        <v>6</v>
      </c>
      <c r="S97" s="7">
        <v>0</v>
      </c>
      <c r="T97" s="2" t="s">
        <v>6</v>
      </c>
      <c r="V97" s="2">
        <v>0</v>
      </c>
      <c r="W97" s="2" t="s">
        <v>6</v>
      </c>
      <c r="Y97" s="7">
        <v>0</v>
      </c>
      <c r="Z97" s="2" t="s">
        <v>6</v>
      </c>
      <c r="AB97" s="7">
        <v>0</v>
      </c>
      <c r="AC97" s="2" t="s">
        <v>6</v>
      </c>
      <c r="AE97" s="7">
        <v>0</v>
      </c>
      <c r="AF97" s="2" t="s">
        <v>6</v>
      </c>
      <c r="AH97" s="7">
        <v>0</v>
      </c>
      <c r="AI97" s="2" t="s">
        <v>6</v>
      </c>
      <c r="AK97" s="6">
        <v>0.17298007234365581</v>
      </c>
      <c r="AL97" s="2" t="s">
        <v>6</v>
      </c>
      <c r="AN97" s="6">
        <v>0</v>
      </c>
      <c r="AO97" s="2" t="s">
        <v>6</v>
      </c>
      <c r="AQ97" s="7">
        <v>7.2973505425774188E-2</v>
      </c>
      <c r="AR97" s="2" t="s">
        <v>6</v>
      </c>
    </row>
    <row r="98" spans="1:44" x14ac:dyDescent="0.25">
      <c r="A98" s="2" t="s">
        <v>106</v>
      </c>
      <c r="B98" s="2">
        <v>705</v>
      </c>
      <c r="C98" s="2" t="s">
        <v>110</v>
      </c>
      <c r="D98" s="51">
        <v>0.7</v>
      </c>
      <c r="E98" s="2" t="s">
        <v>3</v>
      </c>
      <c r="G98" s="234">
        <v>0</v>
      </c>
      <c r="H98" s="2" t="s">
        <v>6</v>
      </c>
      <c r="J98" s="235">
        <v>0</v>
      </c>
      <c r="K98" s="2" t="s">
        <v>6</v>
      </c>
      <c r="M98" s="236">
        <v>0</v>
      </c>
      <c r="N98" s="2" t="s">
        <v>6</v>
      </c>
      <c r="P98" s="234">
        <v>0</v>
      </c>
      <c r="Q98" s="2" t="s">
        <v>6</v>
      </c>
      <c r="S98" s="7">
        <v>0</v>
      </c>
      <c r="T98" s="2" t="s">
        <v>6</v>
      </c>
      <c r="V98" s="2">
        <v>0</v>
      </c>
      <c r="W98" s="2" t="s">
        <v>6</v>
      </c>
      <c r="Y98" s="7">
        <v>0.35</v>
      </c>
      <c r="Z98" s="2" t="s">
        <v>5</v>
      </c>
      <c r="AB98" s="7">
        <v>0</v>
      </c>
      <c r="AC98" s="2" t="s">
        <v>6</v>
      </c>
      <c r="AE98" s="7">
        <v>0</v>
      </c>
      <c r="AF98" s="2" t="s">
        <v>6</v>
      </c>
      <c r="AH98" s="7">
        <v>0</v>
      </c>
      <c r="AI98" s="2" t="s">
        <v>6</v>
      </c>
      <c r="AK98" s="6">
        <v>0.16542614357325386</v>
      </c>
      <c r="AL98" s="2" t="s">
        <v>6</v>
      </c>
      <c r="AN98" s="6">
        <v>0.38990393623553188</v>
      </c>
      <c r="AO98" s="2" t="s">
        <v>5</v>
      </c>
      <c r="AQ98" s="7">
        <v>0.14664975598565891</v>
      </c>
      <c r="AR98" s="2" t="s">
        <v>6</v>
      </c>
    </row>
    <row r="99" spans="1:44" x14ac:dyDescent="0.25">
      <c r="A99" s="2" t="s">
        <v>106</v>
      </c>
      <c r="B99" s="2">
        <v>706</v>
      </c>
      <c r="C99" s="2" t="s">
        <v>111</v>
      </c>
      <c r="D99" s="51">
        <v>0</v>
      </c>
      <c r="E99" s="2" t="s">
        <v>6</v>
      </c>
      <c r="G99" s="234">
        <v>0</v>
      </c>
      <c r="H99" s="2" t="s">
        <v>6</v>
      </c>
      <c r="J99" s="235">
        <v>0</v>
      </c>
      <c r="K99" s="2" t="s">
        <v>6</v>
      </c>
      <c r="M99" s="236">
        <v>0</v>
      </c>
      <c r="N99" s="2" t="s">
        <v>6</v>
      </c>
      <c r="P99" s="234">
        <v>0</v>
      </c>
      <c r="Q99" s="2" t="s">
        <v>6</v>
      </c>
      <c r="S99" s="7">
        <v>0</v>
      </c>
      <c r="T99" s="2" t="s">
        <v>6</v>
      </c>
      <c r="V99" s="2">
        <v>0</v>
      </c>
      <c r="W99" s="2" t="s">
        <v>6</v>
      </c>
      <c r="Y99" s="7">
        <v>0.35</v>
      </c>
      <c r="Z99" s="2" t="s">
        <v>5</v>
      </c>
      <c r="AB99" s="7">
        <v>0</v>
      </c>
      <c r="AC99" s="2" t="s">
        <v>6</v>
      </c>
      <c r="AE99" s="7">
        <v>0</v>
      </c>
      <c r="AF99" s="2" t="s">
        <v>6</v>
      </c>
      <c r="AH99" s="7">
        <v>0</v>
      </c>
      <c r="AI99" s="2" t="s">
        <v>6</v>
      </c>
      <c r="AK99" s="6">
        <v>0.23016874469832463</v>
      </c>
      <c r="AL99" s="2" t="s">
        <v>5</v>
      </c>
      <c r="AN99" s="6">
        <v>1.085996099773231E-2</v>
      </c>
      <c r="AO99" s="2" t="s">
        <v>6</v>
      </c>
      <c r="AQ99" s="7">
        <v>5.3077152927204267E-2</v>
      </c>
      <c r="AR99" s="2" t="s">
        <v>6</v>
      </c>
    </row>
    <row r="100" spans="1:44" x14ac:dyDescent="0.25">
      <c r="A100" s="2" t="s">
        <v>106</v>
      </c>
      <c r="B100" s="2">
        <v>707</v>
      </c>
      <c r="C100" s="2" t="s">
        <v>112</v>
      </c>
      <c r="D100" s="51">
        <v>0</v>
      </c>
      <c r="E100" s="2" t="s">
        <v>6</v>
      </c>
      <c r="G100" s="234">
        <v>0</v>
      </c>
      <c r="H100" s="2" t="s">
        <v>6</v>
      </c>
      <c r="J100" s="235">
        <v>0</v>
      </c>
      <c r="K100" s="2" t="s">
        <v>6</v>
      </c>
      <c r="M100" s="236">
        <v>0</v>
      </c>
      <c r="N100" s="2" t="s">
        <v>6</v>
      </c>
      <c r="P100" s="234">
        <v>0</v>
      </c>
      <c r="Q100" s="2" t="s">
        <v>6</v>
      </c>
      <c r="S100" s="7">
        <v>0</v>
      </c>
      <c r="T100" s="2" t="s">
        <v>6</v>
      </c>
      <c r="V100" s="2">
        <v>0.5</v>
      </c>
      <c r="W100" s="2" t="s">
        <v>4</v>
      </c>
      <c r="Y100" s="7">
        <v>0</v>
      </c>
      <c r="Z100" s="2" t="s">
        <v>6</v>
      </c>
      <c r="AB100" s="7">
        <v>0</v>
      </c>
      <c r="AC100" s="2" t="s">
        <v>6</v>
      </c>
      <c r="AE100" s="7">
        <v>0</v>
      </c>
      <c r="AF100" s="2" t="s">
        <v>6</v>
      </c>
      <c r="AH100" s="7">
        <v>0</v>
      </c>
      <c r="AI100" s="2" t="s">
        <v>6</v>
      </c>
      <c r="AK100" s="6">
        <v>0.42199755505764625</v>
      </c>
      <c r="AL100" s="2" t="s">
        <v>4</v>
      </c>
      <c r="AN100" s="6">
        <v>0.21205418082833044</v>
      </c>
      <c r="AO100" s="2" t="s">
        <v>5</v>
      </c>
      <c r="AQ100" s="7">
        <v>9.7553880191448256E-2</v>
      </c>
      <c r="AR100" s="2" t="s">
        <v>6</v>
      </c>
    </row>
    <row r="101" spans="1:44" x14ac:dyDescent="0.25">
      <c r="A101" s="2" t="s">
        <v>106</v>
      </c>
      <c r="B101" s="2">
        <v>708</v>
      </c>
      <c r="C101" s="2" t="s">
        <v>113</v>
      </c>
      <c r="D101" s="51">
        <v>0.6</v>
      </c>
      <c r="E101" s="2" t="s">
        <v>4</v>
      </c>
      <c r="G101" s="234">
        <v>0</v>
      </c>
      <c r="H101" s="2" t="s">
        <v>6</v>
      </c>
      <c r="J101" s="235">
        <v>0</v>
      </c>
      <c r="K101" s="2" t="s">
        <v>6</v>
      </c>
      <c r="M101" s="236">
        <v>0</v>
      </c>
      <c r="N101" s="2" t="s">
        <v>6</v>
      </c>
      <c r="P101" s="234">
        <v>0</v>
      </c>
      <c r="Q101" s="2" t="s">
        <v>6</v>
      </c>
      <c r="S101" s="7">
        <v>0</v>
      </c>
      <c r="T101" s="2" t="s">
        <v>6</v>
      </c>
      <c r="V101" s="2">
        <v>0</v>
      </c>
      <c r="W101" s="2" t="s">
        <v>6</v>
      </c>
      <c r="Y101" s="7">
        <v>0</v>
      </c>
      <c r="Z101" s="2" t="s">
        <v>6</v>
      </c>
      <c r="AB101" s="7">
        <v>0</v>
      </c>
      <c r="AC101" s="2" t="s">
        <v>6</v>
      </c>
      <c r="AE101" s="7">
        <v>1</v>
      </c>
      <c r="AF101" s="2" t="s">
        <v>2</v>
      </c>
      <c r="AH101" s="7">
        <v>0.35</v>
      </c>
      <c r="AI101" s="2" t="s">
        <v>5</v>
      </c>
      <c r="AK101" s="6">
        <v>0.61002244200789346</v>
      </c>
      <c r="AL101" s="2" t="s">
        <v>3</v>
      </c>
      <c r="AN101" s="6">
        <v>0</v>
      </c>
      <c r="AO101" s="2" t="s">
        <v>6</v>
      </c>
      <c r="AQ101" s="7">
        <v>0.173251683150592</v>
      </c>
      <c r="AR101" s="2" t="s">
        <v>6</v>
      </c>
    </row>
    <row r="102" spans="1:44" x14ac:dyDescent="0.25">
      <c r="A102" s="2" t="s">
        <v>106</v>
      </c>
      <c r="B102" s="2">
        <v>709</v>
      </c>
      <c r="C102" s="2" t="s">
        <v>114</v>
      </c>
      <c r="D102" s="51">
        <v>0.8</v>
      </c>
      <c r="E102" s="2" t="s">
        <v>3</v>
      </c>
      <c r="G102" s="234">
        <v>0.2</v>
      </c>
      <c r="H102" s="2" t="s">
        <v>6</v>
      </c>
      <c r="J102" s="235">
        <v>0.93480354916799524</v>
      </c>
      <c r="K102" s="2" t="s">
        <v>2</v>
      </c>
      <c r="M102" s="236">
        <v>0.21674470830775139</v>
      </c>
      <c r="N102" s="2" t="s">
        <v>5</v>
      </c>
      <c r="P102" s="234">
        <v>0</v>
      </c>
      <c r="Q102" s="2" t="s">
        <v>6</v>
      </c>
      <c r="S102" s="7">
        <v>0.3</v>
      </c>
      <c r="T102" s="2" t="s">
        <v>5</v>
      </c>
      <c r="V102" s="2">
        <v>0</v>
      </c>
      <c r="W102" s="2" t="s">
        <v>6</v>
      </c>
      <c r="Y102" s="7">
        <v>0.35</v>
      </c>
      <c r="Z102" s="2" t="s">
        <v>5</v>
      </c>
      <c r="AB102" s="7">
        <v>0</v>
      </c>
      <c r="AC102" s="2" t="s">
        <v>6</v>
      </c>
      <c r="AE102" s="7">
        <v>1</v>
      </c>
      <c r="AF102" s="2" t="s">
        <v>2</v>
      </c>
      <c r="AH102" s="7">
        <v>0.35</v>
      </c>
      <c r="AI102" s="2" t="s">
        <v>5</v>
      </c>
      <c r="AK102" s="6">
        <v>0</v>
      </c>
      <c r="AL102" s="2" t="s">
        <v>6</v>
      </c>
      <c r="AN102" s="6">
        <v>9.2909292116119362E-3</v>
      </c>
      <c r="AO102" s="2" t="s">
        <v>6</v>
      </c>
      <c r="AQ102" s="7">
        <v>0.25607816158129837</v>
      </c>
      <c r="AR102" s="2" t="s">
        <v>5</v>
      </c>
    </row>
    <row r="103" spans="1:44" x14ac:dyDescent="0.25">
      <c r="A103" s="2" t="s">
        <v>106</v>
      </c>
      <c r="B103" s="2">
        <v>710</v>
      </c>
      <c r="C103" s="2" t="s">
        <v>115</v>
      </c>
      <c r="D103" s="51">
        <v>0.6</v>
      </c>
      <c r="E103" s="2" t="s">
        <v>4</v>
      </c>
      <c r="G103" s="234">
        <v>0</v>
      </c>
      <c r="H103" s="2" t="s">
        <v>6</v>
      </c>
      <c r="J103" s="235">
        <v>0</v>
      </c>
      <c r="K103" s="2" t="s">
        <v>6</v>
      </c>
      <c r="M103" s="236">
        <v>0</v>
      </c>
      <c r="N103" s="2" t="s">
        <v>6</v>
      </c>
      <c r="P103" s="234">
        <v>0</v>
      </c>
      <c r="Q103" s="2" t="s">
        <v>6</v>
      </c>
      <c r="S103" s="7">
        <v>1</v>
      </c>
      <c r="T103" s="2" t="s">
        <v>2</v>
      </c>
      <c r="V103" s="2">
        <v>0.5</v>
      </c>
      <c r="W103" s="2" t="s">
        <v>4</v>
      </c>
      <c r="Y103" s="7">
        <v>0.35</v>
      </c>
      <c r="Z103" s="2" t="s">
        <v>5</v>
      </c>
      <c r="AB103" s="7">
        <v>0.4</v>
      </c>
      <c r="AC103" s="2" t="s">
        <v>5</v>
      </c>
      <c r="AE103" s="7">
        <v>1</v>
      </c>
      <c r="AF103" s="2" t="s">
        <v>2</v>
      </c>
      <c r="AH103" s="7">
        <v>0.35</v>
      </c>
      <c r="AI103" s="2" t="s">
        <v>5</v>
      </c>
      <c r="AK103" s="6">
        <v>0.6146928628861299</v>
      </c>
      <c r="AL103" s="2" t="s">
        <v>3</v>
      </c>
      <c r="AN103" s="6">
        <v>0</v>
      </c>
      <c r="AO103" s="2" t="s">
        <v>6</v>
      </c>
      <c r="AQ103" s="7">
        <v>0.39860196471645976</v>
      </c>
      <c r="AR103" s="2" t="s">
        <v>5</v>
      </c>
    </row>
    <row r="104" spans="1:44" x14ac:dyDescent="0.25">
      <c r="A104" s="2" t="s">
        <v>106</v>
      </c>
      <c r="B104" s="2">
        <v>711</v>
      </c>
      <c r="C104" s="2" t="s">
        <v>116</v>
      </c>
      <c r="D104" s="51">
        <v>1</v>
      </c>
      <c r="E104" s="2" t="s">
        <v>2</v>
      </c>
      <c r="G104" s="234">
        <v>0</v>
      </c>
      <c r="H104" s="2" t="s">
        <v>6</v>
      </c>
      <c r="J104" s="235">
        <v>0</v>
      </c>
      <c r="K104" s="2" t="s">
        <v>6</v>
      </c>
      <c r="M104" s="236">
        <v>0</v>
      </c>
      <c r="N104" s="2" t="s">
        <v>6</v>
      </c>
      <c r="P104" s="234">
        <v>0</v>
      </c>
      <c r="Q104" s="2" t="s">
        <v>6</v>
      </c>
      <c r="S104" s="7">
        <v>0</v>
      </c>
      <c r="T104" s="2" t="s">
        <v>6</v>
      </c>
      <c r="V104" s="2">
        <v>0</v>
      </c>
      <c r="W104" s="2" t="s">
        <v>6</v>
      </c>
      <c r="Y104" s="7">
        <v>0</v>
      </c>
      <c r="Z104" s="2" t="s">
        <v>6</v>
      </c>
      <c r="AB104" s="7">
        <v>0</v>
      </c>
      <c r="AC104" s="2" t="s">
        <v>6</v>
      </c>
      <c r="AE104" s="7">
        <v>1</v>
      </c>
      <c r="AF104" s="2" t="s">
        <v>2</v>
      </c>
      <c r="AH104" s="7">
        <v>0.35</v>
      </c>
      <c r="AI104" s="2" t="s">
        <v>5</v>
      </c>
      <c r="AK104" s="6">
        <v>0.76625256218730131</v>
      </c>
      <c r="AL104" s="2" t="s">
        <v>3</v>
      </c>
      <c r="AN104" s="6">
        <v>2.3128477716281852E-3</v>
      </c>
      <c r="AO104" s="2" t="s">
        <v>6</v>
      </c>
      <c r="AQ104" s="7">
        <v>0.22514240574691974</v>
      </c>
      <c r="AR104" s="2" t="s">
        <v>5</v>
      </c>
    </row>
    <row r="105" spans="1:44" x14ac:dyDescent="0.25">
      <c r="A105" s="2" t="s">
        <v>106</v>
      </c>
      <c r="B105" s="2">
        <v>712</v>
      </c>
      <c r="C105" s="2" t="s">
        <v>117</v>
      </c>
      <c r="D105" s="51">
        <v>1</v>
      </c>
      <c r="E105" s="2" t="s">
        <v>2</v>
      </c>
      <c r="G105" s="234">
        <v>0</v>
      </c>
      <c r="H105" s="2" t="s">
        <v>6</v>
      </c>
      <c r="J105" s="235">
        <v>0</v>
      </c>
      <c r="K105" s="2" t="s">
        <v>6</v>
      </c>
      <c r="M105" s="236">
        <v>0</v>
      </c>
      <c r="N105" s="2" t="s">
        <v>6</v>
      </c>
      <c r="P105" s="234">
        <v>0</v>
      </c>
      <c r="Q105" s="2" t="s">
        <v>6</v>
      </c>
      <c r="S105" s="7">
        <v>0</v>
      </c>
      <c r="T105" s="2" t="s">
        <v>6</v>
      </c>
      <c r="V105" s="2">
        <v>0</v>
      </c>
      <c r="W105" s="2" t="s">
        <v>6</v>
      </c>
      <c r="Y105" s="7">
        <v>0</v>
      </c>
      <c r="Z105" s="2" t="s">
        <v>6</v>
      </c>
      <c r="AB105" s="7">
        <v>0.8</v>
      </c>
      <c r="AC105" s="2" t="s">
        <v>3</v>
      </c>
      <c r="AE105" s="7">
        <v>1</v>
      </c>
      <c r="AF105" s="2" t="s">
        <v>2</v>
      </c>
      <c r="AH105" s="7">
        <v>0</v>
      </c>
      <c r="AI105" s="2" t="s">
        <v>6</v>
      </c>
      <c r="AK105" s="6">
        <v>0.67447945946836929</v>
      </c>
      <c r="AL105" s="2" t="s">
        <v>3</v>
      </c>
      <c r="AN105" s="6">
        <v>2.6141670234715638E-2</v>
      </c>
      <c r="AO105" s="2" t="s">
        <v>6</v>
      </c>
      <c r="AQ105" s="7">
        <v>0.28254658472773136</v>
      </c>
      <c r="AR105" s="2" t="s">
        <v>5</v>
      </c>
    </row>
    <row r="106" spans="1:44" x14ac:dyDescent="0.25">
      <c r="A106" s="2" t="s">
        <v>106</v>
      </c>
      <c r="B106" s="2">
        <v>713</v>
      </c>
      <c r="C106" s="2" t="s">
        <v>118</v>
      </c>
      <c r="D106" s="51">
        <v>0.7</v>
      </c>
      <c r="E106" s="2" t="s">
        <v>3</v>
      </c>
      <c r="G106" s="234">
        <v>0</v>
      </c>
      <c r="H106" s="2" t="s">
        <v>6</v>
      </c>
      <c r="J106" s="235">
        <v>0</v>
      </c>
      <c r="K106" s="2" t="s">
        <v>6</v>
      </c>
      <c r="M106" s="236">
        <v>0</v>
      </c>
      <c r="N106" s="2" t="s">
        <v>6</v>
      </c>
      <c r="P106" s="234">
        <v>0</v>
      </c>
      <c r="Q106" s="2" t="s">
        <v>6</v>
      </c>
      <c r="S106" s="7">
        <v>0</v>
      </c>
      <c r="T106" s="2" t="s">
        <v>6</v>
      </c>
      <c r="V106" s="2">
        <v>0</v>
      </c>
      <c r="W106" s="2" t="s">
        <v>6</v>
      </c>
      <c r="Y106" s="7">
        <v>0</v>
      </c>
      <c r="Z106" s="2" t="s">
        <v>6</v>
      </c>
      <c r="AB106" s="7">
        <v>0</v>
      </c>
      <c r="AC106" s="2" t="s">
        <v>6</v>
      </c>
      <c r="AE106" s="7">
        <v>1</v>
      </c>
      <c r="AF106" s="2" t="s">
        <v>2</v>
      </c>
      <c r="AH106" s="7">
        <v>0.35</v>
      </c>
      <c r="AI106" s="2" t="s">
        <v>5</v>
      </c>
      <c r="AK106" s="6">
        <v>0.75704628262558726</v>
      </c>
      <c r="AL106" s="2" t="s">
        <v>3</v>
      </c>
      <c r="AN106" s="6">
        <v>0</v>
      </c>
      <c r="AO106" s="2" t="s">
        <v>6</v>
      </c>
      <c r="AQ106" s="7">
        <v>0.19427847119691902</v>
      </c>
      <c r="AR106" s="2" t="s">
        <v>6</v>
      </c>
    </row>
    <row r="107" spans="1:44" x14ac:dyDescent="0.25">
      <c r="A107" s="2" t="s">
        <v>106</v>
      </c>
      <c r="B107" s="2">
        <v>714</v>
      </c>
      <c r="C107" s="2" t="s">
        <v>119</v>
      </c>
      <c r="D107" s="51">
        <v>0.6</v>
      </c>
      <c r="E107" s="2" t="s">
        <v>4</v>
      </c>
      <c r="G107" s="234">
        <v>0.5</v>
      </c>
      <c r="H107" s="2" t="s">
        <v>4</v>
      </c>
      <c r="J107" s="235">
        <v>0.72138804867944506</v>
      </c>
      <c r="K107" s="2" t="s">
        <v>3</v>
      </c>
      <c r="M107" s="236">
        <v>0.11517396862853584</v>
      </c>
      <c r="N107" s="2" t="s">
        <v>6</v>
      </c>
      <c r="P107" s="234">
        <v>0</v>
      </c>
      <c r="Q107" s="2" t="s">
        <v>6</v>
      </c>
      <c r="S107" s="7">
        <v>0</v>
      </c>
      <c r="T107" s="2" t="s">
        <v>6</v>
      </c>
      <c r="V107" s="2">
        <v>0</v>
      </c>
      <c r="W107" s="2" t="s">
        <v>6</v>
      </c>
      <c r="Y107" s="7">
        <v>0</v>
      </c>
      <c r="Z107" s="2" t="s">
        <v>6</v>
      </c>
      <c r="AB107" s="7">
        <v>0</v>
      </c>
      <c r="AC107" s="2" t="s">
        <v>6</v>
      </c>
      <c r="AE107" s="7">
        <v>1</v>
      </c>
      <c r="AF107" s="2" t="s">
        <v>2</v>
      </c>
      <c r="AH107" s="7">
        <v>0.35</v>
      </c>
      <c r="AI107" s="2" t="s">
        <v>5</v>
      </c>
      <c r="AK107" s="6">
        <v>0.545048940554546</v>
      </c>
      <c r="AL107" s="2" t="s">
        <v>4</v>
      </c>
      <c r="AN107" s="6">
        <v>1.2606858964171908E-3</v>
      </c>
      <c r="AO107" s="2" t="s">
        <v>6</v>
      </c>
      <c r="AQ107" s="7">
        <v>0.20587356187563233</v>
      </c>
      <c r="AR107" s="2" t="s">
        <v>5</v>
      </c>
    </row>
    <row r="108" spans="1:44" x14ac:dyDescent="0.25">
      <c r="A108" s="2" t="s">
        <v>106</v>
      </c>
      <c r="B108" s="2">
        <v>715</v>
      </c>
      <c r="C108" s="2" t="s">
        <v>120</v>
      </c>
      <c r="D108" s="51">
        <v>0.5</v>
      </c>
      <c r="E108" s="2" t="s">
        <v>4</v>
      </c>
      <c r="G108" s="234">
        <v>0</v>
      </c>
      <c r="H108" s="2" t="s">
        <v>6</v>
      </c>
      <c r="J108" s="235">
        <v>0</v>
      </c>
      <c r="K108" s="2" t="s">
        <v>6</v>
      </c>
      <c r="M108" s="236">
        <v>0</v>
      </c>
      <c r="N108" s="2" t="s">
        <v>6</v>
      </c>
      <c r="P108" s="234">
        <v>0</v>
      </c>
      <c r="Q108" s="2" t="s">
        <v>6</v>
      </c>
      <c r="S108" s="7">
        <v>0</v>
      </c>
      <c r="T108" s="2" t="s">
        <v>6</v>
      </c>
      <c r="V108" s="2">
        <v>0</v>
      </c>
      <c r="W108" s="2" t="s">
        <v>6</v>
      </c>
      <c r="Y108" s="7">
        <v>0</v>
      </c>
      <c r="Z108" s="2" t="s">
        <v>6</v>
      </c>
      <c r="AB108" s="7">
        <v>0</v>
      </c>
      <c r="AC108" s="2" t="s">
        <v>6</v>
      </c>
      <c r="AE108" s="7">
        <v>0</v>
      </c>
      <c r="AF108" s="2" t="s">
        <v>6</v>
      </c>
      <c r="AH108" s="7">
        <v>0.15</v>
      </c>
      <c r="AI108" s="2" t="s">
        <v>6</v>
      </c>
      <c r="AK108" s="6">
        <v>0.4919679787755441</v>
      </c>
      <c r="AL108" s="2" t="s">
        <v>4</v>
      </c>
      <c r="AN108" s="6">
        <v>0</v>
      </c>
      <c r="AO108" s="2" t="s">
        <v>6</v>
      </c>
      <c r="AQ108" s="7">
        <v>9.4397598408165806E-2</v>
      </c>
      <c r="AR108" s="2" t="s">
        <v>6</v>
      </c>
    </row>
    <row r="109" spans="1:44" x14ac:dyDescent="0.25">
      <c r="A109" s="2" t="s">
        <v>106</v>
      </c>
      <c r="B109" s="2">
        <v>716</v>
      </c>
      <c r="C109" s="2" t="s">
        <v>121</v>
      </c>
      <c r="D109" s="51">
        <v>0.6</v>
      </c>
      <c r="E109" s="2" t="s">
        <v>4</v>
      </c>
      <c r="G109" s="234">
        <v>0</v>
      </c>
      <c r="H109" s="2" t="s">
        <v>6</v>
      </c>
      <c r="J109" s="235">
        <v>0</v>
      </c>
      <c r="K109" s="2" t="s">
        <v>6</v>
      </c>
      <c r="M109" s="236">
        <v>0</v>
      </c>
      <c r="N109" s="2" t="s">
        <v>6</v>
      </c>
      <c r="P109" s="234">
        <v>0</v>
      </c>
      <c r="Q109" s="2" t="s">
        <v>6</v>
      </c>
      <c r="S109" s="7">
        <v>0</v>
      </c>
      <c r="T109" s="2" t="s">
        <v>6</v>
      </c>
      <c r="V109" s="2">
        <v>0</v>
      </c>
      <c r="W109" s="2" t="s">
        <v>6</v>
      </c>
      <c r="Y109" s="7">
        <v>0</v>
      </c>
      <c r="Z109" s="2" t="s">
        <v>6</v>
      </c>
      <c r="AB109" s="7">
        <v>0</v>
      </c>
      <c r="AC109" s="2" t="s">
        <v>6</v>
      </c>
      <c r="AE109" s="7">
        <v>1</v>
      </c>
      <c r="AF109" s="2" t="s">
        <v>2</v>
      </c>
      <c r="AH109" s="7">
        <v>0.35</v>
      </c>
      <c r="AI109" s="2" t="s">
        <v>5</v>
      </c>
      <c r="AK109" s="6">
        <v>0.56456496372679033</v>
      </c>
      <c r="AL109" s="2" t="s">
        <v>4</v>
      </c>
      <c r="AN109" s="6">
        <v>0</v>
      </c>
      <c r="AO109" s="2" t="s">
        <v>6</v>
      </c>
      <c r="AQ109" s="7">
        <v>0.16984237227950927</v>
      </c>
      <c r="AR109" s="2" t="s">
        <v>6</v>
      </c>
    </row>
    <row r="110" spans="1:44" x14ac:dyDescent="0.25">
      <c r="A110" s="2" t="s">
        <v>106</v>
      </c>
      <c r="B110" s="2">
        <v>717</v>
      </c>
      <c r="C110" s="2" t="s">
        <v>122</v>
      </c>
      <c r="D110" s="51">
        <v>0</v>
      </c>
      <c r="E110" s="2" t="s">
        <v>6</v>
      </c>
      <c r="G110" s="234">
        <v>0</v>
      </c>
      <c r="H110" s="2" t="s">
        <v>6</v>
      </c>
      <c r="J110" s="235">
        <v>0</v>
      </c>
      <c r="K110" s="2" t="s">
        <v>6</v>
      </c>
      <c r="M110" s="236">
        <v>0</v>
      </c>
      <c r="N110" s="2" t="s">
        <v>6</v>
      </c>
      <c r="P110" s="234">
        <v>0</v>
      </c>
      <c r="Q110" s="2" t="s">
        <v>6</v>
      </c>
      <c r="S110" s="7">
        <v>0</v>
      </c>
      <c r="T110" s="2" t="s">
        <v>6</v>
      </c>
      <c r="V110" s="2">
        <v>0</v>
      </c>
      <c r="W110" s="2" t="s">
        <v>6</v>
      </c>
      <c r="Y110" s="7">
        <v>0</v>
      </c>
      <c r="Z110" s="2" t="s">
        <v>6</v>
      </c>
      <c r="AB110" s="7">
        <v>0</v>
      </c>
      <c r="AC110" s="2" t="s">
        <v>6</v>
      </c>
      <c r="AE110" s="7">
        <v>0</v>
      </c>
      <c r="AF110" s="2" t="s">
        <v>6</v>
      </c>
      <c r="AH110" s="7">
        <v>0</v>
      </c>
      <c r="AI110" s="2" t="s">
        <v>6</v>
      </c>
      <c r="AK110" s="6">
        <v>0.16550541627331075</v>
      </c>
      <c r="AL110" s="2" t="s">
        <v>6</v>
      </c>
      <c r="AN110" s="6">
        <v>7.4009504867724618E-2</v>
      </c>
      <c r="AO110" s="2" t="s">
        <v>6</v>
      </c>
      <c r="AQ110" s="7">
        <v>1.7963619085577653E-2</v>
      </c>
      <c r="AR110" s="2" t="s">
        <v>6</v>
      </c>
    </row>
    <row r="111" spans="1:44" x14ac:dyDescent="0.25">
      <c r="A111" s="2" t="s">
        <v>106</v>
      </c>
      <c r="B111" s="2">
        <v>718</v>
      </c>
      <c r="C111" s="2" t="s">
        <v>123</v>
      </c>
      <c r="D111" s="51">
        <v>0.6</v>
      </c>
      <c r="E111" s="2" t="s">
        <v>4</v>
      </c>
      <c r="G111" s="234">
        <v>1</v>
      </c>
      <c r="H111" s="2" t="s">
        <v>2</v>
      </c>
      <c r="J111" s="235">
        <v>0</v>
      </c>
      <c r="K111" s="2" t="s">
        <v>6</v>
      </c>
      <c r="M111" s="236">
        <v>0.2536344350852146</v>
      </c>
      <c r="N111" s="2" t="s">
        <v>5</v>
      </c>
      <c r="P111" s="234">
        <v>0</v>
      </c>
      <c r="Q111" s="2" t="s">
        <v>6</v>
      </c>
      <c r="S111" s="7">
        <v>0</v>
      </c>
      <c r="T111" s="2" t="s">
        <v>6</v>
      </c>
      <c r="V111" s="2">
        <v>0</v>
      </c>
      <c r="W111" s="2" t="s">
        <v>6</v>
      </c>
      <c r="Y111" s="7">
        <v>0</v>
      </c>
      <c r="Z111" s="2" t="s">
        <v>6</v>
      </c>
      <c r="AB111" s="7">
        <v>0.4</v>
      </c>
      <c r="AC111" s="2" t="s">
        <v>5</v>
      </c>
      <c r="AE111" s="7">
        <v>0</v>
      </c>
      <c r="AF111" s="2" t="s">
        <v>6</v>
      </c>
      <c r="AH111" s="7">
        <v>0.35</v>
      </c>
      <c r="AI111" s="2" t="s">
        <v>5</v>
      </c>
      <c r="AK111" s="6">
        <v>0.25167338946574869</v>
      </c>
      <c r="AL111" s="2" t="s">
        <v>5</v>
      </c>
      <c r="AN111" s="6">
        <v>5.6708255603711254E-3</v>
      </c>
      <c r="AO111" s="2" t="s">
        <v>6</v>
      </c>
      <c r="AQ111" s="7">
        <v>0.1694825378812197</v>
      </c>
      <c r="AR111" s="2" t="s">
        <v>6</v>
      </c>
    </row>
    <row r="112" spans="1:44" x14ac:dyDescent="0.25">
      <c r="A112" s="2" t="s">
        <v>106</v>
      </c>
      <c r="B112" s="2">
        <v>719</v>
      </c>
      <c r="C112" s="2" t="s">
        <v>124</v>
      </c>
      <c r="D112" s="51">
        <v>0</v>
      </c>
      <c r="E112" s="2" t="s">
        <v>6</v>
      </c>
      <c r="G112" s="234">
        <v>0</v>
      </c>
      <c r="H112" s="2" t="s">
        <v>6</v>
      </c>
      <c r="J112" s="235">
        <v>0</v>
      </c>
      <c r="K112" s="2" t="s">
        <v>6</v>
      </c>
      <c r="M112" s="236">
        <v>0</v>
      </c>
      <c r="N112" s="2" t="s">
        <v>6</v>
      </c>
      <c r="P112" s="234">
        <v>0</v>
      </c>
      <c r="Q112" s="2" t="s">
        <v>6</v>
      </c>
      <c r="S112" s="7">
        <v>0</v>
      </c>
      <c r="T112" s="2" t="s">
        <v>6</v>
      </c>
      <c r="V112" s="2">
        <v>0</v>
      </c>
      <c r="W112" s="2" t="s">
        <v>6</v>
      </c>
      <c r="Y112" s="7">
        <v>0</v>
      </c>
      <c r="Z112" s="2" t="s">
        <v>6</v>
      </c>
      <c r="AB112" s="7">
        <v>0</v>
      </c>
      <c r="AC112" s="2" t="s">
        <v>6</v>
      </c>
      <c r="AE112" s="7">
        <v>0</v>
      </c>
      <c r="AF112" s="2" t="s">
        <v>6</v>
      </c>
      <c r="AH112" s="7">
        <v>0.35</v>
      </c>
      <c r="AI112" s="2" t="s">
        <v>5</v>
      </c>
      <c r="AK112" s="6">
        <v>0.77356491712172759</v>
      </c>
      <c r="AL112" s="2" t="s">
        <v>3</v>
      </c>
      <c r="AN112" s="6">
        <v>5.6429047437256046E-6</v>
      </c>
      <c r="AO112" s="2" t="s">
        <v>6</v>
      </c>
      <c r="AQ112" s="7">
        <v>7.5517792001985343E-2</v>
      </c>
      <c r="AR112" s="2" t="s">
        <v>6</v>
      </c>
    </row>
    <row r="113" spans="1:44" x14ac:dyDescent="0.25">
      <c r="A113" s="2" t="s">
        <v>125</v>
      </c>
      <c r="B113" s="2">
        <v>801</v>
      </c>
      <c r="C113" s="2" t="s">
        <v>125</v>
      </c>
      <c r="D113" s="51">
        <v>0.5</v>
      </c>
      <c r="E113" s="2" t="s">
        <v>4</v>
      </c>
      <c r="G113" s="234">
        <v>0</v>
      </c>
      <c r="H113" s="2" t="s">
        <v>6</v>
      </c>
      <c r="J113" s="235">
        <v>0</v>
      </c>
      <c r="K113" s="2" t="s">
        <v>6</v>
      </c>
      <c r="M113" s="236">
        <v>0</v>
      </c>
      <c r="N113" s="2" t="s">
        <v>6</v>
      </c>
      <c r="P113" s="234">
        <v>0</v>
      </c>
      <c r="Q113" s="2" t="s">
        <v>6</v>
      </c>
      <c r="S113" s="7">
        <v>0</v>
      </c>
      <c r="T113" s="2" t="s">
        <v>6</v>
      </c>
      <c r="V113" s="2">
        <v>0</v>
      </c>
      <c r="W113" s="2" t="s">
        <v>6</v>
      </c>
      <c r="Y113" s="7">
        <v>0.35</v>
      </c>
      <c r="Z113" s="2" t="s">
        <v>5</v>
      </c>
      <c r="AB113" s="7">
        <v>0</v>
      </c>
      <c r="AC113" s="2" t="s">
        <v>6</v>
      </c>
      <c r="AE113" s="7">
        <v>0</v>
      </c>
      <c r="AF113" s="2" t="s">
        <v>6</v>
      </c>
      <c r="AH113" s="7">
        <v>0</v>
      </c>
      <c r="AI113" s="2" t="s">
        <v>6</v>
      </c>
      <c r="AK113" s="6">
        <v>0.50863383950430607</v>
      </c>
      <c r="AL113" s="2" t="s">
        <v>4</v>
      </c>
      <c r="AN113" s="6">
        <v>0</v>
      </c>
      <c r="AO113" s="2" t="s">
        <v>6</v>
      </c>
      <c r="AQ113" s="7">
        <v>0.12314753796282295</v>
      </c>
      <c r="AR113" s="2" t="s">
        <v>6</v>
      </c>
    </row>
    <row r="114" spans="1:44" x14ac:dyDescent="0.25">
      <c r="A114" s="2" t="s">
        <v>125</v>
      </c>
      <c r="B114" s="2">
        <v>802</v>
      </c>
      <c r="C114" s="2" t="s">
        <v>126</v>
      </c>
      <c r="D114" s="51">
        <v>0.5</v>
      </c>
      <c r="E114" s="2" t="s">
        <v>4</v>
      </c>
      <c r="G114" s="234">
        <v>0</v>
      </c>
      <c r="H114" s="2" t="s">
        <v>6</v>
      </c>
      <c r="J114" s="235">
        <v>0</v>
      </c>
      <c r="K114" s="2" t="s">
        <v>6</v>
      </c>
      <c r="M114" s="236">
        <v>0</v>
      </c>
      <c r="N114" s="2" t="s">
        <v>6</v>
      </c>
      <c r="P114" s="234">
        <v>0</v>
      </c>
      <c r="Q114" s="2" t="s">
        <v>6</v>
      </c>
      <c r="S114" s="7">
        <v>1</v>
      </c>
      <c r="T114" s="2" t="s">
        <v>2</v>
      </c>
      <c r="V114" s="2">
        <v>0.85</v>
      </c>
      <c r="W114" s="2" t="s">
        <v>2</v>
      </c>
      <c r="Y114" s="7">
        <v>0.35</v>
      </c>
      <c r="Z114" s="2" t="s">
        <v>5</v>
      </c>
      <c r="AB114" s="7">
        <v>0.8</v>
      </c>
      <c r="AC114" s="2" t="s">
        <v>3</v>
      </c>
      <c r="AE114" s="7">
        <v>0</v>
      </c>
      <c r="AF114" s="2" t="s">
        <v>6</v>
      </c>
      <c r="AH114" s="7">
        <v>0</v>
      </c>
      <c r="AI114" s="2" t="s">
        <v>6</v>
      </c>
      <c r="AK114" s="6">
        <v>0.3930987158153334</v>
      </c>
      <c r="AL114" s="2" t="s">
        <v>5</v>
      </c>
      <c r="AN114" s="6">
        <v>0</v>
      </c>
      <c r="AO114" s="2" t="s">
        <v>6</v>
      </c>
      <c r="AQ114" s="7">
        <v>0.37948240368615005</v>
      </c>
      <c r="AR114" s="2" t="s">
        <v>5</v>
      </c>
    </row>
    <row r="115" spans="1:44" x14ac:dyDescent="0.25">
      <c r="A115" s="2" t="s">
        <v>125</v>
      </c>
      <c r="B115" s="2">
        <v>803</v>
      </c>
      <c r="C115" s="2" t="s">
        <v>127</v>
      </c>
      <c r="D115" s="51">
        <v>0.5</v>
      </c>
      <c r="E115" s="2" t="s">
        <v>4</v>
      </c>
      <c r="G115" s="234">
        <v>0</v>
      </c>
      <c r="H115" s="2" t="s">
        <v>6</v>
      </c>
      <c r="J115" s="235">
        <v>0</v>
      </c>
      <c r="K115" s="2" t="s">
        <v>6</v>
      </c>
      <c r="M115" s="236">
        <v>0</v>
      </c>
      <c r="N115" s="2" t="s">
        <v>6</v>
      </c>
      <c r="P115" s="234">
        <v>0</v>
      </c>
      <c r="Q115" s="2" t="s">
        <v>6</v>
      </c>
      <c r="S115" s="7">
        <v>0</v>
      </c>
      <c r="T115" s="2" t="s">
        <v>6</v>
      </c>
      <c r="V115" s="2">
        <v>0</v>
      </c>
      <c r="W115" s="2" t="s">
        <v>6</v>
      </c>
      <c r="Y115" s="7">
        <v>0</v>
      </c>
      <c r="Z115" s="2" t="s">
        <v>6</v>
      </c>
      <c r="AB115" s="7">
        <v>0</v>
      </c>
      <c r="AC115" s="2" t="s">
        <v>6</v>
      </c>
      <c r="AE115" s="7">
        <v>0</v>
      </c>
      <c r="AF115" s="2" t="s">
        <v>6</v>
      </c>
      <c r="AH115" s="7">
        <v>0</v>
      </c>
      <c r="AI115" s="2" t="s">
        <v>6</v>
      </c>
      <c r="AK115" s="6">
        <v>0.29942250707305518</v>
      </c>
      <c r="AL115" s="2" t="s">
        <v>5</v>
      </c>
      <c r="AN115" s="6">
        <v>0</v>
      </c>
      <c r="AO115" s="2" t="s">
        <v>6</v>
      </c>
      <c r="AQ115" s="7">
        <v>7.2456688030479138E-2</v>
      </c>
      <c r="AR115" s="2" t="s">
        <v>6</v>
      </c>
    </row>
    <row r="116" spans="1:44" x14ac:dyDescent="0.25">
      <c r="A116" s="2" t="s">
        <v>125</v>
      </c>
      <c r="B116" s="2">
        <v>804</v>
      </c>
      <c r="C116" s="2" t="s">
        <v>128</v>
      </c>
      <c r="D116" s="51">
        <v>0.7</v>
      </c>
      <c r="E116" s="2" t="s">
        <v>3</v>
      </c>
      <c r="G116" s="234">
        <v>1</v>
      </c>
      <c r="H116" s="2" t="s">
        <v>2</v>
      </c>
      <c r="J116" s="235">
        <v>0.23979246346028857</v>
      </c>
      <c r="K116" s="2" t="s">
        <v>5</v>
      </c>
      <c r="M116" s="236">
        <v>2.6306495503088966E-2</v>
      </c>
      <c r="N116" s="2" t="s">
        <v>6</v>
      </c>
      <c r="P116" s="234">
        <v>0</v>
      </c>
      <c r="Q116" s="2" t="s">
        <v>6</v>
      </c>
      <c r="S116" s="7">
        <v>0</v>
      </c>
      <c r="T116" s="2" t="s">
        <v>6</v>
      </c>
      <c r="V116" s="2">
        <v>0</v>
      </c>
      <c r="W116" s="2" t="s">
        <v>6</v>
      </c>
      <c r="Y116" s="7">
        <v>0</v>
      </c>
      <c r="Z116" s="2" t="s">
        <v>6</v>
      </c>
      <c r="AB116" s="7">
        <v>0</v>
      </c>
      <c r="AC116" s="2" t="s">
        <v>6</v>
      </c>
      <c r="AE116" s="7">
        <v>0</v>
      </c>
      <c r="AF116" s="2" t="s">
        <v>6</v>
      </c>
      <c r="AH116" s="7">
        <v>0.35</v>
      </c>
      <c r="AI116" s="2" t="s">
        <v>5</v>
      </c>
      <c r="AK116" s="6">
        <v>0.67216392742343156</v>
      </c>
      <c r="AL116" s="2" t="s">
        <v>3</v>
      </c>
      <c r="AN116" s="6">
        <v>0</v>
      </c>
      <c r="AO116" s="2" t="s">
        <v>6</v>
      </c>
      <c r="AQ116" s="7">
        <v>0.16642139323572047</v>
      </c>
      <c r="AR116" s="2" t="s">
        <v>6</v>
      </c>
    </row>
    <row r="117" spans="1:44" x14ac:dyDescent="0.25">
      <c r="A117" s="2" t="s">
        <v>125</v>
      </c>
      <c r="B117" s="2">
        <v>805</v>
      </c>
      <c r="C117" s="2" t="s">
        <v>129</v>
      </c>
      <c r="D117" s="51">
        <v>0</v>
      </c>
      <c r="E117" s="2" t="s">
        <v>6</v>
      </c>
      <c r="G117" s="234">
        <v>0</v>
      </c>
      <c r="H117" s="2" t="s">
        <v>6</v>
      </c>
      <c r="J117" s="235">
        <v>0</v>
      </c>
      <c r="K117" s="2" t="s">
        <v>6</v>
      </c>
      <c r="M117" s="236">
        <v>0</v>
      </c>
      <c r="N117" s="2" t="s">
        <v>6</v>
      </c>
      <c r="P117" s="234">
        <v>0</v>
      </c>
      <c r="Q117" s="2" t="s">
        <v>6</v>
      </c>
      <c r="S117" s="7">
        <v>0</v>
      </c>
      <c r="T117" s="2" t="s">
        <v>6</v>
      </c>
      <c r="V117" s="2">
        <v>0</v>
      </c>
      <c r="W117" s="2" t="s">
        <v>6</v>
      </c>
      <c r="Y117" s="7">
        <v>0.35</v>
      </c>
      <c r="Z117" s="2" t="s">
        <v>5</v>
      </c>
      <c r="AB117" s="7">
        <v>0</v>
      </c>
      <c r="AC117" s="2" t="s">
        <v>6</v>
      </c>
      <c r="AE117" s="7">
        <v>0</v>
      </c>
      <c r="AF117" s="2" t="s">
        <v>6</v>
      </c>
      <c r="AH117" s="7">
        <v>0</v>
      </c>
      <c r="AI117" s="2" t="s">
        <v>6</v>
      </c>
      <c r="AK117" s="6">
        <v>0.13495092308042653</v>
      </c>
      <c r="AL117" s="2" t="s">
        <v>6</v>
      </c>
      <c r="AN117" s="6">
        <v>0</v>
      </c>
      <c r="AO117" s="2" t="s">
        <v>6</v>
      </c>
      <c r="AQ117" s="7">
        <v>4.5121319231031985E-2</v>
      </c>
      <c r="AR117" s="2" t="s">
        <v>6</v>
      </c>
    </row>
    <row r="118" spans="1:44" x14ac:dyDescent="0.25">
      <c r="A118" s="2" t="s">
        <v>125</v>
      </c>
      <c r="B118" s="2">
        <v>806</v>
      </c>
      <c r="C118" s="2" t="s">
        <v>130</v>
      </c>
      <c r="D118" s="51">
        <v>0.6</v>
      </c>
      <c r="E118" s="2" t="s">
        <v>4</v>
      </c>
      <c r="G118" s="234">
        <v>0</v>
      </c>
      <c r="H118" s="2" t="s">
        <v>6</v>
      </c>
      <c r="J118" s="235">
        <v>0</v>
      </c>
      <c r="K118" s="2" t="s">
        <v>6</v>
      </c>
      <c r="M118" s="236">
        <v>0</v>
      </c>
      <c r="N118" s="2" t="s">
        <v>6</v>
      </c>
      <c r="P118" s="234">
        <v>0</v>
      </c>
      <c r="Q118" s="2" t="s">
        <v>6</v>
      </c>
      <c r="S118" s="7">
        <v>0</v>
      </c>
      <c r="T118" s="2" t="s">
        <v>6</v>
      </c>
      <c r="V118" s="2">
        <v>0</v>
      </c>
      <c r="W118" s="2" t="s">
        <v>6</v>
      </c>
      <c r="Y118" s="7">
        <v>0</v>
      </c>
      <c r="Z118" s="2" t="s">
        <v>6</v>
      </c>
      <c r="AB118" s="7">
        <v>0</v>
      </c>
      <c r="AC118" s="2" t="s">
        <v>6</v>
      </c>
      <c r="AE118" s="7">
        <v>0</v>
      </c>
      <c r="AF118" s="2" t="s">
        <v>6</v>
      </c>
      <c r="AH118" s="7">
        <v>0.35</v>
      </c>
      <c r="AI118" s="2" t="s">
        <v>5</v>
      </c>
      <c r="AK118" s="6">
        <v>0.19650900658145176</v>
      </c>
      <c r="AL118" s="2" t="s">
        <v>6</v>
      </c>
      <c r="AN118" s="6">
        <v>0</v>
      </c>
      <c r="AO118" s="2" t="s">
        <v>6</v>
      </c>
      <c r="AQ118" s="7">
        <v>9.2238175493608882E-2</v>
      </c>
      <c r="AR118" s="2" t="s">
        <v>6</v>
      </c>
    </row>
    <row r="119" spans="1:44" x14ac:dyDescent="0.25">
      <c r="A119" s="2" t="s">
        <v>125</v>
      </c>
      <c r="B119" s="2">
        <v>807</v>
      </c>
      <c r="C119" s="2" t="s">
        <v>131</v>
      </c>
      <c r="D119" s="51">
        <v>0.5</v>
      </c>
      <c r="E119" s="2" t="s">
        <v>4</v>
      </c>
      <c r="G119" s="234">
        <v>0</v>
      </c>
      <c r="H119" s="2" t="s">
        <v>6</v>
      </c>
      <c r="J119" s="235">
        <v>0</v>
      </c>
      <c r="K119" s="2" t="s">
        <v>6</v>
      </c>
      <c r="M119" s="236">
        <v>0</v>
      </c>
      <c r="N119" s="2" t="s">
        <v>6</v>
      </c>
      <c r="P119" s="234">
        <v>0</v>
      </c>
      <c r="Q119" s="2" t="s">
        <v>6</v>
      </c>
      <c r="S119" s="7">
        <v>0</v>
      </c>
      <c r="T119" s="2" t="s">
        <v>6</v>
      </c>
      <c r="V119" s="2">
        <v>0.35</v>
      </c>
      <c r="W119" s="2" t="s">
        <v>5</v>
      </c>
      <c r="Y119" s="7">
        <v>0.5</v>
      </c>
      <c r="Z119" s="2" t="s">
        <v>4</v>
      </c>
      <c r="AB119" s="7">
        <v>0</v>
      </c>
      <c r="AC119" s="2" t="s">
        <v>6</v>
      </c>
      <c r="AE119" s="7">
        <v>0</v>
      </c>
      <c r="AF119" s="2" t="s">
        <v>6</v>
      </c>
      <c r="AH119" s="7">
        <v>0.35</v>
      </c>
      <c r="AI119" s="2" t="s">
        <v>5</v>
      </c>
      <c r="AK119" s="6">
        <v>0.7785371261850168</v>
      </c>
      <c r="AL119" s="2" t="s">
        <v>3</v>
      </c>
      <c r="AN119" s="6">
        <v>0</v>
      </c>
      <c r="AO119" s="2" t="s">
        <v>6</v>
      </c>
      <c r="AQ119" s="7">
        <v>0.21089028446387625</v>
      </c>
      <c r="AR119" s="2" t="s">
        <v>5</v>
      </c>
    </row>
    <row r="120" spans="1:44" x14ac:dyDescent="0.25">
      <c r="A120" s="2" t="s">
        <v>125</v>
      </c>
      <c r="B120" s="2">
        <v>808</v>
      </c>
      <c r="C120" s="2" t="s">
        <v>132</v>
      </c>
      <c r="D120" s="51">
        <v>0.5</v>
      </c>
      <c r="E120" s="2" t="s">
        <v>4</v>
      </c>
      <c r="G120" s="234">
        <v>0</v>
      </c>
      <c r="H120" s="2" t="s">
        <v>6</v>
      </c>
      <c r="J120" s="235">
        <v>0</v>
      </c>
      <c r="K120" s="2" t="s">
        <v>6</v>
      </c>
      <c r="M120" s="236">
        <v>0</v>
      </c>
      <c r="N120" s="2" t="s">
        <v>6</v>
      </c>
      <c r="P120" s="234">
        <v>0</v>
      </c>
      <c r="Q120" s="2" t="s">
        <v>6</v>
      </c>
      <c r="S120" s="7">
        <v>0</v>
      </c>
      <c r="T120" s="2" t="s">
        <v>6</v>
      </c>
      <c r="V120" s="2">
        <v>0</v>
      </c>
      <c r="W120" s="2" t="s">
        <v>6</v>
      </c>
      <c r="Y120" s="7">
        <v>0.35</v>
      </c>
      <c r="Z120" s="2" t="s">
        <v>5</v>
      </c>
      <c r="AB120" s="7">
        <v>0</v>
      </c>
      <c r="AC120" s="2" t="s">
        <v>6</v>
      </c>
      <c r="AE120" s="7">
        <v>0</v>
      </c>
      <c r="AF120" s="2" t="s">
        <v>6</v>
      </c>
      <c r="AH120" s="7">
        <v>0</v>
      </c>
      <c r="AI120" s="2" t="s">
        <v>6</v>
      </c>
      <c r="AK120" s="6">
        <v>0.35881845865409528</v>
      </c>
      <c r="AL120" s="2" t="s">
        <v>5</v>
      </c>
      <c r="AN120" s="6">
        <v>0</v>
      </c>
      <c r="AO120" s="2" t="s">
        <v>6</v>
      </c>
      <c r="AQ120" s="7">
        <v>0.11191138439905714</v>
      </c>
      <c r="AR120" s="2" t="s">
        <v>6</v>
      </c>
    </row>
    <row r="121" spans="1:44" x14ac:dyDescent="0.25">
      <c r="A121" s="2" t="s">
        <v>133</v>
      </c>
      <c r="B121" s="2">
        <v>901</v>
      </c>
      <c r="C121" s="2" t="s">
        <v>133</v>
      </c>
      <c r="D121" s="51">
        <v>0</v>
      </c>
      <c r="E121" s="2" t="s">
        <v>6</v>
      </c>
      <c r="G121" s="234">
        <v>1</v>
      </c>
      <c r="H121" s="2" t="s">
        <v>2</v>
      </c>
      <c r="J121" s="235">
        <v>0</v>
      </c>
      <c r="K121" s="2" t="s">
        <v>6</v>
      </c>
      <c r="M121" s="236">
        <v>0</v>
      </c>
      <c r="N121" s="2" t="s">
        <v>6</v>
      </c>
      <c r="P121" s="234">
        <v>0</v>
      </c>
      <c r="Q121" s="2" t="s">
        <v>6</v>
      </c>
      <c r="S121" s="7">
        <v>1</v>
      </c>
      <c r="T121" s="2" t="s">
        <v>2</v>
      </c>
      <c r="V121" s="2">
        <v>0.6</v>
      </c>
      <c r="W121" s="2" t="s">
        <v>4</v>
      </c>
      <c r="Y121" s="7">
        <v>1</v>
      </c>
      <c r="Z121" s="2" t="s">
        <v>2</v>
      </c>
      <c r="AB121" s="7">
        <v>0.8</v>
      </c>
      <c r="AC121" s="2" t="s">
        <v>3</v>
      </c>
      <c r="AE121" s="7">
        <v>0</v>
      </c>
      <c r="AF121" s="2" t="s">
        <v>6</v>
      </c>
      <c r="AH121" s="7">
        <v>0.35</v>
      </c>
      <c r="AI121" s="2" t="s">
        <v>5</v>
      </c>
      <c r="AK121" s="6">
        <v>0.29558385371410462</v>
      </c>
      <c r="AL121" s="2" t="s">
        <v>5</v>
      </c>
      <c r="AN121" s="6">
        <v>1.7110033532492753E-4</v>
      </c>
      <c r="AO121" s="2" t="s">
        <v>6</v>
      </c>
      <c r="AQ121" s="7">
        <v>0.47968162155370725</v>
      </c>
      <c r="AR121" s="2" t="s">
        <v>4</v>
      </c>
    </row>
    <row r="122" spans="1:44" x14ac:dyDescent="0.25">
      <c r="A122" s="2" t="s">
        <v>133</v>
      </c>
      <c r="B122" s="2">
        <v>902</v>
      </c>
      <c r="C122" s="2" t="s">
        <v>134</v>
      </c>
      <c r="D122" s="51">
        <v>0.8</v>
      </c>
      <c r="E122" s="2" t="s">
        <v>3</v>
      </c>
      <c r="G122" s="234">
        <v>0</v>
      </c>
      <c r="H122" s="2" t="s">
        <v>6</v>
      </c>
      <c r="J122" s="235">
        <v>0</v>
      </c>
      <c r="K122" s="2" t="s">
        <v>6</v>
      </c>
      <c r="M122" s="236">
        <v>0</v>
      </c>
      <c r="N122" s="2" t="s">
        <v>6</v>
      </c>
      <c r="P122" s="234">
        <v>0</v>
      </c>
      <c r="Q122" s="2" t="s">
        <v>6</v>
      </c>
      <c r="S122" s="7">
        <v>1</v>
      </c>
      <c r="T122" s="2" t="s">
        <v>2</v>
      </c>
      <c r="V122" s="2">
        <v>0.5</v>
      </c>
      <c r="W122" s="2" t="s">
        <v>4</v>
      </c>
      <c r="Y122" s="7">
        <v>0</v>
      </c>
      <c r="Z122" s="2" t="s">
        <v>6</v>
      </c>
      <c r="AB122" s="7">
        <v>0.8</v>
      </c>
      <c r="AC122" s="2" t="s">
        <v>3</v>
      </c>
      <c r="AE122" s="7">
        <v>0.89473684210526316</v>
      </c>
      <c r="AF122" s="2" t="s">
        <v>2</v>
      </c>
      <c r="AH122" s="7">
        <v>0.35</v>
      </c>
      <c r="AI122" s="2" t="s">
        <v>5</v>
      </c>
      <c r="AK122" s="6">
        <v>0.30559020715028173</v>
      </c>
      <c r="AL122" s="2" t="s">
        <v>5</v>
      </c>
      <c r="AN122" s="6">
        <v>0</v>
      </c>
      <c r="AO122" s="2" t="s">
        <v>6</v>
      </c>
      <c r="AQ122" s="7">
        <v>0.39515610764153436</v>
      </c>
      <c r="AR122" s="2" t="s">
        <v>5</v>
      </c>
    </row>
    <row r="123" spans="1:44" x14ac:dyDescent="0.25">
      <c r="A123" s="2" t="s">
        <v>133</v>
      </c>
      <c r="B123" s="2">
        <v>903</v>
      </c>
      <c r="C123" s="2" t="s">
        <v>135</v>
      </c>
      <c r="D123" s="51">
        <v>0.7</v>
      </c>
      <c r="E123" s="2" t="s">
        <v>3</v>
      </c>
      <c r="G123" s="234">
        <v>0</v>
      </c>
      <c r="H123" s="2" t="s">
        <v>6</v>
      </c>
      <c r="J123" s="235">
        <v>0</v>
      </c>
      <c r="K123" s="2" t="s">
        <v>6</v>
      </c>
      <c r="M123" s="236">
        <v>0</v>
      </c>
      <c r="N123" s="2" t="s">
        <v>6</v>
      </c>
      <c r="P123" s="234">
        <v>0</v>
      </c>
      <c r="Q123" s="2" t="s">
        <v>6</v>
      </c>
      <c r="S123" s="7">
        <v>0.3</v>
      </c>
      <c r="T123" s="2" t="s">
        <v>5</v>
      </c>
      <c r="V123" s="2">
        <v>0</v>
      </c>
      <c r="W123" s="2" t="s">
        <v>6</v>
      </c>
      <c r="Y123" s="7">
        <v>0</v>
      </c>
      <c r="Z123" s="2" t="s">
        <v>6</v>
      </c>
      <c r="AB123" s="7">
        <v>0</v>
      </c>
      <c r="AC123" s="2" t="s">
        <v>6</v>
      </c>
      <c r="AE123" s="7">
        <v>0</v>
      </c>
      <c r="AF123" s="2" t="s">
        <v>6</v>
      </c>
      <c r="AH123" s="7">
        <v>0</v>
      </c>
      <c r="AI123" s="2" t="s">
        <v>6</v>
      </c>
      <c r="AK123" s="6">
        <v>0.3446213262572228</v>
      </c>
      <c r="AL123" s="2" t="s">
        <v>5</v>
      </c>
      <c r="AN123" s="6">
        <v>7.3107151101468072E-3</v>
      </c>
      <c r="AO123" s="2" t="s">
        <v>6</v>
      </c>
      <c r="AQ123" s="7">
        <v>0.12639490310255269</v>
      </c>
      <c r="AR123" s="2" t="s">
        <v>6</v>
      </c>
    </row>
    <row r="124" spans="1:44" x14ac:dyDescent="0.25">
      <c r="A124" s="2" t="s">
        <v>133</v>
      </c>
      <c r="B124" s="2">
        <v>904</v>
      </c>
      <c r="C124" s="2" t="s">
        <v>136</v>
      </c>
      <c r="D124" s="51">
        <v>0.6</v>
      </c>
      <c r="E124" s="2" t="s">
        <v>4</v>
      </c>
      <c r="G124" s="234">
        <v>0</v>
      </c>
      <c r="H124" s="2" t="s">
        <v>6</v>
      </c>
      <c r="J124" s="235">
        <v>0</v>
      </c>
      <c r="K124" s="2" t="s">
        <v>6</v>
      </c>
      <c r="M124" s="236">
        <v>0</v>
      </c>
      <c r="N124" s="2" t="s">
        <v>6</v>
      </c>
      <c r="P124" s="234">
        <v>0</v>
      </c>
      <c r="Q124" s="2" t="s">
        <v>6</v>
      </c>
      <c r="S124" s="7">
        <v>0</v>
      </c>
      <c r="T124" s="2" t="s">
        <v>6</v>
      </c>
      <c r="V124" s="2">
        <v>0</v>
      </c>
      <c r="W124" s="2" t="s">
        <v>6</v>
      </c>
      <c r="Y124" s="7">
        <v>0</v>
      </c>
      <c r="Z124" s="2" t="s">
        <v>6</v>
      </c>
      <c r="AB124" s="7">
        <v>0</v>
      </c>
      <c r="AC124" s="2" t="s">
        <v>6</v>
      </c>
      <c r="AE124" s="7">
        <v>0</v>
      </c>
      <c r="AF124" s="2" t="s">
        <v>6</v>
      </c>
      <c r="AH124" s="7">
        <v>0.35</v>
      </c>
      <c r="AI124" s="2" t="s">
        <v>5</v>
      </c>
      <c r="AK124" s="6">
        <v>0.43260590256175685</v>
      </c>
      <c r="AL124" s="2" t="s">
        <v>4</v>
      </c>
      <c r="AN124" s="6">
        <v>2.5412458404969116E-2</v>
      </c>
      <c r="AO124" s="2" t="s">
        <v>6</v>
      </c>
      <c r="AQ124" s="7">
        <v>0.11185137707250445</v>
      </c>
      <c r="AR124" s="2" t="s">
        <v>6</v>
      </c>
    </row>
    <row r="125" spans="1:44" x14ac:dyDescent="0.25">
      <c r="A125" s="2" t="s">
        <v>133</v>
      </c>
      <c r="B125" s="2">
        <v>905</v>
      </c>
      <c r="C125" s="2" t="s">
        <v>137</v>
      </c>
      <c r="D125" s="51">
        <v>0</v>
      </c>
      <c r="E125" s="2" t="s">
        <v>6</v>
      </c>
      <c r="G125" s="234">
        <v>0</v>
      </c>
      <c r="H125" s="2" t="s">
        <v>6</v>
      </c>
      <c r="J125" s="235">
        <v>0</v>
      </c>
      <c r="K125" s="2" t="s">
        <v>6</v>
      </c>
      <c r="M125" s="236">
        <v>0</v>
      </c>
      <c r="N125" s="2" t="s">
        <v>6</v>
      </c>
      <c r="P125" s="234">
        <v>0</v>
      </c>
      <c r="Q125" s="2" t="s">
        <v>6</v>
      </c>
      <c r="S125" s="7">
        <v>0</v>
      </c>
      <c r="T125" s="2" t="s">
        <v>6</v>
      </c>
      <c r="V125" s="2">
        <v>0</v>
      </c>
      <c r="W125" s="2" t="s">
        <v>6</v>
      </c>
      <c r="Y125" s="7">
        <v>0</v>
      </c>
      <c r="Z125" s="2" t="s">
        <v>6</v>
      </c>
      <c r="AB125" s="7">
        <v>0</v>
      </c>
      <c r="AC125" s="2" t="s">
        <v>6</v>
      </c>
      <c r="AE125" s="7">
        <v>0</v>
      </c>
      <c r="AF125" s="2" t="s">
        <v>6</v>
      </c>
      <c r="AH125" s="7">
        <v>0</v>
      </c>
      <c r="AI125" s="2" t="s">
        <v>6</v>
      </c>
      <c r="AK125" s="6">
        <v>0.25288035557994654</v>
      </c>
      <c r="AL125" s="2" t="s">
        <v>5</v>
      </c>
      <c r="AN125" s="6">
        <v>3.6219990553075711E-2</v>
      </c>
      <c r="AO125" s="2" t="s">
        <v>6</v>
      </c>
      <c r="AQ125" s="7">
        <v>2.1682525959976665E-2</v>
      </c>
      <c r="AR125" s="2" t="s">
        <v>6</v>
      </c>
    </row>
    <row r="126" spans="1:44" x14ac:dyDescent="0.25">
      <c r="A126" s="2" t="s">
        <v>133</v>
      </c>
      <c r="B126" s="2">
        <v>906</v>
      </c>
      <c r="C126" s="2" t="s">
        <v>138</v>
      </c>
      <c r="D126" s="51">
        <v>0</v>
      </c>
      <c r="E126" s="2" t="s">
        <v>6</v>
      </c>
      <c r="G126" s="234">
        <v>0</v>
      </c>
      <c r="H126" s="2" t="s">
        <v>6</v>
      </c>
      <c r="J126" s="235">
        <v>0</v>
      </c>
      <c r="K126" s="2" t="s">
        <v>6</v>
      </c>
      <c r="M126" s="236">
        <v>0</v>
      </c>
      <c r="N126" s="2" t="s">
        <v>6</v>
      </c>
      <c r="P126" s="234">
        <v>0</v>
      </c>
      <c r="Q126" s="2" t="s">
        <v>6</v>
      </c>
      <c r="S126" s="7">
        <v>0</v>
      </c>
      <c r="T126" s="2" t="s">
        <v>6</v>
      </c>
      <c r="V126" s="2">
        <v>0</v>
      </c>
      <c r="W126" s="2" t="s">
        <v>6</v>
      </c>
      <c r="Y126" s="7">
        <v>0</v>
      </c>
      <c r="Z126" s="2" t="s">
        <v>6</v>
      </c>
      <c r="AB126" s="7">
        <v>0</v>
      </c>
      <c r="AC126" s="2" t="s">
        <v>6</v>
      </c>
      <c r="AE126" s="7">
        <v>0</v>
      </c>
      <c r="AF126" s="2" t="s">
        <v>6</v>
      </c>
      <c r="AH126" s="7">
        <v>0</v>
      </c>
      <c r="AI126" s="2" t="s">
        <v>6</v>
      </c>
      <c r="AK126" s="6">
        <v>0.43101153245950663</v>
      </c>
      <c r="AL126" s="2" t="s">
        <v>4</v>
      </c>
      <c r="AN126" s="6">
        <v>6.6607073447368242E-2</v>
      </c>
      <c r="AO126" s="2" t="s">
        <v>6</v>
      </c>
      <c r="AQ126" s="7">
        <v>3.7321395443015618E-2</v>
      </c>
      <c r="AR126" s="2" t="s">
        <v>6</v>
      </c>
    </row>
    <row r="127" spans="1:44" x14ac:dyDescent="0.25">
      <c r="A127" s="2" t="s">
        <v>133</v>
      </c>
      <c r="B127" s="2">
        <v>907</v>
      </c>
      <c r="C127" s="2" t="s">
        <v>139</v>
      </c>
      <c r="D127" s="51">
        <v>0</v>
      </c>
      <c r="E127" s="2" t="s">
        <v>6</v>
      </c>
      <c r="G127" s="234">
        <v>0</v>
      </c>
      <c r="H127" s="2" t="s">
        <v>6</v>
      </c>
      <c r="J127" s="235">
        <v>0</v>
      </c>
      <c r="K127" s="2" t="s">
        <v>6</v>
      </c>
      <c r="M127" s="236">
        <v>0</v>
      </c>
      <c r="N127" s="2" t="s">
        <v>6</v>
      </c>
      <c r="P127" s="234">
        <v>0</v>
      </c>
      <c r="Q127" s="2" t="s">
        <v>6</v>
      </c>
      <c r="S127" s="7">
        <v>0</v>
      </c>
      <c r="T127" s="2" t="s">
        <v>6</v>
      </c>
      <c r="V127" s="2">
        <v>0</v>
      </c>
      <c r="W127" s="2" t="s">
        <v>6</v>
      </c>
      <c r="Y127" s="7">
        <v>0</v>
      </c>
      <c r="Z127" s="2" t="s">
        <v>6</v>
      </c>
      <c r="AB127" s="7">
        <v>0</v>
      </c>
      <c r="AC127" s="2" t="s">
        <v>6</v>
      </c>
      <c r="AE127" s="7">
        <v>0</v>
      </c>
      <c r="AF127" s="2" t="s">
        <v>6</v>
      </c>
      <c r="AH127" s="7">
        <v>0</v>
      </c>
      <c r="AI127" s="2" t="s">
        <v>6</v>
      </c>
      <c r="AK127" s="6">
        <v>0.35570277442388559</v>
      </c>
      <c r="AL127" s="2" t="s">
        <v>5</v>
      </c>
      <c r="AN127" s="6">
        <v>3.5945065684286587E-3</v>
      </c>
      <c r="AO127" s="2" t="s">
        <v>6</v>
      </c>
      <c r="AQ127" s="7">
        <v>2.6947296074423567E-2</v>
      </c>
      <c r="AR127" s="2" t="s">
        <v>6</v>
      </c>
    </row>
    <row r="128" spans="1:44" x14ac:dyDescent="0.25">
      <c r="A128" s="2" t="s">
        <v>133</v>
      </c>
      <c r="B128" s="2">
        <v>908</v>
      </c>
      <c r="C128" s="2" t="s">
        <v>140</v>
      </c>
      <c r="D128" s="51">
        <v>0</v>
      </c>
      <c r="E128" s="2" t="s">
        <v>6</v>
      </c>
      <c r="G128" s="234">
        <v>0</v>
      </c>
      <c r="H128" s="2" t="s">
        <v>6</v>
      </c>
      <c r="J128" s="235">
        <v>0</v>
      </c>
      <c r="K128" s="2" t="s">
        <v>6</v>
      </c>
      <c r="M128" s="236">
        <v>0</v>
      </c>
      <c r="N128" s="2" t="s">
        <v>6</v>
      </c>
      <c r="P128" s="234">
        <v>0</v>
      </c>
      <c r="Q128" s="2" t="s">
        <v>6</v>
      </c>
      <c r="S128" s="7">
        <v>0</v>
      </c>
      <c r="T128" s="2" t="s">
        <v>6</v>
      </c>
      <c r="V128" s="2">
        <v>0</v>
      </c>
      <c r="W128" s="2" t="s">
        <v>6</v>
      </c>
      <c r="Y128" s="7">
        <v>0</v>
      </c>
      <c r="Z128" s="2" t="s">
        <v>6</v>
      </c>
      <c r="AB128" s="7">
        <v>0</v>
      </c>
      <c r="AC128" s="2" t="s">
        <v>6</v>
      </c>
      <c r="AE128" s="7">
        <v>0</v>
      </c>
      <c r="AF128" s="2" t="s">
        <v>6</v>
      </c>
      <c r="AH128" s="7">
        <v>0</v>
      </c>
      <c r="AI128" s="2" t="s">
        <v>6</v>
      </c>
      <c r="AK128" s="6">
        <v>0.5408666502589452</v>
      </c>
      <c r="AL128" s="2" t="s">
        <v>4</v>
      </c>
      <c r="AN128" s="6">
        <v>7.3122646222445681E-3</v>
      </c>
      <c r="AO128" s="2" t="s">
        <v>6</v>
      </c>
      <c r="AQ128" s="7">
        <v>4.1113418616089227E-2</v>
      </c>
      <c r="AR128" s="2" t="s">
        <v>6</v>
      </c>
    </row>
    <row r="129" spans="1:44" x14ac:dyDescent="0.25">
      <c r="A129" s="2" t="s">
        <v>133</v>
      </c>
      <c r="B129" s="2">
        <v>909</v>
      </c>
      <c r="C129" s="2" t="s">
        <v>141</v>
      </c>
      <c r="D129" s="51">
        <v>0.5</v>
      </c>
      <c r="E129" s="2" t="s">
        <v>4</v>
      </c>
      <c r="G129" s="234">
        <v>0</v>
      </c>
      <c r="H129" s="2" t="s">
        <v>6</v>
      </c>
      <c r="J129" s="235">
        <v>0</v>
      </c>
      <c r="K129" s="2" t="s">
        <v>6</v>
      </c>
      <c r="M129" s="236">
        <v>0</v>
      </c>
      <c r="N129" s="2" t="s">
        <v>6</v>
      </c>
      <c r="P129" s="234">
        <v>0</v>
      </c>
      <c r="Q129" s="2" t="s">
        <v>6</v>
      </c>
      <c r="S129" s="7">
        <v>0.3</v>
      </c>
      <c r="T129" s="2" t="s">
        <v>5</v>
      </c>
      <c r="V129" s="2">
        <v>0</v>
      </c>
      <c r="W129" s="2" t="s">
        <v>6</v>
      </c>
      <c r="Y129" s="7">
        <v>0</v>
      </c>
      <c r="Z129" s="2" t="s">
        <v>6</v>
      </c>
      <c r="AB129" s="7">
        <v>0</v>
      </c>
      <c r="AC129" s="2" t="s">
        <v>6</v>
      </c>
      <c r="AE129" s="7">
        <v>0</v>
      </c>
      <c r="AF129" s="2" t="s">
        <v>6</v>
      </c>
      <c r="AH129" s="7">
        <v>0</v>
      </c>
      <c r="AI129" s="2" t="s">
        <v>6</v>
      </c>
      <c r="AK129" s="6">
        <v>0.70659193364522366</v>
      </c>
      <c r="AL129" s="2" t="s">
        <v>3</v>
      </c>
      <c r="AN129" s="6">
        <v>4.5538992854402219E-3</v>
      </c>
      <c r="AO129" s="2" t="s">
        <v>6</v>
      </c>
      <c r="AQ129" s="7">
        <v>0.1333359374697998</v>
      </c>
      <c r="AR129" s="2" t="s">
        <v>6</v>
      </c>
    </row>
    <row r="130" spans="1:44" x14ac:dyDescent="0.25">
      <c r="A130" s="2" t="s">
        <v>133</v>
      </c>
      <c r="B130" s="2">
        <v>910</v>
      </c>
      <c r="C130" s="2" t="s">
        <v>142</v>
      </c>
      <c r="D130" s="51">
        <v>0.5</v>
      </c>
      <c r="E130" s="2" t="s">
        <v>4</v>
      </c>
      <c r="G130" s="234">
        <v>0</v>
      </c>
      <c r="H130" s="2" t="s">
        <v>6</v>
      </c>
      <c r="J130" s="235">
        <v>0</v>
      </c>
      <c r="K130" s="2" t="s">
        <v>6</v>
      </c>
      <c r="M130" s="236">
        <v>0</v>
      </c>
      <c r="N130" s="2" t="s">
        <v>6</v>
      </c>
      <c r="P130" s="234">
        <v>0</v>
      </c>
      <c r="Q130" s="2" t="s">
        <v>6</v>
      </c>
      <c r="S130" s="7">
        <v>0.3</v>
      </c>
      <c r="T130" s="2" t="s">
        <v>5</v>
      </c>
      <c r="V130" s="2">
        <v>0</v>
      </c>
      <c r="W130" s="2" t="s">
        <v>6</v>
      </c>
      <c r="Y130" s="7">
        <v>0</v>
      </c>
      <c r="Z130" s="2" t="s">
        <v>6</v>
      </c>
      <c r="AB130" s="7">
        <v>0</v>
      </c>
      <c r="AC130" s="2" t="s">
        <v>6</v>
      </c>
      <c r="AE130" s="7">
        <v>0</v>
      </c>
      <c r="AF130" s="2" t="s">
        <v>6</v>
      </c>
      <c r="AH130" s="7">
        <v>0</v>
      </c>
      <c r="AI130" s="2" t="s">
        <v>6</v>
      </c>
      <c r="AK130" s="6">
        <v>0.42705519332782543</v>
      </c>
      <c r="AL130" s="2" t="s">
        <v>4</v>
      </c>
      <c r="AN130" s="6">
        <v>1.1933677267014451E-2</v>
      </c>
      <c r="AO130" s="2" t="s">
        <v>6</v>
      </c>
      <c r="AQ130" s="7">
        <v>0.11292416529461298</v>
      </c>
      <c r="AR130" s="2" t="s">
        <v>6</v>
      </c>
    </row>
    <row r="131" spans="1:44" x14ac:dyDescent="0.25">
      <c r="A131" s="2" t="s">
        <v>133</v>
      </c>
      <c r="B131" s="2">
        <v>911</v>
      </c>
      <c r="C131" s="2" t="s">
        <v>143</v>
      </c>
      <c r="D131" s="51">
        <v>0.5</v>
      </c>
      <c r="E131" s="2" t="s">
        <v>4</v>
      </c>
      <c r="G131" s="234">
        <v>0</v>
      </c>
      <c r="H131" s="2" t="s">
        <v>6</v>
      </c>
      <c r="J131" s="235">
        <v>0</v>
      </c>
      <c r="K131" s="2" t="s">
        <v>6</v>
      </c>
      <c r="M131" s="236">
        <v>0.11773707219264526</v>
      </c>
      <c r="N131" s="2" t="s">
        <v>6</v>
      </c>
      <c r="P131" s="234">
        <v>0</v>
      </c>
      <c r="Q131" s="2" t="s">
        <v>6</v>
      </c>
      <c r="S131" s="7">
        <v>0</v>
      </c>
      <c r="T131" s="2" t="s">
        <v>6</v>
      </c>
      <c r="V131" s="2">
        <v>0</v>
      </c>
      <c r="W131" s="2" t="s">
        <v>6</v>
      </c>
      <c r="Y131" s="7">
        <v>0</v>
      </c>
      <c r="Z131" s="2" t="s">
        <v>6</v>
      </c>
      <c r="AB131" s="7">
        <v>0</v>
      </c>
      <c r="AC131" s="2" t="s">
        <v>6</v>
      </c>
      <c r="AE131" s="7">
        <v>0</v>
      </c>
      <c r="AF131" s="2" t="s">
        <v>6</v>
      </c>
      <c r="AH131" s="7">
        <v>0</v>
      </c>
      <c r="AI131" s="2" t="s">
        <v>6</v>
      </c>
      <c r="AK131" s="6">
        <v>0.4691936702015736</v>
      </c>
      <c r="AL131" s="2" t="s">
        <v>4</v>
      </c>
      <c r="AN131" s="6">
        <v>3.8768916564599736E-2</v>
      </c>
      <c r="AO131" s="2" t="s">
        <v>6</v>
      </c>
      <c r="AQ131" s="7">
        <v>9.3984047617095265E-2</v>
      </c>
      <c r="AR131" s="2" t="s">
        <v>6</v>
      </c>
    </row>
    <row r="132" spans="1:44" x14ac:dyDescent="0.25">
      <c r="A132" s="2" t="s">
        <v>133</v>
      </c>
      <c r="B132" s="2">
        <v>912</v>
      </c>
      <c r="C132" s="2" t="s">
        <v>144</v>
      </c>
      <c r="D132" s="51">
        <v>1</v>
      </c>
      <c r="E132" s="2" t="s">
        <v>2</v>
      </c>
      <c r="G132" s="234">
        <v>1</v>
      </c>
      <c r="H132" s="2" t="s">
        <v>2</v>
      </c>
      <c r="J132" s="235">
        <v>0.40079747842357577</v>
      </c>
      <c r="K132" s="2" t="s">
        <v>4</v>
      </c>
      <c r="M132" s="236">
        <v>0.68896569146011388</v>
      </c>
      <c r="N132" s="2" t="s">
        <v>3</v>
      </c>
      <c r="P132" s="234">
        <v>0</v>
      </c>
      <c r="Q132" s="2" t="s">
        <v>6</v>
      </c>
      <c r="S132" s="7">
        <v>0</v>
      </c>
      <c r="T132" s="2" t="s">
        <v>6</v>
      </c>
      <c r="V132" s="2">
        <v>0</v>
      </c>
      <c r="W132" s="2" t="s">
        <v>6</v>
      </c>
      <c r="Y132" s="7">
        <v>0</v>
      </c>
      <c r="Z132" s="2" t="s">
        <v>6</v>
      </c>
      <c r="AB132" s="7">
        <v>0</v>
      </c>
      <c r="AC132" s="2" t="s">
        <v>6</v>
      </c>
      <c r="AE132" s="7">
        <v>1</v>
      </c>
      <c r="AF132" s="2" t="s">
        <v>2</v>
      </c>
      <c r="AH132" s="7">
        <v>0.7</v>
      </c>
      <c r="AI132" s="2" t="s">
        <v>3</v>
      </c>
      <c r="AK132" s="6">
        <v>0.20557633922297544</v>
      </c>
      <c r="AL132" s="2" t="s">
        <v>5</v>
      </c>
      <c r="AN132" s="6">
        <v>2.443090333498138E-2</v>
      </c>
      <c r="AO132" s="2" t="s">
        <v>6</v>
      </c>
      <c r="AQ132" s="7">
        <v>0.26872275211755975</v>
      </c>
      <c r="AR132" s="2" t="s">
        <v>5</v>
      </c>
    </row>
    <row r="133" spans="1:44" x14ac:dyDescent="0.25">
      <c r="A133" s="2" t="s">
        <v>133</v>
      </c>
      <c r="B133" s="2">
        <v>913</v>
      </c>
      <c r="C133" s="2" t="s">
        <v>145</v>
      </c>
      <c r="D133" s="51">
        <v>0</v>
      </c>
      <c r="E133" s="2" t="s">
        <v>6</v>
      </c>
      <c r="G133" s="234">
        <v>0</v>
      </c>
      <c r="H133" s="2" t="s">
        <v>6</v>
      </c>
      <c r="J133" s="235">
        <v>0</v>
      </c>
      <c r="K133" s="2" t="s">
        <v>6</v>
      </c>
      <c r="M133" s="236">
        <v>0</v>
      </c>
      <c r="N133" s="2" t="s">
        <v>6</v>
      </c>
      <c r="P133" s="234">
        <v>0</v>
      </c>
      <c r="Q133" s="2" t="s">
        <v>6</v>
      </c>
      <c r="S133" s="7">
        <v>0</v>
      </c>
      <c r="T133" s="2" t="s">
        <v>6</v>
      </c>
      <c r="V133" s="2">
        <v>0</v>
      </c>
      <c r="W133" s="2" t="s">
        <v>6</v>
      </c>
      <c r="Y133" s="7">
        <v>0</v>
      </c>
      <c r="Z133" s="2" t="s">
        <v>6</v>
      </c>
      <c r="AB133" s="7">
        <v>0</v>
      </c>
      <c r="AC133" s="2" t="s">
        <v>6</v>
      </c>
      <c r="AE133" s="7">
        <v>0</v>
      </c>
      <c r="AF133" s="2" t="s">
        <v>6</v>
      </c>
      <c r="AH133" s="7">
        <v>0</v>
      </c>
      <c r="AI133" s="2" t="s">
        <v>6</v>
      </c>
      <c r="AK133" s="6">
        <v>0.33133422123847006</v>
      </c>
      <c r="AL133" s="2" t="s">
        <v>5</v>
      </c>
      <c r="AN133" s="6">
        <v>0</v>
      </c>
      <c r="AO133" s="2" t="s">
        <v>6</v>
      </c>
      <c r="AQ133" s="7">
        <v>2.4850066592885255E-2</v>
      </c>
      <c r="AR133" s="2" t="s">
        <v>6</v>
      </c>
    </row>
    <row r="134" spans="1:44" x14ac:dyDescent="0.25">
      <c r="A134" s="2" t="s">
        <v>133</v>
      </c>
      <c r="B134" s="2">
        <v>914</v>
      </c>
      <c r="C134" s="2" t="s">
        <v>146</v>
      </c>
      <c r="D134" s="51">
        <v>0</v>
      </c>
      <c r="E134" s="2" t="s">
        <v>6</v>
      </c>
      <c r="G134" s="234">
        <v>0</v>
      </c>
      <c r="H134" s="2" t="s">
        <v>6</v>
      </c>
      <c r="J134" s="235">
        <v>0</v>
      </c>
      <c r="K134" s="2" t="s">
        <v>6</v>
      </c>
      <c r="M134" s="236">
        <v>0</v>
      </c>
      <c r="N134" s="2" t="s">
        <v>6</v>
      </c>
      <c r="P134" s="234">
        <v>0</v>
      </c>
      <c r="Q134" s="2" t="s">
        <v>6</v>
      </c>
      <c r="S134" s="7">
        <v>0</v>
      </c>
      <c r="T134" s="2" t="s">
        <v>6</v>
      </c>
      <c r="V134" s="2">
        <v>0</v>
      </c>
      <c r="W134" s="2" t="s">
        <v>6</v>
      </c>
      <c r="Y134" s="7">
        <v>0</v>
      </c>
      <c r="Z134" s="2" t="s">
        <v>6</v>
      </c>
      <c r="AB134" s="7">
        <v>0</v>
      </c>
      <c r="AC134" s="2" t="s">
        <v>6</v>
      </c>
      <c r="AE134" s="7">
        <v>0.8666666666666667</v>
      </c>
      <c r="AF134" s="2" t="s">
        <v>2</v>
      </c>
      <c r="AH134" s="7">
        <v>0</v>
      </c>
      <c r="AI134" s="2" t="s">
        <v>6</v>
      </c>
      <c r="AK134" s="6">
        <v>0.53118206652327637</v>
      </c>
      <c r="AL134" s="2" t="s">
        <v>4</v>
      </c>
      <c r="AN134" s="6">
        <v>1.1413338727720969E-2</v>
      </c>
      <c r="AO134" s="2" t="s">
        <v>6</v>
      </c>
      <c r="AQ134" s="7">
        <v>8.4027988727158137E-2</v>
      </c>
      <c r="AR134" s="2" t="s">
        <v>6</v>
      </c>
    </row>
    <row r="135" spans="1:44" x14ac:dyDescent="0.25">
      <c r="A135" s="2" t="s">
        <v>133</v>
      </c>
      <c r="B135" s="2">
        <v>915</v>
      </c>
      <c r="C135" s="2" t="s">
        <v>147</v>
      </c>
      <c r="D135" s="51">
        <v>0.6</v>
      </c>
      <c r="E135" s="2" t="s">
        <v>4</v>
      </c>
      <c r="G135" s="234">
        <v>1</v>
      </c>
      <c r="H135" s="2" t="s">
        <v>2</v>
      </c>
      <c r="J135" s="235">
        <v>0</v>
      </c>
      <c r="K135" s="2" t="s">
        <v>6</v>
      </c>
      <c r="M135" s="236">
        <v>0.57117780284637054</v>
      </c>
      <c r="N135" s="2" t="s">
        <v>4</v>
      </c>
      <c r="P135" s="234">
        <v>0</v>
      </c>
      <c r="Q135" s="2" t="s">
        <v>6</v>
      </c>
      <c r="S135" s="7">
        <v>0</v>
      </c>
      <c r="T135" s="2" t="s">
        <v>6</v>
      </c>
      <c r="V135" s="2">
        <v>0</v>
      </c>
      <c r="W135" s="2" t="s">
        <v>6</v>
      </c>
      <c r="Y135" s="7">
        <v>0</v>
      </c>
      <c r="Z135" s="2" t="s">
        <v>6</v>
      </c>
      <c r="AB135" s="7">
        <v>0</v>
      </c>
      <c r="AC135" s="2" t="s">
        <v>6</v>
      </c>
      <c r="AE135" s="7">
        <v>0.5714285714285714</v>
      </c>
      <c r="AF135" s="2" t="s">
        <v>4</v>
      </c>
      <c r="AH135" s="7">
        <v>0</v>
      </c>
      <c r="AI135" s="2" t="s">
        <v>6</v>
      </c>
      <c r="AK135" s="6">
        <v>0.35388350192390211</v>
      </c>
      <c r="AL135" s="2" t="s">
        <v>5</v>
      </c>
      <c r="AN135" s="6">
        <v>8.7417673599468379E-2</v>
      </c>
      <c r="AO135" s="2" t="s">
        <v>6</v>
      </c>
      <c r="AQ135" s="7">
        <v>0.17022790687799991</v>
      </c>
      <c r="AR135" s="2" t="s">
        <v>6</v>
      </c>
    </row>
    <row r="136" spans="1:44" x14ac:dyDescent="0.25">
      <c r="A136" s="2" t="s">
        <v>133</v>
      </c>
      <c r="B136" s="2">
        <v>916</v>
      </c>
      <c r="C136" s="2" t="s">
        <v>148</v>
      </c>
      <c r="D136" s="51">
        <v>0.6</v>
      </c>
      <c r="E136" s="2" t="s">
        <v>4</v>
      </c>
      <c r="G136" s="234">
        <v>0.8571428571428571</v>
      </c>
      <c r="H136" s="2" t="s">
        <v>2</v>
      </c>
      <c r="J136" s="235">
        <v>0.59751561611825932</v>
      </c>
      <c r="K136" s="2" t="s">
        <v>4</v>
      </c>
      <c r="M136" s="236">
        <v>0.16088873541666379</v>
      </c>
      <c r="N136" s="2" t="s">
        <v>6</v>
      </c>
      <c r="P136" s="234">
        <v>0</v>
      </c>
      <c r="Q136" s="2" t="s">
        <v>6</v>
      </c>
      <c r="S136" s="7">
        <v>0</v>
      </c>
      <c r="T136" s="2" t="s">
        <v>6</v>
      </c>
      <c r="V136" s="2">
        <v>0</v>
      </c>
      <c r="W136" s="2" t="s">
        <v>6</v>
      </c>
      <c r="Y136" s="7">
        <v>0</v>
      </c>
      <c r="Z136" s="2" t="s">
        <v>6</v>
      </c>
      <c r="AB136" s="7">
        <v>0</v>
      </c>
      <c r="AC136" s="2" t="s">
        <v>6</v>
      </c>
      <c r="AE136" s="7">
        <v>0.45454545454545453</v>
      </c>
      <c r="AF136" s="2" t="s">
        <v>4</v>
      </c>
      <c r="AH136" s="7">
        <v>0</v>
      </c>
      <c r="AI136" s="2" t="s">
        <v>6</v>
      </c>
      <c r="AK136" s="6">
        <v>0.6319419679426338</v>
      </c>
      <c r="AL136" s="2" t="s">
        <v>3</v>
      </c>
      <c r="AN136" s="6">
        <v>3.6969037422472338E-3</v>
      </c>
      <c r="AO136" s="2" t="s">
        <v>6</v>
      </c>
      <c r="AQ136" s="7">
        <v>0.17351295050087692</v>
      </c>
      <c r="AR136" s="2" t="s">
        <v>6</v>
      </c>
    </row>
    <row r="137" spans="1:44" x14ac:dyDescent="0.25">
      <c r="A137" s="2" t="s">
        <v>133</v>
      </c>
      <c r="B137" s="2">
        <v>917</v>
      </c>
      <c r="C137" s="2" t="s">
        <v>149</v>
      </c>
      <c r="D137" s="51">
        <v>0.7</v>
      </c>
      <c r="E137" s="2" t="s">
        <v>3</v>
      </c>
      <c r="G137" s="234">
        <v>0</v>
      </c>
      <c r="H137" s="2" t="s">
        <v>6</v>
      </c>
      <c r="J137" s="235">
        <v>0</v>
      </c>
      <c r="K137" s="2" t="s">
        <v>6</v>
      </c>
      <c r="M137" s="236">
        <v>0</v>
      </c>
      <c r="N137" s="2" t="s">
        <v>6</v>
      </c>
      <c r="P137" s="234">
        <v>0</v>
      </c>
      <c r="Q137" s="2" t="s">
        <v>6</v>
      </c>
      <c r="S137" s="7">
        <v>0</v>
      </c>
      <c r="T137" s="2" t="s">
        <v>6</v>
      </c>
      <c r="V137" s="2">
        <v>0</v>
      </c>
      <c r="W137" s="2" t="s">
        <v>6</v>
      </c>
      <c r="Y137" s="7">
        <v>0</v>
      </c>
      <c r="Z137" s="2" t="s">
        <v>6</v>
      </c>
      <c r="AB137" s="7">
        <v>0</v>
      </c>
      <c r="AC137" s="2" t="s">
        <v>6</v>
      </c>
      <c r="AE137" s="7">
        <v>0</v>
      </c>
      <c r="AF137" s="2" t="s">
        <v>6</v>
      </c>
      <c r="AH137" s="7">
        <v>0</v>
      </c>
      <c r="AI137" s="2" t="s">
        <v>6</v>
      </c>
      <c r="AK137" s="6">
        <v>0.20914222415574771</v>
      </c>
      <c r="AL137" s="2" t="s">
        <v>5</v>
      </c>
      <c r="AN137" s="6">
        <v>0</v>
      </c>
      <c r="AO137" s="2" t="s">
        <v>6</v>
      </c>
      <c r="AQ137" s="7">
        <v>8.5685666811681077E-2</v>
      </c>
      <c r="AR137" s="2" t="s">
        <v>6</v>
      </c>
    </row>
    <row r="138" spans="1:44" x14ac:dyDescent="0.25">
      <c r="A138" s="2" t="s">
        <v>133</v>
      </c>
      <c r="B138" s="2">
        <v>918</v>
      </c>
      <c r="C138" s="2" t="s">
        <v>150</v>
      </c>
      <c r="D138" s="51">
        <v>0</v>
      </c>
      <c r="E138" s="2" t="s">
        <v>6</v>
      </c>
      <c r="G138" s="234">
        <v>0</v>
      </c>
      <c r="H138" s="2" t="s">
        <v>6</v>
      </c>
      <c r="J138" s="235">
        <v>0</v>
      </c>
      <c r="K138" s="2" t="s">
        <v>6</v>
      </c>
      <c r="M138" s="236">
        <v>0</v>
      </c>
      <c r="N138" s="2" t="s">
        <v>6</v>
      </c>
      <c r="P138" s="234">
        <v>0</v>
      </c>
      <c r="Q138" s="2" t="s">
        <v>6</v>
      </c>
      <c r="S138" s="7">
        <v>0</v>
      </c>
      <c r="T138" s="2" t="s">
        <v>6</v>
      </c>
      <c r="V138" s="2">
        <v>0</v>
      </c>
      <c r="W138" s="2" t="s">
        <v>6</v>
      </c>
      <c r="Y138" s="7">
        <v>0</v>
      </c>
      <c r="Z138" s="2" t="s">
        <v>6</v>
      </c>
      <c r="AB138" s="7">
        <v>0</v>
      </c>
      <c r="AC138" s="2" t="s">
        <v>6</v>
      </c>
      <c r="AE138" s="7">
        <v>1</v>
      </c>
      <c r="AF138" s="2" t="s">
        <v>2</v>
      </c>
      <c r="AH138" s="7">
        <v>0.35</v>
      </c>
      <c r="AI138" s="2" t="s">
        <v>5</v>
      </c>
      <c r="AK138" s="6">
        <v>0.26595562716513288</v>
      </c>
      <c r="AL138" s="2" t="s">
        <v>5</v>
      </c>
      <c r="AN138" s="6">
        <v>1.2563447070350222E-2</v>
      </c>
      <c r="AO138" s="2" t="s">
        <v>6</v>
      </c>
      <c r="AQ138" s="7">
        <v>8.8388930567661242E-2</v>
      </c>
      <c r="AR138" s="2" t="s">
        <v>6</v>
      </c>
    </row>
    <row r="139" spans="1:44" x14ac:dyDescent="0.25">
      <c r="A139" s="2" t="s">
        <v>133</v>
      </c>
      <c r="B139" s="2">
        <v>919</v>
      </c>
      <c r="C139" s="2" t="s">
        <v>151</v>
      </c>
      <c r="D139" s="51">
        <v>0</v>
      </c>
      <c r="E139" s="2" t="s">
        <v>6</v>
      </c>
      <c r="G139" s="234">
        <v>0</v>
      </c>
      <c r="H139" s="2" t="s">
        <v>6</v>
      </c>
      <c r="J139" s="235">
        <v>0</v>
      </c>
      <c r="K139" s="2" t="s">
        <v>6</v>
      </c>
      <c r="M139" s="236">
        <v>0</v>
      </c>
      <c r="N139" s="2" t="s">
        <v>6</v>
      </c>
      <c r="P139" s="234">
        <v>0</v>
      </c>
      <c r="Q139" s="2" t="s">
        <v>6</v>
      </c>
      <c r="S139" s="7">
        <v>0</v>
      </c>
      <c r="T139" s="2" t="s">
        <v>6</v>
      </c>
      <c r="V139" s="2">
        <v>0</v>
      </c>
      <c r="W139" s="2" t="s">
        <v>6</v>
      </c>
      <c r="Y139" s="7">
        <v>0</v>
      </c>
      <c r="Z139" s="2" t="s">
        <v>6</v>
      </c>
      <c r="AB139" s="7">
        <v>0</v>
      </c>
      <c r="AC139" s="2" t="s">
        <v>6</v>
      </c>
      <c r="AE139" s="7">
        <v>0</v>
      </c>
      <c r="AF139" s="2" t="s">
        <v>6</v>
      </c>
      <c r="AH139" s="7">
        <v>0</v>
      </c>
      <c r="AI139" s="2" t="s">
        <v>6</v>
      </c>
      <c r="AK139" s="6">
        <v>0.71088521225611234</v>
      </c>
      <c r="AL139" s="2" t="s">
        <v>3</v>
      </c>
      <c r="AN139" s="6">
        <v>3.0165598298881389E-3</v>
      </c>
      <c r="AO139" s="2" t="s">
        <v>6</v>
      </c>
      <c r="AQ139" s="7">
        <v>5.3542632906450033E-2</v>
      </c>
      <c r="AR139" s="2" t="s">
        <v>6</v>
      </c>
    </row>
    <row r="140" spans="1:44" x14ac:dyDescent="0.25">
      <c r="A140" s="2" t="s">
        <v>133</v>
      </c>
      <c r="B140" s="2">
        <v>920</v>
      </c>
      <c r="C140" s="2" t="s">
        <v>152</v>
      </c>
      <c r="D140" s="51">
        <v>0</v>
      </c>
      <c r="E140" s="2" t="s">
        <v>6</v>
      </c>
      <c r="G140" s="234">
        <v>0</v>
      </c>
      <c r="H140" s="2" t="s">
        <v>6</v>
      </c>
      <c r="J140" s="235">
        <v>0</v>
      </c>
      <c r="K140" s="2" t="s">
        <v>6</v>
      </c>
      <c r="M140" s="236">
        <v>0</v>
      </c>
      <c r="N140" s="2" t="s">
        <v>6</v>
      </c>
      <c r="P140" s="234">
        <v>0</v>
      </c>
      <c r="Q140" s="2" t="s">
        <v>6</v>
      </c>
      <c r="S140" s="7">
        <v>0</v>
      </c>
      <c r="T140" s="2" t="s">
        <v>6</v>
      </c>
      <c r="V140" s="2">
        <v>0</v>
      </c>
      <c r="W140" s="2" t="s">
        <v>6</v>
      </c>
      <c r="Y140" s="7">
        <v>0</v>
      </c>
      <c r="Z140" s="2" t="s">
        <v>6</v>
      </c>
      <c r="AB140" s="7">
        <v>0</v>
      </c>
      <c r="AC140" s="2" t="s">
        <v>6</v>
      </c>
      <c r="AE140" s="7">
        <v>0</v>
      </c>
      <c r="AF140" s="2" t="s">
        <v>6</v>
      </c>
      <c r="AH140" s="7">
        <v>0</v>
      </c>
      <c r="AI140" s="2" t="s">
        <v>6</v>
      </c>
      <c r="AK140" s="6">
        <v>0.65893395321946213</v>
      </c>
      <c r="AL140" s="2" t="s">
        <v>3</v>
      </c>
      <c r="AN140" s="6">
        <v>8.3195200956536126E-4</v>
      </c>
      <c r="AO140" s="2" t="s">
        <v>6</v>
      </c>
      <c r="AQ140" s="7">
        <v>4.9482442892177063E-2</v>
      </c>
      <c r="AR140" s="2" t="s">
        <v>6</v>
      </c>
    </row>
    <row r="141" spans="1:44" x14ac:dyDescent="0.25">
      <c r="A141" s="2" t="s">
        <v>133</v>
      </c>
      <c r="B141" s="2">
        <v>921</v>
      </c>
      <c r="C141" s="2" t="s">
        <v>153</v>
      </c>
      <c r="D141" s="51">
        <v>0.5</v>
      </c>
      <c r="E141" s="2" t="s">
        <v>4</v>
      </c>
      <c r="G141" s="234">
        <v>0</v>
      </c>
      <c r="H141" s="2" t="s">
        <v>6</v>
      </c>
      <c r="J141" s="235">
        <v>0</v>
      </c>
      <c r="K141" s="2" t="s">
        <v>6</v>
      </c>
      <c r="M141" s="236">
        <v>0</v>
      </c>
      <c r="N141" s="2" t="s">
        <v>6</v>
      </c>
      <c r="P141" s="234">
        <v>0</v>
      </c>
      <c r="Q141" s="2" t="s">
        <v>6</v>
      </c>
      <c r="S141" s="7">
        <v>0</v>
      </c>
      <c r="T141" s="2" t="s">
        <v>6</v>
      </c>
      <c r="V141" s="2">
        <v>0</v>
      </c>
      <c r="W141" s="2" t="s">
        <v>6</v>
      </c>
      <c r="Y141" s="7">
        <v>0</v>
      </c>
      <c r="Z141" s="2" t="s">
        <v>6</v>
      </c>
      <c r="AB141" s="7">
        <v>0</v>
      </c>
      <c r="AC141" s="2" t="s">
        <v>6</v>
      </c>
      <c r="AE141" s="7">
        <v>1</v>
      </c>
      <c r="AF141" s="2" t="s">
        <v>2</v>
      </c>
      <c r="AH141" s="7">
        <v>0</v>
      </c>
      <c r="AI141" s="2" t="s">
        <v>6</v>
      </c>
      <c r="AK141" s="6">
        <v>0.19296113511345109</v>
      </c>
      <c r="AL141" s="2" t="s">
        <v>6</v>
      </c>
      <c r="AN141" s="6">
        <v>6.5127730759807621E-5</v>
      </c>
      <c r="AO141" s="2" t="s">
        <v>6</v>
      </c>
      <c r="AQ141" s="7">
        <v>0.11447696971331583</v>
      </c>
      <c r="AR141" s="2" t="s">
        <v>6</v>
      </c>
    </row>
    <row r="142" spans="1:44" x14ac:dyDescent="0.25">
      <c r="A142" s="2" t="s">
        <v>133</v>
      </c>
      <c r="B142" s="2">
        <v>922</v>
      </c>
      <c r="C142" s="2" t="s">
        <v>154</v>
      </c>
      <c r="D142" s="51">
        <v>0</v>
      </c>
      <c r="E142" s="2" t="s">
        <v>6</v>
      </c>
      <c r="G142" s="234">
        <v>0</v>
      </c>
      <c r="H142" s="2" t="s">
        <v>6</v>
      </c>
      <c r="J142" s="235">
        <v>0</v>
      </c>
      <c r="K142" s="2" t="s">
        <v>6</v>
      </c>
      <c r="M142" s="236">
        <v>0</v>
      </c>
      <c r="N142" s="2" t="s">
        <v>6</v>
      </c>
      <c r="P142" s="234">
        <v>0</v>
      </c>
      <c r="Q142" s="2" t="s">
        <v>6</v>
      </c>
      <c r="S142" s="7">
        <v>0</v>
      </c>
      <c r="T142" s="2" t="s">
        <v>6</v>
      </c>
      <c r="V142" s="2">
        <v>0</v>
      </c>
      <c r="W142" s="2" t="s">
        <v>6</v>
      </c>
      <c r="Y142" s="7">
        <v>0</v>
      </c>
      <c r="Z142" s="2" t="s">
        <v>6</v>
      </c>
      <c r="AB142" s="7">
        <v>0</v>
      </c>
      <c r="AC142" s="2" t="s">
        <v>6</v>
      </c>
      <c r="AE142" s="7">
        <v>0</v>
      </c>
      <c r="AF142" s="2" t="s">
        <v>6</v>
      </c>
      <c r="AH142" s="7">
        <v>0</v>
      </c>
      <c r="AI142" s="2" t="s">
        <v>6</v>
      </c>
      <c r="AK142" s="6">
        <v>0.44721441935476847</v>
      </c>
      <c r="AL142" s="2" t="s">
        <v>4</v>
      </c>
      <c r="AN142" s="6">
        <v>9.3865608433535029E-4</v>
      </c>
      <c r="AO142" s="2" t="s">
        <v>6</v>
      </c>
      <c r="AQ142" s="7">
        <v>3.3611480657932784E-2</v>
      </c>
      <c r="AR142" s="2" t="s">
        <v>6</v>
      </c>
    </row>
    <row r="143" spans="1:44" x14ac:dyDescent="0.25">
      <c r="A143" s="2" t="s">
        <v>133</v>
      </c>
      <c r="B143" s="2">
        <v>923</v>
      </c>
      <c r="C143" s="2" t="s">
        <v>155</v>
      </c>
      <c r="D143" s="51">
        <v>0</v>
      </c>
      <c r="E143" s="2" t="s">
        <v>6</v>
      </c>
      <c r="G143" s="234">
        <v>1</v>
      </c>
      <c r="H143" s="2" t="s">
        <v>2</v>
      </c>
      <c r="J143" s="235">
        <v>0</v>
      </c>
      <c r="K143" s="2" t="s">
        <v>6</v>
      </c>
      <c r="M143" s="236">
        <v>0</v>
      </c>
      <c r="N143" s="2" t="s">
        <v>6</v>
      </c>
      <c r="P143" s="234">
        <v>0</v>
      </c>
      <c r="Q143" s="2" t="s">
        <v>6</v>
      </c>
      <c r="S143" s="7">
        <v>0</v>
      </c>
      <c r="T143" s="2" t="s">
        <v>6</v>
      </c>
      <c r="V143" s="2">
        <v>0</v>
      </c>
      <c r="W143" s="2" t="s">
        <v>6</v>
      </c>
      <c r="Y143" s="7">
        <v>0</v>
      </c>
      <c r="Z143" s="2" t="s">
        <v>6</v>
      </c>
      <c r="AB143" s="7">
        <v>0.8</v>
      </c>
      <c r="AC143" s="2" t="s">
        <v>3</v>
      </c>
      <c r="AE143" s="7">
        <v>1</v>
      </c>
      <c r="AF143" s="2" t="s">
        <v>2</v>
      </c>
      <c r="AH143" s="7">
        <v>0.39999999999999997</v>
      </c>
      <c r="AI143" s="2" t="s">
        <v>5</v>
      </c>
      <c r="AK143" s="6">
        <v>0.56986674077282551</v>
      </c>
      <c r="AL143" s="2" t="s">
        <v>4</v>
      </c>
      <c r="AN143" s="6">
        <v>5.6843571549320586E-3</v>
      </c>
      <c r="AO143" s="2" t="s">
        <v>6</v>
      </c>
      <c r="AQ143" s="7">
        <v>0.29316633234458189</v>
      </c>
      <c r="AR143" s="2" t="s">
        <v>5</v>
      </c>
    </row>
    <row r="144" spans="1:44" x14ac:dyDescent="0.25">
      <c r="A144" s="2" t="s">
        <v>133</v>
      </c>
      <c r="B144" s="2">
        <v>924</v>
      </c>
      <c r="C144" s="2" t="s">
        <v>156</v>
      </c>
      <c r="D144" s="51">
        <v>0</v>
      </c>
      <c r="E144" s="2" t="s">
        <v>6</v>
      </c>
      <c r="G144" s="234">
        <v>0</v>
      </c>
      <c r="H144" s="2" t="s">
        <v>6</v>
      </c>
      <c r="J144" s="235">
        <v>0</v>
      </c>
      <c r="K144" s="2" t="s">
        <v>6</v>
      </c>
      <c r="M144" s="236">
        <v>0</v>
      </c>
      <c r="N144" s="2" t="s">
        <v>6</v>
      </c>
      <c r="P144" s="234">
        <v>0</v>
      </c>
      <c r="Q144" s="2" t="s">
        <v>6</v>
      </c>
      <c r="S144" s="7">
        <v>0</v>
      </c>
      <c r="T144" s="2" t="s">
        <v>6</v>
      </c>
      <c r="V144" s="2">
        <v>0</v>
      </c>
      <c r="W144" s="2" t="s">
        <v>6</v>
      </c>
      <c r="Y144" s="7">
        <v>0</v>
      </c>
      <c r="Z144" s="2" t="s">
        <v>6</v>
      </c>
      <c r="AB144" s="7">
        <v>0</v>
      </c>
      <c r="AC144" s="2" t="s">
        <v>6</v>
      </c>
      <c r="AE144" s="7">
        <v>0</v>
      </c>
      <c r="AF144" s="2" t="s">
        <v>6</v>
      </c>
      <c r="AH144" s="7">
        <v>0</v>
      </c>
      <c r="AI144" s="2" t="s">
        <v>6</v>
      </c>
      <c r="AK144" s="6">
        <v>0.65084570862633129</v>
      </c>
      <c r="AL144" s="2" t="s">
        <v>3</v>
      </c>
      <c r="AN144" s="6">
        <v>3.3902324914129631E-2</v>
      </c>
      <c r="AO144" s="2" t="s">
        <v>6</v>
      </c>
      <c r="AQ144" s="7">
        <v>5.1356102515534567E-2</v>
      </c>
      <c r="AR144" s="2" t="s">
        <v>6</v>
      </c>
    </row>
    <row r="145" spans="1:44" x14ac:dyDescent="0.25">
      <c r="A145" s="2" t="s">
        <v>157</v>
      </c>
      <c r="B145" s="2">
        <v>1001</v>
      </c>
      <c r="C145" s="2" t="s">
        <v>158</v>
      </c>
      <c r="D145" s="51">
        <v>0.5</v>
      </c>
      <c r="E145" s="2" t="s">
        <v>4</v>
      </c>
      <c r="G145" s="234">
        <v>0</v>
      </c>
      <c r="H145" s="2" t="s">
        <v>6</v>
      </c>
      <c r="J145" s="235">
        <v>0</v>
      </c>
      <c r="K145" s="2" t="s">
        <v>6</v>
      </c>
      <c r="M145" s="236">
        <v>0</v>
      </c>
      <c r="N145" s="2" t="s">
        <v>6</v>
      </c>
      <c r="P145" s="234">
        <v>0</v>
      </c>
      <c r="Q145" s="2" t="s">
        <v>6</v>
      </c>
      <c r="S145" s="7">
        <v>0</v>
      </c>
      <c r="T145" s="2" t="s">
        <v>6</v>
      </c>
      <c r="V145" s="2">
        <v>0</v>
      </c>
      <c r="W145" s="2" t="s">
        <v>6</v>
      </c>
      <c r="Y145" s="7">
        <v>0</v>
      </c>
      <c r="Z145" s="2" t="s">
        <v>6</v>
      </c>
      <c r="AB145" s="7">
        <v>0</v>
      </c>
      <c r="AC145" s="2" t="s">
        <v>6</v>
      </c>
      <c r="AE145" s="7">
        <v>0</v>
      </c>
      <c r="AF145" s="2" t="s">
        <v>6</v>
      </c>
      <c r="AH145" s="7">
        <v>0</v>
      </c>
      <c r="AI145" s="2" t="s">
        <v>6</v>
      </c>
      <c r="AK145" s="6">
        <v>0.3915154744604985</v>
      </c>
      <c r="AL145" s="2" t="s">
        <v>5</v>
      </c>
      <c r="AN145" s="6">
        <v>0</v>
      </c>
      <c r="AO145" s="2" t="s">
        <v>6</v>
      </c>
      <c r="AQ145" s="7">
        <v>7.9363660584537393E-2</v>
      </c>
      <c r="AR145" s="2" t="s">
        <v>6</v>
      </c>
    </row>
    <row r="146" spans="1:44" x14ac:dyDescent="0.25">
      <c r="A146" s="2" t="s">
        <v>157</v>
      </c>
      <c r="B146" s="2">
        <v>1002</v>
      </c>
      <c r="C146" s="2" t="s">
        <v>159</v>
      </c>
      <c r="D146" s="51">
        <v>0.8</v>
      </c>
      <c r="E146" s="2" t="s">
        <v>3</v>
      </c>
      <c r="G146" s="234">
        <v>0</v>
      </c>
      <c r="H146" s="2" t="s">
        <v>6</v>
      </c>
      <c r="J146" s="235">
        <v>0</v>
      </c>
      <c r="K146" s="2" t="s">
        <v>6</v>
      </c>
      <c r="M146" s="236">
        <v>0</v>
      </c>
      <c r="N146" s="2" t="s">
        <v>6</v>
      </c>
      <c r="P146" s="234">
        <v>0</v>
      </c>
      <c r="Q146" s="2" t="s">
        <v>6</v>
      </c>
      <c r="S146" s="7">
        <v>0</v>
      </c>
      <c r="T146" s="2" t="s">
        <v>6</v>
      </c>
      <c r="V146" s="2">
        <v>0</v>
      </c>
      <c r="W146" s="2" t="s">
        <v>6</v>
      </c>
      <c r="Y146" s="7">
        <v>0</v>
      </c>
      <c r="Z146" s="2" t="s">
        <v>6</v>
      </c>
      <c r="AB146" s="7">
        <v>0</v>
      </c>
      <c r="AC146" s="2" t="s">
        <v>6</v>
      </c>
      <c r="AE146" s="7">
        <v>0</v>
      </c>
      <c r="AF146" s="2" t="s">
        <v>6</v>
      </c>
      <c r="AH146" s="7">
        <v>0</v>
      </c>
      <c r="AI146" s="2" t="s">
        <v>6</v>
      </c>
      <c r="AK146" s="6">
        <v>0.59901319535094033</v>
      </c>
      <c r="AL146" s="2" t="s">
        <v>4</v>
      </c>
      <c r="AN146" s="6">
        <v>9.0981769965262169E-3</v>
      </c>
      <c r="AO146" s="2" t="s">
        <v>6</v>
      </c>
      <c r="AQ146" s="7">
        <v>0.12560835292606001</v>
      </c>
      <c r="AR146" s="2" t="s">
        <v>6</v>
      </c>
    </row>
    <row r="147" spans="1:44" x14ac:dyDescent="0.25">
      <c r="A147" s="2" t="s">
        <v>157</v>
      </c>
      <c r="B147" s="2">
        <v>1003</v>
      </c>
      <c r="C147" s="2" t="s">
        <v>160</v>
      </c>
      <c r="D147" s="51">
        <v>0</v>
      </c>
      <c r="E147" s="2" t="s">
        <v>6</v>
      </c>
      <c r="G147" s="234">
        <v>0</v>
      </c>
      <c r="H147" s="2" t="s">
        <v>6</v>
      </c>
      <c r="J147" s="235">
        <v>0</v>
      </c>
      <c r="K147" s="2" t="s">
        <v>6</v>
      </c>
      <c r="M147" s="236">
        <v>0</v>
      </c>
      <c r="N147" s="2" t="s">
        <v>6</v>
      </c>
      <c r="P147" s="234">
        <v>0</v>
      </c>
      <c r="Q147" s="2" t="s">
        <v>6</v>
      </c>
      <c r="S147" s="7">
        <v>0</v>
      </c>
      <c r="T147" s="2" t="s">
        <v>6</v>
      </c>
      <c r="V147" s="2">
        <v>0</v>
      </c>
      <c r="W147" s="2" t="s">
        <v>6</v>
      </c>
      <c r="Y147" s="7">
        <v>0</v>
      </c>
      <c r="Z147" s="2" t="s">
        <v>6</v>
      </c>
      <c r="AB147" s="7">
        <v>0</v>
      </c>
      <c r="AC147" s="2" t="s">
        <v>6</v>
      </c>
      <c r="AE147" s="7">
        <v>0</v>
      </c>
      <c r="AF147" s="2" t="s">
        <v>6</v>
      </c>
      <c r="AH147" s="7">
        <v>0</v>
      </c>
      <c r="AI147" s="2" t="s">
        <v>6</v>
      </c>
      <c r="AK147" s="6">
        <v>0.33140887838376432</v>
      </c>
      <c r="AL147" s="2" t="s">
        <v>5</v>
      </c>
      <c r="AN147" s="6">
        <v>3.8567391425719218E-3</v>
      </c>
      <c r="AO147" s="2" t="s">
        <v>6</v>
      </c>
      <c r="AQ147" s="7">
        <v>2.5144921314475217E-2</v>
      </c>
      <c r="AR147" s="2" t="s">
        <v>6</v>
      </c>
    </row>
    <row r="148" spans="1:44" x14ac:dyDescent="0.25">
      <c r="A148" s="2" t="s">
        <v>157</v>
      </c>
      <c r="B148" s="2">
        <v>1004</v>
      </c>
      <c r="C148" s="2" t="s">
        <v>161</v>
      </c>
      <c r="D148" s="51">
        <v>0.5</v>
      </c>
      <c r="E148" s="2" t="s">
        <v>4</v>
      </c>
      <c r="G148" s="234">
        <v>0.55555555555555558</v>
      </c>
      <c r="H148" s="2" t="s">
        <v>4</v>
      </c>
      <c r="J148" s="235">
        <v>0</v>
      </c>
      <c r="K148" s="2" t="s">
        <v>6</v>
      </c>
      <c r="M148" s="236">
        <v>0</v>
      </c>
      <c r="N148" s="2" t="s">
        <v>6</v>
      </c>
      <c r="P148" s="234">
        <v>0</v>
      </c>
      <c r="Q148" s="2" t="s">
        <v>6</v>
      </c>
      <c r="S148" s="7">
        <v>0</v>
      </c>
      <c r="T148" s="2" t="s">
        <v>6</v>
      </c>
      <c r="V148" s="2">
        <v>0</v>
      </c>
      <c r="W148" s="2" t="s">
        <v>6</v>
      </c>
      <c r="Y148" s="7">
        <v>0</v>
      </c>
      <c r="Z148" s="2" t="s">
        <v>6</v>
      </c>
      <c r="AB148" s="7">
        <v>0</v>
      </c>
      <c r="AC148" s="2" t="s">
        <v>6</v>
      </c>
      <c r="AE148" s="7">
        <v>0</v>
      </c>
      <c r="AF148" s="2" t="s">
        <v>6</v>
      </c>
      <c r="AH148" s="7">
        <v>0.35</v>
      </c>
      <c r="AI148" s="2" t="s">
        <v>5</v>
      </c>
      <c r="AK148" s="6">
        <v>0.53350758200268777</v>
      </c>
      <c r="AL148" s="2" t="s">
        <v>4</v>
      </c>
      <c r="AN148" s="6">
        <v>7.6206801049277769E-3</v>
      </c>
      <c r="AO148" s="2" t="s">
        <v>6</v>
      </c>
      <c r="AQ148" s="7">
        <v>0.11919573076918229</v>
      </c>
      <c r="AR148" s="2" t="s">
        <v>6</v>
      </c>
    </row>
    <row r="149" spans="1:44" x14ac:dyDescent="0.25">
      <c r="A149" s="2" t="s">
        <v>157</v>
      </c>
      <c r="B149" s="2">
        <v>1005</v>
      </c>
      <c r="C149" s="2" t="s">
        <v>162</v>
      </c>
      <c r="D149" s="51">
        <v>0.5</v>
      </c>
      <c r="E149" s="2" t="s">
        <v>4</v>
      </c>
      <c r="G149" s="234">
        <v>0</v>
      </c>
      <c r="H149" s="2" t="s">
        <v>6</v>
      </c>
      <c r="J149" s="235">
        <v>0</v>
      </c>
      <c r="K149" s="2" t="s">
        <v>6</v>
      </c>
      <c r="M149" s="236">
        <v>0</v>
      </c>
      <c r="N149" s="2" t="s">
        <v>6</v>
      </c>
      <c r="P149" s="234">
        <v>0</v>
      </c>
      <c r="Q149" s="2" t="s">
        <v>6</v>
      </c>
      <c r="S149" s="7">
        <v>0.3</v>
      </c>
      <c r="T149" s="2" t="s">
        <v>5</v>
      </c>
      <c r="V149" s="2">
        <v>0</v>
      </c>
      <c r="W149" s="2" t="s">
        <v>6</v>
      </c>
      <c r="Y149" s="7">
        <v>0</v>
      </c>
      <c r="Z149" s="2" t="s">
        <v>6</v>
      </c>
      <c r="AB149" s="7">
        <v>0</v>
      </c>
      <c r="AC149" s="2" t="s">
        <v>6</v>
      </c>
      <c r="AE149" s="7">
        <v>0</v>
      </c>
      <c r="AF149" s="2" t="s">
        <v>6</v>
      </c>
      <c r="AH149" s="7">
        <v>0.15</v>
      </c>
      <c r="AI149" s="2" t="s">
        <v>6</v>
      </c>
      <c r="AK149" s="6">
        <v>0.31290361240829678</v>
      </c>
      <c r="AL149" s="2" t="s">
        <v>5</v>
      </c>
      <c r="AN149" s="6">
        <v>1.9498053738988886E-3</v>
      </c>
      <c r="AO149" s="2" t="s">
        <v>6</v>
      </c>
      <c r="AQ149" s="7">
        <v>0.11111400633366467</v>
      </c>
      <c r="AR149" s="2" t="s">
        <v>6</v>
      </c>
    </row>
    <row r="150" spans="1:44" x14ac:dyDescent="0.25">
      <c r="A150" s="2" t="s">
        <v>157</v>
      </c>
      <c r="B150" s="2">
        <v>1006</v>
      </c>
      <c r="C150" s="2" t="s">
        <v>163</v>
      </c>
      <c r="D150" s="51">
        <v>0.5</v>
      </c>
      <c r="E150" s="2" t="s">
        <v>4</v>
      </c>
      <c r="G150" s="234">
        <v>0</v>
      </c>
      <c r="H150" s="2" t="s">
        <v>6</v>
      </c>
      <c r="J150" s="235">
        <v>0</v>
      </c>
      <c r="K150" s="2" t="s">
        <v>6</v>
      </c>
      <c r="M150" s="236">
        <v>0</v>
      </c>
      <c r="N150" s="2" t="s">
        <v>6</v>
      </c>
      <c r="P150" s="234">
        <v>0</v>
      </c>
      <c r="Q150" s="2" t="s">
        <v>6</v>
      </c>
      <c r="S150" s="7">
        <v>0.3</v>
      </c>
      <c r="T150" s="2" t="s">
        <v>5</v>
      </c>
      <c r="V150" s="2">
        <v>0</v>
      </c>
      <c r="W150" s="2" t="s">
        <v>6</v>
      </c>
      <c r="Y150" s="7">
        <v>0</v>
      </c>
      <c r="Z150" s="2" t="s">
        <v>6</v>
      </c>
      <c r="AB150" s="7">
        <v>0</v>
      </c>
      <c r="AC150" s="2" t="s">
        <v>6</v>
      </c>
      <c r="AE150" s="7">
        <v>1</v>
      </c>
      <c r="AF150" s="2" t="s">
        <v>2</v>
      </c>
      <c r="AH150" s="7">
        <v>0.5</v>
      </c>
      <c r="AI150" s="2" t="s">
        <v>4</v>
      </c>
      <c r="AK150" s="6">
        <v>0.39665336282781694</v>
      </c>
      <c r="AL150" s="2" t="s">
        <v>5</v>
      </c>
      <c r="AN150" s="6">
        <v>4.335286838951213E-3</v>
      </c>
      <c r="AO150" s="2" t="s">
        <v>6</v>
      </c>
      <c r="AQ150" s="7">
        <v>0.1850741487250076</v>
      </c>
      <c r="AR150" s="2" t="s">
        <v>6</v>
      </c>
    </row>
    <row r="151" spans="1:44" x14ac:dyDescent="0.25">
      <c r="A151" s="2" t="s">
        <v>157</v>
      </c>
      <c r="B151" s="2">
        <v>1007</v>
      </c>
      <c r="C151" s="2" t="s">
        <v>164</v>
      </c>
      <c r="D151" s="51">
        <v>0.7</v>
      </c>
      <c r="E151" s="2" t="s">
        <v>3</v>
      </c>
      <c r="G151" s="234">
        <v>0</v>
      </c>
      <c r="H151" s="2" t="s">
        <v>6</v>
      </c>
      <c r="J151" s="235">
        <v>0</v>
      </c>
      <c r="K151" s="2" t="s">
        <v>6</v>
      </c>
      <c r="M151" s="236">
        <v>0</v>
      </c>
      <c r="N151" s="2" t="s">
        <v>6</v>
      </c>
      <c r="P151" s="234">
        <v>0</v>
      </c>
      <c r="Q151" s="2" t="s">
        <v>6</v>
      </c>
      <c r="S151" s="7">
        <v>0</v>
      </c>
      <c r="T151" s="2" t="s">
        <v>6</v>
      </c>
      <c r="V151" s="2">
        <v>0</v>
      </c>
      <c r="W151" s="2" t="s">
        <v>6</v>
      </c>
      <c r="Y151" s="7">
        <v>0</v>
      </c>
      <c r="Z151" s="2" t="s">
        <v>6</v>
      </c>
      <c r="AB151" s="7">
        <v>0</v>
      </c>
      <c r="AC151" s="2" t="s">
        <v>6</v>
      </c>
      <c r="AE151" s="7">
        <v>0</v>
      </c>
      <c r="AF151" s="2" t="s">
        <v>6</v>
      </c>
      <c r="AH151" s="7">
        <v>0.7</v>
      </c>
      <c r="AI151" s="2" t="s">
        <v>3</v>
      </c>
      <c r="AK151" s="6">
        <v>0.35863997606660436</v>
      </c>
      <c r="AL151" s="2" t="s">
        <v>5</v>
      </c>
      <c r="AN151" s="6">
        <v>0</v>
      </c>
      <c r="AO151" s="2" t="s">
        <v>6</v>
      </c>
      <c r="AQ151" s="7">
        <v>0.13189799820499531</v>
      </c>
      <c r="AR151" s="2" t="s">
        <v>6</v>
      </c>
    </row>
    <row r="152" spans="1:44" x14ac:dyDescent="0.25">
      <c r="A152" s="2" t="s">
        <v>157</v>
      </c>
      <c r="B152" s="2">
        <v>1008</v>
      </c>
      <c r="C152" s="2" t="s">
        <v>165</v>
      </c>
      <c r="D152" s="51">
        <v>0.5</v>
      </c>
      <c r="E152" s="2" t="s">
        <v>4</v>
      </c>
      <c r="G152" s="234">
        <v>0</v>
      </c>
      <c r="H152" s="2" t="s">
        <v>6</v>
      </c>
      <c r="J152" s="235">
        <v>0</v>
      </c>
      <c r="K152" s="2" t="s">
        <v>6</v>
      </c>
      <c r="M152" s="236">
        <v>0</v>
      </c>
      <c r="N152" s="2" t="s">
        <v>6</v>
      </c>
      <c r="P152" s="234">
        <v>0</v>
      </c>
      <c r="Q152" s="2" t="s">
        <v>6</v>
      </c>
      <c r="S152" s="7">
        <v>0.3</v>
      </c>
      <c r="T152" s="2" t="s">
        <v>5</v>
      </c>
      <c r="V152" s="2">
        <v>0</v>
      </c>
      <c r="W152" s="2" t="s">
        <v>6</v>
      </c>
      <c r="Y152" s="7">
        <v>0</v>
      </c>
      <c r="Z152" s="2" t="s">
        <v>6</v>
      </c>
      <c r="AB152" s="7">
        <v>0</v>
      </c>
      <c r="AC152" s="2" t="s">
        <v>6</v>
      </c>
      <c r="AE152" s="7">
        <v>1</v>
      </c>
      <c r="AF152" s="2" t="s">
        <v>2</v>
      </c>
      <c r="AH152" s="7">
        <v>0.15</v>
      </c>
      <c r="AI152" s="2" t="s">
        <v>6</v>
      </c>
      <c r="AK152" s="6">
        <v>6.9102492181622052E-2</v>
      </c>
      <c r="AL152" s="2" t="s">
        <v>6</v>
      </c>
      <c r="AN152" s="6">
        <v>2.9269756771283656E-3</v>
      </c>
      <c r="AO152" s="2" t="s">
        <v>6</v>
      </c>
      <c r="AQ152" s="7">
        <v>0.14290221008940629</v>
      </c>
      <c r="AR152" s="2" t="s">
        <v>6</v>
      </c>
    </row>
    <row r="153" spans="1:44" x14ac:dyDescent="0.25">
      <c r="A153" s="2" t="s">
        <v>157</v>
      </c>
      <c r="B153" s="2">
        <v>1009</v>
      </c>
      <c r="C153" s="2" t="s">
        <v>166</v>
      </c>
      <c r="D153" s="51">
        <v>0.5</v>
      </c>
      <c r="E153" s="2" t="s">
        <v>4</v>
      </c>
      <c r="G153" s="234">
        <v>0</v>
      </c>
      <c r="H153" s="2" t="s">
        <v>6</v>
      </c>
      <c r="J153" s="235">
        <v>0</v>
      </c>
      <c r="K153" s="2" t="s">
        <v>6</v>
      </c>
      <c r="M153" s="236">
        <v>0</v>
      </c>
      <c r="N153" s="2" t="s">
        <v>6</v>
      </c>
      <c r="P153" s="234">
        <v>0</v>
      </c>
      <c r="Q153" s="2" t="s">
        <v>6</v>
      </c>
      <c r="S153" s="7">
        <v>0.3</v>
      </c>
      <c r="T153" s="2" t="s">
        <v>5</v>
      </c>
      <c r="V153" s="2">
        <v>0</v>
      </c>
      <c r="W153" s="2" t="s">
        <v>6</v>
      </c>
      <c r="Y153" s="7">
        <v>0</v>
      </c>
      <c r="Z153" s="2" t="s">
        <v>6</v>
      </c>
      <c r="AB153" s="7">
        <v>0</v>
      </c>
      <c r="AC153" s="2" t="s">
        <v>6</v>
      </c>
      <c r="AE153" s="7">
        <v>0</v>
      </c>
      <c r="AF153" s="2" t="s">
        <v>6</v>
      </c>
      <c r="AH153" s="7">
        <v>0</v>
      </c>
      <c r="AI153" s="2" t="s">
        <v>6</v>
      </c>
      <c r="AK153" s="6">
        <v>0.2030563081596278</v>
      </c>
      <c r="AL153" s="2" t="s">
        <v>5</v>
      </c>
      <c r="AN153" s="6">
        <v>0</v>
      </c>
      <c r="AO153" s="2" t="s">
        <v>6</v>
      </c>
      <c r="AQ153" s="7">
        <v>9.5229223111972086E-2</v>
      </c>
      <c r="AR153" s="2" t="s">
        <v>6</v>
      </c>
    </row>
    <row r="154" spans="1:44" x14ac:dyDescent="0.25">
      <c r="A154" s="2" t="s">
        <v>157</v>
      </c>
      <c r="B154" s="2">
        <v>1010</v>
      </c>
      <c r="C154" s="2" t="s">
        <v>167</v>
      </c>
      <c r="D154" s="51">
        <v>0</v>
      </c>
      <c r="E154" s="2" t="s">
        <v>6</v>
      </c>
      <c r="G154" s="234">
        <v>0</v>
      </c>
      <c r="H154" s="2" t="s">
        <v>6</v>
      </c>
      <c r="J154" s="235">
        <v>0</v>
      </c>
      <c r="K154" s="2" t="s">
        <v>6</v>
      </c>
      <c r="M154" s="236">
        <v>0</v>
      </c>
      <c r="N154" s="2" t="s">
        <v>6</v>
      </c>
      <c r="P154" s="234">
        <v>0</v>
      </c>
      <c r="Q154" s="2" t="s">
        <v>6</v>
      </c>
      <c r="S154" s="7">
        <v>0.3</v>
      </c>
      <c r="T154" s="2" t="s">
        <v>5</v>
      </c>
      <c r="V154" s="2">
        <v>0</v>
      </c>
      <c r="W154" s="2" t="s">
        <v>6</v>
      </c>
      <c r="Y154" s="7">
        <v>0</v>
      </c>
      <c r="Z154" s="2" t="s">
        <v>6</v>
      </c>
      <c r="AB154" s="7">
        <v>0</v>
      </c>
      <c r="AC154" s="2" t="s">
        <v>6</v>
      </c>
      <c r="AE154" s="7">
        <v>0</v>
      </c>
      <c r="AF154" s="2" t="s">
        <v>6</v>
      </c>
      <c r="AH154" s="7">
        <v>0</v>
      </c>
      <c r="AI154" s="2" t="s">
        <v>6</v>
      </c>
      <c r="AK154" s="6">
        <v>0.28802418929341594</v>
      </c>
      <c r="AL154" s="2" t="s">
        <v>5</v>
      </c>
      <c r="AN154" s="6">
        <v>7.2253501490058397E-4</v>
      </c>
      <c r="AO154" s="2" t="s">
        <v>6</v>
      </c>
      <c r="AQ154" s="7">
        <v>5.1656004323123741E-2</v>
      </c>
      <c r="AR154" s="2" t="s">
        <v>6</v>
      </c>
    </row>
    <row r="155" spans="1:44" x14ac:dyDescent="0.25">
      <c r="A155" s="2" t="s">
        <v>157</v>
      </c>
      <c r="B155" s="2">
        <v>1011</v>
      </c>
      <c r="C155" s="2" t="s">
        <v>168</v>
      </c>
      <c r="D155" s="51">
        <v>0</v>
      </c>
      <c r="E155" s="2" t="s">
        <v>6</v>
      </c>
      <c r="G155" s="234">
        <v>0</v>
      </c>
      <c r="H155" s="2" t="s">
        <v>6</v>
      </c>
      <c r="J155" s="235">
        <v>0</v>
      </c>
      <c r="K155" s="2" t="s">
        <v>6</v>
      </c>
      <c r="M155" s="236">
        <v>0</v>
      </c>
      <c r="N155" s="2" t="s">
        <v>6</v>
      </c>
      <c r="P155" s="234">
        <v>0</v>
      </c>
      <c r="Q155" s="2" t="s">
        <v>6</v>
      </c>
      <c r="S155" s="7">
        <v>0</v>
      </c>
      <c r="T155" s="2" t="s">
        <v>6</v>
      </c>
      <c r="V155" s="2">
        <v>0</v>
      </c>
      <c r="W155" s="2" t="s">
        <v>6</v>
      </c>
      <c r="Y155" s="7">
        <v>0</v>
      </c>
      <c r="Z155" s="2" t="s">
        <v>6</v>
      </c>
      <c r="AB155" s="7">
        <v>0</v>
      </c>
      <c r="AC155" s="2" t="s">
        <v>6</v>
      </c>
      <c r="AE155" s="7">
        <v>1</v>
      </c>
      <c r="AF155" s="2" t="s">
        <v>2</v>
      </c>
      <c r="AH155" s="7">
        <v>0</v>
      </c>
      <c r="AI155" s="2" t="s">
        <v>6</v>
      </c>
      <c r="AK155" s="6">
        <v>0.27356366496322193</v>
      </c>
      <c r="AL155" s="2" t="s">
        <v>5</v>
      </c>
      <c r="AN155" s="6">
        <v>1.283343001941072E-3</v>
      </c>
      <c r="AO155" s="2" t="s">
        <v>6</v>
      </c>
      <c r="AQ155" s="7">
        <v>7.0613525597387219E-2</v>
      </c>
      <c r="AR155" s="2" t="s">
        <v>6</v>
      </c>
    </row>
    <row r="156" spans="1:44" x14ac:dyDescent="0.25">
      <c r="A156" s="2" t="s">
        <v>157</v>
      </c>
      <c r="B156" s="2">
        <v>1012</v>
      </c>
      <c r="C156" s="2" t="s">
        <v>169</v>
      </c>
      <c r="D156" s="51">
        <v>0.7</v>
      </c>
      <c r="E156" s="2" t="s">
        <v>3</v>
      </c>
      <c r="G156" s="234">
        <v>0</v>
      </c>
      <c r="H156" s="2" t="s">
        <v>6</v>
      </c>
      <c r="J156" s="235">
        <v>0</v>
      </c>
      <c r="K156" s="2" t="s">
        <v>6</v>
      </c>
      <c r="M156" s="236">
        <v>0</v>
      </c>
      <c r="N156" s="2" t="s">
        <v>6</v>
      </c>
      <c r="P156" s="234">
        <v>0</v>
      </c>
      <c r="Q156" s="2" t="s">
        <v>6</v>
      </c>
      <c r="S156" s="7">
        <v>0</v>
      </c>
      <c r="T156" s="2" t="s">
        <v>6</v>
      </c>
      <c r="V156" s="2">
        <v>0</v>
      </c>
      <c r="W156" s="2" t="s">
        <v>6</v>
      </c>
      <c r="Y156" s="7">
        <v>0</v>
      </c>
      <c r="Z156" s="2" t="s">
        <v>6</v>
      </c>
      <c r="AB156" s="7">
        <v>0</v>
      </c>
      <c r="AC156" s="2" t="s">
        <v>6</v>
      </c>
      <c r="AE156" s="7">
        <v>1</v>
      </c>
      <c r="AF156" s="2" t="s">
        <v>2</v>
      </c>
      <c r="AH156" s="7">
        <v>0.35</v>
      </c>
      <c r="AI156" s="2" t="s">
        <v>5</v>
      </c>
      <c r="AK156" s="6">
        <v>0.54904266309944838</v>
      </c>
      <c r="AL156" s="2" t="s">
        <v>4</v>
      </c>
      <c r="AN156" s="6">
        <v>1.0794729499758373E-3</v>
      </c>
      <c r="AO156" s="2" t="s">
        <v>6</v>
      </c>
      <c r="AQ156" s="7">
        <v>0.1787591602037068</v>
      </c>
      <c r="AR156" s="2" t="s">
        <v>6</v>
      </c>
    </row>
    <row r="157" spans="1:44" x14ac:dyDescent="0.25">
      <c r="A157" s="2" t="s">
        <v>157</v>
      </c>
      <c r="B157" s="2">
        <v>1013</v>
      </c>
      <c r="C157" s="2" t="s">
        <v>170</v>
      </c>
      <c r="D157" s="51">
        <v>0</v>
      </c>
      <c r="E157" s="2" t="s">
        <v>6</v>
      </c>
      <c r="G157" s="234">
        <v>0</v>
      </c>
      <c r="H157" s="2" t="s">
        <v>6</v>
      </c>
      <c r="J157" s="235">
        <v>0</v>
      </c>
      <c r="K157" s="2" t="s">
        <v>6</v>
      </c>
      <c r="M157" s="236">
        <v>0</v>
      </c>
      <c r="N157" s="2" t="s">
        <v>6</v>
      </c>
      <c r="P157" s="234">
        <v>0</v>
      </c>
      <c r="Q157" s="2" t="s">
        <v>6</v>
      </c>
      <c r="S157" s="7">
        <v>0</v>
      </c>
      <c r="T157" s="2" t="s">
        <v>6</v>
      </c>
      <c r="V157" s="2">
        <v>0</v>
      </c>
      <c r="W157" s="2" t="s">
        <v>6</v>
      </c>
      <c r="Y157" s="7">
        <v>0</v>
      </c>
      <c r="Z157" s="2" t="s">
        <v>6</v>
      </c>
      <c r="AB157" s="7">
        <v>0</v>
      </c>
      <c r="AC157" s="2" t="s">
        <v>6</v>
      </c>
      <c r="AE157" s="7">
        <v>0</v>
      </c>
      <c r="AF157" s="2" t="s">
        <v>6</v>
      </c>
      <c r="AH157" s="7">
        <v>0.35</v>
      </c>
      <c r="AI157" s="2" t="s">
        <v>5</v>
      </c>
      <c r="AK157" s="6">
        <v>0.33059628648710487</v>
      </c>
      <c r="AL157" s="2" t="s">
        <v>5</v>
      </c>
      <c r="AN157" s="6">
        <v>8.714095820528139E-4</v>
      </c>
      <c r="AO157" s="2" t="s">
        <v>6</v>
      </c>
      <c r="AQ157" s="7">
        <v>4.2360077205186822E-2</v>
      </c>
      <c r="AR157" s="2" t="s">
        <v>6</v>
      </c>
    </row>
    <row r="158" spans="1:44" x14ac:dyDescent="0.25">
      <c r="A158" s="2" t="s">
        <v>157</v>
      </c>
      <c r="B158" s="2">
        <v>1014</v>
      </c>
      <c r="C158" s="2" t="s">
        <v>171</v>
      </c>
      <c r="D158" s="51">
        <v>0.5</v>
      </c>
      <c r="E158" s="2" t="s">
        <v>4</v>
      </c>
      <c r="G158" s="234">
        <v>0</v>
      </c>
      <c r="H158" s="2" t="s">
        <v>6</v>
      </c>
      <c r="J158" s="235">
        <v>0</v>
      </c>
      <c r="K158" s="2" t="s">
        <v>6</v>
      </c>
      <c r="M158" s="236">
        <v>0</v>
      </c>
      <c r="N158" s="2" t="s">
        <v>6</v>
      </c>
      <c r="P158" s="234">
        <v>0</v>
      </c>
      <c r="Q158" s="2" t="s">
        <v>6</v>
      </c>
      <c r="S158" s="7">
        <v>0</v>
      </c>
      <c r="T158" s="2" t="s">
        <v>6</v>
      </c>
      <c r="V158" s="2">
        <v>0</v>
      </c>
      <c r="W158" s="2" t="s">
        <v>6</v>
      </c>
      <c r="Y158" s="7">
        <v>0</v>
      </c>
      <c r="Z158" s="2" t="s">
        <v>6</v>
      </c>
      <c r="AB158" s="7">
        <v>0</v>
      </c>
      <c r="AC158" s="2" t="s">
        <v>6</v>
      </c>
      <c r="AE158" s="7">
        <v>0</v>
      </c>
      <c r="AF158" s="2" t="s">
        <v>6</v>
      </c>
      <c r="AH158" s="7">
        <v>0.5</v>
      </c>
      <c r="AI158" s="2" t="s">
        <v>4</v>
      </c>
      <c r="AK158" s="6">
        <v>0.40803576287023258</v>
      </c>
      <c r="AL158" s="2" t="s">
        <v>4</v>
      </c>
      <c r="AN158" s="6">
        <v>2.6775930965204864E-4</v>
      </c>
      <c r="AO158" s="2" t="s">
        <v>6</v>
      </c>
      <c r="AQ158" s="7">
        <v>0.10562276416349135</v>
      </c>
      <c r="AR158" s="2" t="s">
        <v>6</v>
      </c>
    </row>
    <row r="159" spans="1:44" x14ac:dyDescent="0.25">
      <c r="A159" s="2" t="s">
        <v>157</v>
      </c>
      <c r="B159" s="2">
        <v>1015</v>
      </c>
      <c r="C159" s="2" t="s">
        <v>172</v>
      </c>
      <c r="D159" s="51">
        <v>0</v>
      </c>
      <c r="E159" s="2" t="s">
        <v>6</v>
      </c>
      <c r="G159" s="234">
        <v>0</v>
      </c>
      <c r="H159" s="2" t="s">
        <v>6</v>
      </c>
      <c r="J159" s="235">
        <v>0</v>
      </c>
      <c r="K159" s="2" t="s">
        <v>6</v>
      </c>
      <c r="M159" s="236">
        <v>0</v>
      </c>
      <c r="N159" s="2" t="s">
        <v>6</v>
      </c>
      <c r="P159" s="234">
        <v>0</v>
      </c>
      <c r="Q159" s="2" t="s">
        <v>6</v>
      </c>
      <c r="S159" s="7">
        <v>0</v>
      </c>
      <c r="T159" s="2" t="s">
        <v>6</v>
      </c>
      <c r="V159" s="2">
        <v>0</v>
      </c>
      <c r="W159" s="2" t="s">
        <v>6</v>
      </c>
      <c r="Y159" s="7">
        <v>0</v>
      </c>
      <c r="Z159" s="2" t="s">
        <v>6</v>
      </c>
      <c r="AB159" s="7">
        <v>0</v>
      </c>
      <c r="AC159" s="2" t="s">
        <v>6</v>
      </c>
      <c r="AE159" s="7">
        <v>0</v>
      </c>
      <c r="AF159" s="2" t="s">
        <v>6</v>
      </c>
      <c r="AH159" s="7">
        <v>0.35</v>
      </c>
      <c r="AI159" s="2" t="s">
        <v>5</v>
      </c>
      <c r="AK159" s="6">
        <v>0.26641163353909425</v>
      </c>
      <c r="AL159" s="2" t="s">
        <v>5</v>
      </c>
      <c r="AN159" s="6">
        <v>4.9041310033611256E-4</v>
      </c>
      <c r="AO159" s="2" t="s">
        <v>6</v>
      </c>
      <c r="AQ159" s="7">
        <v>3.7517653497957278E-2</v>
      </c>
      <c r="AR159" s="2" t="s">
        <v>6</v>
      </c>
    </row>
    <row r="160" spans="1:44" x14ac:dyDescent="0.25">
      <c r="A160" s="2" t="s">
        <v>157</v>
      </c>
      <c r="B160" s="2">
        <v>1016</v>
      </c>
      <c r="C160" s="2" t="s">
        <v>173</v>
      </c>
      <c r="D160" s="51">
        <v>0.5</v>
      </c>
      <c r="E160" s="2" t="s">
        <v>4</v>
      </c>
      <c r="G160" s="234">
        <v>1</v>
      </c>
      <c r="H160" s="2" t="s">
        <v>2</v>
      </c>
      <c r="J160" s="235">
        <v>0</v>
      </c>
      <c r="K160" s="2" t="s">
        <v>6</v>
      </c>
      <c r="M160" s="236">
        <v>0.66215113055953612</v>
      </c>
      <c r="N160" s="2" t="s">
        <v>3</v>
      </c>
      <c r="P160" s="234">
        <v>0</v>
      </c>
      <c r="Q160" s="2" t="s">
        <v>6</v>
      </c>
      <c r="S160" s="7">
        <v>0</v>
      </c>
      <c r="T160" s="2" t="s">
        <v>6</v>
      </c>
      <c r="V160" s="2">
        <v>0</v>
      </c>
      <c r="W160" s="2" t="s">
        <v>6</v>
      </c>
      <c r="Y160" s="7">
        <v>0</v>
      </c>
      <c r="Z160" s="2" t="s">
        <v>6</v>
      </c>
      <c r="AB160" s="7">
        <v>0</v>
      </c>
      <c r="AC160" s="2" t="s">
        <v>6</v>
      </c>
      <c r="AE160" s="7">
        <v>1</v>
      </c>
      <c r="AF160" s="2" t="s">
        <v>2</v>
      </c>
      <c r="AH160" s="7">
        <v>0.35</v>
      </c>
      <c r="AI160" s="2" t="s">
        <v>5</v>
      </c>
      <c r="AK160" s="6">
        <v>0.20435336111896618</v>
      </c>
      <c r="AL160" s="2" t="s">
        <v>5</v>
      </c>
      <c r="AN160" s="6">
        <v>0</v>
      </c>
      <c r="AO160" s="2" t="s">
        <v>6</v>
      </c>
      <c r="AQ160" s="7">
        <v>0.18593405861189927</v>
      </c>
      <c r="AR160" s="2" t="s">
        <v>6</v>
      </c>
    </row>
    <row r="161" spans="1:44" x14ac:dyDescent="0.25">
      <c r="A161" s="2" t="s">
        <v>157</v>
      </c>
      <c r="B161" s="2">
        <v>1017</v>
      </c>
      <c r="C161" s="2" t="s">
        <v>174</v>
      </c>
      <c r="D161" s="51">
        <v>0</v>
      </c>
      <c r="E161" s="2" t="s">
        <v>6</v>
      </c>
      <c r="G161" s="234">
        <v>0</v>
      </c>
      <c r="H161" s="2" t="s">
        <v>6</v>
      </c>
      <c r="J161" s="235">
        <v>0</v>
      </c>
      <c r="K161" s="2" t="s">
        <v>6</v>
      </c>
      <c r="M161" s="236">
        <v>0</v>
      </c>
      <c r="N161" s="2" t="s">
        <v>6</v>
      </c>
      <c r="P161" s="234">
        <v>0</v>
      </c>
      <c r="Q161" s="2" t="s">
        <v>6</v>
      </c>
      <c r="S161" s="7">
        <v>0</v>
      </c>
      <c r="T161" s="2" t="s">
        <v>6</v>
      </c>
      <c r="V161" s="2">
        <v>0</v>
      </c>
      <c r="W161" s="2" t="s">
        <v>6</v>
      </c>
      <c r="Y161" s="7">
        <v>0</v>
      </c>
      <c r="Z161" s="2" t="s">
        <v>6</v>
      </c>
      <c r="AB161" s="7">
        <v>0</v>
      </c>
      <c r="AC161" s="2" t="s">
        <v>6</v>
      </c>
      <c r="AE161" s="7">
        <v>0</v>
      </c>
      <c r="AF161" s="2" t="s">
        <v>6</v>
      </c>
      <c r="AH161" s="7">
        <v>0</v>
      </c>
      <c r="AI161" s="2" t="s">
        <v>6</v>
      </c>
      <c r="AK161" s="6">
        <v>0.20396862458410786</v>
      </c>
      <c r="AL161" s="2" t="s">
        <v>5</v>
      </c>
      <c r="AN161" s="6">
        <v>0</v>
      </c>
      <c r="AO161" s="2" t="s">
        <v>6</v>
      </c>
      <c r="AQ161" s="7">
        <v>1.5297646843808089E-2</v>
      </c>
      <c r="AR161" s="2" t="s">
        <v>6</v>
      </c>
    </row>
    <row r="162" spans="1:44" x14ac:dyDescent="0.25">
      <c r="A162" s="2" t="s">
        <v>157</v>
      </c>
      <c r="B162" s="2">
        <v>1018</v>
      </c>
      <c r="C162" s="2" t="s">
        <v>175</v>
      </c>
      <c r="D162" s="51">
        <v>0.7</v>
      </c>
      <c r="E162" s="2" t="s">
        <v>3</v>
      </c>
      <c r="G162" s="234">
        <v>1</v>
      </c>
      <c r="H162" s="2" t="s">
        <v>2</v>
      </c>
      <c r="J162" s="235">
        <v>0</v>
      </c>
      <c r="K162" s="2" t="s">
        <v>6</v>
      </c>
      <c r="M162" s="236">
        <v>0.71228795688385205</v>
      </c>
      <c r="N162" s="2" t="s">
        <v>3</v>
      </c>
      <c r="P162" s="234">
        <v>0.35</v>
      </c>
      <c r="Q162" s="2" t="s">
        <v>5</v>
      </c>
      <c r="S162" s="7">
        <v>0</v>
      </c>
      <c r="T162" s="2" t="s">
        <v>6</v>
      </c>
      <c r="V162" s="2">
        <v>0</v>
      </c>
      <c r="W162" s="2" t="s">
        <v>6</v>
      </c>
      <c r="Y162" s="7">
        <v>0</v>
      </c>
      <c r="Z162" s="2" t="s">
        <v>6</v>
      </c>
      <c r="AB162" s="7">
        <v>0</v>
      </c>
      <c r="AC162" s="2" t="s">
        <v>6</v>
      </c>
      <c r="AE162" s="7">
        <v>0.66666666666666663</v>
      </c>
      <c r="AF162" s="2" t="s">
        <v>3</v>
      </c>
      <c r="AH162" s="7">
        <v>0.85</v>
      </c>
      <c r="AI162" s="2" t="s">
        <v>2</v>
      </c>
      <c r="AK162" s="6">
        <v>0.25078725862035761</v>
      </c>
      <c r="AL162" s="2" t="s">
        <v>5</v>
      </c>
      <c r="AN162" s="6">
        <v>1.4362897540240052E-3</v>
      </c>
      <c r="AO162" s="2" t="s">
        <v>6</v>
      </c>
      <c r="AQ162" s="7">
        <v>0.27286449730560453</v>
      </c>
      <c r="AR162" s="2" t="s">
        <v>5</v>
      </c>
    </row>
    <row r="163" spans="1:44" x14ac:dyDescent="0.25">
      <c r="A163" s="2" t="s">
        <v>157</v>
      </c>
      <c r="B163" s="2">
        <v>1019</v>
      </c>
      <c r="C163" s="2" t="s">
        <v>176</v>
      </c>
      <c r="D163" s="51">
        <v>0.5</v>
      </c>
      <c r="E163" s="2" t="s">
        <v>4</v>
      </c>
      <c r="G163" s="234">
        <v>0</v>
      </c>
      <c r="H163" s="2" t="s">
        <v>6</v>
      </c>
      <c r="J163" s="235">
        <v>0</v>
      </c>
      <c r="K163" s="2" t="s">
        <v>6</v>
      </c>
      <c r="M163" s="236">
        <v>0</v>
      </c>
      <c r="N163" s="2" t="s">
        <v>6</v>
      </c>
      <c r="P163" s="234">
        <v>0</v>
      </c>
      <c r="Q163" s="2" t="s">
        <v>6</v>
      </c>
      <c r="S163" s="7">
        <v>0</v>
      </c>
      <c r="T163" s="2" t="s">
        <v>6</v>
      </c>
      <c r="V163" s="2">
        <v>0</v>
      </c>
      <c r="W163" s="2" t="s">
        <v>6</v>
      </c>
      <c r="Y163" s="7">
        <v>0</v>
      </c>
      <c r="Z163" s="2" t="s">
        <v>6</v>
      </c>
      <c r="AB163" s="7">
        <v>0</v>
      </c>
      <c r="AC163" s="2" t="s">
        <v>6</v>
      </c>
      <c r="AE163" s="7">
        <v>0</v>
      </c>
      <c r="AF163" s="2" t="s">
        <v>6</v>
      </c>
      <c r="AH163" s="7">
        <v>0.35</v>
      </c>
      <c r="AI163" s="2" t="s">
        <v>5</v>
      </c>
      <c r="AK163" s="6">
        <v>0.23877413177420165</v>
      </c>
      <c r="AL163" s="2" t="s">
        <v>5</v>
      </c>
      <c r="AN163" s="6">
        <v>0</v>
      </c>
      <c r="AO163" s="2" t="s">
        <v>6</v>
      </c>
      <c r="AQ163" s="7">
        <v>8.5408059883065129E-2</v>
      </c>
      <c r="AR163" s="2" t="s">
        <v>6</v>
      </c>
    </row>
    <row r="164" spans="1:44" x14ac:dyDescent="0.25">
      <c r="A164" s="2" t="s">
        <v>157</v>
      </c>
      <c r="B164" s="2">
        <v>1020</v>
      </c>
      <c r="C164" s="2" t="s">
        <v>177</v>
      </c>
      <c r="D164" s="51">
        <v>0.5</v>
      </c>
      <c r="E164" s="2" t="s">
        <v>4</v>
      </c>
      <c r="G164" s="234">
        <v>0</v>
      </c>
      <c r="H164" s="2" t="s">
        <v>6</v>
      </c>
      <c r="J164" s="235">
        <v>0</v>
      </c>
      <c r="K164" s="2" t="s">
        <v>6</v>
      </c>
      <c r="M164" s="236">
        <v>0</v>
      </c>
      <c r="N164" s="2" t="s">
        <v>6</v>
      </c>
      <c r="P164" s="234">
        <v>0</v>
      </c>
      <c r="Q164" s="2" t="s">
        <v>6</v>
      </c>
      <c r="S164" s="7">
        <v>0</v>
      </c>
      <c r="T164" s="2" t="s">
        <v>6</v>
      </c>
      <c r="V164" s="2">
        <v>0</v>
      </c>
      <c r="W164" s="2" t="s">
        <v>6</v>
      </c>
      <c r="Y164" s="7">
        <v>0</v>
      </c>
      <c r="Z164" s="2" t="s">
        <v>6</v>
      </c>
      <c r="AB164" s="7">
        <v>0</v>
      </c>
      <c r="AC164" s="2" t="s">
        <v>6</v>
      </c>
      <c r="AE164" s="7">
        <v>0</v>
      </c>
      <c r="AF164" s="2" t="s">
        <v>6</v>
      </c>
      <c r="AH164" s="7">
        <v>0</v>
      </c>
      <c r="AI164" s="2" t="s">
        <v>6</v>
      </c>
      <c r="AK164" s="6">
        <v>0.37875650350739043</v>
      </c>
      <c r="AL164" s="2" t="s">
        <v>5</v>
      </c>
      <c r="AN164" s="6">
        <v>0</v>
      </c>
      <c r="AO164" s="2" t="s">
        <v>6</v>
      </c>
      <c r="AQ164" s="7">
        <v>7.8406737763054291E-2</v>
      </c>
      <c r="AR164" s="2" t="s">
        <v>6</v>
      </c>
    </row>
    <row r="165" spans="1:44" x14ac:dyDescent="0.25">
      <c r="A165" s="2" t="s">
        <v>157</v>
      </c>
      <c r="B165" s="2">
        <v>1021</v>
      </c>
      <c r="C165" s="2" t="s">
        <v>178</v>
      </c>
      <c r="D165" s="51">
        <v>0.5</v>
      </c>
      <c r="E165" s="2" t="s">
        <v>4</v>
      </c>
      <c r="G165" s="234">
        <v>0</v>
      </c>
      <c r="H165" s="2" t="s">
        <v>6</v>
      </c>
      <c r="J165" s="235">
        <v>0</v>
      </c>
      <c r="K165" s="2" t="s">
        <v>6</v>
      </c>
      <c r="M165" s="236">
        <v>0</v>
      </c>
      <c r="N165" s="2" t="s">
        <v>6</v>
      </c>
      <c r="P165" s="234">
        <v>0</v>
      </c>
      <c r="Q165" s="2" t="s">
        <v>6</v>
      </c>
      <c r="S165" s="7">
        <v>0</v>
      </c>
      <c r="T165" s="2" t="s">
        <v>6</v>
      </c>
      <c r="V165" s="2">
        <v>0</v>
      </c>
      <c r="W165" s="2" t="s">
        <v>6</v>
      </c>
      <c r="Y165" s="7">
        <v>0</v>
      </c>
      <c r="Z165" s="2" t="s">
        <v>6</v>
      </c>
      <c r="AB165" s="7">
        <v>0</v>
      </c>
      <c r="AC165" s="2" t="s">
        <v>6</v>
      </c>
      <c r="AE165" s="7">
        <v>0</v>
      </c>
      <c r="AF165" s="2" t="s">
        <v>6</v>
      </c>
      <c r="AH165" s="7">
        <v>0</v>
      </c>
      <c r="AI165" s="2" t="s">
        <v>6</v>
      </c>
      <c r="AK165" s="6">
        <v>3.6311726175441645E-3</v>
      </c>
      <c r="AL165" s="2" t="s">
        <v>6</v>
      </c>
      <c r="AN165" s="6">
        <v>0</v>
      </c>
      <c r="AO165" s="2" t="s">
        <v>6</v>
      </c>
      <c r="AQ165" s="7">
        <v>5.0272337946315818E-2</v>
      </c>
      <c r="AR165" s="2" t="s">
        <v>6</v>
      </c>
    </row>
    <row r="166" spans="1:44" x14ac:dyDescent="0.25">
      <c r="A166" s="2" t="s">
        <v>179</v>
      </c>
      <c r="B166" s="2">
        <v>1101</v>
      </c>
      <c r="C166" s="2" t="s">
        <v>179</v>
      </c>
      <c r="D166" s="51">
        <v>1</v>
      </c>
      <c r="E166" s="2" t="s">
        <v>2</v>
      </c>
      <c r="G166" s="234">
        <v>0</v>
      </c>
      <c r="H166" s="2" t="s">
        <v>6</v>
      </c>
      <c r="J166" s="235">
        <v>0</v>
      </c>
      <c r="K166" s="2" t="s">
        <v>6</v>
      </c>
      <c r="M166" s="236">
        <v>0</v>
      </c>
      <c r="N166" s="2" t="s">
        <v>6</v>
      </c>
      <c r="P166" s="234">
        <v>0</v>
      </c>
      <c r="Q166" s="2" t="s">
        <v>6</v>
      </c>
      <c r="S166" s="7">
        <v>0.3</v>
      </c>
      <c r="T166" s="2" t="s">
        <v>5</v>
      </c>
      <c r="V166" s="2">
        <v>0</v>
      </c>
      <c r="W166" s="2" t="s">
        <v>6</v>
      </c>
      <c r="Y166" s="7">
        <v>0</v>
      </c>
      <c r="Z166" s="2" t="s">
        <v>6</v>
      </c>
      <c r="AB166" s="7">
        <v>0</v>
      </c>
      <c r="AC166" s="2" t="s">
        <v>6</v>
      </c>
      <c r="AE166" s="7">
        <v>0</v>
      </c>
      <c r="AF166" s="2" t="s">
        <v>6</v>
      </c>
      <c r="AH166" s="7">
        <v>0.15</v>
      </c>
      <c r="AI166" s="2" t="s">
        <v>6</v>
      </c>
      <c r="AK166" s="6">
        <v>0.28562614366587996</v>
      </c>
      <c r="AL166" s="2" t="s">
        <v>5</v>
      </c>
      <c r="AN166" s="6">
        <v>8.7171236040470108E-6</v>
      </c>
      <c r="AO166" s="2" t="s">
        <v>6</v>
      </c>
      <c r="AQ166" s="7">
        <v>0.15892261455921131</v>
      </c>
      <c r="AR166" s="2" t="s">
        <v>6</v>
      </c>
    </row>
    <row r="167" spans="1:44" x14ac:dyDescent="0.25">
      <c r="A167" s="2" t="s">
        <v>179</v>
      </c>
      <c r="B167" s="2">
        <v>1102</v>
      </c>
      <c r="C167" s="2" t="s">
        <v>180</v>
      </c>
      <c r="D167" s="51">
        <v>0.6</v>
      </c>
      <c r="E167" s="2" t="s">
        <v>4</v>
      </c>
      <c r="G167" s="234">
        <v>0</v>
      </c>
      <c r="H167" s="2" t="s">
        <v>6</v>
      </c>
      <c r="J167" s="235">
        <v>0</v>
      </c>
      <c r="K167" s="2" t="s">
        <v>6</v>
      </c>
      <c r="M167" s="236">
        <v>0</v>
      </c>
      <c r="N167" s="2" t="s">
        <v>6</v>
      </c>
      <c r="P167" s="234">
        <v>0</v>
      </c>
      <c r="Q167" s="2" t="s">
        <v>6</v>
      </c>
      <c r="S167" s="7">
        <v>0.3</v>
      </c>
      <c r="T167" s="2" t="s">
        <v>5</v>
      </c>
      <c r="V167" s="2">
        <v>0</v>
      </c>
      <c r="W167" s="2" t="s">
        <v>6</v>
      </c>
      <c r="Y167" s="7">
        <v>0</v>
      </c>
      <c r="Z167" s="2" t="s">
        <v>6</v>
      </c>
      <c r="AB167" s="7">
        <v>0</v>
      </c>
      <c r="AC167" s="2" t="s">
        <v>6</v>
      </c>
      <c r="AE167" s="7">
        <v>1</v>
      </c>
      <c r="AF167" s="2" t="s">
        <v>2</v>
      </c>
      <c r="AH167" s="7">
        <v>0.5</v>
      </c>
      <c r="AI167" s="2" t="s">
        <v>4</v>
      </c>
      <c r="AK167" s="6">
        <v>0.6905554034909559</v>
      </c>
      <c r="AL167" s="2" t="s">
        <v>3</v>
      </c>
      <c r="AN167" s="6">
        <v>0</v>
      </c>
      <c r="AO167" s="2" t="s">
        <v>6</v>
      </c>
      <c r="AQ167" s="7">
        <v>0.2167916552618217</v>
      </c>
      <c r="AR167" s="2" t="s">
        <v>5</v>
      </c>
    </row>
    <row r="168" spans="1:44" x14ac:dyDescent="0.25">
      <c r="A168" s="2" t="s">
        <v>179</v>
      </c>
      <c r="B168" s="2">
        <v>1103</v>
      </c>
      <c r="C168" s="2" t="s">
        <v>181</v>
      </c>
      <c r="D168" s="51">
        <v>0.6</v>
      </c>
      <c r="E168" s="2" t="s">
        <v>4</v>
      </c>
      <c r="G168" s="234">
        <v>0</v>
      </c>
      <c r="H168" s="2" t="s">
        <v>6</v>
      </c>
      <c r="J168" s="235">
        <v>0</v>
      </c>
      <c r="K168" s="2" t="s">
        <v>6</v>
      </c>
      <c r="M168" s="236">
        <v>0</v>
      </c>
      <c r="N168" s="2" t="s">
        <v>6</v>
      </c>
      <c r="P168" s="234">
        <v>0</v>
      </c>
      <c r="Q168" s="2" t="s">
        <v>6</v>
      </c>
      <c r="S168" s="7">
        <v>0</v>
      </c>
      <c r="T168" s="2" t="s">
        <v>6</v>
      </c>
      <c r="V168" s="2">
        <v>0</v>
      </c>
      <c r="W168" s="2" t="s">
        <v>6</v>
      </c>
      <c r="Y168" s="7">
        <v>0</v>
      </c>
      <c r="Z168" s="2" t="s">
        <v>6</v>
      </c>
      <c r="AB168" s="7">
        <v>0</v>
      </c>
      <c r="AC168" s="2" t="s">
        <v>6</v>
      </c>
      <c r="AE168" s="7">
        <v>1</v>
      </c>
      <c r="AF168" s="2" t="s">
        <v>2</v>
      </c>
      <c r="AH168" s="7">
        <v>0.5</v>
      </c>
      <c r="AI168" s="2" t="s">
        <v>4</v>
      </c>
      <c r="AK168" s="6">
        <v>0.3658712799348573</v>
      </c>
      <c r="AL168" s="2" t="s">
        <v>5</v>
      </c>
      <c r="AN168" s="6">
        <v>0</v>
      </c>
      <c r="AO168" s="2" t="s">
        <v>6</v>
      </c>
      <c r="AQ168" s="7">
        <v>0.16244034599511431</v>
      </c>
      <c r="AR168" s="2" t="s">
        <v>6</v>
      </c>
    </row>
    <row r="169" spans="1:44" x14ac:dyDescent="0.25">
      <c r="A169" s="2" t="s">
        <v>179</v>
      </c>
      <c r="B169" s="2">
        <v>1104</v>
      </c>
      <c r="C169" s="2" t="s">
        <v>182</v>
      </c>
      <c r="D169" s="51">
        <v>0.6</v>
      </c>
      <c r="E169" s="2" t="s">
        <v>4</v>
      </c>
      <c r="G169" s="234">
        <v>0</v>
      </c>
      <c r="H169" s="2" t="s">
        <v>6</v>
      </c>
      <c r="J169" s="235">
        <v>0</v>
      </c>
      <c r="K169" s="2" t="s">
        <v>6</v>
      </c>
      <c r="M169" s="236">
        <v>0</v>
      </c>
      <c r="N169" s="2" t="s">
        <v>6</v>
      </c>
      <c r="P169" s="234">
        <v>0</v>
      </c>
      <c r="Q169" s="2" t="s">
        <v>6</v>
      </c>
      <c r="S169" s="7">
        <v>0</v>
      </c>
      <c r="T169" s="2" t="s">
        <v>6</v>
      </c>
      <c r="V169" s="2">
        <v>0</v>
      </c>
      <c r="W169" s="2" t="s">
        <v>6</v>
      </c>
      <c r="Y169" s="7">
        <v>0</v>
      </c>
      <c r="Z169" s="2" t="s">
        <v>6</v>
      </c>
      <c r="AB169" s="7">
        <v>0</v>
      </c>
      <c r="AC169" s="2" t="s">
        <v>6</v>
      </c>
      <c r="AE169" s="7">
        <v>0</v>
      </c>
      <c r="AF169" s="2" t="s">
        <v>6</v>
      </c>
      <c r="AH169" s="7">
        <v>0</v>
      </c>
      <c r="AI169" s="2" t="s">
        <v>6</v>
      </c>
      <c r="AK169" s="6">
        <v>0.30726546220907858</v>
      </c>
      <c r="AL169" s="2" t="s">
        <v>5</v>
      </c>
      <c r="AN169" s="6">
        <v>0</v>
      </c>
      <c r="AO169" s="2" t="s">
        <v>6</v>
      </c>
      <c r="AQ169" s="7">
        <v>8.3044909665680886E-2</v>
      </c>
      <c r="AR169" s="2" t="s">
        <v>6</v>
      </c>
    </row>
    <row r="170" spans="1:44" x14ac:dyDescent="0.25">
      <c r="A170" s="2" t="s">
        <v>179</v>
      </c>
      <c r="B170" s="2">
        <v>1105</v>
      </c>
      <c r="C170" s="2" t="s">
        <v>183</v>
      </c>
      <c r="D170" s="51">
        <v>0.6</v>
      </c>
      <c r="E170" s="2" t="s">
        <v>4</v>
      </c>
      <c r="G170" s="234">
        <v>0</v>
      </c>
      <c r="H170" s="2" t="s">
        <v>6</v>
      </c>
      <c r="J170" s="235">
        <v>0</v>
      </c>
      <c r="K170" s="2" t="s">
        <v>6</v>
      </c>
      <c r="M170" s="236">
        <v>0</v>
      </c>
      <c r="N170" s="2" t="s">
        <v>6</v>
      </c>
      <c r="P170" s="234">
        <v>0</v>
      </c>
      <c r="Q170" s="2" t="s">
        <v>6</v>
      </c>
      <c r="S170" s="7">
        <v>0</v>
      </c>
      <c r="T170" s="2" t="s">
        <v>6</v>
      </c>
      <c r="V170" s="2">
        <v>0</v>
      </c>
      <c r="W170" s="2" t="s">
        <v>6</v>
      </c>
      <c r="Y170" s="7">
        <v>0</v>
      </c>
      <c r="Z170" s="2" t="s">
        <v>6</v>
      </c>
      <c r="AB170" s="7">
        <v>0</v>
      </c>
      <c r="AC170" s="2" t="s">
        <v>6</v>
      </c>
      <c r="AE170" s="7">
        <v>0</v>
      </c>
      <c r="AF170" s="2" t="s">
        <v>6</v>
      </c>
      <c r="AH170" s="7">
        <v>0.35</v>
      </c>
      <c r="AI170" s="2" t="s">
        <v>5</v>
      </c>
      <c r="AK170" s="6">
        <v>0.67222825353245996</v>
      </c>
      <c r="AL170" s="2" t="s">
        <v>3</v>
      </c>
      <c r="AN170" s="6">
        <v>3.8496645560606099E-3</v>
      </c>
      <c r="AO170" s="2" t="s">
        <v>6</v>
      </c>
      <c r="AQ170" s="7">
        <v>0.12820584385663905</v>
      </c>
      <c r="AR170" s="2" t="s">
        <v>6</v>
      </c>
    </row>
    <row r="171" spans="1:44" x14ac:dyDescent="0.25">
      <c r="A171" s="2" t="s">
        <v>179</v>
      </c>
      <c r="B171" s="2">
        <v>1106</v>
      </c>
      <c r="C171" s="2" t="s">
        <v>184</v>
      </c>
      <c r="D171" s="51">
        <v>0.7</v>
      </c>
      <c r="E171" s="2" t="s">
        <v>3</v>
      </c>
      <c r="G171" s="234">
        <v>0</v>
      </c>
      <c r="H171" s="2" t="s">
        <v>6</v>
      </c>
      <c r="J171" s="235">
        <v>0</v>
      </c>
      <c r="K171" s="2" t="s">
        <v>6</v>
      </c>
      <c r="M171" s="236">
        <v>0</v>
      </c>
      <c r="N171" s="2" t="s">
        <v>6</v>
      </c>
      <c r="P171" s="234">
        <v>0</v>
      </c>
      <c r="Q171" s="2" t="s">
        <v>6</v>
      </c>
      <c r="S171" s="7">
        <v>0.3</v>
      </c>
      <c r="T171" s="2" t="s">
        <v>5</v>
      </c>
      <c r="V171" s="2">
        <v>0</v>
      </c>
      <c r="W171" s="2" t="s">
        <v>6</v>
      </c>
      <c r="Y171" s="7">
        <v>0</v>
      </c>
      <c r="Z171" s="2" t="s">
        <v>6</v>
      </c>
      <c r="AB171" s="7">
        <v>0</v>
      </c>
      <c r="AC171" s="2" t="s">
        <v>6</v>
      </c>
      <c r="AE171" s="7">
        <v>0</v>
      </c>
      <c r="AF171" s="2" t="s">
        <v>6</v>
      </c>
      <c r="AH171" s="7">
        <v>0.35</v>
      </c>
      <c r="AI171" s="2" t="s">
        <v>5</v>
      </c>
      <c r="AK171" s="6">
        <v>0.50973234259703226</v>
      </c>
      <c r="AL171" s="2" t="s">
        <v>4</v>
      </c>
      <c r="AN171" s="6">
        <v>3.0500140424303121E-3</v>
      </c>
      <c r="AO171" s="2" t="s">
        <v>6</v>
      </c>
      <c r="AQ171" s="7">
        <v>0.15595867674795968</v>
      </c>
      <c r="AR171" s="2" t="s">
        <v>6</v>
      </c>
    </row>
    <row r="172" spans="1:44" x14ac:dyDescent="0.25">
      <c r="A172" s="2" t="s">
        <v>179</v>
      </c>
      <c r="B172" s="2">
        <v>1107</v>
      </c>
      <c r="C172" s="2" t="s">
        <v>185</v>
      </c>
      <c r="D172" s="51">
        <v>0.6</v>
      </c>
      <c r="E172" s="2" t="s">
        <v>4</v>
      </c>
      <c r="G172" s="234">
        <v>1</v>
      </c>
      <c r="H172" s="2" t="s">
        <v>2</v>
      </c>
      <c r="J172" s="235">
        <v>0</v>
      </c>
      <c r="K172" s="2" t="s">
        <v>6</v>
      </c>
      <c r="M172" s="236">
        <v>0.44059382992029217</v>
      </c>
      <c r="N172" s="2" t="s">
        <v>4</v>
      </c>
      <c r="P172" s="234">
        <v>0</v>
      </c>
      <c r="Q172" s="2" t="s">
        <v>6</v>
      </c>
      <c r="S172" s="7">
        <v>0</v>
      </c>
      <c r="T172" s="2" t="s">
        <v>6</v>
      </c>
      <c r="V172" s="2">
        <v>0</v>
      </c>
      <c r="W172" s="2" t="s">
        <v>6</v>
      </c>
      <c r="Y172" s="7">
        <v>0</v>
      </c>
      <c r="Z172" s="2" t="s">
        <v>6</v>
      </c>
      <c r="AB172" s="7">
        <v>0</v>
      </c>
      <c r="AC172" s="2" t="s">
        <v>6</v>
      </c>
      <c r="AE172" s="7">
        <v>0</v>
      </c>
      <c r="AF172" s="2" t="s">
        <v>6</v>
      </c>
      <c r="AH172" s="7">
        <v>0.15</v>
      </c>
      <c r="AI172" s="2" t="s">
        <v>6</v>
      </c>
      <c r="AK172" s="6">
        <v>0.34650508197952706</v>
      </c>
      <c r="AL172" s="2" t="s">
        <v>5</v>
      </c>
      <c r="AN172" s="6">
        <v>1.2893238292534592E-4</v>
      </c>
      <c r="AO172" s="2" t="s">
        <v>6</v>
      </c>
      <c r="AQ172" s="7">
        <v>0.13552724257319854</v>
      </c>
      <c r="AR172" s="2" t="s">
        <v>6</v>
      </c>
    </row>
    <row r="173" spans="1:44" x14ac:dyDescent="0.25">
      <c r="A173" s="2" t="s">
        <v>179</v>
      </c>
      <c r="B173" s="2">
        <v>1108</v>
      </c>
      <c r="C173" s="2" t="s">
        <v>186</v>
      </c>
      <c r="D173" s="51">
        <v>0.7</v>
      </c>
      <c r="E173" s="2" t="s">
        <v>3</v>
      </c>
      <c r="G173" s="234">
        <v>0.75</v>
      </c>
      <c r="H173" s="2" t="s">
        <v>3</v>
      </c>
      <c r="J173" s="235">
        <v>0.81801308865408717</v>
      </c>
      <c r="K173" s="2" t="s">
        <v>2</v>
      </c>
      <c r="M173" s="236">
        <v>0.73671682520242954</v>
      </c>
      <c r="N173" s="2" t="s">
        <v>3</v>
      </c>
      <c r="P173" s="234">
        <v>0</v>
      </c>
      <c r="Q173" s="2" t="s">
        <v>6</v>
      </c>
      <c r="S173" s="7">
        <v>0.3</v>
      </c>
      <c r="T173" s="2" t="s">
        <v>5</v>
      </c>
      <c r="V173" s="2">
        <v>0</v>
      </c>
      <c r="W173" s="2" t="s">
        <v>6</v>
      </c>
      <c r="Y173" s="7">
        <v>0</v>
      </c>
      <c r="Z173" s="2" t="s">
        <v>6</v>
      </c>
      <c r="AB173" s="7">
        <v>0</v>
      </c>
      <c r="AC173" s="2" t="s">
        <v>6</v>
      </c>
      <c r="AE173" s="7">
        <v>0</v>
      </c>
      <c r="AF173" s="2" t="s">
        <v>6</v>
      </c>
      <c r="AH173" s="7">
        <v>0.9</v>
      </c>
      <c r="AI173" s="2" t="s">
        <v>2</v>
      </c>
      <c r="AK173" s="6">
        <v>0.75964566923087484</v>
      </c>
      <c r="AL173" s="2" t="s">
        <v>3</v>
      </c>
      <c r="AN173" s="6">
        <v>0</v>
      </c>
      <c r="AO173" s="2" t="s">
        <v>6</v>
      </c>
      <c r="AQ173" s="7">
        <v>0.27834965911205972</v>
      </c>
      <c r="AR173" s="2" t="s">
        <v>5</v>
      </c>
    </row>
    <row r="174" spans="1:44" x14ac:dyDescent="0.25">
      <c r="A174" s="2" t="s">
        <v>179</v>
      </c>
      <c r="B174" s="2">
        <v>1109</v>
      </c>
      <c r="C174" s="2" t="s">
        <v>187</v>
      </c>
      <c r="D174" s="51">
        <v>0.8</v>
      </c>
      <c r="E174" s="2" t="s">
        <v>3</v>
      </c>
      <c r="G174" s="234">
        <v>1</v>
      </c>
      <c r="H174" s="2" t="s">
        <v>2</v>
      </c>
      <c r="J174" s="235">
        <v>0.14206556924266139</v>
      </c>
      <c r="K174" s="2" t="s">
        <v>6</v>
      </c>
      <c r="M174" s="236">
        <v>0.50550877288594687</v>
      </c>
      <c r="N174" s="2" t="s">
        <v>4</v>
      </c>
      <c r="P174" s="234">
        <v>0</v>
      </c>
      <c r="Q174" s="2" t="s">
        <v>6</v>
      </c>
      <c r="S174" s="7">
        <v>0</v>
      </c>
      <c r="T174" s="2" t="s">
        <v>6</v>
      </c>
      <c r="V174" s="2">
        <v>0</v>
      </c>
      <c r="W174" s="2" t="s">
        <v>6</v>
      </c>
      <c r="Y174" s="7">
        <v>0</v>
      </c>
      <c r="Z174" s="2" t="s">
        <v>6</v>
      </c>
      <c r="AB174" s="7">
        <v>0</v>
      </c>
      <c r="AC174" s="2" t="s">
        <v>6</v>
      </c>
      <c r="AE174" s="7">
        <v>1</v>
      </c>
      <c r="AF174" s="2" t="s">
        <v>2</v>
      </c>
      <c r="AH174" s="7">
        <v>0.15</v>
      </c>
      <c r="AI174" s="2" t="s">
        <v>6</v>
      </c>
      <c r="AK174" s="6">
        <v>0.30423962147333616</v>
      </c>
      <c r="AL174" s="2" t="s">
        <v>5</v>
      </c>
      <c r="AN174" s="6">
        <v>6.5822089576488541E-5</v>
      </c>
      <c r="AO174" s="2" t="s">
        <v>6</v>
      </c>
      <c r="AQ174" s="7">
        <v>0.20986031398879568</v>
      </c>
      <c r="AR174" s="2" t="s">
        <v>5</v>
      </c>
    </row>
    <row r="175" spans="1:44" x14ac:dyDescent="0.25">
      <c r="A175" s="2" t="s">
        <v>188</v>
      </c>
      <c r="B175" s="2">
        <v>1201</v>
      </c>
      <c r="C175" s="2" t="s">
        <v>188</v>
      </c>
      <c r="D175" s="51">
        <v>0.8</v>
      </c>
      <c r="E175" s="2" t="s">
        <v>3</v>
      </c>
      <c r="G175" s="234">
        <v>1</v>
      </c>
      <c r="H175" s="2" t="s">
        <v>2</v>
      </c>
      <c r="J175" s="235">
        <v>0.14882678906577462</v>
      </c>
      <c r="K175" s="2" t="s">
        <v>6</v>
      </c>
      <c r="M175" s="236">
        <v>0.14372931289125052</v>
      </c>
      <c r="N175" s="2" t="s">
        <v>6</v>
      </c>
      <c r="P175" s="234">
        <v>0</v>
      </c>
      <c r="Q175" s="2" t="s">
        <v>6</v>
      </c>
      <c r="S175" s="7">
        <v>0</v>
      </c>
      <c r="T175" s="2" t="s">
        <v>6</v>
      </c>
      <c r="V175" s="2">
        <v>0</v>
      </c>
      <c r="W175" s="2" t="s">
        <v>6</v>
      </c>
      <c r="Y175" s="7">
        <v>0</v>
      </c>
      <c r="Z175" s="2" t="s">
        <v>6</v>
      </c>
      <c r="AB175" s="7">
        <v>0</v>
      </c>
      <c r="AC175" s="2" t="s">
        <v>6</v>
      </c>
      <c r="AE175" s="7">
        <v>0.22033898305084745</v>
      </c>
      <c r="AF175" s="2" t="s">
        <v>5</v>
      </c>
      <c r="AH175" s="7">
        <v>0.7</v>
      </c>
      <c r="AI175" s="2" t="s">
        <v>3</v>
      </c>
      <c r="AK175" s="6">
        <v>0.21023525474645355</v>
      </c>
      <c r="AL175" s="2" t="s">
        <v>5</v>
      </c>
      <c r="AN175" s="6">
        <v>2.6578925228415195E-3</v>
      </c>
      <c r="AO175" s="2" t="s">
        <v>6</v>
      </c>
      <c r="AQ175" s="7">
        <v>0.1736352045142753</v>
      </c>
      <c r="AR175" s="2" t="s">
        <v>6</v>
      </c>
    </row>
    <row r="176" spans="1:44" x14ac:dyDescent="0.25">
      <c r="A176" s="2" t="s">
        <v>188</v>
      </c>
      <c r="B176" s="2">
        <v>1202</v>
      </c>
      <c r="C176" s="2" t="s">
        <v>26</v>
      </c>
      <c r="D176" s="51">
        <v>0.7</v>
      </c>
      <c r="E176" s="2" t="s">
        <v>3</v>
      </c>
      <c r="G176" s="234">
        <v>0</v>
      </c>
      <c r="H176" s="2" t="s">
        <v>6</v>
      </c>
      <c r="J176" s="235">
        <v>0</v>
      </c>
      <c r="K176" s="2" t="s">
        <v>6</v>
      </c>
      <c r="M176" s="236">
        <v>0</v>
      </c>
      <c r="N176" s="2" t="s">
        <v>6</v>
      </c>
      <c r="P176" s="234">
        <v>0</v>
      </c>
      <c r="Q176" s="2" t="s">
        <v>6</v>
      </c>
      <c r="S176" s="7">
        <v>0.3</v>
      </c>
      <c r="T176" s="2" t="s">
        <v>5</v>
      </c>
      <c r="V176" s="2">
        <v>0</v>
      </c>
      <c r="W176" s="2" t="s">
        <v>6</v>
      </c>
      <c r="Y176" s="7">
        <v>0</v>
      </c>
      <c r="Z176" s="2" t="s">
        <v>6</v>
      </c>
      <c r="AB176" s="7">
        <v>0.4</v>
      </c>
      <c r="AC176" s="2" t="s">
        <v>5</v>
      </c>
      <c r="AE176" s="7">
        <v>0</v>
      </c>
      <c r="AF176" s="2" t="s">
        <v>6</v>
      </c>
      <c r="AH176" s="7">
        <v>0.35</v>
      </c>
      <c r="AI176" s="2" t="s">
        <v>5</v>
      </c>
      <c r="AK176" s="6">
        <v>0.29592627836418706</v>
      </c>
      <c r="AL176" s="2" t="s">
        <v>5</v>
      </c>
      <c r="AN176" s="6">
        <v>0</v>
      </c>
      <c r="AO176" s="2" t="s">
        <v>6</v>
      </c>
      <c r="AQ176" s="7">
        <v>0.17969447087731402</v>
      </c>
      <c r="AR176" s="2" t="s">
        <v>6</v>
      </c>
    </row>
    <row r="177" spans="1:44" x14ac:dyDescent="0.25">
      <c r="A177" s="2" t="s">
        <v>188</v>
      </c>
      <c r="B177" s="2">
        <v>1203</v>
      </c>
      <c r="C177" s="2" t="s">
        <v>189</v>
      </c>
      <c r="D177" s="51">
        <v>0.7</v>
      </c>
      <c r="E177" s="2" t="s">
        <v>3</v>
      </c>
      <c r="G177" s="234">
        <v>0.5714285714285714</v>
      </c>
      <c r="H177" s="2" t="s">
        <v>4</v>
      </c>
      <c r="J177" s="235">
        <v>0.67905376456293953</v>
      </c>
      <c r="K177" s="2" t="s">
        <v>3</v>
      </c>
      <c r="M177" s="236">
        <v>0.68261716955482898</v>
      </c>
      <c r="N177" s="2" t="s">
        <v>3</v>
      </c>
      <c r="P177" s="234">
        <v>0</v>
      </c>
      <c r="Q177" s="2" t="s">
        <v>6</v>
      </c>
      <c r="S177" s="7">
        <v>0</v>
      </c>
      <c r="T177" s="2" t="s">
        <v>6</v>
      </c>
      <c r="V177" s="2">
        <v>0</v>
      </c>
      <c r="W177" s="2" t="s">
        <v>6</v>
      </c>
      <c r="Y177" s="7">
        <v>0</v>
      </c>
      <c r="Z177" s="2" t="s">
        <v>6</v>
      </c>
      <c r="AB177" s="7">
        <v>0</v>
      </c>
      <c r="AC177" s="2" t="s">
        <v>6</v>
      </c>
      <c r="AE177" s="7">
        <v>0</v>
      </c>
      <c r="AF177" s="2" t="s">
        <v>6</v>
      </c>
      <c r="AH177" s="7">
        <v>0</v>
      </c>
      <c r="AI177" s="2" t="s">
        <v>6</v>
      </c>
      <c r="AK177" s="6">
        <v>0.1496453210574612</v>
      </c>
      <c r="AL177" s="2" t="s">
        <v>6</v>
      </c>
      <c r="AN177" s="6">
        <v>0.19344296895601165</v>
      </c>
      <c r="AO177" s="2" t="s">
        <v>6</v>
      </c>
      <c r="AQ177" s="7">
        <v>0.16166266459421152</v>
      </c>
      <c r="AR177" s="2" t="s">
        <v>6</v>
      </c>
    </row>
    <row r="178" spans="1:44" x14ac:dyDescent="0.25">
      <c r="A178" s="2" t="s">
        <v>188</v>
      </c>
      <c r="B178" s="2">
        <v>1204</v>
      </c>
      <c r="C178" s="2" t="s">
        <v>190</v>
      </c>
      <c r="D178" s="51">
        <v>0.5</v>
      </c>
      <c r="E178" s="2" t="s">
        <v>4</v>
      </c>
      <c r="G178" s="234">
        <v>0</v>
      </c>
      <c r="H178" s="2" t="s">
        <v>6</v>
      </c>
      <c r="J178" s="235">
        <v>0</v>
      </c>
      <c r="K178" s="2" t="s">
        <v>6</v>
      </c>
      <c r="M178" s="236">
        <v>0</v>
      </c>
      <c r="N178" s="2" t="s">
        <v>6</v>
      </c>
      <c r="P178" s="234">
        <v>0</v>
      </c>
      <c r="Q178" s="2" t="s">
        <v>6</v>
      </c>
      <c r="S178" s="7">
        <v>0.3</v>
      </c>
      <c r="T178" s="2" t="s">
        <v>5</v>
      </c>
      <c r="V178" s="2">
        <v>0</v>
      </c>
      <c r="W178" s="2" t="s">
        <v>6</v>
      </c>
      <c r="Y178" s="7">
        <v>0</v>
      </c>
      <c r="Z178" s="2" t="s">
        <v>6</v>
      </c>
      <c r="AB178" s="7">
        <v>0</v>
      </c>
      <c r="AC178" s="2" t="s">
        <v>6</v>
      </c>
      <c r="AE178" s="7">
        <v>0</v>
      </c>
      <c r="AF178" s="2" t="s">
        <v>6</v>
      </c>
      <c r="AH178" s="7">
        <v>0</v>
      </c>
      <c r="AI178" s="2" t="s">
        <v>6</v>
      </c>
      <c r="AK178" s="6">
        <v>0.50519254549960768</v>
      </c>
      <c r="AL178" s="2" t="s">
        <v>4</v>
      </c>
      <c r="AN178" s="6">
        <v>3.849693783882472E-4</v>
      </c>
      <c r="AO178" s="2" t="s">
        <v>6</v>
      </c>
      <c r="AQ178" s="7">
        <v>0.1179183136158497</v>
      </c>
      <c r="AR178" s="2" t="s">
        <v>6</v>
      </c>
    </row>
    <row r="179" spans="1:44" x14ac:dyDescent="0.25">
      <c r="A179" s="2" t="s">
        <v>188</v>
      </c>
      <c r="B179" s="2">
        <v>1205</v>
      </c>
      <c r="C179" s="2" t="s">
        <v>191</v>
      </c>
      <c r="D179" s="51">
        <v>0.8</v>
      </c>
      <c r="E179" s="2" t="s">
        <v>3</v>
      </c>
      <c r="G179" s="234">
        <v>1</v>
      </c>
      <c r="H179" s="2" t="s">
        <v>2</v>
      </c>
      <c r="J179" s="235">
        <v>0.63550681044741286</v>
      </c>
      <c r="K179" s="2" t="s">
        <v>3</v>
      </c>
      <c r="M179" s="236">
        <v>0.39925391453222914</v>
      </c>
      <c r="N179" s="2" t="s">
        <v>5</v>
      </c>
      <c r="P179" s="234">
        <v>0</v>
      </c>
      <c r="Q179" s="2" t="s">
        <v>6</v>
      </c>
      <c r="S179" s="7">
        <v>0</v>
      </c>
      <c r="T179" s="2" t="s">
        <v>6</v>
      </c>
      <c r="V179" s="2">
        <v>0</v>
      </c>
      <c r="W179" s="2" t="s">
        <v>6</v>
      </c>
      <c r="Y179" s="7">
        <v>0</v>
      </c>
      <c r="Z179" s="2" t="s">
        <v>6</v>
      </c>
      <c r="AB179" s="7">
        <v>0.4</v>
      </c>
      <c r="AC179" s="2" t="s">
        <v>5</v>
      </c>
      <c r="AE179" s="7">
        <v>0</v>
      </c>
      <c r="AF179" s="2" t="s">
        <v>6</v>
      </c>
      <c r="AH179" s="7">
        <v>0.35</v>
      </c>
      <c r="AI179" s="2" t="s">
        <v>5</v>
      </c>
      <c r="AK179" s="6">
        <v>0.24714430123829001</v>
      </c>
      <c r="AL179" s="2" t="s">
        <v>5</v>
      </c>
      <c r="AN179" s="6">
        <v>0.15261463595424066</v>
      </c>
      <c r="AO179" s="2" t="s">
        <v>6</v>
      </c>
      <c r="AQ179" s="7">
        <v>0.22650982032947367</v>
      </c>
      <c r="AR179" s="2" t="s">
        <v>5</v>
      </c>
    </row>
    <row r="180" spans="1:44" x14ac:dyDescent="0.25">
      <c r="A180" s="2" t="s">
        <v>188</v>
      </c>
      <c r="B180" s="2">
        <v>1206</v>
      </c>
      <c r="C180" s="2" t="s">
        <v>192</v>
      </c>
      <c r="D180" s="51">
        <v>0.6</v>
      </c>
      <c r="E180" s="2" t="s">
        <v>4</v>
      </c>
      <c r="G180" s="234">
        <v>0</v>
      </c>
      <c r="H180" s="2" t="s">
        <v>6</v>
      </c>
      <c r="J180" s="235">
        <v>0</v>
      </c>
      <c r="K180" s="2" t="s">
        <v>6</v>
      </c>
      <c r="M180" s="236">
        <v>0</v>
      </c>
      <c r="N180" s="2" t="s">
        <v>6</v>
      </c>
      <c r="P180" s="234">
        <v>0</v>
      </c>
      <c r="Q180" s="2" t="s">
        <v>6</v>
      </c>
      <c r="S180" s="7">
        <v>0</v>
      </c>
      <c r="T180" s="2" t="s">
        <v>6</v>
      </c>
      <c r="V180" s="2">
        <v>0</v>
      </c>
      <c r="W180" s="2" t="s">
        <v>6</v>
      </c>
      <c r="Y180" s="7">
        <v>0</v>
      </c>
      <c r="Z180" s="2" t="s">
        <v>6</v>
      </c>
      <c r="AB180" s="7">
        <v>0</v>
      </c>
      <c r="AC180" s="2" t="s">
        <v>6</v>
      </c>
      <c r="AE180" s="7">
        <v>1</v>
      </c>
      <c r="AF180" s="2" t="s">
        <v>2</v>
      </c>
      <c r="AH180" s="7">
        <v>0.35</v>
      </c>
      <c r="AI180" s="2" t="s">
        <v>5</v>
      </c>
      <c r="AK180" s="6">
        <v>0.2816951531159459</v>
      </c>
      <c r="AL180" s="2" t="s">
        <v>5</v>
      </c>
      <c r="AN180" s="6">
        <v>5.848319662897461E-2</v>
      </c>
      <c r="AO180" s="2" t="s">
        <v>6</v>
      </c>
      <c r="AQ180" s="7">
        <v>0.15301337623086902</v>
      </c>
      <c r="AR180" s="2" t="s">
        <v>6</v>
      </c>
    </row>
    <row r="181" spans="1:44" x14ac:dyDescent="0.25">
      <c r="A181" s="2" t="s">
        <v>188</v>
      </c>
      <c r="B181" s="2">
        <v>1207</v>
      </c>
      <c r="C181" s="2" t="s">
        <v>193</v>
      </c>
      <c r="D181" s="51">
        <v>0.5</v>
      </c>
      <c r="E181" s="2" t="s">
        <v>4</v>
      </c>
      <c r="G181" s="234">
        <v>1</v>
      </c>
      <c r="H181" s="2" t="s">
        <v>2</v>
      </c>
      <c r="J181" s="235">
        <v>0.52659062875270357</v>
      </c>
      <c r="K181" s="2" t="s">
        <v>4</v>
      </c>
      <c r="M181" s="236">
        <v>8.417347803907492E-2</v>
      </c>
      <c r="N181" s="2" t="s">
        <v>6</v>
      </c>
      <c r="P181" s="234">
        <v>0</v>
      </c>
      <c r="Q181" s="2" t="s">
        <v>6</v>
      </c>
      <c r="S181" s="7">
        <v>0</v>
      </c>
      <c r="T181" s="2" t="s">
        <v>6</v>
      </c>
      <c r="V181" s="2">
        <v>0</v>
      </c>
      <c r="W181" s="2" t="s">
        <v>6</v>
      </c>
      <c r="Y181" s="7">
        <v>0</v>
      </c>
      <c r="Z181" s="2" t="s">
        <v>6</v>
      </c>
      <c r="AB181" s="7">
        <v>0</v>
      </c>
      <c r="AC181" s="2" t="s">
        <v>6</v>
      </c>
      <c r="AE181" s="7">
        <v>0</v>
      </c>
      <c r="AF181" s="2" t="s">
        <v>6</v>
      </c>
      <c r="AH181" s="7">
        <v>0.35</v>
      </c>
      <c r="AI181" s="2" t="s">
        <v>5</v>
      </c>
      <c r="AK181" s="6">
        <v>0.4145823536986234</v>
      </c>
      <c r="AL181" s="2" t="s">
        <v>4</v>
      </c>
      <c r="AN181" s="6">
        <v>8.1998951222309699E-2</v>
      </c>
      <c r="AO181" s="2" t="s">
        <v>6</v>
      </c>
      <c r="AQ181" s="7">
        <v>0.14474999063360483</v>
      </c>
      <c r="AR181" s="2" t="s">
        <v>6</v>
      </c>
    </row>
    <row r="182" spans="1:44" x14ac:dyDescent="0.25">
      <c r="A182" s="2" t="s">
        <v>188</v>
      </c>
      <c r="B182" s="2">
        <v>1208</v>
      </c>
      <c r="C182" s="2" t="s">
        <v>194</v>
      </c>
      <c r="D182" s="51">
        <v>0.9</v>
      </c>
      <c r="E182" s="2" t="s">
        <v>2</v>
      </c>
      <c r="G182" s="234">
        <v>0.66666666666666663</v>
      </c>
      <c r="H182" s="2" t="s">
        <v>3</v>
      </c>
      <c r="J182" s="235">
        <v>0.19777230278271504</v>
      </c>
      <c r="K182" s="2" t="s">
        <v>6</v>
      </c>
      <c r="M182" s="236">
        <v>0.16564069751425625</v>
      </c>
      <c r="N182" s="2" t="s">
        <v>6</v>
      </c>
      <c r="P182" s="234">
        <v>0</v>
      </c>
      <c r="Q182" s="2" t="s">
        <v>6</v>
      </c>
      <c r="S182" s="7">
        <v>0</v>
      </c>
      <c r="T182" s="2" t="s">
        <v>6</v>
      </c>
      <c r="V182" s="2">
        <v>0</v>
      </c>
      <c r="W182" s="2" t="s">
        <v>6</v>
      </c>
      <c r="Y182" s="7">
        <v>0</v>
      </c>
      <c r="Z182" s="2" t="s">
        <v>6</v>
      </c>
      <c r="AB182" s="7">
        <v>0</v>
      </c>
      <c r="AC182" s="2" t="s">
        <v>6</v>
      </c>
      <c r="AE182" s="7">
        <v>0.37142857142857144</v>
      </c>
      <c r="AF182" s="2" t="s">
        <v>5</v>
      </c>
      <c r="AH182" s="7">
        <v>0.2</v>
      </c>
      <c r="AI182" s="2" t="s">
        <v>6</v>
      </c>
      <c r="AK182" s="6">
        <v>7.394133123995511E-2</v>
      </c>
      <c r="AL182" s="2" t="s">
        <v>6</v>
      </c>
      <c r="AN182" s="6">
        <v>0.11377943670320749</v>
      </c>
      <c r="AO182" s="2" t="s">
        <v>6</v>
      </c>
      <c r="AQ182" s="7">
        <v>0.16019902345969339</v>
      </c>
      <c r="AR182" s="2" t="s">
        <v>6</v>
      </c>
    </row>
    <row r="183" spans="1:44" x14ac:dyDescent="0.25">
      <c r="A183" s="2" t="s">
        <v>188</v>
      </c>
      <c r="B183" s="2">
        <v>1209</v>
      </c>
      <c r="C183" s="2" t="s">
        <v>195</v>
      </c>
      <c r="D183" s="51">
        <v>0.5</v>
      </c>
      <c r="E183" s="2" t="s">
        <v>4</v>
      </c>
      <c r="G183" s="234">
        <v>0</v>
      </c>
      <c r="H183" s="2" t="s">
        <v>6</v>
      </c>
      <c r="J183" s="235">
        <v>0</v>
      </c>
      <c r="K183" s="2" t="s">
        <v>6</v>
      </c>
      <c r="M183" s="236">
        <v>0</v>
      </c>
      <c r="N183" s="2" t="s">
        <v>6</v>
      </c>
      <c r="P183" s="234">
        <v>0</v>
      </c>
      <c r="Q183" s="2" t="s">
        <v>6</v>
      </c>
      <c r="S183" s="7">
        <v>0</v>
      </c>
      <c r="T183" s="2" t="s">
        <v>6</v>
      </c>
      <c r="V183" s="2">
        <v>0</v>
      </c>
      <c r="W183" s="2" t="s">
        <v>6</v>
      </c>
      <c r="Y183" s="7">
        <v>0</v>
      </c>
      <c r="Z183" s="2" t="s">
        <v>6</v>
      </c>
      <c r="AB183" s="7">
        <v>0</v>
      </c>
      <c r="AC183" s="2" t="s">
        <v>6</v>
      </c>
      <c r="AE183" s="7">
        <v>1</v>
      </c>
      <c r="AF183" s="2" t="s">
        <v>2</v>
      </c>
      <c r="AH183" s="7">
        <v>0.35</v>
      </c>
      <c r="AI183" s="2" t="s">
        <v>5</v>
      </c>
      <c r="AK183" s="6">
        <v>0.1806227169179313</v>
      </c>
      <c r="AL183" s="2" t="s">
        <v>6</v>
      </c>
      <c r="AN183" s="6">
        <v>0</v>
      </c>
      <c r="AO183" s="2" t="s">
        <v>6</v>
      </c>
      <c r="AQ183" s="7">
        <v>0.13104670376884486</v>
      </c>
      <c r="AR183" s="2" t="s">
        <v>6</v>
      </c>
    </row>
    <row r="184" spans="1:44" x14ac:dyDescent="0.25">
      <c r="A184" s="2" t="s">
        <v>188</v>
      </c>
      <c r="B184" s="2">
        <v>1210</v>
      </c>
      <c r="C184" s="2" t="s">
        <v>196</v>
      </c>
      <c r="D184" s="51">
        <v>0.5</v>
      </c>
      <c r="E184" s="2" t="s">
        <v>4</v>
      </c>
      <c r="G184" s="234">
        <v>1</v>
      </c>
      <c r="H184" s="2" t="s">
        <v>2</v>
      </c>
      <c r="J184" s="235">
        <v>7.6656568188664079E-2</v>
      </c>
      <c r="K184" s="2" t="s">
        <v>6</v>
      </c>
      <c r="M184" s="236">
        <v>0</v>
      </c>
      <c r="N184" s="2" t="s">
        <v>6</v>
      </c>
      <c r="P184" s="234">
        <v>0</v>
      </c>
      <c r="Q184" s="2" t="s">
        <v>6</v>
      </c>
      <c r="S184" s="7">
        <v>0.3</v>
      </c>
      <c r="T184" s="2" t="s">
        <v>5</v>
      </c>
      <c r="V184" s="2">
        <v>0</v>
      </c>
      <c r="W184" s="2" t="s">
        <v>6</v>
      </c>
      <c r="Y184" s="7">
        <v>0</v>
      </c>
      <c r="Z184" s="2" t="s">
        <v>6</v>
      </c>
      <c r="AB184" s="7">
        <v>0</v>
      </c>
      <c r="AC184" s="2" t="s">
        <v>6</v>
      </c>
      <c r="AE184" s="7">
        <v>0</v>
      </c>
      <c r="AF184" s="2" t="s">
        <v>6</v>
      </c>
      <c r="AH184" s="7">
        <v>0.35</v>
      </c>
      <c r="AI184" s="2" t="s">
        <v>5</v>
      </c>
      <c r="AK184" s="6">
        <v>2.4365301870270466E-2</v>
      </c>
      <c r="AL184" s="2" t="s">
        <v>6</v>
      </c>
      <c r="AN184" s="6">
        <v>0.10285998607933802</v>
      </c>
      <c r="AO184" s="2" t="s">
        <v>6</v>
      </c>
      <c r="AQ184" s="7">
        <v>0.12934159364188058</v>
      </c>
      <c r="AR184" s="2" t="s">
        <v>6</v>
      </c>
    </row>
    <row r="185" spans="1:44" x14ac:dyDescent="0.25">
      <c r="A185" s="2" t="s">
        <v>188</v>
      </c>
      <c r="B185" s="2">
        <v>1211</v>
      </c>
      <c r="C185" s="2" t="s">
        <v>197</v>
      </c>
      <c r="D185" s="51">
        <v>0.5</v>
      </c>
      <c r="E185" s="2" t="s">
        <v>4</v>
      </c>
      <c r="G185" s="234">
        <v>0</v>
      </c>
      <c r="H185" s="2" t="s">
        <v>6</v>
      </c>
      <c r="J185" s="235">
        <v>0</v>
      </c>
      <c r="K185" s="2" t="s">
        <v>6</v>
      </c>
      <c r="M185" s="236">
        <v>0</v>
      </c>
      <c r="N185" s="2" t="s">
        <v>6</v>
      </c>
      <c r="P185" s="234">
        <v>0</v>
      </c>
      <c r="Q185" s="2" t="s">
        <v>6</v>
      </c>
      <c r="S185" s="7">
        <v>0</v>
      </c>
      <c r="T185" s="2" t="s">
        <v>6</v>
      </c>
      <c r="V185" s="2">
        <v>0</v>
      </c>
      <c r="W185" s="2" t="s">
        <v>6</v>
      </c>
      <c r="Y185" s="7">
        <v>0</v>
      </c>
      <c r="Z185" s="2" t="s">
        <v>6</v>
      </c>
      <c r="AB185" s="7">
        <v>0</v>
      </c>
      <c r="AC185" s="2" t="s">
        <v>6</v>
      </c>
      <c r="AE185" s="7">
        <v>1</v>
      </c>
      <c r="AF185" s="2" t="s">
        <v>2</v>
      </c>
      <c r="AH185" s="7">
        <v>0.35</v>
      </c>
      <c r="AI185" s="2" t="s">
        <v>5</v>
      </c>
      <c r="AK185" s="6">
        <v>0.11501854426235979</v>
      </c>
      <c r="AL185" s="2" t="s">
        <v>6</v>
      </c>
      <c r="AN185" s="6">
        <v>6.233795417243961E-3</v>
      </c>
      <c r="AO185" s="2" t="s">
        <v>6</v>
      </c>
      <c r="AQ185" s="7">
        <v>0.12659392547597029</v>
      </c>
      <c r="AR185" s="2" t="s">
        <v>6</v>
      </c>
    </row>
    <row r="186" spans="1:44" x14ac:dyDescent="0.25">
      <c r="A186" s="2" t="s">
        <v>188</v>
      </c>
      <c r="B186" s="2">
        <v>1212</v>
      </c>
      <c r="C186" s="2" t="s">
        <v>198</v>
      </c>
      <c r="D186" s="51">
        <v>0.5</v>
      </c>
      <c r="E186" s="2" t="s">
        <v>4</v>
      </c>
      <c r="G186" s="234">
        <v>0</v>
      </c>
      <c r="H186" s="2" t="s">
        <v>6</v>
      </c>
      <c r="J186" s="235">
        <v>0</v>
      </c>
      <c r="K186" s="2" t="s">
        <v>6</v>
      </c>
      <c r="M186" s="236">
        <v>0</v>
      </c>
      <c r="N186" s="2" t="s">
        <v>6</v>
      </c>
      <c r="P186" s="234">
        <v>0</v>
      </c>
      <c r="Q186" s="2" t="s">
        <v>6</v>
      </c>
      <c r="S186" s="7">
        <v>0</v>
      </c>
      <c r="T186" s="2" t="s">
        <v>6</v>
      </c>
      <c r="V186" s="2">
        <v>0</v>
      </c>
      <c r="W186" s="2" t="s">
        <v>6</v>
      </c>
      <c r="Y186" s="7">
        <v>0</v>
      </c>
      <c r="Z186" s="2" t="s">
        <v>6</v>
      </c>
      <c r="AB186" s="7">
        <v>0</v>
      </c>
      <c r="AC186" s="2" t="s">
        <v>6</v>
      </c>
      <c r="AE186" s="7">
        <v>0</v>
      </c>
      <c r="AF186" s="2" t="s">
        <v>6</v>
      </c>
      <c r="AH186" s="7">
        <v>0.35</v>
      </c>
      <c r="AI186" s="2" t="s">
        <v>5</v>
      </c>
      <c r="AK186" s="6">
        <v>0.5665081272256477</v>
      </c>
      <c r="AL186" s="2" t="s">
        <v>4</v>
      </c>
      <c r="AN186" s="6">
        <v>0</v>
      </c>
      <c r="AO186" s="2" t="s">
        <v>6</v>
      </c>
      <c r="AQ186" s="7">
        <v>0.10998810954192359</v>
      </c>
      <c r="AR186" s="2" t="s">
        <v>6</v>
      </c>
    </row>
    <row r="187" spans="1:44" x14ac:dyDescent="0.25">
      <c r="A187" s="2" t="s">
        <v>188</v>
      </c>
      <c r="B187" s="2">
        <v>1213</v>
      </c>
      <c r="C187" s="2" t="s">
        <v>199</v>
      </c>
      <c r="D187" s="51">
        <v>0.5</v>
      </c>
      <c r="E187" s="2" t="s">
        <v>4</v>
      </c>
      <c r="G187" s="234">
        <v>0</v>
      </c>
      <c r="H187" s="2" t="s">
        <v>6</v>
      </c>
      <c r="J187" s="235">
        <v>0</v>
      </c>
      <c r="K187" s="2" t="s">
        <v>6</v>
      </c>
      <c r="M187" s="236">
        <v>0</v>
      </c>
      <c r="N187" s="2" t="s">
        <v>6</v>
      </c>
      <c r="P187" s="234">
        <v>0</v>
      </c>
      <c r="Q187" s="2" t="s">
        <v>6</v>
      </c>
      <c r="S187" s="7">
        <v>0</v>
      </c>
      <c r="T187" s="2" t="s">
        <v>6</v>
      </c>
      <c r="V187" s="2">
        <v>0</v>
      </c>
      <c r="W187" s="2" t="s">
        <v>6</v>
      </c>
      <c r="Y187" s="7">
        <v>0</v>
      </c>
      <c r="Z187" s="2" t="s">
        <v>6</v>
      </c>
      <c r="AB187" s="7">
        <v>0</v>
      </c>
      <c r="AC187" s="2" t="s">
        <v>6</v>
      </c>
      <c r="AE187" s="7">
        <v>0</v>
      </c>
      <c r="AF187" s="2" t="s">
        <v>6</v>
      </c>
      <c r="AH187" s="7">
        <v>0</v>
      </c>
      <c r="AI187" s="2" t="s">
        <v>6</v>
      </c>
      <c r="AK187" s="6">
        <v>0.2579933024351807</v>
      </c>
      <c r="AL187" s="2" t="s">
        <v>5</v>
      </c>
      <c r="AN187" s="6">
        <v>0</v>
      </c>
      <c r="AO187" s="2" t="s">
        <v>6</v>
      </c>
      <c r="AQ187" s="7">
        <v>6.9349497682638553E-2</v>
      </c>
      <c r="AR187" s="2" t="s">
        <v>6</v>
      </c>
    </row>
    <row r="188" spans="1:44" x14ac:dyDescent="0.25">
      <c r="A188" s="2" t="s">
        <v>188</v>
      </c>
      <c r="B188" s="2">
        <v>1214</v>
      </c>
      <c r="C188" s="2" t="s">
        <v>200</v>
      </c>
      <c r="D188" s="51">
        <v>0.5</v>
      </c>
      <c r="E188" s="2" t="s">
        <v>4</v>
      </c>
      <c r="G188" s="234">
        <v>0</v>
      </c>
      <c r="H188" s="2" t="s">
        <v>6</v>
      </c>
      <c r="J188" s="235">
        <v>0</v>
      </c>
      <c r="K188" s="2" t="s">
        <v>6</v>
      </c>
      <c r="M188" s="236">
        <v>0</v>
      </c>
      <c r="N188" s="2" t="s">
        <v>6</v>
      </c>
      <c r="P188" s="234">
        <v>0</v>
      </c>
      <c r="Q188" s="2" t="s">
        <v>6</v>
      </c>
      <c r="S188" s="7">
        <v>0</v>
      </c>
      <c r="T188" s="2" t="s">
        <v>6</v>
      </c>
      <c r="V188" s="2">
        <v>0</v>
      </c>
      <c r="W188" s="2" t="s">
        <v>6</v>
      </c>
      <c r="Y188" s="7">
        <v>0</v>
      </c>
      <c r="Z188" s="2" t="s">
        <v>6</v>
      </c>
      <c r="AB188" s="7">
        <v>0</v>
      </c>
      <c r="AC188" s="2" t="s">
        <v>6</v>
      </c>
      <c r="AE188" s="7">
        <v>0</v>
      </c>
      <c r="AF188" s="2" t="s">
        <v>6</v>
      </c>
      <c r="AH188" s="7">
        <v>0</v>
      </c>
      <c r="AI188" s="2" t="s">
        <v>6</v>
      </c>
      <c r="AK188" s="6">
        <v>8.821900735669079E-2</v>
      </c>
      <c r="AL188" s="2" t="s">
        <v>6</v>
      </c>
      <c r="AN188" s="6">
        <v>1.6107274178181065E-3</v>
      </c>
      <c r="AO188" s="2" t="s">
        <v>6</v>
      </c>
      <c r="AQ188" s="7">
        <v>5.673723010808817E-2</v>
      </c>
      <c r="AR188" s="2" t="s">
        <v>6</v>
      </c>
    </row>
    <row r="189" spans="1:44" x14ac:dyDescent="0.25">
      <c r="A189" s="2" t="s">
        <v>188</v>
      </c>
      <c r="B189" s="2">
        <v>1215</v>
      </c>
      <c r="C189" s="2" t="s">
        <v>201</v>
      </c>
      <c r="D189" s="51">
        <v>0.5</v>
      </c>
      <c r="E189" s="2" t="s">
        <v>4</v>
      </c>
      <c r="G189" s="234">
        <v>0</v>
      </c>
      <c r="H189" s="2" t="s">
        <v>6</v>
      </c>
      <c r="J189" s="235">
        <v>0</v>
      </c>
      <c r="K189" s="2" t="s">
        <v>6</v>
      </c>
      <c r="M189" s="236">
        <v>0</v>
      </c>
      <c r="N189" s="2" t="s">
        <v>6</v>
      </c>
      <c r="P189" s="234">
        <v>0</v>
      </c>
      <c r="Q189" s="2" t="s">
        <v>6</v>
      </c>
      <c r="S189" s="7">
        <v>0</v>
      </c>
      <c r="T189" s="2" t="s">
        <v>6</v>
      </c>
      <c r="V189" s="2">
        <v>0</v>
      </c>
      <c r="W189" s="2" t="s">
        <v>6</v>
      </c>
      <c r="Y189" s="7">
        <v>0</v>
      </c>
      <c r="Z189" s="2" t="s">
        <v>6</v>
      </c>
      <c r="AB189" s="7">
        <v>0</v>
      </c>
      <c r="AC189" s="2" t="s">
        <v>6</v>
      </c>
      <c r="AE189" s="7">
        <v>0</v>
      </c>
      <c r="AF189" s="2" t="s">
        <v>6</v>
      </c>
      <c r="AH189" s="7">
        <v>0</v>
      </c>
      <c r="AI189" s="2" t="s">
        <v>6</v>
      </c>
      <c r="AK189" s="6">
        <v>4.9533338796901659E-2</v>
      </c>
      <c r="AL189" s="2" t="s">
        <v>6</v>
      </c>
      <c r="AN189" s="6">
        <v>2.1478535481080484E-3</v>
      </c>
      <c r="AO189" s="2" t="s">
        <v>6</v>
      </c>
      <c r="AQ189" s="7">
        <v>5.3876089425875733E-2</v>
      </c>
      <c r="AR189" s="2" t="s">
        <v>6</v>
      </c>
    </row>
    <row r="190" spans="1:44" x14ac:dyDescent="0.25">
      <c r="A190" s="2" t="s">
        <v>188</v>
      </c>
      <c r="B190" s="2">
        <v>1216</v>
      </c>
      <c r="C190" s="2" t="s">
        <v>202</v>
      </c>
      <c r="D190" s="51">
        <v>0</v>
      </c>
      <c r="E190" s="2" t="s">
        <v>6</v>
      </c>
      <c r="G190" s="234">
        <v>0</v>
      </c>
      <c r="H190" s="2" t="s">
        <v>6</v>
      </c>
      <c r="J190" s="235">
        <v>0</v>
      </c>
      <c r="K190" s="2" t="s">
        <v>6</v>
      </c>
      <c r="M190" s="236">
        <v>0</v>
      </c>
      <c r="N190" s="2" t="s">
        <v>6</v>
      </c>
      <c r="P190" s="234">
        <v>0</v>
      </c>
      <c r="Q190" s="2" t="s">
        <v>6</v>
      </c>
      <c r="S190" s="7">
        <v>0</v>
      </c>
      <c r="T190" s="2" t="s">
        <v>6</v>
      </c>
      <c r="V190" s="2">
        <v>0</v>
      </c>
      <c r="W190" s="2" t="s">
        <v>6</v>
      </c>
      <c r="Y190" s="7">
        <v>0</v>
      </c>
      <c r="Z190" s="2" t="s">
        <v>6</v>
      </c>
      <c r="AB190" s="7">
        <v>0</v>
      </c>
      <c r="AC190" s="2" t="s">
        <v>6</v>
      </c>
      <c r="AE190" s="7">
        <v>0</v>
      </c>
      <c r="AF190" s="2" t="s">
        <v>6</v>
      </c>
      <c r="AH190" s="7">
        <v>0</v>
      </c>
      <c r="AI190" s="2" t="s">
        <v>6</v>
      </c>
      <c r="AK190" s="6">
        <v>0.12487008341489782</v>
      </c>
      <c r="AL190" s="2" t="s">
        <v>6</v>
      </c>
      <c r="AN190" s="6">
        <v>0</v>
      </c>
      <c r="AO190" s="2" t="s">
        <v>6</v>
      </c>
      <c r="AQ190" s="7">
        <v>9.3652562561173363E-3</v>
      </c>
      <c r="AR190" s="2" t="s">
        <v>6</v>
      </c>
    </row>
    <row r="191" spans="1:44" x14ac:dyDescent="0.25">
      <c r="A191" s="2" t="s">
        <v>188</v>
      </c>
      <c r="B191" s="2">
        <v>1217</v>
      </c>
      <c r="C191" s="2" t="s">
        <v>203</v>
      </c>
      <c r="D191" s="51">
        <v>0.6</v>
      </c>
      <c r="E191" s="2" t="s">
        <v>4</v>
      </c>
      <c r="G191" s="234">
        <v>0</v>
      </c>
      <c r="H191" s="2" t="s">
        <v>6</v>
      </c>
      <c r="J191" s="235">
        <v>0</v>
      </c>
      <c r="K191" s="2" t="s">
        <v>6</v>
      </c>
      <c r="M191" s="236">
        <v>0</v>
      </c>
      <c r="N191" s="2" t="s">
        <v>6</v>
      </c>
      <c r="P191" s="234">
        <v>0</v>
      </c>
      <c r="Q191" s="2" t="s">
        <v>6</v>
      </c>
      <c r="S191" s="7">
        <v>0</v>
      </c>
      <c r="T191" s="2" t="s">
        <v>6</v>
      </c>
      <c r="V191" s="2">
        <v>0</v>
      </c>
      <c r="W191" s="2" t="s">
        <v>6</v>
      </c>
      <c r="Y191" s="7">
        <v>0</v>
      </c>
      <c r="Z191" s="2" t="s">
        <v>6</v>
      </c>
      <c r="AB191" s="7">
        <v>0</v>
      </c>
      <c r="AC191" s="2" t="s">
        <v>6</v>
      </c>
      <c r="AE191" s="7">
        <v>0</v>
      </c>
      <c r="AF191" s="2" t="s">
        <v>6</v>
      </c>
      <c r="AH191" s="7">
        <v>0</v>
      </c>
      <c r="AI191" s="2" t="s">
        <v>6</v>
      </c>
      <c r="AK191" s="6">
        <v>1.2737691630892854E-2</v>
      </c>
      <c r="AL191" s="2" t="s">
        <v>6</v>
      </c>
      <c r="AN191" s="6">
        <v>0</v>
      </c>
      <c r="AO191" s="2" t="s">
        <v>6</v>
      </c>
      <c r="AQ191" s="7">
        <v>6.0955326872316959E-2</v>
      </c>
      <c r="AR191" s="2" t="s">
        <v>6</v>
      </c>
    </row>
    <row r="192" spans="1:44" x14ac:dyDescent="0.25">
      <c r="A192" s="2" t="s">
        <v>188</v>
      </c>
      <c r="B192" s="2">
        <v>1218</v>
      </c>
      <c r="C192" s="2" t="s">
        <v>204</v>
      </c>
      <c r="D192" s="51">
        <v>0</v>
      </c>
      <c r="E192" s="2" t="s">
        <v>6</v>
      </c>
      <c r="G192" s="234">
        <v>0</v>
      </c>
      <c r="H192" s="2" t="s">
        <v>6</v>
      </c>
      <c r="J192" s="235">
        <v>0</v>
      </c>
      <c r="K192" s="2" t="s">
        <v>6</v>
      </c>
      <c r="M192" s="236">
        <v>0</v>
      </c>
      <c r="N192" s="2" t="s">
        <v>6</v>
      </c>
      <c r="P192" s="234">
        <v>0</v>
      </c>
      <c r="Q192" s="2" t="s">
        <v>6</v>
      </c>
      <c r="S192" s="7">
        <v>0</v>
      </c>
      <c r="T192" s="2" t="s">
        <v>6</v>
      </c>
      <c r="V192" s="2">
        <v>0</v>
      </c>
      <c r="W192" s="2" t="s">
        <v>6</v>
      </c>
      <c r="Y192" s="7">
        <v>0</v>
      </c>
      <c r="Z192" s="2" t="s">
        <v>6</v>
      </c>
      <c r="AB192" s="7">
        <v>0</v>
      </c>
      <c r="AC192" s="2" t="s">
        <v>6</v>
      </c>
      <c r="AE192" s="7">
        <v>0</v>
      </c>
      <c r="AF192" s="2" t="s">
        <v>6</v>
      </c>
      <c r="AH192" s="7">
        <v>0.35</v>
      </c>
      <c r="AI192" s="2" t="s">
        <v>5</v>
      </c>
      <c r="AK192" s="6">
        <v>8.2834886221179016E-2</v>
      </c>
      <c r="AL192" s="2" t="s">
        <v>6</v>
      </c>
      <c r="AN192" s="6">
        <v>0</v>
      </c>
      <c r="AO192" s="2" t="s">
        <v>6</v>
      </c>
      <c r="AQ192" s="7">
        <v>2.3712616466588423E-2</v>
      </c>
      <c r="AR192" s="2" t="s">
        <v>6</v>
      </c>
    </row>
    <row r="193" spans="1:44" x14ac:dyDescent="0.25">
      <c r="A193" s="2" t="s">
        <v>188</v>
      </c>
      <c r="B193" s="2">
        <v>1219</v>
      </c>
      <c r="C193" s="2" t="s">
        <v>205</v>
      </c>
      <c r="D193" s="51">
        <v>0.8</v>
      </c>
      <c r="E193" s="2" t="s">
        <v>3</v>
      </c>
      <c r="G193" s="234">
        <v>0</v>
      </c>
      <c r="H193" s="2" t="s">
        <v>6</v>
      </c>
      <c r="J193" s="235">
        <v>0</v>
      </c>
      <c r="K193" s="2" t="s">
        <v>6</v>
      </c>
      <c r="M193" s="236">
        <v>0</v>
      </c>
      <c r="N193" s="2" t="s">
        <v>6</v>
      </c>
      <c r="P193" s="234">
        <v>0</v>
      </c>
      <c r="Q193" s="2" t="s">
        <v>6</v>
      </c>
      <c r="S193" s="7">
        <v>0</v>
      </c>
      <c r="T193" s="2" t="s">
        <v>6</v>
      </c>
      <c r="V193" s="2">
        <v>0</v>
      </c>
      <c r="W193" s="2" t="s">
        <v>6</v>
      </c>
      <c r="Y193" s="7">
        <v>0</v>
      </c>
      <c r="Z193" s="2" t="s">
        <v>6</v>
      </c>
      <c r="AB193" s="7">
        <v>0</v>
      </c>
      <c r="AC193" s="2" t="s">
        <v>6</v>
      </c>
      <c r="AE193" s="7">
        <v>0</v>
      </c>
      <c r="AF193" s="2" t="s">
        <v>6</v>
      </c>
      <c r="AH193" s="7">
        <v>0.35</v>
      </c>
      <c r="AI193" s="2" t="s">
        <v>5</v>
      </c>
      <c r="AK193" s="6">
        <v>0.19317486692194799</v>
      </c>
      <c r="AL193" s="2" t="s">
        <v>6</v>
      </c>
      <c r="AN193" s="6">
        <v>3.4207795944517123E-2</v>
      </c>
      <c r="AO193" s="2" t="s">
        <v>6</v>
      </c>
      <c r="AQ193" s="7">
        <v>0.1145536997149849</v>
      </c>
      <c r="AR193" s="2" t="s">
        <v>6</v>
      </c>
    </row>
    <row r="194" spans="1:44" x14ac:dyDescent="0.25">
      <c r="A194" s="2" t="s">
        <v>188</v>
      </c>
      <c r="B194" s="2">
        <v>1220</v>
      </c>
      <c r="C194" s="2" t="s">
        <v>206</v>
      </c>
      <c r="D194" s="51">
        <v>0.6</v>
      </c>
      <c r="E194" s="2" t="s">
        <v>4</v>
      </c>
      <c r="G194" s="234">
        <v>0</v>
      </c>
      <c r="H194" s="2" t="s">
        <v>6</v>
      </c>
      <c r="J194" s="235">
        <v>0</v>
      </c>
      <c r="K194" s="2" t="s">
        <v>6</v>
      </c>
      <c r="M194" s="236">
        <v>0</v>
      </c>
      <c r="N194" s="2" t="s">
        <v>6</v>
      </c>
      <c r="P194" s="234">
        <v>0</v>
      </c>
      <c r="Q194" s="2" t="s">
        <v>6</v>
      </c>
      <c r="S194" s="7">
        <v>0</v>
      </c>
      <c r="T194" s="2" t="s">
        <v>6</v>
      </c>
      <c r="V194" s="2">
        <v>0</v>
      </c>
      <c r="W194" s="2" t="s">
        <v>6</v>
      </c>
      <c r="Y194" s="7">
        <v>0</v>
      </c>
      <c r="Z194" s="2" t="s">
        <v>6</v>
      </c>
      <c r="AB194" s="7">
        <v>0</v>
      </c>
      <c r="AC194" s="2" t="s">
        <v>6</v>
      </c>
      <c r="AE194" s="7">
        <v>0</v>
      </c>
      <c r="AF194" s="2" t="s">
        <v>6</v>
      </c>
      <c r="AH194" s="7">
        <v>0.35</v>
      </c>
      <c r="AI194" s="2" t="s">
        <v>5</v>
      </c>
      <c r="AK194" s="6">
        <v>0.1032068766733119</v>
      </c>
      <c r="AL194" s="2" t="s">
        <v>6</v>
      </c>
      <c r="AN194" s="6">
        <v>2.3459655194874307E-2</v>
      </c>
      <c r="AO194" s="2" t="s">
        <v>6</v>
      </c>
      <c r="AQ194" s="7">
        <v>8.6999989890113955E-2</v>
      </c>
      <c r="AR194" s="2" t="s">
        <v>6</v>
      </c>
    </row>
    <row r="195" spans="1:44" x14ac:dyDescent="0.25">
      <c r="A195" s="2" t="s">
        <v>188</v>
      </c>
      <c r="B195" s="2">
        <v>1221</v>
      </c>
      <c r="C195" s="2" t="s">
        <v>207</v>
      </c>
      <c r="D195" s="51">
        <v>0.6</v>
      </c>
      <c r="E195" s="2" t="s">
        <v>4</v>
      </c>
      <c r="G195" s="234">
        <v>0</v>
      </c>
      <c r="H195" s="2" t="s">
        <v>6</v>
      </c>
      <c r="J195" s="235">
        <v>0</v>
      </c>
      <c r="K195" s="2" t="s">
        <v>6</v>
      </c>
      <c r="M195" s="236">
        <v>0</v>
      </c>
      <c r="N195" s="2" t="s">
        <v>6</v>
      </c>
      <c r="P195" s="234">
        <v>0</v>
      </c>
      <c r="Q195" s="2" t="s">
        <v>6</v>
      </c>
      <c r="S195" s="7">
        <v>0</v>
      </c>
      <c r="T195" s="2" t="s">
        <v>6</v>
      </c>
      <c r="V195" s="2">
        <v>0</v>
      </c>
      <c r="W195" s="2" t="s">
        <v>6</v>
      </c>
      <c r="Y195" s="7">
        <v>0</v>
      </c>
      <c r="Z195" s="2" t="s">
        <v>6</v>
      </c>
      <c r="AB195" s="7">
        <v>0</v>
      </c>
      <c r="AC195" s="2" t="s">
        <v>6</v>
      </c>
      <c r="AE195" s="7">
        <v>0</v>
      </c>
      <c r="AF195" s="2" t="s">
        <v>6</v>
      </c>
      <c r="AH195" s="7">
        <v>0.35</v>
      </c>
      <c r="AI195" s="2" t="s">
        <v>5</v>
      </c>
      <c r="AK195" s="6">
        <v>0.10844632063516733</v>
      </c>
      <c r="AL195" s="2" t="s">
        <v>6</v>
      </c>
      <c r="AN195" s="6">
        <v>5.0944959607587832E-2</v>
      </c>
      <c r="AO195" s="2" t="s">
        <v>6</v>
      </c>
      <c r="AQ195" s="7">
        <v>8.9454346018206635E-2</v>
      </c>
      <c r="AR195" s="2" t="s">
        <v>6</v>
      </c>
    </row>
    <row r="196" spans="1:44" x14ac:dyDescent="0.25">
      <c r="A196" s="2" t="s">
        <v>188</v>
      </c>
      <c r="B196" s="2">
        <v>1222</v>
      </c>
      <c r="C196" s="2" t="s">
        <v>208</v>
      </c>
      <c r="D196" s="51">
        <v>0</v>
      </c>
      <c r="E196" s="2" t="s">
        <v>6</v>
      </c>
      <c r="G196" s="234">
        <v>0</v>
      </c>
      <c r="H196" s="2" t="s">
        <v>6</v>
      </c>
      <c r="J196" s="235">
        <v>0</v>
      </c>
      <c r="K196" s="2" t="s">
        <v>6</v>
      </c>
      <c r="M196" s="236">
        <v>0</v>
      </c>
      <c r="N196" s="2" t="s">
        <v>6</v>
      </c>
      <c r="P196" s="234">
        <v>0</v>
      </c>
      <c r="Q196" s="2" t="s">
        <v>6</v>
      </c>
      <c r="S196" s="7">
        <v>0</v>
      </c>
      <c r="T196" s="2" t="s">
        <v>6</v>
      </c>
      <c r="V196" s="2">
        <v>0</v>
      </c>
      <c r="W196" s="2" t="s">
        <v>6</v>
      </c>
      <c r="Y196" s="7">
        <v>0</v>
      </c>
      <c r="Z196" s="2" t="s">
        <v>6</v>
      </c>
      <c r="AB196" s="7">
        <v>0</v>
      </c>
      <c r="AC196" s="2" t="s">
        <v>6</v>
      </c>
      <c r="AE196" s="7">
        <v>0</v>
      </c>
      <c r="AF196" s="2" t="s">
        <v>6</v>
      </c>
      <c r="AH196" s="7">
        <v>0</v>
      </c>
      <c r="AI196" s="2" t="s">
        <v>6</v>
      </c>
      <c r="AK196" s="6">
        <v>0.50651369759087383</v>
      </c>
      <c r="AL196" s="2" t="s">
        <v>4</v>
      </c>
      <c r="AN196" s="6">
        <v>1.068290347665E-4</v>
      </c>
      <c r="AO196" s="2" t="s">
        <v>6</v>
      </c>
      <c r="AQ196" s="7">
        <v>3.7996539496923019E-2</v>
      </c>
      <c r="AR196" s="2" t="s">
        <v>6</v>
      </c>
    </row>
    <row r="197" spans="1:44" x14ac:dyDescent="0.25">
      <c r="A197" s="2" t="s">
        <v>188</v>
      </c>
      <c r="B197" s="2">
        <v>1223</v>
      </c>
      <c r="C197" s="2" t="s">
        <v>209</v>
      </c>
      <c r="D197" s="51">
        <v>0.6</v>
      </c>
      <c r="E197" s="2" t="s">
        <v>4</v>
      </c>
      <c r="G197" s="234">
        <v>0.83333333333333337</v>
      </c>
      <c r="H197" s="2" t="s">
        <v>2</v>
      </c>
      <c r="J197" s="235">
        <v>0</v>
      </c>
      <c r="K197" s="2" t="s">
        <v>6</v>
      </c>
      <c r="M197" s="236">
        <v>0.23855704457172761</v>
      </c>
      <c r="N197" s="2" t="s">
        <v>5</v>
      </c>
      <c r="P197" s="234">
        <v>0</v>
      </c>
      <c r="Q197" s="2" t="s">
        <v>6</v>
      </c>
      <c r="S197" s="7">
        <v>0</v>
      </c>
      <c r="T197" s="2" t="s">
        <v>6</v>
      </c>
      <c r="V197" s="2">
        <v>0</v>
      </c>
      <c r="W197" s="2" t="s">
        <v>6</v>
      </c>
      <c r="Y197" s="7">
        <v>0</v>
      </c>
      <c r="Z197" s="2" t="s">
        <v>6</v>
      </c>
      <c r="AB197" s="7">
        <v>0</v>
      </c>
      <c r="AC197" s="2" t="s">
        <v>6</v>
      </c>
      <c r="AE197" s="7">
        <v>0</v>
      </c>
      <c r="AF197" s="2" t="s">
        <v>6</v>
      </c>
      <c r="AH197" s="7">
        <v>0.35</v>
      </c>
      <c r="AI197" s="2" t="s">
        <v>5</v>
      </c>
      <c r="AK197" s="6">
        <v>0.27163433646087842</v>
      </c>
      <c r="AL197" s="2" t="s">
        <v>5</v>
      </c>
      <c r="AN197" s="6">
        <v>0.17993319521414611</v>
      </c>
      <c r="AO197" s="2" t="s">
        <v>6</v>
      </c>
      <c r="AQ197" s="7">
        <v>0.1399620837708799</v>
      </c>
      <c r="AR197" s="2" t="s">
        <v>6</v>
      </c>
    </row>
    <row r="198" spans="1:44" x14ac:dyDescent="0.25">
      <c r="A198" s="2" t="s">
        <v>188</v>
      </c>
      <c r="B198" s="2">
        <v>1224</v>
      </c>
      <c r="C198" s="2" t="s">
        <v>210</v>
      </c>
      <c r="D198" s="51">
        <v>0.5</v>
      </c>
      <c r="E198" s="2" t="s">
        <v>4</v>
      </c>
      <c r="G198" s="234">
        <v>0.66666666666666663</v>
      </c>
      <c r="H198" s="2" t="s">
        <v>3</v>
      </c>
      <c r="J198" s="235">
        <v>0.57463891164746228</v>
      </c>
      <c r="K198" s="2" t="s">
        <v>4</v>
      </c>
      <c r="M198" s="236">
        <v>0.11231545489262057</v>
      </c>
      <c r="N198" s="2" t="s">
        <v>6</v>
      </c>
      <c r="P198" s="234">
        <v>0</v>
      </c>
      <c r="Q198" s="2" t="s">
        <v>6</v>
      </c>
      <c r="S198" s="7">
        <v>0</v>
      </c>
      <c r="T198" s="2" t="s">
        <v>6</v>
      </c>
      <c r="V198" s="2">
        <v>0</v>
      </c>
      <c r="W198" s="2" t="s">
        <v>6</v>
      </c>
      <c r="Y198" s="7">
        <v>0</v>
      </c>
      <c r="Z198" s="2" t="s">
        <v>6</v>
      </c>
      <c r="AB198" s="7">
        <v>0.8</v>
      </c>
      <c r="AC198" s="2" t="s">
        <v>3</v>
      </c>
      <c r="AE198" s="7">
        <v>1</v>
      </c>
      <c r="AF198" s="2" t="s">
        <v>2</v>
      </c>
      <c r="AH198" s="7">
        <v>0.15</v>
      </c>
      <c r="AI198" s="2" t="s">
        <v>6</v>
      </c>
      <c r="AK198" s="6">
        <v>0.30401006452115459</v>
      </c>
      <c r="AL198" s="2" t="s">
        <v>5</v>
      </c>
      <c r="AN198" s="6">
        <v>0.13133782917740852</v>
      </c>
      <c r="AO198" s="2" t="s">
        <v>6</v>
      </c>
      <c r="AQ198" s="7">
        <v>0.25633936545478048</v>
      </c>
      <c r="AR198" s="2" t="s">
        <v>5</v>
      </c>
    </row>
    <row r="199" spans="1:44" x14ac:dyDescent="0.25">
      <c r="A199" s="2" t="s">
        <v>188</v>
      </c>
      <c r="B199" s="2">
        <v>1225</v>
      </c>
      <c r="C199" s="2" t="s">
        <v>211</v>
      </c>
      <c r="D199" s="51">
        <v>0.6</v>
      </c>
      <c r="E199" s="2" t="s">
        <v>4</v>
      </c>
      <c r="G199" s="234">
        <v>0.90909090909090906</v>
      </c>
      <c r="H199" s="2" t="s">
        <v>2</v>
      </c>
      <c r="J199" s="235">
        <v>0.64505399692669696</v>
      </c>
      <c r="K199" s="2" t="s">
        <v>3</v>
      </c>
      <c r="M199" s="236">
        <v>0.7656828067579986</v>
      </c>
      <c r="N199" s="2" t="s">
        <v>3</v>
      </c>
      <c r="P199" s="234">
        <v>0</v>
      </c>
      <c r="Q199" s="2" t="s">
        <v>6</v>
      </c>
      <c r="S199" s="7">
        <v>0</v>
      </c>
      <c r="T199" s="2" t="s">
        <v>6</v>
      </c>
      <c r="V199" s="2">
        <v>0</v>
      </c>
      <c r="W199" s="2" t="s">
        <v>6</v>
      </c>
      <c r="Y199" s="7">
        <v>0</v>
      </c>
      <c r="Z199" s="2" t="s">
        <v>6</v>
      </c>
      <c r="AB199" s="7">
        <v>0</v>
      </c>
      <c r="AC199" s="2" t="s">
        <v>6</v>
      </c>
      <c r="AE199" s="7">
        <v>0</v>
      </c>
      <c r="AF199" s="2" t="s">
        <v>6</v>
      </c>
      <c r="AH199" s="7">
        <v>0.35</v>
      </c>
      <c r="AI199" s="2" t="s">
        <v>5</v>
      </c>
      <c r="AK199" s="6">
        <v>0.51157716922078977</v>
      </c>
      <c r="AL199" s="2" t="s">
        <v>4</v>
      </c>
      <c r="AN199" s="6">
        <v>6.6749616240775647E-2</v>
      </c>
      <c r="AO199" s="2" t="s">
        <v>6</v>
      </c>
      <c r="AQ199" s="7">
        <v>0.19669208733713639</v>
      </c>
      <c r="AR199" s="2" t="s">
        <v>6</v>
      </c>
    </row>
    <row r="200" spans="1:44" x14ac:dyDescent="0.25">
      <c r="A200" s="2" t="s">
        <v>188</v>
      </c>
      <c r="B200" s="2">
        <v>1226</v>
      </c>
      <c r="C200" s="2" t="s">
        <v>212</v>
      </c>
      <c r="D200" s="51">
        <v>0</v>
      </c>
      <c r="E200" s="2" t="s">
        <v>6</v>
      </c>
      <c r="G200" s="234">
        <v>0.7142857142857143</v>
      </c>
      <c r="H200" s="2" t="s">
        <v>3</v>
      </c>
      <c r="J200" s="235">
        <v>0.19268554472319996</v>
      </c>
      <c r="K200" s="2" t="s">
        <v>6</v>
      </c>
      <c r="M200" s="236">
        <v>0.51427144731142338</v>
      </c>
      <c r="N200" s="2" t="s">
        <v>4</v>
      </c>
      <c r="P200" s="234">
        <v>0</v>
      </c>
      <c r="Q200" s="2" t="s">
        <v>6</v>
      </c>
      <c r="S200" s="7">
        <v>0</v>
      </c>
      <c r="T200" s="2" t="s">
        <v>6</v>
      </c>
      <c r="V200" s="2">
        <v>0</v>
      </c>
      <c r="W200" s="2" t="s">
        <v>6</v>
      </c>
      <c r="Y200" s="7">
        <v>0</v>
      </c>
      <c r="Z200" s="2" t="s">
        <v>6</v>
      </c>
      <c r="AB200" s="7">
        <v>0</v>
      </c>
      <c r="AC200" s="2" t="s">
        <v>6</v>
      </c>
      <c r="AE200" s="7">
        <v>0</v>
      </c>
      <c r="AF200" s="2" t="s">
        <v>6</v>
      </c>
      <c r="AH200" s="7">
        <v>0</v>
      </c>
      <c r="AI200" s="2" t="s">
        <v>6</v>
      </c>
      <c r="AK200" s="6">
        <v>0.26990331097129849</v>
      </c>
      <c r="AL200" s="2" t="s">
        <v>5</v>
      </c>
      <c r="AN200" s="6">
        <v>7.7191864818342767E-2</v>
      </c>
      <c r="AO200" s="2" t="s">
        <v>6</v>
      </c>
      <c r="AQ200" s="7">
        <v>7.1811991177204562E-2</v>
      </c>
      <c r="AR200" s="2" t="s">
        <v>6</v>
      </c>
    </row>
    <row r="201" spans="1:44" x14ac:dyDescent="0.25">
      <c r="A201" s="2" t="s">
        <v>188</v>
      </c>
      <c r="B201" s="2">
        <v>1227</v>
      </c>
      <c r="C201" s="2" t="s">
        <v>213</v>
      </c>
      <c r="D201" s="51">
        <v>0.5</v>
      </c>
      <c r="E201" s="2" t="s">
        <v>4</v>
      </c>
      <c r="G201" s="234">
        <v>0</v>
      </c>
      <c r="H201" s="2" t="s">
        <v>6</v>
      </c>
      <c r="J201" s="235">
        <v>0</v>
      </c>
      <c r="K201" s="2" t="s">
        <v>6</v>
      </c>
      <c r="M201" s="236">
        <v>0</v>
      </c>
      <c r="N201" s="2" t="s">
        <v>6</v>
      </c>
      <c r="P201" s="234">
        <v>0</v>
      </c>
      <c r="Q201" s="2" t="s">
        <v>6</v>
      </c>
      <c r="S201" s="7">
        <v>0</v>
      </c>
      <c r="T201" s="2" t="s">
        <v>6</v>
      </c>
      <c r="V201" s="2">
        <v>0</v>
      </c>
      <c r="W201" s="2" t="s">
        <v>6</v>
      </c>
      <c r="Y201" s="7">
        <v>0</v>
      </c>
      <c r="Z201" s="2" t="s">
        <v>6</v>
      </c>
      <c r="AB201" s="7">
        <v>0</v>
      </c>
      <c r="AC201" s="2" t="s">
        <v>6</v>
      </c>
      <c r="AE201" s="7">
        <v>0</v>
      </c>
      <c r="AF201" s="2" t="s">
        <v>6</v>
      </c>
      <c r="AH201" s="7">
        <v>0</v>
      </c>
      <c r="AI201" s="2" t="s">
        <v>6</v>
      </c>
      <c r="AK201" s="6">
        <v>0.23779288297610895</v>
      </c>
      <c r="AL201" s="2" t="s">
        <v>5</v>
      </c>
      <c r="AN201" s="6">
        <v>0.24423010337512446</v>
      </c>
      <c r="AO201" s="2" t="s">
        <v>5</v>
      </c>
      <c r="AQ201" s="7">
        <v>8.6151723976342506E-2</v>
      </c>
      <c r="AR201" s="2" t="s">
        <v>6</v>
      </c>
    </row>
    <row r="202" spans="1:44" x14ac:dyDescent="0.25">
      <c r="A202" s="2" t="s">
        <v>188</v>
      </c>
      <c r="B202" s="2">
        <v>1228</v>
      </c>
      <c r="C202" s="2" t="s">
        <v>214</v>
      </c>
      <c r="D202" s="51">
        <v>0</v>
      </c>
      <c r="E202" s="2" t="s">
        <v>6</v>
      </c>
      <c r="G202" s="234">
        <v>0</v>
      </c>
      <c r="H202" s="2" t="s">
        <v>6</v>
      </c>
      <c r="J202" s="235">
        <v>0</v>
      </c>
      <c r="K202" s="2" t="s">
        <v>6</v>
      </c>
      <c r="M202" s="236">
        <v>0</v>
      </c>
      <c r="N202" s="2" t="s">
        <v>6</v>
      </c>
      <c r="P202" s="234">
        <v>0</v>
      </c>
      <c r="Q202" s="2" t="s">
        <v>6</v>
      </c>
      <c r="S202" s="7">
        <v>0</v>
      </c>
      <c r="T202" s="2" t="s">
        <v>6</v>
      </c>
      <c r="V202" s="2">
        <v>0</v>
      </c>
      <c r="W202" s="2" t="s">
        <v>6</v>
      </c>
      <c r="Y202" s="7">
        <v>0</v>
      </c>
      <c r="Z202" s="2" t="s">
        <v>6</v>
      </c>
      <c r="AB202" s="7">
        <v>0</v>
      </c>
      <c r="AC202" s="2" t="s">
        <v>6</v>
      </c>
      <c r="AE202" s="7">
        <v>0</v>
      </c>
      <c r="AF202" s="2" t="s">
        <v>6</v>
      </c>
      <c r="AH202" s="7">
        <v>0</v>
      </c>
      <c r="AI202" s="2" t="s">
        <v>6</v>
      </c>
      <c r="AK202" s="6">
        <v>0.22035557197044342</v>
      </c>
      <c r="AL202" s="2" t="s">
        <v>5</v>
      </c>
      <c r="AN202" s="6">
        <v>0.11540839038047303</v>
      </c>
      <c r="AO202" s="2" t="s">
        <v>6</v>
      </c>
      <c r="AQ202" s="7">
        <v>2.5182297176318733E-2</v>
      </c>
      <c r="AR202" s="2" t="s">
        <v>6</v>
      </c>
    </row>
    <row r="203" spans="1:44" x14ac:dyDescent="0.25">
      <c r="A203" s="2" t="s">
        <v>188</v>
      </c>
      <c r="B203" s="2">
        <v>1229</v>
      </c>
      <c r="C203" s="2" t="s">
        <v>164</v>
      </c>
      <c r="D203" s="51">
        <v>0.5</v>
      </c>
      <c r="E203" s="2" t="s">
        <v>4</v>
      </c>
      <c r="G203" s="234">
        <v>0</v>
      </c>
      <c r="H203" s="2" t="s">
        <v>6</v>
      </c>
      <c r="J203" s="235">
        <v>0</v>
      </c>
      <c r="K203" s="2" t="s">
        <v>6</v>
      </c>
      <c r="M203" s="236">
        <v>0</v>
      </c>
      <c r="N203" s="2" t="s">
        <v>6</v>
      </c>
      <c r="P203" s="234">
        <v>0</v>
      </c>
      <c r="Q203" s="2" t="s">
        <v>6</v>
      </c>
      <c r="S203" s="7">
        <v>0</v>
      </c>
      <c r="T203" s="2" t="s">
        <v>6</v>
      </c>
      <c r="V203" s="2">
        <v>0</v>
      </c>
      <c r="W203" s="2" t="s">
        <v>6</v>
      </c>
      <c r="Y203" s="7">
        <v>0</v>
      </c>
      <c r="Z203" s="2" t="s">
        <v>6</v>
      </c>
      <c r="AB203" s="7">
        <v>0</v>
      </c>
      <c r="AC203" s="2" t="s">
        <v>6</v>
      </c>
      <c r="AE203" s="7">
        <v>0</v>
      </c>
      <c r="AF203" s="2" t="s">
        <v>6</v>
      </c>
      <c r="AH203" s="7">
        <v>0.35</v>
      </c>
      <c r="AI203" s="2" t="s">
        <v>5</v>
      </c>
      <c r="AK203" s="6">
        <v>0.55364648964185825</v>
      </c>
      <c r="AL203" s="2" t="s">
        <v>4</v>
      </c>
      <c r="AN203" s="6">
        <v>0.14137226587742266</v>
      </c>
      <c r="AO203" s="2" t="s">
        <v>6</v>
      </c>
      <c r="AQ203" s="7">
        <v>0.11962640666394607</v>
      </c>
      <c r="AR203" s="2" t="s">
        <v>6</v>
      </c>
    </row>
    <row r="204" spans="1:44" x14ac:dyDescent="0.25">
      <c r="A204" s="2" t="s">
        <v>188</v>
      </c>
      <c r="B204" s="2">
        <v>1230</v>
      </c>
      <c r="C204" s="2" t="s">
        <v>215</v>
      </c>
      <c r="D204" s="51">
        <v>0.5</v>
      </c>
      <c r="E204" s="2" t="s">
        <v>4</v>
      </c>
      <c r="G204" s="234">
        <v>0</v>
      </c>
      <c r="H204" s="2" t="s">
        <v>6</v>
      </c>
      <c r="J204" s="235">
        <v>0</v>
      </c>
      <c r="K204" s="2" t="s">
        <v>6</v>
      </c>
      <c r="M204" s="236">
        <v>0</v>
      </c>
      <c r="N204" s="2" t="s">
        <v>6</v>
      </c>
      <c r="P204" s="234">
        <v>0</v>
      </c>
      <c r="Q204" s="2" t="s">
        <v>6</v>
      </c>
      <c r="S204" s="7">
        <v>0</v>
      </c>
      <c r="T204" s="2" t="s">
        <v>6</v>
      </c>
      <c r="V204" s="2">
        <v>0</v>
      </c>
      <c r="W204" s="2" t="s">
        <v>6</v>
      </c>
      <c r="Y204" s="7">
        <v>0</v>
      </c>
      <c r="Z204" s="2" t="s">
        <v>6</v>
      </c>
      <c r="AB204" s="7">
        <v>0</v>
      </c>
      <c r="AC204" s="2" t="s">
        <v>6</v>
      </c>
      <c r="AE204" s="7">
        <v>0</v>
      </c>
      <c r="AF204" s="2" t="s">
        <v>6</v>
      </c>
      <c r="AH204" s="7">
        <v>0.35</v>
      </c>
      <c r="AI204" s="2" t="s">
        <v>5</v>
      </c>
      <c r="AK204" s="6">
        <v>0.1950851621489143</v>
      </c>
      <c r="AL204" s="2" t="s">
        <v>6</v>
      </c>
      <c r="AN204" s="6">
        <v>0</v>
      </c>
      <c r="AO204" s="2" t="s">
        <v>6</v>
      </c>
      <c r="AQ204" s="7">
        <v>8.2131387161168579E-2</v>
      </c>
      <c r="AR204" s="2" t="s">
        <v>6</v>
      </c>
    </row>
    <row r="205" spans="1:44" x14ac:dyDescent="0.25">
      <c r="A205" s="2" t="s">
        <v>216</v>
      </c>
      <c r="B205" s="2">
        <v>1301</v>
      </c>
      <c r="C205" s="2" t="s">
        <v>216</v>
      </c>
      <c r="D205" s="51">
        <v>0</v>
      </c>
      <c r="E205" s="2" t="s">
        <v>6</v>
      </c>
      <c r="G205" s="234">
        <v>0</v>
      </c>
      <c r="H205" s="2" t="s">
        <v>6</v>
      </c>
      <c r="J205" s="235">
        <v>0</v>
      </c>
      <c r="K205" s="2" t="s">
        <v>6</v>
      </c>
      <c r="M205" s="236">
        <v>0</v>
      </c>
      <c r="N205" s="2" t="s">
        <v>6</v>
      </c>
      <c r="P205" s="234">
        <v>0</v>
      </c>
      <c r="Q205" s="2" t="s">
        <v>6</v>
      </c>
      <c r="S205" s="7">
        <v>0.3</v>
      </c>
      <c r="T205" s="2" t="s">
        <v>5</v>
      </c>
      <c r="V205" s="2">
        <v>0</v>
      </c>
      <c r="W205" s="2" t="s">
        <v>6</v>
      </c>
      <c r="Y205" s="7">
        <v>0</v>
      </c>
      <c r="Z205" s="2" t="s">
        <v>6</v>
      </c>
      <c r="AB205" s="7">
        <v>0</v>
      </c>
      <c r="AC205" s="2" t="s">
        <v>6</v>
      </c>
      <c r="AE205" s="7">
        <v>0</v>
      </c>
      <c r="AF205" s="2" t="s">
        <v>6</v>
      </c>
      <c r="AH205" s="7">
        <v>0.35</v>
      </c>
      <c r="AI205" s="2" t="s">
        <v>5</v>
      </c>
      <c r="AK205" s="6">
        <v>0.66934328136557508</v>
      </c>
      <c r="AL205" s="2" t="s">
        <v>3</v>
      </c>
      <c r="AN205" s="6">
        <v>5.4527036058165538E-3</v>
      </c>
      <c r="AO205" s="2" t="s">
        <v>6</v>
      </c>
      <c r="AQ205" s="7">
        <v>9.8109698872854381E-2</v>
      </c>
      <c r="AR205" s="2" t="s">
        <v>6</v>
      </c>
    </row>
    <row r="206" spans="1:44" x14ac:dyDescent="0.25">
      <c r="A206" s="2" t="s">
        <v>216</v>
      </c>
      <c r="B206" s="2">
        <v>1302</v>
      </c>
      <c r="C206" s="2" t="s">
        <v>217</v>
      </c>
      <c r="D206" s="51">
        <v>0.6</v>
      </c>
      <c r="E206" s="2" t="s">
        <v>4</v>
      </c>
      <c r="G206" s="234">
        <v>0.6</v>
      </c>
      <c r="H206" s="2" t="s">
        <v>4</v>
      </c>
      <c r="J206" s="235">
        <v>0.10304765448195749</v>
      </c>
      <c r="K206" s="2" t="s">
        <v>6</v>
      </c>
      <c r="M206" s="236">
        <v>5.2409765606562207E-2</v>
      </c>
      <c r="N206" s="2" t="s">
        <v>6</v>
      </c>
      <c r="P206" s="234">
        <v>0</v>
      </c>
      <c r="Q206" s="2" t="s">
        <v>6</v>
      </c>
      <c r="S206" s="7">
        <v>0</v>
      </c>
      <c r="T206" s="2" t="s">
        <v>6</v>
      </c>
      <c r="V206" s="2">
        <v>0</v>
      </c>
      <c r="W206" s="2" t="s">
        <v>6</v>
      </c>
      <c r="Y206" s="7">
        <v>0</v>
      </c>
      <c r="Z206" s="2" t="s">
        <v>6</v>
      </c>
      <c r="AB206" s="7">
        <v>0</v>
      </c>
      <c r="AC206" s="2" t="s">
        <v>6</v>
      </c>
      <c r="AE206" s="7">
        <v>0</v>
      </c>
      <c r="AF206" s="2" t="s">
        <v>6</v>
      </c>
      <c r="AH206" s="7">
        <v>0.35</v>
      </c>
      <c r="AI206" s="2" t="s">
        <v>5</v>
      </c>
      <c r="AK206" s="6">
        <v>0.2958398707939971</v>
      </c>
      <c r="AL206" s="2" t="s">
        <v>5</v>
      </c>
      <c r="AN206" s="6">
        <v>2.8472693109898094E-2</v>
      </c>
      <c r="AO206" s="2" t="s">
        <v>6</v>
      </c>
      <c r="AQ206" s="7">
        <v>0.11953536020757898</v>
      </c>
      <c r="AR206" s="2" t="s">
        <v>6</v>
      </c>
    </row>
    <row r="207" spans="1:44" x14ac:dyDescent="0.25">
      <c r="A207" s="2" t="s">
        <v>216</v>
      </c>
      <c r="B207" s="2">
        <v>1303</v>
      </c>
      <c r="C207" s="2" t="s">
        <v>218</v>
      </c>
      <c r="D207" s="51">
        <v>0.5</v>
      </c>
      <c r="E207" s="2" t="s">
        <v>4</v>
      </c>
      <c r="G207" s="234">
        <v>0</v>
      </c>
      <c r="H207" s="2" t="s">
        <v>6</v>
      </c>
      <c r="J207" s="235">
        <v>0</v>
      </c>
      <c r="K207" s="2" t="s">
        <v>6</v>
      </c>
      <c r="M207" s="236">
        <v>0</v>
      </c>
      <c r="N207" s="2" t="s">
        <v>6</v>
      </c>
      <c r="P207" s="234">
        <v>0</v>
      </c>
      <c r="Q207" s="2" t="s">
        <v>6</v>
      </c>
      <c r="S207" s="7">
        <v>0</v>
      </c>
      <c r="T207" s="2" t="s">
        <v>6</v>
      </c>
      <c r="V207" s="2">
        <v>0</v>
      </c>
      <c r="W207" s="2" t="s">
        <v>6</v>
      </c>
      <c r="Y207" s="7">
        <v>0</v>
      </c>
      <c r="Z207" s="2" t="s">
        <v>6</v>
      </c>
      <c r="AB207" s="7">
        <v>0</v>
      </c>
      <c r="AC207" s="2" t="s">
        <v>6</v>
      </c>
      <c r="AE207" s="7">
        <v>0</v>
      </c>
      <c r="AF207" s="2" t="s">
        <v>6</v>
      </c>
      <c r="AH207" s="7">
        <v>0.35</v>
      </c>
      <c r="AI207" s="2" t="s">
        <v>5</v>
      </c>
      <c r="AK207" s="6">
        <v>0.48628596354669568</v>
      </c>
      <c r="AL207" s="2" t="s">
        <v>4</v>
      </c>
      <c r="AN207" s="6">
        <v>0.28968827871850966</v>
      </c>
      <c r="AO207" s="2" t="s">
        <v>5</v>
      </c>
      <c r="AQ207" s="7">
        <v>0.1256980681698904</v>
      </c>
      <c r="AR207" s="2" t="s">
        <v>6</v>
      </c>
    </row>
    <row r="208" spans="1:44" x14ac:dyDescent="0.25">
      <c r="A208" s="2" t="s">
        <v>216</v>
      </c>
      <c r="B208" s="2">
        <v>1304</v>
      </c>
      <c r="C208" s="2" t="s">
        <v>219</v>
      </c>
      <c r="D208" s="51">
        <v>0.5</v>
      </c>
      <c r="E208" s="2" t="s">
        <v>4</v>
      </c>
      <c r="G208" s="234">
        <v>0</v>
      </c>
      <c r="H208" s="2" t="s">
        <v>6</v>
      </c>
      <c r="J208" s="235">
        <v>0</v>
      </c>
      <c r="K208" s="2" t="s">
        <v>6</v>
      </c>
      <c r="M208" s="236">
        <v>0</v>
      </c>
      <c r="N208" s="2" t="s">
        <v>6</v>
      </c>
      <c r="P208" s="234">
        <v>0</v>
      </c>
      <c r="Q208" s="2" t="s">
        <v>6</v>
      </c>
      <c r="S208" s="7">
        <v>0.3</v>
      </c>
      <c r="T208" s="2" t="s">
        <v>5</v>
      </c>
      <c r="V208" s="2">
        <v>0</v>
      </c>
      <c r="W208" s="2" t="s">
        <v>6</v>
      </c>
      <c r="Y208" s="7">
        <v>0</v>
      </c>
      <c r="Z208" s="2" t="s">
        <v>6</v>
      </c>
      <c r="AB208" s="7">
        <v>0</v>
      </c>
      <c r="AC208" s="2" t="s">
        <v>6</v>
      </c>
      <c r="AE208" s="7">
        <v>0</v>
      </c>
      <c r="AF208" s="2" t="s">
        <v>6</v>
      </c>
      <c r="AH208" s="7">
        <v>0.35</v>
      </c>
      <c r="AI208" s="2" t="s">
        <v>5</v>
      </c>
      <c r="AK208" s="6">
        <v>0.45217060520962082</v>
      </c>
      <c r="AL208" s="2" t="s">
        <v>4</v>
      </c>
      <c r="AN208" s="6">
        <v>4.7245037832452909E-2</v>
      </c>
      <c r="AO208" s="2" t="s">
        <v>6</v>
      </c>
      <c r="AQ208" s="7">
        <v>0.13495617322815553</v>
      </c>
      <c r="AR208" s="2" t="s">
        <v>6</v>
      </c>
    </row>
    <row r="209" spans="1:44" x14ac:dyDescent="0.25">
      <c r="A209" s="2" t="s">
        <v>216</v>
      </c>
      <c r="B209" s="2">
        <v>1305</v>
      </c>
      <c r="C209" s="2" t="s">
        <v>220</v>
      </c>
      <c r="D209" s="51">
        <v>0</v>
      </c>
      <c r="E209" s="2" t="s">
        <v>6</v>
      </c>
      <c r="G209" s="234">
        <v>0</v>
      </c>
      <c r="H209" s="2" t="s">
        <v>6</v>
      </c>
      <c r="J209" s="235">
        <v>0</v>
      </c>
      <c r="K209" s="2" t="s">
        <v>6</v>
      </c>
      <c r="M209" s="236">
        <v>0</v>
      </c>
      <c r="N209" s="2" t="s">
        <v>6</v>
      </c>
      <c r="P209" s="234">
        <v>0</v>
      </c>
      <c r="Q209" s="2" t="s">
        <v>6</v>
      </c>
      <c r="S209" s="7">
        <v>0.3</v>
      </c>
      <c r="T209" s="2" t="s">
        <v>5</v>
      </c>
      <c r="V209" s="2">
        <v>0</v>
      </c>
      <c r="W209" s="2" t="s">
        <v>6</v>
      </c>
      <c r="Y209" s="7">
        <v>0</v>
      </c>
      <c r="Z209" s="2" t="s">
        <v>6</v>
      </c>
      <c r="AB209" s="7">
        <v>0</v>
      </c>
      <c r="AC209" s="2" t="s">
        <v>6</v>
      </c>
      <c r="AE209" s="7">
        <v>0</v>
      </c>
      <c r="AF209" s="2" t="s">
        <v>6</v>
      </c>
      <c r="AH209" s="7">
        <v>0.35</v>
      </c>
      <c r="AI209" s="2" t="s">
        <v>5</v>
      </c>
      <c r="AK209" s="6">
        <v>0.12312940253061166</v>
      </c>
      <c r="AL209" s="2" t="s">
        <v>6</v>
      </c>
      <c r="AN209" s="6">
        <v>6.5599267140590018E-3</v>
      </c>
      <c r="AO209" s="2" t="s">
        <v>6</v>
      </c>
      <c r="AQ209" s="7">
        <v>5.72266996933503E-2</v>
      </c>
      <c r="AR209" s="2" t="s">
        <v>6</v>
      </c>
    </row>
    <row r="210" spans="1:44" x14ac:dyDescent="0.25">
      <c r="A210" s="2" t="s">
        <v>216</v>
      </c>
      <c r="B210" s="2">
        <v>1306</v>
      </c>
      <c r="C210" s="2" t="s">
        <v>221</v>
      </c>
      <c r="D210" s="51">
        <v>0.5</v>
      </c>
      <c r="E210" s="2" t="s">
        <v>4</v>
      </c>
      <c r="G210" s="234">
        <v>0</v>
      </c>
      <c r="H210" s="2" t="s">
        <v>6</v>
      </c>
      <c r="J210" s="235">
        <v>0</v>
      </c>
      <c r="K210" s="2" t="s">
        <v>6</v>
      </c>
      <c r="M210" s="236">
        <v>0</v>
      </c>
      <c r="N210" s="2" t="s">
        <v>6</v>
      </c>
      <c r="P210" s="234">
        <v>0</v>
      </c>
      <c r="Q210" s="2" t="s">
        <v>6</v>
      </c>
      <c r="S210" s="7">
        <v>0</v>
      </c>
      <c r="T210" s="2" t="s">
        <v>6</v>
      </c>
      <c r="V210" s="2">
        <v>0</v>
      </c>
      <c r="W210" s="2" t="s">
        <v>6</v>
      </c>
      <c r="Y210" s="7">
        <v>0</v>
      </c>
      <c r="Z210" s="2" t="s">
        <v>6</v>
      </c>
      <c r="AB210" s="7">
        <v>0</v>
      </c>
      <c r="AC210" s="2" t="s">
        <v>6</v>
      </c>
      <c r="AE210" s="7">
        <v>0</v>
      </c>
      <c r="AF210" s="2" t="s">
        <v>6</v>
      </c>
      <c r="AH210" s="7">
        <v>0</v>
      </c>
      <c r="AI210" s="2" t="s">
        <v>6</v>
      </c>
      <c r="AK210" s="6">
        <v>0.48727649109083221</v>
      </c>
      <c r="AL210" s="2" t="s">
        <v>4</v>
      </c>
      <c r="AN210" s="6">
        <v>0</v>
      </c>
      <c r="AO210" s="2" t="s">
        <v>6</v>
      </c>
      <c r="AQ210" s="7">
        <v>8.6545736831812409E-2</v>
      </c>
      <c r="AR210" s="2" t="s">
        <v>6</v>
      </c>
    </row>
    <row r="211" spans="1:44" x14ac:dyDescent="0.25">
      <c r="A211" s="2" t="s">
        <v>216</v>
      </c>
      <c r="B211" s="2">
        <v>1307</v>
      </c>
      <c r="C211" s="2" t="s">
        <v>222</v>
      </c>
      <c r="D211" s="51">
        <v>0.6</v>
      </c>
      <c r="E211" s="2" t="s">
        <v>4</v>
      </c>
      <c r="G211" s="234">
        <v>0</v>
      </c>
      <c r="H211" s="2" t="s">
        <v>6</v>
      </c>
      <c r="J211" s="235">
        <v>0</v>
      </c>
      <c r="K211" s="2" t="s">
        <v>6</v>
      </c>
      <c r="M211" s="236">
        <v>0</v>
      </c>
      <c r="N211" s="2" t="s">
        <v>6</v>
      </c>
      <c r="P211" s="234">
        <v>0</v>
      </c>
      <c r="Q211" s="2" t="s">
        <v>6</v>
      </c>
      <c r="S211" s="7">
        <v>0</v>
      </c>
      <c r="T211" s="2" t="s">
        <v>6</v>
      </c>
      <c r="V211" s="2">
        <v>0</v>
      </c>
      <c r="W211" s="2" t="s">
        <v>6</v>
      </c>
      <c r="Y211" s="7">
        <v>0</v>
      </c>
      <c r="Z211" s="2" t="s">
        <v>6</v>
      </c>
      <c r="AB211" s="7">
        <v>0</v>
      </c>
      <c r="AC211" s="2" t="s">
        <v>6</v>
      </c>
      <c r="AE211" s="7">
        <v>0</v>
      </c>
      <c r="AF211" s="2" t="s">
        <v>6</v>
      </c>
      <c r="AH211" s="7">
        <v>0</v>
      </c>
      <c r="AI211" s="2" t="s">
        <v>6</v>
      </c>
      <c r="AK211" s="6">
        <v>0.44076553865601897</v>
      </c>
      <c r="AL211" s="2" t="s">
        <v>4</v>
      </c>
      <c r="AN211" s="6">
        <v>1.6294554882549852E-2</v>
      </c>
      <c r="AO211" s="2" t="s">
        <v>6</v>
      </c>
      <c r="AQ211" s="7">
        <v>9.4279507015392672E-2</v>
      </c>
      <c r="AR211" s="2" t="s">
        <v>6</v>
      </c>
    </row>
    <row r="212" spans="1:44" x14ac:dyDescent="0.25">
      <c r="A212" s="2" t="s">
        <v>216</v>
      </c>
      <c r="B212" s="2">
        <v>1308</v>
      </c>
      <c r="C212" s="2" t="s">
        <v>223</v>
      </c>
      <c r="D212" s="51">
        <v>0.5</v>
      </c>
      <c r="E212" s="2" t="s">
        <v>4</v>
      </c>
      <c r="G212" s="234">
        <v>0</v>
      </c>
      <c r="H212" s="2" t="s">
        <v>6</v>
      </c>
      <c r="J212" s="235">
        <v>0</v>
      </c>
      <c r="K212" s="2" t="s">
        <v>6</v>
      </c>
      <c r="M212" s="236">
        <v>0</v>
      </c>
      <c r="N212" s="2" t="s">
        <v>6</v>
      </c>
      <c r="P212" s="234">
        <v>0</v>
      </c>
      <c r="Q212" s="2" t="s">
        <v>6</v>
      </c>
      <c r="S212" s="7">
        <v>0</v>
      </c>
      <c r="T212" s="2" t="s">
        <v>6</v>
      </c>
      <c r="V212" s="2">
        <v>0</v>
      </c>
      <c r="W212" s="2" t="s">
        <v>6</v>
      </c>
      <c r="Y212" s="7">
        <v>0</v>
      </c>
      <c r="Z212" s="2" t="s">
        <v>6</v>
      </c>
      <c r="AB212" s="7">
        <v>0</v>
      </c>
      <c r="AC212" s="2" t="s">
        <v>6</v>
      </c>
      <c r="AE212" s="7">
        <v>0</v>
      </c>
      <c r="AF212" s="2" t="s">
        <v>6</v>
      </c>
      <c r="AH212" s="7">
        <v>0.35</v>
      </c>
      <c r="AI212" s="2" t="s">
        <v>5</v>
      </c>
      <c r="AK212" s="6">
        <v>0.24950684690133423</v>
      </c>
      <c r="AL212" s="2" t="s">
        <v>5</v>
      </c>
      <c r="AN212" s="6">
        <v>2.455655719530539E-3</v>
      </c>
      <c r="AO212" s="2" t="s">
        <v>6</v>
      </c>
      <c r="AQ212" s="7">
        <v>8.6397187696564876E-2</v>
      </c>
      <c r="AR212" s="2" t="s">
        <v>6</v>
      </c>
    </row>
    <row r="213" spans="1:44" x14ac:dyDescent="0.25">
      <c r="A213" s="2" t="s">
        <v>216</v>
      </c>
      <c r="B213" s="2">
        <v>1309</v>
      </c>
      <c r="C213" s="2" t="s">
        <v>224</v>
      </c>
      <c r="D213" s="51">
        <v>0</v>
      </c>
      <c r="E213" s="2" t="s">
        <v>6</v>
      </c>
      <c r="G213" s="234">
        <v>0</v>
      </c>
      <c r="H213" s="2" t="s">
        <v>6</v>
      </c>
      <c r="J213" s="235">
        <v>0</v>
      </c>
      <c r="K213" s="2" t="s">
        <v>6</v>
      </c>
      <c r="M213" s="236">
        <v>0</v>
      </c>
      <c r="N213" s="2" t="s">
        <v>6</v>
      </c>
      <c r="P213" s="234">
        <v>0</v>
      </c>
      <c r="Q213" s="2" t="s">
        <v>6</v>
      </c>
      <c r="S213" s="7">
        <v>0.3</v>
      </c>
      <c r="T213" s="2" t="s">
        <v>5</v>
      </c>
      <c r="V213" s="2">
        <v>0</v>
      </c>
      <c r="W213" s="2" t="s">
        <v>6</v>
      </c>
      <c r="Y213" s="7">
        <v>0</v>
      </c>
      <c r="Z213" s="2" t="s">
        <v>6</v>
      </c>
      <c r="AB213" s="7">
        <v>0</v>
      </c>
      <c r="AC213" s="2" t="s">
        <v>6</v>
      </c>
      <c r="AE213" s="7">
        <v>0</v>
      </c>
      <c r="AF213" s="2" t="s">
        <v>6</v>
      </c>
      <c r="AH213" s="7">
        <v>0.35</v>
      </c>
      <c r="AI213" s="2" t="s">
        <v>5</v>
      </c>
      <c r="AK213" s="6">
        <v>4.4568543055217638E-2</v>
      </c>
      <c r="AL213" s="2" t="s">
        <v>6</v>
      </c>
      <c r="AN213" s="6">
        <v>9.7165012256294647E-2</v>
      </c>
      <c r="AO213" s="2" t="s">
        <v>6</v>
      </c>
      <c r="AQ213" s="7">
        <v>5.8130016648363425E-2</v>
      </c>
      <c r="AR213" s="2" t="s">
        <v>6</v>
      </c>
    </row>
    <row r="214" spans="1:44" x14ac:dyDescent="0.25">
      <c r="A214" s="2" t="s">
        <v>216</v>
      </c>
      <c r="B214" s="2">
        <v>1310</v>
      </c>
      <c r="C214" s="2" t="s">
        <v>172</v>
      </c>
      <c r="D214" s="51">
        <v>0.6</v>
      </c>
      <c r="E214" s="2" t="s">
        <v>4</v>
      </c>
      <c r="G214" s="234">
        <v>0</v>
      </c>
      <c r="H214" s="2" t="s">
        <v>6</v>
      </c>
      <c r="J214" s="235">
        <v>0</v>
      </c>
      <c r="K214" s="2" t="s">
        <v>6</v>
      </c>
      <c r="M214" s="236">
        <v>0</v>
      </c>
      <c r="N214" s="2" t="s">
        <v>6</v>
      </c>
      <c r="P214" s="234">
        <v>0</v>
      </c>
      <c r="Q214" s="2" t="s">
        <v>6</v>
      </c>
      <c r="S214" s="7">
        <v>0</v>
      </c>
      <c r="T214" s="2" t="s">
        <v>6</v>
      </c>
      <c r="V214" s="2">
        <v>0</v>
      </c>
      <c r="W214" s="2" t="s">
        <v>6</v>
      </c>
      <c r="Y214" s="7">
        <v>0</v>
      </c>
      <c r="Z214" s="2" t="s">
        <v>6</v>
      </c>
      <c r="AB214" s="7">
        <v>0</v>
      </c>
      <c r="AC214" s="2" t="s">
        <v>6</v>
      </c>
      <c r="AE214" s="7">
        <v>0</v>
      </c>
      <c r="AF214" s="2" t="s">
        <v>6</v>
      </c>
      <c r="AH214" s="7">
        <v>0</v>
      </c>
      <c r="AI214" s="2" t="s">
        <v>6</v>
      </c>
      <c r="AK214" s="6">
        <v>0.2117507156983118</v>
      </c>
      <c r="AL214" s="2" t="s">
        <v>5</v>
      </c>
      <c r="AN214" s="6">
        <v>0</v>
      </c>
      <c r="AO214" s="2" t="s">
        <v>6</v>
      </c>
      <c r="AQ214" s="7">
        <v>7.5881303677373391E-2</v>
      </c>
      <c r="AR214" s="2" t="s">
        <v>6</v>
      </c>
    </row>
    <row r="215" spans="1:44" x14ac:dyDescent="0.25">
      <c r="A215" s="2" t="s">
        <v>216</v>
      </c>
      <c r="B215" s="2">
        <v>1311</v>
      </c>
      <c r="C215" s="2" t="s">
        <v>225</v>
      </c>
      <c r="D215" s="51">
        <v>0.6</v>
      </c>
      <c r="E215" s="2" t="s">
        <v>4</v>
      </c>
      <c r="G215" s="234">
        <v>0</v>
      </c>
      <c r="H215" s="2" t="s">
        <v>6</v>
      </c>
      <c r="J215" s="235">
        <v>0</v>
      </c>
      <c r="K215" s="2" t="s">
        <v>6</v>
      </c>
      <c r="M215" s="236">
        <v>0</v>
      </c>
      <c r="N215" s="2" t="s">
        <v>6</v>
      </c>
      <c r="P215" s="234">
        <v>0</v>
      </c>
      <c r="Q215" s="2" t="s">
        <v>6</v>
      </c>
      <c r="S215" s="7">
        <v>0</v>
      </c>
      <c r="T215" s="2" t="s">
        <v>6</v>
      </c>
      <c r="V215" s="2">
        <v>0</v>
      </c>
      <c r="W215" s="2" t="s">
        <v>6</v>
      </c>
      <c r="Y215" s="7">
        <v>0</v>
      </c>
      <c r="Z215" s="2" t="s">
        <v>6</v>
      </c>
      <c r="AB215" s="7">
        <v>0</v>
      </c>
      <c r="AC215" s="2" t="s">
        <v>6</v>
      </c>
      <c r="AE215" s="7">
        <v>0</v>
      </c>
      <c r="AF215" s="2" t="s">
        <v>6</v>
      </c>
      <c r="AH215" s="7">
        <v>0</v>
      </c>
      <c r="AI215" s="2" t="s">
        <v>6</v>
      </c>
      <c r="AK215" s="6">
        <v>0.42974259495100653</v>
      </c>
      <c r="AL215" s="2" t="s">
        <v>4</v>
      </c>
      <c r="AN215" s="6">
        <v>0.11054312875568743</v>
      </c>
      <c r="AO215" s="2" t="s">
        <v>6</v>
      </c>
      <c r="AQ215" s="7">
        <v>0.10052142927800205</v>
      </c>
      <c r="AR215" s="2" t="s">
        <v>6</v>
      </c>
    </row>
    <row r="216" spans="1:44" x14ac:dyDescent="0.25">
      <c r="A216" s="2" t="s">
        <v>216</v>
      </c>
      <c r="B216" s="2">
        <v>1312</v>
      </c>
      <c r="C216" s="2" t="s">
        <v>79</v>
      </c>
      <c r="D216" s="51">
        <v>0.6</v>
      </c>
      <c r="E216" s="2" t="s">
        <v>4</v>
      </c>
      <c r="G216" s="234">
        <v>0</v>
      </c>
      <c r="H216" s="2" t="s">
        <v>6</v>
      </c>
      <c r="J216" s="235">
        <v>0</v>
      </c>
      <c r="K216" s="2" t="s">
        <v>6</v>
      </c>
      <c r="M216" s="236">
        <v>0</v>
      </c>
      <c r="N216" s="2" t="s">
        <v>6</v>
      </c>
      <c r="P216" s="234">
        <v>0</v>
      </c>
      <c r="Q216" s="2" t="s">
        <v>6</v>
      </c>
      <c r="S216" s="7">
        <v>0</v>
      </c>
      <c r="T216" s="2" t="s">
        <v>6</v>
      </c>
      <c r="V216" s="2">
        <v>0</v>
      </c>
      <c r="W216" s="2" t="s">
        <v>6</v>
      </c>
      <c r="Y216" s="7">
        <v>0</v>
      </c>
      <c r="Z216" s="2" t="s">
        <v>6</v>
      </c>
      <c r="AB216" s="7">
        <v>0</v>
      </c>
      <c r="AC216" s="2" t="s">
        <v>6</v>
      </c>
      <c r="AE216" s="7">
        <v>0</v>
      </c>
      <c r="AF216" s="2" t="s">
        <v>6</v>
      </c>
      <c r="AH216" s="7">
        <v>0.35</v>
      </c>
      <c r="AI216" s="2" t="s">
        <v>5</v>
      </c>
      <c r="AK216" s="6">
        <v>0.19860458027992914</v>
      </c>
      <c r="AL216" s="2" t="s">
        <v>6</v>
      </c>
      <c r="AN216" s="6">
        <v>0</v>
      </c>
      <c r="AO216" s="2" t="s">
        <v>6</v>
      </c>
      <c r="AQ216" s="7">
        <v>9.2395343520994683E-2</v>
      </c>
      <c r="AR216" s="2" t="s">
        <v>6</v>
      </c>
    </row>
    <row r="217" spans="1:44" x14ac:dyDescent="0.25">
      <c r="A217" s="2" t="s">
        <v>216</v>
      </c>
      <c r="B217" s="2">
        <v>1313</v>
      </c>
      <c r="C217" s="2" t="s">
        <v>226</v>
      </c>
      <c r="D217" s="51">
        <v>0.6</v>
      </c>
      <c r="E217" s="2" t="s">
        <v>4</v>
      </c>
      <c r="G217" s="234">
        <v>0</v>
      </c>
      <c r="H217" s="2" t="s">
        <v>6</v>
      </c>
      <c r="J217" s="235">
        <v>0</v>
      </c>
      <c r="K217" s="2" t="s">
        <v>6</v>
      </c>
      <c r="M217" s="236">
        <v>0</v>
      </c>
      <c r="N217" s="2" t="s">
        <v>6</v>
      </c>
      <c r="P217" s="234">
        <v>0</v>
      </c>
      <c r="Q217" s="2" t="s">
        <v>6</v>
      </c>
      <c r="S217" s="7">
        <v>0</v>
      </c>
      <c r="T217" s="2" t="s">
        <v>6</v>
      </c>
      <c r="V217" s="2">
        <v>0</v>
      </c>
      <c r="W217" s="2" t="s">
        <v>6</v>
      </c>
      <c r="Y217" s="7">
        <v>0</v>
      </c>
      <c r="Z217" s="2" t="s">
        <v>6</v>
      </c>
      <c r="AB217" s="7">
        <v>0</v>
      </c>
      <c r="AC217" s="2" t="s">
        <v>6</v>
      </c>
      <c r="AE217" s="7">
        <v>0</v>
      </c>
      <c r="AF217" s="2" t="s">
        <v>6</v>
      </c>
      <c r="AH217" s="7">
        <v>0</v>
      </c>
      <c r="AI217" s="2" t="s">
        <v>6</v>
      </c>
      <c r="AK217" s="6">
        <v>0.26558202947413134</v>
      </c>
      <c r="AL217" s="2" t="s">
        <v>5</v>
      </c>
      <c r="AN217" s="6">
        <v>0.16868753764841166</v>
      </c>
      <c r="AO217" s="2" t="s">
        <v>6</v>
      </c>
      <c r="AQ217" s="7">
        <v>9.257021753419073E-2</v>
      </c>
      <c r="AR217" s="2" t="s">
        <v>6</v>
      </c>
    </row>
    <row r="218" spans="1:44" x14ac:dyDescent="0.25">
      <c r="A218" s="2" t="s">
        <v>216</v>
      </c>
      <c r="B218" s="2">
        <v>1314</v>
      </c>
      <c r="C218" s="2" t="s">
        <v>227</v>
      </c>
      <c r="D218" s="51">
        <v>0.7</v>
      </c>
      <c r="E218" s="2" t="s">
        <v>3</v>
      </c>
      <c r="G218" s="234">
        <v>0</v>
      </c>
      <c r="H218" s="2" t="s">
        <v>6</v>
      </c>
      <c r="J218" s="235">
        <v>0</v>
      </c>
      <c r="K218" s="2" t="s">
        <v>6</v>
      </c>
      <c r="M218" s="236">
        <v>0</v>
      </c>
      <c r="N218" s="2" t="s">
        <v>6</v>
      </c>
      <c r="P218" s="234">
        <v>0</v>
      </c>
      <c r="Q218" s="2" t="s">
        <v>6</v>
      </c>
      <c r="S218" s="7">
        <v>0</v>
      </c>
      <c r="T218" s="2" t="s">
        <v>6</v>
      </c>
      <c r="V218" s="2">
        <v>0</v>
      </c>
      <c r="W218" s="2" t="s">
        <v>6</v>
      </c>
      <c r="Y218" s="7">
        <v>0</v>
      </c>
      <c r="Z218" s="2" t="s">
        <v>6</v>
      </c>
      <c r="AB218" s="7">
        <v>0</v>
      </c>
      <c r="AC218" s="2" t="s">
        <v>6</v>
      </c>
      <c r="AE218" s="7">
        <v>0</v>
      </c>
      <c r="AF218" s="2" t="s">
        <v>6</v>
      </c>
      <c r="AH218" s="7">
        <v>0.35</v>
      </c>
      <c r="AI218" s="2" t="s">
        <v>5</v>
      </c>
      <c r="AK218" s="6">
        <v>0.28949871938658739</v>
      </c>
      <c r="AL218" s="2" t="s">
        <v>5</v>
      </c>
      <c r="AN218" s="6">
        <v>0.12036360739045934</v>
      </c>
      <c r="AO218" s="2" t="s">
        <v>6</v>
      </c>
      <c r="AQ218" s="7">
        <v>0.11823967450827851</v>
      </c>
      <c r="AR218" s="2" t="s">
        <v>6</v>
      </c>
    </row>
    <row r="219" spans="1:44" x14ac:dyDescent="0.25">
      <c r="A219" s="2" t="s">
        <v>216</v>
      </c>
      <c r="B219" s="2">
        <v>1315</v>
      </c>
      <c r="C219" s="2" t="s">
        <v>228</v>
      </c>
      <c r="D219" s="51">
        <v>0.6</v>
      </c>
      <c r="E219" s="2" t="s">
        <v>4</v>
      </c>
      <c r="G219" s="234">
        <v>1</v>
      </c>
      <c r="H219" s="2" t="s">
        <v>2</v>
      </c>
      <c r="J219" s="235">
        <v>0</v>
      </c>
      <c r="K219" s="2" t="s">
        <v>6</v>
      </c>
      <c r="M219" s="236">
        <v>0.31163565763187351</v>
      </c>
      <c r="N219" s="2" t="s">
        <v>5</v>
      </c>
      <c r="P219" s="234">
        <v>0</v>
      </c>
      <c r="Q219" s="2" t="s">
        <v>6</v>
      </c>
      <c r="S219" s="7">
        <v>0</v>
      </c>
      <c r="T219" s="2" t="s">
        <v>6</v>
      </c>
      <c r="V219" s="2">
        <v>0</v>
      </c>
      <c r="W219" s="2" t="s">
        <v>6</v>
      </c>
      <c r="Y219" s="7">
        <v>0</v>
      </c>
      <c r="Z219" s="2" t="s">
        <v>6</v>
      </c>
      <c r="AB219" s="7">
        <v>0</v>
      </c>
      <c r="AC219" s="2" t="s">
        <v>6</v>
      </c>
      <c r="AE219" s="7">
        <v>0</v>
      </c>
      <c r="AF219" s="2" t="s">
        <v>6</v>
      </c>
      <c r="AH219" s="7">
        <v>0.35</v>
      </c>
      <c r="AI219" s="2" t="s">
        <v>5</v>
      </c>
      <c r="AK219" s="6">
        <v>0.38829190383119538</v>
      </c>
      <c r="AL219" s="2" t="s">
        <v>5</v>
      </c>
      <c r="AN219" s="6">
        <v>1.6728912642241776E-2</v>
      </c>
      <c r="AO219" s="2" t="s">
        <v>6</v>
      </c>
      <c r="AQ219" s="7">
        <v>0.14345834411710146</v>
      </c>
      <c r="AR219" s="2" t="s">
        <v>6</v>
      </c>
    </row>
    <row r="220" spans="1:44" x14ac:dyDescent="0.25">
      <c r="A220" s="2" t="s">
        <v>216</v>
      </c>
      <c r="B220" s="2">
        <v>1316</v>
      </c>
      <c r="C220" s="2" t="s">
        <v>229</v>
      </c>
      <c r="D220" s="51">
        <v>0</v>
      </c>
      <c r="E220" s="2" t="s">
        <v>6</v>
      </c>
      <c r="G220" s="234">
        <v>0</v>
      </c>
      <c r="H220" s="2" t="s">
        <v>6</v>
      </c>
      <c r="J220" s="235">
        <v>0</v>
      </c>
      <c r="K220" s="2" t="s">
        <v>6</v>
      </c>
      <c r="M220" s="236">
        <v>0</v>
      </c>
      <c r="N220" s="2" t="s">
        <v>6</v>
      </c>
      <c r="P220" s="234">
        <v>0</v>
      </c>
      <c r="Q220" s="2" t="s">
        <v>6</v>
      </c>
      <c r="S220" s="7">
        <v>0</v>
      </c>
      <c r="T220" s="2" t="s">
        <v>6</v>
      </c>
      <c r="V220" s="2">
        <v>0</v>
      </c>
      <c r="W220" s="2" t="s">
        <v>6</v>
      </c>
      <c r="Y220" s="7">
        <v>0</v>
      </c>
      <c r="Z220" s="2" t="s">
        <v>6</v>
      </c>
      <c r="AB220" s="7">
        <v>0</v>
      </c>
      <c r="AC220" s="2" t="s">
        <v>6</v>
      </c>
      <c r="AE220" s="7">
        <v>0</v>
      </c>
      <c r="AF220" s="2" t="s">
        <v>6</v>
      </c>
      <c r="AH220" s="7">
        <v>0.15</v>
      </c>
      <c r="AI220" s="2" t="s">
        <v>6</v>
      </c>
      <c r="AK220" s="6">
        <v>0.73095213798059122</v>
      </c>
      <c r="AL220" s="2" t="s">
        <v>3</v>
      </c>
      <c r="AN220" s="6">
        <v>2.1856209361315989E-2</v>
      </c>
      <c r="AO220" s="2" t="s">
        <v>6</v>
      </c>
      <c r="AQ220" s="7">
        <v>6.3960626050643038E-2</v>
      </c>
      <c r="AR220" s="2" t="s">
        <v>6</v>
      </c>
    </row>
    <row r="221" spans="1:44" x14ac:dyDescent="0.25">
      <c r="A221" s="2" t="s">
        <v>216</v>
      </c>
      <c r="B221" s="2">
        <v>1317</v>
      </c>
      <c r="C221" s="2" t="s">
        <v>230</v>
      </c>
      <c r="D221" s="51">
        <v>0.7</v>
      </c>
      <c r="E221" s="2" t="s">
        <v>3</v>
      </c>
      <c r="G221" s="234">
        <v>0</v>
      </c>
      <c r="H221" s="2" t="s">
        <v>6</v>
      </c>
      <c r="J221" s="235">
        <v>0</v>
      </c>
      <c r="K221" s="2" t="s">
        <v>6</v>
      </c>
      <c r="M221" s="236">
        <v>0</v>
      </c>
      <c r="N221" s="2" t="s">
        <v>6</v>
      </c>
      <c r="P221" s="234">
        <v>0</v>
      </c>
      <c r="Q221" s="2" t="s">
        <v>6</v>
      </c>
      <c r="S221" s="7">
        <v>0</v>
      </c>
      <c r="T221" s="2" t="s">
        <v>6</v>
      </c>
      <c r="V221" s="2">
        <v>0</v>
      </c>
      <c r="W221" s="2" t="s">
        <v>6</v>
      </c>
      <c r="Y221" s="7">
        <v>0</v>
      </c>
      <c r="Z221" s="2" t="s">
        <v>6</v>
      </c>
      <c r="AB221" s="7">
        <v>0</v>
      </c>
      <c r="AC221" s="2" t="s">
        <v>6</v>
      </c>
      <c r="AE221" s="7">
        <v>0</v>
      </c>
      <c r="AF221" s="2" t="s">
        <v>6</v>
      </c>
      <c r="AH221" s="7">
        <v>0.35</v>
      </c>
      <c r="AI221" s="2" t="s">
        <v>5</v>
      </c>
      <c r="AK221" s="6">
        <v>4.8630731040912929E-2</v>
      </c>
      <c r="AL221" s="2" t="s">
        <v>6</v>
      </c>
      <c r="AN221" s="6">
        <v>1.8761663668333206E-2</v>
      </c>
      <c r="AO221" s="2" t="s">
        <v>6</v>
      </c>
      <c r="AQ221" s="7">
        <v>9.2554429603193447E-2</v>
      </c>
      <c r="AR221" s="2" t="s">
        <v>6</v>
      </c>
    </row>
    <row r="222" spans="1:44" x14ac:dyDescent="0.25">
      <c r="A222" s="2" t="s">
        <v>216</v>
      </c>
      <c r="B222" s="2">
        <v>1318</v>
      </c>
      <c r="C222" s="2" t="s">
        <v>231</v>
      </c>
      <c r="D222" s="51">
        <v>0</v>
      </c>
      <c r="E222" s="2" t="s">
        <v>6</v>
      </c>
      <c r="G222" s="234">
        <v>0</v>
      </c>
      <c r="H222" s="2" t="s">
        <v>6</v>
      </c>
      <c r="J222" s="235">
        <v>0</v>
      </c>
      <c r="K222" s="2" t="s">
        <v>6</v>
      </c>
      <c r="M222" s="236">
        <v>0</v>
      </c>
      <c r="N222" s="2" t="s">
        <v>6</v>
      </c>
      <c r="P222" s="234">
        <v>0</v>
      </c>
      <c r="Q222" s="2" t="s">
        <v>6</v>
      </c>
      <c r="S222" s="7">
        <v>0</v>
      </c>
      <c r="T222" s="2" t="s">
        <v>6</v>
      </c>
      <c r="V222" s="2">
        <v>0</v>
      </c>
      <c r="W222" s="2" t="s">
        <v>6</v>
      </c>
      <c r="Y222" s="7">
        <v>0</v>
      </c>
      <c r="Z222" s="2" t="s">
        <v>6</v>
      </c>
      <c r="AB222" s="7">
        <v>0</v>
      </c>
      <c r="AC222" s="2" t="s">
        <v>6</v>
      </c>
      <c r="AE222" s="7">
        <v>0</v>
      </c>
      <c r="AF222" s="2" t="s">
        <v>6</v>
      </c>
      <c r="AH222" s="7">
        <v>0</v>
      </c>
      <c r="AI222" s="2" t="s">
        <v>6</v>
      </c>
      <c r="AK222" s="6">
        <v>0.35159933041713737</v>
      </c>
      <c r="AL222" s="2" t="s">
        <v>5</v>
      </c>
      <c r="AN222" s="6">
        <v>8.9875810087263982E-4</v>
      </c>
      <c r="AO222" s="2" t="s">
        <v>6</v>
      </c>
      <c r="AQ222" s="7">
        <v>2.6437356638850749E-2</v>
      </c>
      <c r="AR222" s="2" t="s">
        <v>6</v>
      </c>
    </row>
    <row r="223" spans="1:44" x14ac:dyDescent="0.25">
      <c r="A223" s="2" t="s">
        <v>216</v>
      </c>
      <c r="B223" s="2">
        <v>1319</v>
      </c>
      <c r="C223" s="2" t="s">
        <v>232</v>
      </c>
      <c r="D223" s="51">
        <v>0.5</v>
      </c>
      <c r="E223" s="2" t="s">
        <v>4</v>
      </c>
      <c r="G223" s="234">
        <v>0</v>
      </c>
      <c r="H223" s="2" t="s">
        <v>6</v>
      </c>
      <c r="J223" s="235">
        <v>0</v>
      </c>
      <c r="K223" s="2" t="s">
        <v>6</v>
      </c>
      <c r="M223" s="236">
        <v>0</v>
      </c>
      <c r="N223" s="2" t="s">
        <v>6</v>
      </c>
      <c r="P223" s="234">
        <v>0</v>
      </c>
      <c r="Q223" s="2" t="s">
        <v>6</v>
      </c>
      <c r="S223" s="7">
        <v>0</v>
      </c>
      <c r="T223" s="2" t="s">
        <v>6</v>
      </c>
      <c r="V223" s="2">
        <v>0</v>
      </c>
      <c r="W223" s="2" t="s">
        <v>6</v>
      </c>
      <c r="Y223" s="7">
        <v>0</v>
      </c>
      <c r="Z223" s="2" t="s">
        <v>6</v>
      </c>
      <c r="AB223" s="7">
        <v>0</v>
      </c>
      <c r="AC223" s="2" t="s">
        <v>6</v>
      </c>
      <c r="AE223" s="7">
        <v>0</v>
      </c>
      <c r="AF223" s="2" t="s">
        <v>6</v>
      </c>
      <c r="AH223" s="7">
        <v>0</v>
      </c>
      <c r="AI223" s="2" t="s">
        <v>6</v>
      </c>
      <c r="AK223" s="6">
        <v>0.45451685993166596</v>
      </c>
      <c r="AL223" s="2" t="s">
        <v>4</v>
      </c>
      <c r="AN223" s="6">
        <v>1.9836888526758166E-3</v>
      </c>
      <c r="AO223" s="2" t="s">
        <v>6</v>
      </c>
      <c r="AQ223" s="7">
        <v>8.4237541158825646E-2</v>
      </c>
      <c r="AR223" s="2" t="s">
        <v>6</v>
      </c>
    </row>
    <row r="224" spans="1:44" x14ac:dyDescent="0.25">
      <c r="A224" s="2" t="s">
        <v>216</v>
      </c>
      <c r="B224" s="2">
        <v>1320</v>
      </c>
      <c r="C224" s="2" t="s">
        <v>233</v>
      </c>
      <c r="D224" s="51">
        <v>0.6</v>
      </c>
      <c r="E224" s="2" t="s">
        <v>4</v>
      </c>
      <c r="G224" s="234">
        <v>0</v>
      </c>
      <c r="H224" s="2" t="s">
        <v>6</v>
      </c>
      <c r="J224" s="235">
        <v>0</v>
      </c>
      <c r="K224" s="2" t="s">
        <v>6</v>
      </c>
      <c r="M224" s="236">
        <v>0</v>
      </c>
      <c r="N224" s="2" t="s">
        <v>6</v>
      </c>
      <c r="P224" s="234">
        <v>0</v>
      </c>
      <c r="Q224" s="2" t="s">
        <v>6</v>
      </c>
      <c r="S224" s="7">
        <v>0</v>
      </c>
      <c r="T224" s="2" t="s">
        <v>6</v>
      </c>
      <c r="V224" s="2">
        <v>0</v>
      </c>
      <c r="W224" s="2" t="s">
        <v>6</v>
      </c>
      <c r="Y224" s="7">
        <v>0</v>
      </c>
      <c r="Z224" s="2" t="s">
        <v>6</v>
      </c>
      <c r="AB224" s="7">
        <v>0</v>
      </c>
      <c r="AC224" s="2" t="s">
        <v>6</v>
      </c>
      <c r="AE224" s="7">
        <v>0</v>
      </c>
      <c r="AF224" s="2" t="s">
        <v>6</v>
      </c>
      <c r="AH224" s="7">
        <v>0</v>
      </c>
      <c r="AI224" s="2" t="s">
        <v>6</v>
      </c>
      <c r="AK224" s="6">
        <v>0.23420572005671741</v>
      </c>
      <c r="AL224" s="2" t="s">
        <v>5</v>
      </c>
      <c r="AN224" s="6">
        <v>2.5980502886117771E-4</v>
      </c>
      <c r="AO224" s="2" t="s">
        <v>6</v>
      </c>
      <c r="AQ224" s="7">
        <v>7.7584914381418402E-2</v>
      </c>
      <c r="AR224" s="2" t="s">
        <v>6</v>
      </c>
    </row>
    <row r="225" spans="1:44" x14ac:dyDescent="0.25">
      <c r="A225" s="2" t="s">
        <v>216</v>
      </c>
      <c r="B225" s="2">
        <v>1321</v>
      </c>
      <c r="C225" s="2" t="s">
        <v>234</v>
      </c>
      <c r="D225" s="51">
        <v>0.6</v>
      </c>
      <c r="E225" s="2" t="s">
        <v>4</v>
      </c>
      <c r="G225" s="234">
        <v>0</v>
      </c>
      <c r="H225" s="2" t="s">
        <v>6</v>
      </c>
      <c r="J225" s="235">
        <v>0</v>
      </c>
      <c r="K225" s="2" t="s">
        <v>6</v>
      </c>
      <c r="M225" s="236">
        <v>0</v>
      </c>
      <c r="N225" s="2" t="s">
        <v>6</v>
      </c>
      <c r="P225" s="234">
        <v>0</v>
      </c>
      <c r="Q225" s="2" t="s">
        <v>6</v>
      </c>
      <c r="S225" s="7">
        <v>0</v>
      </c>
      <c r="T225" s="2" t="s">
        <v>6</v>
      </c>
      <c r="V225" s="2">
        <v>0</v>
      </c>
      <c r="W225" s="2" t="s">
        <v>6</v>
      </c>
      <c r="Y225" s="7">
        <v>0</v>
      </c>
      <c r="Z225" s="2" t="s">
        <v>6</v>
      </c>
      <c r="AB225" s="7">
        <v>0</v>
      </c>
      <c r="AC225" s="2" t="s">
        <v>6</v>
      </c>
      <c r="AE225" s="7">
        <v>0</v>
      </c>
      <c r="AF225" s="2" t="s">
        <v>6</v>
      </c>
      <c r="AH225" s="7">
        <v>0.35</v>
      </c>
      <c r="AI225" s="2" t="s">
        <v>5</v>
      </c>
      <c r="AK225" s="6">
        <v>0.32411165208651088</v>
      </c>
      <c r="AL225" s="2" t="s">
        <v>5</v>
      </c>
      <c r="AN225" s="6">
        <v>0</v>
      </c>
      <c r="AO225" s="2" t="s">
        <v>6</v>
      </c>
      <c r="AQ225" s="7">
        <v>0.10180837390648831</v>
      </c>
      <c r="AR225" s="2" t="s">
        <v>6</v>
      </c>
    </row>
    <row r="226" spans="1:44" x14ac:dyDescent="0.25">
      <c r="A226" s="2" t="s">
        <v>216</v>
      </c>
      <c r="B226" s="2">
        <v>1322</v>
      </c>
      <c r="C226" s="2" t="s">
        <v>235</v>
      </c>
      <c r="D226" s="51">
        <v>0.6</v>
      </c>
      <c r="E226" s="2" t="s">
        <v>4</v>
      </c>
      <c r="G226" s="234">
        <v>0</v>
      </c>
      <c r="H226" s="2" t="s">
        <v>6</v>
      </c>
      <c r="J226" s="235">
        <v>0</v>
      </c>
      <c r="K226" s="2" t="s">
        <v>6</v>
      </c>
      <c r="M226" s="236">
        <v>0</v>
      </c>
      <c r="N226" s="2" t="s">
        <v>6</v>
      </c>
      <c r="P226" s="234">
        <v>0</v>
      </c>
      <c r="Q226" s="2" t="s">
        <v>6</v>
      </c>
      <c r="S226" s="7">
        <v>0</v>
      </c>
      <c r="T226" s="2" t="s">
        <v>6</v>
      </c>
      <c r="V226" s="2">
        <v>0</v>
      </c>
      <c r="W226" s="2" t="s">
        <v>6</v>
      </c>
      <c r="Y226" s="7">
        <v>0</v>
      </c>
      <c r="Z226" s="2" t="s">
        <v>6</v>
      </c>
      <c r="AB226" s="7">
        <v>0</v>
      </c>
      <c r="AC226" s="2" t="s">
        <v>6</v>
      </c>
      <c r="AE226" s="7">
        <v>0</v>
      </c>
      <c r="AF226" s="2" t="s">
        <v>6</v>
      </c>
      <c r="AH226" s="7">
        <v>0</v>
      </c>
      <c r="AI226" s="2" t="s">
        <v>6</v>
      </c>
      <c r="AK226" s="6">
        <v>0.52313284640240898</v>
      </c>
      <c r="AL226" s="2" t="s">
        <v>4</v>
      </c>
      <c r="AN226" s="6">
        <v>0.10555715524897816</v>
      </c>
      <c r="AO226" s="2" t="s">
        <v>6</v>
      </c>
      <c r="AQ226" s="7">
        <v>0.10715175012385403</v>
      </c>
      <c r="AR226" s="2" t="s">
        <v>6</v>
      </c>
    </row>
    <row r="227" spans="1:44" x14ac:dyDescent="0.25">
      <c r="A227" s="2" t="s">
        <v>216</v>
      </c>
      <c r="B227" s="2">
        <v>1323</v>
      </c>
      <c r="C227" s="2" t="s">
        <v>236</v>
      </c>
      <c r="D227" s="51">
        <v>0</v>
      </c>
      <c r="E227" s="2" t="s">
        <v>6</v>
      </c>
      <c r="G227" s="234">
        <v>0</v>
      </c>
      <c r="H227" s="2" t="s">
        <v>6</v>
      </c>
      <c r="J227" s="235">
        <v>0</v>
      </c>
      <c r="K227" s="2" t="s">
        <v>6</v>
      </c>
      <c r="M227" s="236">
        <v>0</v>
      </c>
      <c r="N227" s="2" t="s">
        <v>6</v>
      </c>
      <c r="P227" s="234">
        <v>0</v>
      </c>
      <c r="Q227" s="2" t="s">
        <v>6</v>
      </c>
      <c r="S227" s="7">
        <v>0</v>
      </c>
      <c r="T227" s="2" t="s">
        <v>6</v>
      </c>
      <c r="V227" s="2">
        <v>0</v>
      </c>
      <c r="W227" s="2" t="s">
        <v>6</v>
      </c>
      <c r="Y227" s="7">
        <v>0</v>
      </c>
      <c r="Z227" s="2" t="s">
        <v>6</v>
      </c>
      <c r="AB227" s="7">
        <v>0</v>
      </c>
      <c r="AC227" s="2" t="s">
        <v>6</v>
      </c>
      <c r="AE227" s="7">
        <v>0</v>
      </c>
      <c r="AF227" s="2" t="s">
        <v>6</v>
      </c>
      <c r="AH227" s="7">
        <v>0.35</v>
      </c>
      <c r="AI227" s="2" t="s">
        <v>5</v>
      </c>
      <c r="AK227" s="6">
        <v>0.5141818202919739</v>
      </c>
      <c r="AL227" s="2" t="s">
        <v>4</v>
      </c>
      <c r="AN227" s="6">
        <v>2.4000024078507643E-2</v>
      </c>
      <c r="AO227" s="2" t="s">
        <v>6</v>
      </c>
      <c r="AQ227" s="7">
        <v>5.7863638327786113E-2</v>
      </c>
      <c r="AR227" s="2" t="s">
        <v>6</v>
      </c>
    </row>
    <row r="228" spans="1:44" x14ac:dyDescent="0.25">
      <c r="A228" s="2" t="s">
        <v>216</v>
      </c>
      <c r="B228" s="2">
        <v>1324</v>
      </c>
      <c r="C228" s="2" t="s">
        <v>237</v>
      </c>
      <c r="D228" s="51">
        <v>0.5</v>
      </c>
      <c r="E228" s="2" t="s">
        <v>4</v>
      </c>
      <c r="G228" s="234">
        <v>0</v>
      </c>
      <c r="H228" s="2" t="s">
        <v>6</v>
      </c>
      <c r="J228" s="235">
        <v>0</v>
      </c>
      <c r="K228" s="2" t="s">
        <v>6</v>
      </c>
      <c r="M228" s="236">
        <v>0</v>
      </c>
      <c r="N228" s="2" t="s">
        <v>6</v>
      </c>
      <c r="P228" s="234">
        <v>0</v>
      </c>
      <c r="Q228" s="2" t="s">
        <v>6</v>
      </c>
      <c r="S228" s="7">
        <v>0</v>
      </c>
      <c r="T228" s="2" t="s">
        <v>6</v>
      </c>
      <c r="V228" s="2">
        <v>0</v>
      </c>
      <c r="W228" s="2" t="s">
        <v>6</v>
      </c>
      <c r="Y228" s="7">
        <v>0</v>
      </c>
      <c r="Z228" s="2" t="s">
        <v>6</v>
      </c>
      <c r="AB228" s="7">
        <v>0</v>
      </c>
      <c r="AC228" s="2" t="s">
        <v>6</v>
      </c>
      <c r="AE228" s="7">
        <v>0</v>
      </c>
      <c r="AF228" s="2" t="s">
        <v>6</v>
      </c>
      <c r="AH228" s="7">
        <v>0</v>
      </c>
      <c r="AI228" s="2" t="s">
        <v>6</v>
      </c>
      <c r="AK228" s="6">
        <v>0.67976700400560075</v>
      </c>
      <c r="AL228" s="2" t="s">
        <v>3</v>
      </c>
      <c r="AN228" s="6">
        <v>0.10351362633887856</v>
      </c>
      <c r="AO228" s="2" t="s">
        <v>6</v>
      </c>
      <c r="AQ228" s="7">
        <v>0.10874604727583596</v>
      </c>
      <c r="AR228" s="2" t="s">
        <v>6</v>
      </c>
    </row>
    <row r="229" spans="1:44" x14ac:dyDescent="0.25">
      <c r="A229" s="2" t="s">
        <v>216</v>
      </c>
      <c r="B229" s="2">
        <v>1325</v>
      </c>
      <c r="C229" s="2" t="s">
        <v>238</v>
      </c>
      <c r="D229" s="51">
        <v>0.5</v>
      </c>
      <c r="E229" s="2" t="s">
        <v>4</v>
      </c>
      <c r="G229" s="234">
        <v>0</v>
      </c>
      <c r="H229" s="2" t="s">
        <v>6</v>
      </c>
      <c r="J229" s="235">
        <v>0</v>
      </c>
      <c r="K229" s="2" t="s">
        <v>6</v>
      </c>
      <c r="M229" s="236">
        <v>0</v>
      </c>
      <c r="N229" s="2" t="s">
        <v>6</v>
      </c>
      <c r="P229" s="234">
        <v>0</v>
      </c>
      <c r="Q229" s="2" t="s">
        <v>6</v>
      </c>
      <c r="S229" s="7">
        <v>0</v>
      </c>
      <c r="T229" s="2" t="s">
        <v>6</v>
      </c>
      <c r="V229" s="2">
        <v>0</v>
      </c>
      <c r="W229" s="2" t="s">
        <v>6</v>
      </c>
      <c r="Y229" s="7">
        <v>0</v>
      </c>
      <c r="Z229" s="2" t="s">
        <v>6</v>
      </c>
      <c r="AB229" s="7">
        <v>0</v>
      </c>
      <c r="AC229" s="2" t="s">
        <v>6</v>
      </c>
      <c r="AE229" s="7">
        <v>0</v>
      </c>
      <c r="AF229" s="2" t="s">
        <v>6</v>
      </c>
      <c r="AH229" s="7">
        <v>0</v>
      </c>
      <c r="AI229" s="2" t="s">
        <v>6</v>
      </c>
      <c r="AK229" s="6">
        <v>0.27594397575955276</v>
      </c>
      <c r="AL229" s="2" t="s">
        <v>5</v>
      </c>
      <c r="AN229" s="6">
        <v>5.0188260661765162E-3</v>
      </c>
      <c r="AO229" s="2" t="s">
        <v>6</v>
      </c>
      <c r="AQ229" s="7">
        <v>7.10722101369297E-2</v>
      </c>
      <c r="AR229" s="2" t="s">
        <v>6</v>
      </c>
    </row>
    <row r="230" spans="1:44" x14ac:dyDescent="0.25">
      <c r="A230" s="2" t="s">
        <v>216</v>
      </c>
      <c r="B230" s="2">
        <v>1326</v>
      </c>
      <c r="C230" s="2" t="s">
        <v>239</v>
      </c>
      <c r="D230" s="51">
        <v>0.6</v>
      </c>
      <c r="E230" s="2" t="s">
        <v>4</v>
      </c>
      <c r="G230" s="234">
        <v>0</v>
      </c>
      <c r="H230" s="2" t="s">
        <v>6</v>
      </c>
      <c r="J230" s="235">
        <v>0</v>
      </c>
      <c r="K230" s="2" t="s">
        <v>6</v>
      </c>
      <c r="M230" s="236">
        <v>0</v>
      </c>
      <c r="N230" s="2" t="s">
        <v>6</v>
      </c>
      <c r="P230" s="234">
        <v>0</v>
      </c>
      <c r="Q230" s="2" t="s">
        <v>6</v>
      </c>
      <c r="S230" s="7">
        <v>0</v>
      </c>
      <c r="T230" s="2" t="s">
        <v>6</v>
      </c>
      <c r="V230" s="2">
        <v>0</v>
      </c>
      <c r="W230" s="2" t="s">
        <v>6</v>
      </c>
      <c r="Y230" s="7">
        <v>0</v>
      </c>
      <c r="Z230" s="2" t="s">
        <v>6</v>
      </c>
      <c r="AB230" s="7">
        <v>0</v>
      </c>
      <c r="AC230" s="2" t="s">
        <v>6</v>
      </c>
      <c r="AE230" s="7">
        <v>0</v>
      </c>
      <c r="AF230" s="2" t="s">
        <v>6</v>
      </c>
      <c r="AH230" s="7">
        <v>0</v>
      </c>
      <c r="AI230" s="2" t="s">
        <v>6</v>
      </c>
      <c r="AK230" s="6">
        <v>0.19172027891282262</v>
      </c>
      <c r="AL230" s="2" t="s">
        <v>6</v>
      </c>
      <c r="AN230" s="6">
        <v>1.4659570168252851E-2</v>
      </c>
      <c r="AO230" s="2" t="s">
        <v>6</v>
      </c>
      <c r="AQ230" s="7">
        <v>7.5478488681080647E-2</v>
      </c>
      <c r="AR230" s="2" t="s">
        <v>6</v>
      </c>
    </row>
    <row r="231" spans="1:44" x14ac:dyDescent="0.25">
      <c r="A231" s="2" t="s">
        <v>216</v>
      </c>
      <c r="B231" s="2">
        <v>1327</v>
      </c>
      <c r="C231" s="2" t="s">
        <v>240</v>
      </c>
      <c r="D231" s="51">
        <v>0</v>
      </c>
      <c r="E231" s="2" t="s">
        <v>6</v>
      </c>
      <c r="G231" s="234">
        <v>0</v>
      </c>
      <c r="H231" s="2" t="s">
        <v>6</v>
      </c>
      <c r="J231" s="235">
        <v>0</v>
      </c>
      <c r="K231" s="2" t="s">
        <v>6</v>
      </c>
      <c r="M231" s="236">
        <v>0</v>
      </c>
      <c r="N231" s="2" t="s">
        <v>6</v>
      </c>
      <c r="P231" s="234">
        <v>0</v>
      </c>
      <c r="Q231" s="2" t="s">
        <v>6</v>
      </c>
      <c r="S231" s="7">
        <v>0</v>
      </c>
      <c r="T231" s="2" t="s">
        <v>6</v>
      </c>
      <c r="V231" s="2">
        <v>0</v>
      </c>
      <c r="W231" s="2" t="s">
        <v>6</v>
      </c>
      <c r="Y231" s="7">
        <v>0</v>
      </c>
      <c r="Z231" s="2" t="s">
        <v>6</v>
      </c>
      <c r="AB231" s="7">
        <v>0</v>
      </c>
      <c r="AC231" s="2" t="s">
        <v>6</v>
      </c>
      <c r="AE231" s="7">
        <v>0</v>
      </c>
      <c r="AF231" s="2" t="s">
        <v>6</v>
      </c>
      <c r="AH231" s="7">
        <v>0.15</v>
      </c>
      <c r="AI231" s="2" t="s">
        <v>6</v>
      </c>
      <c r="AK231" s="6">
        <v>0.3533337508072435</v>
      </c>
      <c r="AL231" s="2" t="s">
        <v>5</v>
      </c>
      <c r="AN231" s="6">
        <v>1.3412467517241244E-2</v>
      </c>
      <c r="AO231" s="2" t="s">
        <v>6</v>
      </c>
      <c r="AQ231" s="7">
        <v>3.5005966374336353E-2</v>
      </c>
      <c r="AR231" s="2" t="s">
        <v>6</v>
      </c>
    </row>
    <row r="232" spans="1:44" x14ac:dyDescent="0.25">
      <c r="A232" s="2" t="s">
        <v>216</v>
      </c>
      <c r="B232" s="2">
        <v>1328</v>
      </c>
      <c r="C232" s="2" t="s">
        <v>241</v>
      </c>
      <c r="D232" s="51">
        <v>0</v>
      </c>
      <c r="E232" s="2" t="s">
        <v>6</v>
      </c>
      <c r="G232" s="234">
        <v>0</v>
      </c>
      <c r="H232" s="2" t="s">
        <v>6</v>
      </c>
      <c r="J232" s="235">
        <v>0</v>
      </c>
      <c r="K232" s="2" t="s">
        <v>6</v>
      </c>
      <c r="M232" s="236">
        <v>0</v>
      </c>
      <c r="N232" s="2" t="s">
        <v>6</v>
      </c>
      <c r="P232" s="234">
        <v>0</v>
      </c>
      <c r="Q232" s="2" t="s">
        <v>6</v>
      </c>
      <c r="S232" s="7">
        <v>0</v>
      </c>
      <c r="T232" s="2" t="s">
        <v>6</v>
      </c>
      <c r="V232" s="2">
        <v>0</v>
      </c>
      <c r="W232" s="2" t="s">
        <v>6</v>
      </c>
      <c r="Y232" s="7">
        <v>0</v>
      </c>
      <c r="Z232" s="2" t="s">
        <v>6</v>
      </c>
      <c r="AB232" s="7">
        <v>0</v>
      </c>
      <c r="AC232" s="2" t="s">
        <v>6</v>
      </c>
      <c r="AE232" s="7">
        <v>0</v>
      </c>
      <c r="AF232" s="2" t="s">
        <v>6</v>
      </c>
      <c r="AH232" s="7">
        <v>0</v>
      </c>
      <c r="AI232" s="2" t="s">
        <v>6</v>
      </c>
      <c r="AK232" s="6">
        <v>0.80845513399900537</v>
      </c>
      <c r="AL232" s="2" t="s">
        <v>2</v>
      </c>
      <c r="AN232" s="6">
        <v>0</v>
      </c>
      <c r="AO232" s="2" t="s">
        <v>6</v>
      </c>
      <c r="AQ232" s="7">
        <v>6.0634135049925403E-2</v>
      </c>
      <c r="AR232" s="2" t="s">
        <v>6</v>
      </c>
    </row>
    <row r="233" spans="1:44" x14ac:dyDescent="0.25">
      <c r="A233" s="2" t="s">
        <v>216</v>
      </c>
      <c r="B233" s="2">
        <v>1329</v>
      </c>
      <c r="C233" s="2" t="s">
        <v>242</v>
      </c>
      <c r="D233" s="51">
        <v>0.5</v>
      </c>
      <c r="E233" s="2" t="s">
        <v>4</v>
      </c>
      <c r="G233" s="234">
        <v>0</v>
      </c>
      <c r="H233" s="2" t="s">
        <v>6</v>
      </c>
      <c r="J233" s="235">
        <v>0</v>
      </c>
      <c r="K233" s="2" t="s">
        <v>6</v>
      </c>
      <c r="M233" s="236">
        <v>0</v>
      </c>
      <c r="N233" s="2" t="s">
        <v>6</v>
      </c>
      <c r="P233" s="234">
        <v>0</v>
      </c>
      <c r="Q233" s="2" t="s">
        <v>6</v>
      </c>
      <c r="S233" s="7">
        <v>0</v>
      </c>
      <c r="T233" s="2" t="s">
        <v>6</v>
      </c>
      <c r="V233" s="2">
        <v>0</v>
      </c>
      <c r="W233" s="2" t="s">
        <v>6</v>
      </c>
      <c r="Y233" s="7">
        <v>0</v>
      </c>
      <c r="Z233" s="2" t="s">
        <v>6</v>
      </c>
      <c r="AB233" s="7">
        <v>0</v>
      </c>
      <c r="AC233" s="2" t="s">
        <v>6</v>
      </c>
      <c r="AE233" s="7">
        <v>0</v>
      </c>
      <c r="AF233" s="2" t="s">
        <v>6</v>
      </c>
      <c r="AH233" s="7">
        <v>0</v>
      </c>
      <c r="AI233" s="2" t="s">
        <v>6</v>
      </c>
      <c r="AK233" s="6">
        <v>0.11689866959935277</v>
      </c>
      <c r="AL233" s="2" t="s">
        <v>6</v>
      </c>
      <c r="AN233" s="6">
        <v>2.3651128578047867E-4</v>
      </c>
      <c r="AO233" s="2" t="s">
        <v>6</v>
      </c>
      <c r="AQ233" s="7">
        <v>5.8785138566384995E-2</v>
      </c>
      <c r="AR233" s="2" t="s">
        <v>6</v>
      </c>
    </row>
    <row r="234" spans="1:44" x14ac:dyDescent="0.25">
      <c r="A234" s="2" t="s">
        <v>216</v>
      </c>
      <c r="B234" s="2">
        <v>1330</v>
      </c>
      <c r="C234" s="2" t="s">
        <v>243</v>
      </c>
      <c r="D234" s="51">
        <v>0.5</v>
      </c>
      <c r="E234" s="2" t="s">
        <v>4</v>
      </c>
      <c r="G234" s="234">
        <v>0</v>
      </c>
      <c r="H234" s="2" t="s">
        <v>6</v>
      </c>
      <c r="J234" s="235">
        <v>0</v>
      </c>
      <c r="K234" s="2" t="s">
        <v>6</v>
      </c>
      <c r="M234" s="236">
        <v>0</v>
      </c>
      <c r="N234" s="2" t="s">
        <v>6</v>
      </c>
      <c r="P234" s="234">
        <v>0</v>
      </c>
      <c r="Q234" s="2" t="s">
        <v>6</v>
      </c>
      <c r="S234" s="7">
        <v>0</v>
      </c>
      <c r="T234" s="2" t="s">
        <v>6</v>
      </c>
      <c r="V234" s="2">
        <v>0</v>
      </c>
      <c r="W234" s="2" t="s">
        <v>6</v>
      </c>
      <c r="Y234" s="7">
        <v>0</v>
      </c>
      <c r="Z234" s="2" t="s">
        <v>6</v>
      </c>
      <c r="AB234" s="7">
        <v>0</v>
      </c>
      <c r="AC234" s="2" t="s">
        <v>6</v>
      </c>
      <c r="AE234" s="7">
        <v>0</v>
      </c>
      <c r="AF234" s="2" t="s">
        <v>6</v>
      </c>
      <c r="AH234" s="7">
        <v>0</v>
      </c>
      <c r="AI234" s="2" t="s">
        <v>6</v>
      </c>
      <c r="AK234" s="6">
        <v>0.41508569722768879</v>
      </c>
      <c r="AL234" s="2" t="s">
        <v>4</v>
      </c>
      <c r="AN234" s="6">
        <v>0</v>
      </c>
      <c r="AO234" s="2" t="s">
        <v>6</v>
      </c>
      <c r="AQ234" s="7">
        <v>8.113142729207666E-2</v>
      </c>
      <c r="AR234" s="2" t="s">
        <v>6</v>
      </c>
    </row>
    <row r="235" spans="1:44" x14ac:dyDescent="0.25">
      <c r="A235" s="2" t="s">
        <v>216</v>
      </c>
      <c r="B235" s="2">
        <v>1331</v>
      </c>
      <c r="C235" s="2" t="s">
        <v>244</v>
      </c>
      <c r="D235" s="51">
        <v>0</v>
      </c>
      <c r="E235" s="2" t="s">
        <v>6</v>
      </c>
      <c r="G235" s="234">
        <v>0</v>
      </c>
      <c r="H235" s="2" t="s">
        <v>6</v>
      </c>
      <c r="J235" s="235">
        <v>0</v>
      </c>
      <c r="K235" s="2" t="s">
        <v>6</v>
      </c>
      <c r="M235" s="236">
        <v>0</v>
      </c>
      <c r="N235" s="2" t="s">
        <v>6</v>
      </c>
      <c r="P235" s="234">
        <v>0</v>
      </c>
      <c r="Q235" s="2" t="s">
        <v>6</v>
      </c>
      <c r="S235" s="7">
        <v>0</v>
      </c>
      <c r="T235" s="2" t="s">
        <v>6</v>
      </c>
      <c r="V235" s="2">
        <v>0</v>
      </c>
      <c r="W235" s="2" t="s">
        <v>6</v>
      </c>
      <c r="Y235" s="7">
        <v>0</v>
      </c>
      <c r="Z235" s="2" t="s">
        <v>6</v>
      </c>
      <c r="AB235" s="7">
        <v>0</v>
      </c>
      <c r="AC235" s="2" t="s">
        <v>6</v>
      </c>
      <c r="AE235" s="7">
        <v>0</v>
      </c>
      <c r="AF235" s="2" t="s">
        <v>6</v>
      </c>
      <c r="AH235" s="7">
        <v>0</v>
      </c>
      <c r="AI235" s="2" t="s">
        <v>6</v>
      </c>
      <c r="AK235" s="6">
        <v>0.297462339406596</v>
      </c>
      <c r="AL235" s="2" t="s">
        <v>5</v>
      </c>
      <c r="AN235" s="6">
        <v>5.4428893312628193E-2</v>
      </c>
      <c r="AO235" s="2" t="s">
        <v>6</v>
      </c>
      <c r="AQ235" s="7">
        <v>2.6391842453941813E-2</v>
      </c>
      <c r="AR235" s="2" t="s">
        <v>6</v>
      </c>
    </row>
    <row r="236" spans="1:44" x14ac:dyDescent="0.25">
      <c r="A236" s="2" t="s">
        <v>216</v>
      </c>
      <c r="B236" s="2">
        <v>1332</v>
      </c>
      <c r="C236" s="2" t="s">
        <v>245</v>
      </c>
      <c r="D236" s="51">
        <v>0.6</v>
      </c>
      <c r="E236" s="2" t="s">
        <v>4</v>
      </c>
      <c r="G236" s="234">
        <v>0</v>
      </c>
      <c r="H236" s="2" t="s">
        <v>6</v>
      </c>
      <c r="J236" s="235">
        <v>0</v>
      </c>
      <c r="K236" s="2" t="s">
        <v>6</v>
      </c>
      <c r="M236" s="236">
        <v>0</v>
      </c>
      <c r="N236" s="2" t="s">
        <v>6</v>
      </c>
      <c r="P236" s="234">
        <v>0</v>
      </c>
      <c r="Q236" s="2" t="s">
        <v>6</v>
      </c>
      <c r="S236" s="7">
        <v>0</v>
      </c>
      <c r="T236" s="2" t="s">
        <v>6</v>
      </c>
      <c r="V236" s="2">
        <v>0</v>
      </c>
      <c r="W236" s="2" t="s">
        <v>6</v>
      </c>
      <c r="Y236" s="7">
        <v>0</v>
      </c>
      <c r="Z236" s="2" t="s">
        <v>6</v>
      </c>
      <c r="AB236" s="7">
        <v>0</v>
      </c>
      <c r="AC236" s="2" t="s">
        <v>6</v>
      </c>
      <c r="AE236" s="7">
        <v>0</v>
      </c>
      <c r="AF236" s="2" t="s">
        <v>6</v>
      </c>
      <c r="AH236" s="7">
        <v>0</v>
      </c>
      <c r="AI236" s="2" t="s">
        <v>6</v>
      </c>
      <c r="AK236" s="6">
        <v>0.78741990687114005</v>
      </c>
      <c r="AL236" s="2" t="s">
        <v>3</v>
      </c>
      <c r="AN236" s="6">
        <v>1.9468495734331234E-2</v>
      </c>
      <c r="AO236" s="2" t="s">
        <v>6</v>
      </c>
      <c r="AQ236" s="7">
        <v>0.12051663019541034</v>
      </c>
      <c r="AR236" s="2" t="s">
        <v>6</v>
      </c>
    </row>
    <row r="237" spans="1:44" x14ac:dyDescent="0.25">
      <c r="A237" s="2" t="s">
        <v>216</v>
      </c>
      <c r="B237" s="2">
        <v>1333</v>
      </c>
      <c r="C237" s="2" t="s">
        <v>246</v>
      </c>
      <c r="D237" s="51">
        <v>0.5</v>
      </c>
      <c r="E237" s="2" t="s">
        <v>4</v>
      </c>
      <c r="G237" s="234">
        <v>0</v>
      </c>
      <c r="H237" s="2" t="s">
        <v>6</v>
      </c>
      <c r="J237" s="235">
        <v>0</v>
      </c>
      <c r="K237" s="2" t="s">
        <v>6</v>
      </c>
      <c r="M237" s="236">
        <v>0</v>
      </c>
      <c r="N237" s="2" t="s">
        <v>6</v>
      </c>
      <c r="P237" s="234">
        <v>0</v>
      </c>
      <c r="Q237" s="2" t="s">
        <v>6</v>
      </c>
      <c r="S237" s="7">
        <v>0</v>
      </c>
      <c r="T237" s="2" t="s">
        <v>6</v>
      </c>
      <c r="V237" s="2">
        <v>0</v>
      </c>
      <c r="W237" s="2" t="s">
        <v>6</v>
      </c>
      <c r="Y237" s="7">
        <v>0</v>
      </c>
      <c r="Z237" s="2" t="s">
        <v>6</v>
      </c>
      <c r="AB237" s="7">
        <v>0</v>
      </c>
      <c r="AC237" s="2" t="s">
        <v>6</v>
      </c>
      <c r="AE237" s="7">
        <v>0</v>
      </c>
      <c r="AF237" s="2" t="s">
        <v>6</v>
      </c>
      <c r="AH237" s="7">
        <v>0.15</v>
      </c>
      <c r="AI237" s="2" t="s">
        <v>6</v>
      </c>
      <c r="AK237" s="6">
        <v>5.3871482885657636E-2</v>
      </c>
      <c r="AL237" s="2" t="s">
        <v>6</v>
      </c>
      <c r="AN237" s="6">
        <v>7.1142542715134691E-2</v>
      </c>
      <c r="AO237" s="2" t="s">
        <v>6</v>
      </c>
      <c r="AQ237" s="7">
        <v>6.6876051920059423E-2</v>
      </c>
      <c r="AR237" s="2" t="s">
        <v>6</v>
      </c>
    </row>
    <row r="238" spans="1:44" x14ac:dyDescent="0.25">
      <c r="A238" s="2" t="s">
        <v>247</v>
      </c>
      <c r="B238" s="2">
        <v>1401</v>
      </c>
      <c r="C238" s="2" t="s">
        <v>248</v>
      </c>
      <c r="D238" s="51">
        <v>0</v>
      </c>
      <c r="E238" s="2" t="s">
        <v>6</v>
      </c>
      <c r="G238" s="234">
        <v>1</v>
      </c>
      <c r="H238" s="2" t="s">
        <v>2</v>
      </c>
      <c r="J238" s="235">
        <v>0.2946995906632508</v>
      </c>
      <c r="K238" s="2" t="s">
        <v>5</v>
      </c>
      <c r="M238" s="236">
        <v>0.34178997111987108</v>
      </c>
      <c r="N238" s="2" t="s">
        <v>5</v>
      </c>
      <c r="P238" s="234">
        <v>0</v>
      </c>
      <c r="Q238" s="2" t="s">
        <v>6</v>
      </c>
      <c r="S238" s="7">
        <v>0</v>
      </c>
      <c r="T238" s="2" t="s">
        <v>6</v>
      </c>
      <c r="V238" s="2">
        <v>0</v>
      </c>
      <c r="W238" s="2" t="s">
        <v>6</v>
      </c>
      <c r="Y238" s="7">
        <v>0</v>
      </c>
      <c r="Z238" s="2" t="s">
        <v>6</v>
      </c>
      <c r="AB238" s="7">
        <v>0.4</v>
      </c>
      <c r="AC238" s="2" t="s">
        <v>5</v>
      </c>
      <c r="AE238" s="7">
        <v>1</v>
      </c>
      <c r="AF238" s="2" t="s">
        <v>2</v>
      </c>
      <c r="AH238" s="7">
        <v>0.35</v>
      </c>
      <c r="AI238" s="2" t="s">
        <v>5</v>
      </c>
      <c r="AK238" s="6">
        <v>0.59106646134512797</v>
      </c>
      <c r="AL238" s="2" t="s">
        <v>4</v>
      </c>
      <c r="AN238" s="6">
        <v>9.9889730850498543E-3</v>
      </c>
      <c r="AO238" s="2" t="s">
        <v>6</v>
      </c>
      <c r="AQ238" s="7">
        <v>0.19850964385815442</v>
      </c>
      <c r="AR238" s="2" t="s">
        <v>6</v>
      </c>
    </row>
    <row r="239" spans="1:44" x14ac:dyDescent="0.25">
      <c r="A239" s="2" t="s">
        <v>247</v>
      </c>
      <c r="B239" s="2">
        <v>1402</v>
      </c>
      <c r="C239" s="2" t="s">
        <v>249</v>
      </c>
      <c r="D239" s="51">
        <v>0</v>
      </c>
      <c r="E239" s="2" t="s">
        <v>6</v>
      </c>
      <c r="G239" s="234">
        <v>0</v>
      </c>
      <c r="H239" s="2" t="s">
        <v>6</v>
      </c>
      <c r="J239" s="235">
        <v>0</v>
      </c>
      <c r="K239" s="2" t="s">
        <v>6</v>
      </c>
      <c r="M239" s="236">
        <v>0</v>
      </c>
      <c r="N239" s="2" t="s">
        <v>6</v>
      </c>
      <c r="P239" s="234">
        <v>0</v>
      </c>
      <c r="Q239" s="2" t="s">
        <v>6</v>
      </c>
      <c r="S239" s="7">
        <v>0</v>
      </c>
      <c r="T239" s="2" t="s">
        <v>6</v>
      </c>
      <c r="V239" s="2">
        <v>0</v>
      </c>
      <c r="W239" s="2" t="s">
        <v>6</v>
      </c>
      <c r="Y239" s="7">
        <v>0</v>
      </c>
      <c r="Z239" s="2" t="s">
        <v>6</v>
      </c>
      <c r="AB239" s="7">
        <v>0</v>
      </c>
      <c r="AC239" s="2" t="s">
        <v>6</v>
      </c>
      <c r="AE239" s="7">
        <v>0</v>
      </c>
      <c r="AF239" s="2" t="s">
        <v>6</v>
      </c>
      <c r="AH239" s="7">
        <v>0</v>
      </c>
      <c r="AI239" s="2" t="s">
        <v>6</v>
      </c>
      <c r="AK239" s="6">
        <v>0.33323010075953952</v>
      </c>
      <c r="AL239" s="2" t="s">
        <v>5</v>
      </c>
      <c r="AN239" s="6">
        <v>0</v>
      </c>
      <c r="AO239" s="2" t="s">
        <v>6</v>
      </c>
      <c r="AQ239" s="7">
        <v>2.4992257556965464E-2</v>
      </c>
      <c r="AR239" s="2" t="s">
        <v>6</v>
      </c>
    </row>
    <row r="240" spans="1:44" x14ac:dyDescent="0.25">
      <c r="A240" s="2" t="s">
        <v>247</v>
      </c>
      <c r="B240" s="2">
        <v>1403</v>
      </c>
      <c r="C240" s="2" t="s">
        <v>250</v>
      </c>
      <c r="D240" s="51">
        <v>0.5</v>
      </c>
      <c r="E240" s="2" t="s">
        <v>4</v>
      </c>
      <c r="G240" s="234">
        <v>0</v>
      </c>
      <c r="H240" s="2" t="s">
        <v>6</v>
      </c>
      <c r="J240" s="235">
        <v>0</v>
      </c>
      <c r="K240" s="2" t="s">
        <v>6</v>
      </c>
      <c r="M240" s="236">
        <v>0</v>
      </c>
      <c r="N240" s="2" t="s">
        <v>6</v>
      </c>
      <c r="P240" s="234">
        <v>0</v>
      </c>
      <c r="Q240" s="2" t="s">
        <v>6</v>
      </c>
      <c r="S240" s="7">
        <v>0</v>
      </c>
      <c r="T240" s="2" t="s">
        <v>6</v>
      </c>
      <c r="V240" s="2">
        <v>0</v>
      </c>
      <c r="W240" s="2" t="s">
        <v>6</v>
      </c>
      <c r="Y240" s="7">
        <v>0</v>
      </c>
      <c r="Z240" s="2" t="s">
        <v>6</v>
      </c>
      <c r="AB240" s="7">
        <v>0</v>
      </c>
      <c r="AC240" s="2" t="s">
        <v>6</v>
      </c>
      <c r="AE240" s="7">
        <v>0</v>
      </c>
      <c r="AF240" s="2" t="s">
        <v>6</v>
      </c>
      <c r="AH240" s="7">
        <v>0.35</v>
      </c>
      <c r="AI240" s="2" t="s">
        <v>5</v>
      </c>
      <c r="AK240" s="6">
        <v>0.47108913223468785</v>
      </c>
      <c r="AL240" s="2" t="s">
        <v>4</v>
      </c>
      <c r="AN240" s="6">
        <v>4.6406050156665964E-3</v>
      </c>
      <c r="AO240" s="2" t="s">
        <v>6</v>
      </c>
      <c r="AQ240" s="7">
        <v>0.10317973029377658</v>
      </c>
      <c r="AR240" s="2" t="s">
        <v>6</v>
      </c>
    </row>
    <row r="241" spans="1:44" x14ac:dyDescent="0.25">
      <c r="A241" s="2" t="s">
        <v>247</v>
      </c>
      <c r="B241" s="2">
        <v>1404</v>
      </c>
      <c r="C241" s="2" t="s">
        <v>251</v>
      </c>
      <c r="D241" s="51">
        <v>0</v>
      </c>
      <c r="E241" s="2" t="s">
        <v>6</v>
      </c>
      <c r="G241" s="234">
        <v>0</v>
      </c>
      <c r="H241" s="2" t="s">
        <v>6</v>
      </c>
      <c r="J241" s="235">
        <v>0</v>
      </c>
      <c r="K241" s="2" t="s">
        <v>6</v>
      </c>
      <c r="M241" s="236">
        <v>0</v>
      </c>
      <c r="N241" s="2" t="s">
        <v>6</v>
      </c>
      <c r="P241" s="234">
        <v>0</v>
      </c>
      <c r="Q241" s="2" t="s">
        <v>6</v>
      </c>
      <c r="S241" s="7">
        <v>0</v>
      </c>
      <c r="T241" s="2" t="s">
        <v>6</v>
      </c>
      <c r="V241" s="2">
        <v>0</v>
      </c>
      <c r="W241" s="2" t="s">
        <v>6</v>
      </c>
      <c r="Y241" s="7">
        <v>0</v>
      </c>
      <c r="Z241" s="2" t="s">
        <v>6</v>
      </c>
      <c r="AB241" s="7">
        <v>0</v>
      </c>
      <c r="AC241" s="2" t="s">
        <v>6</v>
      </c>
      <c r="AE241" s="7">
        <v>0</v>
      </c>
      <c r="AF241" s="2" t="s">
        <v>6</v>
      </c>
      <c r="AH241" s="7">
        <v>0</v>
      </c>
      <c r="AI241" s="2" t="s">
        <v>6</v>
      </c>
      <c r="AK241" s="6">
        <v>0.13259351918922965</v>
      </c>
      <c r="AL241" s="2" t="s">
        <v>6</v>
      </c>
      <c r="AN241" s="6">
        <v>6.9694658340013982E-2</v>
      </c>
      <c r="AO241" s="2" t="s">
        <v>6</v>
      </c>
      <c r="AQ241" s="7">
        <v>1.5171613314693272E-2</v>
      </c>
      <c r="AR241" s="2" t="s">
        <v>6</v>
      </c>
    </row>
    <row r="242" spans="1:44" x14ac:dyDescent="0.25">
      <c r="A242" s="2" t="s">
        <v>247</v>
      </c>
      <c r="B242" s="2">
        <v>1405</v>
      </c>
      <c r="C242" s="2" t="s">
        <v>252</v>
      </c>
      <c r="D242" s="51">
        <v>0.5</v>
      </c>
      <c r="E242" s="2" t="s">
        <v>4</v>
      </c>
      <c r="G242" s="234">
        <v>0</v>
      </c>
      <c r="H242" s="2" t="s">
        <v>6</v>
      </c>
      <c r="J242" s="235">
        <v>0</v>
      </c>
      <c r="K242" s="2" t="s">
        <v>6</v>
      </c>
      <c r="M242" s="236">
        <v>0</v>
      </c>
      <c r="N242" s="2" t="s">
        <v>6</v>
      </c>
      <c r="P242" s="234">
        <v>0</v>
      </c>
      <c r="Q242" s="2" t="s">
        <v>6</v>
      </c>
      <c r="S242" s="7">
        <v>0</v>
      </c>
      <c r="T242" s="2" t="s">
        <v>6</v>
      </c>
      <c r="V242" s="2">
        <v>0</v>
      </c>
      <c r="W242" s="2" t="s">
        <v>6</v>
      </c>
      <c r="Y242" s="7">
        <v>0</v>
      </c>
      <c r="Z242" s="2" t="s">
        <v>6</v>
      </c>
      <c r="AB242" s="7">
        <v>0</v>
      </c>
      <c r="AC242" s="2" t="s">
        <v>6</v>
      </c>
      <c r="AE242" s="7">
        <v>0</v>
      </c>
      <c r="AF242" s="2" t="s">
        <v>6</v>
      </c>
      <c r="AH242" s="7">
        <v>0.35</v>
      </c>
      <c r="AI242" s="2" t="s">
        <v>5</v>
      </c>
      <c r="AK242" s="6">
        <v>0.38935293535601123</v>
      </c>
      <c r="AL242" s="2" t="s">
        <v>5</v>
      </c>
      <c r="AN242" s="6">
        <v>0</v>
      </c>
      <c r="AO242" s="2" t="s">
        <v>6</v>
      </c>
      <c r="AQ242" s="7">
        <v>9.6701470151700844E-2</v>
      </c>
      <c r="AR242" s="2" t="s">
        <v>6</v>
      </c>
    </row>
    <row r="243" spans="1:44" x14ac:dyDescent="0.25">
      <c r="A243" s="2" t="s">
        <v>247</v>
      </c>
      <c r="B243" s="2">
        <v>1406</v>
      </c>
      <c r="C243" s="2" t="s">
        <v>253</v>
      </c>
      <c r="D243" s="51">
        <v>0</v>
      </c>
      <c r="E243" s="2" t="s">
        <v>6</v>
      </c>
      <c r="G243" s="234">
        <v>0</v>
      </c>
      <c r="H243" s="2" t="s">
        <v>6</v>
      </c>
      <c r="J243" s="235">
        <v>0</v>
      </c>
      <c r="K243" s="2" t="s">
        <v>6</v>
      </c>
      <c r="M243" s="236">
        <v>0</v>
      </c>
      <c r="N243" s="2" t="s">
        <v>6</v>
      </c>
      <c r="P243" s="234">
        <v>0</v>
      </c>
      <c r="Q243" s="2" t="s">
        <v>6</v>
      </c>
      <c r="S243" s="7">
        <v>0</v>
      </c>
      <c r="T243" s="2" t="s">
        <v>6</v>
      </c>
      <c r="V243" s="2">
        <v>0</v>
      </c>
      <c r="W243" s="2" t="s">
        <v>6</v>
      </c>
      <c r="Y243" s="7">
        <v>0</v>
      </c>
      <c r="Z243" s="2" t="s">
        <v>6</v>
      </c>
      <c r="AB243" s="7">
        <v>0</v>
      </c>
      <c r="AC243" s="2" t="s">
        <v>6</v>
      </c>
      <c r="AE243" s="7">
        <v>0</v>
      </c>
      <c r="AF243" s="2" t="s">
        <v>6</v>
      </c>
      <c r="AH243" s="7">
        <v>0</v>
      </c>
      <c r="AI243" s="2" t="s">
        <v>6</v>
      </c>
      <c r="AK243" s="6">
        <v>0.32874935168161018</v>
      </c>
      <c r="AL243" s="2" t="s">
        <v>5</v>
      </c>
      <c r="AN243" s="6">
        <v>8.7702518876067129E-4</v>
      </c>
      <c r="AO243" s="2" t="s">
        <v>6</v>
      </c>
      <c r="AQ243" s="7">
        <v>2.4721978265277812E-2</v>
      </c>
      <c r="AR243" s="2" t="s">
        <v>6</v>
      </c>
    </row>
    <row r="244" spans="1:44" x14ac:dyDescent="0.25">
      <c r="A244" s="2" t="s">
        <v>247</v>
      </c>
      <c r="B244" s="2">
        <v>1407</v>
      </c>
      <c r="C244" s="2" t="s">
        <v>254</v>
      </c>
      <c r="D244" s="51">
        <v>0.5</v>
      </c>
      <c r="E244" s="2" t="s">
        <v>4</v>
      </c>
      <c r="G244" s="234">
        <v>0</v>
      </c>
      <c r="H244" s="2" t="s">
        <v>6</v>
      </c>
      <c r="J244" s="235">
        <v>0</v>
      </c>
      <c r="K244" s="2" t="s">
        <v>6</v>
      </c>
      <c r="M244" s="236">
        <v>0</v>
      </c>
      <c r="N244" s="2" t="s">
        <v>6</v>
      </c>
      <c r="P244" s="234">
        <v>0</v>
      </c>
      <c r="Q244" s="2" t="s">
        <v>6</v>
      </c>
      <c r="S244" s="7">
        <v>0</v>
      </c>
      <c r="T244" s="2" t="s">
        <v>6</v>
      </c>
      <c r="V244" s="2">
        <v>0</v>
      </c>
      <c r="W244" s="2" t="s">
        <v>6</v>
      </c>
      <c r="Y244" s="7">
        <v>0</v>
      </c>
      <c r="Z244" s="2" t="s">
        <v>6</v>
      </c>
      <c r="AB244" s="7">
        <v>0</v>
      </c>
      <c r="AC244" s="2" t="s">
        <v>6</v>
      </c>
      <c r="AE244" s="7">
        <v>0</v>
      </c>
      <c r="AF244" s="2" t="s">
        <v>6</v>
      </c>
      <c r="AH244" s="7">
        <v>0.5</v>
      </c>
      <c r="AI244" s="2" t="s">
        <v>4</v>
      </c>
      <c r="AK244" s="6">
        <v>0.33929425504008087</v>
      </c>
      <c r="AL244" s="2" t="s">
        <v>5</v>
      </c>
      <c r="AN244" s="6">
        <v>4.7666913141471964E-2</v>
      </c>
      <c r="AO244" s="2" t="s">
        <v>6</v>
      </c>
      <c r="AQ244" s="7">
        <v>0.10402208761361648</v>
      </c>
      <c r="AR244" s="2" t="s">
        <v>6</v>
      </c>
    </row>
    <row r="245" spans="1:44" x14ac:dyDescent="0.25">
      <c r="A245" s="2" t="s">
        <v>247</v>
      </c>
      <c r="B245" s="2">
        <v>1408</v>
      </c>
      <c r="C245" s="2" t="s">
        <v>255</v>
      </c>
      <c r="D245" s="51">
        <v>0.7</v>
      </c>
      <c r="E245" s="2" t="s">
        <v>3</v>
      </c>
      <c r="G245" s="234">
        <v>0</v>
      </c>
      <c r="H245" s="2" t="s">
        <v>6</v>
      </c>
      <c r="J245" s="235">
        <v>0</v>
      </c>
      <c r="K245" s="2" t="s">
        <v>6</v>
      </c>
      <c r="M245" s="236">
        <v>0</v>
      </c>
      <c r="N245" s="2" t="s">
        <v>6</v>
      </c>
      <c r="P245" s="234">
        <v>0</v>
      </c>
      <c r="Q245" s="2" t="s">
        <v>6</v>
      </c>
      <c r="S245" s="7">
        <v>0</v>
      </c>
      <c r="T245" s="2" t="s">
        <v>6</v>
      </c>
      <c r="V245" s="2">
        <v>0</v>
      </c>
      <c r="W245" s="2" t="s">
        <v>6</v>
      </c>
      <c r="Y245" s="7">
        <v>0.35</v>
      </c>
      <c r="Z245" s="2" t="s">
        <v>5</v>
      </c>
      <c r="AB245" s="7">
        <v>0</v>
      </c>
      <c r="AC245" s="2" t="s">
        <v>6</v>
      </c>
      <c r="AE245" s="7">
        <v>1</v>
      </c>
      <c r="AF245" s="2" t="s">
        <v>2</v>
      </c>
      <c r="AH245" s="7">
        <v>0.5</v>
      </c>
      <c r="AI245" s="2" t="s">
        <v>4</v>
      </c>
      <c r="AK245" s="6">
        <v>8.0303745503655294E-2</v>
      </c>
      <c r="AL245" s="2" t="s">
        <v>6</v>
      </c>
      <c r="AN245" s="6">
        <v>0</v>
      </c>
      <c r="AO245" s="2" t="s">
        <v>6</v>
      </c>
      <c r="AQ245" s="7">
        <v>0.1860227809127741</v>
      </c>
      <c r="AR245" s="2" t="s">
        <v>6</v>
      </c>
    </row>
    <row r="246" spans="1:44" x14ac:dyDescent="0.25">
      <c r="A246" s="2" t="s">
        <v>247</v>
      </c>
      <c r="B246" s="2">
        <v>1409</v>
      </c>
      <c r="C246" s="2" t="s">
        <v>256</v>
      </c>
      <c r="D246" s="51">
        <v>0</v>
      </c>
      <c r="E246" s="2" t="s">
        <v>6</v>
      </c>
      <c r="G246" s="234">
        <v>0</v>
      </c>
      <c r="H246" s="2" t="s">
        <v>6</v>
      </c>
      <c r="J246" s="235">
        <v>0</v>
      </c>
      <c r="K246" s="2" t="s">
        <v>6</v>
      </c>
      <c r="M246" s="236">
        <v>0</v>
      </c>
      <c r="N246" s="2" t="s">
        <v>6</v>
      </c>
      <c r="P246" s="234">
        <v>0</v>
      </c>
      <c r="Q246" s="2" t="s">
        <v>6</v>
      </c>
      <c r="S246" s="7">
        <v>0</v>
      </c>
      <c r="T246" s="2" t="s">
        <v>6</v>
      </c>
      <c r="V246" s="2">
        <v>0</v>
      </c>
      <c r="W246" s="2" t="s">
        <v>6</v>
      </c>
      <c r="Y246" s="7">
        <v>0</v>
      </c>
      <c r="Z246" s="2" t="s">
        <v>6</v>
      </c>
      <c r="AB246" s="7">
        <v>0</v>
      </c>
      <c r="AC246" s="2" t="s">
        <v>6</v>
      </c>
      <c r="AE246" s="7">
        <v>0</v>
      </c>
      <c r="AF246" s="2" t="s">
        <v>6</v>
      </c>
      <c r="AH246" s="7">
        <v>0</v>
      </c>
      <c r="AI246" s="2" t="s">
        <v>6</v>
      </c>
      <c r="AK246" s="6">
        <v>0.31641239635320095</v>
      </c>
      <c r="AL246" s="2" t="s">
        <v>5</v>
      </c>
      <c r="AN246" s="6">
        <v>1.3302076882386151E-2</v>
      </c>
      <c r="AO246" s="2" t="s">
        <v>6</v>
      </c>
      <c r="AQ246" s="7">
        <v>2.4728585492669031E-2</v>
      </c>
      <c r="AR246" s="2" t="s">
        <v>6</v>
      </c>
    </row>
    <row r="247" spans="1:44" x14ac:dyDescent="0.25">
      <c r="A247" s="2" t="s">
        <v>247</v>
      </c>
      <c r="B247" s="2">
        <v>1410</v>
      </c>
      <c r="C247" s="2" t="s">
        <v>257</v>
      </c>
      <c r="D247" s="51">
        <v>0</v>
      </c>
      <c r="E247" s="2" t="s">
        <v>6</v>
      </c>
      <c r="G247" s="234">
        <v>0</v>
      </c>
      <c r="H247" s="2" t="s">
        <v>6</v>
      </c>
      <c r="J247" s="235">
        <v>0</v>
      </c>
      <c r="K247" s="2" t="s">
        <v>6</v>
      </c>
      <c r="M247" s="236">
        <v>0</v>
      </c>
      <c r="N247" s="2" t="s">
        <v>6</v>
      </c>
      <c r="P247" s="234">
        <v>0</v>
      </c>
      <c r="Q247" s="2" t="s">
        <v>6</v>
      </c>
      <c r="S247" s="7">
        <v>0</v>
      </c>
      <c r="T247" s="2" t="s">
        <v>6</v>
      </c>
      <c r="V247" s="2">
        <v>0</v>
      </c>
      <c r="W247" s="2" t="s">
        <v>6</v>
      </c>
      <c r="Y247" s="7">
        <v>0</v>
      </c>
      <c r="Z247" s="2" t="s">
        <v>6</v>
      </c>
      <c r="AB247" s="7">
        <v>0</v>
      </c>
      <c r="AC247" s="2" t="s">
        <v>6</v>
      </c>
      <c r="AE247" s="7">
        <v>0</v>
      </c>
      <c r="AF247" s="2" t="s">
        <v>6</v>
      </c>
      <c r="AH247" s="7">
        <v>0</v>
      </c>
      <c r="AI247" s="2" t="s">
        <v>6</v>
      </c>
      <c r="AK247" s="6">
        <v>0.11564890435588103</v>
      </c>
      <c r="AL247" s="2" t="s">
        <v>6</v>
      </c>
      <c r="AN247" s="6">
        <v>7.7986006383495107E-2</v>
      </c>
      <c r="AO247" s="2" t="s">
        <v>6</v>
      </c>
      <c r="AQ247" s="7">
        <v>1.4522618305453209E-2</v>
      </c>
      <c r="AR247" s="2" t="s">
        <v>6</v>
      </c>
    </row>
    <row r="248" spans="1:44" x14ac:dyDescent="0.25">
      <c r="A248" s="2" t="s">
        <v>247</v>
      </c>
      <c r="B248" s="2">
        <v>1411</v>
      </c>
      <c r="C248" s="2" t="s">
        <v>258</v>
      </c>
      <c r="D248" s="51">
        <v>0</v>
      </c>
      <c r="E248" s="2" t="s">
        <v>6</v>
      </c>
      <c r="G248" s="234">
        <v>0</v>
      </c>
      <c r="H248" s="2" t="s">
        <v>6</v>
      </c>
      <c r="J248" s="235">
        <v>0</v>
      </c>
      <c r="K248" s="2" t="s">
        <v>6</v>
      </c>
      <c r="M248" s="236">
        <v>0</v>
      </c>
      <c r="N248" s="2" t="s">
        <v>6</v>
      </c>
      <c r="P248" s="234">
        <v>0</v>
      </c>
      <c r="Q248" s="2" t="s">
        <v>6</v>
      </c>
      <c r="S248" s="7">
        <v>0</v>
      </c>
      <c r="T248" s="2" t="s">
        <v>6</v>
      </c>
      <c r="V248" s="2">
        <v>0</v>
      </c>
      <c r="W248" s="2" t="s">
        <v>6</v>
      </c>
      <c r="Y248" s="7">
        <v>0</v>
      </c>
      <c r="Z248" s="2" t="s">
        <v>6</v>
      </c>
      <c r="AB248" s="7">
        <v>0</v>
      </c>
      <c r="AC248" s="2" t="s">
        <v>6</v>
      </c>
      <c r="AE248" s="7">
        <v>0</v>
      </c>
      <c r="AF248" s="2" t="s">
        <v>6</v>
      </c>
      <c r="AH248" s="7">
        <v>0</v>
      </c>
      <c r="AI248" s="2" t="s">
        <v>6</v>
      </c>
      <c r="AK248" s="6">
        <v>0.43627315107152798</v>
      </c>
      <c r="AL248" s="2" t="s">
        <v>4</v>
      </c>
      <c r="AN248" s="6">
        <v>3.6687335642876844E-2</v>
      </c>
      <c r="AO248" s="2" t="s">
        <v>6</v>
      </c>
      <c r="AQ248" s="7">
        <v>3.5472036503580356E-2</v>
      </c>
      <c r="AR248" s="2" t="s">
        <v>6</v>
      </c>
    </row>
    <row r="249" spans="1:44" x14ac:dyDescent="0.25">
      <c r="A249" s="2" t="s">
        <v>247</v>
      </c>
      <c r="B249" s="2">
        <v>1412</v>
      </c>
      <c r="C249" s="2" t="s">
        <v>259</v>
      </c>
      <c r="D249" s="51">
        <v>0</v>
      </c>
      <c r="E249" s="2" t="s">
        <v>6</v>
      </c>
      <c r="G249" s="234">
        <v>0</v>
      </c>
      <c r="H249" s="2" t="s">
        <v>6</v>
      </c>
      <c r="J249" s="235">
        <v>0</v>
      </c>
      <c r="K249" s="2" t="s">
        <v>6</v>
      </c>
      <c r="M249" s="236">
        <v>0</v>
      </c>
      <c r="N249" s="2" t="s">
        <v>6</v>
      </c>
      <c r="P249" s="234">
        <v>0</v>
      </c>
      <c r="Q249" s="2" t="s">
        <v>6</v>
      </c>
      <c r="S249" s="7">
        <v>0</v>
      </c>
      <c r="T249" s="2" t="s">
        <v>6</v>
      </c>
      <c r="V249" s="2">
        <v>0</v>
      </c>
      <c r="W249" s="2" t="s">
        <v>6</v>
      </c>
      <c r="Y249" s="7">
        <v>0</v>
      </c>
      <c r="Z249" s="2" t="s">
        <v>6</v>
      </c>
      <c r="AB249" s="7">
        <v>0</v>
      </c>
      <c r="AC249" s="2" t="s">
        <v>6</v>
      </c>
      <c r="AE249" s="7">
        <v>0</v>
      </c>
      <c r="AF249" s="2" t="s">
        <v>6</v>
      </c>
      <c r="AH249" s="7">
        <v>0.35</v>
      </c>
      <c r="AI249" s="2" t="s">
        <v>5</v>
      </c>
      <c r="AK249" s="6">
        <v>0.46140190211260135</v>
      </c>
      <c r="AL249" s="2" t="s">
        <v>4</v>
      </c>
      <c r="AN249" s="6">
        <v>1.0584453615964188E-2</v>
      </c>
      <c r="AO249" s="2" t="s">
        <v>6</v>
      </c>
      <c r="AQ249" s="7">
        <v>5.2898976679642412E-2</v>
      </c>
      <c r="AR249" s="2" t="s">
        <v>6</v>
      </c>
    </row>
    <row r="250" spans="1:44" x14ac:dyDescent="0.25">
      <c r="A250" s="2" t="s">
        <v>247</v>
      </c>
      <c r="B250" s="2">
        <v>1413</v>
      </c>
      <c r="C250" s="2" t="s">
        <v>260</v>
      </c>
      <c r="D250" s="51">
        <v>0</v>
      </c>
      <c r="E250" s="2" t="s">
        <v>6</v>
      </c>
      <c r="G250" s="234">
        <v>0</v>
      </c>
      <c r="H250" s="2" t="s">
        <v>6</v>
      </c>
      <c r="J250" s="235">
        <v>0</v>
      </c>
      <c r="K250" s="2" t="s">
        <v>6</v>
      </c>
      <c r="M250" s="236">
        <v>0</v>
      </c>
      <c r="N250" s="2" t="s">
        <v>6</v>
      </c>
      <c r="P250" s="234">
        <v>0</v>
      </c>
      <c r="Q250" s="2" t="s">
        <v>6</v>
      </c>
      <c r="S250" s="7">
        <v>0</v>
      </c>
      <c r="T250" s="2" t="s">
        <v>6</v>
      </c>
      <c r="V250" s="2">
        <v>0</v>
      </c>
      <c r="W250" s="2" t="s">
        <v>6</v>
      </c>
      <c r="Y250" s="7">
        <v>0</v>
      </c>
      <c r="Z250" s="2" t="s">
        <v>6</v>
      </c>
      <c r="AB250" s="7">
        <v>0</v>
      </c>
      <c r="AC250" s="2" t="s">
        <v>6</v>
      </c>
      <c r="AE250" s="7">
        <v>0</v>
      </c>
      <c r="AF250" s="2" t="s">
        <v>6</v>
      </c>
      <c r="AH250" s="7">
        <v>0</v>
      </c>
      <c r="AI250" s="2" t="s">
        <v>6</v>
      </c>
      <c r="AK250" s="6">
        <v>0.62578450753977954</v>
      </c>
      <c r="AL250" s="2" t="s">
        <v>3</v>
      </c>
      <c r="AN250" s="6">
        <v>5.0197996259934178E-3</v>
      </c>
      <c r="AO250" s="2" t="s">
        <v>6</v>
      </c>
      <c r="AQ250" s="7">
        <v>4.7310323037432968E-2</v>
      </c>
      <c r="AR250" s="2" t="s">
        <v>6</v>
      </c>
    </row>
    <row r="251" spans="1:44" x14ac:dyDescent="0.25">
      <c r="A251" s="2" t="s">
        <v>247</v>
      </c>
      <c r="B251" s="2">
        <v>1414</v>
      </c>
      <c r="C251" s="2" t="s">
        <v>261</v>
      </c>
      <c r="D251" s="51">
        <v>0</v>
      </c>
      <c r="E251" s="2" t="s">
        <v>6</v>
      </c>
      <c r="G251" s="234">
        <v>0</v>
      </c>
      <c r="H251" s="2" t="s">
        <v>6</v>
      </c>
      <c r="J251" s="235">
        <v>0</v>
      </c>
      <c r="K251" s="2" t="s">
        <v>6</v>
      </c>
      <c r="M251" s="236">
        <v>0</v>
      </c>
      <c r="N251" s="2" t="s">
        <v>6</v>
      </c>
      <c r="P251" s="234">
        <v>0</v>
      </c>
      <c r="Q251" s="2" t="s">
        <v>6</v>
      </c>
      <c r="S251" s="7">
        <v>0</v>
      </c>
      <c r="T251" s="2" t="s">
        <v>6</v>
      </c>
      <c r="V251" s="2">
        <v>0</v>
      </c>
      <c r="W251" s="2" t="s">
        <v>6</v>
      </c>
      <c r="Y251" s="7">
        <v>0</v>
      </c>
      <c r="Z251" s="2" t="s">
        <v>6</v>
      </c>
      <c r="AB251" s="7">
        <v>0</v>
      </c>
      <c r="AC251" s="2" t="s">
        <v>6</v>
      </c>
      <c r="AE251" s="7">
        <v>0</v>
      </c>
      <c r="AF251" s="2" t="s">
        <v>6</v>
      </c>
      <c r="AH251" s="7">
        <v>0</v>
      </c>
      <c r="AI251" s="2" t="s">
        <v>6</v>
      </c>
      <c r="AK251" s="6">
        <v>0.2694200414413897</v>
      </c>
      <c r="AL251" s="2" t="s">
        <v>5</v>
      </c>
      <c r="AN251" s="6">
        <v>1.4045638153817624E-2</v>
      </c>
      <c r="AO251" s="2" t="s">
        <v>6</v>
      </c>
      <c r="AQ251" s="7">
        <v>2.1259925969640551E-2</v>
      </c>
      <c r="AR251" s="2" t="s">
        <v>6</v>
      </c>
    </row>
    <row r="252" spans="1:44" x14ac:dyDescent="0.25">
      <c r="A252" s="2" t="s">
        <v>247</v>
      </c>
      <c r="B252" s="2">
        <v>1415</v>
      </c>
      <c r="C252" s="2" t="s">
        <v>262</v>
      </c>
      <c r="D252" s="51">
        <v>1</v>
      </c>
      <c r="E252" s="2" t="s">
        <v>2</v>
      </c>
      <c r="G252" s="234">
        <v>0</v>
      </c>
      <c r="H252" s="2" t="s">
        <v>6</v>
      </c>
      <c r="J252" s="235">
        <v>0</v>
      </c>
      <c r="K252" s="2" t="s">
        <v>6</v>
      </c>
      <c r="M252" s="236">
        <v>0</v>
      </c>
      <c r="N252" s="2" t="s">
        <v>6</v>
      </c>
      <c r="P252" s="234">
        <v>0</v>
      </c>
      <c r="Q252" s="2" t="s">
        <v>6</v>
      </c>
      <c r="S252" s="7">
        <v>0</v>
      </c>
      <c r="T252" s="2" t="s">
        <v>6</v>
      </c>
      <c r="V252" s="2">
        <v>0</v>
      </c>
      <c r="W252" s="2" t="s">
        <v>6</v>
      </c>
      <c r="Y252" s="7">
        <v>0</v>
      </c>
      <c r="Z252" s="2" t="s">
        <v>6</v>
      </c>
      <c r="AB252" s="7">
        <v>0</v>
      </c>
      <c r="AC252" s="2" t="s">
        <v>6</v>
      </c>
      <c r="AE252" s="7">
        <v>1</v>
      </c>
      <c r="AF252" s="2" t="s">
        <v>2</v>
      </c>
      <c r="AH252" s="7">
        <v>0.15</v>
      </c>
      <c r="AI252" s="2" t="s">
        <v>6</v>
      </c>
      <c r="AK252" s="6">
        <v>0.44360039122823264</v>
      </c>
      <c r="AL252" s="2" t="s">
        <v>4</v>
      </c>
      <c r="AN252" s="6">
        <v>5.1693778899379499E-3</v>
      </c>
      <c r="AO252" s="2" t="s">
        <v>6</v>
      </c>
      <c r="AQ252" s="7">
        <v>0.19115773268386282</v>
      </c>
      <c r="AR252" s="2" t="s">
        <v>6</v>
      </c>
    </row>
    <row r="253" spans="1:44" x14ac:dyDescent="0.25">
      <c r="A253" s="2" t="s">
        <v>247</v>
      </c>
      <c r="B253" s="2">
        <v>1416</v>
      </c>
      <c r="C253" s="2" t="s">
        <v>263</v>
      </c>
      <c r="D253" s="51">
        <v>0</v>
      </c>
      <c r="E253" s="2" t="s">
        <v>6</v>
      </c>
      <c r="G253" s="234">
        <v>1</v>
      </c>
      <c r="H253" s="2" t="s">
        <v>2</v>
      </c>
      <c r="J253" s="235">
        <v>0.11752915253048535</v>
      </c>
      <c r="K253" s="2" t="s">
        <v>6</v>
      </c>
      <c r="M253" s="236">
        <v>0.39734290525326632</v>
      </c>
      <c r="N253" s="2" t="s">
        <v>5</v>
      </c>
      <c r="P253" s="234">
        <v>0</v>
      </c>
      <c r="Q253" s="2" t="s">
        <v>6</v>
      </c>
      <c r="S253" s="7">
        <v>0</v>
      </c>
      <c r="T253" s="2" t="s">
        <v>6</v>
      </c>
      <c r="V253" s="2">
        <v>0</v>
      </c>
      <c r="W253" s="2" t="s">
        <v>6</v>
      </c>
      <c r="Y253" s="7">
        <v>0</v>
      </c>
      <c r="Z253" s="2" t="s">
        <v>6</v>
      </c>
      <c r="AB253" s="7">
        <v>0</v>
      </c>
      <c r="AC253" s="2" t="s">
        <v>6</v>
      </c>
      <c r="AE253" s="7">
        <v>0</v>
      </c>
      <c r="AF253" s="2" t="s">
        <v>6</v>
      </c>
      <c r="AH253" s="7">
        <v>0</v>
      </c>
      <c r="AI253" s="2" t="s">
        <v>6</v>
      </c>
      <c r="AK253" s="6">
        <v>0.30772846970809292</v>
      </c>
      <c r="AL253" s="2" t="s">
        <v>5</v>
      </c>
      <c r="AN253" s="6">
        <v>1.5321182101379739E-4</v>
      </c>
      <c r="AO253" s="2" t="s">
        <v>6</v>
      </c>
      <c r="AQ253" s="7">
        <v>6.6484145953260881E-2</v>
      </c>
      <c r="AR253" s="2" t="s">
        <v>6</v>
      </c>
    </row>
    <row r="254" spans="1:44" x14ac:dyDescent="0.25">
      <c r="A254" s="2" t="s">
        <v>247</v>
      </c>
      <c r="B254" s="2">
        <v>1417</v>
      </c>
      <c r="C254" s="2" t="s">
        <v>264</v>
      </c>
      <c r="D254" s="51">
        <v>0</v>
      </c>
      <c r="E254" s="2" t="s">
        <v>6</v>
      </c>
      <c r="G254" s="234">
        <v>0</v>
      </c>
      <c r="H254" s="2" t="s">
        <v>6</v>
      </c>
      <c r="J254" s="235">
        <v>0</v>
      </c>
      <c r="K254" s="2" t="s">
        <v>6</v>
      </c>
      <c r="M254" s="236">
        <v>0</v>
      </c>
      <c r="N254" s="2" t="s">
        <v>6</v>
      </c>
      <c r="P254" s="234">
        <v>0</v>
      </c>
      <c r="Q254" s="2" t="s">
        <v>6</v>
      </c>
      <c r="S254" s="7">
        <v>0</v>
      </c>
      <c r="T254" s="2" t="s">
        <v>6</v>
      </c>
      <c r="V254" s="2">
        <v>0</v>
      </c>
      <c r="W254" s="2" t="s">
        <v>6</v>
      </c>
      <c r="Y254" s="7">
        <v>0</v>
      </c>
      <c r="Z254" s="2" t="s">
        <v>6</v>
      </c>
      <c r="AB254" s="7">
        <v>0</v>
      </c>
      <c r="AC254" s="2" t="s">
        <v>6</v>
      </c>
      <c r="AE254" s="7">
        <v>0</v>
      </c>
      <c r="AF254" s="2" t="s">
        <v>6</v>
      </c>
      <c r="AH254" s="7">
        <v>0</v>
      </c>
      <c r="AI254" s="2" t="s">
        <v>6</v>
      </c>
      <c r="AK254" s="6">
        <v>6.7990037824081856E-3</v>
      </c>
      <c r="AL254" s="2" t="s">
        <v>6</v>
      </c>
      <c r="AN254" s="6">
        <v>0</v>
      </c>
      <c r="AO254" s="2" t="s">
        <v>6</v>
      </c>
      <c r="AQ254" s="7">
        <v>5.0992528368061388E-4</v>
      </c>
      <c r="AR254" s="2" t="s">
        <v>6</v>
      </c>
    </row>
    <row r="255" spans="1:44" x14ac:dyDescent="0.25">
      <c r="A255" s="2" t="s">
        <v>247</v>
      </c>
      <c r="B255" s="2">
        <v>1418</v>
      </c>
      <c r="C255" s="2" t="s">
        <v>265</v>
      </c>
      <c r="D255" s="51">
        <v>0.5</v>
      </c>
      <c r="E255" s="2" t="s">
        <v>4</v>
      </c>
      <c r="G255" s="234">
        <v>1</v>
      </c>
      <c r="H255" s="2" t="s">
        <v>2</v>
      </c>
      <c r="J255" s="235">
        <v>0.33960823940460005</v>
      </c>
      <c r="K255" s="2" t="s">
        <v>5</v>
      </c>
      <c r="M255" s="236">
        <v>0.51981021725413656</v>
      </c>
      <c r="N255" s="2" t="s">
        <v>4</v>
      </c>
      <c r="P255" s="234">
        <v>0</v>
      </c>
      <c r="Q255" s="2" t="s">
        <v>6</v>
      </c>
      <c r="S255" s="7">
        <v>0</v>
      </c>
      <c r="T255" s="2" t="s">
        <v>6</v>
      </c>
      <c r="V255" s="2">
        <v>0</v>
      </c>
      <c r="W255" s="2" t="s">
        <v>6</v>
      </c>
      <c r="Y255" s="7">
        <v>0</v>
      </c>
      <c r="Z255" s="2" t="s">
        <v>6</v>
      </c>
      <c r="AB255" s="7">
        <v>0</v>
      </c>
      <c r="AC255" s="2" t="s">
        <v>6</v>
      </c>
      <c r="AE255" s="7">
        <v>0</v>
      </c>
      <c r="AF255" s="2" t="s">
        <v>6</v>
      </c>
      <c r="AH255" s="7">
        <v>0.35</v>
      </c>
      <c r="AI255" s="2" t="s">
        <v>5</v>
      </c>
      <c r="AK255" s="6">
        <v>0.33297582640701501</v>
      </c>
      <c r="AL255" s="2" t="s">
        <v>5</v>
      </c>
      <c r="AN255" s="6">
        <v>5.2861553402749903E-3</v>
      </c>
      <c r="AO255" s="2" t="s">
        <v>6</v>
      </c>
      <c r="AQ255" s="7">
        <v>0.14904840667589159</v>
      </c>
      <c r="AR255" s="2" t="s">
        <v>6</v>
      </c>
    </row>
    <row r="256" spans="1:44" x14ac:dyDescent="0.25">
      <c r="A256" s="2" t="s">
        <v>247</v>
      </c>
      <c r="B256" s="2">
        <v>1419</v>
      </c>
      <c r="C256" s="2" t="s">
        <v>266</v>
      </c>
      <c r="D256" s="51">
        <v>0.5</v>
      </c>
      <c r="E256" s="2" t="s">
        <v>4</v>
      </c>
      <c r="G256" s="234">
        <v>0</v>
      </c>
      <c r="H256" s="2" t="s">
        <v>6</v>
      </c>
      <c r="J256" s="235">
        <v>0</v>
      </c>
      <c r="K256" s="2" t="s">
        <v>6</v>
      </c>
      <c r="M256" s="236">
        <v>0</v>
      </c>
      <c r="N256" s="2" t="s">
        <v>6</v>
      </c>
      <c r="P256" s="234">
        <v>0</v>
      </c>
      <c r="Q256" s="2" t="s">
        <v>6</v>
      </c>
      <c r="S256" s="7">
        <v>0</v>
      </c>
      <c r="T256" s="2" t="s">
        <v>6</v>
      </c>
      <c r="V256" s="2">
        <v>0</v>
      </c>
      <c r="W256" s="2" t="s">
        <v>6</v>
      </c>
      <c r="Y256" s="7">
        <v>0</v>
      </c>
      <c r="Z256" s="2" t="s">
        <v>6</v>
      </c>
      <c r="AB256" s="7">
        <v>0</v>
      </c>
      <c r="AC256" s="2" t="s">
        <v>6</v>
      </c>
      <c r="AE256" s="7">
        <v>1</v>
      </c>
      <c r="AF256" s="2" t="s">
        <v>2</v>
      </c>
      <c r="AH256" s="7">
        <v>0.15</v>
      </c>
      <c r="AI256" s="2" t="s">
        <v>6</v>
      </c>
      <c r="AK256" s="6">
        <v>0.39883123897363998</v>
      </c>
      <c r="AL256" s="2" t="s">
        <v>5</v>
      </c>
      <c r="AN256" s="6">
        <v>3.9114170204957152E-2</v>
      </c>
      <c r="AO256" s="2" t="s">
        <v>6</v>
      </c>
      <c r="AQ256" s="7">
        <v>0.14034590568839481</v>
      </c>
      <c r="AR256" s="2" t="s">
        <v>6</v>
      </c>
    </row>
    <row r="257" spans="1:44" x14ac:dyDescent="0.25">
      <c r="A257" s="2" t="s">
        <v>247</v>
      </c>
      <c r="B257" s="2">
        <v>1420</v>
      </c>
      <c r="C257" s="2" t="s">
        <v>267</v>
      </c>
      <c r="D257" s="51">
        <v>0.5</v>
      </c>
      <c r="E257" s="2" t="s">
        <v>4</v>
      </c>
      <c r="G257" s="234">
        <v>0</v>
      </c>
      <c r="H257" s="2" t="s">
        <v>6</v>
      </c>
      <c r="J257" s="235">
        <v>0</v>
      </c>
      <c r="K257" s="2" t="s">
        <v>6</v>
      </c>
      <c r="M257" s="236">
        <v>0</v>
      </c>
      <c r="N257" s="2" t="s">
        <v>6</v>
      </c>
      <c r="P257" s="234">
        <v>0</v>
      </c>
      <c r="Q257" s="2" t="s">
        <v>6</v>
      </c>
      <c r="S257" s="7">
        <v>0</v>
      </c>
      <c r="T257" s="2" t="s">
        <v>6</v>
      </c>
      <c r="V257" s="2">
        <v>0</v>
      </c>
      <c r="W257" s="2" t="s">
        <v>6</v>
      </c>
      <c r="Y257" s="7">
        <v>0</v>
      </c>
      <c r="Z257" s="2" t="s">
        <v>6</v>
      </c>
      <c r="AB257" s="7">
        <v>0</v>
      </c>
      <c r="AC257" s="2" t="s">
        <v>6</v>
      </c>
      <c r="AE257" s="7">
        <v>0</v>
      </c>
      <c r="AF257" s="2" t="s">
        <v>6</v>
      </c>
      <c r="AH257" s="7">
        <v>0</v>
      </c>
      <c r="AI257" s="2" t="s">
        <v>6</v>
      </c>
      <c r="AK257" s="6">
        <v>0.18328316949931231</v>
      </c>
      <c r="AL257" s="2" t="s">
        <v>6</v>
      </c>
      <c r="AN257" s="6">
        <v>0</v>
      </c>
      <c r="AO257" s="2" t="s">
        <v>6</v>
      </c>
      <c r="AQ257" s="7">
        <v>6.3746237712448431E-2</v>
      </c>
      <c r="AR257" s="2" t="s">
        <v>6</v>
      </c>
    </row>
    <row r="258" spans="1:44" x14ac:dyDescent="0.25">
      <c r="A258" s="2" t="s">
        <v>247</v>
      </c>
      <c r="B258" s="2">
        <v>1421</v>
      </c>
      <c r="C258" s="2" t="s">
        <v>268</v>
      </c>
      <c r="D258" s="51">
        <v>0.5</v>
      </c>
      <c r="E258" s="2" t="s">
        <v>4</v>
      </c>
      <c r="G258" s="234">
        <v>0.5</v>
      </c>
      <c r="H258" s="2" t="s">
        <v>4</v>
      </c>
      <c r="J258" s="235">
        <v>0.39336961252004821</v>
      </c>
      <c r="K258" s="2" t="s">
        <v>5</v>
      </c>
      <c r="M258" s="236">
        <v>0.13774602657068016</v>
      </c>
      <c r="N258" s="2" t="s">
        <v>6</v>
      </c>
      <c r="P258" s="234">
        <v>0</v>
      </c>
      <c r="Q258" s="2" t="s">
        <v>6</v>
      </c>
      <c r="S258" s="7">
        <v>0</v>
      </c>
      <c r="T258" s="2" t="s">
        <v>6</v>
      </c>
      <c r="V258" s="2">
        <v>0</v>
      </c>
      <c r="W258" s="2" t="s">
        <v>6</v>
      </c>
      <c r="Y258" s="7">
        <v>0</v>
      </c>
      <c r="Z258" s="2" t="s">
        <v>6</v>
      </c>
      <c r="AB258" s="7">
        <v>0</v>
      </c>
      <c r="AC258" s="2" t="s">
        <v>6</v>
      </c>
      <c r="AE258" s="7">
        <v>0</v>
      </c>
      <c r="AF258" s="2" t="s">
        <v>6</v>
      </c>
      <c r="AH258" s="7">
        <v>0</v>
      </c>
      <c r="AI258" s="2" t="s">
        <v>6</v>
      </c>
      <c r="AK258" s="6">
        <v>0.5193327391906607</v>
      </c>
      <c r="AL258" s="2" t="s">
        <v>4</v>
      </c>
      <c r="AN258" s="6">
        <v>3.7163442721917803E-3</v>
      </c>
      <c r="AO258" s="2" t="s">
        <v>6</v>
      </c>
      <c r="AQ258" s="7">
        <v>0.11791707096384939</v>
      </c>
      <c r="AR258" s="2" t="s">
        <v>6</v>
      </c>
    </row>
    <row r="259" spans="1:44" x14ac:dyDescent="0.25">
      <c r="A259" s="2" t="s">
        <v>269</v>
      </c>
      <c r="B259" s="2">
        <v>1501</v>
      </c>
      <c r="C259" s="2" t="s">
        <v>270</v>
      </c>
      <c r="D259" s="51">
        <v>0.7</v>
      </c>
      <c r="E259" s="2" t="s">
        <v>3</v>
      </c>
      <c r="G259" s="234">
        <v>0</v>
      </c>
      <c r="H259" s="2" t="s">
        <v>6</v>
      </c>
      <c r="J259" s="235">
        <v>0</v>
      </c>
      <c r="K259" s="2" t="s">
        <v>6</v>
      </c>
      <c r="M259" s="236">
        <v>0</v>
      </c>
      <c r="N259" s="2" t="s">
        <v>6</v>
      </c>
      <c r="P259" s="234">
        <v>0</v>
      </c>
      <c r="Q259" s="2" t="s">
        <v>6</v>
      </c>
      <c r="S259" s="7">
        <v>1</v>
      </c>
      <c r="T259" s="2" t="s">
        <v>2</v>
      </c>
      <c r="V259" s="2">
        <v>1</v>
      </c>
      <c r="W259" s="2" t="s">
        <v>2</v>
      </c>
      <c r="Y259" s="7">
        <v>0.35</v>
      </c>
      <c r="Z259" s="2" t="s">
        <v>5</v>
      </c>
      <c r="AB259" s="7">
        <v>1</v>
      </c>
      <c r="AC259" s="2" t="s">
        <v>2</v>
      </c>
      <c r="AE259" s="7">
        <v>0</v>
      </c>
      <c r="AF259" s="2" t="s">
        <v>6</v>
      </c>
      <c r="AH259" s="7">
        <v>0.5</v>
      </c>
      <c r="AI259" s="2" t="s">
        <v>4</v>
      </c>
      <c r="AK259" s="6">
        <v>0.42417554450694406</v>
      </c>
      <c r="AL259" s="2" t="s">
        <v>4</v>
      </c>
      <c r="AN259" s="6">
        <v>3.2984612097055146E-4</v>
      </c>
      <c r="AO259" s="2" t="s">
        <v>6</v>
      </c>
      <c r="AQ259" s="7">
        <v>0.46183790429709365</v>
      </c>
      <c r="AR259" s="2" t="s">
        <v>4</v>
      </c>
    </row>
    <row r="260" spans="1:44" x14ac:dyDescent="0.25">
      <c r="A260" s="2" t="s">
        <v>269</v>
      </c>
      <c r="B260" s="2">
        <v>1502</v>
      </c>
      <c r="C260" s="2" t="s">
        <v>271</v>
      </c>
      <c r="D260" s="51">
        <v>0.5</v>
      </c>
      <c r="E260" s="2" t="s">
        <v>4</v>
      </c>
      <c r="G260" s="234">
        <v>1</v>
      </c>
      <c r="H260" s="2" t="s">
        <v>2</v>
      </c>
      <c r="J260" s="235">
        <v>1</v>
      </c>
      <c r="K260" s="2" t="s">
        <v>2</v>
      </c>
      <c r="M260" s="236">
        <v>0.51212178227225558</v>
      </c>
      <c r="N260" s="2" t="s">
        <v>4</v>
      </c>
      <c r="P260" s="234">
        <v>0</v>
      </c>
      <c r="Q260" s="2" t="s">
        <v>6</v>
      </c>
      <c r="S260" s="7">
        <v>0</v>
      </c>
      <c r="T260" s="2" t="s">
        <v>6</v>
      </c>
      <c r="V260" s="2">
        <v>0</v>
      </c>
      <c r="W260" s="2" t="s">
        <v>6</v>
      </c>
      <c r="Y260" s="7">
        <v>0</v>
      </c>
      <c r="Z260" s="2" t="s">
        <v>6</v>
      </c>
      <c r="AB260" s="7">
        <v>0.4</v>
      </c>
      <c r="AC260" s="2" t="s">
        <v>5</v>
      </c>
      <c r="AE260" s="7">
        <v>0</v>
      </c>
      <c r="AF260" s="2" t="s">
        <v>6</v>
      </c>
      <c r="AH260" s="7">
        <v>0.15</v>
      </c>
      <c r="AI260" s="2" t="s">
        <v>6</v>
      </c>
      <c r="AK260" s="6">
        <v>0.3461485503861132</v>
      </c>
      <c r="AL260" s="2" t="s">
        <v>5</v>
      </c>
      <c r="AN260" s="6">
        <v>2.9920537765582961E-3</v>
      </c>
      <c r="AO260" s="2" t="s">
        <v>6</v>
      </c>
      <c r="AQ260" s="7">
        <v>0.19929163442581316</v>
      </c>
      <c r="AR260" s="2" t="s">
        <v>6</v>
      </c>
    </row>
    <row r="261" spans="1:44" x14ac:dyDescent="0.25">
      <c r="A261" s="2" t="s">
        <v>269</v>
      </c>
      <c r="B261" s="2">
        <v>1503</v>
      </c>
      <c r="C261" s="2" t="s">
        <v>272</v>
      </c>
      <c r="D261" s="51">
        <v>0.5</v>
      </c>
      <c r="E261" s="2" t="s">
        <v>4</v>
      </c>
      <c r="G261" s="234">
        <v>0</v>
      </c>
      <c r="H261" s="2" t="s">
        <v>6</v>
      </c>
      <c r="J261" s="235">
        <v>0</v>
      </c>
      <c r="K261" s="2" t="s">
        <v>6</v>
      </c>
      <c r="M261" s="236">
        <v>0</v>
      </c>
      <c r="N261" s="2" t="s">
        <v>6</v>
      </c>
      <c r="P261" s="234">
        <v>0</v>
      </c>
      <c r="Q261" s="2" t="s">
        <v>6</v>
      </c>
      <c r="S261" s="7">
        <v>0</v>
      </c>
      <c r="T261" s="2" t="s">
        <v>6</v>
      </c>
      <c r="V261" s="2">
        <v>0</v>
      </c>
      <c r="W261" s="2" t="s">
        <v>6</v>
      </c>
      <c r="Y261" s="7">
        <v>0</v>
      </c>
      <c r="Z261" s="2" t="s">
        <v>6</v>
      </c>
      <c r="AB261" s="7">
        <v>0</v>
      </c>
      <c r="AC261" s="2" t="s">
        <v>6</v>
      </c>
      <c r="AE261" s="7">
        <v>0</v>
      </c>
      <c r="AF261" s="2" t="s">
        <v>6</v>
      </c>
      <c r="AH261" s="7">
        <v>0.35</v>
      </c>
      <c r="AI261" s="2" t="s">
        <v>5</v>
      </c>
      <c r="AK261" s="6">
        <v>0.42128904740030576</v>
      </c>
      <c r="AL261" s="2" t="s">
        <v>4</v>
      </c>
      <c r="AN261" s="6">
        <v>0</v>
      </c>
      <c r="AO261" s="2" t="s">
        <v>6</v>
      </c>
      <c r="AQ261" s="7">
        <v>9.9096678555022938E-2</v>
      </c>
      <c r="AR261" s="2" t="s">
        <v>6</v>
      </c>
    </row>
    <row r="262" spans="1:44" x14ac:dyDescent="0.25">
      <c r="A262" s="2" t="s">
        <v>269</v>
      </c>
      <c r="B262" s="2">
        <v>1504</v>
      </c>
      <c r="C262" s="2" t="s">
        <v>273</v>
      </c>
      <c r="D262" s="51">
        <v>0.7</v>
      </c>
      <c r="E262" s="2" t="s">
        <v>3</v>
      </c>
      <c r="G262" s="234">
        <v>0</v>
      </c>
      <c r="H262" s="2" t="s">
        <v>6</v>
      </c>
      <c r="J262" s="235">
        <v>0</v>
      </c>
      <c r="K262" s="2" t="s">
        <v>6</v>
      </c>
      <c r="M262" s="236">
        <v>0</v>
      </c>
      <c r="N262" s="2" t="s">
        <v>6</v>
      </c>
      <c r="P262" s="234">
        <v>0</v>
      </c>
      <c r="Q262" s="2" t="s">
        <v>6</v>
      </c>
      <c r="S262" s="7">
        <v>0</v>
      </c>
      <c r="T262" s="2" t="s">
        <v>6</v>
      </c>
      <c r="V262" s="2">
        <v>0.5</v>
      </c>
      <c r="W262" s="2" t="s">
        <v>4</v>
      </c>
      <c r="Y262" s="7">
        <v>0.35</v>
      </c>
      <c r="Z262" s="2" t="s">
        <v>5</v>
      </c>
      <c r="AB262" s="7">
        <v>0</v>
      </c>
      <c r="AC262" s="2" t="s">
        <v>6</v>
      </c>
      <c r="AE262" s="7">
        <v>0</v>
      </c>
      <c r="AF262" s="2" t="s">
        <v>6</v>
      </c>
      <c r="AH262" s="7">
        <v>0.35</v>
      </c>
      <c r="AI262" s="2" t="s">
        <v>5</v>
      </c>
      <c r="AK262" s="6">
        <v>0.88494983083568812</v>
      </c>
      <c r="AL262" s="2" t="s">
        <v>2</v>
      </c>
      <c r="AN262" s="6">
        <v>0</v>
      </c>
      <c r="AO262" s="2" t="s">
        <v>6</v>
      </c>
      <c r="AQ262" s="7">
        <v>0.23887123731267659</v>
      </c>
      <c r="AR262" s="2" t="s">
        <v>5</v>
      </c>
    </row>
    <row r="263" spans="1:44" x14ac:dyDescent="0.25">
      <c r="A263" s="2" t="s">
        <v>269</v>
      </c>
      <c r="B263" s="2">
        <v>1505</v>
      </c>
      <c r="C263" s="2" t="s">
        <v>274</v>
      </c>
      <c r="D263" s="51">
        <v>0.5</v>
      </c>
      <c r="E263" s="2" t="s">
        <v>4</v>
      </c>
      <c r="G263" s="234">
        <v>0</v>
      </c>
      <c r="H263" s="2" t="s">
        <v>6</v>
      </c>
      <c r="J263" s="235">
        <v>0</v>
      </c>
      <c r="K263" s="2" t="s">
        <v>6</v>
      </c>
      <c r="M263" s="236">
        <v>0</v>
      </c>
      <c r="N263" s="2" t="s">
        <v>6</v>
      </c>
      <c r="P263" s="234">
        <v>0</v>
      </c>
      <c r="Q263" s="2" t="s">
        <v>6</v>
      </c>
      <c r="S263" s="7">
        <v>0</v>
      </c>
      <c r="T263" s="2" t="s">
        <v>6</v>
      </c>
      <c r="V263" s="2">
        <v>0</v>
      </c>
      <c r="W263" s="2" t="s">
        <v>6</v>
      </c>
      <c r="Y263" s="7">
        <v>0.35</v>
      </c>
      <c r="Z263" s="2" t="s">
        <v>5</v>
      </c>
      <c r="AB263" s="7">
        <v>0</v>
      </c>
      <c r="AC263" s="2" t="s">
        <v>6</v>
      </c>
      <c r="AE263" s="7">
        <v>0</v>
      </c>
      <c r="AF263" s="2" t="s">
        <v>6</v>
      </c>
      <c r="AH263" s="7">
        <v>0</v>
      </c>
      <c r="AI263" s="2" t="s">
        <v>6</v>
      </c>
      <c r="AK263" s="6">
        <v>9.1112094014862186E-2</v>
      </c>
      <c r="AL263" s="2" t="s">
        <v>6</v>
      </c>
      <c r="AN263" s="6">
        <v>0</v>
      </c>
      <c r="AO263" s="2" t="s">
        <v>6</v>
      </c>
      <c r="AQ263" s="7">
        <v>9.183340705111466E-2</v>
      </c>
      <c r="AR263" s="2" t="s">
        <v>6</v>
      </c>
    </row>
    <row r="264" spans="1:44" x14ac:dyDescent="0.25">
      <c r="A264" s="2" t="s">
        <v>269</v>
      </c>
      <c r="B264" s="2">
        <v>1506</v>
      </c>
      <c r="C264" s="2" t="s">
        <v>275</v>
      </c>
      <c r="D264" s="51">
        <v>0.6</v>
      </c>
      <c r="E264" s="2" t="s">
        <v>4</v>
      </c>
      <c r="G264" s="234">
        <v>0</v>
      </c>
      <c r="H264" s="2" t="s">
        <v>6</v>
      </c>
      <c r="J264" s="235">
        <v>0</v>
      </c>
      <c r="K264" s="2" t="s">
        <v>6</v>
      </c>
      <c r="M264" s="236">
        <v>0</v>
      </c>
      <c r="N264" s="2" t="s">
        <v>6</v>
      </c>
      <c r="P264" s="234">
        <v>0</v>
      </c>
      <c r="Q264" s="2" t="s">
        <v>6</v>
      </c>
      <c r="S264" s="7">
        <v>0.3</v>
      </c>
      <c r="T264" s="2" t="s">
        <v>5</v>
      </c>
      <c r="V264" s="2">
        <v>0</v>
      </c>
      <c r="W264" s="2" t="s">
        <v>6</v>
      </c>
      <c r="Y264" s="7">
        <v>0.35</v>
      </c>
      <c r="Z264" s="2" t="s">
        <v>5</v>
      </c>
      <c r="AB264" s="7">
        <v>0</v>
      </c>
      <c r="AC264" s="2" t="s">
        <v>6</v>
      </c>
      <c r="AE264" s="7">
        <v>0</v>
      </c>
      <c r="AF264" s="2" t="s">
        <v>6</v>
      </c>
      <c r="AH264" s="7">
        <v>0</v>
      </c>
      <c r="AI264" s="2" t="s">
        <v>6</v>
      </c>
      <c r="AK264" s="6">
        <v>0.47099265528734102</v>
      </c>
      <c r="AL264" s="2" t="s">
        <v>4</v>
      </c>
      <c r="AN264" s="6">
        <v>4.4606517788561215E-3</v>
      </c>
      <c r="AO264" s="2" t="s">
        <v>6</v>
      </c>
      <c r="AQ264" s="7">
        <v>0.16065899802996481</v>
      </c>
      <c r="AR264" s="2" t="s">
        <v>6</v>
      </c>
    </row>
    <row r="265" spans="1:44" x14ac:dyDescent="0.25">
      <c r="A265" s="2" t="s">
        <v>269</v>
      </c>
      <c r="B265" s="2">
        <v>1507</v>
      </c>
      <c r="C265" s="2" t="s">
        <v>276</v>
      </c>
      <c r="D265" s="51">
        <v>0.5</v>
      </c>
      <c r="E265" s="2" t="s">
        <v>4</v>
      </c>
      <c r="G265" s="234">
        <v>0</v>
      </c>
      <c r="H265" s="2" t="s">
        <v>6</v>
      </c>
      <c r="J265" s="235">
        <v>0</v>
      </c>
      <c r="K265" s="2" t="s">
        <v>6</v>
      </c>
      <c r="M265" s="236">
        <v>0</v>
      </c>
      <c r="N265" s="2" t="s">
        <v>6</v>
      </c>
      <c r="P265" s="234">
        <v>0</v>
      </c>
      <c r="Q265" s="2" t="s">
        <v>6</v>
      </c>
      <c r="S265" s="7">
        <v>0.3</v>
      </c>
      <c r="T265" s="2" t="s">
        <v>5</v>
      </c>
      <c r="V265" s="2">
        <v>0</v>
      </c>
      <c r="W265" s="2" t="s">
        <v>6</v>
      </c>
      <c r="Y265" s="7">
        <v>0.35</v>
      </c>
      <c r="Z265" s="2" t="s">
        <v>5</v>
      </c>
      <c r="AB265" s="7">
        <v>0</v>
      </c>
      <c r="AC265" s="2" t="s">
        <v>6</v>
      </c>
      <c r="AE265" s="7">
        <v>0</v>
      </c>
      <c r="AF265" s="2" t="s">
        <v>6</v>
      </c>
      <c r="AH265" s="7">
        <v>0</v>
      </c>
      <c r="AI265" s="2" t="s">
        <v>6</v>
      </c>
      <c r="AK265" s="6">
        <v>0.42533137523026499</v>
      </c>
      <c r="AL265" s="2" t="s">
        <v>4</v>
      </c>
      <c r="AN265" s="6">
        <v>0</v>
      </c>
      <c r="AO265" s="2" t="s">
        <v>6</v>
      </c>
      <c r="AQ265" s="7">
        <v>0.14689985314226986</v>
      </c>
      <c r="AR265" s="2" t="s">
        <v>6</v>
      </c>
    </row>
    <row r="266" spans="1:44" x14ac:dyDescent="0.25">
      <c r="A266" s="2" t="s">
        <v>269</v>
      </c>
      <c r="B266" s="2">
        <v>1508</v>
      </c>
      <c r="C266" s="2" t="s">
        <v>277</v>
      </c>
      <c r="D266" s="51">
        <v>0.5</v>
      </c>
      <c r="E266" s="2" t="s">
        <v>4</v>
      </c>
      <c r="G266" s="234">
        <v>0</v>
      </c>
      <c r="H266" s="2" t="s">
        <v>6</v>
      </c>
      <c r="J266" s="235">
        <v>0</v>
      </c>
      <c r="K266" s="2" t="s">
        <v>6</v>
      </c>
      <c r="M266" s="236">
        <v>0</v>
      </c>
      <c r="N266" s="2" t="s">
        <v>6</v>
      </c>
      <c r="P266" s="234">
        <v>0</v>
      </c>
      <c r="Q266" s="2" t="s">
        <v>6</v>
      </c>
      <c r="S266" s="7">
        <v>0</v>
      </c>
      <c r="T266" s="2" t="s">
        <v>6</v>
      </c>
      <c r="V266" s="2">
        <v>0</v>
      </c>
      <c r="W266" s="2" t="s">
        <v>6</v>
      </c>
      <c r="Y266" s="7">
        <v>0</v>
      </c>
      <c r="Z266" s="2" t="s">
        <v>6</v>
      </c>
      <c r="AB266" s="7">
        <v>0.6</v>
      </c>
      <c r="AC266" s="2" t="s">
        <v>4</v>
      </c>
      <c r="AE266" s="7">
        <v>0</v>
      </c>
      <c r="AF266" s="2" t="s">
        <v>6</v>
      </c>
      <c r="AH266" s="7">
        <v>0</v>
      </c>
      <c r="AI266" s="2" t="s">
        <v>6</v>
      </c>
      <c r="AK266" s="6">
        <v>0</v>
      </c>
      <c r="AL266" s="2" t="s">
        <v>6</v>
      </c>
      <c r="AN266" s="6">
        <v>5.3955363032702477E-3</v>
      </c>
      <c r="AO266" s="2" t="s">
        <v>6</v>
      </c>
      <c r="AQ266" s="7">
        <v>0.11040466522274527</v>
      </c>
      <c r="AR266" s="2" t="s">
        <v>6</v>
      </c>
    </row>
    <row r="267" spans="1:44" x14ac:dyDescent="0.25">
      <c r="A267" s="2" t="s">
        <v>278</v>
      </c>
      <c r="B267" s="2">
        <v>1601</v>
      </c>
      <c r="C267" s="2" t="s">
        <v>279</v>
      </c>
      <c r="D267" s="51">
        <v>0.9</v>
      </c>
      <c r="E267" s="2" t="s">
        <v>2</v>
      </c>
      <c r="G267" s="234">
        <v>1</v>
      </c>
      <c r="H267" s="2" t="s">
        <v>2</v>
      </c>
      <c r="J267" s="235">
        <v>0</v>
      </c>
      <c r="K267" s="2" t="s">
        <v>6</v>
      </c>
      <c r="M267" s="236">
        <v>0.32975608734642542</v>
      </c>
      <c r="N267" s="2" t="s">
        <v>5</v>
      </c>
      <c r="P267" s="234">
        <v>0</v>
      </c>
      <c r="Q267" s="2" t="s">
        <v>6</v>
      </c>
      <c r="S267" s="7">
        <v>0.3</v>
      </c>
      <c r="T267" s="2" t="s">
        <v>5</v>
      </c>
      <c r="V267" s="2">
        <v>0.44999999999999996</v>
      </c>
      <c r="W267" s="2" t="s">
        <v>4</v>
      </c>
      <c r="Y267" s="7">
        <v>0.35</v>
      </c>
      <c r="Z267" s="2" t="s">
        <v>5</v>
      </c>
      <c r="AB267" s="7">
        <v>0.8</v>
      </c>
      <c r="AC267" s="2" t="s">
        <v>3</v>
      </c>
      <c r="AE267" s="7">
        <v>0</v>
      </c>
      <c r="AF267" s="2" t="s">
        <v>6</v>
      </c>
      <c r="AH267" s="7">
        <v>0.7</v>
      </c>
      <c r="AI267" s="2" t="s">
        <v>3</v>
      </c>
      <c r="AK267" s="6">
        <v>0.5210908230761051</v>
      </c>
      <c r="AL267" s="2" t="s">
        <v>4</v>
      </c>
      <c r="AN267" s="6">
        <v>7.3733807685413594E-4</v>
      </c>
      <c r="AO267" s="2" t="s">
        <v>6</v>
      </c>
      <c r="AQ267" s="7">
        <v>0.39062491645379321</v>
      </c>
      <c r="AR267" s="2" t="s">
        <v>5</v>
      </c>
    </row>
    <row r="268" spans="1:44" x14ac:dyDescent="0.25">
      <c r="A268" s="2" t="s">
        <v>278</v>
      </c>
      <c r="B268" s="2">
        <v>1602</v>
      </c>
      <c r="C268" s="2" t="s">
        <v>280</v>
      </c>
      <c r="D268" s="51">
        <v>0.5</v>
      </c>
      <c r="E268" s="2" t="s">
        <v>4</v>
      </c>
      <c r="G268" s="234">
        <v>0.5714285714285714</v>
      </c>
      <c r="H268" s="2" t="s">
        <v>4</v>
      </c>
      <c r="J268" s="235">
        <v>0.5171844991018526</v>
      </c>
      <c r="K268" s="2" t="s">
        <v>4</v>
      </c>
      <c r="M268" s="236">
        <v>0.16562839419739228</v>
      </c>
      <c r="N268" s="2" t="s">
        <v>6</v>
      </c>
      <c r="P268" s="234">
        <v>0</v>
      </c>
      <c r="Q268" s="2" t="s">
        <v>6</v>
      </c>
      <c r="S268" s="7">
        <v>0.3</v>
      </c>
      <c r="T268" s="2" t="s">
        <v>5</v>
      </c>
      <c r="V268" s="2">
        <v>0.35</v>
      </c>
      <c r="W268" s="2" t="s">
        <v>5</v>
      </c>
      <c r="Y268" s="7">
        <v>0</v>
      </c>
      <c r="Z268" s="2" t="s">
        <v>6</v>
      </c>
      <c r="AB268" s="7">
        <v>0</v>
      </c>
      <c r="AC268" s="2" t="s">
        <v>6</v>
      </c>
      <c r="AE268" s="7">
        <v>1</v>
      </c>
      <c r="AF268" s="2" t="s">
        <v>2</v>
      </c>
      <c r="AH268" s="7">
        <v>0</v>
      </c>
      <c r="AI268" s="2" t="s">
        <v>6</v>
      </c>
      <c r="AK268" s="6">
        <v>0.39359523160926546</v>
      </c>
      <c r="AL268" s="2" t="s">
        <v>5</v>
      </c>
      <c r="AN268" s="6">
        <v>1.1639407283817455E-2</v>
      </c>
      <c r="AO268" s="2" t="s">
        <v>6</v>
      </c>
      <c r="AQ268" s="7">
        <v>0.23061812402847784</v>
      </c>
      <c r="AR268" s="2" t="s">
        <v>5</v>
      </c>
    </row>
    <row r="269" spans="1:44" x14ac:dyDescent="0.25">
      <c r="A269" s="2" t="s">
        <v>278</v>
      </c>
      <c r="B269" s="2">
        <v>1603</v>
      </c>
      <c r="C269" s="2" t="s">
        <v>281</v>
      </c>
      <c r="D269" s="51">
        <v>0.9</v>
      </c>
      <c r="E269" s="2" t="s">
        <v>2</v>
      </c>
      <c r="G269" s="234">
        <v>1</v>
      </c>
      <c r="H269" s="2" t="s">
        <v>2</v>
      </c>
      <c r="J269" s="235">
        <v>8.3720003910870089E-2</v>
      </c>
      <c r="K269" s="2" t="s">
        <v>6</v>
      </c>
      <c r="M269" s="236">
        <v>5.2201533833585376E-2</v>
      </c>
      <c r="N269" s="2" t="s">
        <v>6</v>
      </c>
      <c r="P269" s="234">
        <v>0</v>
      </c>
      <c r="Q269" s="2" t="s">
        <v>6</v>
      </c>
      <c r="S269" s="7">
        <v>0</v>
      </c>
      <c r="T269" s="2" t="s">
        <v>6</v>
      </c>
      <c r="V269" s="2">
        <v>0.35</v>
      </c>
      <c r="W269" s="2" t="s">
        <v>5</v>
      </c>
      <c r="Y269" s="7">
        <v>0</v>
      </c>
      <c r="Z269" s="2" t="s">
        <v>6</v>
      </c>
      <c r="AB269" s="7">
        <v>1</v>
      </c>
      <c r="AC269" s="2" t="s">
        <v>2</v>
      </c>
      <c r="AE269" s="7">
        <v>0</v>
      </c>
      <c r="AF269" s="2" t="s">
        <v>6</v>
      </c>
      <c r="AH269" s="7">
        <v>0.5</v>
      </c>
      <c r="AI269" s="2" t="s">
        <v>4</v>
      </c>
      <c r="AK269" s="6">
        <v>0</v>
      </c>
      <c r="AL269" s="2" t="s">
        <v>6</v>
      </c>
      <c r="AN269" s="6">
        <v>0</v>
      </c>
      <c r="AO269" s="2" t="s">
        <v>6</v>
      </c>
      <c r="AQ269" s="7">
        <v>0.2751216768090054</v>
      </c>
      <c r="AR269" s="2" t="s">
        <v>5</v>
      </c>
    </row>
    <row r="270" spans="1:44" x14ac:dyDescent="0.25">
      <c r="A270" s="2" t="s">
        <v>278</v>
      </c>
      <c r="B270" s="2">
        <v>1604</v>
      </c>
      <c r="C270" s="2" t="s">
        <v>282</v>
      </c>
      <c r="D270" s="51">
        <v>0.5</v>
      </c>
      <c r="E270" s="2" t="s">
        <v>4</v>
      </c>
      <c r="G270" s="234">
        <v>0</v>
      </c>
      <c r="H270" s="2" t="s">
        <v>6</v>
      </c>
      <c r="J270" s="235">
        <v>0</v>
      </c>
      <c r="K270" s="2" t="s">
        <v>6</v>
      </c>
      <c r="M270" s="236">
        <v>0</v>
      </c>
      <c r="N270" s="2" t="s">
        <v>6</v>
      </c>
      <c r="P270" s="234">
        <v>0</v>
      </c>
      <c r="Q270" s="2" t="s">
        <v>6</v>
      </c>
      <c r="S270" s="7">
        <v>0</v>
      </c>
      <c r="T270" s="2" t="s">
        <v>6</v>
      </c>
      <c r="V270" s="2">
        <v>0</v>
      </c>
      <c r="W270" s="2" t="s">
        <v>6</v>
      </c>
      <c r="Y270" s="7">
        <v>0.35</v>
      </c>
      <c r="Z270" s="2" t="s">
        <v>5</v>
      </c>
      <c r="AB270" s="7">
        <v>0.6</v>
      </c>
      <c r="AC270" s="2" t="s">
        <v>4</v>
      </c>
      <c r="AE270" s="7">
        <v>0</v>
      </c>
      <c r="AF270" s="2" t="s">
        <v>6</v>
      </c>
      <c r="AH270" s="7">
        <v>0.35</v>
      </c>
      <c r="AI270" s="2" t="s">
        <v>5</v>
      </c>
      <c r="AK270" s="6">
        <v>0.31277670888828374</v>
      </c>
      <c r="AL270" s="2" t="s">
        <v>5</v>
      </c>
      <c r="AN270" s="6">
        <v>4.4417228090582565E-3</v>
      </c>
      <c r="AO270" s="2" t="s">
        <v>6</v>
      </c>
      <c r="AQ270" s="7">
        <v>0.18629138237730064</v>
      </c>
      <c r="AR270" s="2" t="s">
        <v>6</v>
      </c>
    </row>
    <row r="271" spans="1:44" x14ac:dyDescent="0.25">
      <c r="A271" s="2" t="s">
        <v>278</v>
      </c>
      <c r="B271" s="2">
        <v>1605</v>
      </c>
      <c r="C271" s="2" t="s">
        <v>283</v>
      </c>
      <c r="D271" s="51">
        <v>0.5</v>
      </c>
      <c r="E271" s="2" t="s">
        <v>4</v>
      </c>
      <c r="G271" s="234">
        <v>1</v>
      </c>
      <c r="H271" s="2" t="s">
        <v>2</v>
      </c>
      <c r="J271" s="235">
        <v>0</v>
      </c>
      <c r="K271" s="2" t="s">
        <v>6</v>
      </c>
      <c r="M271" s="236">
        <v>0</v>
      </c>
      <c r="N271" s="2" t="s">
        <v>6</v>
      </c>
      <c r="P271" s="234">
        <v>0</v>
      </c>
      <c r="Q271" s="2" t="s">
        <v>6</v>
      </c>
      <c r="S271" s="7">
        <v>0</v>
      </c>
      <c r="T271" s="2" t="s">
        <v>6</v>
      </c>
      <c r="V271" s="2">
        <v>0</v>
      </c>
      <c r="W271" s="2" t="s">
        <v>6</v>
      </c>
      <c r="Y271" s="7">
        <v>0</v>
      </c>
      <c r="Z271" s="2" t="s">
        <v>6</v>
      </c>
      <c r="AB271" s="7">
        <v>0.6</v>
      </c>
      <c r="AC271" s="2" t="s">
        <v>4</v>
      </c>
      <c r="AE271" s="7">
        <v>1</v>
      </c>
      <c r="AF271" s="2" t="s">
        <v>2</v>
      </c>
      <c r="AH271" s="7">
        <v>0.35</v>
      </c>
      <c r="AI271" s="2" t="s">
        <v>5</v>
      </c>
      <c r="AK271" s="6">
        <v>0.12461267156892532</v>
      </c>
      <c r="AL271" s="2" t="s">
        <v>6</v>
      </c>
      <c r="AN271" s="6">
        <v>0</v>
      </c>
      <c r="AO271" s="2" t="s">
        <v>6</v>
      </c>
      <c r="AQ271" s="7">
        <v>0.20684595036766937</v>
      </c>
      <c r="AR271" s="2" t="s">
        <v>5</v>
      </c>
    </row>
    <row r="272" spans="1:44" x14ac:dyDescent="0.25">
      <c r="A272" s="2" t="s">
        <v>278</v>
      </c>
      <c r="B272" s="2">
        <v>1606</v>
      </c>
      <c r="C272" s="2" t="s">
        <v>284</v>
      </c>
      <c r="D272" s="51">
        <v>1</v>
      </c>
      <c r="E272" s="2" t="s">
        <v>2</v>
      </c>
      <c r="G272" s="234">
        <v>1</v>
      </c>
      <c r="H272" s="2" t="s">
        <v>2</v>
      </c>
      <c r="J272" s="235">
        <v>0.46941559888708123</v>
      </c>
      <c r="K272" s="2" t="s">
        <v>4</v>
      </c>
      <c r="M272" s="236">
        <v>0.36646579595082079</v>
      </c>
      <c r="N272" s="2" t="s">
        <v>5</v>
      </c>
      <c r="P272" s="234">
        <v>0</v>
      </c>
      <c r="Q272" s="2" t="s">
        <v>6</v>
      </c>
      <c r="S272" s="7">
        <v>0.3</v>
      </c>
      <c r="T272" s="2" t="s">
        <v>5</v>
      </c>
      <c r="V272" s="2">
        <v>0</v>
      </c>
      <c r="W272" s="2" t="s">
        <v>6</v>
      </c>
      <c r="Y272" s="7">
        <v>0</v>
      </c>
      <c r="Z272" s="2" t="s">
        <v>6</v>
      </c>
      <c r="AB272" s="7">
        <v>1</v>
      </c>
      <c r="AC272" s="2" t="s">
        <v>2</v>
      </c>
      <c r="AE272" s="7">
        <v>0</v>
      </c>
      <c r="AF272" s="2" t="s">
        <v>6</v>
      </c>
      <c r="AH272" s="7">
        <v>0.35</v>
      </c>
      <c r="AI272" s="2" t="s">
        <v>5</v>
      </c>
      <c r="AK272" s="6">
        <v>1.3399973686672671E-2</v>
      </c>
      <c r="AL272" s="2" t="s">
        <v>6</v>
      </c>
      <c r="AN272" s="6">
        <v>1.7428985457232638E-2</v>
      </c>
      <c r="AO272" s="2" t="s">
        <v>6</v>
      </c>
      <c r="AQ272" s="7">
        <v>0.30221792969994643</v>
      </c>
      <c r="AR272" s="2" t="s">
        <v>5</v>
      </c>
    </row>
    <row r="273" spans="1:44" x14ac:dyDescent="0.25">
      <c r="A273" s="2" t="s">
        <v>278</v>
      </c>
      <c r="B273" s="2">
        <v>1607</v>
      </c>
      <c r="C273" s="2" t="s">
        <v>285</v>
      </c>
      <c r="D273" s="51">
        <v>0.5</v>
      </c>
      <c r="E273" s="2" t="s">
        <v>4</v>
      </c>
      <c r="G273" s="234">
        <v>0</v>
      </c>
      <c r="H273" s="2" t="s">
        <v>6</v>
      </c>
      <c r="J273" s="235">
        <v>0</v>
      </c>
      <c r="K273" s="2" t="s">
        <v>6</v>
      </c>
      <c r="M273" s="236">
        <v>0</v>
      </c>
      <c r="N273" s="2" t="s">
        <v>6</v>
      </c>
      <c r="P273" s="234">
        <v>0</v>
      </c>
      <c r="Q273" s="2" t="s">
        <v>6</v>
      </c>
      <c r="S273" s="7">
        <v>0</v>
      </c>
      <c r="T273" s="2" t="s">
        <v>6</v>
      </c>
      <c r="V273" s="2">
        <v>0</v>
      </c>
      <c r="W273" s="2" t="s">
        <v>6</v>
      </c>
      <c r="Y273" s="7">
        <v>0.35</v>
      </c>
      <c r="Z273" s="2" t="s">
        <v>5</v>
      </c>
      <c r="AB273" s="7">
        <v>0</v>
      </c>
      <c r="AC273" s="2" t="s">
        <v>6</v>
      </c>
      <c r="AE273" s="7">
        <v>0</v>
      </c>
      <c r="AF273" s="2" t="s">
        <v>6</v>
      </c>
      <c r="AH273" s="7">
        <v>0</v>
      </c>
      <c r="AI273" s="2" t="s">
        <v>6</v>
      </c>
      <c r="AK273" s="6">
        <v>5.841646158156566E-2</v>
      </c>
      <c r="AL273" s="2" t="s">
        <v>6</v>
      </c>
      <c r="AN273" s="6">
        <v>0</v>
      </c>
      <c r="AO273" s="2" t="s">
        <v>6</v>
      </c>
      <c r="AQ273" s="7">
        <v>8.9381234618617411E-2</v>
      </c>
      <c r="AR273" s="2" t="s">
        <v>6</v>
      </c>
    </row>
    <row r="274" spans="1:44" x14ac:dyDescent="0.25">
      <c r="A274" s="2" t="s">
        <v>278</v>
      </c>
      <c r="B274" s="2">
        <v>1608</v>
      </c>
      <c r="C274" s="2" t="s">
        <v>286</v>
      </c>
      <c r="D274" s="51">
        <v>0.5</v>
      </c>
      <c r="E274" s="2" t="s">
        <v>4</v>
      </c>
      <c r="G274" s="234">
        <v>1</v>
      </c>
      <c r="H274" s="2" t="s">
        <v>2</v>
      </c>
      <c r="J274" s="235">
        <v>1</v>
      </c>
      <c r="K274" s="2" t="s">
        <v>2</v>
      </c>
      <c r="M274" s="236">
        <v>0.45456064891082915</v>
      </c>
      <c r="N274" s="2" t="s">
        <v>4</v>
      </c>
      <c r="P274" s="234">
        <v>0</v>
      </c>
      <c r="Q274" s="2" t="s">
        <v>6</v>
      </c>
      <c r="S274" s="7">
        <v>0</v>
      </c>
      <c r="T274" s="2" t="s">
        <v>6</v>
      </c>
      <c r="V274" s="2">
        <v>0.35</v>
      </c>
      <c r="W274" s="2" t="s">
        <v>5</v>
      </c>
      <c r="Y274" s="7">
        <v>0</v>
      </c>
      <c r="Z274" s="2" t="s">
        <v>6</v>
      </c>
      <c r="AB274" s="7">
        <v>0</v>
      </c>
      <c r="AC274" s="2" t="s">
        <v>6</v>
      </c>
      <c r="AE274" s="7">
        <v>0</v>
      </c>
      <c r="AF274" s="2" t="s">
        <v>6</v>
      </c>
      <c r="AH274" s="7">
        <v>0.35</v>
      </c>
      <c r="AI274" s="2" t="s">
        <v>5</v>
      </c>
      <c r="AK274" s="6">
        <v>0.34559027590844849</v>
      </c>
      <c r="AL274" s="2" t="s">
        <v>5</v>
      </c>
      <c r="AN274" s="6">
        <v>4.4776419677789638E-3</v>
      </c>
      <c r="AO274" s="2" t="s">
        <v>6</v>
      </c>
      <c r="AQ274" s="7">
        <v>0.2014831262862585</v>
      </c>
      <c r="AR274" s="2" t="s">
        <v>5</v>
      </c>
    </row>
    <row r="275" spans="1:44" x14ac:dyDescent="0.25">
      <c r="A275" s="2" t="s">
        <v>278</v>
      </c>
      <c r="B275" s="2">
        <v>1609</v>
      </c>
      <c r="C275" s="2" t="s">
        <v>287</v>
      </c>
      <c r="D275" s="51">
        <v>0.6</v>
      </c>
      <c r="E275" s="2" t="s">
        <v>4</v>
      </c>
      <c r="G275" s="234">
        <v>1</v>
      </c>
      <c r="H275" s="2" t="s">
        <v>2</v>
      </c>
      <c r="J275" s="235">
        <v>0</v>
      </c>
      <c r="K275" s="2" t="s">
        <v>6</v>
      </c>
      <c r="M275" s="236">
        <v>0.37342423471842118</v>
      </c>
      <c r="N275" s="2" t="s">
        <v>5</v>
      </c>
      <c r="P275" s="234">
        <v>0</v>
      </c>
      <c r="Q275" s="2" t="s">
        <v>6</v>
      </c>
      <c r="S275" s="7">
        <v>0.3</v>
      </c>
      <c r="T275" s="2" t="s">
        <v>5</v>
      </c>
      <c r="V275" s="2">
        <v>0</v>
      </c>
      <c r="W275" s="2" t="s">
        <v>6</v>
      </c>
      <c r="Y275" s="7">
        <v>0.35</v>
      </c>
      <c r="Z275" s="2" t="s">
        <v>5</v>
      </c>
      <c r="AB275" s="7">
        <v>0.4</v>
      </c>
      <c r="AC275" s="2" t="s">
        <v>5</v>
      </c>
      <c r="AE275" s="7">
        <v>0</v>
      </c>
      <c r="AF275" s="2" t="s">
        <v>6</v>
      </c>
      <c r="AH275" s="7">
        <v>0.35</v>
      </c>
      <c r="AI275" s="2" t="s">
        <v>5</v>
      </c>
      <c r="AK275" s="6">
        <v>0.16678493969461369</v>
      </c>
      <c r="AL275" s="2" t="s">
        <v>6</v>
      </c>
      <c r="AN275" s="6">
        <v>2.5888963474537353E-3</v>
      </c>
      <c r="AO275" s="2" t="s">
        <v>6</v>
      </c>
      <c r="AQ275" s="7">
        <v>0.23387424943907612</v>
      </c>
      <c r="AR275" s="2" t="s">
        <v>5</v>
      </c>
    </row>
    <row r="276" spans="1:44" x14ac:dyDescent="0.25">
      <c r="A276" s="2" t="s">
        <v>278</v>
      </c>
      <c r="B276" s="2">
        <v>1610</v>
      </c>
      <c r="C276" s="2" t="s">
        <v>288</v>
      </c>
      <c r="D276" s="51">
        <v>1</v>
      </c>
      <c r="E276" s="2" t="s">
        <v>2</v>
      </c>
      <c r="G276" s="234">
        <v>0.5</v>
      </c>
      <c r="H276" s="2" t="s">
        <v>4</v>
      </c>
      <c r="J276" s="235">
        <v>1</v>
      </c>
      <c r="K276" s="2" t="s">
        <v>2</v>
      </c>
      <c r="M276" s="236">
        <v>9.9561650122926726E-2</v>
      </c>
      <c r="N276" s="2" t="s">
        <v>6</v>
      </c>
      <c r="P276" s="234">
        <v>0</v>
      </c>
      <c r="Q276" s="2" t="s">
        <v>6</v>
      </c>
      <c r="S276" s="7">
        <v>0.3</v>
      </c>
      <c r="T276" s="2" t="s">
        <v>5</v>
      </c>
      <c r="V276" s="2">
        <v>0</v>
      </c>
      <c r="W276" s="2" t="s">
        <v>6</v>
      </c>
      <c r="Y276" s="7">
        <v>0.35</v>
      </c>
      <c r="Z276" s="2" t="s">
        <v>5</v>
      </c>
      <c r="AB276" s="7">
        <v>0.6</v>
      </c>
      <c r="AC276" s="2" t="s">
        <v>4</v>
      </c>
      <c r="AE276" s="7">
        <v>0.9</v>
      </c>
      <c r="AF276" s="2" t="s">
        <v>2</v>
      </c>
      <c r="AH276" s="7">
        <v>0.35</v>
      </c>
      <c r="AI276" s="2" t="s">
        <v>5</v>
      </c>
      <c r="AK276" s="6">
        <v>0.16574331862416533</v>
      </c>
      <c r="AL276" s="2" t="s">
        <v>6</v>
      </c>
      <c r="AN276" s="6">
        <v>5.3237314508586481E-3</v>
      </c>
      <c r="AO276" s="2" t="s">
        <v>6</v>
      </c>
      <c r="AQ276" s="7">
        <v>0.34530811126177313</v>
      </c>
      <c r="AR276" s="2" t="s">
        <v>5</v>
      </c>
    </row>
    <row r="277" spans="1:44" x14ac:dyDescent="0.25">
      <c r="A277" s="2" t="s">
        <v>278</v>
      </c>
      <c r="B277" s="2">
        <v>1611</v>
      </c>
      <c r="C277" s="2" t="s">
        <v>289</v>
      </c>
      <c r="D277" s="51">
        <v>0</v>
      </c>
      <c r="E277" s="2" t="s">
        <v>6</v>
      </c>
      <c r="G277" s="234">
        <v>1</v>
      </c>
      <c r="H277" s="2" t="s">
        <v>2</v>
      </c>
      <c r="J277" s="235">
        <v>1</v>
      </c>
      <c r="K277" s="2" t="s">
        <v>2</v>
      </c>
      <c r="M277" s="236">
        <v>0.79378516567580115</v>
      </c>
      <c r="N277" s="2" t="s">
        <v>3</v>
      </c>
      <c r="P277" s="234">
        <v>0</v>
      </c>
      <c r="Q277" s="2" t="s">
        <v>6</v>
      </c>
      <c r="S277" s="7">
        <v>0</v>
      </c>
      <c r="T277" s="2" t="s">
        <v>6</v>
      </c>
      <c r="V277" s="2">
        <v>0</v>
      </c>
      <c r="W277" s="2" t="s">
        <v>6</v>
      </c>
      <c r="Y277" s="7">
        <v>0</v>
      </c>
      <c r="Z277" s="2" t="s">
        <v>6</v>
      </c>
      <c r="AB277" s="7">
        <v>0</v>
      </c>
      <c r="AC277" s="2" t="s">
        <v>6</v>
      </c>
      <c r="AE277" s="7">
        <v>0</v>
      </c>
      <c r="AF277" s="2" t="s">
        <v>6</v>
      </c>
      <c r="AH277" s="7">
        <v>0.7</v>
      </c>
      <c r="AI277" s="2" t="s">
        <v>3</v>
      </c>
      <c r="AK277" s="6">
        <v>0.18951027514400931</v>
      </c>
      <c r="AL277" s="2" t="s">
        <v>6</v>
      </c>
      <c r="AN277" s="6">
        <v>5.8983498152774961E-4</v>
      </c>
      <c r="AO277" s="2" t="s">
        <v>6</v>
      </c>
      <c r="AQ277" s="7">
        <v>0.13894676654320534</v>
      </c>
      <c r="AR277" s="2" t="s">
        <v>6</v>
      </c>
    </row>
    <row r="278" spans="1:44" x14ac:dyDescent="0.25">
      <c r="A278" s="2" t="s">
        <v>278</v>
      </c>
      <c r="B278" s="2">
        <v>1612</v>
      </c>
      <c r="C278" s="2" t="s">
        <v>290</v>
      </c>
      <c r="D278" s="51">
        <v>1</v>
      </c>
      <c r="E278" s="2" t="s">
        <v>2</v>
      </c>
      <c r="G278" s="234">
        <v>0</v>
      </c>
      <c r="H278" s="2" t="s">
        <v>6</v>
      </c>
      <c r="J278" s="235">
        <v>0</v>
      </c>
      <c r="K278" s="2" t="s">
        <v>6</v>
      </c>
      <c r="M278" s="236">
        <v>0</v>
      </c>
      <c r="N278" s="2" t="s">
        <v>6</v>
      </c>
      <c r="P278" s="234">
        <v>0</v>
      </c>
      <c r="Q278" s="2" t="s">
        <v>6</v>
      </c>
      <c r="S278" s="7">
        <v>0</v>
      </c>
      <c r="T278" s="2" t="s">
        <v>6</v>
      </c>
      <c r="V278" s="2">
        <v>0</v>
      </c>
      <c r="W278" s="2" t="s">
        <v>6</v>
      </c>
      <c r="Y278" s="7">
        <v>0</v>
      </c>
      <c r="Z278" s="2" t="s">
        <v>6</v>
      </c>
      <c r="AB278" s="7">
        <v>0</v>
      </c>
      <c r="AC278" s="2" t="s">
        <v>6</v>
      </c>
      <c r="AE278" s="7">
        <v>1</v>
      </c>
      <c r="AF278" s="2" t="s">
        <v>2</v>
      </c>
      <c r="AH278" s="7">
        <v>0.35</v>
      </c>
      <c r="AI278" s="2" t="s">
        <v>5</v>
      </c>
      <c r="AK278" s="6">
        <v>0.2408379721189125</v>
      </c>
      <c r="AL278" s="2" t="s">
        <v>5</v>
      </c>
      <c r="AN278" s="6">
        <v>0</v>
      </c>
      <c r="AO278" s="2" t="s">
        <v>6</v>
      </c>
      <c r="AQ278" s="7">
        <v>0.18556284790891844</v>
      </c>
      <c r="AR278" s="2" t="s">
        <v>6</v>
      </c>
    </row>
    <row r="279" spans="1:44" x14ac:dyDescent="0.25">
      <c r="A279" s="2" t="s">
        <v>278</v>
      </c>
      <c r="B279" s="2">
        <v>1613</v>
      </c>
      <c r="C279" s="2" t="s">
        <v>291</v>
      </c>
      <c r="D279" s="51">
        <v>0.8</v>
      </c>
      <c r="E279" s="2" t="s">
        <v>3</v>
      </c>
      <c r="G279" s="234">
        <v>0.83333333333333337</v>
      </c>
      <c r="H279" s="2" t="s">
        <v>2</v>
      </c>
      <c r="J279" s="235">
        <v>0.44646153369623237</v>
      </c>
      <c r="K279" s="2" t="s">
        <v>4</v>
      </c>
      <c r="M279" s="236">
        <v>0.45719906465186239</v>
      </c>
      <c r="N279" s="2" t="s">
        <v>4</v>
      </c>
      <c r="P279" s="234">
        <v>0</v>
      </c>
      <c r="Q279" s="2" t="s">
        <v>6</v>
      </c>
      <c r="S279" s="7">
        <v>0</v>
      </c>
      <c r="T279" s="2" t="s">
        <v>6</v>
      </c>
      <c r="V279" s="2">
        <v>0</v>
      </c>
      <c r="W279" s="2" t="s">
        <v>6</v>
      </c>
      <c r="Y279" s="7">
        <v>0</v>
      </c>
      <c r="Z279" s="2" t="s">
        <v>6</v>
      </c>
      <c r="AB279" s="7">
        <v>0</v>
      </c>
      <c r="AC279" s="2" t="s">
        <v>6</v>
      </c>
      <c r="AE279" s="7">
        <v>1</v>
      </c>
      <c r="AF279" s="2" t="s">
        <v>2</v>
      </c>
      <c r="AH279" s="7">
        <v>0.5</v>
      </c>
      <c r="AI279" s="2" t="s">
        <v>4</v>
      </c>
      <c r="AK279" s="6">
        <v>0.31797032056489022</v>
      </c>
      <c r="AL279" s="2" t="s">
        <v>5</v>
      </c>
      <c r="AN279" s="6">
        <v>0</v>
      </c>
      <c r="AO279" s="2" t="s">
        <v>6</v>
      </c>
      <c r="AQ279" s="7">
        <v>0.23176823995251353</v>
      </c>
      <c r="AR279" s="2" t="s">
        <v>5</v>
      </c>
    </row>
    <row r="280" spans="1:44" x14ac:dyDescent="0.25">
      <c r="A280" s="2" t="s">
        <v>278</v>
      </c>
      <c r="B280" s="2">
        <v>1614</v>
      </c>
      <c r="C280" s="2" t="s">
        <v>292</v>
      </c>
      <c r="D280" s="51">
        <v>0.5</v>
      </c>
      <c r="E280" s="2" t="s">
        <v>4</v>
      </c>
      <c r="G280" s="234">
        <v>0.36363636363636365</v>
      </c>
      <c r="H280" s="2" t="s">
        <v>5</v>
      </c>
      <c r="J280" s="235">
        <v>0</v>
      </c>
      <c r="K280" s="2" t="s">
        <v>6</v>
      </c>
      <c r="M280" s="236">
        <v>0</v>
      </c>
      <c r="N280" s="2" t="s">
        <v>6</v>
      </c>
      <c r="P280" s="234">
        <v>0</v>
      </c>
      <c r="Q280" s="2" t="s">
        <v>6</v>
      </c>
      <c r="S280" s="7">
        <v>0</v>
      </c>
      <c r="T280" s="2" t="s">
        <v>6</v>
      </c>
      <c r="V280" s="2">
        <v>0</v>
      </c>
      <c r="W280" s="2" t="s">
        <v>6</v>
      </c>
      <c r="Y280" s="7">
        <v>0</v>
      </c>
      <c r="Z280" s="2" t="s">
        <v>6</v>
      </c>
      <c r="AB280" s="7">
        <v>0</v>
      </c>
      <c r="AC280" s="2" t="s">
        <v>6</v>
      </c>
      <c r="AE280" s="7">
        <v>0</v>
      </c>
      <c r="AF280" s="2" t="s">
        <v>6</v>
      </c>
      <c r="AH280" s="7">
        <v>0</v>
      </c>
      <c r="AI280" s="2" t="s">
        <v>6</v>
      </c>
      <c r="AK280" s="6">
        <v>0.22696859184528231</v>
      </c>
      <c r="AL280" s="2" t="s">
        <v>5</v>
      </c>
      <c r="AN280" s="6">
        <v>8.9970195826792067E-4</v>
      </c>
      <c r="AO280" s="2" t="s">
        <v>6</v>
      </c>
      <c r="AQ280" s="7">
        <v>7.4362849307993542E-2</v>
      </c>
      <c r="AR280" s="2" t="s">
        <v>6</v>
      </c>
    </row>
    <row r="281" spans="1:44" x14ac:dyDescent="0.25">
      <c r="A281" s="2" t="s">
        <v>278</v>
      </c>
      <c r="B281" s="2">
        <v>1615</v>
      </c>
      <c r="C281" s="2" t="s">
        <v>293</v>
      </c>
      <c r="D281" s="51">
        <v>0.5</v>
      </c>
      <c r="E281" s="2" t="s">
        <v>4</v>
      </c>
      <c r="G281" s="234">
        <v>0.33333333333333331</v>
      </c>
      <c r="H281" s="2" t="s">
        <v>5</v>
      </c>
      <c r="J281" s="235">
        <v>0.5938767596698864</v>
      </c>
      <c r="K281" s="2" t="s">
        <v>4</v>
      </c>
      <c r="M281" s="236">
        <v>9.7569041574883511E-2</v>
      </c>
      <c r="N281" s="2" t="s">
        <v>6</v>
      </c>
      <c r="P281" s="234">
        <v>0</v>
      </c>
      <c r="Q281" s="2" t="s">
        <v>6</v>
      </c>
      <c r="S281" s="7">
        <v>0</v>
      </c>
      <c r="T281" s="2" t="s">
        <v>6</v>
      </c>
      <c r="V281" s="2">
        <v>0</v>
      </c>
      <c r="W281" s="2" t="s">
        <v>6</v>
      </c>
      <c r="Y281" s="7">
        <v>0</v>
      </c>
      <c r="Z281" s="2" t="s">
        <v>6</v>
      </c>
      <c r="AB281" s="7">
        <v>0.6</v>
      </c>
      <c r="AC281" s="2" t="s">
        <v>4</v>
      </c>
      <c r="AE281" s="7">
        <v>0</v>
      </c>
      <c r="AF281" s="2" t="s">
        <v>6</v>
      </c>
      <c r="AH281" s="7">
        <v>0.35</v>
      </c>
      <c r="AI281" s="2" t="s">
        <v>5</v>
      </c>
      <c r="AK281" s="6">
        <v>0.28797933402677872</v>
      </c>
      <c r="AL281" s="2" t="s">
        <v>5</v>
      </c>
      <c r="AN281" s="6">
        <v>3.1864440438338147E-4</v>
      </c>
      <c r="AO281" s="2" t="s">
        <v>6</v>
      </c>
      <c r="AQ281" s="7">
        <v>0.17848376991784456</v>
      </c>
      <c r="AR281" s="2" t="s">
        <v>6</v>
      </c>
    </row>
    <row r="282" spans="1:44" x14ac:dyDescent="0.25">
      <c r="A282" s="2" t="s">
        <v>278</v>
      </c>
      <c r="B282" s="2">
        <v>1616</v>
      </c>
      <c r="C282" s="2" t="s">
        <v>294</v>
      </c>
      <c r="D282" s="51">
        <v>0.5</v>
      </c>
      <c r="E282" s="2" t="s">
        <v>4</v>
      </c>
      <c r="G282" s="234">
        <v>0.18181818181818182</v>
      </c>
      <c r="H282" s="2" t="s">
        <v>6</v>
      </c>
      <c r="J282" s="235">
        <v>1</v>
      </c>
      <c r="K282" s="2" t="s">
        <v>2</v>
      </c>
      <c r="M282" s="236">
        <v>0.24239955618898121</v>
      </c>
      <c r="N282" s="2" t="s">
        <v>5</v>
      </c>
      <c r="P282" s="234">
        <v>0</v>
      </c>
      <c r="Q282" s="2" t="s">
        <v>6</v>
      </c>
      <c r="S282" s="7">
        <v>0</v>
      </c>
      <c r="T282" s="2" t="s">
        <v>6</v>
      </c>
      <c r="V282" s="2">
        <v>0</v>
      </c>
      <c r="W282" s="2" t="s">
        <v>6</v>
      </c>
      <c r="Y282" s="7">
        <v>0</v>
      </c>
      <c r="Z282" s="2" t="s">
        <v>6</v>
      </c>
      <c r="AB282" s="7">
        <v>0.6</v>
      </c>
      <c r="AC282" s="2" t="s">
        <v>4</v>
      </c>
      <c r="AE282" s="7">
        <v>1</v>
      </c>
      <c r="AF282" s="2" t="s">
        <v>2</v>
      </c>
      <c r="AH282" s="7">
        <v>0</v>
      </c>
      <c r="AI282" s="2" t="s">
        <v>6</v>
      </c>
      <c r="AK282" s="6">
        <v>0.67541316027152754</v>
      </c>
      <c r="AL282" s="2" t="s">
        <v>3</v>
      </c>
      <c r="AN282" s="6">
        <v>0</v>
      </c>
      <c r="AO282" s="2" t="s">
        <v>6</v>
      </c>
      <c r="AQ282" s="7">
        <v>0.25641232846617729</v>
      </c>
      <c r="AR282" s="2" t="s">
        <v>5</v>
      </c>
    </row>
    <row r="283" spans="1:44" x14ac:dyDescent="0.25">
      <c r="A283" s="2" t="s">
        <v>278</v>
      </c>
      <c r="B283" s="2">
        <v>1617</v>
      </c>
      <c r="C283" s="2" t="s">
        <v>295</v>
      </c>
      <c r="D283" s="51">
        <v>0.5</v>
      </c>
      <c r="E283" s="2" t="s">
        <v>4</v>
      </c>
      <c r="G283" s="234">
        <v>0</v>
      </c>
      <c r="H283" s="2" t="s">
        <v>6</v>
      </c>
      <c r="J283" s="235">
        <v>0</v>
      </c>
      <c r="K283" s="2" t="s">
        <v>6</v>
      </c>
      <c r="M283" s="236">
        <v>0</v>
      </c>
      <c r="N283" s="2" t="s">
        <v>6</v>
      </c>
      <c r="P283" s="234">
        <v>0</v>
      </c>
      <c r="Q283" s="2" t="s">
        <v>6</v>
      </c>
      <c r="S283" s="7">
        <v>0</v>
      </c>
      <c r="T283" s="2" t="s">
        <v>6</v>
      </c>
      <c r="V283" s="2">
        <v>0</v>
      </c>
      <c r="W283" s="2" t="s">
        <v>6</v>
      </c>
      <c r="Y283" s="7">
        <v>0</v>
      </c>
      <c r="Z283" s="2" t="s">
        <v>6</v>
      </c>
      <c r="AB283" s="7">
        <v>0</v>
      </c>
      <c r="AC283" s="2" t="s">
        <v>6</v>
      </c>
      <c r="AE283" s="7">
        <v>0</v>
      </c>
      <c r="AF283" s="2" t="s">
        <v>6</v>
      </c>
      <c r="AH283" s="7">
        <v>0.35</v>
      </c>
      <c r="AI283" s="2" t="s">
        <v>5</v>
      </c>
      <c r="AK283" s="6">
        <v>0.13628343312047697</v>
      </c>
      <c r="AL283" s="2" t="s">
        <v>6</v>
      </c>
      <c r="AN283" s="6">
        <v>2.1130874000447161E-3</v>
      </c>
      <c r="AO283" s="2" t="s">
        <v>6</v>
      </c>
      <c r="AQ283" s="7">
        <v>7.7879739039039123E-2</v>
      </c>
      <c r="AR283" s="2" t="s">
        <v>6</v>
      </c>
    </row>
    <row r="284" spans="1:44" x14ac:dyDescent="0.25">
      <c r="A284" s="2" t="s">
        <v>296</v>
      </c>
      <c r="B284" s="2">
        <v>1701</v>
      </c>
      <c r="C284" s="2" t="s">
        <v>297</v>
      </c>
      <c r="D284" s="51">
        <v>0</v>
      </c>
      <c r="E284" s="2" t="s">
        <v>6</v>
      </c>
      <c r="G284" s="234">
        <v>1</v>
      </c>
      <c r="H284" s="2" t="s">
        <v>2</v>
      </c>
      <c r="J284" s="235">
        <v>0.62499372532948128</v>
      </c>
      <c r="K284" s="2" t="s">
        <v>3</v>
      </c>
      <c r="M284" s="236">
        <v>0.53120220701793874</v>
      </c>
      <c r="N284" s="2" t="s">
        <v>4</v>
      </c>
      <c r="P284" s="234">
        <v>0</v>
      </c>
      <c r="Q284" s="2" t="s">
        <v>6</v>
      </c>
      <c r="S284" s="7">
        <v>1</v>
      </c>
      <c r="T284" s="2" t="s">
        <v>2</v>
      </c>
      <c r="V284" s="2">
        <v>0.1</v>
      </c>
      <c r="W284" s="2" t="s">
        <v>6</v>
      </c>
      <c r="Y284" s="7">
        <v>0.35</v>
      </c>
      <c r="Z284" s="2" t="s">
        <v>5</v>
      </c>
      <c r="AB284" s="7">
        <v>0.4</v>
      </c>
      <c r="AC284" s="2" t="s">
        <v>5</v>
      </c>
      <c r="AE284" s="7">
        <v>0</v>
      </c>
      <c r="AF284" s="2" t="s">
        <v>6</v>
      </c>
      <c r="AH284" s="7">
        <v>0.15</v>
      </c>
      <c r="AI284" s="2" t="s">
        <v>6</v>
      </c>
      <c r="AK284" s="6">
        <v>0.41517989518638704</v>
      </c>
      <c r="AL284" s="2" t="s">
        <v>4</v>
      </c>
      <c r="AN284" s="6">
        <v>0</v>
      </c>
      <c r="AO284" s="2" t="s">
        <v>6</v>
      </c>
      <c r="AQ284" s="7">
        <v>0.28894841424976042</v>
      </c>
      <c r="AR284" s="2" t="s">
        <v>5</v>
      </c>
    </row>
    <row r="285" spans="1:44" x14ac:dyDescent="0.25">
      <c r="A285" s="2" t="s">
        <v>296</v>
      </c>
      <c r="B285" s="2">
        <v>1702</v>
      </c>
      <c r="C285" s="2" t="s">
        <v>85</v>
      </c>
      <c r="D285" s="51">
        <v>0.6</v>
      </c>
      <c r="E285" s="2" t="s">
        <v>4</v>
      </c>
      <c r="G285" s="234">
        <v>0</v>
      </c>
      <c r="H285" s="2" t="s">
        <v>6</v>
      </c>
      <c r="J285" s="235">
        <v>0</v>
      </c>
      <c r="K285" s="2" t="s">
        <v>6</v>
      </c>
      <c r="M285" s="236">
        <v>0</v>
      </c>
      <c r="N285" s="2" t="s">
        <v>6</v>
      </c>
      <c r="P285" s="234">
        <v>0</v>
      </c>
      <c r="Q285" s="2" t="s">
        <v>6</v>
      </c>
      <c r="S285" s="7">
        <v>0</v>
      </c>
      <c r="T285" s="2" t="s">
        <v>6</v>
      </c>
      <c r="V285" s="2">
        <v>0</v>
      </c>
      <c r="W285" s="2" t="s">
        <v>6</v>
      </c>
      <c r="Y285" s="7">
        <v>0</v>
      </c>
      <c r="Z285" s="2" t="s">
        <v>6</v>
      </c>
      <c r="AB285" s="7">
        <v>0.6</v>
      </c>
      <c r="AC285" s="2" t="s">
        <v>4</v>
      </c>
      <c r="AE285" s="7">
        <v>1</v>
      </c>
      <c r="AF285" s="2" t="s">
        <v>2</v>
      </c>
      <c r="AH285" s="7">
        <v>0.7</v>
      </c>
      <c r="AI285" s="2" t="s">
        <v>3</v>
      </c>
      <c r="AK285" s="6">
        <v>0.40066913711003943</v>
      </c>
      <c r="AL285" s="2" t="s">
        <v>4</v>
      </c>
      <c r="AN285" s="6">
        <v>0</v>
      </c>
      <c r="AO285" s="2" t="s">
        <v>6</v>
      </c>
      <c r="AQ285" s="7">
        <v>0.23505018528325294</v>
      </c>
      <c r="AR285" s="2" t="s">
        <v>5</v>
      </c>
    </row>
    <row r="286" spans="1:44" x14ac:dyDescent="0.25">
      <c r="A286" s="2" t="s">
        <v>296</v>
      </c>
      <c r="B286" s="2">
        <v>1703</v>
      </c>
      <c r="C286" s="2" t="s">
        <v>298</v>
      </c>
      <c r="D286" s="51">
        <v>0.7</v>
      </c>
      <c r="E286" s="2" t="s">
        <v>3</v>
      </c>
      <c r="G286" s="234">
        <v>1</v>
      </c>
      <c r="H286" s="2" t="s">
        <v>2</v>
      </c>
      <c r="J286" s="235">
        <v>0.38021772146732091</v>
      </c>
      <c r="K286" s="2" t="s">
        <v>5</v>
      </c>
      <c r="M286" s="236">
        <v>0.34828541042454914</v>
      </c>
      <c r="N286" s="2" t="s">
        <v>5</v>
      </c>
      <c r="P286" s="234">
        <v>0</v>
      </c>
      <c r="Q286" s="2" t="s">
        <v>6</v>
      </c>
      <c r="S286" s="7">
        <v>0</v>
      </c>
      <c r="T286" s="2" t="s">
        <v>6</v>
      </c>
      <c r="V286" s="2">
        <v>0</v>
      </c>
      <c r="W286" s="2" t="s">
        <v>6</v>
      </c>
      <c r="Y286" s="7">
        <v>0.35</v>
      </c>
      <c r="Z286" s="2" t="s">
        <v>5</v>
      </c>
      <c r="AB286" s="7">
        <v>0.8</v>
      </c>
      <c r="AC286" s="2" t="s">
        <v>3</v>
      </c>
      <c r="AE286" s="7">
        <v>1</v>
      </c>
      <c r="AF286" s="2" t="s">
        <v>2</v>
      </c>
      <c r="AH286" s="7">
        <v>0.85</v>
      </c>
      <c r="AI286" s="2" t="s">
        <v>2</v>
      </c>
      <c r="AK286" s="6">
        <v>0</v>
      </c>
      <c r="AL286" s="2" t="s">
        <v>6</v>
      </c>
      <c r="AN286" s="6">
        <v>0</v>
      </c>
      <c r="AO286" s="2" t="s">
        <v>6</v>
      </c>
      <c r="AQ286" s="7">
        <v>0.32632080216524706</v>
      </c>
      <c r="AR286" s="2" t="s">
        <v>5</v>
      </c>
    </row>
    <row r="287" spans="1:44" x14ac:dyDescent="0.25">
      <c r="A287" s="2" t="s">
        <v>296</v>
      </c>
      <c r="B287" s="2">
        <v>1704</v>
      </c>
      <c r="C287" s="2" t="s">
        <v>299</v>
      </c>
      <c r="D287" s="51">
        <v>0.6</v>
      </c>
      <c r="E287" s="2" t="s">
        <v>4</v>
      </c>
      <c r="G287" s="234">
        <v>0</v>
      </c>
      <c r="H287" s="2" t="s">
        <v>6</v>
      </c>
      <c r="J287" s="235">
        <v>0</v>
      </c>
      <c r="K287" s="2" t="s">
        <v>6</v>
      </c>
      <c r="M287" s="236">
        <v>0</v>
      </c>
      <c r="N287" s="2" t="s">
        <v>6</v>
      </c>
      <c r="P287" s="234">
        <v>0</v>
      </c>
      <c r="Q287" s="2" t="s">
        <v>6</v>
      </c>
      <c r="S287" s="7">
        <v>1</v>
      </c>
      <c r="T287" s="2" t="s">
        <v>2</v>
      </c>
      <c r="V287" s="2">
        <v>0.1</v>
      </c>
      <c r="W287" s="2" t="s">
        <v>6</v>
      </c>
      <c r="Y287" s="7">
        <v>0</v>
      </c>
      <c r="Z287" s="2" t="s">
        <v>6</v>
      </c>
      <c r="AB287" s="7">
        <v>1</v>
      </c>
      <c r="AC287" s="2" t="s">
        <v>2</v>
      </c>
      <c r="AE287" s="7">
        <v>0</v>
      </c>
      <c r="AF287" s="2" t="s">
        <v>6</v>
      </c>
      <c r="AH287" s="7">
        <v>0.85</v>
      </c>
      <c r="AI287" s="2" t="s">
        <v>2</v>
      </c>
      <c r="AK287" s="6">
        <v>0.55818879124216947</v>
      </c>
      <c r="AL287" s="2" t="s">
        <v>4</v>
      </c>
      <c r="AN287" s="6">
        <v>1.0883352165953008E-5</v>
      </c>
      <c r="AO287" s="2" t="s">
        <v>6</v>
      </c>
      <c r="AQ287" s="7">
        <v>0.35436497559457519</v>
      </c>
      <c r="AR287" s="2" t="s">
        <v>5</v>
      </c>
    </row>
    <row r="288" spans="1:44" x14ac:dyDescent="0.25">
      <c r="A288" s="2" t="s">
        <v>296</v>
      </c>
      <c r="B288" s="2">
        <v>1705</v>
      </c>
      <c r="C288" s="2" t="s">
        <v>225</v>
      </c>
      <c r="D288" s="51">
        <v>0.5</v>
      </c>
      <c r="E288" s="2" t="s">
        <v>4</v>
      </c>
      <c r="G288" s="234">
        <v>1</v>
      </c>
      <c r="H288" s="2" t="s">
        <v>2</v>
      </c>
      <c r="J288" s="235">
        <v>0</v>
      </c>
      <c r="K288" s="2" t="s">
        <v>6</v>
      </c>
      <c r="M288" s="236">
        <v>0.15557105775435315</v>
      </c>
      <c r="N288" s="2" t="s">
        <v>6</v>
      </c>
      <c r="P288" s="234">
        <v>0</v>
      </c>
      <c r="Q288" s="2" t="s">
        <v>6</v>
      </c>
      <c r="S288" s="7">
        <v>1</v>
      </c>
      <c r="T288" s="2" t="s">
        <v>2</v>
      </c>
      <c r="V288" s="2">
        <v>0</v>
      </c>
      <c r="W288" s="2" t="s">
        <v>6</v>
      </c>
      <c r="Y288" s="7">
        <v>0</v>
      </c>
      <c r="Z288" s="2" t="s">
        <v>6</v>
      </c>
      <c r="AB288" s="7">
        <v>0.6</v>
      </c>
      <c r="AC288" s="2" t="s">
        <v>4</v>
      </c>
      <c r="AE288" s="7">
        <v>0</v>
      </c>
      <c r="AF288" s="2" t="s">
        <v>6</v>
      </c>
      <c r="AH288" s="7">
        <v>0.5</v>
      </c>
      <c r="AI288" s="2" t="s">
        <v>4</v>
      </c>
      <c r="AK288" s="6">
        <v>0.48170009690571802</v>
      </c>
      <c r="AL288" s="2" t="s">
        <v>4</v>
      </c>
      <c r="AN288" s="6">
        <v>0</v>
      </c>
      <c r="AO288" s="2" t="s">
        <v>6</v>
      </c>
      <c r="AQ288" s="7">
        <v>0.29890606015564652</v>
      </c>
      <c r="AR288" s="2" t="s">
        <v>5</v>
      </c>
    </row>
    <row r="289" spans="1:44" x14ac:dyDescent="0.25">
      <c r="A289" s="2" t="s">
        <v>296</v>
      </c>
      <c r="B289" s="2">
        <v>1706</v>
      </c>
      <c r="C289" s="2" t="s">
        <v>300</v>
      </c>
      <c r="D289" s="51">
        <v>0</v>
      </c>
      <c r="E289" s="2" t="s">
        <v>6</v>
      </c>
      <c r="G289" s="234">
        <v>1</v>
      </c>
      <c r="H289" s="2" t="s">
        <v>2</v>
      </c>
      <c r="J289" s="235">
        <v>0</v>
      </c>
      <c r="K289" s="2" t="s">
        <v>6</v>
      </c>
      <c r="M289" s="236">
        <v>0.65205292737757459</v>
      </c>
      <c r="N289" s="2" t="s">
        <v>3</v>
      </c>
      <c r="P289" s="234">
        <v>0</v>
      </c>
      <c r="Q289" s="2" t="s">
        <v>6</v>
      </c>
      <c r="S289" s="7">
        <v>0</v>
      </c>
      <c r="T289" s="2" t="s">
        <v>6</v>
      </c>
      <c r="V289" s="2">
        <v>0</v>
      </c>
      <c r="W289" s="2" t="s">
        <v>6</v>
      </c>
      <c r="Y289" s="7">
        <v>0</v>
      </c>
      <c r="Z289" s="2" t="s">
        <v>6</v>
      </c>
      <c r="AB289" s="7">
        <v>0</v>
      </c>
      <c r="AC289" s="2" t="s">
        <v>6</v>
      </c>
      <c r="AE289" s="7">
        <v>0</v>
      </c>
      <c r="AF289" s="2" t="s">
        <v>6</v>
      </c>
      <c r="AH289" s="7">
        <v>0</v>
      </c>
      <c r="AI289" s="2" t="s">
        <v>6</v>
      </c>
      <c r="AK289" s="6">
        <v>0.56866136846887583</v>
      </c>
      <c r="AL289" s="2" t="s">
        <v>4</v>
      </c>
      <c r="AN289" s="6">
        <v>0.34347556129907764</v>
      </c>
      <c r="AO289" s="2" t="s">
        <v>5</v>
      </c>
      <c r="AQ289" s="7">
        <v>0.12101291610147524</v>
      </c>
      <c r="AR289" s="2" t="s">
        <v>6</v>
      </c>
    </row>
    <row r="290" spans="1:44" x14ac:dyDescent="0.25">
      <c r="A290" s="2" t="s">
        <v>296</v>
      </c>
      <c r="B290" s="2">
        <v>1707</v>
      </c>
      <c r="C290" s="2" t="s">
        <v>301</v>
      </c>
      <c r="D290" s="51">
        <v>0</v>
      </c>
      <c r="E290" s="2" t="s">
        <v>6</v>
      </c>
      <c r="G290" s="234">
        <v>0</v>
      </c>
      <c r="H290" s="2" t="s">
        <v>6</v>
      </c>
      <c r="J290" s="235">
        <v>0</v>
      </c>
      <c r="K290" s="2" t="s">
        <v>6</v>
      </c>
      <c r="M290" s="236">
        <v>0</v>
      </c>
      <c r="N290" s="2" t="s">
        <v>6</v>
      </c>
      <c r="P290" s="234">
        <v>0</v>
      </c>
      <c r="Q290" s="2" t="s">
        <v>6</v>
      </c>
      <c r="S290" s="7">
        <v>0</v>
      </c>
      <c r="T290" s="2" t="s">
        <v>6</v>
      </c>
      <c r="V290" s="2">
        <v>0</v>
      </c>
      <c r="W290" s="2" t="s">
        <v>6</v>
      </c>
      <c r="Y290" s="7">
        <v>0</v>
      </c>
      <c r="Z290" s="2" t="s">
        <v>6</v>
      </c>
      <c r="AB290" s="7">
        <v>0.4</v>
      </c>
      <c r="AC290" s="2" t="s">
        <v>5</v>
      </c>
      <c r="AE290" s="7">
        <v>0</v>
      </c>
      <c r="AF290" s="2" t="s">
        <v>6</v>
      </c>
      <c r="AH290" s="7">
        <v>0</v>
      </c>
      <c r="AI290" s="2" t="s">
        <v>6</v>
      </c>
      <c r="AK290" s="6">
        <v>0.45667042526519325</v>
      </c>
      <c r="AL290" s="2" t="s">
        <v>4</v>
      </c>
      <c r="AN290" s="6">
        <v>0</v>
      </c>
      <c r="AO290" s="2" t="s">
        <v>6</v>
      </c>
      <c r="AQ290" s="7">
        <v>7.4250281894889497E-2</v>
      </c>
      <c r="AR290" s="2" t="s">
        <v>6</v>
      </c>
    </row>
    <row r="291" spans="1:44" x14ac:dyDescent="0.25">
      <c r="A291" s="2" t="s">
        <v>296</v>
      </c>
      <c r="B291" s="2">
        <v>1708</v>
      </c>
      <c r="C291" s="2" t="s">
        <v>302</v>
      </c>
      <c r="D291" s="51">
        <v>0.5</v>
      </c>
      <c r="E291" s="2" t="s">
        <v>4</v>
      </c>
      <c r="G291" s="234">
        <v>0</v>
      </c>
      <c r="H291" s="2" t="s">
        <v>6</v>
      </c>
      <c r="J291" s="235">
        <v>0</v>
      </c>
      <c r="K291" s="2" t="s">
        <v>6</v>
      </c>
      <c r="M291" s="236">
        <v>0</v>
      </c>
      <c r="N291" s="2" t="s">
        <v>6</v>
      </c>
      <c r="P291" s="234">
        <v>0</v>
      </c>
      <c r="Q291" s="2" t="s">
        <v>6</v>
      </c>
      <c r="S291" s="7">
        <v>0</v>
      </c>
      <c r="T291" s="2" t="s">
        <v>6</v>
      </c>
      <c r="V291" s="2">
        <v>0</v>
      </c>
      <c r="W291" s="2" t="s">
        <v>6</v>
      </c>
      <c r="Y291" s="7">
        <v>0</v>
      </c>
      <c r="Z291" s="2" t="s">
        <v>6</v>
      </c>
      <c r="AB291" s="7">
        <v>0</v>
      </c>
      <c r="AC291" s="2" t="s">
        <v>6</v>
      </c>
      <c r="AE291" s="7">
        <v>0</v>
      </c>
      <c r="AF291" s="2" t="s">
        <v>6</v>
      </c>
      <c r="AH291" s="7">
        <v>0.35</v>
      </c>
      <c r="AI291" s="2" t="s">
        <v>5</v>
      </c>
      <c r="AK291" s="6">
        <v>0.77575368284336699</v>
      </c>
      <c r="AL291" s="2" t="s">
        <v>3</v>
      </c>
      <c r="AN291" s="6">
        <v>0</v>
      </c>
      <c r="AO291" s="2" t="s">
        <v>6</v>
      </c>
      <c r="AQ291" s="7">
        <v>0.12568152621325251</v>
      </c>
      <c r="AR291" s="2" t="s">
        <v>6</v>
      </c>
    </row>
    <row r="292" spans="1:44" x14ac:dyDescent="0.25">
      <c r="A292" s="2" t="s">
        <v>296</v>
      </c>
      <c r="B292" s="2">
        <v>1709</v>
      </c>
      <c r="C292" s="2" t="s">
        <v>303</v>
      </c>
      <c r="D292" s="51">
        <v>0.6</v>
      </c>
      <c r="E292" s="2" t="s">
        <v>4</v>
      </c>
      <c r="G292" s="234">
        <v>1</v>
      </c>
      <c r="H292" s="2" t="s">
        <v>2</v>
      </c>
      <c r="J292" s="235">
        <v>0</v>
      </c>
      <c r="K292" s="2" t="s">
        <v>6</v>
      </c>
      <c r="M292" s="236">
        <v>0</v>
      </c>
      <c r="N292" s="2" t="s">
        <v>6</v>
      </c>
      <c r="P292" s="234">
        <v>0</v>
      </c>
      <c r="Q292" s="2" t="s">
        <v>6</v>
      </c>
      <c r="S292" s="7">
        <v>0.3</v>
      </c>
      <c r="T292" s="2" t="s">
        <v>5</v>
      </c>
      <c r="V292" s="2">
        <v>0</v>
      </c>
      <c r="W292" s="2" t="s">
        <v>6</v>
      </c>
      <c r="Y292" s="7">
        <v>0.35</v>
      </c>
      <c r="Z292" s="2" t="s">
        <v>5</v>
      </c>
      <c r="AB292" s="7">
        <v>0.6</v>
      </c>
      <c r="AC292" s="2" t="s">
        <v>4</v>
      </c>
      <c r="AE292" s="7">
        <v>1</v>
      </c>
      <c r="AF292" s="2" t="s">
        <v>2</v>
      </c>
      <c r="AH292" s="7">
        <v>0.35</v>
      </c>
      <c r="AI292" s="2" t="s">
        <v>5</v>
      </c>
      <c r="AK292" s="6">
        <v>0.66013516079016998</v>
      </c>
      <c r="AL292" s="2" t="s">
        <v>3</v>
      </c>
      <c r="AN292" s="6">
        <v>0</v>
      </c>
      <c r="AO292" s="2" t="s">
        <v>6</v>
      </c>
      <c r="AQ292" s="7">
        <v>0.40201013705926281</v>
      </c>
      <c r="AR292" s="2" t="s">
        <v>4</v>
      </c>
    </row>
    <row r="293" spans="1:44" x14ac:dyDescent="0.25">
      <c r="A293" s="2" t="s">
        <v>296</v>
      </c>
      <c r="B293" s="2">
        <v>1710</v>
      </c>
      <c r="C293" s="2" t="s">
        <v>304</v>
      </c>
      <c r="D293" s="51">
        <v>0</v>
      </c>
      <c r="E293" s="2" t="s">
        <v>6</v>
      </c>
      <c r="G293" s="234">
        <v>0</v>
      </c>
      <c r="H293" s="2" t="s">
        <v>6</v>
      </c>
      <c r="J293" s="235">
        <v>0</v>
      </c>
      <c r="K293" s="2" t="s">
        <v>6</v>
      </c>
      <c r="M293" s="236">
        <v>0</v>
      </c>
      <c r="N293" s="2" t="s">
        <v>6</v>
      </c>
      <c r="P293" s="234">
        <v>0</v>
      </c>
      <c r="Q293" s="2" t="s">
        <v>6</v>
      </c>
      <c r="S293" s="7">
        <v>0.3</v>
      </c>
      <c r="T293" s="2" t="s">
        <v>5</v>
      </c>
      <c r="V293" s="2">
        <v>0</v>
      </c>
      <c r="W293" s="2" t="s">
        <v>6</v>
      </c>
      <c r="Y293" s="7">
        <v>0</v>
      </c>
      <c r="Z293" s="2" t="s">
        <v>6</v>
      </c>
      <c r="AB293" s="7">
        <v>0.6</v>
      </c>
      <c r="AC293" s="2" t="s">
        <v>4</v>
      </c>
      <c r="AE293" s="7">
        <v>1</v>
      </c>
      <c r="AF293" s="2" t="s">
        <v>2</v>
      </c>
      <c r="AH293" s="7">
        <v>0.5</v>
      </c>
      <c r="AI293" s="2" t="s">
        <v>4</v>
      </c>
      <c r="AK293" s="6">
        <v>0.48090310652721729</v>
      </c>
      <c r="AL293" s="2" t="s">
        <v>4</v>
      </c>
      <c r="AN293" s="6">
        <v>0</v>
      </c>
      <c r="AO293" s="2" t="s">
        <v>6</v>
      </c>
      <c r="AQ293" s="7">
        <v>0.20106773298954131</v>
      </c>
      <c r="AR293" s="2" t="s">
        <v>5</v>
      </c>
    </row>
    <row r="294" spans="1:44" x14ac:dyDescent="0.25">
      <c r="A294" s="2" t="s">
        <v>296</v>
      </c>
      <c r="B294" s="2">
        <v>1711</v>
      </c>
      <c r="C294" s="2" t="s">
        <v>305</v>
      </c>
      <c r="D294" s="51">
        <v>0</v>
      </c>
      <c r="E294" s="2" t="s">
        <v>6</v>
      </c>
      <c r="G294" s="234">
        <v>0</v>
      </c>
      <c r="H294" s="2" t="s">
        <v>6</v>
      </c>
      <c r="J294" s="235">
        <v>0</v>
      </c>
      <c r="K294" s="2" t="s">
        <v>6</v>
      </c>
      <c r="M294" s="236">
        <v>0</v>
      </c>
      <c r="N294" s="2" t="s">
        <v>6</v>
      </c>
      <c r="P294" s="234">
        <v>0</v>
      </c>
      <c r="Q294" s="2" t="s">
        <v>6</v>
      </c>
      <c r="S294" s="7">
        <v>0</v>
      </c>
      <c r="T294" s="2" t="s">
        <v>6</v>
      </c>
      <c r="V294" s="2">
        <v>0</v>
      </c>
      <c r="W294" s="2" t="s">
        <v>6</v>
      </c>
      <c r="Y294" s="7">
        <v>0</v>
      </c>
      <c r="Z294" s="2" t="s">
        <v>6</v>
      </c>
      <c r="AB294" s="7">
        <v>0.6</v>
      </c>
      <c r="AC294" s="2" t="s">
        <v>4</v>
      </c>
      <c r="AE294" s="7">
        <v>0</v>
      </c>
      <c r="AF294" s="2" t="s">
        <v>6</v>
      </c>
      <c r="AH294" s="7">
        <v>0.15</v>
      </c>
      <c r="AI294" s="2" t="s">
        <v>6</v>
      </c>
      <c r="AK294" s="6">
        <v>0.47262621404692884</v>
      </c>
      <c r="AL294" s="2" t="s">
        <v>4</v>
      </c>
      <c r="AN294" s="6">
        <v>0</v>
      </c>
      <c r="AO294" s="2" t="s">
        <v>6</v>
      </c>
      <c r="AQ294" s="7">
        <v>0.10294696605351966</v>
      </c>
      <c r="AR294" s="2" t="s">
        <v>6</v>
      </c>
    </row>
    <row r="295" spans="1:44" x14ac:dyDescent="0.25">
      <c r="A295" s="2" t="s">
        <v>296</v>
      </c>
      <c r="B295" s="2">
        <v>1712</v>
      </c>
      <c r="C295" s="2" t="s">
        <v>306</v>
      </c>
      <c r="D295" s="51">
        <v>0.6</v>
      </c>
      <c r="E295" s="2" t="s">
        <v>4</v>
      </c>
      <c r="G295" s="234">
        <v>1</v>
      </c>
      <c r="H295" s="2" t="s">
        <v>2</v>
      </c>
      <c r="J295" s="235">
        <v>0.42062899570538781</v>
      </c>
      <c r="K295" s="2" t="s">
        <v>4</v>
      </c>
      <c r="M295" s="236">
        <v>0.65690222913568064</v>
      </c>
      <c r="N295" s="2" t="s">
        <v>3</v>
      </c>
      <c r="P295" s="234">
        <v>0</v>
      </c>
      <c r="Q295" s="2" t="s">
        <v>6</v>
      </c>
      <c r="S295" s="7">
        <v>0</v>
      </c>
      <c r="T295" s="2" t="s">
        <v>6</v>
      </c>
      <c r="V295" s="2">
        <v>0</v>
      </c>
      <c r="W295" s="2" t="s">
        <v>6</v>
      </c>
      <c r="Y295" s="7">
        <v>0</v>
      </c>
      <c r="Z295" s="2" t="s">
        <v>6</v>
      </c>
      <c r="AB295" s="7">
        <v>0.6</v>
      </c>
      <c r="AC295" s="2" t="s">
        <v>4</v>
      </c>
      <c r="AE295" s="7">
        <v>0</v>
      </c>
      <c r="AF295" s="2" t="s">
        <v>6</v>
      </c>
      <c r="AH295" s="7">
        <v>0.35</v>
      </c>
      <c r="AI295" s="2" t="s">
        <v>5</v>
      </c>
      <c r="AK295" s="6">
        <v>0.38964923539709617</v>
      </c>
      <c r="AL295" s="2" t="s">
        <v>5</v>
      </c>
      <c r="AN295" s="6">
        <v>1.8408751574262245E-3</v>
      </c>
      <c r="AO295" s="2" t="s">
        <v>6</v>
      </c>
      <c r="AQ295" s="7">
        <v>0.23232573961953484</v>
      </c>
      <c r="AR295" s="2" t="s">
        <v>5</v>
      </c>
    </row>
    <row r="296" spans="1:44" x14ac:dyDescent="0.25">
      <c r="A296" s="2" t="s">
        <v>296</v>
      </c>
      <c r="B296" s="2">
        <v>1713</v>
      </c>
      <c r="C296" s="2" t="s">
        <v>307</v>
      </c>
      <c r="D296" s="51">
        <v>0</v>
      </c>
      <c r="E296" s="2" t="s">
        <v>6</v>
      </c>
      <c r="G296" s="234">
        <v>1</v>
      </c>
      <c r="H296" s="2" t="s">
        <v>2</v>
      </c>
      <c r="J296" s="235">
        <v>0</v>
      </c>
      <c r="K296" s="2" t="s">
        <v>6</v>
      </c>
      <c r="M296" s="236">
        <v>0</v>
      </c>
      <c r="N296" s="2" t="s">
        <v>6</v>
      </c>
      <c r="P296" s="234">
        <v>0</v>
      </c>
      <c r="Q296" s="2" t="s">
        <v>6</v>
      </c>
      <c r="S296" s="7">
        <v>0</v>
      </c>
      <c r="T296" s="2" t="s">
        <v>6</v>
      </c>
      <c r="V296" s="2">
        <v>0</v>
      </c>
      <c r="W296" s="2" t="s">
        <v>6</v>
      </c>
      <c r="Y296" s="7">
        <v>0</v>
      </c>
      <c r="Z296" s="2" t="s">
        <v>6</v>
      </c>
      <c r="AB296" s="7">
        <v>0</v>
      </c>
      <c r="AC296" s="2" t="s">
        <v>6</v>
      </c>
      <c r="AE296" s="7">
        <v>0</v>
      </c>
      <c r="AF296" s="2" t="s">
        <v>6</v>
      </c>
      <c r="AH296" s="7">
        <v>0.35</v>
      </c>
      <c r="AI296" s="2" t="s">
        <v>5</v>
      </c>
      <c r="AK296" s="6">
        <v>0.34835403978759732</v>
      </c>
      <c r="AL296" s="2" t="s">
        <v>5</v>
      </c>
      <c r="AN296" s="6">
        <v>0</v>
      </c>
      <c r="AO296" s="2" t="s">
        <v>6</v>
      </c>
      <c r="AQ296" s="7">
        <v>0.14362655298406982</v>
      </c>
      <c r="AR296" s="2" t="s">
        <v>6</v>
      </c>
    </row>
    <row r="297" spans="1:44" x14ac:dyDescent="0.25">
      <c r="A297" s="2" t="s">
        <v>296</v>
      </c>
      <c r="B297" s="2">
        <v>1714</v>
      </c>
      <c r="C297" s="2" t="s">
        <v>308</v>
      </c>
      <c r="D297" s="51">
        <v>0.7</v>
      </c>
      <c r="E297" s="2" t="s">
        <v>3</v>
      </c>
      <c r="G297" s="234">
        <v>1</v>
      </c>
      <c r="H297" s="2" t="s">
        <v>2</v>
      </c>
      <c r="J297" s="235">
        <v>0.1956787191992492</v>
      </c>
      <c r="K297" s="2" t="s">
        <v>6</v>
      </c>
      <c r="M297" s="236">
        <v>0.35895380836753876</v>
      </c>
      <c r="N297" s="2" t="s">
        <v>5</v>
      </c>
      <c r="P297" s="234">
        <v>0</v>
      </c>
      <c r="Q297" s="2" t="s">
        <v>6</v>
      </c>
      <c r="S297" s="7">
        <v>0</v>
      </c>
      <c r="T297" s="2" t="s">
        <v>6</v>
      </c>
      <c r="V297" s="2">
        <v>0</v>
      </c>
      <c r="W297" s="2" t="s">
        <v>6</v>
      </c>
      <c r="Y297" s="7">
        <v>0</v>
      </c>
      <c r="Z297" s="2" t="s">
        <v>6</v>
      </c>
      <c r="AB297" s="7">
        <v>0.6</v>
      </c>
      <c r="AC297" s="2" t="s">
        <v>4</v>
      </c>
      <c r="AE297" s="7">
        <v>0</v>
      </c>
      <c r="AF297" s="2" t="s">
        <v>6</v>
      </c>
      <c r="AH297" s="7">
        <v>0.35</v>
      </c>
      <c r="AI297" s="2" t="s">
        <v>5</v>
      </c>
      <c r="AK297" s="6">
        <v>0.36881055365467919</v>
      </c>
      <c r="AL297" s="2" t="s">
        <v>5</v>
      </c>
      <c r="AN297" s="6">
        <v>0</v>
      </c>
      <c r="AO297" s="2" t="s">
        <v>6</v>
      </c>
      <c r="AQ297" s="7">
        <v>0.21897884351845534</v>
      </c>
      <c r="AR297" s="2" t="s">
        <v>5</v>
      </c>
    </row>
    <row r="298" spans="1:44" x14ac:dyDescent="0.25">
      <c r="A298" s="2" t="s">
        <v>309</v>
      </c>
      <c r="B298" s="2">
        <v>1801</v>
      </c>
      <c r="C298" s="2" t="s">
        <v>310</v>
      </c>
      <c r="D298" s="51">
        <v>0</v>
      </c>
      <c r="E298" s="2" t="s">
        <v>6</v>
      </c>
      <c r="G298" s="234">
        <v>0</v>
      </c>
      <c r="H298" s="2" t="s">
        <v>6</v>
      </c>
      <c r="J298" s="235">
        <v>0.50462792145997148</v>
      </c>
      <c r="K298" s="2" t="s">
        <v>4</v>
      </c>
      <c r="M298" s="236">
        <v>0.72566099033819087</v>
      </c>
      <c r="N298" s="2" t="s">
        <v>3</v>
      </c>
      <c r="P298" s="234">
        <v>0</v>
      </c>
      <c r="Q298" s="2" t="s">
        <v>6</v>
      </c>
      <c r="S298" s="7">
        <v>0.3</v>
      </c>
      <c r="T298" s="2" t="s">
        <v>5</v>
      </c>
      <c r="V298" s="2">
        <v>0.44999999999999996</v>
      </c>
      <c r="W298" s="2" t="s">
        <v>4</v>
      </c>
      <c r="Y298" s="7">
        <v>0</v>
      </c>
      <c r="Z298" s="2" t="s">
        <v>6</v>
      </c>
      <c r="AB298" s="7">
        <v>0.6</v>
      </c>
      <c r="AC298" s="2" t="s">
        <v>4</v>
      </c>
      <c r="AE298" s="7">
        <v>0</v>
      </c>
      <c r="AF298" s="2" t="s">
        <v>6</v>
      </c>
      <c r="AH298" s="7">
        <v>0</v>
      </c>
      <c r="AI298" s="2" t="s">
        <v>6</v>
      </c>
      <c r="AK298" s="6">
        <v>0.34870568717881478</v>
      </c>
      <c r="AL298" s="2" t="s">
        <v>5</v>
      </c>
      <c r="AN298" s="6">
        <v>0</v>
      </c>
      <c r="AO298" s="2" t="s">
        <v>6</v>
      </c>
      <c r="AQ298" s="7">
        <v>0.21257481369911979</v>
      </c>
      <c r="AR298" s="2" t="s">
        <v>5</v>
      </c>
    </row>
    <row r="299" spans="1:44" x14ac:dyDescent="0.25">
      <c r="A299" s="2" t="s">
        <v>309</v>
      </c>
      <c r="B299" s="2">
        <v>1802</v>
      </c>
      <c r="C299" s="2" t="s">
        <v>311</v>
      </c>
      <c r="D299" s="51">
        <v>1</v>
      </c>
      <c r="E299" s="2" t="s">
        <v>2</v>
      </c>
      <c r="G299" s="234">
        <v>0</v>
      </c>
      <c r="H299" s="2" t="s">
        <v>6</v>
      </c>
      <c r="J299" s="235">
        <v>0.92260096863865182</v>
      </c>
      <c r="K299" s="2" t="s">
        <v>2</v>
      </c>
      <c r="M299" s="236">
        <v>0.59780598108541727</v>
      </c>
      <c r="N299" s="2" t="s">
        <v>4</v>
      </c>
      <c r="P299" s="234">
        <v>0</v>
      </c>
      <c r="Q299" s="2" t="s">
        <v>6</v>
      </c>
      <c r="S299" s="7">
        <v>1</v>
      </c>
      <c r="T299" s="2" t="s">
        <v>2</v>
      </c>
      <c r="V299" s="2">
        <v>0.85</v>
      </c>
      <c r="W299" s="2" t="s">
        <v>2</v>
      </c>
      <c r="Y299" s="7">
        <v>0</v>
      </c>
      <c r="Z299" s="2" t="s">
        <v>6</v>
      </c>
      <c r="AB299" s="7">
        <v>1</v>
      </c>
      <c r="AC299" s="2" t="s">
        <v>2</v>
      </c>
      <c r="AE299" s="7">
        <v>0.53125</v>
      </c>
      <c r="AF299" s="2" t="s">
        <v>4</v>
      </c>
      <c r="AH299" s="7">
        <v>0.35</v>
      </c>
      <c r="AI299" s="2" t="s">
        <v>5</v>
      </c>
      <c r="AK299" s="6">
        <v>0.33848168577904286</v>
      </c>
      <c r="AL299" s="2" t="s">
        <v>5</v>
      </c>
      <c r="AN299" s="6">
        <v>2.685666231437113E-4</v>
      </c>
      <c r="AO299" s="2" t="s">
        <v>6</v>
      </c>
      <c r="AQ299" s="7">
        <v>0.51203709704359446</v>
      </c>
      <c r="AR299" s="2" t="s">
        <v>4</v>
      </c>
    </row>
    <row r="300" spans="1:44" x14ac:dyDescent="0.25">
      <c r="A300" s="2" t="s">
        <v>309</v>
      </c>
      <c r="B300" s="2">
        <v>1803</v>
      </c>
      <c r="C300" s="2" t="s">
        <v>312</v>
      </c>
      <c r="D300" s="51">
        <v>0.7</v>
      </c>
      <c r="E300" s="2" t="s">
        <v>3</v>
      </c>
      <c r="G300" s="234">
        <v>0</v>
      </c>
      <c r="H300" s="2" t="s">
        <v>6</v>
      </c>
      <c r="J300" s="235">
        <v>0.32908910865017676</v>
      </c>
      <c r="K300" s="2" t="s">
        <v>5</v>
      </c>
      <c r="M300" s="236">
        <v>0.46174625975973338</v>
      </c>
      <c r="N300" s="2" t="s">
        <v>4</v>
      </c>
      <c r="P300" s="234">
        <v>0</v>
      </c>
      <c r="Q300" s="2" t="s">
        <v>6</v>
      </c>
      <c r="S300" s="7">
        <v>0.3</v>
      </c>
      <c r="T300" s="2" t="s">
        <v>5</v>
      </c>
      <c r="V300" s="2">
        <v>0.1</v>
      </c>
      <c r="W300" s="2" t="s">
        <v>6</v>
      </c>
      <c r="Y300" s="7">
        <v>0.35</v>
      </c>
      <c r="Z300" s="2" t="s">
        <v>5</v>
      </c>
      <c r="AB300" s="7">
        <v>1</v>
      </c>
      <c r="AC300" s="2" t="s">
        <v>2</v>
      </c>
      <c r="AE300" s="7">
        <v>0</v>
      </c>
      <c r="AF300" s="2" t="s">
        <v>6</v>
      </c>
      <c r="AH300" s="7">
        <v>0.35</v>
      </c>
      <c r="AI300" s="2" t="s">
        <v>5</v>
      </c>
      <c r="AK300" s="6">
        <v>8.1077534670182375E-2</v>
      </c>
      <c r="AL300" s="2" t="s">
        <v>6</v>
      </c>
      <c r="AN300" s="6">
        <v>0</v>
      </c>
      <c r="AO300" s="2" t="s">
        <v>6</v>
      </c>
      <c r="AQ300" s="7">
        <v>0.30154080134775568</v>
      </c>
      <c r="AR300" s="2" t="s">
        <v>5</v>
      </c>
    </row>
    <row r="301" spans="1:44" x14ac:dyDescent="0.25">
      <c r="A301" s="2" t="s">
        <v>309</v>
      </c>
      <c r="B301" s="2">
        <v>1804</v>
      </c>
      <c r="C301" s="2" t="s">
        <v>313</v>
      </c>
      <c r="D301" s="51">
        <v>0.6</v>
      </c>
      <c r="E301" s="2" t="s">
        <v>4</v>
      </c>
      <c r="G301" s="234">
        <v>0.6</v>
      </c>
      <c r="H301" s="2" t="s">
        <v>4</v>
      </c>
      <c r="J301" s="235">
        <v>0.87664913345389872</v>
      </c>
      <c r="K301" s="2" t="s">
        <v>2</v>
      </c>
      <c r="M301" s="236">
        <v>0.34787754978163332</v>
      </c>
      <c r="N301" s="2" t="s">
        <v>5</v>
      </c>
      <c r="P301" s="234">
        <v>0</v>
      </c>
      <c r="Q301" s="2" t="s">
        <v>6</v>
      </c>
      <c r="S301" s="7">
        <v>0.3</v>
      </c>
      <c r="T301" s="2" t="s">
        <v>5</v>
      </c>
      <c r="V301" s="2">
        <v>0</v>
      </c>
      <c r="W301" s="2" t="s">
        <v>6</v>
      </c>
      <c r="Y301" s="7">
        <v>0.35</v>
      </c>
      <c r="Z301" s="2" t="s">
        <v>5</v>
      </c>
      <c r="AB301" s="7">
        <v>0.6</v>
      </c>
      <c r="AC301" s="2" t="s">
        <v>4</v>
      </c>
      <c r="AE301" s="7">
        <v>0</v>
      </c>
      <c r="AF301" s="2" t="s">
        <v>6</v>
      </c>
      <c r="AH301" s="7">
        <v>0.35</v>
      </c>
      <c r="AI301" s="2" t="s">
        <v>5</v>
      </c>
      <c r="AK301" s="6">
        <v>4.5969947156509719E-2</v>
      </c>
      <c r="AL301" s="2" t="s">
        <v>6</v>
      </c>
      <c r="AN301" s="6">
        <v>0</v>
      </c>
      <c r="AO301" s="2" t="s">
        <v>6</v>
      </c>
      <c r="AQ301" s="7">
        <v>0.26164109752943687</v>
      </c>
      <c r="AR301" s="2" t="s">
        <v>5</v>
      </c>
    </row>
    <row r="302" spans="1:44" x14ac:dyDescent="0.25">
      <c r="A302" s="2" t="s">
        <v>309</v>
      </c>
      <c r="B302" s="2">
        <v>1805</v>
      </c>
      <c r="C302" s="2" t="s">
        <v>314</v>
      </c>
      <c r="D302" s="51">
        <v>0</v>
      </c>
      <c r="E302" s="2" t="s">
        <v>6</v>
      </c>
      <c r="G302" s="234">
        <v>1</v>
      </c>
      <c r="H302" s="2" t="s">
        <v>2</v>
      </c>
      <c r="J302" s="235">
        <v>0.10695144499391496</v>
      </c>
      <c r="K302" s="2" t="s">
        <v>6</v>
      </c>
      <c r="M302" s="236">
        <v>0.30375981501946342</v>
      </c>
      <c r="N302" s="2" t="s">
        <v>5</v>
      </c>
      <c r="P302" s="234">
        <v>0</v>
      </c>
      <c r="Q302" s="2" t="s">
        <v>6</v>
      </c>
      <c r="S302" s="7">
        <v>0</v>
      </c>
      <c r="T302" s="2" t="s">
        <v>6</v>
      </c>
      <c r="V302" s="2">
        <v>0</v>
      </c>
      <c r="W302" s="2" t="s">
        <v>6</v>
      </c>
      <c r="Y302" s="7">
        <v>0</v>
      </c>
      <c r="Z302" s="2" t="s">
        <v>6</v>
      </c>
      <c r="AB302" s="7">
        <v>0.6</v>
      </c>
      <c r="AC302" s="2" t="s">
        <v>4</v>
      </c>
      <c r="AE302" s="7">
        <v>0</v>
      </c>
      <c r="AF302" s="2" t="s">
        <v>6</v>
      </c>
      <c r="AH302" s="7">
        <v>0</v>
      </c>
      <c r="AI302" s="2" t="s">
        <v>6</v>
      </c>
      <c r="AK302" s="6">
        <v>3.1349614543948237E-4</v>
      </c>
      <c r="AL302" s="2" t="s">
        <v>6</v>
      </c>
      <c r="AN302" s="6">
        <v>0</v>
      </c>
      <c r="AO302" s="2" t="s">
        <v>6</v>
      </c>
      <c r="AQ302" s="7">
        <v>9.8420046311698581E-2</v>
      </c>
      <c r="AR302" s="2" t="s">
        <v>6</v>
      </c>
    </row>
    <row r="303" spans="1:44" x14ac:dyDescent="0.25">
      <c r="A303" s="2" t="s">
        <v>315</v>
      </c>
      <c r="B303" s="2">
        <v>1901</v>
      </c>
      <c r="C303" s="2" t="s">
        <v>315</v>
      </c>
      <c r="D303" s="51">
        <v>0.6</v>
      </c>
      <c r="E303" s="2" t="s">
        <v>4</v>
      </c>
      <c r="G303" s="234">
        <v>0</v>
      </c>
      <c r="H303" s="2" t="s">
        <v>6</v>
      </c>
      <c r="J303" s="235">
        <v>0.36413381688579277</v>
      </c>
      <c r="K303" s="2" t="s">
        <v>5</v>
      </c>
      <c r="M303" s="236">
        <v>0.54471911662867722</v>
      </c>
      <c r="N303" s="2" t="s">
        <v>4</v>
      </c>
      <c r="P303" s="234">
        <v>0</v>
      </c>
      <c r="Q303" s="2" t="s">
        <v>6</v>
      </c>
      <c r="S303" s="7">
        <v>0.3</v>
      </c>
      <c r="T303" s="2" t="s">
        <v>5</v>
      </c>
      <c r="V303" s="2">
        <v>0</v>
      </c>
      <c r="W303" s="2" t="s">
        <v>6</v>
      </c>
      <c r="Y303" s="7">
        <v>0</v>
      </c>
      <c r="Z303" s="2" t="s">
        <v>6</v>
      </c>
      <c r="AB303" s="7">
        <v>0</v>
      </c>
      <c r="AC303" s="2" t="s">
        <v>6</v>
      </c>
      <c r="AE303" s="7">
        <v>0</v>
      </c>
      <c r="AF303" s="2" t="s">
        <v>6</v>
      </c>
      <c r="AH303" s="7">
        <v>0.39999999999999997</v>
      </c>
      <c r="AI303" s="2" t="s">
        <v>5</v>
      </c>
      <c r="AK303" s="6">
        <v>0.45044242097503751</v>
      </c>
      <c r="AL303" s="2" t="s">
        <v>4</v>
      </c>
      <c r="AN303" s="6">
        <v>1.9671764311442082E-3</v>
      </c>
      <c r="AO303" s="2" t="s">
        <v>6</v>
      </c>
      <c r="AQ303" s="7">
        <v>0.18209069014347126</v>
      </c>
      <c r="AR303" s="2" t="s">
        <v>6</v>
      </c>
    </row>
    <row r="304" spans="1:44" x14ac:dyDescent="0.25">
      <c r="A304" s="2" t="s">
        <v>315</v>
      </c>
      <c r="B304" s="2">
        <v>1902</v>
      </c>
      <c r="C304" s="2" t="s">
        <v>316</v>
      </c>
      <c r="D304" s="51">
        <v>1</v>
      </c>
      <c r="E304" s="2" t="s">
        <v>2</v>
      </c>
      <c r="G304" s="234">
        <v>0</v>
      </c>
      <c r="H304" s="2" t="s">
        <v>6</v>
      </c>
      <c r="J304" s="235">
        <v>0</v>
      </c>
      <c r="K304" s="2" t="s">
        <v>6</v>
      </c>
      <c r="M304" s="236">
        <v>0</v>
      </c>
      <c r="N304" s="2" t="s">
        <v>6</v>
      </c>
      <c r="P304" s="234">
        <v>0</v>
      </c>
      <c r="Q304" s="2" t="s">
        <v>6</v>
      </c>
      <c r="S304" s="7">
        <v>0.3</v>
      </c>
      <c r="T304" s="2" t="s">
        <v>5</v>
      </c>
      <c r="V304" s="2">
        <v>0.35</v>
      </c>
      <c r="W304" s="2" t="s">
        <v>5</v>
      </c>
      <c r="Y304" s="7">
        <v>0.35</v>
      </c>
      <c r="Z304" s="2" t="s">
        <v>5</v>
      </c>
      <c r="AB304" s="7">
        <v>0.4</v>
      </c>
      <c r="AC304" s="2" t="s">
        <v>5</v>
      </c>
      <c r="AE304" s="7">
        <v>0</v>
      </c>
      <c r="AF304" s="2" t="s">
        <v>6</v>
      </c>
      <c r="AH304" s="7">
        <v>0.39999999999999997</v>
      </c>
      <c r="AI304" s="2" t="s">
        <v>5</v>
      </c>
      <c r="AK304" s="6">
        <v>0.54317726519794951</v>
      </c>
      <c r="AL304" s="2" t="s">
        <v>4</v>
      </c>
      <c r="AN304" s="6">
        <v>0</v>
      </c>
      <c r="AO304" s="2" t="s">
        <v>6</v>
      </c>
      <c r="AQ304" s="7">
        <v>0.30073829488984621</v>
      </c>
      <c r="AR304" s="2" t="s">
        <v>5</v>
      </c>
    </row>
    <row r="305" spans="1:44" x14ac:dyDescent="0.25">
      <c r="A305" s="2" t="s">
        <v>315</v>
      </c>
      <c r="B305" s="2">
        <v>1903</v>
      </c>
      <c r="C305" s="2" t="s">
        <v>317</v>
      </c>
      <c r="D305" s="51">
        <v>0.7</v>
      </c>
      <c r="E305" s="2" t="s">
        <v>3</v>
      </c>
      <c r="G305" s="234">
        <v>1</v>
      </c>
      <c r="H305" s="2" t="s">
        <v>2</v>
      </c>
      <c r="J305" s="235">
        <v>0.16098060084212368</v>
      </c>
      <c r="K305" s="2" t="s">
        <v>6</v>
      </c>
      <c r="M305" s="236">
        <v>0.48009415703611064</v>
      </c>
      <c r="N305" s="2" t="s">
        <v>4</v>
      </c>
      <c r="P305" s="234">
        <v>0</v>
      </c>
      <c r="Q305" s="2" t="s">
        <v>6</v>
      </c>
      <c r="S305" s="7">
        <v>0.3</v>
      </c>
      <c r="T305" s="2" t="s">
        <v>5</v>
      </c>
      <c r="V305" s="2">
        <v>0</v>
      </c>
      <c r="W305" s="2" t="s">
        <v>6</v>
      </c>
      <c r="Y305" s="7">
        <v>0</v>
      </c>
      <c r="Z305" s="2" t="s">
        <v>6</v>
      </c>
      <c r="AB305" s="7">
        <v>0</v>
      </c>
      <c r="AC305" s="2" t="s">
        <v>6</v>
      </c>
      <c r="AE305" s="7">
        <v>0</v>
      </c>
      <c r="AF305" s="2" t="s">
        <v>6</v>
      </c>
      <c r="AH305" s="7">
        <v>0.35</v>
      </c>
      <c r="AI305" s="2" t="s">
        <v>5</v>
      </c>
      <c r="AK305" s="6">
        <v>0.4435156262987453</v>
      </c>
      <c r="AL305" s="2" t="s">
        <v>4</v>
      </c>
      <c r="AN305" s="6">
        <v>0</v>
      </c>
      <c r="AO305" s="2" t="s">
        <v>6</v>
      </c>
      <c r="AQ305" s="7">
        <v>0.19959779784947512</v>
      </c>
      <c r="AR305" s="2" t="s">
        <v>6</v>
      </c>
    </row>
    <row r="306" spans="1:44" x14ac:dyDescent="0.25">
      <c r="A306" s="2" t="s">
        <v>315</v>
      </c>
      <c r="B306" s="2">
        <v>1904</v>
      </c>
      <c r="C306" s="2" t="s">
        <v>318</v>
      </c>
      <c r="D306" s="51">
        <v>0.7</v>
      </c>
      <c r="E306" s="2" t="s">
        <v>3</v>
      </c>
      <c r="G306" s="234">
        <v>0</v>
      </c>
      <c r="H306" s="2" t="s">
        <v>6</v>
      </c>
      <c r="J306" s="235">
        <v>0</v>
      </c>
      <c r="K306" s="2" t="s">
        <v>6</v>
      </c>
      <c r="M306" s="236">
        <v>0.19609226464068547</v>
      </c>
      <c r="N306" s="2" t="s">
        <v>6</v>
      </c>
      <c r="P306" s="234">
        <v>0</v>
      </c>
      <c r="Q306" s="2" t="s">
        <v>6</v>
      </c>
      <c r="S306" s="7">
        <v>0.3</v>
      </c>
      <c r="T306" s="2" t="s">
        <v>5</v>
      </c>
      <c r="V306" s="2">
        <v>0</v>
      </c>
      <c r="W306" s="2" t="s">
        <v>6</v>
      </c>
      <c r="Y306" s="7">
        <v>0</v>
      </c>
      <c r="Z306" s="2" t="s">
        <v>6</v>
      </c>
      <c r="AB306" s="7">
        <v>0</v>
      </c>
      <c r="AC306" s="2" t="s">
        <v>6</v>
      </c>
      <c r="AE306" s="7">
        <v>0</v>
      </c>
      <c r="AF306" s="2" t="s">
        <v>6</v>
      </c>
      <c r="AH306" s="7">
        <v>0.75</v>
      </c>
      <c r="AI306" s="2" t="s">
        <v>3</v>
      </c>
      <c r="AK306" s="6">
        <v>0.389872285496838</v>
      </c>
      <c r="AL306" s="2" t="s">
        <v>5</v>
      </c>
      <c r="AN306" s="6">
        <v>0</v>
      </c>
      <c r="AO306" s="2" t="s">
        <v>6</v>
      </c>
      <c r="AQ306" s="7">
        <v>0.17654503464429711</v>
      </c>
      <c r="AR306" s="2" t="s">
        <v>6</v>
      </c>
    </row>
    <row r="307" spans="1:44" x14ac:dyDescent="0.25">
      <c r="A307" s="2" t="s">
        <v>315</v>
      </c>
      <c r="B307" s="2">
        <v>1905</v>
      </c>
      <c r="C307" s="2" t="s">
        <v>319</v>
      </c>
      <c r="D307" s="51">
        <v>0</v>
      </c>
      <c r="E307" s="2" t="s">
        <v>6</v>
      </c>
      <c r="G307" s="234">
        <v>1</v>
      </c>
      <c r="H307" s="2" t="s">
        <v>2</v>
      </c>
      <c r="J307" s="235">
        <v>0.83973868909419924</v>
      </c>
      <c r="K307" s="2" t="s">
        <v>2</v>
      </c>
      <c r="M307" s="236">
        <v>0.46816448735881411</v>
      </c>
      <c r="N307" s="2" t="s">
        <v>4</v>
      </c>
      <c r="P307" s="234">
        <v>0</v>
      </c>
      <c r="Q307" s="2" t="s">
        <v>6</v>
      </c>
      <c r="S307" s="7">
        <v>0.3</v>
      </c>
      <c r="T307" s="2" t="s">
        <v>5</v>
      </c>
      <c r="V307" s="2">
        <v>0</v>
      </c>
      <c r="W307" s="2" t="s">
        <v>6</v>
      </c>
      <c r="Y307" s="7">
        <v>0</v>
      </c>
      <c r="Z307" s="2" t="s">
        <v>6</v>
      </c>
      <c r="AB307" s="7">
        <v>0.6</v>
      </c>
      <c r="AC307" s="2" t="s">
        <v>4</v>
      </c>
      <c r="AE307" s="7">
        <v>1</v>
      </c>
      <c r="AF307" s="2" t="s">
        <v>2</v>
      </c>
      <c r="AH307" s="7">
        <v>0.9</v>
      </c>
      <c r="AI307" s="2" t="s">
        <v>2</v>
      </c>
      <c r="AK307" s="6">
        <v>0.374964599288162</v>
      </c>
      <c r="AL307" s="2" t="s">
        <v>5</v>
      </c>
      <c r="AN307" s="6">
        <v>0</v>
      </c>
      <c r="AO307" s="2" t="s">
        <v>6</v>
      </c>
      <c r="AQ307" s="7">
        <v>0.28172272998737879</v>
      </c>
      <c r="AR307" s="2" t="s">
        <v>5</v>
      </c>
    </row>
    <row r="308" spans="1:44" x14ac:dyDescent="0.25">
      <c r="A308" s="2" t="s">
        <v>315</v>
      </c>
      <c r="B308" s="2">
        <v>1906</v>
      </c>
      <c r="C308" s="2" t="s">
        <v>320</v>
      </c>
      <c r="D308" s="51">
        <v>0.6</v>
      </c>
      <c r="E308" s="2" t="s">
        <v>4</v>
      </c>
      <c r="G308" s="234">
        <v>0</v>
      </c>
      <c r="H308" s="2" t="s">
        <v>6</v>
      </c>
      <c r="J308" s="235">
        <v>0</v>
      </c>
      <c r="K308" s="2" t="s">
        <v>6</v>
      </c>
      <c r="M308" s="236">
        <v>0</v>
      </c>
      <c r="N308" s="2" t="s">
        <v>6</v>
      </c>
      <c r="P308" s="234">
        <v>0</v>
      </c>
      <c r="Q308" s="2" t="s">
        <v>6</v>
      </c>
      <c r="S308" s="7">
        <v>0</v>
      </c>
      <c r="T308" s="2" t="s">
        <v>6</v>
      </c>
      <c r="V308" s="2">
        <v>0</v>
      </c>
      <c r="W308" s="2" t="s">
        <v>6</v>
      </c>
      <c r="Y308" s="7">
        <v>0</v>
      </c>
      <c r="Z308" s="2" t="s">
        <v>6</v>
      </c>
      <c r="AB308" s="7">
        <v>0</v>
      </c>
      <c r="AC308" s="2" t="s">
        <v>6</v>
      </c>
      <c r="AE308" s="7">
        <v>0</v>
      </c>
      <c r="AF308" s="2" t="s">
        <v>6</v>
      </c>
      <c r="AH308" s="7">
        <v>0.35</v>
      </c>
      <c r="AI308" s="2" t="s">
        <v>5</v>
      </c>
      <c r="AK308" s="6">
        <v>0.59848472977548628</v>
      </c>
      <c r="AL308" s="2" t="s">
        <v>4</v>
      </c>
      <c r="AN308" s="6">
        <v>0</v>
      </c>
      <c r="AO308" s="2" t="s">
        <v>6</v>
      </c>
      <c r="AQ308" s="7">
        <v>0.12238635473316148</v>
      </c>
      <c r="AR308" s="2" t="s">
        <v>6</v>
      </c>
    </row>
    <row r="309" spans="1:44" x14ac:dyDescent="0.25">
      <c r="A309" s="2" t="s">
        <v>315</v>
      </c>
      <c r="B309" s="2">
        <v>1907</v>
      </c>
      <c r="C309" s="2" t="s">
        <v>321</v>
      </c>
      <c r="D309" s="51">
        <v>0</v>
      </c>
      <c r="E309" s="2" t="s">
        <v>6</v>
      </c>
      <c r="G309" s="234">
        <v>0.5714285714285714</v>
      </c>
      <c r="H309" s="2" t="s">
        <v>4</v>
      </c>
      <c r="J309" s="235">
        <v>5.9131052233224089E-2</v>
      </c>
      <c r="K309" s="2" t="s">
        <v>6</v>
      </c>
      <c r="M309" s="236">
        <v>0.29677358611936933</v>
      </c>
      <c r="N309" s="2" t="s">
        <v>5</v>
      </c>
      <c r="P309" s="234">
        <v>0</v>
      </c>
      <c r="Q309" s="2" t="s">
        <v>6</v>
      </c>
      <c r="S309" s="7">
        <v>0.3</v>
      </c>
      <c r="T309" s="2" t="s">
        <v>5</v>
      </c>
      <c r="V309" s="2">
        <v>0</v>
      </c>
      <c r="W309" s="2" t="s">
        <v>6</v>
      </c>
      <c r="Y309" s="7">
        <v>0</v>
      </c>
      <c r="Z309" s="2" t="s">
        <v>6</v>
      </c>
      <c r="AB309" s="7">
        <v>0</v>
      </c>
      <c r="AC309" s="2" t="s">
        <v>6</v>
      </c>
      <c r="AE309" s="7">
        <v>0</v>
      </c>
      <c r="AF309" s="2" t="s">
        <v>6</v>
      </c>
      <c r="AH309" s="7">
        <v>0.15</v>
      </c>
      <c r="AI309" s="2" t="s">
        <v>6</v>
      </c>
      <c r="AK309" s="6">
        <v>0.54164436933441507</v>
      </c>
      <c r="AL309" s="2" t="s">
        <v>4</v>
      </c>
      <c r="AN309" s="6">
        <v>0</v>
      </c>
      <c r="AO309" s="2" t="s">
        <v>6</v>
      </c>
      <c r="AQ309" s="7">
        <v>0.10616451000161775</v>
      </c>
      <c r="AR309" s="2" t="s">
        <v>6</v>
      </c>
    </row>
    <row r="310" spans="1:44" x14ac:dyDescent="0.25">
      <c r="A310" s="2" t="s">
        <v>315</v>
      </c>
      <c r="B310" s="2">
        <v>1908</v>
      </c>
      <c r="C310" s="2" t="s">
        <v>322</v>
      </c>
      <c r="D310" s="51">
        <v>0.5</v>
      </c>
      <c r="E310" s="2" t="s">
        <v>4</v>
      </c>
      <c r="G310" s="234">
        <v>1</v>
      </c>
      <c r="H310" s="2" t="s">
        <v>2</v>
      </c>
      <c r="J310" s="235">
        <v>0</v>
      </c>
      <c r="K310" s="2" t="s">
        <v>6</v>
      </c>
      <c r="M310" s="236">
        <v>0.54375519428021546</v>
      </c>
      <c r="N310" s="2" t="s">
        <v>4</v>
      </c>
      <c r="P310" s="234">
        <v>0</v>
      </c>
      <c r="Q310" s="2" t="s">
        <v>6</v>
      </c>
      <c r="S310" s="7">
        <v>0</v>
      </c>
      <c r="T310" s="2" t="s">
        <v>6</v>
      </c>
      <c r="V310" s="2">
        <v>0</v>
      </c>
      <c r="W310" s="2" t="s">
        <v>6</v>
      </c>
      <c r="Y310" s="7">
        <v>0</v>
      </c>
      <c r="Z310" s="2" t="s">
        <v>6</v>
      </c>
      <c r="AB310" s="7">
        <v>0.6</v>
      </c>
      <c r="AC310" s="2" t="s">
        <v>4</v>
      </c>
      <c r="AE310" s="7">
        <v>0</v>
      </c>
      <c r="AF310" s="2" t="s">
        <v>6</v>
      </c>
      <c r="AH310" s="7">
        <v>0</v>
      </c>
      <c r="AI310" s="2" t="s">
        <v>6</v>
      </c>
      <c r="AK310" s="6">
        <v>0.21944537351442195</v>
      </c>
      <c r="AL310" s="2" t="s">
        <v>5</v>
      </c>
      <c r="AN310" s="6">
        <v>7.8421130435008728E-5</v>
      </c>
      <c r="AO310" s="2" t="s">
        <v>6</v>
      </c>
      <c r="AQ310" s="7">
        <v>0.17365204431237505</v>
      </c>
      <c r="AR310" s="2" t="s">
        <v>6</v>
      </c>
    </row>
    <row r="311" spans="1:44" x14ac:dyDescent="0.25">
      <c r="A311" s="2" t="s">
        <v>315</v>
      </c>
      <c r="B311" s="2">
        <v>1909</v>
      </c>
      <c r="C311" s="2" t="s">
        <v>323</v>
      </c>
      <c r="D311" s="51">
        <v>0.6</v>
      </c>
      <c r="E311" s="2" t="s">
        <v>4</v>
      </c>
      <c r="G311" s="234">
        <v>1</v>
      </c>
      <c r="H311" s="2" t="s">
        <v>2</v>
      </c>
      <c r="J311" s="235">
        <v>0.41065156470297154</v>
      </c>
      <c r="K311" s="2" t="s">
        <v>4</v>
      </c>
      <c r="M311" s="236">
        <v>0.49565101214613244</v>
      </c>
      <c r="N311" s="2" t="s">
        <v>4</v>
      </c>
      <c r="P311" s="234">
        <v>0</v>
      </c>
      <c r="Q311" s="2" t="s">
        <v>6</v>
      </c>
      <c r="S311" s="7">
        <v>0</v>
      </c>
      <c r="T311" s="2" t="s">
        <v>6</v>
      </c>
      <c r="V311" s="2">
        <v>0</v>
      </c>
      <c r="W311" s="2" t="s">
        <v>6</v>
      </c>
      <c r="Y311" s="7">
        <v>0</v>
      </c>
      <c r="Z311" s="2" t="s">
        <v>6</v>
      </c>
      <c r="AB311" s="7">
        <v>0</v>
      </c>
      <c r="AC311" s="2" t="s">
        <v>6</v>
      </c>
      <c r="AE311" s="7">
        <v>0</v>
      </c>
      <c r="AF311" s="2" t="s">
        <v>6</v>
      </c>
      <c r="AH311" s="7">
        <v>0.95000000000000007</v>
      </c>
      <c r="AI311" s="2" t="s">
        <v>2</v>
      </c>
      <c r="AK311" s="6">
        <v>0.16269599197362486</v>
      </c>
      <c r="AL311" s="2" t="s">
        <v>6</v>
      </c>
      <c r="AN311" s="6">
        <v>1</v>
      </c>
      <c r="AO311" s="2" t="s">
        <v>2</v>
      </c>
      <c r="AQ311" s="7">
        <v>0.25180429694641765</v>
      </c>
      <c r="AR311" s="2" t="s">
        <v>5</v>
      </c>
    </row>
    <row r="312" spans="1:44" x14ac:dyDescent="0.25">
      <c r="A312" s="2" t="s">
        <v>315</v>
      </c>
      <c r="B312" s="2">
        <v>1910</v>
      </c>
      <c r="C312" s="2" t="s">
        <v>324</v>
      </c>
      <c r="D312" s="51">
        <v>0.5</v>
      </c>
      <c r="E312" s="2" t="s">
        <v>4</v>
      </c>
      <c r="G312" s="234">
        <v>1</v>
      </c>
      <c r="H312" s="2" t="s">
        <v>2</v>
      </c>
      <c r="J312" s="235">
        <v>0.5580839571549574</v>
      </c>
      <c r="K312" s="2" t="s">
        <v>4</v>
      </c>
      <c r="M312" s="236">
        <v>0.51349151504267276</v>
      </c>
      <c r="N312" s="2" t="s">
        <v>4</v>
      </c>
      <c r="P312" s="234">
        <v>0</v>
      </c>
      <c r="Q312" s="2" t="s">
        <v>6</v>
      </c>
      <c r="S312" s="7">
        <v>0</v>
      </c>
      <c r="T312" s="2" t="s">
        <v>6</v>
      </c>
      <c r="V312" s="2">
        <v>0</v>
      </c>
      <c r="W312" s="2" t="s">
        <v>6</v>
      </c>
      <c r="Y312" s="7">
        <v>0</v>
      </c>
      <c r="Z312" s="2" t="s">
        <v>6</v>
      </c>
      <c r="AB312" s="7">
        <v>0</v>
      </c>
      <c r="AC312" s="2" t="s">
        <v>6</v>
      </c>
      <c r="AE312" s="7">
        <v>0</v>
      </c>
      <c r="AF312" s="2" t="s">
        <v>6</v>
      </c>
      <c r="AH312" s="7">
        <v>0</v>
      </c>
      <c r="AI312" s="2" t="s">
        <v>6</v>
      </c>
      <c r="AK312" s="6">
        <v>0.60556970193634296</v>
      </c>
      <c r="AL312" s="2" t="s">
        <v>3</v>
      </c>
      <c r="AN312" s="6">
        <v>0</v>
      </c>
      <c r="AO312" s="2" t="s">
        <v>6</v>
      </c>
      <c r="AQ312" s="7">
        <v>0.15783482211200808</v>
      </c>
      <c r="AR312" s="2" t="s">
        <v>6</v>
      </c>
    </row>
    <row r="313" spans="1:44" x14ac:dyDescent="0.25">
      <c r="A313" s="2" t="s">
        <v>315</v>
      </c>
      <c r="B313" s="2">
        <v>1911</v>
      </c>
      <c r="C313" s="2" t="s">
        <v>325</v>
      </c>
      <c r="D313" s="51">
        <v>0.5</v>
      </c>
      <c r="E313" s="2" t="s">
        <v>4</v>
      </c>
      <c r="G313" s="234">
        <v>0</v>
      </c>
      <c r="H313" s="2" t="s">
        <v>6</v>
      </c>
      <c r="J313" s="235">
        <v>0</v>
      </c>
      <c r="K313" s="2" t="s">
        <v>6</v>
      </c>
      <c r="M313" s="236">
        <v>0</v>
      </c>
      <c r="N313" s="2" t="s">
        <v>6</v>
      </c>
      <c r="P313" s="234">
        <v>0</v>
      </c>
      <c r="Q313" s="2" t="s">
        <v>6</v>
      </c>
      <c r="S313" s="7">
        <v>0</v>
      </c>
      <c r="T313" s="2" t="s">
        <v>6</v>
      </c>
      <c r="V313" s="2">
        <v>0</v>
      </c>
      <c r="W313" s="2" t="s">
        <v>6</v>
      </c>
      <c r="Y313" s="7">
        <v>0</v>
      </c>
      <c r="Z313" s="2" t="s">
        <v>6</v>
      </c>
      <c r="AB313" s="7">
        <v>0</v>
      </c>
      <c r="AC313" s="2" t="s">
        <v>6</v>
      </c>
      <c r="AE313" s="7">
        <v>0</v>
      </c>
      <c r="AF313" s="2" t="s">
        <v>6</v>
      </c>
      <c r="AH313" s="7">
        <v>0.35</v>
      </c>
      <c r="AI313" s="2" t="s">
        <v>5</v>
      </c>
      <c r="AK313" s="6">
        <v>0.48338349638235872</v>
      </c>
      <c r="AL313" s="2" t="s">
        <v>4</v>
      </c>
      <c r="AN313" s="6">
        <v>0</v>
      </c>
      <c r="AO313" s="2" t="s">
        <v>6</v>
      </c>
      <c r="AQ313" s="7">
        <v>0.10375376222867691</v>
      </c>
      <c r="AR313" s="2" t="s">
        <v>6</v>
      </c>
    </row>
    <row r="314" spans="1:44" x14ac:dyDescent="0.25">
      <c r="A314" s="2" t="s">
        <v>326</v>
      </c>
      <c r="B314" s="2">
        <v>2001</v>
      </c>
      <c r="C314" s="2" t="s">
        <v>326</v>
      </c>
      <c r="D314" s="51">
        <v>0</v>
      </c>
      <c r="E314" s="2" t="s">
        <v>6</v>
      </c>
      <c r="G314" s="234">
        <v>0</v>
      </c>
      <c r="H314" s="2" t="s">
        <v>6</v>
      </c>
      <c r="J314" s="235">
        <v>0.29639860870493073</v>
      </c>
      <c r="K314" s="2" t="s">
        <v>5</v>
      </c>
      <c r="M314" s="236">
        <v>0.12619864509129172</v>
      </c>
      <c r="N314" s="2" t="s">
        <v>6</v>
      </c>
      <c r="P314" s="234">
        <v>0</v>
      </c>
      <c r="Q314" s="2" t="s">
        <v>6</v>
      </c>
      <c r="S314" s="7">
        <v>0.3</v>
      </c>
      <c r="T314" s="2" t="s">
        <v>5</v>
      </c>
      <c r="V314" s="2">
        <v>0</v>
      </c>
      <c r="W314" s="2" t="s">
        <v>6</v>
      </c>
      <c r="Y314" s="7">
        <v>0</v>
      </c>
      <c r="Z314" s="2" t="s">
        <v>6</v>
      </c>
      <c r="AB314" s="7">
        <v>0</v>
      </c>
      <c r="AC314" s="2" t="s">
        <v>6</v>
      </c>
      <c r="AE314" s="7">
        <v>0</v>
      </c>
      <c r="AF314" s="2" t="s">
        <v>6</v>
      </c>
      <c r="AH314" s="7">
        <v>0</v>
      </c>
      <c r="AI314" s="2" t="s">
        <v>6</v>
      </c>
      <c r="AK314" s="6">
        <v>0.65677562305533732</v>
      </c>
      <c r="AL314" s="2" t="s">
        <v>3</v>
      </c>
      <c r="AN314" s="6">
        <v>0</v>
      </c>
      <c r="AO314" s="2" t="s">
        <v>6</v>
      </c>
      <c r="AQ314" s="7">
        <v>9.4460062244862808E-2</v>
      </c>
      <c r="AR314" s="2" t="s">
        <v>6</v>
      </c>
    </row>
    <row r="315" spans="1:44" x14ac:dyDescent="0.25">
      <c r="A315" s="2" t="s">
        <v>326</v>
      </c>
      <c r="B315" s="2">
        <v>2002</v>
      </c>
      <c r="C315" s="2" t="s">
        <v>327</v>
      </c>
      <c r="D315" s="51">
        <v>0.6</v>
      </c>
      <c r="E315" s="2" t="s">
        <v>4</v>
      </c>
      <c r="G315" s="234">
        <v>0</v>
      </c>
      <c r="H315" s="2" t="s">
        <v>6</v>
      </c>
      <c r="J315" s="235">
        <v>0</v>
      </c>
      <c r="K315" s="2" t="s">
        <v>6</v>
      </c>
      <c r="M315" s="236">
        <v>0.57702969518289993</v>
      </c>
      <c r="N315" s="2" t="s">
        <v>4</v>
      </c>
      <c r="P315" s="234">
        <v>0</v>
      </c>
      <c r="Q315" s="2" t="s">
        <v>6</v>
      </c>
      <c r="S315" s="7">
        <v>0.3</v>
      </c>
      <c r="T315" s="2" t="s">
        <v>5</v>
      </c>
      <c r="V315" s="2">
        <v>0</v>
      </c>
      <c r="W315" s="2" t="s">
        <v>6</v>
      </c>
      <c r="Y315" s="7">
        <v>0</v>
      </c>
      <c r="Z315" s="2" t="s">
        <v>6</v>
      </c>
      <c r="AB315" s="7">
        <v>0</v>
      </c>
      <c r="AC315" s="2" t="s">
        <v>6</v>
      </c>
      <c r="AE315" s="7">
        <v>0</v>
      </c>
      <c r="AF315" s="2" t="s">
        <v>6</v>
      </c>
      <c r="AH315" s="7">
        <v>0.15</v>
      </c>
      <c r="AI315" s="2" t="s">
        <v>6</v>
      </c>
      <c r="AK315" s="6">
        <v>0.47746843815586243</v>
      </c>
      <c r="AL315" s="2" t="s">
        <v>4</v>
      </c>
      <c r="AN315" s="6">
        <v>2.1686284137921461E-3</v>
      </c>
      <c r="AO315" s="2" t="s">
        <v>6</v>
      </c>
      <c r="AQ315" s="7">
        <v>0.16232426475186909</v>
      </c>
      <c r="AR315" s="2" t="s">
        <v>6</v>
      </c>
    </row>
    <row r="316" spans="1:44" x14ac:dyDescent="0.25">
      <c r="A316" s="2" t="s">
        <v>326</v>
      </c>
      <c r="B316" s="2">
        <v>2003</v>
      </c>
      <c r="C316" s="2" t="s">
        <v>328</v>
      </c>
      <c r="D316" s="51">
        <v>0.5</v>
      </c>
      <c r="E316" s="2" t="s">
        <v>4</v>
      </c>
      <c r="G316" s="234">
        <v>0</v>
      </c>
      <c r="H316" s="2" t="s">
        <v>6</v>
      </c>
      <c r="J316" s="235">
        <v>0.94379884663413638</v>
      </c>
      <c r="K316" s="2" t="s">
        <v>2</v>
      </c>
      <c r="M316" s="236">
        <v>0.70895372811989832</v>
      </c>
      <c r="N316" s="2" t="s">
        <v>3</v>
      </c>
      <c r="P316" s="234">
        <v>0</v>
      </c>
      <c r="Q316" s="2" t="s">
        <v>6</v>
      </c>
      <c r="S316" s="7">
        <v>0.3</v>
      </c>
      <c r="T316" s="2" t="s">
        <v>5</v>
      </c>
      <c r="V316" s="2">
        <v>0</v>
      </c>
      <c r="W316" s="2" t="s">
        <v>6</v>
      </c>
      <c r="Y316" s="7">
        <v>0.35</v>
      </c>
      <c r="Z316" s="2" t="s">
        <v>5</v>
      </c>
      <c r="AB316" s="7">
        <v>1</v>
      </c>
      <c r="AC316" s="2" t="s">
        <v>2</v>
      </c>
      <c r="AE316" s="7">
        <v>0</v>
      </c>
      <c r="AF316" s="2" t="s">
        <v>6</v>
      </c>
      <c r="AH316" s="7">
        <v>0</v>
      </c>
      <c r="AI316" s="2" t="s">
        <v>6</v>
      </c>
      <c r="AK316" s="6">
        <v>0.38621041808003803</v>
      </c>
      <c r="AL316" s="2" t="s">
        <v>5</v>
      </c>
      <c r="AN316" s="6">
        <v>0</v>
      </c>
      <c r="AO316" s="2" t="s">
        <v>6</v>
      </c>
      <c r="AQ316" s="7">
        <v>0.30772743316102186</v>
      </c>
      <c r="AR316" s="2" t="s">
        <v>5</v>
      </c>
    </row>
    <row r="317" spans="1:44" x14ac:dyDescent="0.25">
      <c r="A317" s="2" t="s">
        <v>326</v>
      </c>
      <c r="B317" s="2">
        <v>2004</v>
      </c>
      <c r="C317" s="2" t="s">
        <v>329</v>
      </c>
      <c r="D317" s="51">
        <v>0.6</v>
      </c>
      <c r="E317" s="2" t="s">
        <v>4</v>
      </c>
      <c r="G317" s="234">
        <v>1</v>
      </c>
      <c r="H317" s="2" t="s">
        <v>2</v>
      </c>
      <c r="J317" s="235">
        <v>0.3864204569986025</v>
      </c>
      <c r="K317" s="2" t="s">
        <v>5</v>
      </c>
      <c r="M317" s="236">
        <v>0.13192026570537935</v>
      </c>
      <c r="N317" s="2" t="s">
        <v>6</v>
      </c>
      <c r="P317" s="234">
        <v>0.4</v>
      </c>
      <c r="Q317" s="2" t="s">
        <v>5</v>
      </c>
      <c r="S317" s="7">
        <v>0</v>
      </c>
      <c r="T317" s="2" t="s">
        <v>6</v>
      </c>
      <c r="V317" s="2">
        <v>0</v>
      </c>
      <c r="W317" s="2" t="s">
        <v>6</v>
      </c>
      <c r="Y317" s="7">
        <v>0</v>
      </c>
      <c r="Z317" s="2" t="s">
        <v>6</v>
      </c>
      <c r="AB317" s="7">
        <v>1</v>
      </c>
      <c r="AC317" s="2" t="s">
        <v>2</v>
      </c>
      <c r="AE317" s="7">
        <v>0</v>
      </c>
      <c r="AF317" s="2" t="s">
        <v>6</v>
      </c>
      <c r="AH317" s="7">
        <v>0</v>
      </c>
      <c r="AI317" s="2" t="s">
        <v>6</v>
      </c>
      <c r="AK317" s="6">
        <v>0.41521053995480978</v>
      </c>
      <c r="AL317" s="2" t="s">
        <v>4</v>
      </c>
      <c r="AN317" s="6">
        <v>0</v>
      </c>
      <c r="AO317" s="2" t="s">
        <v>6</v>
      </c>
      <c r="AQ317" s="7">
        <v>0.28932941749183777</v>
      </c>
      <c r="AR317" s="2" t="s">
        <v>5</v>
      </c>
    </row>
    <row r="318" spans="1:44" x14ac:dyDescent="0.25">
      <c r="A318" s="2" t="s">
        <v>326</v>
      </c>
      <c r="B318" s="2">
        <v>2005</v>
      </c>
      <c r="C318" s="2" t="s">
        <v>330</v>
      </c>
      <c r="D318" s="51">
        <v>0.6</v>
      </c>
      <c r="E318" s="2" t="s">
        <v>4</v>
      </c>
      <c r="G318" s="234">
        <v>0</v>
      </c>
      <c r="H318" s="2" t="s">
        <v>6</v>
      </c>
      <c r="J318" s="235">
        <v>1</v>
      </c>
      <c r="K318" s="2" t="s">
        <v>2</v>
      </c>
      <c r="M318" s="236">
        <v>0.47797792711449205</v>
      </c>
      <c r="N318" s="2" t="s">
        <v>4</v>
      </c>
      <c r="P318" s="234">
        <v>0</v>
      </c>
      <c r="Q318" s="2" t="s">
        <v>6</v>
      </c>
      <c r="S318" s="7">
        <v>0.3</v>
      </c>
      <c r="T318" s="2" t="s">
        <v>5</v>
      </c>
      <c r="V318" s="2">
        <v>0</v>
      </c>
      <c r="W318" s="2" t="s">
        <v>6</v>
      </c>
      <c r="Y318" s="7">
        <v>0.35</v>
      </c>
      <c r="Z318" s="2" t="s">
        <v>5</v>
      </c>
      <c r="AB318" s="7">
        <v>1</v>
      </c>
      <c r="AC318" s="2" t="s">
        <v>2</v>
      </c>
      <c r="AE318" s="7">
        <v>0</v>
      </c>
      <c r="AF318" s="2" t="s">
        <v>6</v>
      </c>
      <c r="AH318" s="7">
        <v>0.5</v>
      </c>
      <c r="AI318" s="2" t="s">
        <v>4</v>
      </c>
      <c r="AK318" s="6">
        <v>0.35147095090909514</v>
      </c>
      <c r="AL318" s="2" t="s">
        <v>5</v>
      </c>
      <c r="AN318" s="6">
        <v>0</v>
      </c>
      <c r="AO318" s="2" t="s">
        <v>6</v>
      </c>
      <c r="AQ318" s="7">
        <v>0.33025921767390676</v>
      </c>
      <c r="AR318" s="2" t="s">
        <v>5</v>
      </c>
    </row>
    <row r="319" spans="1:44" x14ac:dyDescent="0.25">
      <c r="A319" s="2" t="s">
        <v>326</v>
      </c>
      <c r="B319" s="2">
        <v>2006</v>
      </c>
      <c r="C319" s="2" t="s">
        <v>331</v>
      </c>
      <c r="D319" s="51">
        <v>0.7</v>
      </c>
      <c r="E319" s="2" t="s">
        <v>3</v>
      </c>
      <c r="G319" s="234">
        <v>0</v>
      </c>
      <c r="H319" s="2" t="s">
        <v>6</v>
      </c>
      <c r="J319" s="235">
        <v>1</v>
      </c>
      <c r="K319" s="2" t="s">
        <v>2</v>
      </c>
      <c r="M319" s="236">
        <v>0.73270626342804779</v>
      </c>
      <c r="N319" s="2" t="s">
        <v>3</v>
      </c>
      <c r="P319" s="234">
        <v>0</v>
      </c>
      <c r="Q319" s="2" t="s">
        <v>6</v>
      </c>
      <c r="S319" s="7">
        <v>0.3</v>
      </c>
      <c r="T319" s="2" t="s">
        <v>5</v>
      </c>
      <c r="V319" s="2">
        <v>0</v>
      </c>
      <c r="W319" s="2" t="s">
        <v>6</v>
      </c>
      <c r="Y319" s="7">
        <v>0</v>
      </c>
      <c r="Z319" s="2" t="s">
        <v>6</v>
      </c>
      <c r="AB319" s="7">
        <v>0.6</v>
      </c>
      <c r="AC319" s="2" t="s">
        <v>4</v>
      </c>
      <c r="AE319" s="7">
        <v>1</v>
      </c>
      <c r="AF319" s="2" t="s">
        <v>2</v>
      </c>
      <c r="AH319" s="7">
        <v>0</v>
      </c>
      <c r="AI319" s="2" t="s">
        <v>6</v>
      </c>
      <c r="AK319" s="6">
        <v>0.66903050064611591</v>
      </c>
      <c r="AL319" s="2" t="s">
        <v>3</v>
      </c>
      <c r="AN319" s="6">
        <v>0</v>
      </c>
      <c r="AO319" s="2" t="s">
        <v>6</v>
      </c>
      <c r="AQ319" s="7">
        <v>0.32681260071986107</v>
      </c>
      <c r="AR319" s="2" t="s">
        <v>5</v>
      </c>
    </row>
    <row r="320" spans="1:44" x14ac:dyDescent="0.25">
      <c r="A320" s="2" t="s">
        <v>326</v>
      </c>
      <c r="B320" s="2">
        <v>2007</v>
      </c>
      <c r="C320" s="2" t="s">
        <v>332</v>
      </c>
      <c r="D320" s="51">
        <v>0.8</v>
      </c>
      <c r="E320" s="2" t="s">
        <v>3</v>
      </c>
      <c r="G320" s="234">
        <v>0.30769230769230771</v>
      </c>
      <c r="H320" s="2" t="s">
        <v>5</v>
      </c>
      <c r="J320" s="235">
        <v>0.99670619902017943</v>
      </c>
      <c r="K320" s="2" t="s">
        <v>2</v>
      </c>
      <c r="M320" s="236">
        <v>0.71923576679395007</v>
      </c>
      <c r="N320" s="2" t="s">
        <v>3</v>
      </c>
      <c r="P320" s="234">
        <v>0</v>
      </c>
      <c r="Q320" s="2" t="s">
        <v>6</v>
      </c>
      <c r="S320" s="7">
        <v>0.3</v>
      </c>
      <c r="T320" s="2" t="s">
        <v>5</v>
      </c>
      <c r="V320" s="2">
        <v>0</v>
      </c>
      <c r="W320" s="2" t="s">
        <v>6</v>
      </c>
      <c r="Y320" s="7">
        <v>0.35</v>
      </c>
      <c r="Z320" s="2" t="s">
        <v>5</v>
      </c>
      <c r="AB320" s="7">
        <v>0.8</v>
      </c>
      <c r="AC320" s="2" t="s">
        <v>3</v>
      </c>
      <c r="AE320" s="7">
        <v>0</v>
      </c>
      <c r="AF320" s="2" t="s">
        <v>6</v>
      </c>
      <c r="AH320" s="7">
        <v>0</v>
      </c>
      <c r="AI320" s="2" t="s">
        <v>6</v>
      </c>
      <c r="AK320" s="6">
        <v>0.44794008455757783</v>
      </c>
      <c r="AL320" s="2" t="s">
        <v>4</v>
      </c>
      <c r="AN320" s="6">
        <v>0</v>
      </c>
      <c r="AO320" s="2" t="s">
        <v>6</v>
      </c>
      <c r="AQ320" s="7">
        <v>0.33061232680596742</v>
      </c>
      <c r="AR320" s="2" t="s">
        <v>5</v>
      </c>
    </row>
    <row r="321" spans="1:44" x14ac:dyDescent="0.25">
      <c r="A321" s="2" t="s">
        <v>326</v>
      </c>
      <c r="B321" s="2">
        <v>2008</v>
      </c>
      <c r="C321" s="2" t="s">
        <v>333</v>
      </c>
      <c r="D321" s="51">
        <v>0.6</v>
      </c>
      <c r="E321" s="2" t="s">
        <v>4</v>
      </c>
      <c r="G321" s="234">
        <v>1</v>
      </c>
      <c r="H321" s="2" t="s">
        <v>2</v>
      </c>
      <c r="J321" s="235">
        <v>0</v>
      </c>
      <c r="K321" s="2" t="s">
        <v>6</v>
      </c>
      <c r="M321" s="236">
        <v>0.18379433010366414</v>
      </c>
      <c r="N321" s="2" t="s">
        <v>6</v>
      </c>
      <c r="P321" s="234">
        <v>0</v>
      </c>
      <c r="Q321" s="2" t="s">
        <v>6</v>
      </c>
      <c r="S321" s="7">
        <v>0</v>
      </c>
      <c r="T321" s="2" t="s">
        <v>6</v>
      </c>
      <c r="V321" s="2">
        <v>0</v>
      </c>
      <c r="W321" s="2" t="s">
        <v>6</v>
      </c>
      <c r="Y321" s="7">
        <v>0</v>
      </c>
      <c r="Z321" s="2" t="s">
        <v>6</v>
      </c>
      <c r="AB321" s="7">
        <v>0</v>
      </c>
      <c r="AC321" s="2" t="s">
        <v>6</v>
      </c>
      <c r="AE321" s="7">
        <v>1</v>
      </c>
      <c r="AF321" s="2" t="s">
        <v>2</v>
      </c>
      <c r="AH321" s="7">
        <v>0</v>
      </c>
      <c r="AI321" s="2" t="s">
        <v>6</v>
      </c>
      <c r="AK321" s="6">
        <v>0.37845881902856648</v>
      </c>
      <c r="AL321" s="2" t="s">
        <v>5</v>
      </c>
      <c r="AN321" s="6">
        <v>0</v>
      </c>
      <c r="AO321" s="2" t="s">
        <v>6</v>
      </c>
      <c r="AQ321" s="7">
        <v>0.16757412793232568</v>
      </c>
      <c r="AR321" s="2" t="s">
        <v>6</v>
      </c>
    </row>
    <row r="322" spans="1:44" x14ac:dyDescent="0.25">
      <c r="A322" s="2" t="s">
        <v>326</v>
      </c>
      <c r="B322" s="2">
        <v>2009</v>
      </c>
      <c r="C322" s="2" t="s">
        <v>334</v>
      </c>
      <c r="D322" s="51">
        <v>0.8</v>
      </c>
      <c r="E322" s="2" t="s">
        <v>3</v>
      </c>
      <c r="G322" s="234">
        <v>0.63636363636363635</v>
      </c>
      <c r="H322" s="2" t="s">
        <v>3</v>
      </c>
      <c r="J322" s="235">
        <v>0.26350612995114142</v>
      </c>
      <c r="K322" s="2" t="s">
        <v>5</v>
      </c>
      <c r="M322" s="236">
        <v>0.17835313740065567</v>
      </c>
      <c r="N322" s="2" t="s">
        <v>6</v>
      </c>
      <c r="P322" s="234">
        <v>0</v>
      </c>
      <c r="Q322" s="2" t="s">
        <v>6</v>
      </c>
      <c r="S322" s="7">
        <v>0.3</v>
      </c>
      <c r="T322" s="2" t="s">
        <v>5</v>
      </c>
      <c r="V322" s="2">
        <v>0</v>
      </c>
      <c r="W322" s="2" t="s">
        <v>6</v>
      </c>
      <c r="Y322" s="7">
        <v>0.35</v>
      </c>
      <c r="Z322" s="2" t="s">
        <v>5</v>
      </c>
      <c r="AB322" s="7">
        <v>0</v>
      </c>
      <c r="AC322" s="2" t="s">
        <v>6</v>
      </c>
      <c r="AE322" s="7">
        <v>0</v>
      </c>
      <c r="AF322" s="2" t="s">
        <v>6</v>
      </c>
      <c r="AH322" s="7">
        <v>0</v>
      </c>
      <c r="AI322" s="2" t="s">
        <v>6</v>
      </c>
      <c r="AK322" s="6">
        <v>0.35115286117324873</v>
      </c>
      <c r="AL322" s="2" t="s">
        <v>5</v>
      </c>
      <c r="AN322" s="6">
        <v>0</v>
      </c>
      <c r="AO322" s="2" t="s">
        <v>6</v>
      </c>
      <c r="AQ322" s="7">
        <v>0.20088657808383342</v>
      </c>
      <c r="AR322" s="2" t="s">
        <v>5</v>
      </c>
    </row>
    <row r="323" spans="1:44" x14ac:dyDescent="0.25">
      <c r="A323" s="2" t="s">
        <v>326</v>
      </c>
      <c r="B323" s="2">
        <v>2010</v>
      </c>
      <c r="C323" s="2" t="s">
        <v>335</v>
      </c>
      <c r="D323" s="51">
        <v>0</v>
      </c>
      <c r="E323" s="2" t="s">
        <v>6</v>
      </c>
      <c r="G323" s="234">
        <v>0</v>
      </c>
      <c r="H323" s="2" t="s">
        <v>6</v>
      </c>
      <c r="J323" s="235">
        <v>0</v>
      </c>
      <c r="K323" s="2" t="s">
        <v>6</v>
      </c>
      <c r="M323" s="236">
        <v>0</v>
      </c>
      <c r="N323" s="2" t="s">
        <v>6</v>
      </c>
      <c r="P323" s="234">
        <v>0.4</v>
      </c>
      <c r="Q323" s="2" t="s">
        <v>5</v>
      </c>
      <c r="S323" s="7">
        <v>0</v>
      </c>
      <c r="T323" s="2" t="s">
        <v>6</v>
      </c>
      <c r="V323" s="2">
        <v>0</v>
      </c>
      <c r="W323" s="2" t="s">
        <v>6</v>
      </c>
      <c r="Y323" s="7">
        <v>0.35</v>
      </c>
      <c r="Z323" s="2" t="s">
        <v>5</v>
      </c>
      <c r="AB323" s="7">
        <v>0.6</v>
      </c>
      <c r="AC323" s="2" t="s">
        <v>4</v>
      </c>
      <c r="AE323" s="7">
        <v>1</v>
      </c>
      <c r="AF323" s="2" t="s">
        <v>2</v>
      </c>
      <c r="AH323" s="7">
        <v>0</v>
      </c>
      <c r="AI323" s="2" t="s">
        <v>6</v>
      </c>
      <c r="AK323" s="6">
        <v>0.28657737740301076</v>
      </c>
      <c r="AL323" s="2" t="s">
        <v>5</v>
      </c>
      <c r="AN323" s="6">
        <v>0</v>
      </c>
      <c r="AO323" s="2" t="s">
        <v>6</v>
      </c>
      <c r="AQ323" s="7">
        <v>0.22649330330522582</v>
      </c>
      <c r="AR323" s="2" t="s">
        <v>5</v>
      </c>
    </row>
    <row r="324" spans="1:44" x14ac:dyDescent="0.25">
      <c r="A324" s="2" t="s">
        <v>326</v>
      </c>
      <c r="B324" s="2">
        <v>2011</v>
      </c>
      <c r="C324" s="2" t="s">
        <v>336</v>
      </c>
      <c r="D324" s="51">
        <v>0.5</v>
      </c>
      <c r="E324" s="2" t="s">
        <v>4</v>
      </c>
      <c r="G324" s="234">
        <v>0</v>
      </c>
      <c r="H324" s="2" t="s">
        <v>6</v>
      </c>
      <c r="J324" s="235">
        <v>0.46616041543215442</v>
      </c>
      <c r="K324" s="2" t="s">
        <v>4</v>
      </c>
      <c r="M324" s="236">
        <v>8.984693394718242E-2</v>
      </c>
      <c r="N324" s="2" t="s">
        <v>6</v>
      </c>
      <c r="P324" s="234">
        <v>0</v>
      </c>
      <c r="Q324" s="2" t="s">
        <v>6</v>
      </c>
      <c r="S324" s="7">
        <v>0</v>
      </c>
      <c r="T324" s="2" t="s">
        <v>6</v>
      </c>
      <c r="V324" s="2">
        <v>0</v>
      </c>
      <c r="W324" s="2" t="s">
        <v>6</v>
      </c>
      <c r="Y324" s="7">
        <v>0</v>
      </c>
      <c r="Z324" s="2" t="s">
        <v>6</v>
      </c>
      <c r="AB324" s="7">
        <v>0</v>
      </c>
      <c r="AC324" s="2" t="s">
        <v>6</v>
      </c>
      <c r="AE324" s="7">
        <v>0</v>
      </c>
      <c r="AF324" s="2" t="s">
        <v>6</v>
      </c>
      <c r="AH324" s="7">
        <v>0</v>
      </c>
      <c r="AI324" s="2" t="s">
        <v>6</v>
      </c>
      <c r="AK324" s="6">
        <v>0.61254247902276093</v>
      </c>
      <c r="AL324" s="2" t="s">
        <v>3</v>
      </c>
      <c r="AN324" s="6">
        <v>0</v>
      </c>
      <c r="AO324" s="2" t="s">
        <v>6</v>
      </c>
      <c r="AQ324" s="7">
        <v>0.11441784508703083</v>
      </c>
      <c r="AR324" s="2" t="s">
        <v>6</v>
      </c>
    </row>
    <row r="325" spans="1:44" x14ac:dyDescent="0.25">
      <c r="A325" s="2" t="s">
        <v>337</v>
      </c>
      <c r="B325" s="2">
        <v>2101</v>
      </c>
      <c r="C325" s="2" t="s">
        <v>337</v>
      </c>
      <c r="D325" s="51">
        <v>1</v>
      </c>
      <c r="E325" s="2" t="s">
        <v>2</v>
      </c>
      <c r="G325" s="234">
        <v>0</v>
      </c>
      <c r="H325" s="2" t="s">
        <v>6</v>
      </c>
      <c r="J325" s="235">
        <v>0</v>
      </c>
      <c r="K325" s="2" t="s">
        <v>6</v>
      </c>
      <c r="M325" s="236">
        <v>0</v>
      </c>
      <c r="N325" s="2" t="s">
        <v>6</v>
      </c>
      <c r="P325" s="234">
        <v>0</v>
      </c>
      <c r="Q325" s="2" t="s">
        <v>6</v>
      </c>
      <c r="S325" s="7">
        <v>0.3</v>
      </c>
      <c r="T325" s="2" t="s">
        <v>5</v>
      </c>
      <c r="V325" s="2">
        <v>0</v>
      </c>
      <c r="W325" s="2" t="s">
        <v>6</v>
      </c>
      <c r="Y325" s="7">
        <v>0.35</v>
      </c>
      <c r="Z325" s="2" t="s">
        <v>5</v>
      </c>
      <c r="AB325" s="7">
        <v>0</v>
      </c>
      <c r="AC325" s="2" t="s">
        <v>6</v>
      </c>
      <c r="AE325" s="7">
        <v>0.28260869565217389</v>
      </c>
      <c r="AF325" s="2" t="s">
        <v>5</v>
      </c>
      <c r="AH325" s="7">
        <v>0</v>
      </c>
      <c r="AI325" s="2" t="s">
        <v>6</v>
      </c>
      <c r="AK325" s="6">
        <v>0.22665225755764437</v>
      </c>
      <c r="AL325" s="2" t="s">
        <v>5</v>
      </c>
      <c r="AN325" s="6">
        <v>2.1802813144443642E-2</v>
      </c>
      <c r="AO325" s="2" t="s">
        <v>6</v>
      </c>
      <c r="AQ325" s="7">
        <v>0.1977645650852653</v>
      </c>
      <c r="AR325" s="2" t="s">
        <v>6</v>
      </c>
    </row>
    <row r="326" spans="1:44" x14ac:dyDescent="0.25">
      <c r="A326" s="2" t="s">
        <v>337</v>
      </c>
      <c r="B326" s="2">
        <v>2102</v>
      </c>
      <c r="C326" s="2" t="s">
        <v>338</v>
      </c>
      <c r="D326" s="51">
        <v>0.5</v>
      </c>
      <c r="E326" s="2" t="s">
        <v>4</v>
      </c>
      <c r="G326" s="234">
        <v>0</v>
      </c>
      <c r="H326" s="2" t="s">
        <v>6</v>
      </c>
      <c r="J326" s="235">
        <v>0</v>
      </c>
      <c r="K326" s="2" t="s">
        <v>6</v>
      </c>
      <c r="M326" s="236">
        <v>0</v>
      </c>
      <c r="N326" s="2" t="s">
        <v>6</v>
      </c>
      <c r="P326" s="234">
        <v>0</v>
      </c>
      <c r="Q326" s="2" t="s">
        <v>6</v>
      </c>
      <c r="S326" s="7">
        <v>0</v>
      </c>
      <c r="T326" s="2" t="s">
        <v>6</v>
      </c>
      <c r="V326" s="2">
        <v>0.35</v>
      </c>
      <c r="W326" s="2" t="s">
        <v>5</v>
      </c>
      <c r="Y326" s="7">
        <v>0</v>
      </c>
      <c r="Z326" s="2" t="s">
        <v>6</v>
      </c>
      <c r="AB326" s="7">
        <v>0</v>
      </c>
      <c r="AC326" s="2" t="s">
        <v>6</v>
      </c>
      <c r="AE326" s="7">
        <v>0</v>
      </c>
      <c r="AF326" s="2" t="s">
        <v>6</v>
      </c>
      <c r="AH326" s="7">
        <v>0</v>
      </c>
      <c r="AI326" s="2" t="s">
        <v>6</v>
      </c>
      <c r="AK326" s="6">
        <v>0.53518166346200735</v>
      </c>
      <c r="AL326" s="2" t="s">
        <v>4</v>
      </c>
      <c r="AN326" s="6">
        <v>0</v>
      </c>
      <c r="AO326" s="2" t="s">
        <v>6</v>
      </c>
      <c r="AQ326" s="7">
        <v>0.12513862475965054</v>
      </c>
      <c r="AR326" s="2" t="s">
        <v>6</v>
      </c>
    </row>
    <row r="327" spans="1:44" x14ac:dyDescent="0.25">
      <c r="A327" s="2" t="s">
        <v>337</v>
      </c>
      <c r="B327" s="2">
        <v>2103</v>
      </c>
      <c r="C327" s="2" t="s">
        <v>339</v>
      </c>
      <c r="D327" s="51">
        <v>0</v>
      </c>
      <c r="E327" s="2" t="s">
        <v>6</v>
      </c>
      <c r="G327" s="234">
        <v>0</v>
      </c>
      <c r="H327" s="2" t="s">
        <v>6</v>
      </c>
      <c r="J327" s="235">
        <v>0</v>
      </c>
      <c r="K327" s="2" t="s">
        <v>6</v>
      </c>
      <c r="M327" s="236">
        <v>0</v>
      </c>
      <c r="N327" s="2" t="s">
        <v>6</v>
      </c>
      <c r="P327" s="234">
        <v>0</v>
      </c>
      <c r="Q327" s="2" t="s">
        <v>6</v>
      </c>
      <c r="S327" s="7">
        <v>0</v>
      </c>
      <c r="T327" s="2" t="s">
        <v>6</v>
      </c>
      <c r="V327" s="2">
        <v>0.1</v>
      </c>
      <c r="W327" s="2" t="s">
        <v>6</v>
      </c>
      <c r="Y327" s="7">
        <v>0</v>
      </c>
      <c r="Z327" s="2" t="s">
        <v>6</v>
      </c>
      <c r="AB327" s="7">
        <v>0</v>
      </c>
      <c r="AC327" s="2" t="s">
        <v>6</v>
      </c>
      <c r="AE327" s="7">
        <v>1</v>
      </c>
      <c r="AF327" s="2" t="s">
        <v>2</v>
      </c>
      <c r="AH327" s="7">
        <v>0</v>
      </c>
      <c r="AI327" s="2" t="s">
        <v>6</v>
      </c>
      <c r="AK327" s="6">
        <v>0.5527895209968412</v>
      </c>
      <c r="AL327" s="2" t="s">
        <v>4</v>
      </c>
      <c r="AN327" s="6">
        <v>0</v>
      </c>
      <c r="AO327" s="2" t="s">
        <v>6</v>
      </c>
      <c r="AQ327" s="7">
        <v>0.10145921407476309</v>
      </c>
      <c r="AR327" s="2" t="s">
        <v>6</v>
      </c>
    </row>
    <row r="328" spans="1:44" x14ac:dyDescent="0.25">
      <c r="A328" s="2" t="s">
        <v>337</v>
      </c>
      <c r="B328" s="2">
        <v>2104</v>
      </c>
      <c r="C328" s="2" t="s">
        <v>340</v>
      </c>
      <c r="D328" s="51">
        <v>0.5</v>
      </c>
      <c r="E328" s="2" t="s">
        <v>4</v>
      </c>
      <c r="G328" s="234">
        <v>0</v>
      </c>
      <c r="H328" s="2" t="s">
        <v>6</v>
      </c>
      <c r="J328" s="235">
        <v>0</v>
      </c>
      <c r="K328" s="2" t="s">
        <v>6</v>
      </c>
      <c r="M328" s="236">
        <v>0</v>
      </c>
      <c r="N328" s="2" t="s">
        <v>6</v>
      </c>
      <c r="P328" s="234">
        <v>0</v>
      </c>
      <c r="Q328" s="2" t="s">
        <v>6</v>
      </c>
      <c r="S328" s="7">
        <v>0</v>
      </c>
      <c r="T328" s="2" t="s">
        <v>6</v>
      </c>
      <c r="V328" s="2">
        <v>0</v>
      </c>
      <c r="W328" s="2" t="s">
        <v>6</v>
      </c>
      <c r="Y328" s="7">
        <v>0</v>
      </c>
      <c r="Z328" s="2" t="s">
        <v>6</v>
      </c>
      <c r="AB328" s="7">
        <v>0</v>
      </c>
      <c r="AC328" s="2" t="s">
        <v>6</v>
      </c>
      <c r="AE328" s="7">
        <v>0</v>
      </c>
      <c r="AF328" s="2" t="s">
        <v>6</v>
      </c>
      <c r="AH328" s="7">
        <v>0.35</v>
      </c>
      <c r="AI328" s="2" t="s">
        <v>5</v>
      </c>
      <c r="AK328" s="6">
        <v>0.97996294958791208</v>
      </c>
      <c r="AL328" s="2" t="s">
        <v>2</v>
      </c>
      <c r="AN328" s="6">
        <v>3.4358813932566278E-3</v>
      </c>
      <c r="AO328" s="2" t="s">
        <v>6</v>
      </c>
      <c r="AQ328" s="7">
        <v>0.14125491232358767</v>
      </c>
      <c r="AR328" s="2" t="s">
        <v>6</v>
      </c>
    </row>
    <row r="329" spans="1:44" x14ac:dyDescent="0.25">
      <c r="A329" s="2" t="s">
        <v>337</v>
      </c>
      <c r="B329" s="2">
        <v>2105</v>
      </c>
      <c r="C329" s="2" t="s">
        <v>341</v>
      </c>
      <c r="D329" s="51">
        <v>0.6</v>
      </c>
      <c r="E329" s="2" t="s">
        <v>4</v>
      </c>
      <c r="G329" s="234">
        <v>0</v>
      </c>
      <c r="H329" s="2" t="s">
        <v>6</v>
      </c>
      <c r="J329" s="235">
        <v>0</v>
      </c>
      <c r="K329" s="2" t="s">
        <v>6</v>
      </c>
      <c r="M329" s="236">
        <v>0</v>
      </c>
      <c r="N329" s="2" t="s">
        <v>6</v>
      </c>
      <c r="P329" s="234">
        <v>0</v>
      </c>
      <c r="Q329" s="2" t="s">
        <v>6</v>
      </c>
      <c r="S329" s="7">
        <v>0</v>
      </c>
      <c r="T329" s="2" t="s">
        <v>6</v>
      </c>
      <c r="V329" s="2">
        <v>0.35</v>
      </c>
      <c r="W329" s="2" t="s">
        <v>5</v>
      </c>
      <c r="Y329" s="7">
        <v>0.35</v>
      </c>
      <c r="Z329" s="2" t="s">
        <v>5</v>
      </c>
      <c r="AB329" s="7">
        <v>0</v>
      </c>
      <c r="AC329" s="2" t="s">
        <v>6</v>
      </c>
      <c r="AE329" s="7">
        <v>1</v>
      </c>
      <c r="AF329" s="2" t="s">
        <v>2</v>
      </c>
      <c r="AH329" s="7">
        <v>0</v>
      </c>
      <c r="AI329" s="2" t="s">
        <v>6</v>
      </c>
      <c r="AK329" s="6">
        <v>0.70737371942462812</v>
      </c>
      <c r="AL329" s="2" t="s">
        <v>3</v>
      </c>
      <c r="AN329" s="6">
        <v>0</v>
      </c>
      <c r="AO329" s="2" t="s">
        <v>6</v>
      </c>
      <c r="AQ329" s="7">
        <v>0.2330530289568471</v>
      </c>
      <c r="AR329" s="2" t="s">
        <v>5</v>
      </c>
    </row>
    <row r="330" spans="1:44" x14ac:dyDescent="0.25">
      <c r="A330" s="2" t="s">
        <v>337</v>
      </c>
      <c r="B330" s="2">
        <v>2106</v>
      </c>
      <c r="C330" s="2" t="s">
        <v>342</v>
      </c>
      <c r="D330" s="51">
        <v>1</v>
      </c>
      <c r="E330" s="2" t="s">
        <v>2</v>
      </c>
      <c r="G330" s="234">
        <v>0</v>
      </c>
      <c r="H330" s="2" t="s">
        <v>6</v>
      </c>
      <c r="J330" s="235">
        <v>0</v>
      </c>
      <c r="K330" s="2" t="s">
        <v>6</v>
      </c>
      <c r="M330" s="236">
        <v>0</v>
      </c>
      <c r="N330" s="2" t="s">
        <v>6</v>
      </c>
      <c r="P330" s="234">
        <v>0</v>
      </c>
      <c r="Q330" s="2" t="s">
        <v>6</v>
      </c>
      <c r="S330" s="7">
        <v>0</v>
      </c>
      <c r="T330" s="2" t="s">
        <v>6</v>
      </c>
      <c r="V330" s="2">
        <v>0</v>
      </c>
      <c r="W330" s="2" t="s">
        <v>6</v>
      </c>
      <c r="Y330" s="7">
        <v>0</v>
      </c>
      <c r="Z330" s="2" t="s">
        <v>6</v>
      </c>
      <c r="AB330" s="7">
        <v>0</v>
      </c>
      <c r="AC330" s="2" t="s">
        <v>6</v>
      </c>
      <c r="AE330" s="7">
        <v>1</v>
      </c>
      <c r="AF330" s="2" t="s">
        <v>2</v>
      </c>
      <c r="AH330" s="7">
        <v>0</v>
      </c>
      <c r="AI330" s="2" t="s">
        <v>6</v>
      </c>
      <c r="AK330" s="6">
        <v>0.58267090464402971</v>
      </c>
      <c r="AL330" s="2" t="s">
        <v>4</v>
      </c>
      <c r="AN330" s="6">
        <v>0</v>
      </c>
      <c r="AO330" s="2" t="s">
        <v>6</v>
      </c>
      <c r="AQ330" s="7">
        <v>0.19370031784830224</v>
      </c>
      <c r="AR330" s="2" t="s">
        <v>6</v>
      </c>
    </row>
    <row r="331" spans="1:44" x14ac:dyDescent="0.25">
      <c r="A331" s="2" t="s">
        <v>337</v>
      </c>
      <c r="B331" s="2">
        <v>2107</v>
      </c>
      <c r="C331" s="2" t="s">
        <v>343</v>
      </c>
      <c r="D331" s="51">
        <v>0.9</v>
      </c>
      <c r="E331" s="2" t="s">
        <v>2</v>
      </c>
      <c r="G331" s="234">
        <v>0</v>
      </c>
      <c r="H331" s="2" t="s">
        <v>6</v>
      </c>
      <c r="J331" s="235">
        <v>0</v>
      </c>
      <c r="K331" s="2" t="s">
        <v>6</v>
      </c>
      <c r="M331" s="236">
        <v>0</v>
      </c>
      <c r="N331" s="2" t="s">
        <v>6</v>
      </c>
      <c r="P331" s="234">
        <v>0</v>
      </c>
      <c r="Q331" s="2" t="s">
        <v>6</v>
      </c>
      <c r="S331" s="7">
        <v>0.3</v>
      </c>
      <c r="T331" s="2" t="s">
        <v>5</v>
      </c>
      <c r="V331" s="2">
        <v>0</v>
      </c>
      <c r="W331" s="2" t="s">
        <v>6</v>
      </c>
      <c r="Y331" s="7">
        <v>0.35</v>
      </c>
      <c r="Z331" s="2" t="s">
        <v>5</v>
      </c>
      <c r="AB331" s="7">
        <v>0</v>
      </c>
      <c r="AC331" s="2" t="s">
        <v>6</v>
      </c>
      <c r="AE331" s="7">
        <v>0.8</v>
      </c>
      <c r="AF331" s="2" t="s">
        <v>3</v>
      </c>
      <c r="AH331" s="7">
        <v>0</v>
      </c>
      <c r="AI331" s="2" t="s">
        <v>6</v>
      </c>
      <c r="AK331" s="6">
        <v>0.4927668143324811</v>
      </c>
      <c r="AL331" s="2" t="s">
        <v>4</v>
      </c>
      <c r="AN331" s="6">
        <v>0</v>
      </c>
      <c r="AO331" s="2" t="s">
        <v>6</v>
      </c>
      <c r="AQ331" s="7">
        <v>0.23195751107493609</v>
      </c>
      <c r="AR331" s="2" t="s">
        <v>5</v>
      </c>
    </row>
    <row r="332" spans="1:44" x14ac:dyDescent="0.25">
      <c r="A332" s="2" t="s">
        <v>344</v>
      </c>
      <c r="B332" s="2">
        <v>2201</v>
      </c>
      <c r="C332" s="2" t="s">
        <v>344</v>
      </c>
      <c r="D332" s="51">
        <v>0</v>
      </c>
      <c r="E332" s="2" t="s">
        <v>6</v>
      </c>
      <c r="G332" s="234">
        <v>0</v>
      </c>
      <c r="H332" s="2" t="s">
        <v>6</v>
      </c>
      <c r="J332" s="235">
        <v>0</v>
      </c>
      <c r="K332" s="2" t="s">
        <v>6</v>
      </c>
      <c r="M332" s="236">
        <v>0</v>
      </c>
      <c r="N332" s="2" t="s">
        <v>6</v>
      </c>
      <c r="P332" s="234">
        <v>0</v>
      </c>
      <c r="Q332" s="2" t="s">
        <v>6</v>
      </c>
      <c r="S332" s="7">
        <v>0</v>
      </c>
      <c r="T332" s="2" t="s">
        <v>6</v>
      </c>
      <c r="V332" s="2">
        <v>0</v>
      </c>
      <c r="W332" s="2" t="s">
        <v>6</v>
      </c>
      <c r="Y332" s="7">
        <v>0</v>
      </c>
      <c r="Z332" s="2" t="s">
        <v>6</v>
      </c>
      <c r="AB332" s="7">
        <v>0</v>
      </c>
      <c r="AC332" s="2" t="s">
        <v>6</v>
      </c>
      <c r="AE332" s="7">
        <v>0</v>
      </c>
      <c r="AF332" s="2" t="s">
        <v>6</v>
      </c>
      <c r="AH332" s="7">
        <v>0.35</v>
      </c>
      <c r="AI332" s="2" t="s">
        <v>5</v>
      </c>
      <c r="AK332" s="6">
        <v>0.48911331921362577</v>
      </c>
      <c r="AL332" s="2" t="s">
        <v>4</v>
      </c>
      <c r="AN332" s="6">
        <v>0</v>
      </c>
      <c r="AO332" s="2" t="s">
        <v>6</v>
      </c>
      <c r="AQ332" s="7">
        <v>5.4183498941021924E-2</v>
      </c>
      <c r="AR332" s="2" t="s">
        <v>6</v>
      </c>
    </row>
    <row r="333" spans="1:44" x14ac:dyDescent="0.25">
      <c r="A333" s="2" t="s">
        <v>344</v>
      </c>
      <c r="B333" s="2">
        <v>2202</v>
      </c>
      <c r="C333" s="2" t="s">
        <v>35</v>
      </c>
      <c r="D333" s="51">
        <v>0</v>
      </c>
      <c r="E333" s="2" t="s">
        <v>6</v>
      </c>
      <c r="G333" s="234">
        <v>0.45454545454545453</v>
      </c>
      <c r="H333" s="2" t="s">
        <v>4</v>
      </c>
      <c r="J333" s="235">
        <v>0</v>
      </c>
      <c r="K333" s="2" t="s">
        <v>6</v>
      </c>
      <c r="M333" s="236">
        <v>0.49938185534988777</v>
      </c>
      <c r="N333" s="2" t="s">
        <v>4</v>
      </c>
      <c r="P333" s="234">
        <v>0</v>
      </c>
      <c r="Q333" s="2" t="s">
        <v>6</v>
      </c>
      <c r="S333" s="7">
        <v>0</v>
      </c>
      <c r="T333" s="2" t="s">
        <v>6</v>
      </c>
      <c r="V333" s="2">
        <v>0</v>
      </c>
      <c r="W333" s="2" t="s">
        <v>6</v>
      </c>
      <c r="Y333" s="7">
        <v>0.35</v>
      </c>
      <c r="Z333" s="2" t="s">
        <v>5</v>
      </c>
      <c r="AB333" s="7">
        <v>0</v>
      </c>
      <c r="AC333" s="2" t="s">
        <v>6</v>
      </c>
      <c r="AE333" s="7">
        <v>0</v>
      </c>
      <c r="AF333" s="2" t="s">
        <v>6</v>
      </c>
      <c r="AH333" s="7">
        <v>0</v>
      </c>
      <c r="AI333" s="2" t="s">
        <v>6</v>
      </c>
      <c r="AK333" s="6">
        <v>0.34708116864527933</v>
      </c>
      <c r="AL333" s="2" t="s">
        <v>5</v>
      </c>
      <c r="AN333" s="6">
        <v>0</v>
      </c>
      <c r="AO333" s="2" t="s">
        <v>6</v>
      </c>
      <c r="AQ333" s="7">
        <v>9.5091089506799426E-2</v>
      </c>
      <c r="AR333" s="2" t="s">
        <v>6</v>
      </c>
    </row>
    <row r="334" spans="1:44" x14ac:dyDescent="0.25">
      <c r="A334" s="2" t="s">
        <v>344</v>
      </c>
      <c r="B334" s="2">
        <v>2203</v>
      </c>
      <c r="C334" s="2" t="s">
        <v>345</v>
      </c>
      <c r="D334" s="51">
        <v>0.5</v>
      </c>
      <c r="E334" s="2" t="s">
        <v>4</v>
      </c>
      <c r="G334" s="234">
        <v>1</v>
      </c>
      <c r="H334" s="2" t="s">
        <v>2</v>
      </c>
      <c r="J334" s="235">
        <v>0</v>
      </c>
      <c r="K334" s="2" t="s">
        <v>6</v>
      </c>
      <c r="M334" s="236">
        <v>0</v>
      </c>
      <c r="N334" s="2" t="s">
        <v>6</v>
      </c>
      <c r="P334" s="234">
        <v>0</v>
      </c>
      <c r="Q334" s="2" t="s">
        <v>6</v>
      </c>
      <c r="S334" s="7">
        <v>0</v>
      </c>
      <c r="T334" s="2" t="s">
        <v>6</v>
      </c>
      <c r="V334" s="2">
        <v>0</v>
      </c>
      <c r="W334" s="2" t="s">
        <v>6</v>
      </c>
      <c r="Y334" s="7">
        <v>0</v>
      </c>
      <c r="Z334" s="2" t="s">
        <v>6</v>
      </c>
      <c r="AB334" s="7">
        <v>0</v>
      </c>
      <c r="AC334" s="2" t="s">
        <v>6</v>
      </c>
      <c r="AE334" s="7">
        <v>0</v>
      </c>
      <c r="AF334" s="2" t="s">
        <v>6</v>
      </c>
      <c r="AH334" s="7">
        <v>0</v>
      </c>
      <c r="AI334" s="2" t="s">
        <v>6</v>
      </c>
      <c r="AK334" s="6">
        <v>0.55321518695081595</v>
      </c>
      <c r="AL334" s="2" t="s">
        <v>4</v>
      </c>
      <c r="AN334" s="6">
        <v>0</v>
      </c>
      <c r="AO334" s="2" t="s">
        <v>6</v>
      </c>
      <c r="AQ334" s="7">
        <v>0.19149113902131121</v>
      </c>
      <c r="AR334" s="2" t="s">
        <v>6</v>
      </c>
    </row>
    <row r="335" spans="1:44" x14ac:dyDescent="0.25">
      <c r="A335" s="2" t="s">
        <v>344</v>
      </c>
      <c r="B335" s="2">
        <v>2204</v>
      </c>
      <c r="C335" s="2" t="s">
        <v>346</v>
      </c>
      <c r="D335" s="51">
        <v>1</v>
      </c>
      <c r="E335" s="2" t="s">
        <v>2</v>
      </c>
      <c r="G335" s="234">
        <v>0</v>
      </c>
      <c r="H335" s="2" t="s">
        <v>6</v>
      </c>
      <c r="J335" s="235">
        <v>0</v>
      </c>
      <c r="K335" s="2" t="s">
        <v>6</v>
      </c>
      <c r="M335" s="236">
        <v>0.6314781811849377</v>
      </c>
      <c r="N335" s="2" t="s">
        <v>3</v>
      </c>
      <c r="P335" s="234">
        <v>0</v>
      </c>
      <c r="Q335" s="2" t="s">
        <v>6</v>
      </c>
      <c r="S335" s="7">
        <v>0.3</v>
      </c>
      <c r="T335" s="2" t="s">
        <v>5</v>
      </c>
      <c r="V335" s="2">
        <v>0</v>
      </c>
      <c r="W335" s="2" t="s">
        <v>6</v>
      </c>
      <c r="Y335" s="7">
        <v>0.35</v>
      </c>
      <c r="Z335" s="2" t="s">
        <v>5</v>
      </c>
      <c r="AB335" s="7">
        <v>0</v>
      </c>
      <c r="AC335" s="2" t="s">
        <v>6</v>
      </c>
      <c r="AE335" s="7">
        <v>0</v>
      </c>
      <c r="AF335" s="2" t="s">
        <v>6</v>
      </c>
      <c r="AH335" s="7">
        <v>0</v>
      </c>
      <c r="AI335" s="2" t="s">
        <v>6</v>
      </c>
      <c r="AK335" s="6">
        <v>0.33509621360925679</v>
      </c>
      <c r="AL335" s="2" t="s">
        <v>5</v>
      </c>
      <c r="AN335" s="6">
        <v>7.6580506566836988E-4</v>
      </c>
      <c r="AO335" s="2" t="s">
        <v>6</v>
      </c>
      <c r="AQ335" s="7">
        <v>0.22176356045986631</v>
      </c>
      <c r="AR335" s="2" t="s">
        <v>5</v>
      </c>
    </row>
    <row r="336" spans="1:44" x14ac:dyDescent="0.25">
      <c r="A336" s="2" t="s">
        <v>344</v>
      </c>
      <c r="B336" s="2">
        <v>2205</v>
      </c>
      <c r="C336" s="2" t="s">
        <v>347</v>
      </c>
      <c r="D336" s="51">
        <v>0.5</v>
      </c>
      <c r="E336" s="2" t="s">
        <v>4</v>
      </c>
      <c r="G336" s="234">
        <v>0</v>
      </c>
      <c r="H336" s="2" t="s">
        <v>6</v>
      </c>
      <c r="J336" s="235">
        <v>0</v>
      </c>
      <c r="K336" s="2" t="s">
        <v>6</v>
      </c>
      <c r="M336" s="236">
        <v>0</v>
      </c>
      <c r="N336" s="2" t="s">
        <v>6</v>
      </c>
      <c r="P336" s="234">
        <v>0</v>
      </c>
      <c r="Q336" s="2" t="s">
        <v>6</v>
      </c>
      <c r="S336" s="7">
        <v>0</v>
      </c>
      <c r="T336" s="2" t="s">
        <v>6</v>
      </c>
      <c r="V336" s="2">
        <v>0</v>
      </c>
      <c r="W336" s="2" t="s">
        <v>6</v>
      </c>
      <c r="Y336" s="7">
        <v>0</v>
      </c>
      <c r="Z336" s="2" t="s">
        <v>6</v>
      </c>
      <c r="AB336" s="7">
        <v>0</v>
      </c>
      <c r="AC336" s="2" t="s">
        <v>6</v>
      </c>
      <c r="AE336" s="7">
        <v>0</v>
      </c>
      <c r="AF336" s="2" t="s">
        <v>6</v>
      </c>
      <c r="AH336" s="7">
        <v>0</v>
      </c>
      <c r="AI336" s="2" t="s">
        <v>6</v>
      </c>
      <c r="AK336" s="6">
        <v>0.48111186833024111</v>
      </c>
      <c r="AL336" s="2" t="s">
        <v>4</v>
      </c>
      <c r="AN336" s="6">
        <v>0</v>
      </c>
      <c r="AO336" s="2" t="s">
        <v>6</v>
      </c>
      <c r="AQ336" s="7">
        <v>8.6083390124768094E-2</v>
      </c>
      <c r="AR336" s="2" t="s">
        <v>6</v>
      </c>
    </row>
    <row r="337" spans="1:44" x14ac:dyDescent="0.25">
      <c r="A337" s="2" t="s">
        <v>344</v>
      </c>
      <c r="B337" s="2">
        <v>2206</v>
      </c>
      <c r="C337" s="2" t="s">
        <v>348</v>
      </c>
      <c r="D337" s="51">
        <v>0.5</v>
      </c>
      <c r="E337" s="2" t="s">
        <v>4</v>
      </c>
      <c r="G337" s="234">
        <v>0</v>
      </c>
      <c r="H337" s="2" t="s">
        <v>6</v>
      </c>
      <c r="J337" s="235">
        <v>0</v>
      </c>
      <c r="K337" s="2" t="s">
        <v>6</v>
      </c>
      <c r="M337" s="236">
        <v>0</v>
      </c>
      <c r="N337" s="2" t="s">
        <v>6</v>
      </c>
      <c r="P337" s="234">
        <v>0</v>
      </c>
      <c r="Q337" s="2" t="s">
        <v>6</v>
      </c>
      <c r="S337" s="7">
        <v>0</v>
      </c>
      <c r="T337" s="2" t="s">
        <v>6</v>
      </c>
      <c r="V337" s="2">
        <v>0.5</v>
      </c>
      <c r="W337" s="2" t="s">
        <v>4</v>
      </c>
      <c r="Y337" s="7">
        <v>0</v>
      </c>
      <c r="Z337" s="2" t="s">
        <v>6</v>
      </c>
      <c r="AB337" s="7">
        <v>0</v>
      </c>
      <c r="AC337" s="2" t="s">
        <v>6</v>
      </c>
      <c r="AE337" s="7">
        <v>0</v>
      </c>
      <c r="AF337" s="2" t="s">
        <v>6</v>
      </c>
      <c r="AH337" s="7">
        <v>0.35</v>
      </c>
      <c r="AI337" s="2" t="s">
        <v>5</v>
      </c>
      <c r="AK337" s="6">
        <v>0.32592776532670648</v>
      </c>
      <c r="AL337" s="2" t="s">
        <v>5</v>
      </c>
      <c r="AN337" s="6">
        <v>0</v>
      </c>
      <c r="AO337" s="2" t="s">
        <v>6</v>
      </c>
      <c r="AQ337" s="7">
        <v>0.141944582399503</v>
      </c>
      <c r="AR337" s="2" t="s">
        <v>6</v>
      </c>
    </row>
    <row r="338" spans="1:44" x14ac:dyDescent="0.25">
      <c r="A338" s="2" t="s">
        <v>344</v>
      </c>
      <c r="B338" s="2">
        <v>2207</v>
      </c>
      <c r="C338" s="2" t="s">
        <v>349</v>
      </c>
      <c r="D338" s="51">
        <v>0.8</v>
      </c>
      <c r="E338" s="2" t="s">
        <v>3</v>
      </c>
      <c r="G338" s="234">
        <v>0</v>
      </c>
      <c r="H338" s="2" t="s">
        <v>6</v>
      </c>
      <c r="J338" s="235">
        <v>0</v>
      </c>
      <c r="K338" s="2" t="s">
        <v>6</v>
      </c>
      <c r="M338" s="236">
        <v>0</v>
      </c>
      <c r="N338" s="2" t="s">
        <v>6</v>
      </c>
      <c r="P338" s="234">
        <v>0</v>
      </c>
      <c r="Q338" s="2" t="s">
        <v>6</v>
      </c>
      <c r="S338" s="7">
        <v>0</v>
      </c>
      <c r="T338" s="2" t="s">
        <v>6</v>
      </c>
      <c r="V338" s="2">
        <v>0</v>
      </c>
      <c r="W338" s="2" t="s">
        <v>6</v>
      </c>
      <c r="Y338" s="7">
        <v>0</v>
      </c>
      <c r="Z338" s="2" t="s">
        <v>6</v>
      </c>
      <c r="AB338" s="7">
        <v>0</v>
      </c>
      <c r="AC338" s="2" t="s">
        <v>6</v>
      </c>
      <c r="AE338" s="7">
        <v>0</v>
      </c>
      <c r="AF338" s="2" t="s">
        <v>6</v>
      </c>
      <c r="AH338" s="7">
        <v>0</v>
      </c>
      <c r="AI338" s="2" t="s">
        <v>6</v>
      </c>
      <c r="AK338" s="6">
        <v>0.3105107593644586</v>
      </c>
      <c r="AL338" s="2" t="s">
        <v>5</v>
      </c>
      <c r="AN338" s="6">
        <v>0</v>
      </c>
      <c r="AO338" s="2" t="s">
        <v>6</v>
      </c>
      <c r="AQ338" s="7">
        <v>0.1032883069523344</v>
      </c>
      <c r="AR338" s="2" t="s">
        <v>6</v>
      </c>
    </row>
    <row r="339" spans="1:44" x14ac:dyDescent="0.25">
      <c r="A339" s="2" t="s">
        <v>344</v>
      </c>
      <c r="B339" s="2">
        <v>2208</v>
      </c>
      <c r="C339" s="2" t="s">
        <v>350</v>
      </c>
      <c r="D339" s="51">
        <v>0</v>
      </c>
      <c r="E339" s="2" t="s">
        <v>6</v>
      </c>
      <c r="G339" s="234">
        <v>0</v>
      </c>
      <c r="H339" s="2" t="s">
        <v>6</v>
      </c>
      <c r="J339" s="235">
        <v>0</v>
      </c>
      <c r="K339" s="2" t="s">
        <v>6</v>
      </c>
      <c r="M339" s="236">
        <v>0</v>
      </c>
      <c r="N339" s="2" t="s">
        <v>6</v>
      </c>
      <c r="P339" s="234">
        <v>0</v>
      </c>
      <c r="Q339" s="2" t="s">
        <v>6</v>
      </c>
      <c r="S339" s="7">
        <v>0</v>
      </c>
      <c r="T339" s="2" t="s">
        <v>6</v>
      </c>
      <c r="V339" s="2">
        <v>0</v>
      </c>
      <c r="W339" s="2" t="s">
        <v>6</v>
      </c>
      <c r="Y339" s="7">
        <v>0</v>
      </c>
      <c r="Z339" s="2" t="s">
        <v>6</v>
      </c>
      <c r="AB339" s="7">
        <v>0</v>
      </c>
      <c r="AC339" s="2" t="s">
        <v>6</v>
      </c>
      <c r="AE339" s="7">
        <v>0</v>
      </c>
      <c r="AF339" s="2" t="s">
        <v>6</v>
      </c>
      <c r="AH339" s="7">
        <v>0</v>
      </c>
      <c r="AI339" s="2" t="s">
        <v>6</v>
      </c>
      <c r="AK339" s="6">
        <v>0.34672220368818851</v>
      </c>
      <c r="AL339" s="2" t="s">
        <v>5</v>
      </c>
      <c r="AN339" s="6">
        <v>0</v>
      </c>
      <c r="AO339" s="2" t="s">
        <v>6</v>
      </c>
      <c r="AQ339" s="7">
        <v>2.6004165276614137E-2</v>
      </c>
      <c r="AR339" s="2" t="s">
        <v>6</v>
      </c>
    </row>
    <row r="340" spans="1:44" x14ac:dyDescent="0.25">
      <c r="A340" s="2" t="s">
        <v>344</v>
      </c>
      <c r="B340" s="2">
        <v>2209</v>
      </c>
      <c r="C340" s="2" t="s">
        <v>351</v>
      </c>
      <c r="D340" s="51">
        <v>0.5</v>
      </c>
      <c r="E340" s="2" t="s">
        <v>4</v>
      </c>
      <c r="G340" s="234">
        <v>0.66666666666666663</v>
      </c>
      <c r="H340" s="2" t="s">
        <v>3</v>
      </c>
      <c r="J340" s="235">
        <v>0</v>
      </c>
      <c r="K340" s="2" t="s">
        <v>6</v>
      </c>
      <c r="M340" s="236">
        <v>0.29438208260316473</v>
      </c>
      <c r="N340" s="2" t="s">
        <v>5</v>
      </c>
      <c r="P340" s="234">
        <v>0</v>
      </c>
      <c r="Q340" s="2" t="s">
        <v>6</v>
      </c>
      <c r="S340" s="7">
        <v>0</v>
      </c>
      <c r="T340" s="2" t="s">
        <v>6</v>
      </c>
      <c r="V340" s="2">
        <v>0</v>
      </c>
      <c r="W340" s="2" t="s">
        <v>6</v>
      </c>
      <c r="Y340" s="7">
        <v>0</v>
      </c>
      <c r="Z340" s="2" t="s">
        <v>6</v>
      </c>
      <c r="AB340" s="7">
        <v>0</v>
      </c>
      <c r="AC340" s="2" t="s">
        <v>6</v>
      </c>
      <c r="AE340" s="7">
        <v>0</v>
      </c>
      <c r="AF340" s="2" t="s">
        <v>6</v>
      </c>
      <c r="AH340" s="7">
        <v>0</v>
      </c>
      <c r="AI340" s="2" t="s">
        <v>6</v>
      </c>
      <c r="AK340" s="6">
        <v>0.25171679101986227</v>
      </c>
      <c r="AL340" s="2" t="s">
        <v>5</v>
      </c>
      <c r="AN340" s="6">
        <v>0</v>
      </c>
      <c r="AO340" s="2" t="s">
        <v>6</v>
      </c>
      <c r="AQ340" s="7">
        <v>9.6931196789981244E-2</v>
      </c>
      <c r="AR340" s="2" t="s">
        <v>6</v>
      </c>
    </row>
    <row r="341" spans="1:44" x14ac:dyDescent="0.25">
      <c r="A341" s="2" t="s">
        <v>344</v>
      </c>
      <c r="B341" s="2">
        <v>2210</v>
      </c>
      <c r="C341" s="2" t="s">
        <v>352</v>
      </c>
      <c r="D341" s="51">
        <v>0.5</v>
      </c>
      <c r="E341" s="2" t="s">
        <v>4</v>
      </c>
      <c r="G341" s="234">
        <v>0</v>
      </c>
      <c r="H341" s="2" t="s">
        <v>6</v>
      </c>
      <c r="J341" s="235">
        <v>0</v>
      </c>
      <c r="K341" s="2" t="s">
        <v>6</v>
      </c>
      <c r="M341" s="236">
        <v>0.15244716290812685</v>
      </c>
      <c r="N341" s="2" t="s">
        <v>6</v>
      </c>
      <c r="P341" s="234">
        <v>0</v>
      </c>
      <c r="Q341" s="2" t="s">
        <v>6</v>
      </c>
      <c r="S341" s="7">
        <v>0.3</v>
      </c>
      <c r="T341" s="2" t="s">
        <v>5</v>
      </c>
      <c r="V341" s="2">
        <v>0.85</v>
      </c>
      <c r="W341" s="2" t="s">
        <v>2</v>
      </c>
      <c r="Y341" s="7">
        <v>0</v>
      </c>
      <c r="Z341" s="2" t="s">
        <v>6</v>
      </c>
      <c r="AB341" s="7">
        <v>0</v>
      </c>
      <c r="AC341" s="2" t="s">
        <v>6</v>
      </c>
      <c r="AE341" s="7">
        <v>0</v>
      </c>
      <c r="AF341" s="2" t="s">
        <v>6</v>
      </c>
      <c r="AH341" s="7">
        <v>0.35</v>
      </c>
      <c r="AI341" s="2" t="s">
        <v>5</v>
      </c>
      <c r="AK341" s="6">
        <v>0.1434081782679833</v>
      </c>
      <c r="AL341" s="2" t="s">
        <v>6</v>
      </c>
      <c r="AN341" s="6">
        <v>0</v>
      </c>
      <c r="AO341" s="2" t="s">
        <v>6</v>
      </c>
      <c r="AQ341" s="7">
        <v>0.20087797151550507</v>
      </c>
      <c r="AR341" s="2" t="s">
        <v>5</v>
      </c>
    </row>
    <row r="342" spans="1:44" x14ac:dyDescent="0.25">
      <c r="A342" s="2" t="s">
        <v>344</v>
      </c>
      <c r="B342" s="2">
        <v>2211</v>
      </c>
      <c r="C342" s="2" t="s">
        <v>353</v>
      </c>
      <c r="D342" s="51">
        <v>0</v>
      </c>
      <c r="E342" s="2" t="s">
        <v>6</v>
      </c>
      <c r="G342" s="234">
        <v>0</v>
      </c>
      <c r="H342" s="2" t="s">
        <v>6</v>
      </c>
      <c r="J342" s="235">
        <v>0</v>
      </c>
      <c r="K342" s="2" t="s">
        <v>6</v>
      </c>
      <c r="M342" s="236">
        <v>0</v>
      </c>
      <c r="N342" s="2" t="s">
        <v>6</v>
      </c>
      <c r="P342" s="234">
        <v>0</v>
      </c>
      <c r="Q342" s="2" t="s">
        <v>6</v>
      </c>
      <c r="S342" s="7">
        <v>0.3</v>
      </c>
      <c r="T342" s="2" t="s">
        <v>5</v>
      </c>
      <c r="V342" s="2">
        <v>0</v>
      </c>
      <c r="W342" s="2" t="s">
        <v>6</v>
      </c>
      <c r="Y342" s="7">
        <v>0</v>
      </c>
      <c r="Z342" s="2" t="s">
        <v>6</v>
      </c>
      <c r="AB342" s="7">
        <v>0</v>
      </c>
      <c r="AC342" s="2" t="s">
        <v>6</v>
      </c>
      <c r="AE342" s="7">
        <v>0</v>
      </c>
      <c r="AF342" s="2" t="s">
        <v>6</v>
      </c>
      <c r="AH342" s="7">
        <v>0</v>
      </c>
      <c r="AI342" s="2" t="s">
        <v>6</v>
      </c>
      <c r="AK342" s="6">
        <v>0.65215159034931058</v>
      </c>
      <c r="AL342" s="2" t="s">
        <v>3</v>
      </c>
      <c r="AN342" s="6">
        <v>0</v>
      </c>
      <c r="AO342" s="2" t="s">
        <v>6</v>
      </c>
      <c r="AQ342" s="7">
        <v>7.8911369276198295E-2</v>
      </c>
      <c r="AR342" s="2" t="s">
        <v>6</v>
      </c>
    </row>
    <row r="343" spans="1:44" x14ac:dyDescent="0.25">
      <c r="A343" s="2" t="s">
        <v>344</v>
      </c>
      <c r="B343" s="2">
        <v>2212</v>
      </c>
      <c r="C343" s="2" t="s">
        <v>354</v>
      </c>
      <c r="D343" s="51">
        <v>0</v>
      </c>
      <c r="E343" s="2" t="s">
        <v>6</v>
      </c>
      <c r="G343" s="234">
        <v>0</v>
      </c>
      <c r="H343" s="2" t="s">
        <v>6</v>
      </c>
      <c r="J343" s="235">
        <v>0</v>
      </c>
      <c r="K343" s="2" t="s">
        <v>6</v>
      </c>
      <c r="M343" s="236">
        <v>0</v>
      </c>
      <c r="N343" s="2" t="s">
        <v>6</v>
      </c>
      <c r="P343" s="234">
        <v>0</v>
      </c>
      <c r="Q343" s="2" t="s">
        <v>6</v>
      </c>
      <c r="S343" s="7">
        <v>0</v>
      </c>
      <c r="T343" s="2" t="s">
        <v>6</v>
      </c>
      <c r="V343" s="2">
        <v>0</v>
      </c>
      <c r="W343" s="2" t="s">
        <v>6</v>
      </c>
      <c r="Y343" s="7">
        <v>0</v>
      </c>
      <c r="Z343" s="2" t="s">
        <v>6</v>
      </c>
      <c r="AB343" s="7">
        <v>0</v>
      </c>
      <c r="AC343" s="2" t="s">
        <v>6</v>
      </c>
      <c r="AE343" s="7">
        <v>0</v>
      </c>
      <c r="AF343" s="2" t="s">
        <v>6</v>
      </c>
      <c r="AH343" s="7">
        <v>0</v>
      </c>
      <c r="AI343" s="2" t="s">
        <v>6</v>
      </c>
      <c r="AK343" s="6">
        <v>0.64675379736456584</v>
      </c>
      <c r="AL343" s="2" t="s">
        <v>3</v>
      </c>
      <c r="AN343" s="6">
        <v>4.6168215040973673E-3</v>
      </c>
      <c r="AO343" s="2" t="s">
        <v>6</v>
      </c>
      <c r="AQ343" s="7">
        <v>4.8852796415149745E-2</v>
      </c>
      <c r="AR343" s="2" t="s">
        <v>6</v>
      </c>
    </row>
    <row r="344" spans="1:44" x14ac:dyDescent="0.25">
      <c r="A344" s="2" t="s">
        <v>344</v>
      </c>
      <c r="B344" s="2">
        <v>2213</v>
      </c>
      <c r="C344" s="2" t="s">
        <v>355</v>
      </c>
      <c r="D344" s="51">
        <v>0.6</v>
      </c>
      <c r="E344" s="2" t="s">
        <v>4</v>
      </c>
      <c r="G344" s="234">
        <v>0</v>
      </c>
      <c r="H344" s="2" t="s">
        <v>6</v>
      </c>
      <c r="J344" s="235">
        <v>0</v>
      </c>
      <c r="K344" s="2" t="s">
        <v>6</v>
      </c>
      <c r="M344" s="236">
        <v>0</v>
      </c>
      <c r="N344" s="2" t="s">
        <v>6</v>
      </c>
      <c r="P344" s="234">
        <v>0</v>
      </c>
      <c r="Q344" s="2" t="s">
        <v>6</v>
      </c>
      <c r="S344" s="7">
        <v>0</v>
      </c>
      <c r="T344" s="2" t="s">
        <v>6</v>
      </c>
      <c r="V344" s="2">
        <v>0</v>
      </c>
      <c r="W344" s="2" t="s">
        <v>6</v>
      </c>
      <c r="Y344" s="7">
        <v>0</v>
      </c>
      <c r="Z344" s="2" t="s">
        <v>6</v>
      </c>
      <c r="AB344" s="7">
        <v>0</v>
      </c>
      <c r="AC344" s="2" t="s">
        <v>6</v>
      </c>
      <c r="AE344" s="7">
        <v>0</v>
      </c>
      <c r="AF344" s="2" t="s">
        <v>6</v>
      </c>
      <c r="AH344" s="7">
        <v>0</v>
      </c>
      <c r="AI344" s="2" t="s">
        <v>6</v>
      </c>
      <c r="AK344" s="6">
        <v>0.23425343319377767</v>
      </c>
      <c r="AL344" s="2" t="s">
        <v>5</v>
      </c>
      <c r="AN344" s="6">
        <v>2.0696504494590565E-3</v>
      </c>
      <c r="AO344" s="2" t="s">
        <v>6</v>
      </c>
      <c r="AQ344" s="7">
        <v>7.7724231273242753E-2</v>
      </c>
      <c r="AR344" s="2" t="s">
        <v>6</v>
      </c>
    </row>
    <row r="345" spans="1:44" x14ac:dyDescent="0.25">
      <c r="A345" s="2" t="s">
        <v>344</v>
      </c>
      <c r="B345" s="2">
        <v>2214</v>
      </c>
      <c r="C345" s="2" t="s">
        <v>356</v>
      </c>
      <c r="D345" s="51">
        <v>0.5</v>
      </c>
      <c r="E345" s="2" t="s">
        <v>4</v>
      </c>
      <c r="G345" s="234">
        <v>0</v>
      </c>
      <c r="H345" s="2" t="s">
        <v>6</v>
      </c>
      <c r="J345" s="235">
        <v>0</v>
      </c>
      <c r="K345" s="2" t="s">
        <v>6</v>
      </c>
      <c r="M345" s="236">
        <v>0</v>
      </c>
      <c r="N345" s="2" t="s">
        <v>6</v>
      </c>
      <c r="P345" s="234">
        <v>0</v>
      </c>
      <c r="Q345" s="2" t="s">
        <v>6</v>
      </c>
      <c r="S345" s="7">
        <v>1</v>
      </c>
      <c r="T345" s="2" t="s">
        <v>2</v>
      </c>
      <c r="V345" s="2">
        <v>0</v>
      </c>
      <c r="W345" s="2" t="s">
        <v>6</v>
      </c>
      <c r="Y345" s="7">
        <v>0</v>
      </c>
      <c r="Z345" s="2" t="s">
        <v>6</v>
      </c>
      <c r="AB345" s="7">
        <v>0</v>
      </c>
      <c r="AC345" s="2" t="s">
        <v>6</v>
      </c>
      <c r="AE345" s="7">
        <v>1</v>
      </c>
      <c r="AF345" s="2" t="s">
        <v>2</v>
      </c>
      <c r="AH345" s="7">
        <v>0</v>
      </c>
      <c r="AI345" s="2" t="s">
        <v>6</v>
      </c>
      <c r="AK345" s="6">
        <v>0.32053215727660472</v>
      </c>
      <c r="AL345" s="2" t="s">
        <v>5</v>
      </c>
      <c r="AN345" s="6">
        <v>4.5907188785202033E-4</v>
      </c>
      <c r="AO345" s="2" t="s">
        <v>6</v>
      </c>
      <c r="AQ345" s="7">
        <v>0.22407434218733427</v>
      </c>
      <c r="AR345" s="2" t="s">
        <v>5</v>
      </c>
    </row>
    <row r="346" spans="1:44" x14ac:dyDescent="0.25">
      <c r="A346" s="2" t="s">
        <v>344</v>
      </c>
      <c r="B346" s="2">
        <v>2215</v>
      </c>
      <c r="C346" s="2" t="s">
        <v>357</v>
      </c>
      <c r="D346" s="51">
        <v>0.5</v>
      </c>
      <c r="E346" s="2" t="s">
        <v>4</v>
      </c>
      <c r="G346" s="234">
        <v>0</v>
      </c>
      <c r="H346" s="2" t="s">
        <v>6</v>
      </c>
      <c r="J346" s="235">
        <v>0</v>
      </c>
      <c r="K346" s="2" t="s">
        <v>6</v>
      </c>
      <c r="M346" s="236">
        <v>0</v>
      </c>
      <c r="N346" s="2" t="s">
        <v>6</v>
      </c>
      <c r="P346" s="234">
        <v>0</v>
      </c>
      <c r="Q346" s="2" t="s">
        <v>6</v>
      </c>
      <c r="S346" s="7">
        <v>0.3</v>
      </c>
      <c r="T346" s="2" t="s">
        <v>5</v>
      </c>
      <c r="V346" s="2">
        <v>0</v>
      </c>
      <c r="W346" s="2" t="s">
        <v>6</v>
      </c>
      <c r="Y346" s="7">
        <v>0</v>
      </c>
      <c r="Z346" s="2" t="s">
        <v>6</v>
      </c>
      <c r="AB346" s="7">
        <v>0</v>
      </c>
      <c r="AC346" s="2" t="s">
        <v>6</v>
      </c>
      <c r="AE346" s="7">
        <v>0</v>
      </c>
      <c r="AF346" s="2" t="s">
        <v>6</v>
      </c>
      <c r="AH346" s="7">
        <v>0</v>
      </c>
      <c r="AI346" s="2" t="s">
        <v>6</v>
      </c>
      <c r="AK346" s="6">
        <v>0.18555131858651863</v>
      </c>
      <c r="AL346" s="2" t="s">
        <v>6</v>
      </c>
      <c r="AN346" s="6">
        <v>0</v>
      </c>
      <c r="AO346" s="2" t="s">
        <v>6</v>
      </c>
      <c r="AQ346" s="7">
        <v>9.3916348893988894E-2</v>
      </c>
      <c r="AR346" s="2" t="s">
        <v>6</v>
      </c>
    </row>
    <row r="347" spans="1:44" x14ac:dyDescent="0.25">
      <c r="A347" s="2" t="s">
        <v>344</v>
      </c>
      <c r="B347" s="2">
        <v>2216</v>
      </c>
      <c r="C347" s="2" t="s">
        <v>358</v>
      </c>
      <c r="D347" s="51">
        <v>0</v>
      </c>
      <c r="E347" s="2" t="s">
        <v>6</v>
      </c>
      <c r="G347" s="234">
        <v>0</v>
      </c>
      <c r="H347" s="2" t="s">
        <v>6</v>
      </c>
      <c r="J347" s="235">
        <v>0</v>
      </c>
      <c r="K347" s="2" t="s">
        <v>6</v>
      </c>
      <c r="M347" s="236">
        <v>0</v>
      </c>
      <c r="N347" s="2" t="s">
        <v>6</v>
      </c>
      <c r="P347" s="234">
        <v>0</v>
      </c>
      <c r="Q347" s="2" t="s">
        <v>6</v>
      </c>
      <c r="S347" s="7">
        <v>0</v>
      </c>
      <c r="T347" s="2" t="s">
        <v>6</v>
      </c>
      <c r="V347" s="2">
        <v>0</v>
      </c>
      <c r="W347" s="2" t="s">
        <v>6</v>
      </c>
      <c r="Y347" s="7">
        <v>0</v>
      </c>
      <c r="Z347" s="2" t="s">
        <v>6</v>
      </c>
      <c r="AB347" s="7">
        <v>0</v>
      </c>
      <c r="AC347" s="2" t="s">
        <v>6</v>
      </c>
      <c r="AE347" s="7">
        <v>0</v>
      </c>
      <c r="AF347" s="2" t="s">
        <v>6</v>
      </c>
      <c r="AH347" s="7">
        <v>0</v>
      </c>
      <c r="AI347" s="2" t="s">
        <v>6</v>
      </c>
      <c r="AK347" s="6">
        <v>0.1229684230535654</v>
      </c>
      <c r="AL347" s="2" t="s">
        <v>6</v>
      </c>
      <c r="AN347" s="6">
        <v>0</v>
      </c>
      <c r="AO347" s="2" t="s">
        <v>6</v>
      </c>
      <c r="AQ347" s="7">
        <v>9.222631729017404E-3</v>
      </c>
      <c r="AR347" s="2" t="s">
        <v>6</v>
      </c>
    </row>
    <row r="348" spans="1:44" x14ac:dyDescent="0.25">
      <c r="A348" s="2" t="s">
        <v>344</v>
      </c>
      <c r="B348" s="2">
        <v>2217</v>
      </c>
      <c r="C348" s="2" t="s">
        <v>359</v>
      </c>
      <c r="D348" s="51">
        <v>0.7</v>
      </c>
      <c r="E348" s="2" t="s">
        <v>3</v>
      </c>
      <c r="G348" s="234">
        <v>0.88888888888888884</v>
      </c>
      <c r="H348" s="2" t="s">
        <v>2</v>
      </c>
      <c r="J348" s="235">
        <v>0</v>
      </c>
      <c r="K348" s="2" t="s">
        <v>6</v>
      </c>
      <c r="M348" s="236">
        <v>0.50554007723198802</v>
      </c>
      <c r="N348" s="2" t="s">
        <v>4</v>
      </c>
      <c r="P348" s="234">
        <v>0</v>
      </c>
      <c r="Q348" s="2" t="s">
        <v>6</v>
      </c>
      <c r="S348" s="7">
        <v>1</v>
      </c>
      <c r="T348" s="2" t="s">
        <v>2</v>
      </c>
      <c r="V348" s="2">
        <v>0.35</v>
      </c>
      <c r="W348" s="2" t="s">
        <v>5</v>
      </c>
      <c r="Y348" s="7">
        <v>0</v>
      </c>
      <c r="Z348" s="2" t="s">
        <v>6</v>
      </c>
      <c r="AB348" s="7">
        <v>0</v>
      </c>
      <c r="AC348" s="2" t="s">
        <v>6</v>
      </c>
      <c r="AE348" s="7">
        <v>0</v>
      </c>
      <c r="AF348" s="2" t="s">
        <v>6</v>
      </c>
      <c r="AH348" s="7">
        <v>0.7</v>
      </c>
      <c r="AI348" s="2" t="s">
        <v>3</v>
      </c>
      <c r="AK348" s="6">
        <v>0.39834873174901331</v>
      </c>
      <c r="AL348" s="2" t="s">
        <v>5</v>
      </c>
      <c r="AN348" s="6">
        <v>0</v>
      </c>
      <c r="AO348" s="2" t="s">
        <v>6</v>
      </c>
      <c r="AQ348" s="7">
        <v>0.3129309365205532</v>
      </c>
      <c r="AR348" s="2" t="s">
        <v>5</v>
      </c>
    </row>
    <row r="350" spans="1:44" x14ac:dyDescent="0.25">
      <c r="J350" s="237">
        <v>0.28699999999999998</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249977111117893"/>
  </sheetPr>
  <dimension ref="A1:IU341"/>
  <sheetViews>
    <sheetView workbookViewId="0">
      <selection activeCell="BN1" sqref="BN1"/>
    </sheetView>
  </sheetViews>
  <sheetFormatPr baseColWidth="10" defaultRowHeight="15" x14ac:dyDescent="0.25"/>
  <cols>
    <col min="4" max="4" width="28.42578125" bestFit="1" customWidth="1"/>
    <col min="27" max="27" width="19.7109375" customWidth="1"/>
    <col min="28" max="28" width="30.5703125" customWidth="1"/>
    <col min="38" max="38" width="26.85546875" customWidth="1"/>
    <col min="39" max="39" width="36.140625" customWidth="1"/>
    <col min="48" max="48" width="29.28515625" customWidth="1"/>
    <col min="54" max="55" width="11.42578125" customWidth="1"/>
    <col min="56" max="56" width="21.7109375" customWidth="1"/>
  </cols>
  <sheetData>
    <row r="1" spans="1:255" s="8" customFormat="1" ht="165" x14ac:dyDescent="0.25">
      <c r="A1" s="8" t="s">
        <v>386</v>
      </c>
      <c r="B1" s="8" t="s">
        <v>387</v>
      </c>
      <c r="C1" s="8" t="s">
        <v>388</v>
      </c>
      <c r="D1" s="8" t="s">
        <v>389</v>
      </c>
      <c r="E1" s="104" t="s">
        <v>1171</v>
      </c>
      <c r="F1" s="104" t="s">
        <v>1172</v>
      </c>
      <c r="G1" s="8" t="s">
        <v>1173</v>
      </c>
      <c r="H1" s="8" t="s">
        <v>1174</v>
      </c>
      <c r="I1" s="104" t="s">
        <v>1175</v>
      </c>
      <c r="J1" s="104" t="s">
        <v>1176</v>
      </c>
      <c r="K1" s="104" t="s">
        <v>1177</v>
      </c>
      <c r="L1" s="104" t="s">
        <v>1178</v>
      </c>
      <c r="M1" s="104" t="s">
        <v>1179</v>
      </c>
      <c r="N1" s="104" t="s">
        <v>1180</v>
      </c>
      <c r="O1" s="8" t="s">
        <v>1181</v>
      </c>
      <c r="P1" s="104" t="s">
        <v>1182</v>
      </c>
      <c r="Q1" s="104" t="s">
        <v>1183</v>
      </c>
      <c r="R1" s="104" t="s">
        <v>1184</v>
      </c>
      <c r="S1" s="8" t="s">
        <v>1185</v>
      </c>
      <c r="T1" s="8" t="s">
        <v>1186</v>
      </c>
      <c r="U1" s="8" t="s">
        <v>1187</v>
      </c>
      <c r="V1" s="8" t="s">
        <v>1188</v>
      </c>
      <c r="W1" s="8" t="s">
        <v>1189</v>
      </c>
      <c r="X1" s="92" t="s">
        <v>1190</v>
      </c>
      <c r="Y1" s="92" t="s">
        <v>1191</v>
      </c>
      <c r="Z1" s="92" t="s">
        <v>1192</v>
      </c>
      <c r="AA1" s="92" t="s">
        <v>1193</v>
      </c>
      <c r="AB1" s="92" t="s">
        <v>1194</v>
      </c>
      <c r="AC1" s="92" t="s">
        <v>1195</v>
      </c>
      <c r="AD1" s="92" t="s">
        <v>1196</v>
      </c>
      <c r="AE1" s="8" t="s">
        <v>1197</v>
      </c>
      <c r="AF1" s="8" t="s">
        <v>1198</v>
      </c>
      <c r="AG1" s="8" t="s">
        <v>1199</v>
      </c>
      <c r="AH1" s="8" t="s">
        <v>1200</v>
      </c>
      <c r="AI1" s="8" t="s">
        <v>1201</v>
      </c>
      <c r="AJ1" s="8" t="s">
        <v>1202</v>
      </c>
      <c r="AK1" s="8" t="s">
        <v>1203</v>
      </c>
      <c r="AL1" s="92" t="s">
        <v>1204</v>
      </c>
      <c r="AM1" s="92" t="s">
        <v>1205</v>
      </c>
      <c r="AN1" s="8" t="s">
        <v>1206</v>
      </c>
      <c r="AO1" s="8" t="s">
        <v>1207</v>
      </c>
      <c r="AP1" s="8" t="s">
        <v>1208</v>
      </c>
      <c r="AQ1" s="8" t="s">
        <v>1209</v>
      </c>
      <c r="AR1" s="8" t="s">
        <v>1210</v>
      </c>
      <c r="AS1" s="8" t="s">
        <v>1211</v>
      </c>
      <c r="AT1" s="104" t="s">
        <v>1212</v>
      </c>
      <c r="AU1" s="104" t="s">
        <v>1213</v>
      </c>
      <c r="AV1" s="104" t="s">
        <v>1214</v>
      </c>
      <c r="AW1" s="104" t="s">
        <v>1215</v>
      </c>
      <c r="AX1" s="104" t="s">
        <v>1216</v>
      </c>
      <c r="AY1" s="104" t="s">
        <v>1217</v>
      </c>
      <c r="AZ1" s="104" t="s">
        <v>1218</v>
      </c>
      <c r="BA1" s="104" t="s">
        <v>1219</v>
      </c>
      <c r="BB1" s="104" t="s">
        <v>1220</v>
      </c>
      <c r="BC1" s="104" t="s">
        <v>1221</v>
      </c>
      <c r="BD1" s="92" t="s">
        <v>1222</v>
      </c>
      <c r="BE1" s="104" t="s">
        <v>1223</v>
      </c>
      <c r="BF1" s="8" t="s">
        <v>1224</v>
      </c>
      <c r="BG1" s="8" t="s">
        <v>1225</v>
      </c>
      <c r="BH1" s="8" t="s">
        <v>1226</v>
      </c>
      <c r="BI1" s="8" t="s">
        <v>1227</v>
      </c>
      <c r="BJ1" s="8" t="s">
        <v>1228</v>
      </c>
      <c r="BK1" s="8" t="s">
        <v>1229</v>
      </c>
      <c r="BL1" s="8" t="s">
        <v>1230</v>
      </c>
    </row>
    <row r="2" spans="1:255" x14ac:dyDescent="0.25">
      <c r="A2" s="54">
        <v>1</v>
      </c>
      <c r="B2" t="s">
        <v>18</v>
      </c>
      <c r="C2" s="54">
        <v>101</v>
      </c>
      <c r="D2" t="s">
        <v>639</v>
      </c>
      <c r="E2" s="54">
        <v>0</v>
      </c>
      <c r="F2" s="54">
        <v>0</v>
      </c>
      <c r="G2" s="54">
        <v>0</v>
      </c>
      <c r="H2" s="54">
        <v>1</v>
      </c>
      <c r="I2" s="54">
        <v>0</v>
      </c>
      <c r="J2" s="54">
        <v>0</v>
      </c>
      <c r="K2" s="54">
        <v>0</v>
      </c>
      <c r="L2" s="54">
        <v>0</v>
      </c>
      <c r="M2" s="54">
        <v>0</v>
      </c>
      <c r="N2" s="54">
        <v>0</v>
      </c>
      <c r="O2" s="54">
        <v>0</v>
      </c>
      <c r="P2" s="54">
        <v>0</v>
      </c>
      <c r="Q2" s="54">
        <v>0</v>
      </c>
      <c r="R2" s="54">
        <v>0</v>
      </c>
      <c r="S2" s="54">
        <v>0</v>
      </c>
      <c r="T2" s="54">
        <v>0</v>
      </c>
      <c r="U2" s="54">
        <v>0</v>
      </c>
      <c r="V2" s="54">
        <v>0</v>
      </c>
      <c r="W2" s="54">
        <v>0</v>
      </c>
      <c r="X2" s="54">
        <v>1</v>
      </c>
      <c r="Y2" s="54">
        <v>1</v>
      </c>
      <c r="Z2" s="54">
        <v>0</v>
      </c>
      <c r="AA2" s="54">
        <v>1</v>
      </c>
      <c r="AB2" s="54">
        <v>1</v>
      </c>
      <c r="AC2" s="54">
        <v>0</v>
      </c>
      <c r="AD2" s="54">
        <v>1</v>
      </c>
      <c r="AE2" s="54">
        <v>0</v>
      </c>
      <c r="AF2" s="54">
        <v>0</v>
      </c>
      <c r="AG2" s="54">
        <v>0</v>
      </c>
      <c r="AH2" s="54">
        <v>0</v>
      </c>
      <c r="AI2" s="54">
        <v>0</v>
      </c>
      <c r="AJ2" s="54">
        <v>0</v>
      </c>
      <c r="AK2" s="54">
        <v>0</v>
      </c>
      <c r="AL2" s="54">
        <v>0</v>
      </c>
      <c r="AM2" s="54">
        <v>1</v>
      </c>
      <c r="AN2" s="54">
        <v>1</v>
      </c>
      <c r="AO2" s="54">
        <v>1</v>
      </c>
      <c r="AP2" s="54">
        <v>1</v>
      </c>
      <c r="AQ2" s="54">
        <v>1</v>
      </c>
      <c r="AR2" s="54">
        <v>1</v>
      </c>
      <c r="AS2" s="54">
        <v>134</v>
      </c>
      <c r="AT2" s="54">
        <v>26</v>
      </c>
      <c r="AU2" s="54">
        <v>26</v>
      </c>
      <c r="AV2" s="54">
        <v>0</v>
      </c>
      <c r="AW2" s="54">
        <v>0</v>
      </c>
      <c r="AX2" s="54">
        <v>5</v>
      </c>
      <c r="AY2" s="54">
        <v>0</v>
      </c>
      <c r="AZ2" s="54">
        <v>0</v>
      </c>
      <c r="BA2" s="54">
        <v>0</v>
      </c>
      <c r="BB2" s="54">
        <v>0</v>
      </c>
      <c r="BC2" s="54">
        <v>0</v>
      </c>
      <c r="BD2" s="54">
        <v>0</v>
      </c>
      <c r="BE2" s="54">
        <v>0</v>
      </c>
      <c r="BF2" s="54">
        <v>0</v>
      </c>
      <c r="BG2" s="54">
        <v>0</v>
      </c>
      <c r="BH2" s="54">
        <v>0</v>
      </c>
      <c r="BI2" s="54">
        <v>0</v>
      </c>
      <c r="BJ2" s="54">
        <v>0</v>
      </c>
      <c r="BK2" s="54">
        <v>0</v>
      </c>
      <c r="BL2" s="54">
        <v>0</v>
      </c>
      <c r="BM2" s="54"/>
      <c r="BN2" s="54"/>
      <c r="BO2" s="54"/>
      <c r="BP2" s="54"/>
      <c r="BQ2" s="54"/>
      <c r="BR2" s="54"/>
      <c r="BS2" s="54"/>
      <c r="BT2" s="54"/>
      <c r="BU2" s="54"/>
      <c r="BV2" s="54"/>
      <c r="BW2" s="54"/>
      <c r="BX2" s="54"/>
      <c r="BY2" s="54"/>
      <c r="BZ2" s="54"/>
      <c r="CA2" s="54"/>
      <c r="CB2" s="54"/>
      <c r="CC2" s="54"/>
      <c r="CD2" s="54"/>
      <c r="CE2" s="54"/>
      <c r="CF2" s="54"/>
      <c r="CG2" s="54"/>
      <c r="CH2" s="54"/>
      <c r="CI2" s="54"/>
      <c r="CJ2" s="54"/>
      <c r="CK2" s="54"/>
      <c r="CL2" s="54"/>
      <c r="CM2" s="54"/>
      <c r="CN2" s="54"/>
      <c r="CO2" s="54"/>
      <c r="CP2" s="54"/>
      <c r="CQ2" s="54"/>
      <c r="CR2" s="54"/>
      <c r="CS2" s="54"/>
      <c r="CT2" s="54"/>
      <c r="CU2" s="54"/>
      <c r="CV2" s="54"/>
      <c r="CW2" s="54"/>
      <c r="CX2" s="54"/>
      <c r="CY2" s="54"/>
      <c r="CZ2" s="54"/>
      <c r="DA2" s="54"/>
      <c r="DB2" s="54"/>
      <c r="DC2" s="54"/>
      <c r="DD2" s="54"/>
      <c r="DE2" s="54"/>
      <c r="DF2" s="54"/>
      <c r="DG2" s="54"/>
      <c r="DH2" s="54"/>
      <c r="DI2" s="54"/>
      <c r="DJ2" s="54"/>
      <c r="DK2" s="54"/>
      <c r="DL2" s="54"/>
      <c r="DM2" s="54"/>
      <c r="DN2" s="54"/>
      <c r="DO2" s="54"/>
      <c r="DP2" s="54"/>
      <c r="DQ2" s="54"/>
      <c r="DR2" s="54"/>
      <c r="DS2" s="54"/>
      <c r="DT2" s="54"/>
      <c r="DU2" s="54"/>
      <c r="DV2" s="54"/>
      <c r="DW2" s="54"/>
      <c r="DX2" s="54"/>
      <c r="DY2" s="54"/>
      <c r="DZ2" s="54"/>
      <c r="EA2" s="54"/>
      <c r="EB2" s="54"/>
      <c r="EC2" s="54"/>
      <c r="ED2" s="54"/>
      <c r="EE2" s="54"/>
      <c r="EF2" s="54"/>
      <c r="EG2" s="54"/>
      <c r="EH2" s="54"/>
      <c r="EI2" s="54"/>
      <c r="EJ2" s="54"/>
      <c r="EK2" s="54"/>
      <c r="EL2" s="54"/>
      <c r="EM2" s="54"/>
      <c r="EN2" s="54"/>
      <c r="EO2" s="54"/>
      <c r="EP2" s="54"/>
      <c r="EQ2" s="54"/>
      <c r="ER2" s="54"/>
      <c r="ES2" s="54"/>
      <c r="ET2" s="54"/>
      <c r="EU2" s="54"/>
      <c r="EV2" s="54"/>
      <c r="EW2" s="54"/>
      <c r="EX2" s="54"/>
      <c r="EY2" s="54"/>
      <c r="EZ2" s="54"/>
      <c r="FA2" s="54"/>
      <c r="FB2" s="54"/>
      <c r="FC2" s="54"/>
      <c r="FD2" s="54"/>
      <c r="FE2" s="54"/>
      <c r="FF2" s="54"/>
      <c r="FG2" s="54"/>
      <c r="FH2" s="54"/>
      <c r="FI2" s="54"/>
      <c r="FJ2" s="54"/>
      <c r="FK2" s="54"/>
      <c r="FL2" s="54"/>
      <c r="FM2" s="54"/>
      <c r="FN2" s="54"/>
      <c r="FO2" s="54"/>
      <c r="FP2" s="54"/>
      <c r="FQ2" s="54"/>
      <c r="FR2" s="54"/>
      <c r="FS2" s="54"/>
      <c r="FT2" s="54"/>
      <c r="FU2" s="54"/>
      <c r="FV2" s="54"/>
      <c r="FW2" s="54"/>
      <c r="FX2" s="54"/>
      <c r="FY2" s="54"/>
      <c r="FZ2" s="54"/>
      <c r="GA2" s="54"/>
      <c r="GB2" s="54"/>
      <c r="GC2" s="54"/>
      <c r="GD2" s="54"/>
      <c r="GE2" s="54"/>
      <c r="GF2" s="54"/>
      <c r="GG2" s="54"/>
      <c r="GH2" s="54"/>
      <c r="GI2" s="54"/>
      <c r="GJ2" s="54"/>
      <c r="GK2" s="54"/>
      <c r="GL2" s="54"/>
      <c r="GM2" s="54"/>
      <c r="GN2" s="54"/>
      <c r="GO2" s="54"/>
      <c r="GP2" s="54"/>
      <c r="GQ2" s="54"/>
      <c r="GR2" s="54"/>
      <c r="GS2" s="54"/>
      <c r="GT2" s="54"/>
      <c r="GU2" s="54"/>
      <c r="GV2" s="54"/>
      <c r="GW2" s="54"/>
      <c r="GX2" s="54"/>
      <c r="GY2" s="54"/>
      <c r="GZ2" s="54"/>
      <c r="HA2" s="54"/>
      <c r="HB2" s="54"/>
      <c r="HC2" s="54"/>
      <c r="HD2" s="54"/>
      <c r="HE2" s="54"/>
      <c r="HF2" s="54"/>
      <c r="HG2" s="54"/>
      <c r="HH2" s="54"/>
      <c r="HI2" s="54"/>
      <c r="HJ2" s="54"/>
      <c r="HK2" s="54"/>
      <c r="HL2" s="54"/>
      <c r="HM2" s="54"/>
      <c r="HN2" s="54"/>
      <c r="HO2" s="54"/>
      <c r="HP2" s="54"/>
      <c r="HQ2" s="54"/>
      <c r="HR2" s="54"/>
      <c r="HS2" s="54"/>
      <c r="HT2" s="54"/>
      <c r="HU2" s="54"/>
      <c r="HV2" s="54"/>
      <c r="HW2" s="54"/>
      <c r="HX2" s="54"/>
      <c r="HY2" s="54"/>
      <c r="HZ2" s="54"/>
      <c r="IA2" s="54"/>
      <c r="IB2" s="54"/>
      <c r="IC2" s="54"/>
      <c r="ID2" s="54"/>
      <c r="IE2" s="54"/>
      <c r="IF2" s="54"/>
      <c r="IG2" s="54"/>
      <c r="IH2" s="54"/>
      <c r="II2" s="54"/>
      <c r="IJ2" s="54"/>
      <c r="IK2" s="54"/>
      <c r="IL2" s="54"/>
      <c r="IM2" s="54"/>
      <c r="IN2" s="54"/>
      <c r="IO2" s="54"/>
      <c r="IP2" s="54"/>
      <c r="IQ2" s="54"/>
      <c r="IR2" s="54"/>
      <c r="IS2" s="54"/>
      <c r="IT2" s="54"/>
      <c r="IU2" s="54"/>
    </row>
    <row r="3" spans="1:255" x14ac:dyDescent="0.25">
      <c r="A3" s="54">
        <v>1</v>
      </c>
      <c r="B3" t="s">
        <v>18</v>
      </c>
      <c r="C3" s="54">
        <v>102</v>
      </c>
      <c r="D3" t="s">
        <v>19</v>
      </c>
      <c r="E3" s="54">
        <v>0</v>
      </c>
      <c r="F3" s="54">
        <v>1</v>
      </c>
      <c r="G3" s="54">
        <v>0</v>
      </c>
      <c r="H3" s="54">
        <v>0</v>
      </c>
      <c r="I3" s="54">
        <v>1</v>
      </c>
      <c r="J3" s="54">
        <v>1</v>
      </c>
      <c r="K3" s="54">
        <v>1</v>
      </c>
      <c r="L3" s="54">
        <v>0</v>
      </c>
      <c r="M3" s="54">
        <v>0</v>
      </c>
      <c r="N3" s="54">
        <v>0</v>
      </c>
      <c r="O3" s="54">
        <v>0</v>
      </c>
      <c r="P3" s="54">
        <v>0</v>
      </c>
      <c r="Q3" s="54">
        <v>0</v>
      </c>
      <c r="R3" s="54">
        <v>0</v>
      </c>
      <c r="S3" s="54">
        <v>0</v>
      </c>
      <c r="T3" s="54">
        <v>0</v>
      </c>
      <c r="U3" s="54">
        <v>0</v>
      </c>
      <c r="V3" s="54">
        <v>0</v>
      </c>
      <c r="W3" s="54">
        <v>0</v>
      </c>
      <c r="X3" s="54">
        <v>1</v>
      </c>
      <c r="Y3" s="54">
        <v>0</v>
      </c>
      <c r="Z3" s="54">
        <v>1</v>
      </c>
      <c r="AA3" s="54">
        <v>0</v>
      </c>
      <c r="AB3" s="54">
        <v>0</v>
      </c>
      <c r="AC3" s="54">
        <v>1</v>
      </c>
      <c r="AD3" s="54">
        <v>1</v>
      </c>
      <c r="AE3" s="54">
        <v>0</v>
      </c>
      <c r="AF3" s="54">
        <v>0</v>
      </c>
      <c r="AG3" s="54">
        <v>0</v>
      </c>
      <c r="AH3" s="54">
        <v>0</v>
      </c>
      <c r="AI3" s="54">
        <v>0</v>
      </c>
      <c r="AJ3" s="54">
        <v>0</v>
      </c>
      <c r="AK3" s="54">
        <v>0</v>
      </c>
      <c r="AL3" s="54">
        <v>0</v>
      </c>
      <c r="AM3" s="54">
        <v>1</v>
      </c>
      <c r="AN3" s="54">
        <v>0</v>
      </c>
      <c r="AO3" s="54">
        <v>1</v>
      </c>
      <c r="AP3" s="54">
        <v>1</v>
      </c>
      <c r="AQ3" s="54">
        <v>1</v>
      </c>
      <c r="AR3" s="54">
        <v>1</v>
      </c>
      <c r="AS3" s="54">
        <v>41</v>
      </c>
      <c r="AT3" s="54">
        <v>16</v>
      </c>
      <c r="AU3" s="54">
        <v>16</v>
      </c>
      <c r="AV3" s="54">
        <v>1</v>
      </c>
      <c r="AW3" s="54">
        <v>0</v>
      </c>
      <c r="AX3" s="54">
        <v>0</v>
      </c>
      <c r="AY3" s="54">
        <v>0</v>
      </c>
      <c r="AZ3" s="54">
        <v>1</v>
      </c>
      <c r="BA3" s="54">
        <v>0</v>
      </c>
      <c r="BB3" s="54">
        <v>47</v>
      </c>
      <c r="BC3" s="54">
        <v>0</v>
      </c>
      <c r="BD3" s="54">
        <v>0</v>
      </c>
      <c r="BE3" s="54">
        <v>1</v>
      </c>
      <c r="BF3" s="54">
        <v>0</v>
      </c>
      <c r="BG3" s="54">
        <v>0</v>
      </c>
      <c r="BH3" s="54">
        <v>0</v>
      </c>
      <c r="BI3" s="54">
        <v>0</v>
      </c>
      <c r="BJ3" s="54">
        <v>0</v>
      </c>
      <c r="BK3" s="54">
        <v>0</v>
      </c>
      <c r="BL3" s="54">
        <v>0</v>
      </c>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54"/>
      <c r="EC3" s="54"/>
      <c r="ED3" s="54"/>
      <c r="EE3" s="54"/>
      <c r="EF3" s="54"/>
      <c r="EG3" s="54"/>
      <c r="EH3" s="54"/>
      <c r="EI3" s="54"/>
      <c r="EJ3" s="54"/>
      <c r="EK3" s="54"/>
      <c r="EL3" s="54"/>
      <c r="EM3" s="54"/>
      <c r="EN3" s="54"/>
      <c r="EO3" s="54"/>
      <c r="EP3" s="54"/>
      <c r="EQ3" s="54"/>
      <c r="ER3" s="54"/>
      <c r="ES3" s="54"/>
      <c r="ET3" s="54"/>
      <c r="EU3" s="54"/>
      <c r="EV3" s="54"/>
      <c r="EW3" s="54"/>
      <c r="EX3" s="54"/>
      <c r="EY3" s="54"/>
      <c r="EZ3" s="54"/>
      <c r="FA3" s="54"/>
      <c r="FB3" s="54"/>
      <c r="FC3" s="54"/>
      <c r="FD3" s="54"/>
      <c r="FE3" s="54"/>
      <c r="FF3" s="54"/>
      <c r="FG3" s="54"/>
      <c r="FH3" s="54"/>
      <c r="FI3" s="54"/>
      <c r="FJ3" s="54"/>
      <c r="FK3" s="54"/>
      <c r="FL3" s="54"/>
      <c r="FM3" s="54"/>
      <c r="FN3" s="54"/>
      <c r="FO3" s="54"/>
      <c r="FP3" s="54"/>
      <c r="FQ3" s="54"/>
      <c r="FR3" s="54"/>
      <c r="FS3" s="54"/>
      <c r="FT3" s="54"/>
      <c r="FU3" s="54"/>
      <c r="FV3" s="54"/>
      <c r="FW3" s="54"/>
      <c r="FX3" s="54"/>
      <c r="FY3" s="54"/>
      <c r="FZ3" s="54"/>
      <c r="GA3" s="54"/>
      <c r="GB3" s="54"/>
      <c r="GC3" s="54"/>
      <c r="GD3" s="54"/>
      <c r="GE3" s="54"/>
      <c r="GF3" s="54"/>
      <c r="GG3" s="54"/>
      <c r="GH3" s="54"/>
      <c r="GI3" s="54"/>
      <c r="GJ3" s="54"/>
      <c r="GK3" s="54"/>
      <c r="GL3" s="54"/>
      <c r="GM3" s="54"/>
      <c r="GN3" s="54"/>
      <c r="GO3" s="54"/>
      <c r="GP3" s="54"/>
      <c r="GQ3" s="54"/>
      <c r="GR3" s="54"/>
      <c r="GS3" s="54"/>
      <c r="GT3" s="54"/>
      <c r="GU3" s="54"/>
      <c r="GV3" s="54"/>
      <c r="GW3" s="54"/>
      <c r="GX3" s="54"/>
      <c r="GY3" s="54"/>
      <c r="GZ3" s="54"/>
      <c r="HA3" s="54"/>
      <c r="HB3" s="54"/>
      <c r="HC3" s="54"/>
      <c r="HD3" s="54"/>
      <c r="HE3" s="54"/>
      <c r="HF3" s="54"/>
      <c r="HG3" s="54"/>
      <c r="HH3" s="54"/>
      <c r="HI3" s="54"/>
      <c r="HJ3" s="54"/>
      <c r="HK3" s="54"/>
      <c r="HL3" s="54"/>
      <c r="HM3" s="54"/>
      <c r="HN3" s="54"/>
      <c r="HO3" s="54"/>
      <c r="HP3" s="54"/>
      <c r="HQ3" s="54"/>
      <c r="HR3" s="54"/>
      <c r="HS3" s="54"/>
      <c r="HT3" s="54"/>
      <c r="HU3" s="54"/>
      <c r="HV3" s="54"/>
      <c r="HW3" s="54"/>
      <c r="HX3" s="54"/>
      <c r="HY3" s="54"/>
      <c r="HZ3" s="54"/>
      <c r="IA3" s="54"/>
      <c r="IB3" s="54"/>
      <c r="IC3" s="54"/>
      <c r="ID3" s="54"/>
      <c r="IE3" s="54"/>
      <c r="IF3" s="54"/>
      <c r="IG3" s="54"/>
      <c r="IH3" s="54"/>
      <c r="II3" s="54"/>
      <c r="IJ3" s="54"/>
      <c r="IK3" s="54"/>
      <c r="IL3" s="54"/>
      <c r="IM3" s="54"/>
      <c r="IN3" s="54"/>
      <c r="IO3" s="54"/>
      <c r="IP3" s="54"/>
      <c r="IQ3" s="54"/>
      <c r="IR3" s="54"/>
      <c r="IS3" s="54"/>
      <c r="IT3" s="54"/>
      <c r="IU3" s="54"/>
    </row>
    <row r="4" spans="1:255" x14ac:dyDescent="0.25">
      <c r="A4" s="54">
        <v>1</v>
      </c>
      <c r="B4" t="s">
        <v>18</v>
      </c>
      <c r="C4" s="54">
        <v>103</v>
      </c>
      <c r="D4" t="s">
        <v>20</v>
      </c>
      <c r="E4" s="54">
        <v>0</v>
      </c>
      <c r="F4" s="54">
        <v>1</v>
      </c>
      <c r="G4" s="54">
        <v>0</v>
      </c>
      <c r="H4" s="54">
        <v>0</v>
      </c>
      <c r="I4" s="54">
        <v>0</v>
      </c>
      <c r="J4" s="54">
        <v>0</v>
      </c>
      <c r="K4" s="54">
        <v>0</v>
      </c>
      <c r="L4" s="54">
        <v>0</v>
      </c>
      <c r="M4" s="54">
        <v>0</v>
      </c>
      <c r="N4" s="54">
        <v>0</v>
      </c>
      <c r="O4" s="54">
        <v>0</v>
      </c>
      <c r="P4" s="54">
        <v>0</v>
      </c>
      <c r="Q4" s="54">
        <v>0</v>
      </c>
      <c r="R4" s="54">
        <v>0</v>
      </c>
      <c r="S4" s="54">
        <v>0</v>
      </c>
      <c r="T4" s="54">
        <v>0</v>
      </c>
      <c r="U4" s="54">
        <v>0</v>
      </c>
      <c r="V4" s="54">
        <v>0</v>
      </c>
      <c r="W4" s="54">
        <v>0</v>
      </c>
      <c r="X4" s="54">
        <v>0</v>
      </c>
      <c r="Y4" s="54">
        <v>0</v>
      </c>
      <c r="Z4" s="54">
        <v>0</v>
      </c>
      <c r="AA4" s="54">
        <v>0</v>
      </c>
      <c r="AB4" s="54">
        <v>0</v>
      </c>
      <c r="AC4" s="54">
        <v>0</v>
      </c>
      <c r="AD4" s="54">
        <v>0</v>
      </c>
      <c r="AE4" s="54">
        <v>0</v>
      </c>
      <c r="AF4" s="54">
        <v>0</v>
      </c>
      <c r="AG4" s="54">
        <v>0</v>
      </c>
      <c r="AH4" s="54">
        <v>0</v>
      </c>
      <c r="AI4" s="54">
        <v>0</v>
      </c>
      <c r="AJ4" s="54">
        <v>0</v>
      </c>
      <c r="AK4" s="54">
        <v>0</v>
      </c>
      <c r="AL4" s="54">
        <v>0</v>
      </c>
      <c r="AM4" s="54">
        <v>0</v>
      </c>
      <c r="AN4" s="54">
        <v>0</v>
      </c>
      <c r="AO4" s="54">
        <v>0</v>
      </c>
      <c r="AP4" s="54">
        <v>0</v>
      </c>
      <c r="AQ4" s="54">
        <v>0</v>
      </c>
      <c r="AR4" s="54">
        <v>0</v>
      </c>
      <c r="AS4" s="54">
        <v>0</v>
      </c>
      <c r="AT4" s="54">
        <v>0</v>
      </c>
      <c r="AU4" s="54">
        <v>0</v>
      </c>
      <c r="AV4" s="54">
        <v>0</v>
      </c>
      <c r="AW4" s="54">
        <v>1</v>
      </c>
      <c r="AX4" s="54">
        <v>3</v>
      </c>
      <c r="AY4" s="54">
        <v>0</v>
      </c>
      <c r="AZ4" s="54">
        <v>0</v>
      </c>
      <c r="BA4" s="54">
        <v>1</v>
      </c>
      <c r="BB4" s="54">
        <v>0</v>
      </c>
      <c r="BC4" s="54">
        <v>0</v>
      </c>
      <c r="BD4" s="54">
        <v>0</v>
      </c>
      <c r="BE4" s="54">
        <v>1</v>
      </c>
      <c r="BF4" s="54">
        <v>0</v>
      </c>
      <c r="BG4" s="54">
        <v>0</v>
      </c>
      <c r="BH4" s="54">
        <v>0</v>
      </c>
      <c r="BI4" s="54">
        <v>0</v>
      </c>
      <c r="BJ4" s="54">
        <v>0</v>
      </c>
      <c r="BK4" s="54">
        <v>0</v>
      </c>
      <c r="BL4" s="54">
        <v>0</v>
      </c>
      <c r="BM4" s="54"/>
      <c r="BN4" s="54"/>
      <c r="BO4" s="54"/>
      <c r="BP4" s="54"/>
      <c r="BQ4" s="54"/>
      <c r="BR4" s="54"/>
      <c r="BS4" s="54"/>
      <c r="BT4" s="54"/>
      <c r="BU4" s="54"/>
      <c r="BV4" s="54"/>
      <c r="BW4" s="54"/>
      <c r="BX4" s="54"/>
      <c r="BY4" s="54"/>
      <c r="BZ4" s="54"/>
      <c r="CA4" s="54"/>
      <c r="CB4" s="54"/>
      <c r="CC4" s="54"/>
      <c r="CD4" s="54"/>
      <c r="CE4" s="54"/>
      <c r="CF4" s="54"/>
      <c r="CG4" s="54"/>
      <c r="CH4" s="54"/>
      <c r="CI4" s="54"/>
      <c r="CJ4" s="54"/>
      <c r="CK4" s="54"/>
      <c r="CL4" s="54"/>
      <c r="CM4" s="54"/>
      <c r="CN4" s="54"/>
      <c r="CO4" s="54"/>
      <c r="CP4" s="54"/>
      <c r="CQ4" s="54"/>
      <c r="CR4" s="54"/>
      <c r="CS4" s="54"/>
      <c r="CT4" s="54"/>
      <c r="CU4" s="54"/>
      <c r="CV4" s="54"/>
      <c r="CW4" s="54"/>
      <c r="CX4" s="54"/>
      <c r="CY4" s="54"/>
      <c r="CZ4" s="54"/>
      <c r="DA4" s="54"/>
      <c r="DB4" s="54"/>
      <c r="DC4" s="54"/>
      <c r="DD4" s="54"/>
      <c r="DE4" s="54"/>
      <c r="DF4" s="54"/>
      <c r="DG4" s="54"/>
      <c r="DH4" s="54"/>
      <c r="DI4" s="54"/>
      <c r="DJ4" s="54"/>
      <c r="DK4" s="54"/>
      <c r="DL4" s="54"/>
      <c r="DM4" s="54"/>
      <c r="DN4" s="54"/>
      <c r="DO4" s="54"/>
      <c r="DP4" s="54"/>
      <c r="DQ4" s="54"/>
      <c r="DR4" s="54"/>
      <c r="DS4" s="54"/>
      <c r="DT4" s="54"/>
      <c r="DU4" s="54"/>
      <c r="DV4" s="54"/>
      <c r="DW4" s="54"/>
      <c r="DX4" s="54"/>
      <c r="DY4" s="54"/>
      <c r="DZ4" s="54"/>
      <c r="EA4" s="54"/>
      <c r="EB4" s="54"/>
      <c r="EC4" s="54"/>
      <c r="ED4" s="54"/>
      <c r="EE4" s="54"/>
      <c r="EF4" s="54"/>
      <c r="EG4" s="54"/>
      <c r="EH4" s="54"/>
      <c r="EI4" s="54"/>
      <c r="EJ4" s="54"/>
      <c r="EK4" s="54"/>
      <c r="EL4" s="54"/>
      <c r="EM4" s="54"/>
      <c r="EN4" s="54"/>
      <c r="EO4" s="54"/>
      <c r="EP4" s="54"/>
      <c r="EQ4" s="54"/>
      <c r="ER4" s="54"/>
      <c r="ES4" s="54"/>
      <c r="ET4" s="54"/>
      <c r="EU4" s="54"/>
      <c r="EV4" s="54"/>
      <c r="EW4" s="54"/>
      <c r="EX4" s="54"/>
      <c r="EY4" s="54"/>
      <c r="EZ4" s="54"/>
      <c r="FA4" s="54"/>
      <c r="FB4" s="54"/>
      <c r="FC4" s="54"/>
      <c r="FD4" s="54"/>
      <c r="FE4" s="54"/>
      <c r="FF4" s="54"/>
      <c r="FG4" s="54"/>
      <c r="FH4" s="54"/>
      <c r="FI4" s="54"/>
      <c r="FJ4" s="54"/>
      <c r="FK4" s="54"/>
      <c r="FL4" s="54"/>
      <c r="FM4" s="54"/>
      <c r="FN4" s="54"/>
      <c r="FO4" s="54"/>
      <c r="FP4" s="54"/>
      <c r="FQ4" s="54"/>
      <c r="FR4" s="54"/>
      <c r="FS4" s="54"/>
      <c r="FT4" s="54"/>
      <c r="FU4" s="54"/>
      <c r="FV4" s="54"/>
      <c r="FW4" s="54"/>
      <c r="FX4" s="54"/>
      <c r="FY4" s="54"/>
      <c r="FZ4" s="54"/>
      <c r="GA4" s="54"/>
      <c r="GB4" s="54"/>
      <c r="GC4" s="54"/>
      <c r="GD4" s="54"/>
      <c r="GE4" s="54"/>
      <c r="GF4" s="54"/>
      <c r="GG4" s="54"/>
      <c r="GH4" s="54"/>
      <c r="GI4" s="54"/>
      <c r="GJ4" s="54"/>
      <c r="GK4" s="54"/>
      <c r="GL4" s="54"/>
      <c r="GM4" s="54"/>
      <c r="GN4" s="54"/>
      <c r="GO4" s="54"/>
      <c r="GP4" s="54"/>
      <c r="GQ4" s="54"/>
      <c r="GR4" s="54"/>
      <c r="GS4" s="54"/>
      <c r="GT4" s="54"/>
      <c r="GU4" s="54"/>
      <c r="GV4" s="54"/>
      <c r="GW4" s="54"/>
      <c r="GX4" s="54"/>
      <c r="GY4" s="54"/>
      <c r="GZ4" s="54"/>
      <c r="HA4" s="54"/>
      <c r="HB4" s="54"/>
      <c r="HC4" s="54"/>
      <c r="HD4" s="54"/>
      <c r="HE4" s="54"/>
      <c r="HF4" s="54"/>
      <c r="HG4" s="54"/>
      <c r="HH4" s="54"/>
      <c r="HI4" s="54"/>
      <c r="HJ4" s="54"/>
      <c r="HK4" s="54"/>
      <c r="HL4" s="54"/>
      <c r="HM4" s="54"/>
      <c r="HN4" s="54"/>
      <c r="HO4" s="54"/>
      <c r="HP4" s="54"/>
      <c r="HQ4" s="54"/>
      <c r="HR4" s="54"/>
      <c r="HS4" s="54"/>
      <c r="HT4" s="54"/>
      <c r="HU4" s="54"/>
      <c r="HV4" s="54"/>
      <c r="HW4" s="54"/>
      <c r="HX4" s="54"/>
      <c r="HY4" s="54"/>
      <c r="HZ4" s="54"/>
      <c r="IA4" s="54"/>
      <c r="IB4" s="54"/>
      <c r="IC4" s="54"/>
      <c r="ID4" s="54"/>
      <c r="IE4" s="54"/>
      <c r="IF4" s="54"/>
      <c r="IG4" s="54"/>
      <c r="IH4" s="54"/>
      <c r="II4" s="54"/>
      <c r="IJ4" s="54"/>
      <c r="IK4" s="54"/>
      <c r="IL4" s="54"/>
      <c r="IM4" s="54"/>
      <c r="IN4" s="54"/>
      <c r="IO4" s="54"/>
      <c r="IP4" s="54"/>
      <c r="IQ4" s="54"/>
      <c r="IR4" s="54"/>
      <c r="IS4" s="54"/>
      <c r="IT4" s="54"/>
      <c r="IU4" s="54"/>
    </row>
    <row r="5" spans="1:255" x14ac:dyDescent="0.25">
      <c r="A5" s="54">
        <v>1</v>
      </c>
      <c r="B5" t="s">
        <v>18</v>
      </c>
      <c r="C5" s="54">
        <v>104</v>
      </c>
      <c r="D5" t="s">
        <v>21</v>
      </c>
      <c r="E5" s="54">
        <v>0</v>
      </c>
      <c r="F5" s="54">
        <v>1</v>
      </c>
      <c r="G5" s="54">
        <v>0</v>
      </c>
      <c r="H5" s="54">
        <v>0</v>
      </c>
      <c r="I5" s="54">
        <v>0</v>
      </c>
      <c r="J5" s="54">
        <v>0</v>
      </c>
      <c r="K5" s="54">
        <v>0</v>
      </c>
      <c r="L5" s="54">
        <v>0</v>
      </c>
      <c r="M5" s="54">
        <v>0</v>
      </c>
      <c r="N5" s="54">
        <v>0</v>
      </c>
      <c r="O5" s="54">
        <v>0</v>
      </c>
      <c r="P5" s="54">
        <v>0</v>
      </c>
      <c r="Q5" s="54">
        <v>0</v>
      </c>
      <c r="R5" s="54">
        <v>0</v>
      </c>
      <c r="S5" s="54">
        <v>0</v>
      </c>
      <c r="T5" s="54">
        <v>0</v>
      </c>
      <c r="U5" s="54">
        <v>0</v>
      </c>
      <c r="V5" s="54">
        <v>0</v>
      </c>
      <c r="W5" s="54">
        <v>0</v>
      </c>
      <c r="X5" s="54">
        <v>0</v>
      </c>
      <c r="Y5" s="54">
        <v>0</v>
      </c>
      <c r="Z5" s="54">
        <v>0</v>
      </c>
      <c r="AA5" s="54">
        <v>0</v>
      </c>
      <c r="AB5" s="54">
        <v>0</v>
      </c>
      <c r="AC5" s="54">
        <v>0</v>
      </c>
      <c r="AD5" s="54">
        <v>0</v>
      </c>
      <c r="AE5" s="54">
        <v>0</v>
      </c>
      <c r="AF5" s="54">
        <v>0</v>
      </c>
      <c r="AG5" s="54">
        <v>0</v>
      </c>
      <c r="AH5" s="54">
        <v>0</v>
      </c>
      <c r="AI5" s="54">
        <v>0</v>
      </c>
      <c r="AJ5" s="54">
        <v>0</v>
      </c>
      <c r="AK5" s="54">
        <v>0</v>
      </c>
      <c r="AL5" s="54">
        <v>0</v>
      </c>
      <c r="AM5" s="54">
        <v>0</v>
      </c>
      <c r="AN5" s="54">
        <v>0</v>
      </c>
      <c r="AO5" s="54">
        <v>0</v>
      </c>
      <c r="AP5" s="54">
        <v>0</v>
      </c>
      <c r="AQ5" s="54">
        <v>0</v>
      </c>
      <c r="AR5" s="54">
        <v>0</v>
      </c>
      <c r="AS5" s="54">
        <v>0</v>
      </c>
      <c r="AT5" s="54">
        <v>0</v>
      </c>
      <c r="AU5" s="54">
        <v>0</v>
      </c>
      <c r="AV5" s="54">
        <v>0</v>
      </c>
      <c r="AW5" s="54">
        <v>0</v>
      </c>
      <c r="AX5" s="54">
        <v>0</v>
      </c>
      <c r="AY5" s="54">
        <v>0</v>
      </c>
      <c r="AZ5" s="54">
        <v>0</v>
      </c>
      <c r="BA5" s="54">
        <v>0</v>
      </c>
      <c r="BB5" s="54">
        <v>0</v>
      </c>
      <c r="BC5" s="54">
        <v>0</v>
      </c>
      <c r="BD5" s="54">
        <v>0</v>
      </c>
      <c r="BE5" s="54">
        <v>0</v>
      </c>
      <c r="BF5" s="54">
        <v>0</v>
      </c>
      <c r="BG5" s="54">
        <v>0</v>
      </c>
      <c r="BH5" s="54">
        <v>0</v>
      </c>
      <c r="BI5" s="54">
        <v>0</v>
      </c>
      <c r="BJ5" s="54">
        <v>0</v>
      </c>
      <c r="BK5" s="54">
        <v>0</v>
      </c>
      <c r="BL5" s="54">
        <v>0</v>
      </c>
      <c r="BM5" s="54"/>
      <c r="BN5" s="54"/>
      <c r="BO5" s="54"/>
      <c r="BP5" s="54"/>
      <c r="BQ5" s="54"/>
      <c r="BR5" s="54"/>
      <c r="BS5" s="54"/>
      <c r="BT5" s="54"/>
      <c r="BU5" s="54"/>
      <c r="BV5" s="54"/>
      <c r="BW5" s="54"/>
      <c r="BX5" s="54"/>
      <c r="BY5" s="54"/>
      <c r="BZ5" s="54"/>
      <c r="CA5" s="54"/>
      <c r="CB5" s="54"/>
      <c r="CC5" s="54"/>
      <c r="CD5" s="54"/>
      <c r="CE5" s="54"/>
      <c r="CF5" s="54"/>
      <c r="CG5" s="54"/>
      <c r="CH5" s="54"/>
      <c r="CI5" s="54"/>
      <c r="CJ5" s="54"/>
      <c r="CK5" s="54"/>
      <c r="CL5" s="54"/>
      <c r="CM5" s="54"/>
      <c r="CN5" s="54"/>
      <c r="CO5" s="54"/>
      <c r="CP5" s="54"/>
      <c r="CQ5" s="54"/>
      <c r="CR5" s="54"/>
      <c r="CS5" s="54"/>
      <c r="CT5" s="54"/>
      <c r="CU5" s="54"/>
      <c r="CV5" s="54"/>
      <c r="CW5" s="54"/>
      <c r="CX5" s="54"/>
      <c r="CY5" s="54"/>
      <c r="CZ5" s="54"/>
      <c r="DA5" s="54"/>
      <c r="DB5" s="54"/>
      <c r="DC5" s="54"/>
      <c r="DD5" s="54"/>
      <c r="DE5" s="54"/>
      <c r="DF5" s="54"/>
      <c r="DG5" s="54"/>
      <c r="DH5" s="54"/>
      <c r="DI5" s="54"/>
      <c r="DJ5" s="54"/>
      <c r="DK5" s="54"/>
      <c r="DL5" s="54"/>
      <c r="DM5" s="54"/>
      <c r="DN5" s="54"/>
      <c r="DO5" s="54"/>
      <c r="DP5" s="54"/>
      <c r="DQ5" s="54"/>
      <c r="DR5" s="54"/>
      <c r="DS5" s="54"/>
      <c r="DT5" s="54"/>
      <c r="DU5" s="54"/>
      <c r="DV5" s="54"/>
      <c r="DW5" s="54"/>
      <c r="DX5" s="54"/>
      <c r="DY5" s="54"/>
      <c r="DZ5" s="54"/>
      <c r="EA5" s="54"/>
      <c r="EB5" s="54"/>
      <c r="EC5" s="54"/>
      <c r="ED5" s="54"/>
      <c r="EE5" s="54"/>
      <c r="EF5" s="54"/>
      <c r="EG5" s="54"/>
      <c r="EH5" s="54"/>
      <c r="EI5" s="54"/>
      <c r="EJ5" s="54"/>
      <c r="EK5" s="54"/>
      <c r="EL5" s="54"/>
      <c r="EM5" s="54"/>
      <c r="EN5" s="54"/>
      <c r="EO5" s="54"/>
      <c r="EP5" s="54"/>
      <c r="EQ5" s="54"/>
      <c r="ER5" s="54"/>
      <c r="ES5" s="54"/>
      <c r="ET5" s="54"/>
      <c r="EU5" s="54"/>
      <c r="EV5" s="54"/>
      <c r="EW5" s="54"/>
      <c r="EX5" s="54"/>
      <c r="EY5" s="54"/>
      <c r="EZ5" s="54"/>
      <c r="FA5" s="54"/>
      <c r="FB5" s="54"/>
      <c r="FC5" s="54"/>
      <c r="FD5" s="54"/>
      <c r="FE5" s="54"/>
      <c r="FF5" s="54"/>
      <c r="FG5" s="54"/>
      <c r="FH5" s="54"/>
      <c r="FI5" s="54"/>
      <c r="FJ5" s="54"/>
      <c r="FK5" s="54"/>
      <c r="FL5" s="54"/>
      <c r="FM5" s="54"/>
      <c r="FN5" s="54"/>
      <c r="FO5" s="54"/>
      <c r="FP5" s="54"/>
      <c r="FQ5" s="54"/>
      <c r="FR5" s="54"/>
      <c r="FS5" s="54"/>
      <c r="FT5" s="54"/>
      <c r="FU5" s="54"/>
      <c r="FV5" s="54"/>
      <c r="FW5" s="54"/>
      <c r="FX5" s="54"/>
      <c r="FY5" s="54"/>
      <c r="FZ5" s="54"/>
      <c r="GA5" s="54"/>
      <c r="GB5" s="54"/>
      <c r="GC5" s="54"/>
      <c r="GD5" s="54"/>
      <c r="GE5" s="54"/>
      <c r="GF5" s="54"/>
      <c r="GG5" s="54"/>
      <c r="GH5" s="54"/>
      <c r="GI5" s="54"/>
      <c r="GJ5" s="54"/>
      <c r="GK5" s="54"/>
      <c r="GL5" s="54"/>
      <c r="GM5" s="54"/>
      <c r="GN5" s="54"/>
      <c r="GO5" s="54"/>
      <c r="GP5" s="54"/>
      <c r="GQ5" s="54"/>
      <c r="GR5" s="54"/>
      <c r="GS5" s="54"/>
      <c r="GT5" s="54"/>
      <c r="GU5" s="54"/>
      <c r="GV5" s="54"/>
      <c r="GW5" s="54"/>
      <c r="GX5" s="54"/>
      <c r="GY5" s="54"/>
      <c r="GZ5" s="54"/>
      <c r="HA5" s="54"/>
      <c r="HB5" s="54"/>
      <c r="HC5" s="54"/>
      <c r="HD5" s="54"/>
      <c r="HE5" s="54"/>
      <c r="HF5" s="54"/>
      <c r="HG5" s="54"/>
      <c r="HH5" s="54"/>
      <c r="HI5" s="54"/>
      <c r="HJ5" s="54"/>
      <c r="HK5" s="54"/>
      <c r="HL5" s="54"/>
      <c r="HM5" s="54"/>
      <c r="HN5" s="54"/>
      <c r="HO5" s="54"/>
      <c r="HP5" s="54"/>
      <c r="HQ5" s="54"/>
      <c r="HR5" s="54"/>
      <c r="HS5" s="54"/>
      <c r="HT5" s="54"/>
      <c r="HU5" s="54"/>
      <c r="HV5" s="54"/>
      <c r="HW5" s="54"/>
      <c r="HX5" s="54"/>
      <c r="HY5" s="54"/>
      <c r="HZ5" s="54"/>
      <c r="IA5" s="54"/>
      <c r="IB5" s="54"/>
      <c r="IC5" s="54"/>
      <c r="ID5" s="54"/>
      <c r="IE5" s="54"/>
      <c r="IF5" s="54"/>
      <c r="IG5" s="54"/>
      <c r="IH5" s="54"/>
      <c r="II5" s="54"/>
      <c r="IJ5" s="54"/>
      <c r="IK5" s="54"/>
      <c r="IL5" s="54"/>
      <c r="IM5" s="54"/>
      <c r="IN5" s="54"/>
      <c r="IO5" s="54"/>
      <c r="IP5" s="54"/>
      <c r="IQ5" s="54"/>
      <c r="IR5" s="54"/>
      <c r="IS5" s="54"/>
      <c r="IT5" s="54"/>
      <c r="IU5" s="54"/>
    </row>
    <row r="6" spans="1:255" x14ac:dyDescent="0.25">
      <c r="A6" s="54">
        <v>1</v>
      </c>
      <c r="B6" t="s">
        <v>18</v>
      </c>
      <c r="C6" s="54">
        <v>105</v>
      </c>
      <c r="D6" t="s">
        <v>22</v>
      </c>
      <c r="E6" s="54">
        <v>0</v>
      </c>
      <c r="F6" s="54">
        <v>1</v>
      </c>
      <c r="G6" s="54">
        <v>0</v>
      </c>
      <c r="H6" s="54">
        <v>0</v>
      </c>
      <c r="I6" s="54">
        <v>0</v>
      </c>
      <c r="J6" s="54">
        <v>1</v>
      </c>
      <c r="K6" s="54">
        <v>0</v>
      </c>
      <c r="L6" s="54">
        <v>0</v>
      </c>
      <c r="M6" s="54">
        <v>0</v>
      </c>
      <c r="N6" s="54">
        <v>0</v>
      </c>
      <c r="O6" s="54">
        <v>0</v>
      </c>
      <c r="P6" s="54">
        <v>0</v>
      </c>
      <c r="Q6" s="54">
        <v>0</v>
      </c>
      <c r="R6" s="54">
        <v>0</v>
      </c>
      <c r="S6" s="54">
        <v>0</v>
      </c>
      <c r="T6" s="54">
        <v>0</v>
      </c>
      <c r="U6" s="54">
        <v>0</v>
      </c>
      <c r="V6" s="54">
        <v>0</v>
      </c>
      <c r="W6" s="54">
        <v>0</v>
      </c>
      <c r="X6" s="54">
        <v>1</v>
      </c>
      <c r="Y6" s="54">
        <v>1</v>
      </c>
      <c r="Z6" s="54">
        <v>0</v>
      </c>
      <c r="AA6" s="54">
        <v>0</v>
      </c>
      <c r="AB6" s="54">
        <v>0</v>
      </c>
      <c r="AC6" s="54">
        <v>0</v>
      </c>
      <c r="AD6" s="54">
        <v>0</v>
      </c>
      <c r="AE6" s="54">
        <v>0</v>
      </c>
      <c r="AF6" s="54">
        <v>0</v>
      </c>
      <c r="AG6" s="54">
        <v>0</v>
      </c>
      <c r="AH6" s="54">
        <v>0</v>
      </c>
      <c r="AI6" s="54">
        <v>0</v>
      </c>
      <c r="AJ6" s="54">
        <v>0</v>
      </c>
      <c r="AK6" s="54">
        <v>0</v>
      </c>
      <c r="AL6" s="54">
        <v>0</v>
      </c>
      <c r="AM6" s="54">
        <v>0</v>
      </c>
      <c r="AN6" s="54">
        <v>0</v>
      </c>
      <c r="AO6" s="54">
        <v>0</v>
      </c>
      <c r="AP6" s="54">
        <v>0</v>
      </c>
      <c r="AQ6" s="54">
        <v>0</v>
      </c>
      <c r="AR6" s="54">
        <v>0</v>
      </c>
      <c r="AS6" s="54">
        <v>12</v>
      </c>
      <c r="AT6" s="54">
        <v>7</v>
      </c>
      <c r="AU6" s="54">
        <v>2</v>
      </c>
      <c r="AV6" s="54">
        <v>0</v>
      </c>
      <c r="AW6" s="54">
        <v>1</v>
      </c>
      <c r="AX6" s="54">
        <v>0</v>
      </c>
      <c r="AY6" s="54">
        <v>0</v>
      </c>
      <c r="AZ6" s="54">
        <v>1</v>
      </c>
      <c r="BA6" s="54">
        <v>0</v>
      </c>
      <c r="BB6" s="54">
        <v>13</v>
      </c>
      <c r="BC6" s="54">
        <v>0</v>
      </c>
      <c r="BD6" s="54">
        <v>0</v>
      </c>
      <c r="BE6" s="54">
        <v>1</v>
      </c>
      <c r="BF6" s="54">
        <v>0</v>
      </c>
      <c r="BG6" s="54">
        <v>0</v>
      </c>
      <c r="BH6" s="54">
        <v>0</v>
      </c>
      <c r="BI6" s="54">
        <v>0</v>
      </c>
      <c r="BJ6" s="54">
        <v>0</v>
      </c>
      <c r="BK6" s="54">
        <v>0</v>
      </c>
      <c r="BL6" s="54">
        <v>0</v>
      </c>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c r="DK6" s="54"/>
      <c r="DL6" s="54"/>
      <c r="DM6" s="54"/>
      <c r="DN6" s="54"/>
      <c r="DO6" s="54"/>
      <c r="DP6" s="54"/>
      <c r="DQ6" s="54"/>
      <c r="DR6" s="54"/>
      <c r="DS6" s="54"/>
      <c r="DT6" s="54"/>
      <c r="DU6" s="54"/>
      <c r="DV6" s="54"/>
      <c r="DW6" s="54"/>
      <c r="DX6" s="54"/>
      <c r="DY6" s="54"/>
      <c r="DZ6" s="54"/>
      <c r="EA6" s="54"/>
      <c r="EB6" s="54"/>
      <c r="EC6" s="54"/>
      <c r="ED6" s="54"/>
      <c r="EE6" s="54"/>
      <c r="EF6" s="54"/>
      <c r="EG6" s="54"/>
      <c r="EH6" s="54"/>
      <c r="EI6" s="54"/>
      <c r="EJ6" s="54"/>
      <c r="EK6" s="54"/>
      <c r="EL6" s="54"/>
      <c r="EM6" s="54"/>
      <c r="EN6" s="54"/>
      <c r="EO6" s="54"/>
      <c r="EP6" s="54"/>
      <c r="EQ6" s="54"/>
      <c r="ER6" s="54"/>
      <c r="ES6" s="54"/>
      <c r="ET6" s="54"/>
      <c r="EU6" s="54"/>
      <c r="EV6" s="54"/>
      <c r="EW6" s="54"/>
      <c r="EX6" s="54"/>
      <c r="EY6" s="54"/>
      <c r="EZ6" s="54"/>
      <c r="FA6" s="54"/>
      <c r="FB6" s="54"/>
      <c r="FC6" s="54"/>
      <c r="FD6" s="54"/>
      <c r="FE6" s="54"/>
      <c r="FF6" s="54"/>
      <c r="FG6" s="54"/>
      <c r="FH6" s="54"/>
      <c r="FI6" s="54"/>
      <c r="FJ6" s="54"/>
      <c r="FK6" s="54"/>
      <c r="FL6" s="54"/>
      <c r="FM6" s="54"/>
      <c r="FN6" s="54"/>
      <c r="FO6" s="54"/>
      <c r="FP6" s="54"/>
      <c r="FQ6" s="54"/>
      <c r="FR6" s="54"/>
      <c r="FS6" s="54"/>
      <c r="FT6" s="54"/>
      <c r="FU6" s="54"/>
      <c r="FV6" s="54"/>
      <c r="FW6" s="54"/>
      <c r="FX6" s="54"/>
      <c r="FY6" s="54"/>
      <c r="FZ6" s="54"/>
      <c r="GA6" s="54"/>
      <c r="GB6" s="54"/>
      <c r="GC6" s="54"/>
      <c r="GD6" s="54"/>
      <c r="GE6" s="54"/>
      <c r="GF6" s="54"/>
      <c r="GG6" s="54"/>
      <c r="GH6" s="54"/>
      <c r="GI6" s="54"/>
      <c r="GJ6" s="54"/>
      <c r="GK6" s="54"/>
      <c r="GL6" s="54"/>
      <c r="GM6" s="54"/>
      <c r="GN6" s="54"/>
      <c r="GO6" s="54"/>
      <c r="GP6" s="54"/>
      <c r="GQ6" s="54"/>
      <c r="GR6" s="54"/>
      <c r="GS6" s="54"/>
      <c r="GT6" s="54"/>
      <c r="GU6" s="54"/>
      <c r="GV6" s="54"/>
      <c r="GW6" s="54"/>
      <c r="GX6" s="54"/>
      <c r="GY6" s="54"/>
      <c r="GZ6" s="54"/>
      <c r="HA6" s="54"/>
      <c r="HB6" s="54"/>
      <c r="HC6" s="54"/>
      <c r="HD6" s="54"/>
      <c r="HE6" s="54"/>
      <c r="HF6" s="54"/>
      <c r="HG6" s="54"/>
      <c r="HH6" s="54"/>
      <c r="HI6" s="54"/>
      <c r="HJ6" s="54"/>
      <c r="HK6" s="54"/>
      <c r="HL6" s="54"/>
      <c r="HM6" s="54"/>
      <c r="HN6" s="54"/>
      <c r="HO6" s="54"/>
      <c r="HP6" s="54"/>
      <c r="HQ6" s="54"/>
      <c r="HR6" s="54"/>
      <c r="HS6" s="54"/>
      <c r="HT6" s="54"/>
      <c r="HU6" s="54"/>
      <c r="HV6" s="54"/>
      <c r="HW6" s="54"/>
      <c r="HX6" s="54"/>
      <c r="HY6" s="54"/>
      <c r="HZ6" s="54"/>
      <c r="IA6" s="54"/>
      <c r="IB6" s="54"/>
      <c r="IC6" s="54"/>
      <c r="ID6" s="54"/>
      <c r="IE6" s="54"/>
      <c r="IF6" s="54"/>
      <c r="IG6" s="54"/>
      <c r="IH6" s="54"/>
      <c r="II6" s="54"/>
      <c r="IJ6" s="54"/>
      <c r="IK6" s="54"/>
      <c r="IL6" s="54"/>
      <c r="IM6" s="54"/>
      <c r="IN6" s="54"/>
      <c r="IO6" s="54"/>
      <c r="IP6" s="54"/>
      <c r="IQ6" s="54"/>
      <c r="IR6" s="54"/>
      <c r="IS6" s="54"/>
      <c r="IT6" s="54"/>
      <c r="IU6" s="54"/>
    </row>
    <row r="7" spans="1:255" x14ac:dyDescent="0.25">
      <c r="A7" s="54">
        <v>1</v>
      </c>
      <c r="B7" t="s">
        <v>18</v>
      </c>
      <c r="C7" s="54">
        <v>106</v>
      </c>
      <c r="D7" t="s">
        <v>23</v>
      </c>
      <c r="E7" s="54">
        <v>0</v>
      </c>
      <c r="F7" s="54">
        <v>1</v>
      </c>
      <c r="G7" s="54">
        <v>0</v>
      </c>
      <c r="H7" s="54">
        <v>0</v>
      </c>
      <c r="I7" s="54">
        <v>1</v>
      </c>
      <c r="J7" s="54">
        <v>1</v>
      </c>
      <c r="K7" s="54">
        <v>1</v>
      </c>
      <c r="L7" s="54">
        <v>0</v>
      </c>
      <c r="M7" s="54">
        <v>0</v>
      </c>
      <c r="N7" s="54">
        <v>0</v>
      </c>
      <c r="O7" s="54">
        <v>0</v>
      </c>
      <c r="P7" s="54">
        <v>0</v>
      </c>
      <c r="Q7" s="54">
        <v>0</v>
      </c>
      <c r="R7" s="54">
        <v>0</v>
      </c>
      <c r="S7" s="54">
        <v>0</v>
      </c>
      <c r="T7" s="54">
        <v>0</v>
      </c>
      <c r="U7" s="54">
        <v>0</v>
      </c>
      <c r="V7" s="54">
        <v>0</v>
      </c>
      <c r="W7" s="54">
        <v>0</v>
      </c>
      <c r="X7" s="54">
        <v>0</v>
      </c>
      <c r="Y7" s="54">
        <v>0</v>
      </c>
      <c r="Z7" s="54">
        <v>0</v>
      </c>
      <c r="AA7" s="54">
        <v>0</v>
      </c>
      <c r="AB7" s="54">
        <v>0</v>
      </c>
      <c r="AC7" s="54">
        <v>1</v>
      </c>
      <c r="AD7" s="54">
        <v>0</v>
      </c>
      <c r="AE7" s="54">
        <v>0</v>
      </c>
      <c r="AF7" s="54">
        <v>0</v>
      </c>
      <c r="AG7" s="54">
        <v>0</v>
      </c>
      <c r="AH7" s="54">
        <v>0</v>
      </c>
      <c r="AI7" s="54">
        <v>0</v>
      </c>
      <c r="AJ7" s="54">
        <v>0</v>
      </c>
      <c r="AK7" s="54">
        <v>0</v>
      </c>
      <c r="AL7" s="54">
        <v>0</v>
      </c>
      <c r="AM7" s="54">
        <v>0</v>
      </c>
      <c r="AN7" s="54">
        <v>0</v>
      </c>
      <c r="AO7" s="54">
        <v>1</v>
      </c>
      <c r="AP7" s="54">
        <v>1</v>
      </c>
      <c r="AQ7" s="54">
        <v>1</v>
      </c>
      <c r="AR7" s="54">
        <v>1</v>
      </c>
      <c r="AS7" s="54">
        <v>12</v>
      </c>
      <c r="AT7" s="54">
        <v>12</v>
      </c>
      <c r="AU7" s="54">
        <v>12</v>
      </c>
      <c r="AV7" s="54">
        <v>0</v>
      </c>
      <c r="AW7" s="54">
        <v>0</v>
      </c>
      <c r="AX7" s="54">
        <v>0</v>
      </c>
      <c r="AY7" s="54">
        <v>0</v>
      </c>
      <c r="AZ7" s="54">
        <v>0</v>
      </c>
      <c r="BA7" s="54">
        <v>0</v>
      </c>
      <c r="BB7" s="54">
        <v>17</v>
      </c>
      <c r="BC7" s="54">
        <v>8</v>
      </c>
      <c r="BD7" s="54">
        <v>0</v>
      </c>
      <c r="BE7" s="54">
        <v>1</v>
      </c>
      <c r="BF7" s="54">
        <v>0</v>
      </c>
      <c r="BG7" s="54">
        <v>0</v>
      </c>
      <c r="BH7" s="54">
        <v>0</v>
      </c>
      <c r="BI7" s="54">
        <v>0</v>
      </c>
      <c r="BJ7" s="54">
        <v>0</v>
      </c>
      <c r="BK7" s="54">
        <v>0</v>
      </c>
      <c r="BL7" s="54">
        <v>0</v>
      </c>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c r="DG7" s="54"/>
      <c r="DH7" s="54"/>
      <c r="DI7" s="54"/>
      <c r="DJ7" s="54"/>
      <c r="DK7" s="54"/>
      <c r="DL7" s="54"/>
      <c r="DM7" s="54"/>
      <c r="DN7" s="54"/>
      <c r="DO7" s="54"/>
      <c r="DP7" s="54"/>
      <c r="DQ7" s="54"/>
      <c r="DR7" s="54"/>
      <c r="DS7" s="54"/>
      <c r="DT7" s="54"/>
      <c r="DU7" s="54"/>
      <c r="DV7" s="54"/>
      <c r="DW7" s="54"/>
      <c r="DX7" s="54"/>
      <c r="DY7" s="54"/>
      <c r="DZ7" s="54"/>
      <c r="EA7" s="54"/>
      <c r="EB7" s="54"/>
      <c r="EC7" s="54"/>
      <c r="ED7" s="54"/>
      <c r="EE7" s="54"/>
      <c r="EF7" s="54"/>
      <c r="EG7" s="54"/>
      <c r="EH7" s="54"/>
      <c r="EI7" s="54"/>
      <c r="EJ7" s="54"/>
      <c r="EK7" s="54"/>
      <c r="EL7" s="54"/>
      <c r="EM7" s="54"/>
      <c r="EN7" s="54"/>
      <c r="EO7" s="54"/>
      <c r="EP7" s="54"/>
      <c r="EQ7" s="54"/>
      <c r="ER7" s="54"/>
      <c r="ES7" s="54"/>
      <c r="ET7" s="54"/>
      <c r="EU7" s="54"/>
      <c r="EV7" s="54"/>
      <c r="EW7" s="54"/>
      <c r="EX7" s="54"/>
      <c r="EY7" s="54"/>
      <c r="EZ7" s="54"/>
      <c r="FA7" s="54"/>
      <c r="FB7" s="54"/>
      <c r="FC7" s="54"/>
      <c r="FD7" s="54"/>
      <c r="FE7" s="54"/>
      <c r="FF7" s="54"/>
      <c r="FG7" s="54"/>
      <c r="FH7" s="54"/>
      <c r="FI7" s="54"/>
      <c r="FJ7" s="54"/>
      <c r="FK7" s="54"/>
      <c r="FL7" s="54"/>
      <c r="FM7" s="54"/>
      <c r="FN7" s="54"/>
      <c r="FO7" s="54"/>
      <c r="FP7" s="54"/>
      <c r="FQ7" s="54"/>
      <c r="FR7" s="54"/>
      <c r="FS7" s="54"/>
      <c r="FT7" s="54"/>
      <c r="FU7" s="54"/>
      <c r="FV7" s="54"/>
      <c r="FW7" s="54"/>
      <c r="FX7" s="54"/>
      <c r="FY7" s="54"/>
      <c r="FZ7" s="54"/>
      <c r="GA7" s="54"/>
      <c r="GB7" s="54"/>
      <c r="GC7" s="54"/>
      <c r="GD7" s="54"/>
      <c r="GE7" s="54"/>
      <c r="GF7" s="54"/>
      <c r="GG7" s="54"/>
      <c r="GH7" s="54"/>
      <c r="GI7" s="54"/>
      <c r="GJ7" s="54"/>
      <c r="GK7" s="54"/>
      <c r="GL7" s="54"/>
      <c r="GM7" s="54"/>
      <c r="GN7" s="54"/>
      <c r="GO7" s="54"/>
      <c r="GP7" s="54"/>
      <c r="GQ7" s="54"/>
      <c r="GR7" s="54"/>
      <c r="GS7" s="54"/>
      <c r="GT7" s="54"/>
      <c r="GU7" s="54"/>
      <c r="GV7" s="54"/>
      <c r="GW7" s="54"/>
      <c r="GX7" s="54"/>
      <c r="GY7" s="54"/>
      <c r="GZ7" s="54"/>
      <c r="HA7" s="54"/>
      <c r="HB7" s="54"/>
      <c r="HC7" s="54"/>
      <c r="HD7" s="54"/>
      <c r="HE7" s="54"/>
      <c r="HF7" s="54"/>
      <c r="HG7" s="54"/>
      <c r="HH7" s="54"/>
      <c r="HI7" s="54"/>
      <c r="HJ7" s="54"/>
      <c r="HK7" s="54"/>
      <c r="HL7" s="54"/>
      <c r="HM7" s="54"/>
      <c r="HN7" s="54"/>
      <c r="HO7" s="54"/>
      <c r="HP7" s="54"/>
      <c r="HQ7" s="54"/>
      <c r="HR7" s="54"/>
      <c r="HS7" s="54"/>
      <c r="HT7" s="54"/>
      <c r="HU7" s="54"/>
      <c r="HV7" s="54"/>
      <c r="HW7" s="54"/>
      <c r="HX7" s="54"/>
      <c r="HY7" s="54"/>
      <c r="HZ7" s="54"/>
      <c r="IA7" s="54"/>
      <c r="IB7" s="54"/>
      <c r="IC7" s="54"/>
      <c r="ID7" s="54"/>
      <c r="IE7" s="54"/>
      <c r="IF7" s="54"/>
      <c r="IG7" s="54"/>
      <c r="IH7" s="54"/>
      <c r="II7" s="54"/>
      <c r="IJ7" s="54"/>
      <c r="IK7" s="54"/>
      <c r="IL7" s="54"/>
      <c r="IM7" s="54"/>
      <c r="IN7" s="54"/>
      <c r="IO7" s="54"/>
      <c r="IP7" s="54"/>
      <c r="IQ7" s="54"/>
      <c r="IR7" s="54"/>
      <c r="IS7" s="54"/>
      <c r="IT7" s="54"/>
      <c r="IU7" s="54"/>
    </row>
    <row r="8" spans="1:255" x14ac:dyDescent="0.25">
      <c r="A8" s="54">
        <v>1</v>
      </c>
      <c r="B8" t="s">
        <v>18</v>
      </c>
      <c r="C8" s="54">
        <v>107</v>
      </c>
      <c r="D8" t="s">
        <v>24</v>
      </c>
      <c r="E8" s="54">
        <v>0</v>
      </c>
      <c r="F8" s="54">
        <v>1</v>
      </c>
      <c r="G8" s="54">
        <v>0</v>
      </c>
      <c r="H8" s="54">
        <v>0</v>
      </c>
      <c r="I8" s="54">
        <v>0</v>
      </c>
      <c r="J8" s="54">
        <v>0</v>
      </c>
      <c r="K8" s="54">
        <v>0</v>
      </c>
      <c r="L8" s="54">
        <v>0</v>
      </c>
      <c r="M8" s="54">
        <v>0</v>
      </c>
      <c r="N8" s="54">
        <v>0</v>
      </c>
      <c r="O8" s="54">
        <v>0</v>
      </c>
      <c r="P8" s="54">
        <v>0</v>
      </c>
      <c r="Q8" s="54">
        <v>0</v>
      </c>
      <c r="R8" s="54">
        <v>0</v>
      </c>
      <c r="S8" s="54">
        <v>0</v>
      </c>
      <c r="T8" s="54">
        <v>0</v>
      </c>
      <c r="U8" s="54">
        <v>0</v>
      </c>
      <c r="V8" s="54">
        <v>0</v>
      </c>
      <c r="W8" s="54">
        <v>0</v>
      </c>
      <c r="X8" s="54">
        <v>0</v>
      </c>
      <c r="Y8" s="54">
        <v>0</v>
      </c>
      <c r="Z8" s="54">
        <v>1</v>
      </c>
      <c r="AA8" s="54">
        <v>0</v>
      </c>
      <c r="AB8" s="54">
        <v>0</v>
      </c>
      <c r="AC8" s="54">
        <v>0</v>
      </c>
      <c r="AD8" s="54">
        <v>1</v>
      </c>
      <c r="AE8" s="54">
        <v>0</v>
      </c>
      <c r="AF8" s="54">
        <v>0</v>
      </c>
      <c r="AG8" s="54">
        <v>0</v>
      </c>
      <c r="AH8" s="54">
        <v>0</v>
      </c>
      <c r="AI8" s="54">
        <v>0</v>
      </c>
      <c r="AJ8" s="54">
        <v>0</v>
      </c>
      <c r="AK8" s="54">
        <v>0</v>
      </c>
      <c r="AL8" s="54">
        <v>0</v>
      </c>
      <c r="AM8" s="54">
        <v>0</v>
      </c>
      <c r="AN8" s="54">
        <v>0</v>
      </c>
      <c r="AO8" s="54">
        <v>0</v>
      </c>
      <c r="AP8" s="54">
        <v>0</v>
      </c>
      <c r="AQ8" s="54">
        <v>0</v>
      </c>
      <c r="AR8" s="54">
        <v>0</v>
      </c>
      <c r="AS8" s="54">
        <v>0</v>
      </c>
      <c r="AT8" s="54">
        <v>0</v>
      </c>
      <c r="AU8" s="54">
        <v>0</v>
      </c>
      <c r="AV8" s="54">
        <v>0</v>
      </c>
      <c r="AW8" s="54">
        <v>0</v>
      </c>
      <c r="AX8" s="54">
        <v>0</v>
      </c>
      <c r="AY8" s="54">
        <v>0</v>
      </c>
      <c r="AZ8" s="54">
        <v>0</v>
      </c>
      <c r="BA8" s="54">
        <v>0</v>
      </c>
      <c r="BB8" s="54">
        <v>0</v>
      </c>
      <c r="BC8" s="54">
        <v>0</v>
      </c>
      <c r="BD8" s="54">
        <v>0</v>
      </c>
      <c r="BE8" s="54">
        <v>1</v>
      </c>
      <c r="BF8" s="54">
        <v>0</v>
      </c>
      <c r="BG8" s="54">
        <v>0</v>
      </c>
      <c r="BH8" s="54">
        <v>0</v>
      </c>
      <c r="BI8" s="54">
        <v>0</v>
      </c>
      <c r="BJ8" s="54">
        <v>0</v>
      </c>
      <c r="BK8" s="54">
        <v>0</v>
      </c>
      <c r="BL8" s="54">
        <v>0</v>
      </c>
      <c r="BM8" s="54"/>
      <c r="BN8" s="54"/>
      <c r="BO8" s="54"/>
      <c r="BP8" s="54"/>
      <c r="BQ8" s="54"/>
      <c r="BR8" s="54"/>
      <c r="BS8" s="54"/>
      <c r="BT8" s="54"/>
      <c r="BU8" s="54"/>
      <c r="BV8" s="54"/>
      <c r="BW8" s="54"/>
      <c r="BX8" s="54"/>
      <c r="BY8" s="54"/>
      <c r="BZ8" s="54"/>
      <c r="CA8" s="54"/>
      <c r="CB8" s="54"/>
      <c r="CC8" s="54"/>
      <c r="CD8" s="54"/>
      <c r="CE8" s="54"/>
      <c r="CF8" s="54"/>
      <c r="CG8" s="54"/>
      <c r="CH8" s="54"/>
      <c r="CI8" s="54"/>
      <c r="CJ8" s="54"/>
      <c r="CK8" s="54"/>
      <c r="CL8" s="54"/>
      <c r="CM8" s="54"/>
      <c r="CN8" s="54"/>
      <c r="CO8" s="54"/>
      <c r="CP8" s="54"/>
      <c r="CQ8" s="54"/>
      <c r="CR8" s="54"/>
      <c r="CS8" s="54"/>
      <c r="CT8" s="54"/>
      <c r="CU8" s="54"/>
      <c r="CV8" s="54"/>
      <c r="CW8" s="54"/>
      <c r="CX8" s="54"/>
      <c r="CY8" s="54"/>
      <c r="CZ8" s="54"/>
      <c r="DA8" s="54"/>
      <c r="DB8" s="54"/>
      <c r="DC8" s="54"/>
      <c r="DD8" s="54"/>
      <c r="DE8" s="54"/>
      <c r="DF8" s="54"/>
      <c r="DG8" s="54"/>
      <c r="DH8" s="54"/>
      <c r="DI8" s="54"/>
      <c r="DJ8" s="54"/>
      <c r="DK8" s="54"/>
      <c r="DL8" s="54"/>
      <c r="DM8" s="54"/>
      <c r="DN8" s="54"/>
      <c r="DO8" s="54"/>
      <c r="DP8" s="54"/>
      <c r="DQ8" s="54"/>
      <c r="DR8" s="54"/>
      <c r="DS8" s="54"/>
      <c r="DT8" s="54"/>
      <c r="DU8" s="54"/>
      <c r="DV8" s="54"/>
      <c r="DW8" s="54"/>
      <c r="DX8" s="54"/>
      <c r="DY8" s="54"/>
      <c r="DZ8" s="54"/>
      <c r="EA8" s="54"/>
      <c r="EB8" s="54"/>
      <c r="EC8" s="54"/>
      <c r="ED8" s="54"/>
      <c r="EE8" s="54"/>
      <c r="EF8" s="54"/>
      <c r="EG8" s="54"/>
      <c r="EH8" s="54"/>
      <c r="EI8" s="54"/>
      <c r="EJ8" s="54"/>
      <c r="EK8" s="54"/>
      <c r="EL8" s="54"/>
      <c r="EM8" s="54"/>
      <c r="EN8" s="54"/>
      <c r="EO8" s="54"/>
      <c r="EP8" s="54"/>
      <c r="EQ8" s="54"/>
      <c r="ER8" s="54"/>
      <c r="ES8" s="54"/>
      <c r="ET8" s="54"/>
      <c r="EU8" s="54"/>
      <c r="EV8" s="54"/>
      <c r="EW8" s="54"/>
      <c r="EX8" s="54"/>
      <c r="EY8" s="54"/>
      <c r="EZ8" s="54"/>
      <c r="FA8" s="54"/>
      <c r="FB8" s="54"/>
      <c r="FC8" s="54"/>
      <c r="FD8" s="54"/>
      <c r="FE8" s="54"/>
      <c r="FF8" s="54"/>
      <c r="FG8" s="54"/>
      <c r="FH8" s="54"/>
      <c r="FI8" s="54"/>
      <c r="FJ8" s="54"/>
      <c r="FK8" s="54"/>
      <c r="FL8" s="54"/>
      <c r="FM8" s="54"/>
      <c r="FN8" s="54"/>
      <c r="FO8" s="54"/>
      <c r="FP8" s="54"/>
      <c r="FQ8" s="54"/>
      <c r="FR8" s="54"/>
      <c r="FS8" s="54"/>
      <c r="FT8" s="54"/>
      <c r="FU8" s="54"/>
      <c r="FV8" s="54"/>
      <c r="FW8" s="54"/>
      <c r="FX8" s="54"/>
      <c r="FY8" s="54"/>
      <c r="FZ8" s="54"/>
      <c r="GA8" s="54"/>
      <c r="GB8" s="54"/>
      <c r="GC8" s="54"/>
      <c r="GD8" s="54"/>
      <c r="GE8" s="54"/>
      <c r="GF8" s="54"/>
      <c r="GG8" s="54"/>
      <c r="GH8" s="54"/>
      <c r="GI8" s="54"/>
      <c r="GJ8" s="54"/>
      <c r="GK8" s="54"/>
      <c r="GL8" s="54"/>
      <c r="GM8" s="54"/>
      <c r="GN8" s="54"/>
      <c r="GO8" s="54"/>
      <c r="GP8" s="54"/>
      <c r="GQ8" s="54"/>
      <c r="GR8" s="54"/>
      <c r="GS8" s="54"/>
      <c r="GT8" s="54"/>
      <c r="GU8" s="54"/>
      <c r="GV8" s="54"/>
      <c r="GW8" s="54"/>
      <c r="GX8" s="54"/>
      <c r="GY8" s="54"/>
      <c r="GZ8" s="54"/>
      <c r="HA8" s="54"/>
      <c r="HB8" s="54"/>
      <c r="HC8" s="54"/>
      <c r="HD8" s="54"/>
      <c r="HE8" s="54"/>
      <c r="HF8" s="54"/>
      <c r="HG8" s="54"/>
      <c r="HH8" s="54"/>
      <c r="HI8" s="54"/>
      <c r="HJ8" s="54"/>
      <c r="HK8" s="54"/>
      <c r="HL8" s="54"/>
      <c r="HM8" s="54"/>
      <c r="HN8" s="54"/>
      <c r="HO8" s="54"/>
      <c r="HP8" s="54"/>
      <c r="HQ8" s="54"/>
      <c r="HR8" s="54"/>
      <c r="HS8" s="54"/>
      <c r="HT8" s="54"/>
      <c r="HU8" s="54"/>
      <c r="HV8" s="54"/>
      <c r="HW8" s="54"/>
      <c r="HX8" s="54"/>
      <c r="HY8" s="54"/>
      <c r="HZ8" s="54"/>
      <c r="IA8" s="54"/>
      <c r="IB8" s="54"/>
      <c r="IC8" s="54"/>
      <c r="ID8" s="54"/>
      <c r="IE8" s="54"/>
      <c r="IF8" s="54"/>
      <c r="IG8" s="54"/>
      <c r="IH8" s="54"/>
      <c r="II8" s="54"/>
      <c r="IJ8" s="54"/>
      <c r="IK8" s="54"/>
      <c r="IL8" s="54"/>
      <c r="IM8" s="54"/>
      <c r="IN8" s="54"/>
      <c r="IO8" s="54"/>
      <c r="IP8" s="54"/>
      <c r="IQ8" s="54"/>
      <c r="IR8" s="54"/>
      <c r="IS8" s="54"/>
      <c r="IT8" s="54"/>
      <c r="IU8" s="54"/>
    </row>
    <row r="9" spans="1:255" x14ac:dyDescent="0.25">
      <c r="A9" s="54">
        <v>1</v>
      </c>
      <c r="B9" t="s">
        <v>18</v>
      </c>
      <c r="C9" s="54">
        <v>108</v>
      </c>
      <c r="D9" t="s">
        <v>25</v>
      </c>
      <c r="E9" s="54">
        <v>0</v>
      </c>
      <c r="F9" s="54">
        <v>1</v>
      </c>
      <c r="G9" s="54">
        <v>0</v>
      </c>
      <c r="H9" s="54">
        <v>0</v>
      </c>
      <c r="I9" s="54">
        <v>1</v>
      </c>
      <c r="J9" s="54">
        <v>1</v>
      </c>
      <c r="K9" s="54">
        <v>1</v>
      </c>
      <c r="L9" s="54">
        <v>1</v>
      </c>
      <c r="M9" s="54">
        <v>1</v>
      </c>
      <c r="N9" s="54">
        <v>0</v>
      </c>
      <c r="O9" s="54">
        <v>0</v>
      </c>
      <c r="P9" s="54">
        <v>0</v>
      </c>
      <c r="Q9" s="54">
        <v>0</v>
      </c>
      <c r="R9" s="54">
        <v>0</v>
      </c>
      <c r="S9" s="54">
        <v>0</v>
      </c>
      <c r="T9" s="54">
        <v>0</v>
      </c>
      <c r="U9" s="54">
        <v>0</v>
      </c>
      <c r="V9" s="54">
        <v>0</v>
      </c>
      <c r="W9" s="54">
        <v>0</v>
      </c>
      <c r="X9" s="54">
        <v>1</v>
      </c>
      <c r="Y9" s="54">
        <v>1</v>
      </c>
      <c r="Z9" s="54">
        <v>0</v>
      </c>
      <c r="AA9" s="54">
        <v>1</v>
      </c>
      <c r="AB9" s="54">
        <v>0</v>
      </c>
      <c r="AC9" s="54">
        <v>1</v>
      </c>
      <c r="AD9" s="54">
        <v>1</v>
      </c>
      <c r="AE9" s="54">
        <v>0</v>
      </c>
      <c r="AF9" s="54">
        <v>0</v>
      </c>
      <c r="AG9" s="54">
        <v>0</v>
      </c>
      <c r="AH9" s="54">
        <v>0</v>
      </c>
      <c r="AI9" s="54">
        <v>0</v>
      </c>
      <c r="AJ9" s="54">
        <v>0</v>
      </c>
      <c r="AK9" s="54">
        <v>0</v>
      </c>
      <c r="AL9" s="54">
        <v>0</v>
      </c>
      <c r="AM9" s="54">
        <v>1</v>
      </c>
      <c r="AN9" s="54">
        <v>1</v>
      </c>
      <c r="AO9" s="54">
        <v>0</v>
      </c>
      <c r="AP9" s="54">
        <v>0</v>
      </c>
      <c r="AQ9" s="54">
        <v>0</v>
      </c>
      <c r="AR9" s="54">
        <v>0</v>
      </c>
      <c r="AS9" s="54">
        <v>39</v>
      </c>
      <c r="AT9" s="54">
        <v>0</v>
      </c>
      <c r="AU9" s="54">
        <v>0</v>
      </c>
      <c r="AV9" s="54">
        <v>1</v>
      </c>
      <c r="AW9" s="54">
        <v>1</v>
      </c>
      <c r="AX9" s="54">
        <v>1</v>
      </c>
      <c r="AY9" s="54">
        <v>1</v>
      </c>
      <c r="AZ9" s="54">
        <v>1</v>
      </c>
      <c r="BA9" s="54">
        <v>0</v>
      </c>
      <c r="BB9" s="54">
        <v>13</v>
      </c>
      <c r="BC9" s="54">
        <v>7</v>
      </c>
      <c r="BD9" s="54">
        <v>0</v>
      </c>
      <c r="BE9" s="54">
        <v>1</v>
      </c>
      <c r="BF9" s="54">
        <v>0</v>
      </c>
      <c r="BG9" s="54">
        <v>0</v>
      </c>
      <c r="BH9" s="54">
        <v>0</v>
      </c>
      <c r="BI9" s="54">
        <v>0</v>
      </c>
      <c r="BJ9" s="54">
        <v>0</v>
      </c>
      <c r="BK9" s="54">
        <v>0</v>
      </c>
      <c r="BL9" s="54">
        <v>0</v>
      </c>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c r="HW9" s="54"/>
      <c r="HX9" s="54"/>
      <c r="HY9" s="54"/>
      <c r="HZ9" s="54"/>
      <c r="IA9" s="54"/>
      <c r="IB9" s="54"/>
      <c r="IC9" s="54"/>
      <c r="ID9" s="54"/>
      <c r="IE9" s="54"/>
      <c r="IF9" s="54"/>
      <c r="IG9" s="54"/>
      <c r="IH9" s="54"/>
      <c r="II9" s="54"/>
      <c r="IJ9" s="54"/>
      <c r="IK9" s="54"/>
      <c r="IL9" s="54"/>
      <c r="IM9" s="54"/>
      <c r="IN9" s="54"/>
      <c r="IO9" s="54"/>
      <c r="IP9" s="54"/>
      <c r="IQ9" s="54"/>
      <c r="IR9" s="54"/>
      <c r="IS9" s="54"/>
      <c r="IT9" s="54"/>
      <c r="IU9" s="54"/>
    </row>
    <row r="10" spans="1:255" x14ac:dyDescent="0.25">
      <c r="A10" s="54">
        <v>1</v>
      </c>
      <c r="B10" t="s">
        <v>18</v>
      </c>
      <c r="C10" s="54">
        <v>109</v>
      </c>
      <c r="D10" t="s">
        <v>26</v>
      </c>
      <c r="E10" s="54">
        <v>0</v>
      </c>
      <c r="F10" s="54">
        <v>0</v>
      </c>
      <c r="G10" s="54">
        <v>0</v>
      </c>
      <c r="H10" s="54">
        <v>0</v>
      </c>
      <c r="I10" s="54">
        <v>1</v>
      </c>
      <c r="J10" s="54">
        <v>0</v>
      </c>
      <c r="K10" s="54">
        <v>0</v>
      </c>
      <c r="L10" s="54">
        <v>0</v>
      </c>
      <c r="M10" s="54">
        <v>0</v>
      </c>
      <c r="N10" s="54">
        <v>0</v>
      </c>
      <c r="O10" s="54">
        <v>0</v>
      </c>
      <c r="P10" s="54">
        <v>0</v>
      </c>
      <c r="Q10" s="54">
        <v>0</v>
      </c>
      <c r="R10" s="54">
        <v>0</v>
      </c>
      <c r="S10" s="54">
        <v>0</v>
      </c>
      <c r="T10" s="54">
        <v>0</v>
      </c>
      <c r="U10" s="54">
        <v>0</v>
      </c>
      <c r="V10" s="54">
        <v>0</v>
      </c>
      <c r="W10" s="54">
        <v>0</v>
      </c>
      <c r="X10" s="54">
        <v>1</v>
      </c>
      <c r="Y10" s="54">
        <v>0</v>
      </c>
      <c r="Z10" s="54">
        <v>0</v>
      </c>
      <c r="AA10" s="54">
        <v>0</v>
      </c>
      <c r="AB10" s="54">
        <v>0</v>
      </c>
      <c r="AC10" s="54">
        <v>1</v>
      </c>
      <c r="AD10" s="54">
        <v>0</v>
      </c>
      <c r="AE10" s="54">
        <v>0</v>
      </c>
      <c r="AF10" s="54">
        <v>0</v>
      </c>
      <c r="AG10" s="54">
        <v>0</v>
      </c>
      <c r="AH10" s="54">
        <v>0</v>
      </c>
      <c r="AI10" s="54">
        <v>0</v>
      </c>
      <c r="AJ10" s="54">
        <v>0</v>
      </c>
      <c r="AK10" s="54">
        <v>0</v>
      </c>
      <c r="AL10" s="54">
        <v>0</v>
      </c>
      <c r="AM10" s="54">
        <v>0</v>
      </c>
      <c r="AN10" s="54">
        <v>0</v>
      </c>
      <c r="AO10" s="54">
        <v>0</v>
      </c>
      <c r="AP10" s="54">
        <v>0</v>
      </c>
      <c r="AQ10" s="54">
        <v>0</v>
      </c>
      <c r="AR10" s="54">
        <v>0</v>
      </c>
      <c r="AS10" s="54">
        <v>0</v>
      </c>
      <c r="AT10" s="54">
        <v>27</v>
      </c>
      <c r="AU10" s="54">
        <v>0</v>
      </c>
      <c r="AV10" s="54">
        <v>0</v>
      </c>
      <c r="AW10" s="54">
        <v>0</v>
      </c>
      <c r="AX10" s="54">
        <v>0</v>
      </c>
      <c r="AY10" s="54">
        <v>0</v>
      </c>
      <c r="AZ10" s="54">
        <v>0</v>
      </c>
      <c r="BA10" s="54">
        <v>0</v>
      </c>
      <c r="BB10" s="54">
        <v>0</v>
      </c>
      <c r="BC10" s="54">
        <v>9</v>
      </c>
      <c r="BD10" s="54">
        <v>0</v>
      </c>
      <c r="BE10" s="54">
        <v>0</v>
      </c>
      <c r="BF10" s="54">
        <v>0</v>
      </c>
      <c r="BG10" s="54">
        <v>0</v>
      </c>
      <c r="BH10" s="54">
        <v>0</v>
      </c>
      <c r="BI10" s="54">
        <v>0</v>
      </c>
      <c r="BJ10" s="54">
        <v>0</v>
      </c>
      <c r="BK10" s="54">
        <v>0</v>
      </c>
      <c r="BL10" s="54">
        <v>0</v>
      </c>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c r="DK10" s="54"/>
      <c r="DL10" s="54"/>
      <c r="DM10" s="54"/>
      <c r="DN10" s="54"/>
      <c r="DO10" s="54"/>
      <c r="DP10" s="54"/>
      <c r="DQ10" s="54"/>
      <c r="DR10" s="54"/>
      <c r="DS10" s="54"/>
      <c r="DT10" s="54"/>
      <c r="DU10" s="54"/>
      <c r="DV10" s="54"/>
      <c r="DW10" s="54"/>
      <c r="DX10" s="54"/>
      <c r="DY10" s="54"/>
      <c r="DZ10" s="54"/>
      <c r="EA10" s="54"/>
      <c r="EB10" s="54"/>
      <c r="EC10" s="54"/>
      <c r="ED10" s="54"/>
      <c r="EE10" s="54"/>
      <c r="EF10" s="54"/>
      <c r="EG10" s="54"/>
      <c r="EH10" s="54"/>
      <c r="EI10" s="54"/>
      <c r="EJ10" s="54"/>
      <c r="EK10" s="54"/>
      <c r="EL10" s="54"/>
      <c r="EM10" s="54"/>
      <c r="EN10" s="54"/>
      <c r="EO10" s="54"/>
      <c r="EP10" s="54"/>
      <c r="EQ10" s="54"/>
      <c r="ER10" s="54"/>
      <c r="ES10" s="54"/>
      <c r="ET10" s="54"/>
      <c r="EU10" s="54"/>
      <c r="EV10" s="54"/>
      <c r="EW10" s="54"/>
      <c r="EX10" s="54"/>
      <c r="EY10" s="54"/>
      <c r="EZ10" s="54"/>
      <c r="FA10" s="54"/>
      <c r="FB10" s="54"/>
      <c r="FC10" s="54"/>
      <c r="FD10" s="54"/>
      <c r="FE10" s="54"/>
      <c r="FF10" s="54"/>
      <c r="FG10" s="54"/>
      <c r="FH10" s="54"/>
      <c r="FI10" s="54"/>
      <c r="FJ10" s="54"/>
      <c r="FK10" s="54"/>
      <c r="FL10" s="54"/>
      <c r="FM10" s="54"/>
      <c r="FN10" s="54"/>
      <c r="FO10" s="54"/>
      <c r="FP10" s="54"/>
      <c r="FQ10" s="54"/>
      <c r="FR10" s="54"/>
      <c r="FS10" s="54"/>
      <c r="FT10" s="54"/>
      <c r="FU10" s="54"/>
      <c r="FV10" s="54"/>
      <c r="FW10" s="54"/>
      <c r="FX10" s="54"/>
      <c r="FY10" s="54"/>
      <c r="FZ10" s="54"/>
      <c r="GA10" s="54"/>
      <c r="GB10" s="54"/>
      <c r="GC10" s="54"/>
      <c r="GD10" s="54"/>
      <c r="GE10" s="54"/>
      <c r="GF10" s="54"/>
      <c r="GG10" s="54"/>
      <c r="GH10" s="54"/>
      <c r="GI10" s="54"/>
      <c r="GJ10" s="54"/>
      <c r="GK10" s="54"/>
      <c r="GL10" s="54"/>
      <c r="GM10" s="54"/>
      <c r="GN10" s="54"/>
      <c r="GO10" s="54"/>
      <c r="GP10" s="54"/>
      <c r="GQ10" s="54"/>
      <c r="GR10" s="54"/>
      <c r="GS10" s="54"/>
      <c r="GT10" s="54"/>
      <c r="GU10" s="54"/>
      <c r="GV10" s="54"/>
      <c r="GW10" s="54"/>
      <c r="GX10" s="54"/>
      <c r="GY10" s="54"/>
      <c r="GZ10" s="54"/>
      <c r="HA10" s="54"/>
      <c r="HB10" s="54"/>
      <c r="HC10" s="54"/>
      <c r="HD10" s="54"/>
      <c r="HE10" s="54"/>
      <c r="HF10" s="54"/>
      <c r="HG10" s="54"/>
      <c r="HH10" s="54"/>
      <c r="HI10" s="54"/>
      <c r="HJ10" s="54"/>
      <c r="HK10" s="54"/>
      <c r="HL10" s="54"/>
      <c r="HM10" s="54"/>
      <c r="HN10" s="54"/>
      <c r="HO10" s="54"/>
      <c r="HP10" s="54"/>
      <c r="HQ10" s="54"/>
      <c r="HR10" s="54"/>
      <c r="HS10" s="54"/>
      <c r="HT10" s="54"/>
      <c r="HU10" s="54"/>
      <c r="HV10" s="54"/>
      <c r="HW10" s="54"/>
      <c r="HX10" s="54"/>
      <c r="HY10" s="54"/>
      <c r="HZ10" s="54"/>
      <c r="IA10" s="54"/>
      <c r="IB10" s="54"/>
      <c r="IC10" s="54"/>
      <c r="ID10" s="54"/>
      <c r="IE10" s="54"/>
      <c r="IF10" s="54"/>
      <c r="IG10" s="54"/>
      <c r="IH10" s="54"/>
      <c r="II10" s="54"/>
      <c r="IJ10" s="54"/>
      <c r="IK10" s="54"/>
      <c r="IL10" s="54"/>
      <c r="IM10" s="54"/>
      <c r="IN10" s="54"/>
      <c r="IO10" s="54"/>
      <c r="IP10" s="54"/>
      <c r="IQ10" s="54"/>
      <c r="IR10" s="54"/>
      <c r="IS10" s="54"/>
      <c r="IT10" s="54"/>
      <c r="IU10" s="54"/>
    </row>
    <row r="11" spans="1:255" x14ac:dyDescent="0.25">
      <c r="A11" s="54">
        <v>1</v>
      </c>
      <c r="B11" t="s">
        <v>18</v>
      </c>
      <c r="C11" s="54">
        <v>110</v>
      </c>
      <c r="D11" t="s">
        <v>27</v>
      </c>
      <c r="E11" s="54">
        <v>0</v>
      </c>
      <c r="F11" s="54">
        <v>1</v>
      </c>
      <c r="G11" s="54">
        <v>0</v>
      </c>
      <c r="H11" s="54">
        <v>0</v>
      </c>
      <c r="I11" s="54">
        <v>0</v>
      </c>
      <c r="J11" s="54">
        <v>0</v>
      </c>
      <c r="K11" s="54">
        <v>0</v>
      </c>
      <c r="L11" s="54">
        <v>0</v>
      </c>
      <c r="M11" s="54">
        <v>0</v>
      </c>
      <c r="N11" s="54">
        <v>0</v>
      </c>
      <c r="O11" s="54">
        <v>0</v>
      </c>
      <c r="P11" s="54">
        <v>0</v>
      </c>
      <c r="Q11" s="54">
        <v>0</v>
      </c>
      <c r="R11" s="54">
        <v>0</v>
      </c>
      <c r="S11" s="54">
        <v>0</v>
      </c>
      <c r="T11" s="54">
        <v>0</v>
      </c>
      <c r="U11" s="54">
        <v>0</v>
      </c>
      <c r="V11" s="54">
        <v>0</v>
      </c>
      <c r="W11" s="54">
        <v>0</v>
      </c>
      <c r="X11" s="54">
        <v>1</v>
      </c>
      <c r="Y11" s="54">
        <v>0</v>
      </c>
      <c r="Z11" s="54">
        <v>0</v>
      </c>
      <c r="AA11" s="54">
        <v>1</v>
      </c>
      <c r="AB11" s="54">
        <v>1</v>
      </c>
      <c r="AC11" s="54">
        <v>1</v>
      </c>
      <c r="AD11" s="54">
        <v>0</v>
      </c>
      <c r="AE11" s="54">
        <v>0</v>
      </c>
      <c r="AF11" s="54">
        <v>0</v>
      </c>
      <c r="AG11" s="54">
        <v>0</v>
      </c>
      <c r="AH11" s="54">
        <v>0</v>
      </c>
      <c r="AI11" s="54">
        <v>0</v>
      </c>
      <c r="AJ11" s="54">
        <v>0</v>
      </c>
      <c r="AK11" s="54">
        <v>0</v>
      </c>
      <c r="AL11" s="54">
        <v>0</v>
      </c>
      <c r="AM11" s="54">
        <v>0</v>
      </c>
      <c r="AN11" s="54">
        <v>0</v>
      </c>
      <c r="AO11" s="54">
        <v>0</v>
      </c>
      <c r="AP11" s="54">
        <v>0</v>
      </c>
      <c r="AQ11" s="54">
        <v>0</v>
      </c>
      <c r="AR11" s="54">
        <v>0</v>
      </c>
      <c r="AS11" s="54">
        <v>30</v>
      </c>
      <c r="AT11" s="54">
        <v>30</v>
      </c>
      <c r="AU11" s="54">
        <v>30</v>
      </c>
      <c r="AV11" s="54">
        <v>1</v>
      </c>
      <c r="AW11" s="54">
        <v>0</v>
      </c>
      <c r="AX11" s="54">
        <v>0</v>
      </c>
      <c r="AY11" s="54">
        <v>0</v>
      </c>
      <c r="AZ11" s="54">
        <v>0</v>
      </c>
      <c r="BA11" s="54">
        <v>0</v>
      </c>
      <c r="BB11" s="54">
        <v>0</v>
      </c>
      <c r="BC11" s="54">
        <v>3</v>
      </c>
      <c r="BD11" s="54">
        <v>0</v>
      </c>
      <c r="BE11" s="54">
        <v>1</v>
      </c>
      <c r="BF11" s="54">
        <v>0</v>
      </c>
      <c r="BG11" s="54">
        <v>0</v>
      </c>
      <c r="BH11" s="54">
        <v>0</v>
      </c>
      <c r="BI11" s="54">
        <v>0</v>
      </c>
      <c r="BJ11" s="54">
        <v>0</v>
      </c>
      <c r="BK11" s="54">
        <v>0</v>
      </c>
      <c r="BL11" s="54">
        <v>0</v>
      </c>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c r="DK11" s="54"/>
      <c r="DL11" s="54"/>
      <c r="DM11" s="54"/>
      <c r="DN11" s="54"/>
      <c r="DO11" s="54"/>
      <c r="DP11" s="54"/>
      <c r="DQ11" s="54"/>
      <c r="DR11" s="54"/>
      <c r="DS11" s="54"/>
      <c r="DT11" s="54"/>
      <c r="DU11" s="54"/>
      <c r="DV11" s="54"/>
      <c r="DW11" s="54"/>
      <c r="DX11" s="54"/>
      <c r="DY11" s="54"/>
      <c r="DZ11" s="54"/>
      <c r="EA11" s="54"/>
      <c r="EB11" s="54"/>
      <c r="EC11" s="54"/>
      <c r="ED11" s="54"/>
      <c r="EE11" s="54"/>
      <c r="EF11" s="54"/>
      <c r="EG11" s="54"/>
      <c r="EH11" s="54"/>
      <c r="EI11" s="54"/>
      <c r="EJ11" s="54"/>
      <c r="EK11" s="54"/>
      <c r="EL11" s="54"/>
      <c r="EM11" s="54"/>
      <c r="EN11" s="54"/>
      <c r="EO11" s="54"/>
      <c r="EP11" s="54"/>
      <c r="EQ11" s="54"/>
      <c r="ER11" s="54"/>
      <c r="ES11" s="54"/>
      <c r="ET11" s="54"/>
      <c r="EU11" s="54"/>
      <c r="EV11" s="54"/>
      <c r="EW11" s="54"/>
      <c r="EX11" s="54"/>
      <c r="EY11" s="54"/>
      <c r="EZ11" s="54"/>
      <c r="FA11" s="54"/>
      <c r="FB11" s="54"/>
      <c r="FC11" s="54"/>
      <c r="FD11" s="54"/>
      <c r="FE11" s="54"/>
      <c r="FF11" s="54"/>
      <c r="FG11" s="54"/>
      <c r="FH11" s="54"/>
      <c r="FI11" s="54"/>
      <c r="FJ11" s="54"/>
      <c r="FK11" s="54"/>
      <c r="FL11" s="54"/>
      <c r="FM11" s="54"/>
      <c r="FN11" s="54"/>
      <c r="FO11" s="54"/>
      <c r="FP11" s="54"/>
      <c r="FQ11" s="54"/>
      <c r="FR11" s="54"/>
      <c r="FS11" s="54"/>
      <c r="FT11" s="54"/>
      <c r="FU11" s="54"/>
      <c r="FV11" s="54"/>
      <c r="FW11" s="54"/>
      <c r="FX11" s="54"/>
      <c r="FY11" s="54"/>
      <c r="FZ11" s="54"/>
      <c r="GA11" s="54"/>
      <c r="GB11" s="54"/>
      <c r="GC11" s="54"/>
      <c r="GD11" s="54"/>
      <c r="GE11" s="54"/>
      <c r="GF11" s="54"/>
      <c r="GG11" s="54"/>
      <c r="GH11" s="54"/>
      <c r="GI11" s="54"/>
      <c r="GJ11" s="54"/>
      <c r="GK11" s="54"/>
      <c r="GL11" s="54"/>
      <c r="GM11" s="54"/>
      <c r="GN11" s="54"/>
      <c r="GO11" s="54"/>
      <c r="GP11" s="54"/>
      <c r="GQ11" s="54"/>
      <c r="GR11" s="54"/>
      <c r="GS11" s="54"/>
      <c r="GT11" s="54"/>
      <c r="GU11" s="54"/>
      <c r="GV11" s="54"/>
      <c r="GW11" s="54"/>
      <c r="GX11" s="54"/>
      <c r="GY11" s="54"/>
      <c r="GZ11" s="54"/>
      <c r="HA11" s="54"/>
      <c r="HB11" s="54"/>
      <c r="HC11" s="54"/>
      <c r="HD11" s="54"/>
      <c r="HE11" s="54"/>
      <c r="HF11" s="54"/>
      <c r="HG11" s="54"/>
      <c r="HH11" s="54"/>
      <c r="HI11" s="54"/>
      <c r="HJ11" s="54"/>
      <c r="HK11" s="54"/>
      <c r="HL11" s="54"/>
      <c r="HM11" s="54"/>
      <c r="HN11" s="54"/>
      <c r="HO11" s="54"/>
      <c r="HP11" s="54"/>
      <c r="HQ11" s="54"/>
      <c r="HR11" s="54"/>
      <c r="HS11" s="54"/>
      <c r="HT11" s="54"/>
      <c r="HU11" s="54"/>
      <c r="HV11" s="54"/>
      <c r="HW11" s="54"/>
      <c r="HX11" s="54"/>
      <c r="HY11" s="54"/>
      <c r="HZ11" s="54"/>
      <c r="IA11" s="54"/>
      <c r="IB11" s="54"/>
      <c r="IC11" s="54"/>
      <c r="ID11" s="54"/>
      <c r="IE11" s="54"/>
      <c r="IF11" s="54"/>
      <c r="IG11" s="54"/>
      <c r="IH11" s="54"/>
      <c r="II11" s="54"/>
      <c r="IJ11" s="54"/>
      <c r="IK11" s="54"/>
      <c r="IL11" s="54"/>
      <c r="IM11" s="54"/>
      <c r="IN11" s="54"/>
      <c r="IO11" s="54"/>
      <c r="IP11" s="54"/>
      <c r="IQ11" s="54"/>
      <c r="IR11" s="54"/>
      <c r="IS11" s="54"/>
      <c r="IT11" s="54"/>
      <c r="IU11" s="54"/>
    </row>
    <row r="12" spans="1:255" x14ac:dyDescent="0.25">
      <c r="A12" s="54">
        <v>1</v>
      </c>
      <c r="B12" t="s">
        <v>18</v>
      </c>
      <c r="C12" s="54">
        <v>111</v>
      </c>
      <c r="D12" t="s">
        <v>28</v>
      </c>
      <c r="E12" s="54">
        <v>0</v>
      </c>
      <c r="F12" s="54">
        <v>1</v>
      </c>
      <c r="G12" s="54">
        <v>0</v>
      </c>
      <c r="H12" s="54">
        <v>0</v>
      </c>
      <c r="I12" s="54">
        <v>1</v>
      </c>
      <c r="J12" s="54">
        <v>1</v>
      </c>
      <c r="K12" s="54">
        <v>0</v>
      </c>
      <c r="L12" s="54">
        <v>0</v>
      </c>
      <c r="M12" s="54">
        <v>0</v>
      </c>
      <c r="N12" s="54">
        <v>0</v>
      </c>
      <c r="O12" s="54">
        <v>0</v>
      </c>
      <c r="P12" s="54">
        <v>0</v>
      </c>
      <c r="Q12" s="54">
        <v>0</v>
      </c>
      <c r="R12" s="54">
        <v>0</v>
      </c>
      <c r="S12" s="54">
        <v>0</v>
      </c>
      <c r="T12" s="54">
        <v>0</v>
      </c>
      <c r="U12" s="54">
        <v>0</v>
      </c>
      <c r="V12" s="54">
        <v>0</v>
      </c>
      <c r="W12" s="54">
        <v>0</v>
      </c>
      <c r="X12" s="54">
        <v>0</v>
      </c>
      <c r="Y12" s="54">
        <v>0</v>
      </c>
      <c r="Z12" s="54">
        <v>0</v>
      </c>
      <c r="AA12" s="54">
        <v>1</v>
      </c>
      <c r="AB12" s="54">
        <v>1</v>
      </c>
      <c r="AC12" s="54">
        <v>0</v>
      </c>
      <c r="AD12" s="54">
        <v>0</v>
      </c>
      <c r="AE12" s="54">
        <v>0</v>
      </c>
      <c r="AF12" s="54">
        <v>0</v>
      </c>
      <c r="AG12" s="54">
        <v>0</v>
      </c>
      <c r="AH12" s="54">
        <v>0</v>
      </c>
      <c r="AI12" s="54">
        <v>0</v>
      </c>
      <c r="AJ12" s="54">
        <v>0</v>
      </c>
      <c r="AK12" s="54">
        <v>0</v>
      </c>
      <c r="AL12" s="54">
        <v>0</v>
      </c>
      <c r="AM12" s="54">
        <v>0</v>
      </c>
      <c r="AN12" s="54">
        <v>0</v>
      </c>
      <c r="AO12" s="54">
        <v>0</v>
      </c>
      <c r="AP12" s="54">
        <v>0</v>
      </c>
      <c r="AQ12" s="54">
        <v>0</v>
      </c>
      <c r="AR12" s="54">
        <v>0</v>
      </c>
      <c r="AS12" s="54">
        <v>21</v>
      </c>
      <c r="AT12" s="54">
        <v>0</v>
      </c>
      <c r="AU12" s="54">
        <v>0</v>
      </c>
      <c r="AV12" s="54">
        <v>0</v>
      </c>
      <c r="AW12" s="54">
        <v>0</v>
      </c>
      <c r="AX12" s="54">
        <v>0</v>
      </c>
      <c r="AY12" s="54">
        <v>0</v>
      </c>
      <c r="AZ12" s="54">
        <v>0</v>
      </c>
      <c r="BA12" s="54">
        <v>0</v>
      </c>
      <c r="BB12" s="54">
        <v>18</v>
      </c>
      <c r="BC12" s="54">
        <v>12</v>
      </c>
      <c r="BD12" s="54">
        <v>0</v>
      </c>
      <c r="BE12" s="54">
        <v>1</v>
      </c>
      <c r="BF12" s="54">
        <v>0</v>
      </c>
      <c r="BG12" s="54">
        <v>0</v>
      </c>
      <c r="BH12" s="54">
        <v>0</v>
      </c>
      <c r="BI12" s="54">
        <v>0</v>
      </c>
      <c r="BJ12" s="54">
        <v>0</v>
      </c>
      <c r="BK12" s="54">
        <v>0</v>
      </c>
      <c r="BL12" s="54">
        <v>0</v>
      </c>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c r="CP12" s="54"/>
      <c r="CQ12" s="54"/>
      <c r="CR12" s="54"/>
      <c r="CS12" s="54"/>
      <c r="CT12" s="54"/>
      <c r="CU12" s="54"/>
      <c r="CV12" s="54"/>
      <c r="CW12" s="54"/>
      <c r="CX12" s="54"/>
      <c r="CY12" s="54"/>
      <c r="CZ12" s="54"/>
      <c r="DA12" s="54"/>
      <c r="DB12" s="54"/>
      <c r="DC12" s="54"/>
      <c r="DD12" s="54"/>
      <c r="DE12" s="54"/>
      <c r="DF12" s="54"/>
      <c r="DG12" s="54"/>
      <c r="DH12" s="54"/>
      <c r="DI12" s="54"/>
      <c r="DJ12" s="54"/>
      <c r="DK12" s="54"/>
      <c r="DL12" s="54"/>
      <c r="DM12" s="54"/>
      <c r="DN12" s="54"/>
      <c r="DO12" s="54"/>
      <c r="DP12" s="54"/>
      <c r="DQ12" s="54"/>
      <c r="DR12" s="54"/>
      <c r="DS12" s="54"/>
      <c r="DT12" s="54"/>
      <c r="DU12" s="54"/>
      <c r="DV12" s="54"/>
      <c r="DW12" s="54"/>
      <c r="DX12" s="54"/>
      <c r="DY12" s="54"/>
      <c r="DZ12" s="54"/>
      <c r="EA12" s="54"/>
      <c r="EB12" s="54"/>
      <c r="EC12" s="54"/>
      <c r="ED12" s="54"/>
      <c r="EE12" s="54"/>
      <c r="EF12" s="54"/>
      <c r="EG12" s="54"/>
      <c r="EH12" s="54"/>
      <c r="EI12" s="54"/>
      <c r="EJ12" s="54"/>
      <c r="EK12" s="54"/>
      <c r="EL12" s="54"/>
      <c r="EM12" s="54"/>
      <c r="EN12" s="54"/>
      <c r="EO12" s="54"/>
      <c r="EP12" s="54"/>
      <c r="EQ12" s="54"/>
      <c r="ER12" s="54"/>
      <c r="ES12" s="54"/>
      <c r="ET12" s="54"/>
      <c r="EU12" s="54"/>
      <c r="EV12" s="54"/>
      <c r="EW12" s="54"/>
      <c r="EX12" s="54"/>
      <c r="EY12" s="54"/>
      <c r="EZ12" s="54"/>
      <c r="FA12" s="54"/>
      <c r="FB12" s="54"/>
      <c r="FC12" s="54"/>
      <c r="FD12" s="54"/>
      <c r="FE12" s="54"/>
      <c r="FF12" s="54"/>
      <c r="FG12" s="54"/>
      <c r="FH12" s="54"/>
      <c r="FI12" s="54"/>
      <c r="FJ12" s="54"/>
      <c r="FK12" s="54"/>
      <c r="FL12" s="54"/>
      <c r="FM12" s="54"/>
      <c r="FN12" s="54"/>
      <c r="FO12" s="54"/>
      <c r="FP12" s="54"/>
      <c r="FQ12" s="54"/>
      <c r="FR12" s="54"/>
      <c r="FS12" s="54"/>
      <c r="FT12" s="54"/>
      <c r="FU12" s="54"/>
      <c r="FV12" s="54"/>
      <c r="FW12" s="54"/>
      <c r="FX12" s="54"/>
      <c r="FY12" s="54"/>
      <c r="FZ12" s="54"/>
      <c r="GA12" s="54"/>
      <c r="GB12" s="54"/>
      <c r="GC12" s="54"/>
      <c r="GD12" s="54"/>
      <c r="GE12" s="54"/>
      <c r="GF12" s="54"/>
      <c r="GG12" s="54"/>
      <c r="GH12" s="54"/>
      <c r="GI12" s="54"/>
      <c r="GJ12" s="54"/>
      <c r="GK12" s="54"/>
      <c r="GL12" s="54"/>
      <c r="GM12" s="54"/>
      <c r="GN12" s="54"/>
      <c r="GO12" s="54"/>
      <c r="GP12" s="54"/>
      <c r="GQ12" s="54"/>
      <c r="GR12" s="54"/>
      <c r="GS12" s="54"/>
      <c r="GT12" s="54"/>
      <c r="GU12" s="54"/>
      <c r="GV12" s="54"/>
      <c r="GW12" s="54"/>
      <c r="GX12" s="54"/>
      <c r="GY12" s="54"/>
      <c r="GZ12" s="54"/>
      <c r="HA12" s="54"/>
      <c r="HB12" s="54"/>
      <c r="HC12" s="54"/>
      <c r="HD12" s="54"/>
      <c r="HE12" s="54"/>
      <c r="HF12" s="54"/>
      <c r="HG12" s="54"/>
      <c r="HH12" s="54"/>
      <c r="HI12" s="54"/>
      <c r="HJ12" s="54"/>
      <c r="HK12" s="54"/>
      <c r="HL12" s="54"/>
      <c r="HM12" s="54"/>
      <c r="HN12" s="54"/>
      <c r="HO12" s="54"/>
      <c r="HP12" s="54"/>
      <c r="HQ12" s="54"/>
      <c r="HR12" s="54"/>
      <c r="HS12" s="54"/>
      <c r="HT12" s="54"/>
      <c r="HU12" s="54"/>
      <c r="HV12" s="54"/>
      <c r="HW12" s="54"/>
      <c r="HX12" s="54"/>
      <c r="HY12" s="54"/>
      <c r="HZ12" s="54"/>
      <c r="IA12" s="54"/>
      <c r="IB12" s="54"/>
      <c r="IC12" s="54"/>
      <c r="ID12" s="54"/>
      <c r="IE12" s="54"/>
      <c r="IF12" s="54"/>
      <c r="IG12" s="54"/>
      <c r="IH12" s="54"/>
      <c r="II12" s="54"/>
      <c r="IJ12" s="54"/>
      <c r="IK12" s="54"/>
      <c r="IL12" s="54"/>
      <c r="IM12" s="54"/>
      <c r="IN12" s="54"/>
      <c r="IO12" s="54"/>
      <c r="IP12" s="54"/>
      <c r="IQ12" s="54"/>
      <c r="IR12" s="54"/>
      <c r="IS12" s="54"/>
      <c r="IT12" s="54"/>
      <c r="IU12" s="54"/>
    </row>
    <row r="13" spans="1:255" x14ac:dyDescent="0.25">
      <c r="A13" s="54">
        <v>1</v>
      </c>
      <c r="B13" t="s">
        <v>18</v>
      </c>
      <c r="C13" s="54">
        <v>112</v>
      </c>
      <c r="D13" t="s">
        <v>29</v>
      </c>
      <c r="E13" s="54">
        <v>0</v>
      </c>
      <c r="F13" s="54">
        <v>0</v>
      </c>
      <c r="G13" s="54">
        <v>0</v>
      </c>
      <c r="H13" s="54">
        <v>0</v>
      </c>
      <c r="I13" s="54">
        <v>0</v>
      </c>
      <c r="J13" s="54">
        <v>0</v>
      </c>
      <c r="K13" s="54">
        <v>0</v>
      </c>
      <c r="L13" s="54">
        <v>0</v>
      </c>
      <c r="M13" s="54">
        <v>0</v>
      </c>
      <c r="N13" s="54">
        <v>0</v>
      </c>
      <c r="O13" s="54">
        <v>0</v>
      </c>
      <c r="P13" s="54">
        <v>0</v>
      </c>
      <c r="Q13" s="54">
        <v>0</v>
      </c>
      <c r="R13" s="54">
        <v>0</v>
      </c>
      <c r="S13" s="54">
        <v>0</v>
      </c>
      <c r="T13" s="54">
        <v>0</v>
      </c>
      <c r="U13" s="54">
        <v>0</v>
      </c>
      <c r="V13" s="54">
        <v>0</v>
      </c>
      <c r="W13" s="54">
        <v>0</v>
      </c>
      <c r="X13" s="54">
        <v>0</v>
      </c>
      <c r="Y13" s="54">
        <v>0</v>
      </c>
      <c r="Z13" s="54">
        <v>0</v>
      </c>
      <c r="AA13" s="54">
        <v>0</v>
      </c>
      <c r="AB13" s="54">
        <v>0</v>
      </c>
      <c r="AC13" s="54">
        <v>0</v>
      </c>
      <c r="AD13" s="54">
        <v>0</v>
      </c>
      <c r="AE13" s="54">
        <v>0</v>
      </c>
      <c r="AF13" s="54">
        <v>0</v>
      </c>
      <c r="AG13" s="54">
        <v>0</v>
      </c>
      <c r="AH13" s="54">
        <v>0</v>
      </c>
      <c r="AI13" s="54">
        <v>0</v>
      </c>
      <c r="AJ13" s="54">
        <v>0</v>
      </c>
      <c r="AK13" s="54">
        <v>0</v>
      </c>
      <c r="AL13" s="54">
        <v>0</v>
      </c>
      <c r="AM13" s="54">
        <v>0</v>
      </c>
      <c r="AN13" s="54">
        <v>0</v>
      </c>
      <c r="AO13" s="54">
        <v>0</v>
      </c>
      <c r="AP13" s="54">
        <v>0</v>
      </c>
      <c r="AQ13" s="54">
        <v>0</v>
      </c>
      <c r="AR13" s="54">
        <v>0</v>
      </c>
      <c r="AS13" s="54">
        <v>0</v>
      </c>
      <c r="AT13" s="54">
        <v>0</v>
      </c>
      <c r="AU13" s="54">
        <v>0</v>
      </c>
      <c r="AV13" s="54">
        <v>0</v>
      </c>
      <c r="AW13" s="54">
        <v>0</v>
      </c>
      <c r="AX13" s="54">
        <v>0</v>
      </c>
      <c r="AY13" s="54">
        <v>0</v>
      </c>
      <c r="AZ13" s="54">
        <v>0</v>
      </c>
      <c r="BA13" s="54">
        <v>0</v>
      </c>
      <c r="BB13" s="54">
        <v>0</v>
      </c>
      <c r="BC13" s="54">
        <v>0</v>
      </c>
      <c r="BD13" s="54">
        <v>0</v>
      </c>
      <c r="BE13" s="54">
        <v>0</v>
      </c>
      <c r="BF13" s="54">
        <v>0</v>
      </c>
      <c r="BG13" s="54">
        <v>0</v>
      </c>
      <c r="BH13" s="54">
        <v>0</v>
      </c>
      <c r="BI13" s="54">
        <v>0</v>
      </c>
      <c r="BJ13" s="54">
        <v>0</v>
      </c>
      <c r="BK13" s="54">
        <v>0</v>
      </c>
      <c r="BL13" s="54">
        <v>0</v>
      </c>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c r="CO13" s="54"/>
      <c r="CP13" s="54"/>
      <c r="CQ13" s="54"/>
      <c r="CR13" s="54"/>
      <c r="CS13" s="54"/>
      <c r="CT13" s="54"/>
      <c r="CU13" s="54"/>
      <c r="CV13" s="54"/>
      <c r="CW13" s="54"/>
      <c r="CX13" s="54"/>
      <c r="CY13" s="54"/>
      <c r="CZ13" s="54"/>
      <c r="DA13" s="54"/>
      <c r="DB13" s="54"/>
      <c r="DC13" s="54"/>
      <c r="DD13" s="54"/>
      <c r="DE13" s="54"/>
      <c r="DF13" s="54"/>
      <c r="DG13" s="54"/>
      <c r="DH13" s="54"/>
      <c r="DI13" s="54"/>
      <c r="DJ13" s="54"/>
      <c r="DK13" s="54"/>
      <c r="DL13" s="54"/>
      <c r="DM13" s="54"/>
      <c r="DN13" s="54"/>
      <c r="DO13" s="54"/>
      <c r="DP13" s="54"/>
      <c r="DQ13" s="54"/>
      <c r="DR13" s="54"/>
      <c r="DS13" s="54"/>
      <c r="DT13" s="54"/>
      <c r="DU13" s="54"/>
      <c r="DV13" s="54"/>
      <c r="DW13" s="54"/>
      <c r="DX13" s="54"/>
      <c r="DY13" s="54"/>
      <c r="DZ13" s="54"/>
      <c r="EA13" s="54"/>
      <c r="EB13" s="54"/>
      <c r="EC13" s="54"/>
      <c r="ED13" s="54"/>
      <c r="EE13" s="54"/>
      <c r="EF13" s="54"/>
      <c r="EG13" s="54"/>
      <c r="EH13" s="54"/>
      <c r="EI13" s="54"/>
      <c r="EJ13" s="54"/>
      <c r="EK13" s="54"/>
      <c r="EL13" s="54"/>
      <c r="EM13" s="54"/>
      <c r="EN13" s="54"/>
      <c r="EO13" s="54"/>
      <c r="EP13" s="54"/>
      <c r="EQ13" s="54"/>
      <c r="ER13" s="54"/>
      <c r="ES13" s="54"/>
      <c r="ET13" s="54"/>
      <c r="EU13" s="54"/>
      <c r="EV13" s="54"/>
      <c r="EW13" s="54"/>
      <c r="EX13" s="54"/>
      <c r="EY13" s="54"/>
      <c r="EZ13" s="54"/>
      <c r="FA13" s="54"/>
      <c r="FB13" s="54"/>
      <c r="FC13" s="54"/>
      <c r="FD13" s="54"/>
      <c r="FE13" s="54"/>
      <c r="FF13" s="54"/>
      <c r="FG13" s="54"/>
      <c r="FH13" s="54"/>
      <c r="FI13" s="54"/>
      <c r="FJ13" s="54"/>
      <c r="FK13" s="54"/>
      <c r="FL13" s="54"/>
      <c r="FM13" s="54"/>
      <c r="FN13" s="54"/>
      <c r="FO13" s="54"/>
      <c r="FP13" s="54"/>
      <c r="FQ13" s="54"/>
      <c r="FR13" s="54"/>
      <c r="FS13" s="54"/>
      <c r="FT13" s="54"/>
      <c r="FU13" s="54"/>
      <c r="FV13" s="54"/>
      <c r="FW13" s="54"/>
      <c r="FX13" s="54"/>
      <c r="FY13" s="54"/>
      <c r="FZ13" s="54"/>
      <c r="GA13" s="54"/>
      <c r="GB13" s="54"/>
      <c r="GC13" s="54"/>
      <c r="GD13" s="54"/>
      <c r="GE13" s="54"/>
      <c r="GF13" s="54"/>
      <c r="GG13" s="54"/>
      <c r="GH13" s="54"/>
      <c r="GI13" s="54"/>
      <c r="GJ13" s="54"/>
      <c r="GK13" s="54"/>
      <c r="GL13" s="54"/>
      <c r="GM13" s="54"/>
      <c r="GN13" s="54"/>
      <c r="GO13" s="54"/>
      <c r="GP13" s="54"/>
      <c r="GQ13" s="54"/>
      <c r="GR13" s="54"/>
      <c r="GS13" s="54"/>
      <c r="GT13" s="54"/>
      <c r="GU13" s="54"/>
      <c r="GV13" s="54"/>
      <c r="GW13" s="54"/>
      <c r="GX13" s="54"/>
      <c r="GY13" s="54"/>
      <c r="GZ13" s="54"/>
      <c r="HA13" s="54"/>
      <c r="HB13" s="54"/>
      <c r="HC13" s="54"/>
      <c r="HD13" s="54"/>
      <c r="HE13" s="54"/>
      <c r="HF13" s="54"/>
      <c r="HG13" s="54"/>
      <c r="HH13" s="54"/>
      <c r="HI13" s="54"/>
      <c r="HJ13" s="54"/>
      <c r="HK13" s="54"/>
      <c r="HL13" s="54"/>
      <c r="HM13" s="54"/>
      <c r="HN13" s="54"/>
      <c r="HO13" s="54"/>
      <c r="HP13" s="54"/>
      <c r="HQ13" s="54"/>
      <c r="HR13" s="54"/>
      <c r="HS13" s="54"/>
      <c r="HT13" s="54"/>
      <c r="HU13" s="54"/>
      <c r="HV13" s="54"/>
      <c r="HW13" s="54"/>
      <c r="HX13" s="54"/>
      <c r="HY13" s="54"/>
      <c r="HZ13" s="54"/>
      <c r="IA13" s="54"/>
      <c r="IB13" s="54"/>
      <c r="IC13" s="54"/>
      <c r="ID13" s="54"/>
      <c r="IE13" s="54"/>
      <c r="IF13" s="54"/>
      <c r="IG13" s="54"/>
      <c r="IH13" s="54"/>
      <c r="II13" s="54"/>
      <c r="IJ13" s="54"/>
      <c r="IK13" s="54"/>
      <c r="IL13" s="54"/>
      <c r="IM13" s="54"/>
      <c r="IN13" s="54"/>
      <c r="IO13" s="54"/>
      <c r="IP13" s="54"/>
      <c r="IQ13" s="54"/>
      <c r="IR13" s="54"/>
      <c r="IS13" s="54"/>
      <c r="IT13" s="54"/>
      <c r="IU13" s="54"/>
    </row>
    <row r="14" spans="1:255" x14ac:dyDescent="0.25">
      <c r="A14" s="54">
        <v>1</v>
      </c>
      <c r="B14" t="s">
        <v>18</v>
      </c>
      <c r="C14" s="54">
        <v>113</v>
      </c>
      <c r="D14" t="s">
        <v>30</v>
      </c>
      <c r="E14" s="54">
        <v>0</v>
      </c>
      <c r="F14" s="54">
        <v>1</v>
      </c>
      <c r="G14" s="54">
        <v>0</v>
      </c>
      <c r="H14" s="54">
        <v>0</v>
      </c>
      <c r="I14" s="54">
        <v>1</v>
      </c>
      <c r="J14" s="54">
        <v>0</v>
      </c>
      <c r="K14" s="54">
        <v>0</v>
      </c>
      <c r="L14" s="54">
        <v>0</v>
      </c>
      <c r="M14" s="54">
        <v>0</v>
      </c>
      <c r="N14" s="54">
        <v>0</v>
      </c>
      <c r="O14" s="54">
        <v>0</v>
      </c>
      <c r="P14" s="54">
        <v>0</v>
      </c>
      <c r="Q14" s="54">
        <v>0</v>
      </c>
      <c r="R14" s="54">
        <v>0</v>
      </c>
      <c r="S14" s="54">
        <v>0</v>
      </c>
      <c r="T14" s="54">
        <v>0</v>
      </c>
      <c r="U14" s="54">
        <v>0</v>
      </c>
      <c r="V14" s="54">
        <v>0</v>
      </c>
      <c r="W14" s="54">
        <v>0</v>
      </c>
      <c r="X14" s="54">
        <v>1</v>
      </c>
      <c r="Y14" s="54">
        <v>0</v>
      </c>
      <c r="Z14" s="54">
        <v>0</v>
      </c>
      <c r="AA14" s="54">
        <v>0</v>
      </c>
      <c r="AB14" s="54">
        <v>0</v>
      </c>
      <c r="AC14" s="54">
        <v>0</v>
      </c>
      <c r="AD14" s="54">
        <v>0</v>
      </c>
      <c r="AE14" s="54">
        <v>0</v>
      </c>
      <c r="AF14" s="54">
        <v>0</v>
      </c>
      <c r="AG14" s="54">
        <v>0</v>
      </c>
      <c r="AH14" s="54">
        <v>0</v>
      </c>
      <c r="AI14" s="54">
        <v>0</v>
      </c>
      <c r="AJ14" s="54">
        <v>0</v>
      </c>
      <c r="AK14" s="54">
        <v>0</v>
      </c>
      <c r="AL14" s="54">
        <v>0</v>
      </c>
      <c r="AM14" s="54">
        <v>0</v>
      </c>
      <c r="AN14" s="54">
        <v>0</v>
      </c>
      <c r="AO14" s="54">
        <v>0</v>
      </c>
      <c r="AP14" s="54">
        <v>0</v>
      </c>
      <c r="AQ14" s="54">
        <v>0</v>
      </c>
      <c r="AR14" s="54">
        <v>0</v>
      </c>
      <c r="AS14" s="54">
        <v>14</v>
      </c>
      <c r="AT14" s="54">
        <v>8</v>
      </c>
      <c r="AU14" s="54">
        <v>6</v>
      </c>
      <c r="AV14" s="54">
        <v>1</v>
      </c>
      <c r="AW14" s="54">
        <v>0</v>
      </c>
      <c r="AX14" s="54">
        <v>4</v>
      </c>
      <c r="AY14" s="54">
        <v>0</v>
      </c>
      <c r="AZ14" s="54">
        <v>0</v>
      </c>
      <c r="BA14" s="54">
        <v>0</v>
      </c>
      <c r="BB14" s="54">
        <v>22</v>
      </c>
      <c r="BC14" s="54">
        <v>16</v>
      </c>
      <c r="BD14" s="54">
        <v>0</v>
      </c>
      <c r="BE14" s="54">
        <v>1</v>
      </c>
      <c r="BF14" s="54">
        <v>0</v>
      </c>
      <c r="BG14" s="54">
        <v>0</v>
      </c>
      <c r="BH14" s="54">
        <v>0</v>
      </c>
      <c r="BI14" s="54">
        <v>0</v>
      </c>
      <c r="BJ14" s="54">
        <v>0</v>
      </c>
      <c r="BK14" s="54">
        <v>0</v>
      </c>
      <c r="BL14" s="54">
        <v>0</v>
      </c>
      <c r="BM14" s="54"/>
      <c r="BN14" s="54"/>
      <c r="BO14" s="54"/>
      <c r="BP14" s="54"/>
      <c r="BQ14" s="54"/>
      <c r="BR14" s="54"/>
      <c r="BS14" s="54"/>
      <c r="BT14" s="54"/>
      <c r="BU14" s="54"/>
      <c r="BV14" s="54"/>
      <c r="BW14" s="54"/>
      <c r="BX14" s="54"/>
      <c r="BY14" s="54"/>
      <c r="BZ14" s="54"/>
      <c r="CA14" s="54"/>
      <c r="CB14" s="54"/>
      <c r="CC14" s="54"/>
      <c r="CD14" s="54"/>
      <c r="CE14" s="54"/>
      <c r="CF14" s="54"/>
      <c r="CG14" s="54"/>
      <c r="CH14" s="54"/>
      <c r="CI14" s="54"/>
      <c r="CJ14" s="54"/>
      <c r="CK14" s="54"/>
      <c r="CL14" s="54"/>
      <c r="CM14" s="54"/>
      <c r="CN14" s="54"/>
      <c r="CO14" s="54"/>
      <c r="CP14" s="54"/>
      <c r="CQ14" s="54"/>
      <c r="CR14" s="54"/>
      <c r="CS14" s="54"/>
      <c r="CT14" s="54"/>
      <c r="CU14" s="54"/>
      <c r="CV14" s="54"/>
      <c r="CW14" s="54"/>
      <c r="CX14" s="54"/>
      <c r="CY14" s="54"/>
      <c r="CZ14" s="54"/>
      <c r="DA14" s="54"/>
      <c r="DB14" s="54"/>
      <c r="DC14" s="54"/>
      <c r="DD14" s="54"/>
      <c r="DE14" s="54"/>
      <c r="DF14" s="54"/>
      <c r="DG14" s="54"/>
      <c r="DH14" s="54"/>
      <c r="DI14" s="54"/>
      <c r="DJ14" s="54"/>
      <c r="DK14" s="54"/>
      <c r="DL14" s="54"/>
      <c r="DM14" s="54"/>
      <c r="DN14" s="54"/>
      <c r="DO14" s="54"/>
      <c r="DP14" s="54"/>
      <c r="DQ14" s="54"/>
      <c r="DR14" s="54"/>
      <c r="DS14" s="54"/>
      <c r="DT14" s="54"/>
      <c r="DU14" s="54"/>
      <c r="DV14" s="54"/>
      <c r="DW14" s="54"/>
      <c r="DX14" s="54"/>
      <c r="DY14" s="54"/>
      <c r="DZ14" s="54"/>
      <c r="EA14" s="54"/>
      <c r="EB14" s="54"/>
      <c r="EC14" s="54"/>
      <c r="ED14" s="54"/>
      <c r="EE14" s="54"/>
      <c r="EF14" s="54"/>
      <c r="EG14" s="54"/>
      <c r="EH14" s="54"/>
      <c r="EI14" s="54"/>
      <c r="EJ14" s="54"/>
      <c r="EK14" s="54"/>
      <c r="EL14" s="54"/>
      <c r="EM14" s="54"/>
      <c r="EN14" s="54"/>
      <c r="EO14" s="54"/>
      <c r="EP14" s="54"/>
      <c r="EQ14" s="54"/>
      <c r="ER14" s="54"/>
      <c r="ES14" s="54"/>
      <c r="ET14" s="54"/>
      <c r="EU14" s="54"/>
      <c r="EV14" s="54"/>
      <c r="EW14" s="54"/>
      <c r="EX14" s="54"/>
      <c r="EY14" s="54"/>
      <c r="EZ14" s="54"/>
      <c r="FA14" s="54"/>
      <c r="FB14" s="54"/>
      <c r="FC14" s="54"/>
      <c r="FD14" s="54"/>
      <c r="FE14" s="54"/>
      <c r="FF14" s="54"/>
      <c r="FG14" s="54"/>
      <c r="FH14" s="54"/>
      <c r="FI14" s="54"/>
      <c r="FJ14" s="54"/>
      <c r="FK14" s="54"/>
      <c r="FL14" s="54"/>
      <c r="FM14" s="54"/>
      <c r="FN14" s="54"/>
      <c r="FO14" s="54"/>
      <c r="FP14" s="54"/>
      <c r="FQ14" s="54"/>
      <c r="FR14" s="54"/>
      <c r="FS14" s="54"/>
      <c r="FT14" s="54"/>
      <c r="FU14" s="54"/>
      <c r="FV14" s="54"/>
      <c r="FW14" s="54"/>
      <c r="FX14" s="54"/>
      <c r="FY14" s="54"/>
      <c r="FZ14" s="54"/>
      <c r="GA14" s="54"/>
      <c r="GB14" s="54"/>
      <c r="GC14" s="54"/>
      <c r="GD14" s="54"/>
      <c r="GE14" s="54"/>
      <c r="GF14" s="54"/>
      <c r="GG14" s="54"/>
      <c r="GH14" s="54"/>
      <c r="GI14" s="54"/>
      <c r="GJ14" s="54"/>
      <c r="GK14" s="54"/>
      <c r="GL14" s="54"/>
      <c r="GM14" s="54"/>
      <c r="GN14" s="54"/>
      <c r="GO14" s="54"/>
      <c r="GP14" s="54"/>
      <c r="GQ14" s="54"/>
      <c r="GR14" s="54"/>
      <c r="GS14" s="54"/>
      <c r="GT14" s="54"/>
      <c r="GU14" s="54"/>
      <c r="GV14" s="54"/>
      <c r="GW14" s="54"/>
      <c r="GX14" s="54"/>
      <c r="GY14" s="54"/>
      <c r="GZ14" s="54"/>
      <c r="HA14" s="54"/>
      <c r="HB14" s="54"/>
      <c r="HC14" s="54"/>
      <c r="HD14" s="54"/>
      <c r="HE14" s="54"/>
      <c r="HF14" s="54"/>
      <c r="HG14" s="54"/>
      <c r="HH14" s="54"/>
      <c r="HI14" s="54"/>
      <c r="HJ14" s="54"/>
      <c r="HK14" s="54"/>
      <c r="HL14" s="54"/>
      <c r="HM14" s="54"/>
      <c r="HN14" s="54"/>
      <c r="HO14" s="54"/>
      <c r="HP14" s="54"/>
      <c r="HQ14" s="54"/>
      <c r="HR14" s="54"/>
      <c r="HS14" s="54"/>
      <c r="HT14" s="54"/>
      <c r="HU14" s="54"/>
      <c r="HV14" s="54"/>
      <c r="HW14" s="54"/>
      <c r="HX14" s="54"/>
      <c r="HY14" s="54"/>
      <c r="HZ14" s="54"/>
      <c r="IA14" s="54"/>
      <c r="IB14" s="54"/>
      <c r="IC14" s="54"/>
      <c r="ID14" s="54"/>
      <c r="IE14" s="54"/>
      <c r="IF14" s="54"/>
      <c r="IG14" s="54"/>
      <c r="IH14" s="54"/>
      <c r="II14" s="54"/>
      <c r="IJ14" s="54"/>
      <c r="IK14" s="54"/>
      <c r="IL14" s="54"/>
      <c r="IM14" s="54"/>
      <c r="IN14" s="54"/>
      <c r="IO14" s="54"/>
      <c r="IP14" s="54"/>
      <c r="IQ14" s="54"/>
      <c r="IR14" s="54"/>
      <c r="IS14" s="54"/>
      <c r="IT14" s="54"/>
      <c r="IU14" s="54"/>
    </row>
    <row r="15" spans="1:255" x14ac:dyDescent="0.25">
      <c r="A15" s="54">
        <v>1</v>
      </c>
      <c r="B15" t="s">
        <v>18</v>
      </c>
      <c r="C15" s="54">
        <v>114</v>
      </c>
      <c r="D15" t="s">
        <v>31</v>
      </c>
      <c r="E15" s="54">
        <v>0</v>
      </c>
      <c r="F15" s="54">
        <v>1</v>
      </c>
      <c r="G15" s="54">
        <v>0</v>
      </c>
      <c r="H15" s="54">
        <v>0</v>
      </c>
      <c r="I15" s="54">
        <v>1</v>
      </c>
      <c r="J15" s="54">
        <v>1</v>
      </c>
      <c r="K15" s="54">
        <v>1</v>
      </c>
      <c r="L15" s="54">
        <v>0</v>
      </c>
      <c r="M15" s="54">
        <v>0</v>
      </c>
      <c r="N15" s="54">
        <v>0</v>
      </c>
      <c r="O15" s="54">
        <v>0</v>
      </c>
      <c r="P15" s="54">
        <v>0</v>
      </c>
      <c r="Q15" s="54">
        <v>0</v>
      </c>
      <c r="R15" s="54">
        <v>0</v>
      </c>
      <c r="S15" s="54">
        <v>0</v>
      </c>
      <c r="T15" s="54">
        <v>0</v>
      </c>
      <c r="U15" s="54">
        <v>0</v>
      </c>
      <c r="V15" s="54">
        <v>0</v>
      </c>
      <c r="W15" s="54">
        <v>0</v>
      </c>
      <c r="X15" s="54">
        <v>1</v>
      </c>
      <c r="Y15" s="54">
        <v>0</v>
      </c>
      <c r="Z15" s="54">
        <v>0</v>
      </c>
      <c r="AA15" s="54">
        <v>0</v>
      </c>
      <c r="AB15" s="54">
        <v>0</v>
      </c>
      <c r="AC15" s="54">
        <v>1</v>
      </c>
      <c r="AD15" s="54">
        <v>0</v>
      </c>
      <c r="AE15" s="54">
        <v>0</v>
      </c>
      <c r="AF15" s="54">
        <v>0</v>
      </c>
      <c r="AG15" s="54">
        <v>0</v>
      </c>
      <c r="AH15" s="54">
        <v>0</v>
      </c>
      <c r="AI15" s="54">
        <v>0</v>
      </c>
      <c r="AJ15" s="54">
        <v>0</v>
      </c>
      <c r="AK15" s="54">
        <v>0</v>
      </c>
      <c r="AL15" s="54">
        <v>0</v>
      </c>
      <c r="AM15" s="54">
        <v>0</v>
      </c>
      <c r="AN15" s="54">
        <v>0</v>
      </c>
      <c r="AO15" s="54">
        <v>0</v>
      </c>
      <c r="AP15" s="54">
        <v>0</v>
      </c>
      <c r="AQ15" s="54">
        <v>0</v>
      </c>
      <c r="AR15" s="54">
        <v>0</v>
      </c>
      <c r="AS15" s="54">
        <v>64</v>
      </c>
      <c r="AT15" s="54">
        <v>7</v>
      </c>
      <c r="AU15" s="54">
        <v>7</v>
      </c>
      <c r="AV15" s="54">
        <v>0</v>
      </c>
      <c r="AW15" s="54">
        <v>0</v>
      </c>
      <c r="AX15" s="54">
        <v>0</v>
      </c>
      <c r="AY15" s="54">
        <v>0</v>
      </c>
      <c r="AZ15" s="54">
        <v>0</v>
      </c>
      <c r="BA15" s="54">
        <v>0</v>
      </c>
      <c r="BB15" s="54">
        <v>11</v>
      </c>
      <c r="BC15" s="54">
        <v>0</v>
      </c>
      <c r="BD15" s="54">
        <v>0</v>
      </c>
      <c r="BE15" s="54">
        <v>1</v>
      </c>
      <c r="BF15" s="54">
        <v>0</v>
      </c>
      <c r="BG15" s="54">
        <v>0</v>
      </c>
      <c r="BH15" s="54">
        <v>0</v>
      </c>
      <c r="BI15" s="54">
        <v>0</v>
      </c>
      <c r="BJ15" s="54">
        <v>0</v>
      </c>
      <c r="BK15" s="54">
        <v>0</v>
      </c>
      <c r="BL15" s="54">
        <v>0</v>
      </c>
      <c r="BM15" s="54"/>
      <c r="BN15" s="54"/>
      <c r="BO15" s="54"/>
      <c r="BP15" s="54"/>
      <c r="BQ15" s="54"/>
      <c r="BR15" s="54"/>
      <c r="BS15" s="54"/>
      <c r="BT15" s="54"/>
      <c r="BU15" s="54"/>
      <c r="BV15" s="54"/>
      <c r="BW15" s="54"/>
      <c r="BX15" s="54"/>
      <c r="BY15" s="54"/>
      <c r="BZ15" s="54"/>
      <c r="CA15" s="54"/>
      <c r="CB15" s="54"/>
      <c r="CC15" s="54"/>
      <c r="CD15" s="54"/>
      <c r="CE15" s="54"/>
      <c r="CF15" s="54"/>
      <c r="CG15" s="54"/>
      <c r="CH15" s="54"/>
      <c r="CI15" s="54"/>
      <c r="CJ15" s="54"/>
      <c r="CK15" s="54"/>
      <c r="CL15" s="54"/>
      <c r="CM15" s="54"/>
      <c r="CN15" s="54"/>
      <c r="CO15" s="54"/>
      <c r="CP15" s="54"/>
      <c r="CQ15" s="54"/>
      <c r="CR15" s="54"/>
      <c r="CS15" s="54"/>
      <c r="CT15" s="54"/>
      <c r="CU15" s="54"/>
      <c r="CV15" s="54"/>
      <c r="CW15" s="54"/>
      <c r="CX15" s="54"/>
      <c r="CY15" s="54"/>
      <c r="CZ15" s="54"/>
      <c r="DA15" s="54"/>
      <c r="DB15" s="54"/>
      <c r="DC15" s="54"/>
      <c r="DD15" s="54"/>
      <c r="DE15" s="54"/>
      <c r="DF15" s="54"/>
      <c r="DG15" s="54"/>
      <c r="DH15" s="54"/>
      <c r="DI15" s="54"/>
      <c r="DJ15" s="54"/>
      <c r="DK15" s="54"/>
      <c r="DL15" s="54"/>
      <c r="DM15" s="54"/>
      <c r="DN15" s="54"/>
      <c r="DO15" s="54"/>
      <c r="DP15" s="54"/>
      <c r="DQ15" s="54"/>
      <c r="DR15" s="54"/>
      <c r="DS15" s="54"/>
      <c r="DT15" s="54"/>
      <c r="DU15" s="54"/>
      <c r="DV15" s="54"/>
      <c r="DW15" s="54"/>
      <c r="DX15" s="54"/>
      <c r="DY15" s="54"/>
      <c r="DZ15" s="54"/>
      <c r="EA15" s="54"/>
      <c r="EB15" s="54"/>
      <c r="EC15" s="54"/>
      <c r="ED15" s="54"/>
      <c r="EE15" s="54"/>
      <c r="EF15" s="54"/>
      <c r="EG15" s="54"/>
      <c r="EH15" s="54"/>
      <c r="EI15" s="54"/>
      <c r="EJ15" s="54"/>
      <c r="EK15" s="54"/>
      <c r="EL15" s="54"/>
      <c r="EM15" s="54"/>
      <c r="EN15" s="54"/>
      <c r="EO15" s="54"/>
      <c r="EP15" s="54"/>
      <c r="EQ15" s="54"/>
      <c r="ER15" s="54"/>
      <c r="ES15" s="54"/>
      <c r="ET15" s="54"/>
      <c r="EU15" s="54"/>
      <c r="EV15" s="54"/>
      <c r="EW15" s="54"/>
      <c r="EX15" s="54"/>
      <c r="EY15" s="54"/>
      <c r="EZ15" s="54"/>
      <c r="FA15" s="54"/>
      <c r="FB15" s="54"/>
      <c r="FC15" s="54"/>
      <c r="FD15" s="54"/>
      <c r="FE15" s="54"/>
      <c r="FF15" s="54"/>
      <c r="FG15" s="54"/>
      <c r="FH15" s="54"/>
      <c r="FI15" s="54"/>
      <c r="FJ15" s="54"/>
      <c r="FK15" s="54"/>
      <c r="FL15" s="54"/>
      <c r="FM15" s="54"/>
      <c r="FN15" s="54"/>
      <c r="FO15" s="54"/>
      <c r="FP15" s="54"/>
      <c r="FQ15" s="54"/>
      <c r="FR15" s="54"/>
      <c r="FS15" s="54"/>
      <c r="FT15" s="54"/>
      <c r="FU15" s="54"/>
      <c r="FV15" s="54"/>
      <c r="FW15" s="54"/>
      <c r="FX15" s="54"/>
      <c r="FY15" s="54"/>
      <c r="FZ15" s="54"/>
      <c r="GA15" s="54"/>
      <c r="GB15" s="54"/>
      <c r="GC15" s="54"/>
      <c r="GD15" s="54"/>
      <c r="GE15" s="54"/>
      <c r="GF15" s="54"/>
      <c r="GG15" s="54"/>
      <c r="GH15" s="54"/>
      <c r="GI15" s="54"/>
      <c r="GJ15" s="54"/>
      <c r="GK15" s="54"/>
      <c r="GL15" s="54"/>
      <c r="GM15" s="54"/>
      <c r="GN15" s="54"/>
      <c r="GO15" s="54"/>
      <c r="GP15" s="54"/>
      <c r="GQ15" s="54"/>
      <c r="GR15" s="54"/>
      <c r="GS15" s="54"/>
      <c r="GT15" s="54"/>
      <c r="GU15" s="54"/>
      <c r="GV15" s="54"/>
      <c r="GW15" s="54"/>
      <c r="GX15" s="54"/>
      <c r="GY15" s="54"/>
      <c r="GZ15" s="54"/>
      <c r="HA15" s="54"/>
      <c r="HB15" s="54"/>
      <c r="HC15" s="54"/>
      <c r="HD15" s="54"/>
      <c r="HE15" s="54"/>
      <c r="HF15" s="54"/>
      <c r="HG15" s="54"/>
      <c r="HH15" s="54"/>
      <c r="HI15" s="54"/>
      <c r="HJ15" s="54"/>
      <c r="HK15" s="54"/>
      <c r="HL15" s="54"/>
      <c r="HM15" s="54"/>
      <c r="HN15" s="54"/>
      <c r="HO15" s="54"/>
      <c r="HP15" s="54"/>
      <c r="HQ15" s="54"/>
      <c r="HR15" s="54"/>
      <c r="HS15" s="54"/>
      <c r="HT15" s="54"/>
      <c r="HU15" s="54"/>
      <c r="HV15" s="54"/>
      <c r="HW15" s="54"/>
      <c r="HX15" s="54"/>
      <c r="HY15" s="54"/>
      <c r="HZ15" s="54"/>
      <c r="IA15" s="54"/>
      <c r="IB15" s="54"/>
      <c r="IC15" s="54"/>
      <c r="ID15" s="54"/>
      <c r="IE15" s="54"/>
      <c r="IF15" s="54"/>
      <c r="IG15" s="54"/>
      <c r="IH15" s="54"/>
      <c r="II15" s="54"/>
      <c r="IJ15" s="54"/>
      <c r="IK15" s="54"/>
      <c r="IL15" s="54"/>
      <c r="IM15" s="54"/>
      <c r="IN15" s="54"/>
      <c r="IO15" s="54"/>
      <c r="IP15" s="54"/>
      <c r="IQ15" s="54"/>
      <c r="IR15" s="54"/>
      <c r="IS15" s="54"/>
      <c r="IT15" s="54"/>
      <c r="IU15" s="54"/>
    </row>
    <row r="16" spans="1:255" x14ac:dyDescent="0.25">
      <c r="A16" s="54">
        <v>1</v>
      </c>
      <c r="B16" t="s">
        <v>18</v>
      </c>
      <c r="C16" s="54">
        <v>115</v>
      </c>
      <c r="D16" t="s">
        <v>32</v>
      </c>
      <c r="E16" s="54">
        <v>24</v>
      </c>
      <c r="F16" s="54">
        <v>0</v>
      </c>
      <c r="G16" s="54">
        <v>1</v>
      </c>
      <c r="H16" s="54">
        <v>1</v>
      </c>
      <c r="I16" s="54">
        <v>0</v>
      </c>
      <c r="J16" s="54">
        <v>1</v>
      </c>
      <c r="K16" s="54">
        <v>1</v>
      </c>
      <c r="L16" s="54">
        <v>0</v>
      </c>
      <c r="M16" s="54">
        <v>0</v>
      </c>
      <c r="N16" s="54">
        <v>80</v>
      </c>
      <c r="O16" s="54">
        <v>0</v>
      </c>
      <c r="P16" s="54">
        <v>0</v>
      </c>
      <c r="Q16" s="54">
        <v>0</v>
      </c>
      <c r="R16" s="54">
        <v>0</v>
      </c>
      <c r="S16" s="54">
        <v>0</v>
      </c>
      <c r="T16" s="54">
        <v>0</v>
      </c>
      <c r="U16" s="54">
        <v>0</v>
      </c>
      <c r="V16" s="54">
        <v>0</v>
      </c>
      <c r="W16" s="54">
        <v>0</v>
      </c>
      <c r="X16" s="54">
        <v>1</v>
      </c>
      <c r="Y16" s="54">
        <v>0</v>
      </c>
      <c r="Z16" s="54">
        <v>0</v>
      </c>
      <c r="AA16" s="54">
        <v>0</v>
      </c>
      <c r="AB16" s="54">
        <v>0</v>
      </c>
      <c r="AC16" s="54">
        <v>1</v>
      </c>
      <c r="AD16" s="54">
        <v>1</v>
      </c>
      <c r="AE16" s="54">
        <v>0</v>
      </c>
      <c r="AF16" s="54">
        <v>0</v>
      </c>
      <c r="AG16" s="54">
        <v>0</v>
      </c>
      <c r="AH16" s="54">
        <v>0</v>
      </c>
      <c r="AI16" s="54">
        <v>0</v>
      </c>
      <c r="AJ16" s="54">
        <v>0</v>
      </c>
      <c r="AK16" s="54">
        <v>0</v>
      </c>
      <c r="AL16" s="54">
        <v>0</v>
      </c>
      <c r="AM16" s="54">
        <v>1</v>
      </c>
      <c r="AN16" s="54">
        <v>1</v>
      </c>
      <c r="AO16" s="54">
        <v>1</v>
      </c>
      <c r="AP16" s="54">
        <v>1</v>
      </c>
      <c r="AQ16" s="54">
        <v>1</v>
      </c>
      <c r="AR16" s="54">
        <v>1</v>
      </c>
      <c r="AS16" s="54">
        <v>24</v>
      </c>
      <c r="AT16" s="54">
        <v>24</v>
      </c>
      <c r="AU16" s="54">
        <v>11</v>
      </c>
      <c r="AV16" s="54">
        <v>1</v>
      </c>
      <c r="AW16" s="54">
        <v>1</v>
      </c>
      <c r="AX16" s="54">
        <v>0</v>
      </c>
      <c r="AY16" s="54">
        <v>0</v>
      </c>
      <c r="AZ16" s="54">
        <v>1</v>
      </c>
      <c r="BA16" s="54">
        <v>0</v>
      </c>
      <c r="BB16" s="54">
        <v>0</v>
      </c>
      <c r="BC16" s="54">
        <v>0</v>
      </c>
      <c r="BD16" s="54">
        <v>0</v>
      </c>
      <c r="BE16" s="54">
        <v>0</v>
      </c>
      <c r="BF16" s="54">
        <v>0</v>
      </c>
      <c r="BG16" s="54">
        <v>0</v>
      </c>
      <c r="BH16" s="54">
        <v>0</v>
      </c>
      <c r="BI16" s="54">
        <v>0</v>
      </c>
      <c r="BJ16" s="54">
        <v>0</v>
      </c>
      <c r="BK16" s="54">
        <v>0</v>
      </c>
      <c r="BL16" s="54">
        <v>0</v>
      </c>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54"/>
      <c r="CM16" s="54"/>
      <c r="CN16" s="54"/>
      <c r="CO16" s="54"/>
      <c r="CP16" s="54"/>
      <c r="CQ16" s="54"/>
      <c r="CR16" s="54"/>
      <c r="CS16" s="54"/>
      <c r="CT16" s="54"/>
      <c r="CU16" s="54"/>
      <c r="CV16" s="54"/>
      <c r="CW16" s="54"/>
      <c r="CX16" s="54"/>
      <c r="CY16" s="54"/>
      <c r="CZ16" s="54"/>
      <c r="DA16" s="54"/>
      <c r="DB16" s="54"/>
      <c r="DC16" s="54"/>
      <c r="DD16" s="54"/>
      <c r="DE16" s="54"/>
      <c r="DF16" s="54"/>
      <c r="DG16" s="54"/>
      <c r="DH16" s="54"/>
      <c r="DI16" s="54"/>
      <c r="DJ16" s="54"/>
      <c r="DK16" s="54"/>
      <c r="DL16" s="54"/>
      <c r="DM16" s="54"/>
      <c r="DN16" s="54"/>
      <c r="DO16" s="54"/>
      <c r="DP16" s="54"/>
      <c r="DQ16" s="54"/>
      <c r="DR16" s="54"/>
      <c r="DS16" s="54"/>
      <c r="DT16" s="54"/>
      <c r="DU16" s="54"/>
      <c r="DV16" s="54"/>
      <c r="DW16" s="54"/>
      <c r="DX16" s="54"/>
      <c r="DY16" s="54"/>
      <c r="DZ16" s="54"/>
      <c r="EA16" s="54"/>
      <c r="EB16" s="54"/>
      <c r="EC16" s="54"/>
      <c r="ED16" s="54"/>
      <c r="EE16" s="54"/>
      <c r="EF16" s="54"/>
      <c r="EG16" s="54"/>
      <c r="EH16" s="54"/>
      <c r="EI16" s="54"/>
      <c r="EJ16" s="54"/>
      <c r="EK16" s="54"/>
      <c r="EL16" s="54"/>
      <c r="EM16" s="54"/>
      <c r="EN16" s="54"/>
      <c r="EO16" s="54"/>
      <c r="EP16" s="54"/>
      <c r="EQ16" s="54"/>
      <c r="ER16" s="54"/>
      <c r="ES16" s="54"/>
      <c r="ET16" s="54"/>
      <c r="EU16" s="54"/>
      <c r="EV16" s="54"/>
      <c r="EW16" s="54"/>
      <c r="EX16" s="54"/>
      <c r="EY16" s="54"/>
      <c r="EZ16" s="54"/>
      <c r="FA16" s="54"/>
      <c r="FB16" s="54"/>
      <c r="FC16" s="54"/>
      <c r="FD16" s="54"/>
      <c r="FE16" s="54"/>
      <c r="FF16" s="54"/>
      <c r="FG16" s="54"/>
      <c r="FH16" s="54"/>
      <c r="FI16" s="54"/>
      <c r="FJ16" s="54"/>
      <c r="FK16" s="54"/>
      <c r="FL16" s="54"/>
      <c r="FM16" s="54"/>
      <c r="FN16" s="54"/>
      <c r="FO16" s="54"/>
      <c r="FP16" s="54"/>
      <c r="FQ16" s="54"/>
      <c r="FR16" s="54"/>
      <c r="FS16" s="54"/>
      <c r="FT16" s="54"/>
      <c r="FU16" s="54"/>
      <c r="FV16" s="54"/>
      <c r="FW16" s="54"/>
      <c r="FX16" s="54"/>
      <c r="FY16" s="54"/>
      <c r="FZ16" s="54"/>
      <c r="GA16" s="54"/>
      <c r="GB16" s="54"/>
      <c r="GC16" s="54"/>
      <c r="GD16" s="54"/>
      <c r="GE16" s="54"/>
      <c r="GF16" s="54"/>
      <c r="GG16" s="54"/>
      <c r="GH16" s="54"/>
      <c r="GI16" s="54"/>
      <c r="GJ16" s="54"/>
      <c r="GK16" s="54"/>
      <c r="GL16" s="54"/>
      <c r="GM16" s="54"/>
      <c r="GN16" s="54"/>
      <c r="GO16" s="54"/>
      <c r="GP16" s="54"/>
      <c r="GQ16" s="54"/>
      <c r="GR16" s="54"/>
      <c r="GS16" s="54"/>
      <c r="GT16" s="54"/>
      <c r="GU16" s="54"/>
      <c r="GV16" s="54"/>
      <c r="GW16" s="54"/>
      <c r="GX16" s="54"/>
      <c r="GY16" s="54"/>
      <c r="GZ16" s="54"/>
      <c r="HA16" s="54"/>
      <c r="HB16" s="54"/>
      <c r="HC16" s="54"/>
      <c r="HD16" s="54"/>
      <c r="HE16" s="54"/>
      <c r="HF16" s="54"/>
      <c r="HG16" s="54"/>
      <c r="HH16" s="54"/>
      <c r="HI16" s="54"/>
      <c r="HJ16" s="54"/>
      <c r="HK16" s="54"/>
      <c r="HL16" s="54"/>
      <c r="HM16" s="54"/>
      <c r="HN16" s="54"/>
      <c r="HO16" s="54"/>
      <c r="HP16" s="54"/>
      <c r="HQ16" s="54"/>
      <c r="HR16" s="54"/>
      <c r="HS16" s="54"/>
      <c r="HT16" s="54"/>
      <c r="HU16" s="54"/>
      <c r="HV16" s="54"/>
      <c r="HW16" s="54"/>
      <c r="HX16" s="54"/>
      <c r="HY16" s="54"/>
      <c r="HZ16" s="54"/>
      <c r="IA16" s="54"/>
      <c r="IB16" s="54"/>
      <c r="IC16" s="54"/>
      <c r="ID16" s="54"/>
      <c r="IE16" s="54"/>
      <c r="IF16" s="54"/>
      <c r="IG16" s="54"/>
      <c r="IH16" s="54"/>
      <c r="II16" s="54"/>
      <c r="IJ16" s="54"/>
      <c r="IK16" s="54"/>
      <c r="IL16" s="54"/>
      <c r="IM16" s="54"/>
      <c r="IN16" s="54"/>
      <c r="IO16" s="54"/>
      <c r="IP16" s="54"/>
      <c r="IQ16" s="54"/>
      <c r="IR16" s="54"/>
      <c r="IS16" s="54"/>
      <c r="IT16" s="54"/>
      <c r="IU16" s="54"/>
    </row>
    <row r="17" spans="1:255" x14ac:dyDescent="0.25">
      <c r="A17" s="54">
        <v>1</v>
      </c>
      <c r="B17" t="s">
        <v>18</v>
      </c>
      <c r="C17" s="54">
        <v>116</v>
      </c>
      <c r="D17" t="s">
        <v>33</v>
      </c>
      <c r="E17" s="54">
        <v>0</v>
      </c>
      <c r="F17" s="54">
        <v>1</v>
      </c>
      <c r="G17" s="54">
        <v>0</v>
      </c>
      <c r="H17" s="54">
        <v>0</v>
      </c>
      <c r="I17" s="54">
        <v>0</v>
      </c>
      <c r="J17" s="54">
        <v>0</v>
      </c>
      <c r="K17" s="54">
        <v>0</v>
      </c>
      <c r="L17" s="54">
        <v>0</v>
      </c>
      <c r="M17" s="54">
        <v>0</v>
      </c>
      <c r="N17" s="54">
        <v>0</v>
      </c>
      <c r="O17" s="54">
        <v>0</v>
      </c>
      <c r="P17" s="54">
        <v>0</v>
      </c>
      <c r="Q17" s="54">
        <v>0</v>
      </c>
      <c r="R17" s="54">
        <v>0</v>
      </c>
      <c r="S17" s="54">
        <v>0</v>
      </c>
      <c r="T17" s="54">
        <v>0</v>
      </c>
      <c r="U17" s="54">
        <v>0</v>
      </c>
      <c r="V17" s="54">
        <v>0</v>
      </c>
      <c r="W17" s="54">
        <v>0</v>
      </c>
      <c r="X17" s="54">
        <v>1</v>
      </c>
      <c r="Y17" s="54">
        <v>0</v>
      </c>
      <c r="Z17" s="54">
        <v>0</v>
      </c>
      <c r="AA17" s="54">
        <v>1</v>
      </c>
      <c r="AB17" s="54">
        <v>1</v>
      </c>
      <c r="AC17" s="54">
        <v>0</v>
      </c>
      <c r="AD17" s="54">
        <v>0</v>
      </c>
      <c r="AE17" s="54">
        <v>0</v>
      </c>
      <c r="AF17" s="54">
        <v>0</v>
      </c>
      <c r="AG17" s="54">
        <v>0</v>
      </c>
      <c r="AH17" s="54">
        <v>0</v>
      </c>
      <c r="AI17" s="54">
        <v>0</v>
      </c>
      <c r="AJ17" s="54">
        <v>0</v>
      </c>
      <c r="AK17" s="54">
        <v>0</v>
      </c>
      <c r="AL17" s="54">
        <v>0</v>
      </c>
      <c r="AM17" s="54">
        <v>0</v>
      </c>
      <c r="AN17" s="54">
        <v>0</v>
      </c>
      <c r="AO17" s="54">
        <v>0</v>
      </c>
      <c r="AP17" s="54">
        <v>0</v>
      </c>
      <c r="AQ17" s="54">
        <v>0</v>
      </c>
      <c r="AR17" s="54">
        <v>0</v>
      </c>
      <c r="AS17" s="54">
        <v>14</v>
      </c>
      <c r="AT17" s="54">
        <v>14</v>
      </c>
      <c r="AU17" s="54">
        <v>5</v>
      </c>
      <c r="AV17" s="54">
        <v>1</v>
      </c>
      <c r="AW17" s="54">
        <v>1</v>
      </c>
      <c r="AX17" s="54">
        <v>0</v>
      </c>
      <c r="AY17" s="54">
        <v>0</v>
      </c>
      <c r="AZ17" s="54">
        <v>1</v>
      </c>
      <c r="BA17" s="54">
        <v>0</v>
      </c>
      <c r="BB17" s="54">
        <v>0</v>
      </c>
      <c r="BC17" s="54">
        <v>0</v>
      </c>
      <c r="BD17" s="54">
        <v>0</v>
      </c>
      <c r="BE17" s="54">
        <v>1</v>
      </c>
      <c r="BF17" s="54">
        <v>0</v>
      </c>
      <c r="BG17" s="54">
        <v>0</v>
      </c>
      <c r="BH17" s="54">
        <v>0</v>
      </c>
      <c r="BI17" s="54">
        <v>0</v>
      </c>
      <c r="BJ17" s="54">
        <v>0</v>
      </c>
      <c r="BK17" s="54">
        <v>0</v>
      </c>
      <c r="BL17" s="54">
        <v>0</v>
      </c>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54"/>
      <c r="CQ17" s="54"/>
      <c r="CR17" s="54"/>
      <c r="CS17" s="54"/>
      <c r="CT17" s="54"/>
      <c r="CU17" s="54"/>
      <c r="CV17" s="54"/>
      <c r="CW17" s="54"/>
      <c r="CX17" s="54"/>
      <c r="CY17" s="54"/>
      <c r="CZ17" s="54"/>
      <c r="DA17" s="54"/>
      <c r="DB17" s="54"/>
      <c r="DC17" s="54"/>
      <c r="DD17" s="54"/>
      <c r="DE17" s="54"/>
      <c r="DF17" s="54"/>
      <c r="DG17" s="54"/>
      <c r="DH17" s="54"/>
      <c r="DI17" s="54"/>
      <c r="DJ17" s="54"/>
      <c r="DK17" s="54"/>
      <c r="DL17" s="54"/>
      <c r="DM17" s="54"/>
      <c r="DN17" s="54"/>
      <c r="DO17" s="54"/>
      <c r="DP17" s="54"/>
      <c r="DQ17" s="54"/>
      <c r="DR17" s="54"/>
      <c r="DS17" s="54"/>
      <c r="DT17" s="54"/>
      <c r="DU17" s="54"/>
      <c r="DV17" s="54"/>
      <c r="DW17" s="54"/>
      <c r="DX17" s="54"/>
      <c r="DY17" s="54"/>
      <c r="DZ17" s="54"/>
      <c r="EA17" s="54"/>
      <c r="EB17" s="54"/>
      <c r="EC17" s="54"/>
      <c r="ED17" s="54"/>
      <c r="EE17" s="54"/>
      <c r="EF17" s="54"/>
      <c r="EG17" s="54"/>
      <c r="EH17" s="54"/>
      <c r="EI17" s="54"/>
      <c r="EJ17" s="54"/>
      <c r="EK17" s="54"/>
      <c r="EL17" s="54"/>
      <c r="EM17" s="54"/>
      <c r="EN17" s="54"/>
      <c r="EO17" s="54"/>
      <c r="EP17" s="54"/>
      <c r="EQ17" s="54"/>
      <c r="ER17" s="54"/>
      <c r="ES17" s="54"/>
      <c r="ET17" s="54"/>
      <c r="EU17" s="54"/>
      <c r="EV17" s="54"/>
      <c r="EW17" s="54"/>
      <c r="EX17" s="54"/>
      <c r="EY17" s="54"/>
      <c r="EZ17" s="54"/>
      <c r="FA17" s="54"/>
      <c r="FB17" s="54"/>
      <c r="FC17" s="54"/>
      <c r="FD17" s="54"/>
      <c r="FE17" s="54"/>
      <c r="FF17" s="54"/>
      <c r="FG17" s="54"/>
      <c r="FH17" s="54"/>
      <c r="FI17" s="54"/>
      <c r="FJ17" s="54"/>
      <c r="FK17" s="54"/>
      <c r="FL17" s="54"/>
      <c r="FM17" s="54"/>
      <c r="FN17" s="54"/>
      <c r="FO17" s="54"/>
      <c r="FP17" s="54"/>
      <c r="FQ17" s="54"/>
      <c r="FR17" s="54"/>
      <c r="FS17" s="54"/>
      <c r="FT17" s="54"/>
      <c r="FU17" s="54"/>
      <c r="FV17" s="54"/>
      <c r="FW17" s="54"/>
      <c r="FX17" s="54"/>
      <c r="FY17" s="54"/>
      <c r="FZ17" s="54"/>
      <c r="GA17" s="54"/>
      <c r="GB17" s="54"/>
      <c r="GC17" s="54"/>
      <c r="GD17" s="54"/>
      <c r="GE17" s="54"/>
      <c r="GF17" s="54"/>
      <c r="GG17" s="54"/>
      <c r="GH17" s="54"/>
      <c r="GI17" s="54"/>
      <c r="GJ17" s="54"/>
      <c r="GK17" s="54"/>
      <c r="GL17" s="54"/>
      <c r="GM17" s="54"/>
      <c r="GN17" s="54"/>
      <c r="GO17" s="54"/>
      <c r="GP17" s="54"/>
      <c r="GQ17" s="54"/>
      <c r="GR17" s="54"/>
      <c r="GS17" s="54"/>
      <c r="GT17" s="54"/>
      <c r="GU17" s="54"/>
      <c r="GV17" s="54"/>
      <c r="GW17" s="54"/>
      <c r="GX17" s="54"/>
      <c r="GY17" s="54"/>
      <c r="GZ17" s="54"/>
      <c r="HA17" s="54"/>
      <c r="HB17" s="54"/>
      <c r="HC17" s="54"/>
      <c r="HD17" s="54"/>
      <c r="HE17" s="54"/>
      <c r="HF17" s="54"/>
      <c r="HG17" s="54"/>
      <c r="HH17" s="54"/>
      <c r="HI17" s="54"/>
      <c r="HJ17" s="54"/>
      <c r="HK17" s="54"/>
      <c r="HL17" s="54"/>
      <c r="HM17" s="54"/>
      <c r="HN17" s="54"/>
      <c r="HO17" s="54"/>
      <c r="HP17" s="54"/>
      <c r="HQ17" s="54"/>
      <c r="HR17" s="54"/>
      <c r="HS17" s="54"/>
      <c r="HT17" s="54"/>
      <c r="HU17" s="54"/>
      <c r="HV17" s="54"/>
      <c r="HW17" s="54"/>
      <c r="HX17" s="54"/>
      <c r="HY17" s="54"/>
      <c r="HZ17" s="54"/>
      <c r="IA17" s="54"/>
      <c r="IB17" s="54"/>
      <c r="IC17" s="54"/>
      <c r="ID17" s="54"/>
      <c r="IE17" s="54"/>
      <c r="IF17" s="54"/>
      <c r="IG17" s="54"/>
      <c r="IH17" s="54"/>
      <c r="II17" s="54"/>
      <c r="IJ17" s="54"/>
      <c r="IK17" s="54"/>
      <c r="IL17" s="54"/>
      <c r="IM17" s="54"/>
      <c r="IN17" s="54"/>
      <c r="IO17" s="54"/>
      <c r="IP17" s="54"/>
      <c r="IQ17" s="54"/>
      <c r="IR17" s="54"/>
      <c r="IS17" s="54"/>
      <c r="IT17" s="54"/>
      <c r="IU17" s="54"/>
    </row>
    <row r="18" spans="1:255" x14ac:dyDescent="0.25">
      <c r="A18" s="54">
        <v>1</v>
      </c>
      <c r="B18" t="s">
        <v>18</v>
      </c>
      <c r="C18" s="54">
        <v>117</v>
      </c>
      <c r="D18" t="s">
        <v>34</v>
      </c>
      <c r="E18" s="54">
        <v>0</v>
      </c>
      <c r="F18" s="54">
        <v>1</v>
      </c>
      <c r="G18" s="54">
        <v>0</v>
      </c>
      <c r="H18" s="54">
        <v>0</v>
      </c>
      <c r="I18" s="54">
        <v>1</v>
      </c>
      <c r="J18" s="54">
        <v>1</v>
      </c>
      <c r="K18" s="54">
        <v>1</v>
      </c>
      <c r="L18" s="54">
        <v>0</v>
      </c>
      <c r="M18" s="54">
        <v>0</v>
      </c>
      <c r="N18" s="54">
        <v>0</v>
      </c>
      <c r="O18" s="54">
        <v>0</v>
      </c>
      <c r="P18" s="54">
        <v>0</v>
      </c>
      <c r="Q18" s="54">
        <v>0</v>
      </c>
      <c r="R18" s="54">
        <v>0</v>
      </c>
      <c r="S18" s="54">
        <v>0</v>
      </c>
      <c r="T18" s="54">
        <v>0</v>
      </c>
      <c r="U18" s="54">
        <v>0</v>
      </c>
      <c r="V18" s="54">
        <v>0</v>
      </c>
      <c r="W18" s="54">
        <v>0</v>
      </c>
      <c r="X18" s="54">
        <v>1</v>
      </c>
      <c r="Y18" s="54">
        <v>1</v>
      </c>
      <c r="Z18" s="54">
        <v>0</v>
      </c>
      <c r="AA18" s="54">
        <v>1</v>
      </c>
      <c r="AB18" s="54">
        <v>1</v>
      </c>
      <c r="AC18" s="54">
        <v>1</v>
      </c>
      <c r="AD18" s="54">
        <v>1</v>
      </c>
      <c r="AE18" s="54">
        <v>0</v>
      </c>
      <c r="AF18" s="54">
        <v>0</v>
      </c>
      <c r="AG18" s="54">
        <v>0</v>
      </c>
      <c r="AH18" s="54">
        <v>0</v>
      </c>
      <c r="AI18" s="54">
        <v>0</v>
      </c>
      <c r="AJ18" s="54">
        <v>0</v>
      </c>
      <c r="AK18" s="54">
        <v>0</v>
      </c>
      <c r="AL18" s="54">
        <v>0</v>
      </c>
      <c r="AM18" s="54">
        <v>1</v>
      </c>
      <c r="AN18" s="54">
        <v>0</v>
      </c>
      <c r="AO18" s="54">
        <v>1</v>
      </c>
      <c r="AP18" s="54">
        <v>1</v>
      </c>
      <c r="AQ18" s="54">
        <v>1</v>
      </c>
      <c r="AR18" s="54">
        <v>1</v>
      </c>
      <c r="AS18" s="54">
        <v>28</v>
      </c>
      <c r="AT18" s="54">
        <v>28</v>
      </c>
      <c r="AU18" s="54">
        <v>4</v>
      </c>
      <c r="AV18" s="54">
        <v>1</v>
      </c>
      <c r="AW18" s="54">
        <v>0</v>
      </c>
      <c r="AX18" s="54">
        <v>0</v>
      </c>
      <c r="AY18" s="54">
        <v>0</v>
      </c>
      <c r="AZ18" s="54">
        <v>0</v>
      </c>
      <c r="BA18" s="54">
        <v>0</v>
      </c>
      <c r="BB18" s="54">
        <v>9</v>
      </c>
      <c r="BC18" s="54">
        <v>5</v>
      </c>
      <c r="BD18" s="54">
        <v>0</v>
      </c>
      <c r="BE18" s="54">
        <v>1</v>
      </c>
      <c r="BF18" s="54">
        <v>0</v>
      </c>
      <c r="BG18" s="54">
        <v>0</v>
      </c>
      <c r="BH18" s="54">
        <v>0</v>
      </c>
      <c r="BI18" s="54">
        <v>0</v>
      </c>
      <c r="BJ18" s="54">
        <v>0</v>
      </c>
      <c r="BK18" s="54">
        <v>0</v>
      </c>
      <c r="BL18" s="54">
        <v>0</v>
      </c>
      <c r="BM18" s="54"/>
      <c r="BN18" s="54"/>
      <c r="BO18" s="54"/>
      <c r="BP18" s="54"/>
      <c r="BQ18" s="54"/>
      <c r="BR18" s="54"/>
      <c r="BS18" s="54"/>
      <c r="BT18" s="54"/>
      <c r="BU18" s="54"/>
      <c r="BV18" s="54"/>
      <c r="BW18" s="54"/>
      <c r="BX18" s="54"/>
      <c r="BY18" s="54"/>
      <c r="BZ18" s="54"/>
      <c r="CA18" s="54"/>
      <c r="CB18" s="54"/>
      <c r="CC18" s="54"/>
      <c r="CD18" s="54"/>
      <c r="CE18" s="54"/>
      <c r="CF18" s="54"/>
      <c r="CG18" s="54"/>
      <c r="CH18" s="54"/>
      <c r="CI18" s="54"/>
      <c r="CJ18" s="54"/>
      <c r="CK18" s="54"/>
      <c r="CL18" s="54"/>
      <c r="CM18" s="54"/>
      <c r="CN18" s="54"/>
      <c r="CO18" s="54"/>
      <c r="CP18" s="54"/>
      <c r="CQ18" s="54"/>
      <c r="CR18" s="54"/>
      <c r="CS18" s="54"/>
      <c r="CT18" s="54"/>
      <c r="CU18" s="54"/>
      <c r="CV18" s="54"/>
      <c r="CW18" s="54"/>
      <c r="CX18" s="54"/>
      <c r="CY18" s="54"/>
      <c r="CZ18" s="54"/>
      <c r="DA18" s="54"/>
      <c r="DB18" s="54"/>
      <c r="DC18" s="54"/>
      <c r="DD18" s="54"/>
      <c r="DE18" s="54"/>
      <c r="DF18" s="54"/>
      <c r="DG18" s="54"/>
      <c r="DH18" s="54"/>
      <c r="DI18" s="54"/>
      <c r="DJ18" s="54"/>
      <c r="DK18" s="54"/>
      <c r="DL18" s="54"/>
      <c r="DM18" s="54"/>
      <c r="DN18" s="54"/>
      <c r="DO18" s="54"/>
      <c r="DP18" s="54"/>
      <c r="DQ18" s="54"/>
      <c r="DR18" s="54"/>
      <c r="DS18" s="54"/>
      <c r="DT18" s="54"/>
      <c r="DU18" s="54"/>
      <c r="DV18" s="54"/>
      <c r="DW18" s="54"/>
      <c r="DX18" s="54"/>
      <c r="DY18" s="54"/>
      <c r="DZ18" s="54"/>
      <c r="EA18" s="54"/>
      <c r="EB18" s="54"/>
      <c r="EC18" s="54"/>
      <c r="ED18" s="54"/>
      <c r="EE18" s="54"/>
      <c r="EF18" s="54"/>
      <c r="EG18" s="54"/>
      <c r="EH18" s="54"/>
      <c r="EI18" s="54"/>
      <c r="EJ18" s="54"/>
      <c r="EK18" s="54"/>
      <c r="EL18" s="54"/>
      <c r="EM18" s="54"/>
      <c r="EN18" s="54"/>
      <c r="EO18" s="54"/>
      <c r="EP18" s="54"/>
      <c r="EQ18" s="54"/>
      <c r="ER18" s="54"/>
      <c r="ES18" s="54"/>
      <c r="ET18" s="54"/>
      <c r="EU18" s="54"/>
      <c r="EV18" s="54"/>
      <c r="EW18" s="54"/>
      <c r="EX18" s="54"/>
      <c r="EY18" s="54"/>
      <c r="EZ18" s="54"/>
      <c r="FA18" s="54"/>
      <c r="FB18" s="54"/>
      <c r="FC18" s="54"/>
      <c r="FD18" s="54"/>
      <c r="FE18" s="54"/>
      <c r="FF18" s="54"/>
      <c r="FG18" s="54"/>
      <c r="FH18" s="54"/>
      <c r="FI18" s="54"/>
      <c r="FJ18" s="54"/>
      <c r="FK18" s="54"/>
      <c r="FL18" s="54"/>
      <c r="FM18" s="54"/>
      <c r="FN18" s="54"/>
      <c r="FO18" s="54"/>
      <c r="FP18" s="54"/>
      <c r="FQ18" s="54"/>
      <c r="FR18" s="54"/>
      <c r="FS18" s="54"/>
      <c r="FT18" s="54"/>
      <c r="FU18" s="54"/>
      <c r="FV18" s="54"/>
      <c r="FW18" s="54"/>
      <c r="FX18" s="54"/>
      <c r="FY18" s="54"/>
      <c r="FZ18" s="54"/>
      <c r="GA18" s="54"/>
      <c r="GB18" s="54"/>
      <c r="GC18" s="54"/>
      <c r="GD18" s="54"/>
      <c r="GE18" s="54"/>
      <c r="GF18" s="54"/>
      <c r="GG18" s="54"/>
      <c r="GH18" s="54"/>
      <c r="GI18" s="54"/>
      <c r="GJ18" s="54"/>
      <c r="GK18" s="54"/>
      <c r="GL18" s="54"/>
      <c r="GM18" s="54"/>
      <c r="GN18" s="54"/>
      <c r="GO18" s="54"/>
      <c r="GP18" s="54"/>
      <c r="GQ18" s="54"/>
      <c r="GR18" s="54"/>
      <c r="GS18" s="54"/>
      <c r="GT18" s="54"/>
      <c r="GU18" s="54"/>
      <c r="GV18" s="54"/>
      <c r="GW18" s="54"/>
      <c r="GX18" s="54"/>
      <c r="GY18" s="54"/>
      <c r="GZ18" s="54"/>
      <c r="HA18" s="54"/>
      <c r="HB18" s="54"/>
      <c r="HC18" s="54"/>
      <c r="HD18" s="54"/>
      <c r="HE18" s="54"/>
      <c r="HF18" s="54"/>
      <c r="HG18" s="54"/>
      <c r="HH18" s="54"/>
      <c r="HI18" s="54"/>
      <c r="HJ18" s="54"/>
      <c r="HK18" s="54"/>
      <c r="HL18" s="54"/>
      <c r="HM18" s="54"/>
      <c r="HN18" s="54"/>
      <c r="HO18" s="54"/>
      <c r="HP18" s="54"/>
      <c r="HQ18" s="54"/>
      <c r="HR18" s="54"/>
      <c r="HS18" s="54"/>
      <c r="HT18" s="54"/>
      <c r="HU18" s="54"/>
      <c r="HV18" s="54"/>
      <c r="HW18" s="54"/>
      <c r="HX18" s="54"/>
      <c r="HY18" s="54"/>
      <c r="HZ18" s="54"/>
      <c r="IA18" s="54"/>
      <c r="IB18" s="54"/>
      <c r="IC18" s="54"/>
      <c r="ID18" s="54"/>
      <c r="IE18" s="54"/>
      <c r="IF18" s="54"/>
      <c r="IG18" s="54"/>
      <c r="IH18" s="54"/>
      <c r="II18" s="54"/>
      <c r="IJ18" s="54"/>
      <c r="IK18" s="54"/>
      <c r="IL18" s="54"/>
      <c r="IM18" s="54"/>
      <c r="IN18" s="54"/>
      <c r="IO18" s="54"/>
      <c r="IP18" s="54"/>
      <c r="IQ18" s="54"/>
      <c r="IR18" s="54"/>
      <c r="IS18" s="54"/>
      <c r="IT18" s="54"/>
      <c r="IU18" s="54"/>
    </row>
    <row r="19" spans="1:255" x14ac:dyDescent="0.25">
      <c r="A19" s="54">
        <v>2</v>
      </c>
      <c r="B19" t="s">
        <v>35</v>
      </c>
      <c r="C19" s="54">
        <v>201</v>
      </c>
      <c r="D19" t="s">
        <v>36</v>
      </c>
      <c r="E19" s="54">
        <v>0</v>
      </c>
      <c r="F19" s="54">
        <v>0</v>
      </c>
      <c r="G19" s="54">
        <v>1</v>
      </c>
      <c r="H19" s="54">
        <v>0</v>
      </c>
      <c r="I19" s="54">
        <v>0</v>
      </c>
      <c r="J19" s="54">
        <v>0</v>
      </c>
      <c r="K19" s="54">
        <v>0</v>
      </c>
      <c r="L19" s="54">
        <v>0</v>
      </c>
      <c r="M19" s="54">
        <v>0</v>
      </c>
      <c r="N19" s="54">
        <v>0</v>
      </c>
      <c r="O19" s="54">
        <v>0</v>
      </c>
      <c r="P19" s="54">
        <v>0</v>
      </c>
      <c r="Q19" s="54">
        <v>0</v>
      </c>
      <c r="R19" s="54">
        <v>0</v>
      </c>
      <c r="S19" s="54">
        <v>0</v>
      </c>
      <c r="T19" s="54">
        <v>0</v>
      </c>
      <c r="U19" s="54">
        <v>0</v>
      </c>
      <c r="V19" s="54">
        <v>0</v>
      </c>
      <c r="W19" s="54">
        <v>0</v>
      </c>
      <c r="X19" s="54">
        <v>1</v>
      </c>
      <c r="Y19" s="54">
        <v>0</v>
      </c>
      <c r="Z19" s="54">
        <v>1</v>
      </c>
      <c r="AA19" s="54">
        <v>1</v>
      </c>
      <c r="AB19" s="54">
        <v>0</v>
      </c>
      <c r="AC19" s="54">
        <v>1</v>
      </c>
      <c r="AD19" s="54">
        <v>0</v>
      </c>
      <c r="AE19" s="54">
        <v>0</v>
      </c>
      <c r="AF19" s="54">
        <v>0</v>
      </c>
      <c r="AG19" s="54">
        <v>0</v>
      </c>
      <c r="AH19" s="54">
        <v>0</v>
      </c>
      <c r="AI19" s="54">
        <v>0</v>
      </c>
      <c r="AJ19" s="54">
        <v>0</v>
      </c>
      <c r="AK19" s="54">
        <v>0</v>
      </c>
      <c r="AL19" s="54">
        <v>0</v>
      </c>
      <c r="AM19" s="54">
        <v>0</v>
      </c>
      <c r="AN19" s="54">
        <v>0</v>
      </c>
      <c r="AO19" s="54">
        <v>0</v>
      </c>
      <c r="AP19" s="54">
        <v>0</v>
      </c>
      <c r="AQ19" s="54">
        <v>0</v>
      </c>
      <c r="AR19" s="54">
        <v>0</v>
      </c>
      <c r="AS19" s="54">
        <v>0</v>
      </c>
      <c r="AT19" s="54">
        <v>0</v>
      </c>
      <c r="AU19" s="54">
        <v>0</v>
      </c>
      <c r="AV19" s="54">
        <v>0</v>
      </c>
      <c r="AW19" s="54">
        <v>0</v>
      </c>
      <c r="AX19" s="54">
        <v>0</v>
      </c>
      <c r="AY19" s="54">
        <v>0</v>
      </c>
      <c r="AZ19" s="54">
        <v>0</v>
      </c>
      <c r="BA19" s="54">
        <v>0</v>
      </c>
      <c r="BB19" s="54">
        <v>0</v>
      </c>
      <c r="BC19" s="54">
        <v>0</v>
      </c>
      <c r="BD19" s="54">
        <v>0</v>
      </c>
      <c r="BE19" s="54">
        <v>0</v>
      </c>
      <c r="BF19" s="54">
        <v>0</v>
      </c>
      <c r="BG19" s="54">
        <v>0</v>
      </c>
      <c r="BH19" s="54">
        <v>0</v>
      </c>
      <c r="BI19" s="54">
        <v>0</v>
      </c>
      <c r="BJ19" s="54">
        <v>0</v>
      </c>
      <c r="BK19" s="54">
        <v>0</v>
      </c>
      <c r="BL19" s="54">
        <v>0</v>
      </c>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54"/>
      <c r="CL19" s="54"/>
      <c r="CM19" s="54"/>
      <c r="CN19" s="54"/>
      <c r="CO19" s="54"/>
      <c r="CP19" s="54"/>
      <c r="CQ19" s="54"/>
      <c r="CR19" s="54"/>
      <c r="CS19" s="54"/>
      <c r="CT19" s="54"/>
      <c r="CU19" s="54"/>
      <c r="CV19" s="54"/>
      <c r="CW19" s="54"/>
      <c r="CX19" s="54"/>
      <c r="CY19" s="54"/>
      <c r="CZ19" s="54"/>
      <c r="DA19" s="54"/>
      <c r="DB19" s="54"/>
      <c r="DC19" s="54"/>
      <c r="DD19" s="54"/>
      <c r="DE19" s="54"/>
      <c r="DF19" s="54"/>
      <c r="DG19" s="54"/>
      <c r="DH19" s="54"/>
      <c r="DI19" s="54"/>
      <c r="DJ19" s="54"/>
      <c r="DK19" s="54"/>
      <c r="DL19" s="54"/>
      <c r="DM19" s="54"/>
      <c r="DN19" s="54"/>
      <c r="DO19" s="54"/>
      <c r="DP19" s="54"/>
      <c r="DQ19" s="54"/>
      <c r="DR19" s="54"/>
      <c r="DS19" s="54"/>
      <c r="DT19" s="54"/>
      <c r="DU19" s="54"/>
      <c r="DV19" s="54"/>
      <c r="DW19" s="54"/>
      <c r="DX19" s="54"/>
      <c r="DY19" s="54"/>
      <c r="DZ19" s="54"/>
      <c r="EA19" s="54"/>
      <c r="EB19" s="54"/>
      <c r="EC19" s="54"/>
      <c r="ED19" s="54"/>
      <c r="EE19" s="54"/>
      <c r="EF19" s="54"/>
      <c r="EG19" s="54"/>
      <c r="EH19" s="54"/>
      <c r="EI19" s="54"/>
      <c r="EJ19" s="54"/>
      <c r="EK19" s="54"/>
      <c r="EL19" s="54"/>
      <c r="EM19" s="54"/>
      <c r="EN19" s="54"/>
      <c r="EO19" s="54"/>
      <c r="EP19" s="54"/>
      <c r="EQ19" s="54"/>
      <c r="ER19" s="54"/>
      <c r="ES19" s="54"/>
      <c r="ET19" s="54"/>
      <c r="EU19" s="54"/>
      <c r="EV19" s="54"/>
      <c r="EW19" s="54"/>
      <c r="EX19" s="54"/>
      <c r="EY19" s="54"/>
      <c r="EZ19" s="54"/>
      <c r="FA19" s="54"/>
      <c r="FB19" s="54"/>
      <c r="FC19" s="54"/>
      <c r="FD19" s="54"/>
      <c r="FE19" s="54"/>
      <c r="FF19" s="54"/>
      <c r="FG19" s="54"/>
      <c r="FH19" s="54"/>
      <c r="FI19" s="54"/>
      <c r="FJ19" s="54"/>
      <c r="FK19" s="54"/>
      <c r="FL19" s="54"/>
      <c r="FM19" s="54"/>
      <c r="FN19" s="54"/>
      <c r="FO19" s="54"/>
      <c r="FP19" s="54"/>
      <c r="FQ19" s="54"/>
      <c r="FR19" s="54"/>
      <c r="FS19" s="54"/>
      <c r="FT19" s="54"/>
      <c r="FU19" s="54"/>
      <c r="FV19" s="54"/>
      <c r="FW19" s="54"/>
      <c r="FX19" s="54"/>
      <c r="FY19" s="54"/>
      <c r="FZ19" s="54"/>
      <c r="GA19" s="54"/>
      <c r="GB19" s="54"/>
      <c r="GC19" s="54"/>
      <c r="GD19" s="54"/>
      <c r="GE19" s="54"/>
      <c r="GF19" s="54"/>
      <c r="GG19" s="54"/>
      <c r="GH19" s="54"/>
      <c r="GI19" s="54"/>
      <c r="GJ19" s="54"/>
      <c r="GK19" s="54"/>
      <c r="GL19" s="54"/>
      <c r="GM19" s="54"/>
      <c r="GN19" s="54"/>
      <c r="GO19" s="54"/>
      <c r="GP19" s="54"/>
      <c r="GQ19" s="54"/>
      <c r="GR19" s="54"/>
      <c r="GS19" s="54"/>
      <c r="GT19" s="54"/>
      <c r="GU19" s="54"/>
      <c r="GV19" s="54"/>
      <c r="GW19" s="54"/>
      <c r="GX19" s="54"/>
      <c r="GY19" s="54"/>
      <c r="GZ19" s="54"/>
      <c r="HA19" s="54"/>
      <c r="HB19" s="54"/>
      <c r="HC19" s="54"/>
      <c r="HD19" s="54"/>
      <c r="HE19" s="54"/>
      <c r="HF19" s="54"/>
      <c r="HG19" s="54"/>
      <c r="HH19" s="54"/>
      <c r="HI19" s="54"/>
      <c r="HJ19" s="54"/>
      <c r="HK19" s="54"/>
      <c r="HL19" s="54"/>
      <c r="HM19" s="54"/>
      <c r="HN19" s="54"/>
      <c r="HO19" s="54"/>
      <c r="HP19" s="54"/>
      <c r="HQ19" s="54"/>
      <c r="HR19" s="54"/>
      <c r="HS19" s="54"/>
      <c r="HT19" s="54"/>
      <c r="HU19" s="54"/>
      <c r="HV19" s="54"/>
      <c r="HW19" s="54"/>
      <c r="HX19" s="54"/>
      <c r="HY19" s="54"/>
      <c r="HZ19" s="54"/>
      <c r="IA19" s="54"/>
      <c r="IB19" s="54"/>
      <c r="IC19" s="54"/>
      <c r="ID19" s="54"/>
      <c r="IE19" s="54"/>
      <c r="IF19" s="54"/>
      <c r="IG19" s="54"/>
      <c r="IH19" s="54"/>
      <c r="II19" s="54"/>
      <c r="IJ19" s="54"/>
      <c r="IK19" s="54"/>
      <c r="IL19" s="54"/>
      <c r="IM19" s="54"/>
      <c r="IN19" s="54"/>
      <c r="IO19" s="54"/>
      <c r="IP19" s="54"/>
      <c r="IQ19" s="54"/>
      <c r="IR19" s="54"/>
      <c r="IS19" s="54"/>
      <c r="IT19" s="54"/>
      <c r="IU19" s="54"/>
    </row>
    <row r="20" spans="1:255" x14ac:dyDescent="0.25">
      <c r="A20" s="54">
        <v>2</v>
      </c>
      <c r="B20" t="s">
        <v>35</v>
      </c>
      <c r="C20" s="54">
        <v>202</v>
      </c>
      <c r="D20" t="s">
        <v>37</v>
      </c>
      <c r="E20" s="54">
        <v>0</v>
      </c>
      <c r="F20" s="54">
        <v>1</v>
      </c>
      <c r="G20" s="54">
        <v>1</v>
      </c>
      <c r="H20" s="54">
        <v>0</v>
      </c>
      <c r="I20" s="54">
        <v>0</v>
      </c>
      <c r="J20" s="54">
        <v>0</v>
      </c>
      <c r="K20" s="54">
        <v>0</v>
      </c>
      <c r="L20" s="54">
        <v>0</v>
      </c>
      <c r="M20" s="54">
        <v>0</v>
      </c>
      <c r="N20" s="54">
        <v>0</v>
      </c>
      <c r="O20" s="54">
        <v>0</v>
      </c>
      <c r="P20" s="54">
        <v>0</v>
      </c>
      <c r="Q20" s="54">
        <v>0</v>
      </c>
      <c r="R20" s="54">
        <v>0</v>
      </c>
      <c r="S20" s="54">
        <v>0</v>
      </c>
      <c r="T20" s="54">
        <v>0</v>
      </c>
      <c r="U20" s="54">
        <v>0</v>
      </c>
      <c r="V20" s="54">
        <v>0</v>
      </c>
      <c r="W20" s="54">
        <v>0</v>
      </c>
      <c r="X20" s="54">
        <v>0</v>
      </c>
      <c r="Y20" s="54">
        <v>0</v>
      </c>
      <c r="Z20" s="54">
        <v>0</v>
      </c>
      <c r="AA20" s="54">
        <v>0</v>
      </c>
      <c r="AB20" s="54">
        <v>0</v>
      </c>
      <c r="AC20" s="54">
        <v>0</v>
      </c>
      <c r="AD20" s="54">
        <v>0</v>
      </c>
      <c r="AE20" s="54">
        <v>0</v>
      </c>
      <c r="AF20" s="54">
        <v>0</v>
      </c>
      <c r="AG20" s="54">
        <v>0</v>
      </c>
      <c r="AH20" s="54">
        <v>0</v>
      </c>
      <c r="AI20" s="54">
        <v>0</v>
      </c>
      <c r="AJ20" s="54">
        <v>0</v>
      </c>
      <c r="AK20" s="54">
        <v>0</v>
      </c>
      <c r="AL20" s="54">
        <v>0</v>
      </c>
      <c r="AM20" s="54">
        <v>0</v>
      </c>
      <c r="AN20" s="54">
        <v>0</v>
      </c>
      <c r="AO20" s="54">
        <v>0</v>
      </c>
      <c r="AP20" s="54">
        <v>0</v>
      </c>
      <c r="AQ20" s="54">
        <v>0</v>
      </c>
      <c r="AR20" s="54">
        <v>0</v>
      </c>
      <c r="AS20" s="54">
        <v>0</v>
      </c>
      <c r="AT20" s="54">
        <v>0</v>
      </c>
      <c r="AU20" s="54">
        <v>0</v>
      </c>
      <c r="AV20" s="54">
        <v>0</v>
      </c>
      <c r="AW20" s="54">
        <v>0</v>
      </c>
      <c r="AX20" s="54">
        <v>0</v>
      </c>
      <c r="AY20" s="54">
        <v>0</v>
      </c>
      <c r="AZ20" s="54">
        <v>0</v>
      </c>
      <c r="BA20" s="54">
        <v>0</v>
      </c>
      <c r="BB20" s="54">
        <v>8</v>
      </c>
      <c r="BC20" s="54">
        <v>0</v>
      </c>
      <c r="BD20" s="54">
        <v>0</v>
      </c>
      <c r="BE20" s="54">
        <v>0</v>
      </c>
      <c r="BF20" s="54">
        <v>0</v>
      </c>
      <c r="BG20" s="54">
        <v>0</v>
      </c>
      <c r="BH20" s="54">
        <v>0</v>
      </c>
      <c r="BI20" s="54">
        <v>0</v>
      </c>
      <c r="BJ20" s="54">
        <v>0</v>
      </c>
      <c r="BK20" s="54">
        <v>0</v>
      </c>
      <c r="BL20" s="54">
        <v>0</v>
      </c>
      <c r="BM20" s="54"/>
      <c r="BN20" s="54"/>
      <c r="BO20" s="54"/>
      <c r="BP20" s="54"/>
      <c r="BQ20" s="54"/>
      <c r="BR20" s="54"/>
      <c r="BS20" s="54"/>
      <c r="BT20" s="54"/>
      <c r="BU20" s="54"/>
      <c r="BV20" s="54"/>
      <c r="BW20" s="54"/>
      <c r="BX20" s="54"/>
      <c r="BY20" s="54"/>
      <c r="BZ20" s="54"/>
      <c r="CA20" s="54"/>
      <c r="CB20" s="54"/>
      <c r="CC20" s="54"/>
      <c r="CD20" s="54"/>
      <c r="CE20" s="54"/>
      <c r="CF20" s="54"/>
      <c r="CG20" s="54"/>
      <c r="CH20" s="54"/>
      <c r="CI20" s="54"/>
      <c r="CJ20" s="54"/>
      <c r="CK20" s="54"/>
      <c r="CL20" s="54"/>
      <c r="CM20" s="54"/>
      <c r="CN20" s="54"/>
      <c r="CO20" s="54"/>
      <c r="CP20" s="54"/>
      <c r="CQ20" s="54"/>
      <c r="CR20" s="54"/>
      <c r="CS20" s="54"/>
      <c r="CT20" s="54"/>
      <c r="CU20" s="54"/>
      <c r="CV20" s="54"/>
      <c r="CW20" s="54"/>
      <c r="CX20" s="54"/>
      <c r="CY20" s="54"/>
      <c r="CZ20" s="54"/>
      <c r="DA20" s="54"/>
      <c r="DB20" s="54"/>
      <c r="DC20" s="54"/>
      <c r="DD20" s="54"/>
      <c r="DE20" s="54"/>
      <c r="DF20" s="54"/>
      <c r="DG20" s="54"/>
      <c r="DH20" s="54"/>
      <c r="DI20" s="54"/>
      <c r="DJ20" s="54"/>
      <c r="DK20" s="54"/>
      <c r="DL20" s="54"/>
      <c r="DM20" s="54"/>
      <c r="DN20" s="54"/>
      <c r="DO20" s="54"/>
      <c r="DP20" s="54"/>
      <c r="DQ20" s="54"/>
      <c r="DR20" s="54"/>
      <c r="DS20" s="54"/>
      <c r="DT20" s="54"/>
      <c r="DU20" s="54"/>
      <c r="DV20" s="54"/>
      <c r="DW20" s="54"/>
      <c r="DX20" s="54"/>
      <c r="DY20" s="54"/>
      <c r="DZ20" s="54"/>
      <c r="EA20" s="54"/>
      <c r="EB20" s="54"/>
      <c r="EC20" s="54"/>
      <c r="ED20" s="54"/>
      <c r="EE20" s="54"/>
      <c r="EF20" s="54"/>
      <c r="EG20" s="54"/>
      <c r="EH20" s="54"/>
      <c r="EI20" s="54"/>
      <c r="EJ20" s="54"/>
      <c r="EK20" s="54"/>
      <c r="EL20" s="54"/>
      <c r="EM20" s="54"/>
      <c r="EN20" s="54"/>
      <c r="EO20" s="54"/>
      <c r="EP20" s="54"/>
      <c r="EQ20" s="54"/>
      <c r="ER20" s="54"/>
      <c r="ES20" s="54"/>
      <c r="ET20" s="54"/>
      <c r="EU20" s="54"/>
      <c r="EV20" s="54"/>
      <c r="EW20" s="54"/>
      <c r="EX20" s="54"/>
      <c r="EY20" s="54"/>
      <c r="EZ20" s="54"/>
      <c r="FA20" s="54"/>
      <c r="FB20" s="54"/>
      <c r="FC20" s="54"/>
      <c r="FD20" s="54"/>
      <c r="FE20" s="54"/>
      <c r="FF20" s="54"/>
      <c r="FG20" s="54"/>
      <c r="FH20" s="54"/>
      <c r="FI20" s="54"/>
      <c r="FJ20" s="54"/>
      <c r="FK20" s="54"/>
      <c r="FL20" s="54"/>
      <c r="FM20" s="54"/>
      <c r="FN20" s="54"/>
      <c r="FO20" s="54"/>
      <c r="FP20" s="54"/>
      <c r="FQ20" s="54"/>
      <c r="FR20" s="54"/>
      <c r="FS20" s="54"/>
      <c r="FT20" s="54"/>
      <c r="FU20" s="54"/>
      <c r="FV20" s="54"/>
      <c r="FW20" s="54"/>
      <c r="FX20" s="54"/>
      <c r="FY20" s="54"/>
      <c r="FZ20" s="54"/>
      <c r="GA20" s="54"/>
      <c r="GB20" s="54"/>
      <c r="GC20" s="54"/>
      <c r="GD20" s="54"/>
      <c r="GE20" s="54"/>
      <c r="GF20" s="54"/>
      <c r="GG20" s="54"/>
      <c r="GH20" s="54"/>
      <c r="GI20" s="54"/>
      <c r="GJ20" s="54"/>
      <c r="GK20" s="54"/>
      <c r="GL20" s="54"/>
      <c r="GM20" s="54"/>
      <c r="GN20" s="54"/>
      <c r="GO20" s="54"/>
      <c r="GP20" s="54"/>
      <c r="GQ20" s="54"/>
      <c r="GR20" s="54"/>
      <c r="GS20" s="54"/>
      <c r="GT20" s="54"/>
      <c r="GU20" s="54"/>
      <c r="GV20" s="54"/>
      <c r="GW20" s="54"/>
      <c r="GX20" s="54"/>
      <c r="GY20" s="54"/>
      <c r="GZ20" s="54"/>
      <c r="HA20" s="54"/>
      <c r="HB20" s="54"/>
      <c r="HC20" s="54"/>
      <c r="HD20" s="54"/>
      <c r="HE20" s="54"/>
      <c r="HF20" s="54"/>
      <c r="HG20" s="54"/>
      <c r="HH20" s="54"/>
      <c r="HI20" s="54"/>
      <c r="HJ20" s="54"/>
      <c r="HK20" s="54"/>
      <c r="HL20" s="54"/>
      <c r="HM20" s="54"/>
      <c r="HN20" s="54"/>
      <c r="HO20" s="54"/>
      <c r="HP20" s="54"/>
      <c r="HQ20" s="54"/>
      <c r="HR20" s="54"/>
      <c r="HS20" s="54"/>
      <c r="HT20" s="54"/>
      <c r="HU20" s="54"/>
      <c r="HV20" s="54"/>
      <c r="HW20" s="54"/>
      <c r="HX20" s="54"/>
      <c r="HY20" s="54"/>
      <c r="HZ20" s="54"/>
      <c r="IA20" s="54"/>
      <c r="IB20" s="54"/>
      <c r="IC20" s="54"/>
      <c r="ID20" s="54"/>
      <c r="IE20" s="54"/>
      <c r="IF20" s="54"/>
      <c r="IG20" s="54"/>
      <c r="IH20" s="54"/>
      <c r="II20" s="54"/>
      <c r="IJ20" s="54"/>
      <c r="IK20" s="54"/>
      <c r="IL20" s="54"/>
      <c r="IM20" s="54"/>
      <c r="IN20" s="54"/>
      <c r="IO20" s="54"/>
      <c r="IP20" s="54"/>
      <c r="IQ20" s="54"/>
      <c r="IR20" s="54"/>
      <c r="IS20" s="54"/>
      <c r="IT20" s="54"/>
      <c r="IU20" s="54"/>
    </row>
    <row r="21" spans="1:255" x14ac:dyDescent="0.25">
      <c r="A21" s="54">
        <v>2</v>
      </c>
      <c r="B21" t="s">
        <v>35</v>
      </c>
      <c r="C21" s="54">
        <v>203</v>
      </c>
      <c r="D21" t="s">
        <v>38</v>
      </c>
      <c r="E21" s="54">
        <v>0</v>
      </c>
      <c r="F21" s="54">
        <v>1</v>
      </c>
      <c r="G21" s="54">
        <v>0</v>
      </c>
      <c r="H21" s="54">
        <v>0</v>
      </c>
      <c r="I21" s="54">
        <v>0</v>
      </c>
      <c r="J21" s="54">
        <v>0</v>
      </c>
      <c r="K21" s="54">
        <v>0</v>
      </c>
      <c r="L21" s="54">
        <v>0</v>
      </c>
      <c r="M21" s="54">
        <v>0</v>
      </c>
      <c r="N21" s="54">
        <v>0</v>
      </c>
      <c r="O21" s="54">
        <v>0</v>
      </c>
      <c r="P21" s="54">
        <v>0</v>
      </c>
      <c r="Q21" s="54">
        <v>0</v>
      </c>
      <c r="R21" s="54">
        <v>0</v>
      </c>
      <c r="S21" s="54">
        <v>0</v>
      </c>
      <c r="T21" s="54">
        <v>0</v>
      </c>
      <c r="U21" s="54">
        <v>0</v>
      </c>
      <c r="V21" s="54">
        <v>0</v>
      </c>
      <c r="W21" s="54">
        <v>0</v>
      </c>
      <c r="X21" s="54">
        <v>0</v>
      </c>
      <c r="Y21" s="54">
        <v>0</v>
      </c>
      <c r="Z21" s="54">
        <v>1</v>
      </c>
      <c r="AA21" s="54">
        <v>0</v>
      </c>
      <c r="AB21" s="54">
        <v>0</v>
      </c>
      <c r="AC21" s="54">
        <v>0</v>
      </c>
      <c r="AD21" s="54">
        <v>0</v>
      </c>
      <c r="AE21" s="54">
        <v>0</v>
      </c>
      <c r="AF21" s="54">
        <v>0</v>
      </c>
      <c r="AG21" s="54">
        <v>0</v>
      </c>
      <c r="AH21" s="54">
        <v>0</v>
      </c>
      <c r="AI21" s="54">
        <v>0</v>
      </c>
      <c r="AJ21" s="54">
        <v>0</v>
      </c>
      <c r="AK21" s="54">
        <v>0</v>
      </c>
      <c r="AL21" s="54">
        <v>0</v>
      </c>
      <c r="AM21" s="54">
        <v>0</v>
      </c>
      <c r="AN21" s="54">
        <v>0</v>
      </c>
      <c r="AO21" s="54">
        <v>0</v>
      </c>
      <c r="AP21" s="54">
        <v>0</v>
      </c>
      <c r="AQ21" s="54">
        <v>0</v>
      </c>
      <c r="AR21" s="54">
        <v>0</v>
      </c>
      <c r="AS21" s="54">
        <v>20</v>
      </c>
      <c r="AT21" s="54">
        <v>0</v>
      </c>
      <c r="AU21" s="54">
        <v>0</v>
      </c>
      <c r="AV21" s="54">
        <v>0</v>
      </c>
      <c r="AW21" s="54">
        <v>0</v>
      </c>
      <c r="AX21" s="54">
        <v>0</v>
      </c>
      <c r="AY21" s="54">
        <v>0</v>
      </c>
      <c r="AZ21" s="54">
        <v>0</v>
      </c>
      <c r="BA21" s="54">
        <v>1</v>
      </c>
      <c r="BB21" s="54">
        <v>0</v>
      </c>
      <c r="BC21" s="54">
        <v>6</v>
      </c>
      <c r="BD21" s="54">
        <v>0</v>
      </c>
      <c r="BE21" s="54">
        <v>0</v>
      </c>
      <c r="BF21" s="54">
        <v>0</v>
      </c>
      <c r="BG21" s="54">
        <v>0</v>
      </c>
      <c r="BH21" s="54">
        <v>0</v>
      </c>
      <c r="BI21" s="54">
        <v>0</v>
      </c>
      <c r="BJ21" s="54">
        <v>0</v>
      </c>
      <c r="BK21" s="54">
        <v>0</v>
      </c>
      <c r="BL21" s="54">
        <v>0</v>
      </c>
      <c r="BM21" s="54"/>
      <c r="BN21" s="54"/>
      <c r="BO21" s="54"/>
      <c r="BP21" s="54"/>
      <c r="BQ21" s="54"/>
      <c r="BR21" s="54"/>
      <c r="BS21" s="54"/>
      <c r="BT21" s="54"/>
      <c r="BU21" s="54"/>
      <c r="BV21" s="54"/>
      <c r="BW21" s="54"/>
      <c r="BX21" s="54"/>
      <c r="BY21" s="54"/>
      <c r="BZ21" s="54"/>
      <c r="CA21" s="54"/>
      <c r="CB21" s="54"/>
      <c r="CC21" s="54"/>
      <c r="CD21" s="54"/>
      <c r="CE21" s="54"/>
      <c r="CF21" s="54"/>
      <c r="CG21" s="54"/>
      <c r="CH21" s="54"/>
      <c r="CI21" s="54"/>
      <c r="CJ21" s="54"/>
      <c r="CK21" s="54"/>
      <c r="CL21" s="54"/>
      <c r="CM21" s="54"/>
      <c r="CN21" s="54"/>
      <c r="CO21" s="54"/>
      <c r="CP21" s="54"/>
      <c r="CQ21" s="54"/>
      <c r="CR21" s="54"/>
      <c r="CS21" s="54"/>
      <c r="CT21" s="54"/>
      <c r="CU21" s="54"/>
      <c r="CV21" s="54"/>
      <c r="CW21" s="54"/>
      <c r="CX21" s="54"/>
      <c r="CY21" s="54"/>
      <c r="CZ21" s="54"/>
      <c r="DA21" s="54"/>
      <c r="DB21" s="54"/>
      <c r="DC21" s="54"/>
      <c r="DD21" s="54"/>
      <c r="DE21" s="54"/>
      <c r="DF21" s="54"/>
      <c r="DG21" s="54"/>
      <c r="DH21" s="54"/>
      <c r="DI21" s="54"/>
      <c r="DJ21" s="54"/>
      <c r="DK21" s="54"/>
      <c r="DL21" s="54"/>
      <c r="DM21" s="54"/>
      <c r="DN21" s="54"/>
      <c r="DO21" s="54"/>
      <c r="DP21" s="54"/>
      <c r="DQ21" s="54"/>
      <c r="DR21" s="54"/>
      <c r="DS21" s="54"/>
      <c r="DT21" s="54"/>
      <c r="DU21" s="54"/>
      <c r="DV21" s="54"/>
      <c r="DW21" s="54"/>
      <c r="DX21" s="54"/>
      <c r="DY21" s="54"/>
      <c r="DZ21" s="54"/>
      <c r="EA21" s="54"/>
      <c r="EB21" s="54"/>
      <c r="EC21" s="54"/>
      <c r="ED21" s="54"/>
      <c r="EE21" s="54"/>
      <c r="EF21" s="54"/>
      <c r="EG21" s="54"/>
      <c r="EH21" s="54"/>
      <c r="EI21" s="54"/>
      <c r="EJ21" s="54"/>
      <c r="EK21" s="54"/>
      <c r="EL21" s="54"/>
      <c r="EM21" s="54"/>
      <c r="EN21" s="54"/>
      <c r="EO21" s="54"/>
      <c r="EP21" s="54"/>
      <c r="EQ21" s="54"/>
      <c r="ER21" s="54"/>
      <c r="ES21" s="54"/>
      <c r="ET21" s="54"/>
      <c r="EU21" s="54"/>
      <c r="EV21" s="54"/>
      <c r="EW21" s="54"/>
      <c r="EX21" s="54"/>
      <c r="EY21" s="54"/>
      <c r="EZ21" s="54"/>
      <c r="FA21" s="54"/>
      <c r="FB21" s="54"/>
      <c r="FC21" s="54"/>
      <c r="FD21" s="54"/>
      <c r="FE21" s="54"/>
      <c r="FF21" s="54"/>
      <c r="FG21" s="54"/>
      <c r="FH21" s="54"/>
      <c r="FI21" s="54"/>
      <c r="FJ21" s="54"/>
      <c r="FK21" s="54"/>
      <c r="FL21" s="54"/>
      <c r="FM21" s="54"/>
      <c r="FN21" s="54"/>
      <c r="FO21" s="54"/>
      <c r="FP21" s="54"/>
      <c r="FQ21" s="54"/>
      <c r="FR21" s="54"/>
      <c r="FS21" s="54"/>
      <c r="FT21" s="54"/>
      <c r="FU21" s="54"/>
      <c r="FV21" s="54"/>
      <c r="FW21" s="54"/>
      <c r="FX21" s="54"/>
      <c r="FY21" s="54"/>
      <c r="FZ21" s="54"/>
      <c r="GA21" s="54"/>
      <c r="GB21" s="54"/>
      <c r="GC21" s="54"/>
      <c r="GD21" s="54"/>
      <c r="GE21" s="54"/>
      <c r="GF21" s="54"/>
      <c r="GG21" s="54"/>
      <c r="GH21" s="54"/>
      <c r="GI21" s="54"/>
      <c r="GJ21" s="54"/>
      <c r="GK21" s="54"/>
      <c r="GL21" s="54"/>
      <c r="GM21" s="54"/>
      <c r="GN21" s="54"/>
      <c r="GO21" s="54"/>
      <c r="GP21" s="54"/>
      <c r="GQ21" s="54"/>
      <c r="GR21" s="54"/>
      <c r="GS21" s="54"/>
      <c r="GT21" s="54"/>
      <c r="GU21" s="54"/>
      <c r="GV21" s="54"/>
      <c r="GW21" s="54"/>
      <c r="GX21" s="54"/>
      <c r="GY21" s="54"/>
      <c r="GZ21" s="54"/>
      <c r="HA21" s="54"/>
      <c r="HB21" s="54"/>
      <c r="HC21" s="54"/>
      <c r="HD21" s="54"/>
      <c r="HE21" s="54"/>
      <c r="HF21" s="54"/>
      <c r="HG21" s="54"/>
      <c r="HH21" s="54"/>
      <c r="HI21" s="54"/>
      <c r="HJ21" s="54"/>
      <c r="HK21" s="54"/>
      <c r="HL21" s="54"/>
      <c r="HM21" s="54"/>
      <c r="HN21" s="54"/>
      <c r="HO21" s="54"/>
      <c r="HP21" s="54"/>
      <c r="HQ21" s="54"/>
      <c r="HR21" s="54"/>
      <c r="HS21" s="54"/>
      <c r="HT21" s="54"/>
      <c r="HU21" s="54"/>
      <c r="HV21" s="54"/>
      <c r="HW21" s="54"/>
      <c r="HX21" s="54"/>
      <c r="HY21" s="54"/>
      <c r="HZ21" s="54"/>
      <c r="IA21" s="54"/>
      <c r="IB21" s="54"/>
      <c r="IC21" s="54"/>
      <c r="ID21" s="54"/>
      <c r="IE21" s="54"/>
      <c r="IF21" s="54"/>
      <c r="IG21" s="54"/>
      <c r="IH21" s="54"/>
      <c r="II21" s="54"/>
      <c r="IJ21" s="54"/>
      <c r="IK21" s="54"/>
      <c r="IL21" s="54"/>
      <c r="IM21" s="54"/>
      <c r="IN21" s="54"/>
      <c r="IO21" s="54"/>
      <c r="IP21" s="54"/>
      <c r="IQ21" s="54"/>
      <c r="IR21" s="54"/>
      <c r="IS21" s="54"/>
      <c r="IT21" s="54"/>
      <c r="IU21" s="54"/>
    </row>
    <row r="22" spans="1:255" x14ac:dyDescent="0.25">
      <c r="A22" s="54">
        <v>2</v>
      </c>
      <c r="B22" t="s">
        <v>35</v>
      </c>
      <c r="C22" s="54">
        <v>204</v>
      </c>
      <c r="D22" t="s">
        <v>39</v>
      </c>
      <c r="E22" s="54">
        <v>0</v>
      </c>
      <c r="F22" s="54">
        <v>1</v>
      </c>
      <c r="G22" s="54">
        <v>0</v>
      </c>
      <c r="H22" s="54">
        <v>0</v>
      </c>
      <c r="I22" s="54">
        <v>0</v>
      </c>
      <c r="J22" s="54">
        <v>0</v>
      </c>
      <c r="K22" s="54">
        <v>0</v>
      </c>
      <c r="L22" s="54">
        <v>0</v>
      </c>
      <c r="M22" s="54">
        <v>0</v>
      </c>
      <c r="N22" s="54">
        <v>0</v>
      </c>
      <c r="O22" s="54">
        <v>0</v>
      </c>
      <c r="P22" s="54">
        <v>0</v>
      </c>
      <c r="Q22" s="54">
        <v>0</v>
      </c>
      <c r="R22" s="54">
        <v>0</v>
      </c>
      <c r="S22" s="54">
        <v>0</v>
      </c>
      <c r="T22" s="54">
        <v>0</v>
      </c>
      <c r="U22" s="54">
        <v>0</v>
      </c>
      <c r="V22" s="54">
        <v>0</v>
      </c>
      <c r="W22" s="54">
        <v>0</v>
      </c>
      <c r="X22" s="54">
        <v>0</v>
      </c>
      <c r="Y22" s="54">
        <v>0</v>
      </c>
      <c r="Z22" s="54">
        <v>0</v>
      </c>
      <c r="AA22" s="54">
        <v>0</v>
      </c>
      <c r="AB22" s="54">
        <v>0</v>
      </c>
      <c r="AC22" s="54">
        <v>0</v>
      </c>
      <c r="AD22" s="54">
        <v>0</v>
      </c>
      <c r="AE22" s="54">
        <v>0</v>
      </c>
      <c r="AF22" s="54">
        <v>0</v>
      </c>
      <c r="AG22" s="54">
        <v>0</v>
      </c>
      <c r="AH22" s="54">
        <v>0</v>
      </c>
      <c r="AI22" s="54">
        <v>0</v>
      </c>
      <c r="AJ22" s="54">
        <v>0</v>
      </c>
      <c r="AK22" s="54">
        <v>0</v>
      </c>
      <c r="AL22" s="54">
        <v>0</v>
      </c>
      <c r="AM22" s="54">
        <v>0</v>
      </c>
      <c r="AN22" s="54">
        <v>0</v>
      </c>
      <c r="AO22" s="54">
        <v>0</v>
      </c>
      <c r="AP22" s="54">
        <v>0</v>
      </c>
      <c r="AQ22" s="54">
        <v>0</v>
      </c>
      <c r="AR22" s="54">
        <v>0</v>
      </c>
      <c r="AS22" s="54">
        <v>7</v>
      </c>
      <c r="AT22" s="54">
        <v>0</v>
      </c>
      <c r="AU22" s="54">
        <v>0</v>
      </c>
      <c r="AV22" s="54">
        <v>0</v>
      </c>
      <c r="AW22" s="54">
        <v>0</v>
      </c>
      <c r="AX22" s="54">
        <v>0</v>
      </c>
      <c r="AY22" s="54">
        <v>0</v>
      </c>
      <c r="AZ22" s="54">
        <v>0</v>
      </c>
      <c r="BA22" s="54">
        <v>0</v>
      </c>
      <c r="BB22" s="54">
        <v>0</v>
      </c>
      <c r="BC22" s="54">
        <v>0</v>
      </c>
      <c r="BD22" s="54">
        <v>0</v>
      </c>
      <c r="BE22" s="54">
        <v>1</v>
      </c>
      <c r="BF22" s="54">
        <v>0</v>
      </c>
      <c r="BG22" s="54">
        <v>0</v>
      </c>
      <c r="BH22" s="54">
        <v>0</v>
      </c>
      <c r="BI22" s="54">
        <v>0</v>
      </c>
      <c r="BJ22" s="54">
        <v>0</v>
      </c>
      <c r="BK22" s="54">
        <v>0</v>
      </c>
      <c r="BL22" s="54">
        <v>0</v>
      </c>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54"/>
      <c r="CQ22" s="54"/>
      <c r="CR22" s="54"/>
      <c r="CS22" s="54"/>
      <c r="CT22" s="54"/>
      <c r="CU22" s="54"/>
      <c r="CV22" s="54"/>
      <c r="CW22" s="54"/>
      <c r="CX22" s="54"/>
      <c r="CY22" s="54"/>
      <c r="CZ22" s="54"/>
      <c r="DA22" s="54"/>
      <c r="DB22" s="54"/>
      <c r="DC22" s="54"/>
      <c r="DD22" s="54"/>
      <c r="DE22" s="54"/>
      <c r="DF22" s="54"/>
      <c r="DG22" s="54"/>
      <c r="DH22" s="54"/>
      <c r="DI22" s="54"/>
      <c r="DJ22" s="54"/>
      <c r="DK22" s="54"/>
      <c r="DL22" s="54"/>
      <c r="DM22" s="54"/>
      <c r="DN22" s="54"/>
      <c r="DO22" s="54"/>
      <c r="DP22" s="54"/>
      <c r="DQ22" s="54"/>
      <c r="DR22" s="54"/>
      <c r="DS22" s="54"/>
      <c r="DT22" s="54"/>
      <c r="DU22" s="54"/>
      <c r="DV22" s="54"/>
      <c r="DW22" s="54"/>
      <c r="DX22" s="54"/>
      <c r="DY22" s="54"/>
      <c r="DZ22" s="54"/>
      <c r="EA22" s="54"/>
      <c r="EB22" s="54"/>
      <c r="EC22" s="54"/>
      <c r="ED22" s="54"/>
      <c r="EE22" s="54"/>
      <c r="EF22" s="54"/>
      <c r="EG22" s="54"/>
      <c r="EH22" s="54"/>
      <c r="EI22" s="54"/>
      <c r="EJ22" s="54"/>
      <c r="EK22" s="54"/>
      <c r="EL22" s="54"/>
      <c r="EM22" s="54"/>
      <c r="EN22" s="54"/>
      <c r="EO22" s="54"/>
      <c r="EP22" s="54"/>
      <c r="EQ22" s="54"/>
      <c r="ER22" s="54"/>
      <c r="ES22" s="54"/>
      <c r="ET22" s="54"/>
      <c r="EU22" s="54"/>
      <c r="EV22" s="54"/>
      <c r="EW22" s="54"/>
      <c r="EX22" s="54"/>
      <c r="EY22" s="54"/>
      <c r="EZ22" s="54"/>
      <c r="FA22" s="54"/>
      <c r="FB22" s="54"/>
      <c r="FC22" s="54"/>
      <c r="FD22" s="54"/>
      <c r="FE22" s="54"/>
      <c r="FF22" s="54"/>
      <c r="FG22" s="54"/>
      <c r="FH22" s="54"/>
      <c r="FI22" s="54"/>
      <c r="FJ22" s="54"/>
      <c r="FK22" s="54"/>
      <c r="FL22" s="54"/>
      <c r="FM22" s="54"/>
      <c r="FN22" s="54"/>
      <c r="FO22" s="54"/>
      <c r="FP22" s="54"/>
      <c r="FQ22" s="54"/>
      <c r="FR22" s="54"/>
      <c r="FS22" s="54"/>
      <c r="FT22" s="54"/>
      <c r="FU22" s="54"/>
      <c r="FV22" s="54"/>
      <c r="FW22" s="54"/>
      <c r="FX22" s="54"/>
      <c r="FY22" s="54"/>
      <c r="FZ22" s="54"/>
      <c r="GA22" s="54"/>
      <c r="GB22" s="54"/>
      <c r="GC22" s="54"/>
      <c r="GD22" s="54"/>
      <c r="GE22" s="54"/>
      <c r="GF22" s="54"/>
      <c r="GG22" s="54"/>
      <c r="GH22" s="54"/>
      <c r="GI22" s="54"/>
      <c r="GJ22" s="54"/>
      <c r="GK22" s="54"/>
      <c r="GL22" s="54"/>
      <c r="GM22" s="54"/>
      <c r="GN22" s="54"/>
      <c r="GO22" s="54"/>
      <c r="GP22" s="54"/>
      <c r="GQ22" s="54"/>
      <c r="GR22" s="54"/>
      <c r="GS22" s="54"/>
      <c r="GT22" s="54"/>
      <c r="GU22" s="54"/>
      <c r="GV22" s="54"/>
      <c r="GW22" s="54"/>
      <c r="GX22" s="54"/>
      <c r="GY22" s="54"/>
      <c r="GZ22" s="54"/>
      <c r="HA22" s="54"/>
      <c r="HB22" s="54"/>
      <c r="HC22" s="54"/>
      <c r="HD22" s="54"/>
      <c r="HE22" s="54"/>
      <c r="HF22" s="54"/>
      <c r="HG22" s="54"/>
      <c r="HH22" s="54"/>
      <c r="HI22" s="54"/>
      <c r="HJ22" s="54"/>
      <c r="HK22" s="54"/>
      <c r="HL22" s="54"/>
      <c r="HM22" s="54"/>
      <c r="HN22" s="54"/>
      <c r="HO22" s="54"/>
      <c r="HP22" s="54"/>
      <c r="HQ22" s="54"/>
      <c r="HR22" s="54"/>
      <c r="HS22" s="54"/>
      <c r="HT22" s="54"/>
      <c r="HU22" s="54"/>
      <c r="HV22" s="54"/>
      <c r="HW22" s="54"/>
      <c r="HX22" s="54"/>
      <c r="HY22" s="54"/>
      <c r="HZ22" s="54"/>
      <c r="IA22" s="54"/>
      <c r="IB22" s="54"/>
      <c r="IC22" s="54"/>
      <c r="ID22" s="54"/>
      <c r="IE22" s="54"/>
      <c r="IF22" s="54"/>
      <c r="IG22" s="54"/>
      <c r="IH22" s="54"/>
      <c r="II22" s="54"/>
      <c r="IJ22" s="54"/>
      <c r="IK22" s="54"/>
      <c r="IL22" s="54"/>
      <c r="IM22" s="54"/>
      <c r="IN22" s="54"/>
      <c r="IO22" s="54"/>
      <c r="IP22" s="54"/>
      <c r="IQ22" s="54"/>
      <c r="IR22" s="54"/>
      <c r="IS22" s="54"/>
      <c r="IT22" s="54"/>
      <c r="IU22" s="54"/>
    </row>
    <row r="23" spans="1:255" x14ac:dyDescent="0.25">
      <c r="A23" s="54">
        <v>2</v>
      </c>
      <c r="B23" t="s">
        <v>35</v>
      </c>
      <c r="C23" s="54">
        <v>205</v>
      </c>
      <c r="D23" t="s">
        <v>40</v>
      </c>
      <c r="E23" s="54">
        <v>0</v>
      </c>
      <c r="F23" s="54">
        <v>1</v>
      </c>
      <c r="G23" s="54">
        <v>0</v>
      </c>
      <c r="H23" s="54">
        <v>0</v>
      </c>
      <c r="I23" s="54">
        <v>0</v>
      </c>
      <c r="J23" s="54">
        <v>0</v>
      </c>
      <c r="K23" s="54">
        <v>0</v>
      </c>
      <c r="L23" s="54">
        <v>0</v>
      </c>
      <c r="M23" s="54">
        <v>0</v>
      </c>
      <c r="N23" s="54">
        <v>0</v>
      </c>
      <c r="O23" s="54">
        <v>0</v>
      </c>
      <c r="P23" s="54">
        <v>0</v>
      </c>
      <c r="Q23" s="54">
        <v>0</v>
      </c>
      <c r="R23" s="54">
        <v>0</v>
      </c>
      <c r="S23" s="54">
        <v>0</v>
      </c>
      <c r="T23" s="54">
        <v>0</v>
      </c>
      <c r="U23" s="54">
        <v>0</v>
      </c>
      <c r="V23" s="54">
        <v>0</v>
      </c>
      <c r="W23" s="54">
        <v>0</v>
      </c>
      <c r="X23" s="54">
        <v>1</v>
      </c>
      <c r="Y23" s="54">
        <v>0</v>
      </c>
      <c r="Z23" s="54">
        <v>0</v>
      </c>
      <c r="AA23" s="54">
        <v>0</v>
      </c>
      <c r="AB23" s="54">
        <v>0</v>
      </c>
      <c r="AC23" s="54">
        <v>0</v>
      </c>
      <c r="AD23" s="54">
        <v>0</v>
      </c>
      <c r="AE23" s="54">
        <v>0</v>
      </c>
      <c r="AF23" s="54">
        <v>0</v>
      </c>
      <c r="AG23" s="54">
        <v>0</v>
      </c>
      <c r="AH23" s="54">
        <v>0</v>
      </c>
      <c r="AI23" s="54">
        <v>0</v>
      </c>
      <c r="AJ23" s="54">
        <v>0</v>
      </c>
      <c r="AK23" s="54">
        <v>0</v>
      </c>
      <c r="AL23" s="54">
        <v>0</v>
      </c>
      <c r="AM23" s="54">
        <v>0</v>
      </c>
      <c r="AN23" s="54">
        <v>0</v>
      </c>
      <c r="AO23" s="54">
        <v>0</v>
      </c>
      <c r="AP23" s="54">
        <v>0</v>
      </c>
      <c r="AQ23" s="54">
        <v>0</v>
      </c>
      <c r="AR23" s="54">
        <v>0</v>
      </c>
      <c r="AS23" s="54">
        <v>10</v>
      </c>
      <c r="AT23" s="54">
        <v>25</v>
      </c>
      <c r="AU23" s="54">
        <v>0</v>
      </c>
      <c r="AV23" s="54">
        <v>0</v>
      </c>
      <c r="AW23" s="54">
        <v>0</v>
      </c>
      <c r="AX23" s="54">
        <v>0</v>
      </c>
      <c r="AY23" s="54">
        <v>0</v>
      </c>
      <c r="AZ23" s="54">
        <v>0</v>
      </c>
      <c r="BA23" s="54">
        <v>0</v>
      </c>
      <c r="BB23" s="54">
        <v>20</v>
      </c>
      <c r="BC23" s="54">
        <v>12</v>
      </c>
      <c r="BD23" s="54">
        <v>0</v>
      </c>
      <c r="BE23" s="54">
        <v>1</v>
      </c>
      <c r="BF23" s="54">
        <v>0</v>
      </c>
      <c r="BG23" s="54">
        <v>0</v>
      </c>
      <c r="BH23" s="54">
        <v>0</v>
      </c>
      <c r="BI23" s="54">
        <v>0</v>
      </c>
      <c r="BJ23" s="54">
        <v>0</v>
      </c>
      <c r="BK23" s="54">
        <v>0</v>
      </c>
      <c r="BL23" s="54">
        <v>0</v>
      </c>
      <c r="BM23" s="54"/>
      <c r="BN23" s="54"/>
      <c r="BO23" s="54"/>
      <c r="BP23" s="54"/>
      <c r="BQ23" s="54"/>
      <c r="BR23" s="54"/>
      <c r="BS23" s="54"/>
      <c r="BT23" s="54"/>
      <c r="BU23" s="54"/>
      <c r="BV23" s="54"/>
      <c r="BW23" s="54"/>
      <c r="BX23" s="54"/>
      <c r="BY23" s="54"/>
      <c r="BZ23" s="54"/>
      <c r="CA23" s="54"/>
      <c r="CB23" s="54"/>
      <c r="CC23" s="54"/>
      <c r="CD23" s="54"/>
      <c r="CE23" s="54"/>
      <c r="CF23" s="54"/>
      <c r="CG23" s="54"/>
      <c r="CH23" s="54"/>
      <c r="CI23" s="54"/>
      <c r="CJ23" s="54"/>
      <c r="CK23" s="54"/>
      <c r="CL23" s="54"/>
      <c r="CM23" s="54"/>
      <c r="CN23" s="54"/>
      <c r="CO23" s="54"/>
      <c r="CP23" s="54"/>
      <c r="CQ23" s="54"/>
      <c r="CR23" s="54"/>
      <c r="CS23" s="54"/>
      <c r="CT23" s="54"/>
      <c r="CU23" s="54"/>
      <c r="CV23" s="54"/>
      <c r="CW23" s="54"/>
      <c r="CX23" s="54"/>
      <c r="CY23" s="54"/>
      <c r="CZ23" s="54"/>
      <c r="DA23" s="54"/>
      <c r="DB23" s="54"/>
      <c r="DC23" s="54"/>
      <c r="DD23" s="54"/>
      <c r="DE23" s="54"/>
      <c r="DF23" s="54"/>
      <c r="DG23" s="54"/>
      <c r="DH23" s="54"/>
      <c r="DI23" s="54"/>
      <c r="DJ23" s="54"/>
      <c r="DK23" s="54"/>
      <c r="DL23" s="54"/>
      <c r="DM23" s="54"/>
      <c r="DN23" s="54"/>
      <c r="DO23" s="54"/>
      <c r="DP23" s="54"/>
      <c r="DQ23" s="54"/>
      <c r="DR23" s="54"/>
      <c r="DS23" s="54"/>
      <c r="DT23" s="54"/>
      <c r="DU23" s="54"/>
      <c r="DV23" s="54"/>
      <c r="DW23" s="54"/>
      <c r="DX23" s="54"/>
      <c r="DY23" s="54"/>
      <c r="DZ23" s="54"/>
      <c r="EA23" s="54"/>
      <c r="EB23" s="54"/>
      <c r="EC23" s="54"/>
      <c r="ED23" s="54"/>
      <c r="EE23" s="54"/>
      <c r="EF23" s="54"/>
      <c r="EG23" s="54"/>
      <c r="EH23" s="54"/>
      <c r="EI23" s="54"/>
      <c r="EJ23" s="54"/>
      <c r="EK23" s="54"/>
      <c r="EL23" s="54"/>
      <c r="EM23" s="54"/>
      <c r="EN23" s="54"/>
      <c r="EO23" s="54"/>
      <c r="EP23" s="54"/>
      <c r="EQ23" s="54"/>
      <c r="ER23" s="54"/>
      <c r="ES23" s="54"/>
      <c r="ET23" s="54"/>
      <c r="EU23" s="54"/>
      <c r="EV23" s="54"/>
      <c r="EW23" s="54"/>
      <c r="EX23" s="54"/>
      <c r="EY23" s="54"/>
      <c r="EZ23" s="54"/>
      <c r="FA23" s="54"/>
      <c r="FB23" s="54"/>
      <c r="FC23" s="54"/>
      <c r="FD23" s="54"/>
      <c r="FE23" s="54"/>
      <c r="FF23" s="54"/>
      <c r="FG23" s="54"/>
      <c r="FH23" s="54"/>
      <c r="FI23" s="54"/>
      <c r="FJ23" s="54"/>
      <c r="FK23" s="54"/>
      <c r="FL23" s="54"/>
      <c r="FM23" s="54"/>
      <c r="FN23" s="54"/>
      <c r="FO23" s="54"/>
      <c r="FP23" s="54"/>
      <c r="FQ23" s="54"/>
      <c r="FR23" s="54"/>
      <c r="FS23" s="54"/>
      <c r="FT23" s="54"/>
      <c r="FU23" s="54"/>
      <c r="FV23" s="54"/>
      <c r="FW23" s="54"/>
      <c r="FX23" s="54"/>
      <c r="FY23" s="54"/>
      <c r="FZ23" s="54"/>
      <c r="GA23" s="54"/>
      <c r="GB23" s="54"/>
      <c r="GC23" s="54"/>
      <c r="GD23" s="54"/>
      <c r="GE23" s="54"/>
      <c r="GF23" s="54"/>
      <c r="GG23" s="54"/>
      <c r="GH23" s="54"/>
      <c r="GI23" s="54"/>
      <c r="GJ23" s="54"/>
      <c r="GK23" s="54"/>
      <c r="GL23" s="54"/>
      <c r="GM23" s="54"/>
      <c r="GN23" s="54"/>
      <c r="GO23" s="54"/>
      <c r="GP23" s="54"/>
      <c r="GQ23" s="54"/>
      <c r="GR23" s="54"/>
      <c r="GS23" s="54"/>
      <c r="GT23" s="54"/>
      <c r="GU23" s="54"/>
      <c r="GV23" s="54"/>
      <c r="GW23" s="54"/>
      <c r="GX23" s="54"/>
      <c r="GY23" s="54"/>
      <c r="GZ23" s="54"/>
      <c r="HA23" s="54"/>
      <c r="HB23" s="54"/>
      <c r="HC23" s="54"/>
      <c r="HD23" s="54"/>
      <c r="HE23" s="54"/>
      <c r="HF23" s="54"/>
      <c r="HG23" s="54"/>
      <c r="HH23" s="54"/>
      <c r="HI23" s="54"/>
      <c r="HJ23" s="54"/>
      <c r="HK23" s="54"/>
      <c r="HL23" s="54"/>
      <c r="HM23" s="54"/>
      <c r="HN23" s="54"/>
      <c r="HO23" s="54"/>
      <c r="HP23" s="54"/>
      <c r="HQ23" s="54"/>
      <c r="HR23" s="54"/>
      <c r="HS23" s="54"/>
      <c r="HT23" s="54"/>
      <c r="HU23" s="54"/>
      <c r="HV23" s="54"/>
      <c r="HW23" s="54"/>
      <c r="HX23" s="54"/>
      <c r="HY23" s="54"/>
      <c r="HZ23" s="54"/>
      <c r="IA23" s="54"/>
      <c r="IB23" s="54"/>
      <c r="IC23" s="54"/>
      <c r="ID23" s="54"/>
      <c r="IE23" s="54"/>
      <c r="IF23" s="54"/>
      <c r="IG23" s="54"/>
      <c r="IH23" s="54"/>
      <c r="II23" s="54"/>
      <c r="IJ23" s="54"/>
      <c r="IK23" s="54"/>
      <c r="IL23" s="54"/>
      <c r="IM23" s="54"/>
      <c r="IN23" s="54"/>
      <c r="IO23" s="54"/>
      <c r="IP23" s="54"/>
      <c r="IQ23" s="54"/>
      <c r="IR23" s="54"/>
      <c r="IS23" s="54"/>
      <c r="IT23" s="54"/>
      <c r="IU23" s="54"/>
    </row>
    <row r="24" spans="1:255" x14ac:dyDescent="0.25">
      <c r="A24" s="54">
        <v>2</v>
      </c>
      <c r="B24" t="s">
        <v>35</v>
      </c>
      <c r="C24" s="54">
        <v>206</v>
      </c>
      <c r="D24" t="s">
        <v>41</v>
      </c>
      <c r="E24" s="54">
        <v>0</v>
      </c>
      <c r="F24" s="54">
        <v>1</v>
      </c>
      <c r="G24" s="54">
        <v>0</v>
      </c>
      <c r="H24" s="54">
        <v>0</v>
      </c>
      <c r="I24" s="54">
        <v>0</v>
      </c>
      <c r="J24" s="54">
        <v>0</v>
      </c>
      <c r="K24" s="54">
        <v>0</v>
      </c>
      <c r="L24" s="54">
        <v>0</v>
      </c>
      <c r="M24" s="54">
        <v>0</v>
      </c>
      <c r="N24" s="54">
        <v>0</v>
      </c>
      <c r="O24" s="54">
        <v>0</v>
      </c>
      <c r="P24" s="54">
        <v>0</v>
      </c>
      <c r="Q24" s="54">
        <v>0</v>
      </c>
      <c r="R24" s="54">
        <v>0</v>
      </c>
      <c r="S24" s="54">
        <v>0</v>
      </c>
      <c r="T24" s="54">
        <v>0</v>
      </c>
      <c r="U24" s="54">
        <v>0</v>
      </c>
      <c r="V24" s="54">
        <v>0</v>
      </c>
      <c r="W24" s="54">
        <v>0</v>
      </c>
      <c r="X24" s="54">
        <v>0</v>
      </c>
      <c r="Y24" s="54">
        <v>0</v>
      </c>
      <c r="Z24" s="54">
        <v>0</v>
      </c>
      <c r="AA24" s="54">
        <v>0</v>
      </c>
      <c r="AB24" s="54">
        <v>0</v>
      </c>
      <c r="AC24" s="54">
        <v>0</v>
      </c>
      <c r="AD24" s="54">
        <v>0</v>
      </c>
      <c r="AE24" s="54">
        <v>0</v>
      </c>
      <c r="AF24" s="54">
        <v>0</v>
      </c>
      <c r="AG24" s="54">
        <v>0</v>
      </c>
      <c r="AH24" s="54">
        <v>0</v>
      </c>
      <c r="AI24" s="54">
        <v>0</v>
      </c>
      <c r="AJ24" s="54">
        <v>0</v>
      </c>
      <c r="AK24" s="54">
        <v>0</v>
      </c>
      <c r="AL24" s="54">
        <v>0</v>
      </c>
      <c r="AM24" s="54">
        <v>0</v>
      </c>
      <c r="AN24" s="54">
        <v>0</v>
      </c>
      <c r="AO24" s="54">
        <v>0</v>
      </c>
      <c r="AP24" s="54">
        <v>0</v>
      </c>
      <c r="AQ24" s="54">
        <v>0</v>
      </c>
      <c r="AR24" s="54">
        <v>0</v>
      </c>
      <c r="AS24" s="54">
        <v>0</v>
      </c>
      <c r="AT24" s="54">
        <v>0</v>
      </c>
      <c r="AU24" s="54">
        <v>0</v>
      </c>
      <c r="AV24" s="54">
        <v>0</v>
      </c>
      <c r="AW24" s="54">
        <v>0</v>
      </c>
      <c r="AX24" s="54">
        <v>0</v>
      </c>
      <c r="AY24" s="54">
        <v>0</v>
      </c>
      <c r="AZ24" s="54">
        <v>0</v>
      </c>
      <c r="BA24" s="54">
        <v>0</v>
      </c>
      <c r="BB24" s="54">
        <v>11</v>
      </c>
      <c r="BC24" s="54">
        <v>0</v>
      </c>
      <c r="BD24" s="54">
        <v>0</v>
      </c>
      <c r="BE24" s="54">
        <v>0</v>
      </c>
      <c r="BF24" s="54">
        <v>0</v>
      </c>
      <c r="BG24" s="54">
        <v>0</v>
      </c>
      <c r="BH24" s="54">
        <v>0</v>
      </c>
      <c r="BI24" s="54">
        <v>0</v>
      </c>
      <c r="BJ24" s="54">
        <v>0</v>
      </c>
      <c r="BK24" s="54">
        <v>0</v>
      </c>
      <c r="BL24" s="54">
        <v>0</v>
      </c>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54"/>
      <c r="CQ24" s="54"/>
      <c r="CR24" s="54"/>
      <c r="CS24" s="54"/>
      <c r="CT24" s="54"/>
      <c r="CU24" s="54"/>
      <c r="CV24" s="54"/>
      <c r="CW24" s="54"/>
      <c r="CX24" s="54"/>
      <c r="CY24" s="54"/>
      <c r="CZ24" s="54"/>
      <c r="DA24" s="54"/>
      <c r="DB24" s="54"/>
      <c r="DC24" s="54"/>
      <c r="DD24" s="54"/>
      <c r="DE24" s="54"/>
      <c r="DF24" s="54"/>
      <c r="DG24" s="54"/>
      <c r="DH24" s="54"/>
      <c r="DI24" s="54"/>
      <c r="DJ24" s="54"/>
      <c r="DK24" s="54"/>
      <c r="DL24" s="54"/>
      <c r="DM24" s="54"/>
      <c r="DN24" s="54"/>
      <c r="DO24" s="54"/>
      <c r="DP24" s="54"/>
      <c r="DQ24" s="54"/>
      <c r="DR24" s="54"/>
      <c r="DS24" s="54"/>
      <c r="DT24" s="54"/>
      <c r="DU24" s="54"/>
      <c r="DV24" s="54"/>
      <c r="DW24" s="54"/>
      <c r="DX24" s="54"/>
      <c r="DY24" s="54"/>
      <c r="DZ24" s="54"/>
      <c r="EA24" s="54"/>
      <c r="EB24" s="54"/>
      <c r="EC24" s="54"/>
      <c r="ED24" s="54"/>
      <c r="EE24" s="54"/>
      <c r="EF24" s="54"/>
      <c r="EG24" s="54"/>
      <c r="EH24" s="54"/>
      <c r="EI24" s="54"/>
      <c r="EJ24" s="54"/>
      <c r="EK24" s="54"/>
      <c r="EL24" s="54"/>
      <c r="EM24" s="54"/>
      <c r="EN24" s="54"/>
      <c r="EO24" s="54"/>
      <c r="EP24" s="54"/>
      <c r="EQ24" s="54"/>
      <c r="ER24" s="54"/>
      <c r="ES24" s="54"/>
      <c r="ET24" s="54"/>
      <c r="EU24" s="54"/>
      <c r="EV24" s="54"/>
      <c r="EW24" s="54"/>
      <c r="EX24" s="54"/>
      <c r="EY24" s="54"/>
      <c r="EZ24" s="54"/>
      <c r="FA24" s="54"/>
      <c r="FB24" s="54"/>
      <c r="FC24" s="54"/>
      <c r="FD24" s="54"/>
      <c r="FE24" s="54"/>
      <c r="FF24" s="54"/>
      <c r="FG24" s="54"/>
      <c r="FH24" s="54"/>
      <c r="FI24" s="54"/>
      <c r="FJ24" s="54"/>
      <c r="FK24" s="54"/>
      <c r="FL24" s="54"/>
      <c r="FM24" s="54"/>
      <c r="FN24" s="54"/>
      <c r="FO24" s="54"/>
      <c r="FP24" s="54"/>
      <c r="FQ24" s="54"/>
      <c r="FR24" s="54"/>
      <c r="FS24" s="54"/>
      <c r="FT24" s="54"/>
      <c r="FU24" s="54"/>
      <c r="FV24" s="54"/>
      <c r="FW24" s="54"/>
      <c r="FX24" s="54"/>
      <c r="FY24" s="54"/>
      <c r="FZ24" s="54"/>
      <c r="GA24" s="54"/>
      <c r="GB24" s="54"/>
      <c r="GC24" s="54"/>
      <c r="GD24" s="54"/>
      <c r="GE24" s="54"/>
      <c r="GF24" s="54"/>
      <c r="GG24" s="54"/>
      <c r="GH24" s="54"/>
      <c r="GI24" s="54"/>
      <c r="GJ24" s="54"/>
      <c r="GK24" s="54"/>
      <c r="GL24" s="54"/>
      <c r="GM24" s="54"/>
      <c r="GN24" s="54"/>
      <c r="GO24" s="54"/>
      <c r="GP24" s="54"/>
      <c r="GQ24" s="54"/>
      <c r="GR24" s="54"/>
      <c r="GS24" s="54"/>
      <c r="GT24" s="54"/>
      <c r="GU24" s="54"/>
      <c r="GV24" s="54"/>
      <c r="GW24" s="54"/>
      <c r="GX24" s="54"/>
      <c r="GY24" s="54"/>
      <c r="GZ24" s="54"/>
      <c r="HA24" s="54"/>
      <c r="HB24" s="54"/>
      <c r="HC24" s="54"/>
      <c r="HD24" s="54"/>
      <c r="HE24" s="54"/>
      <c r="HF24" s="54"/>
      <c r="HG24" s="54"/>
      <c r="HH24" s="54"/>
      <c r="HI24" s="54"/>
      <c r="HJ24" s="54"/>
      <c r="HK24" s="54"/>
      <c r="HL24" s="54"/>
      <c r="HM24" s="54"/>
      <c r="HN24" s="54"/>
      <c r="HO24" s="54"/>
      <c r="HP24" s="54"/>
      <c r="HQ24" s="54"/>
      <c r="HR24" s="54"/>
      <c r="HS24" s="54"/>
      <c r="HT24" s="54"/>
      <c r="HU24" s="54"/>
      <c r="HV24" s="54"/>
      <c r="HW24" s="54"/>
      <c r="HX24" s="54"/>
      <c r="HY24" s="54"/>
      <c r="HZ24" s="54"/>
      <c r="IA24" s="54"/>
      <c r="IB24" s="54"/>
      <c r="IC24" s="54"/>
      <c r="ID24" s="54"/>
      <c r="IE24" s="54"/>
      <c r="IF24" s="54"/>
      <c r="IG24" s="54"/>
      <c r="IH24" s="54"/>
      <c r="II24" s="54"/>
      <c r="IJ24" s="54"/>
      <c r="IK24" s="54"/>
      <c r="IL24" s="54"/>
      <c r="IM24" s="54"/>
      <c r="IN24" s="54"/>
      <c r="IO24" s="54"/>
      <c r="IP24" s="54"/>
      <c r="IQ24" s="54"/>
      <c r="IR24" s="54"/>
      <c r="IS24" s="54"/>
      <c r="IT24" s="54"/>
      <c r="IU24" s="54"/>
    </row>
    <row r="25" spans="1:255" x14ac:dyDescent="0.25">
      <c r="A25" s="54">
        <v>2</v>
      </c>
      <c r="B25" t="s">
        <v>35</v>
      </c>
      <c r="C25" s="54">
        <v>207</v>
      </c>
      <c r="D25" t="s">
        <v>42</v>
      </c>
      <c r="E25" s="54">
        <v>0</v>
      </c>
      <c r="F25" s="54">
        <v>1</v>
      </c>
      <c r="G25" s="54">
        <v>0</v>
      </c>
      <c r="H25" s="54">
        <v>0</v>
      </c>
      <c r="I25" s="54">
        <v>0</v>
      </c>
      <c r="J25" s="54">
        <v>0</v>
      </c>
      <c r="K25" s="54">
        <v>0</v>
      </c>
      <c r="L25" s="54">
        <v>0</v>
      </c>
      <c r="M25" s="54">
        <v>0</v>
      </c>
      <c r="N25" s="54">
        <v>0</v>
      </c>
      <c r="O25" s="54">
        <v>0</v>
      </c>
      <c r="P25" s="54">
        <v>0</v>
      </c>
      <c r="Q25" s="54">
        <v>0</v>
      </c>
      <c r="R25" s="54">
        <v>0</v>
      </c>
      <c r="S25" s="54">
        <v>0</v>
      </c>
      <c r="T25" s="54">
        <v>0</v>
      </c>
      <c r="U25" s="54">
        <v>0</v>
      </c>
      <c r="V25" s="54">
        <v>0</v>
      </c>
      <c r="W25" s="54">
        <v>0</v>
      </c>
      <c r="X25" s="54">
        <v>1</v>
      </c>
      <c r="Y25" s="54">
        <v>0</v>
      </c>
      <c r="Z25" s="54">
        <v>1</v>
      </c>
      <c r="AA25" s="54">
        <v>1</v>
      </c>
      <c r="AB25" s="54">
        <v>1</v>
      </c>
      <c r="AC25" s="54">
        <v>0</v>
      </c>
      <c r="AD25" s="54">
        <v>0</v>
      </c>
      <c r="AE25" s="54">
        <v>0</v>
      </c>
      <c r="AF25" s="54">
        <v>0</v>
      </c>
      <c r="AG25" s="54">
        <v>0</v>
      </c>
      <c r="AH25" s="54">
        <v>0</v>
      </c>
      <c r="AI25" s="54">
        <v>0</v>
      </c>
      <c r="AJ25" s="54">
        <v>0</v>
      </c>
      <c r="AK25" s="54">
        <v>0</v>
      </c>
      <c r="AL25" s="54">
        <v>0</v>
      </c>
      <c r="AM25" s="54">
        <v>1</v>
      </c>
      <c r="AN25" s="54">
        <v>0</v>
      </c>
      <c r="AO25" s="54">
        <v>1</v>
      </c>
      <c r="AP25" s="54">
        <v>1</v>
      </c>
      <c r="AQ25" s="54">
        <v>0</v>
      </c>
      <c r="AR25" s="54">
        <v>0</v>
      </c>
      <c r="AS25" s="54">
        <v>21</v>
      </c>
      <c r="AT25" s="54">
        <v>0</v>
      </c>
      <c r="AU25" s="54">
        <v>0</v>
      </c>
      <c r="AV25" s="54">
        <v>0</v>
      </c>
      <c r="AW25" s="54">
        <v>1</v>
      </c>
      <c r="AX25" s="54">
        <v>0</v>
      </c>
      <c r="AY25" s="54">
        <v>0</v>
      </c>
      <c r="AZ25" s="54">
        <v>0</v>
      </c>
      <c r="BA25" s="54">
        <v>0</v>
      </c>
      <c r="BB25" s="54">
        <v>12</v>
      </c>
      <c r="BC25" s="54">
        <v>0</v>
      </c>
      <c r="BD25" s="54">
        <v>0</v>
      </c>
      <c r="BE25" s="54">
        <v>1</v>
      </c>
      <c r="BF25" s="54">
        <v>0</v>
      </c>
      <c r="BG25" s="54">
        <v>0</v>
      </c>
      <c r="BH25" s="54">
        <v>0</v>
      </c>
      <c r="BI25" s="54">
        <v>0</v>
      </c>
      <c r="BJ25" s="54">
        <v>0</v>
      </c>
      <c r="BK25" s="54">
        <v>0</v>
      </c>
      <c r="BL25" s="54">
        <v>0</v>
      </c>
      <c r="BM25" s="54"/>
      <c r="BN25" s="54"/>
      <c r="BO25" s="54"/>
      <c r="BP25" s="54"/>
      <c r="BQ25" s="54"/>
      <c r="BR25" s="54"/>
      <c r="BS25" s="54"/>
      <c r="BT25" s="54"/>
      <c r="BU25" s="54"/>
      <c r="BV25" s="54"/>
      <c r="BW25" s="54"/>
      <c r="BX25" s="54"/>
      <c r="BY25" s="54"/>
      <c r="BZ25" s="54"/>
      <c r="CA25" s="54"/>
      <c r="CB25" s="54"/>
      <c r="CC25" s="54"/>
      <c r="CD25" s="54"/>
      <c r="CE25" s="54"/>
      <c r="CF25" s="54"/>
      <c r="CG25" s="54"/>
      <c r="CH25" s="54"/>
      <c r="CI25" s="54"/>
      <c r="CJ25" s="54"/>
      <c r="CK25" s="54"/>
      <c r="CL25" s="54"/>
      <c r="CM25" s="54"/>
      <c r="CN25" s="54"/>
      <c r="CO25" s="54"/>
      <c r="CP25" s="54"/>
      <c r="CQ25" s="54"/>
      <c r="CR25" s="54"/>
      <c r="CS25" s="54"/>
      <c r="CT25" s="54"/>
      <c r="CU25" s="54"/>
      <c r="CV25" s="54"/>
      <c r="CW25" s="54"/>
      <c r="CX25" s="54"/>
      <c r="CY25" s="54"/>
      <c r="CZ25" s="54"/>
      <c r="DA25" s="54"/>
      <c r="DB25" s="54"/>
      <c r="DC25" s="54"/>
      <c r="DD25" s="54"/>
      <c r="DE25" s="54"/>
      <c r="DF25" s="54"/>
      <c r="DG25" s="54"/>
      <c r="DH25" s="54"/>
      <c r="DI25" s="54"/>
      <c r="DJ25" s="54"/>
      <c r="DK25" s="54"/>
      <c r="DL25" s="54"/>
      <c r="DM25" s="54"/>
      <c r="DN25" s="54"/>
      <c r="DO25" s="54"/>
      <c r="DP25" s="54"/>
      <c r="DQ25" s="54"/>
      <c r="DR25" s="54"/>
      <c r="DS25" s="54"/>
      <c r="DT25" s="54"/>
      <c r="DU25" s="54"/>
      <c r="DV25" s="54"/>
      <c r="DW25" s="54"/>
      <c r="DX25" s="54"/>
      <c r="DY25" s="54"/>
      <c r="DZ25" s="54"/>
      <c r="EA25" s="54"/>
      <c r="EB25" s="54"/>
      <c r="EC25" s="54"/>
      <c r="ED25" s="54"/>
      <c r="EE25" s="54"/>
      <c r="EF25" s="54"/>
      <c r="EG25" s="54"/>
      <c r="EH25" s="54"/>
      <c r="EI25" s="54"/>
      <c r="EJ25" s="54"/>
      <c r="EK25" s="54"/>
      <c r="EL25" s="54"/>
      <c r="EM25" s="54"/>
      <c r="EN25" s="54"/>
      <c r="EO25" s="54"/>
      <c r="EP25" s="54"/>
      <c r="EQ25" s="54"/>
      <c r="ER25" s="54"/>
      <c r="ES25" s="54"/>
      <c r="ET25" s="54"/>
      <c r="EU25" s="54"/>
      <c r="EV25" s="54"/>
      <c r="EW25" s="54"/>
      <c r="EX25" s="54"/>
      <c r="EY25" s="54"/>
      <c r="EZ25" s="54"/>
      <c r="FA25" s="54"/>
      <c r="FB25" s="54"/>
      <c r="FC25" s="54"/>
      <c r="FD25" s="54"/>
      <c r="FE25" s="54"/>
      <c r="FF25" s="54"/>
      <c r="FG25" s="54"/>
      <c r="FH25" s="54"/>
      <c r="FI25" s="54"/>
      <c r="FJ25" s="54"/>
      <c r="FK25" s="54"/>
      <c r="FL25" s="54"/>
      <c r="FM25" s="54"/>
      <c r="FN25" s="54"/>
      <c r="FO25" s="54"/>
      <c r="FP25" s="54"/>
      <c r="FQ25" s="54"/>
      <c r="FR25" s="54"/>
      <c r="FS25" s="54"/>
      <c r="FT25" s="54"/>
      <c r="FU25" s="54"/>
      <c r="FV25" s="54"/>
      <c r="FW25" s="54"/>
      <c r="FX25" s="54"/>
      <c r="FY25" s="54"/>
      <c r="FZ25" s="54"/>
      <c r="GA25" s="54"/>
      <c r="GB25" s="54"/>
      <c r="GC25" s="54"/>
      <c r="GD25" s="54"/>
      <c r="GE25" s="54"/>
      <c r="GF25" s="54"/>
      <c r="GG25" s="54"/>
      <c r="GH25" s="54"/>
      <c r="GI25" s="54"/>
      <c r="GJ25" s="54"/>
      <c r="GK25" s="54"/>
      <c r="GL25" s="54"/>
      <c r="GM25" s="54"/>
      <c r="GN25" s="54"/>
      <c r="GO25" s="54"/>
      <c r="GP25" s="54"/>
      <c r="GQ25" s="54"/>
      <c r="GR25" s="54"/>
      <c r="GS25" s="54"/>
      <c r="GT25" s="54"/>
      <c r="GU25" s="54"/>
      <c r="GV25" s="54"/>
      <c r="GW25" s="54"/>
      <c r="GX25" s="54"/>
      <c r="GY25" s="54"/>
      <c r="GZ25" s="54"/>
      <c r="HA25" s="54"/>
      <c r="HB25" s="54"/>
      <c r="HC25" s="54"/>
      <c r="HD25" s="54"/>
      <c r="HE25" s="54"/>
      <c r="HF25" s="54"/>
      <c r="HG25" s="54"/>
      <c r="HH25" s="54"/>
      <c r="HI25" s="54"/>
      <c r="HJ25" s="54"/>
      <c r="HK25" s="54"/>
      <c r="HL25" s="54"/>
      <c r="HM25" s="54"/>
      <c r="HN25" s="54"/>
      <c r="HO25" s="54"/>
      <c r="HP25" s="54"/>
      <c r="HQ25" s="54"/>
      <c r="HR25" s="54"/>
      <c r="HS25" s="54"/>
      <c r="HT25" s="54"/>
      <c r="HU25" s="54"/>
      <c r="HV25" s="54"/>
      <c r="HW25" s="54"/>
      <c r="HX25" s="54"/>
      <c r="HY25" s="54"/>
      <c r="HZ25" s="54"/>
      <c r="IA25" s="54"/>
      <c r="IB25" s="54"/>
      <c r="IC25" s="54"/>
      <c r="ID25" s="54"/>
      <c r="IE25" s="54"/>
      <c r="IF25" s="54"/>
      <c r="IG25" s="54"/>
      <c r="IH25" s="54"/>
      <c r="II25" s="54"/>
      <c r="IJ25" s="54"/>
      <c r="IK25" s="54"/>
      <c r="IL25" s="54"/>
      <c r="IM25" s="54"/>
      <c r="IN25" s="54"/>
      <c r="IO25" s="54"/>
      <c r="IP25" s="54"/>
      <c r="IQ25" s="54"/>
      <c r="IR25" s="54"/>
      <c r="IS25" s="54"/>
      <c r="IT25" s="54"/>
      <c r="IU25" s="54"/>
    </row>
    <row r="26" spans="1:255" x14ac:dyDescent="0.25">
      <c r="A26" s="54">
        <v>2</v>
      </c>
      <c r="B26" t="s">
        <v>35</v>
      </c>
      <c r="C26" s="54">
        <v>208</v>
      </c>
      <c r="D26" t="s">
        <v>43</v>
      </c>
      <c r="E26" s="54">
        <v>0</v>
      </c>
      <c r="F26" s="54">
        <v>1</v>
      </c>
      <c r="G26" s="54">
        <v>0</v>
      </c>
      <c r="H26" s="54">
        <v>0</v>
      </c>
      <c r="I26" s="54">
        <v>0</v>
      </c>
      <c r="J26" s="54">
        <v>1</v>
      </c>
      <c r="K26" s="54">
        <v>0</v>
      </c>
      <c r="L26" s="54">
        <v>0</v>
      </c>
      <c r="M26" s="54">
        <v>0</v>
      </c>
      <c r="N26" s="54">
        <v>0</v>
      </c>
      <c r="O26" s="54">
        <v>0</v>
      </c>
      <c r="P26" s="54">
        <v>0</v>
      </c>
      <c r="Q26" s="54">
        <v>0</v>
      </c>
      <c r="R26" s="54">
        <v>0</v>
      </c>
      <c r="S26" s="54">
        <v>0</v>
      </c>
      <c r="T26" s="54">
        <v>0</v>
      </c>
      <c r="U26" s="54">
        <v>0</v>
      </c>
      <c r="V26" s="54">
        <v>0</v>
      </c>
      <c r="W26" s="54">
        <v>0</v>
      </c>
      <c r="X26" s="54">
        <v>0</v>
      </c>
      <c r="Y26" s="54">
        <v>0</v>
      </c>
      <c r="Z26" s="54">
        <v>0</v>
      </c>
      <c r="AA26" s="54">
        <v>0</v>
      </c>
      <c r="AB26" s="54">
        <v>0</v>
      </c>
      <c r="AC26" s="54">
        <v>0</v>
      </c>
      <c r="AD26" s="54">
        <v>0</v>
      </c>
      <c r="AE26" s="54">
        <v>0</v>
      </c>
      <c r="AF26" s="54">
        <v>0</v>
      </c>
      <c r="AG26" s="54">
        <v>0</v>
      </c>
      <c r="AH26" s="54">
        <v>0</v>
      </c>
      <c r="AI26" s="54">
        <v>0</v>
      </c>
      <c r="AJ26" s="54">
        <v>0</v>
      </c>
      <c r="AK26" s="54">
        <v>0</v>
      </c>
      <c r="AL26" s="54">
        <v>0</v>
      </c>
      <c r="AM26" s="54">
        <v>0</v>
      </c>
      <c r="AN26" s="54">
        <v>0</v>
      </c>
      <c r="AO26" s="54">
        <v>0</v>
      </c>
      <c r="AP26" s="54">
        <v>0</v>
      </c>
      <c r="AQ26" s="54">
        <v>0</v>
      </c>
      <c r="AR26" s="54">
        <v>0</v>
      </c>
      <c r="AS26" s="54">
        <v>0</v>
      </c>
      <c r="AT26" s="54">
        <v>0</v>
      </c>
      <c r="AU26" s="54">
        <v>0</v>
      </c>
      <c r="AV26" s="54">
        <v>0</v>
      </c>
      <c r="AW26" s="54">
        <v>0</v>
      </c>
      <c r="AX26" s="54">
        <v>0</v>
      </c>
      <c r="AY26" s="54">
        <v>0</v>
      </c>
      <c r="AZ26" s="54">
        <v>0</v>
      </c>
      <c r="BA26" s="54">
        <v>0</v>
      </c>
      <c r="BB26" s="54">
        <v>0</v>
      </c>
      <c r="BC26" s="54">
        <v>0</v>
      </c>
      <c r="BD26" s="54">
        <v>0</v>
      </c>
      <c r="BE26" s="54">
        <v>0</v>
      </c>
      <c r="BF26" s="54">
        <v>0</v>
      </c>
      <c r="BG26" s="54">
        <v>0</v>
      </c>
      <c r="BH26" s="54">
        <v>0</v>
      </c>
      <c r="BI26" s="54">
        <v>0</v>
      </c>
      <c r="BJ26" s="54">
        <v>0</v>
      </c>
      <c r="BK26" s="54">
        <v>0</v>
      </c>
      <c r="BL26" s="54">
        <v>0</v>
      </c>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54"/>
      <c r="CQ26" s="54"/>
      <c r="CR26" s="54"/>
      <c r="CS26" s="54"/>
      <c r="CT26" s="54"/>
      <c r="CU26" s="54"/>
      <c r="CV26" s="54"/>
      <c r="CW26" s="54"/>
      <c r="CX26" s="54"/>
      <c r="CY26" s="54"/>
      <c r="CZ26" s="54"/>
      <c r="DA26" s="54"/>
      <c r="DB26" s="54"/>
      <c r="DC26" s="54"/>
      <c r="DD26" s="54"/>
      <c r="DE26" s="54"/>
      <c r="DF26" s="54"/>
      <c r="DG26" s="54"/>
      <c r="DH26" s="54"/>
      <c r="DI26" s="54"/>
      <c r="DJ26" s="54"/>
      <c r="DK26" s="54"/>
      <c r="DL26" s="54"/>
      <c r="DM26" s="54"/>
      <c r="DN26" s="54"/>
      <c r="DO26" s="54"/>
      <c r="DP26" s="54"/>
      <c r="DQ26" s="54"/>
      <c r="DR26" s="54"/>
      <c r="DS26" s="54"/>
      <c r="DT26" s="54"/>
      <c r="DU26" s="54"/>
      <c r="DV26" s="54"/>
      <c r="DW26" s="54"/>
      <c r="DX26" s="54"/>
      <c r="DY26" s="54"/>
      <c r="DZ26" s="54"/>
      <c r="EA26" s="54"/>
      <c r="EB26" s="54"/>
      <c r="EC26" s="54"/>
      <c r="ED26" s="54"/>
      <c r="EE26" s="54"/>
      <c r="EF26" s="54"/>
      <c r="EG26" s="54"/>
      <c r="EH26" s="54"/>
      <c r="EI26" s="54"/>
      <c r="EJ26" s="54"/>
      <c r="EK26" s="54"/>
      <c r="EL26" s="54"/>
      <c r="EM26" s="54"/>
      <c r="EN26" s="54"/>
      <c r="EO26" s="54"/>
      <c r="EP26" s="54"/>
      <c r="EQ26" s="54"/>
      <c r="ER26" s="54"/>
      <c r="ES26" s="54"/>
      <c r="ET26" s="54"/>
      <c r="EU26" s="54"/>
      <c r="EV26" s="54"/>
      <c r="EW26" s="54"/>
      <c r="EX26" s="54"/>
      <c r="EY26" s="54"/>
      <c r="EZ26" s="54"/>
      <c r="FA26" s="54"/>
      <c r="FB26" s="54"/>
      <c r="FC26" s="54"/>
      <c r="FD26" s="54"/>
      <c r="FE26" s="54"/>
      <c r="FF26" s="54"/>
      <c r="FG26" s="54"/>
      <c r="FH26" s="54"/>
      <c r="FI26" s="54"/>
      <c r="FJ26" s="54"/>
      <c r="FK26" s="54"/>
      <c r="FL26" s="54"/>
      <c r="FM26" s="54"/>
      <c r="FN26" s="54"/>
      <c r="FO26" s="54"/>
      <c r="FP26" s="54"/>
      <c r="FQ26" s="54"/>
      <c r="FR26" s="54"/>
      <c r="FS26" s="54"/>
      <c r="FT26" s="54"/>
      <c r="FU26" s="54"/>
      <c r="FV26" s="54"/>
      <c r="FW26" s="54"/>
      <c r="FX26" s="54"/>
      <c r="FY26" s="54"/>
      <c r="FZ26" s="54"/>
      <c r="GA26" s="54"/>
      <c r="GB26" s="54"/>
      <c r="GC26" s="54"/>
      <c r="GD26" s="54"/>
      <c r="GE26" s="54"/>
      <c r="GF26" s="54"/>
      <c r="GG26" s="54"/>
      <c r="GH26" s="54"/>
      <c r="GI26" s="54"/>
      <c r="GJ26" s="54"/>
      <c r="GK26" s="54"/>
      <c r="GL26" s="54"/>
      <c r="GM26" s="54"/>
      <c r="GN26" s="54"/>
      <c r="GO26" s="54"/>
      <c r="GP26" s="54"/>
      <c r="GQ26" s="54"/>
      <c r="GR26" s="54"/>
      <c r="GS26" s="54"/>
      <c r="GT26" s="54"/>
      <c r="GU26" s="54"/>
      <c r="GV26" s="54"/>
      <c r="GW26" s="54"/>
      <c r="GX26" s="54"/>
      <c r="GY26" s="54"/>
      <c r="GZ26" s="54"/>
      <c r="HA26" s="54"/>
      <c r="HB26" s="54"/>
      <c r="HC26" s="54"/>
      <c r="HD26" s="54"/>
      <c r="HE26" s="54"/>
      <c r="HF26" s="54"/>
      <c r="HG26" s="54"/>
      <c r="HH26" s="54"/>
      <c r="HI26" s="54"/>
      <c r="HJ26" s="54"/>
      <c r="HK26" s="54"/>
      <c r="HL26" s="54"/>
      <c r="HM26" s="54"/>
      <c r="HN26" s="54"/>
      <c r="HO26" s="54"/>
      <c r="HP26" s="54"/>
      <c r="HQ26" s="54"/>
      <c r="HR26" s="54"/>
      <c r="HS26" s="54"/>
      <c r="HT26" s="54"/>
      <c r="HU26" s="54"/>
      <c r="HV26" s="54"/>
      <c r="HW26" s="54"/>
      <c r="HX26" s="54"/>
      <c r="HY26" s="54"/>
      <c r="HZ26" s="54"/>
      <c r="IA26" s="54"/>
      <c r="IB26" s="54"/>
      <c r="IC26" s="54"/>
      <c r="ID26" s="54"/>
      <c r="IE26" s="54"/>
      <c r="IF26" s="54"/>
      <c r="IG26" s="54"/>
      <c r="IH26" s="54"/>
      <c r="II26" s="54"/>
      <c r="IJ26" s="54"/>
      <c r="IK26" s="54"/>
      <c r="IL26" s="54"/>
      <c r="IM26" s="54"/>
      <c r="IN26" s="54"/>
      <c r="IO26" s="54"/>
      <c r="IP26" s="54"/>
      <c r="IQ26" s="54"/>
      <c r="IR26" s="54"/>
      <c r="IS26" s="54"/>
      <c r="IT26" s="54"/>
      <c r="IU26" s="54"/>
    </row>
    <row r="27" spans="1:255" x14ac:dyDescent="0.25">
      <c r="A27" s="54">
        <v>3</v>
      </c>
      <c r="B27" t="s">
        <v>44</v>
      </c>
      <c r="C27" s="54">
        <v>301</v>
      </c>
      <c r="D27" t="s">
        <v>45</v>
      </c>
      <c r="E27" s="54">
        <v>14</v>
      </c>
      <c r="F27" s="54">
        <v>0</v>
      </c>
      <c r="G27" s="54">
        <v>1</v>
      </c>
      <c r="H27" s="54">
        <v>0</v>
      </c>
      <c r="I27" s="54">
        <v>0</v>
      </c>
      <c r="J27" s="54">
        <v>0</v>
      </c>
      <c r="K27" s="54">
        <v>0</v>
      </c>
      <c r="L27" s="54">
        <v>0</v>
      </c>
      <c r="M27" s="54">
        <v>0</v>
      </c>
      <c r="N27" s="54">
        <v>0</v>
      </c>
      <c r="O27" s="54">
        <v>1</v>
      </c>
      <c r="P27" s="54">
        <v>1</v>
      </c>
      <c r="Q27" s="54">
        <v>1</v>
      </c>
      <c r="R27" s="54">
        <v>1</v>
      </c>
      <c r="S27" s="54">
        <v>1</v>
      </c>
      <c r="T27" s="54">
        <v>1</v>
      </c>
      <c r="U27" s="54">
        <v>1</v>
      </c>
      <c r="V27" s="54">
        <v>1</v>
      </c>
      <c r="W27" s="54" t="s">
        <v>1231</v>
      </c>
      <c r="X27" s="54">
        <v>1</v>
      </c>
      <c r="Y27" s="54">
        <v>1</v>
      </c>
      <c r="Z27" s="54">
        <v>1</v>
      </c>
      <c r="AA27" s="54">
        <v>1</v>
      </c>
      <c r="AB27" s="54">
        <v>1</v>
      </c>
      <c r="AC27" s="54">
        <v>1</v>
      </c>
      <c r="AD27" s="54">
        <v>0</v>
      </c>
      <c r="AE27" s="54">
        <v>0</v>
      </c>
      <c r="AF27" s="54">
        <v>0</v>
      </c>
      <c r="AG27" s="54">
        <v>1</v>
      </c>
      <c r="AH27" s="54">
        <v>1</v>
      </c>
      <c r="AI27" s="54">
        <v>1</v>
      </c>
      <c r="AJ27" s="54">
        <v>1</v>
      </c>
      <c r="AK27" s="54">
        <v>1</v>
      </c>
      <c r="AL27" s="54">
        <v>1</v>
      </c>
      <c r="AM27" s="54">
        <v>1</v>
      </c>
      <c r="AN27" s="54">
        <v>1</v>
      </c>
      <c r="AO27" s="54">
        <v>1</v>
      </c>
      <c r="AP27" s="54">
        <v>0</v>
      </c>
      <c r="AQ27" s="54">
        <v>1</v>
      </c>
      <c r="AR27" s="54">
        <v>1</v>
      </c>
      <c r="AS27" s="54">
        <v>55</v>
      </c>
      <c r="AT27" s="54">
        <v>0</v>
      </c>
      <c r="AU27" s="54">
        <v>0</v>
      </c>
      <c r="AV27" s="54">
        <v>0</v>
      </c>
      <c r="AW27" s="54">
        <v>0</v>
      </c>
      <c r="AX27" s="54">
        <v>0</v>
      </c>
      <c r="AY27" s="54">
        <v>0</v>
      </c>
      <c r="AZ27" s="54">
        <v>0</v>
      </c>
      <c r="BA27" s="54">
        <v>1</v>
      </c>
      <c r="BB27" s="54">
        <v>0</v>
      </c>
      <c r="BC27" s="54">
        <v>0</v>
      </c>
      <c r="BD27" s="54">
        <v>1</v>
      </c>
      <c r="BE27" s="54">
        <v>0</v>
      </c>
      <c r="BF27" s="54">
        <v>0</v>
      </c>
      <c r="BG27" s="54">
        <v>0</v>
      </c>
      <c r="BH27" s="54">
        <v>0</v>
      </c>
      <c r="BI27" s="54">
        <v>0</v>
      </c>
      <c r="BJ27" s="54">
        <v>0</v>
      </c>
      <c r="BK27" s="54">
        <v>0</v>
      </c>
      <c r="BL27" s="54">
        <v>0</v>
      </c>
      <c r="BM27" s="54"/>
      <c r="BN27" s="54"/>
      <c r="BO27" s="54"/>
      <c r="BP27" s="54"/>
      <c r="BQ27" s="54"/>
      <c r="BR27" s="54"/>
      <c r="BS27" s="54"/>
      <c r="BT27" s="54"/>
      <c r="BU27" s="54"/>
      <c r="BV27" s="54"/>
      <c r="BW27" s="54"/>
      <c r="BX27" s="54"/>
      <c r="BY27" s="54"/>
      <c r="BZ27" s="54"/>
      <c r="CA27" s="54"/>
      <c r="CB27" s="54"/>
      <c r="CC27" s="54"/>
      <c r="CD27" s="54"/>
      <c r="CE27" s="54"/>
      <c r="CF27" s="54"/>
      <c r="CG27" s="54"/>
      <c r="CH27" s="54"/>
      <c r="CI27" s="54"/>
      <c r="CJ27" s="54"/>
      <c r="CK27" s="54"/>
      <c r="CL27" s="54"/>
      <c r="CM27" s="54"/>
      <c r="CN27" s="54"/>
      <c r="CO27" s="54"/>
      <c r="CP27" s="54"/>
      <c r="CQ27" s="54"/>
      <c r="CR27" s="54"/>
      <c r="CS27" s="54"/>
      <c r="CT27" s="54"/>
      <c r="CU27" s="54"/>
      <c r="CV27" s="54"/>
      <c r="CW27" s="54"/>
      <c r="CX27" s="54"/>
      <c r="CY27" s="54"/>
      <c r="CZ27" s="54"/>
      <c r="DA27" s="54"/>
      <c r="DB27" s="54"/>
      <c r="DC27" s="54"/>
      <c r="DD27" s="54"/>
      <c r="DE27" s="54"/>
      <c r="DF27" s="54"/>
      <c r="DG27" s="54"/>
      <c r="DH27" s="54"/>
      <c r="DI27" s="54"/>
      <c r="DJ27" s="54"/>
      <c r="DK27" s="54"/>
      <c r="DL27" s="54"/>
      <c r="DM27" s="54"/>
      <c r="DN27" s="54"/>
      <c r="DO27" s="54"/>
      <c r="DP27" s="54"/>
      <c r="DQ27" s="54"/>
      <c r="DR27" s="54"/>
      <c r="DS27" s="54"/>
      <c r="DT27" s="54"/>
      <c r="DU27" s="54"/>
      <c r="DV27" s="54"/>
      <c r="DW27" s="54"/>
      <c r="DX27" s="54"/>
      <c r="DY27" s="54"/>
      <c r="DZ27" s="54"/>
      <c r="EA27" s="54"/>
      <c r="EB27" s="54"/>
      <c r="EC27" s="54"/>
      <c r="ED27" s="54"/>
      <c r="EE27" s="54"/>
      <c r="EF27" s="54"/>
      <c r="EG27" s="54"/>
      <c r="EH27" s="54"/>
      <c r="EI27" s="54"/>
      <c r="EJ27" s="54"/>
      <c r="EK27" s="54"/>
      <c r="EL27" s="54"/>
      <c r="EM27" s="54"/>
      <c r="EN27" s="54"/>
      <c r="EO27" s="54"/>
      <c r="EP27" s="54"/>
      <c r="EQ27" s="54"/>
      <c r="ER27" s="54"/>
      <c r="ES27" s="54"/>
      <c r="ET27" s="54"/>
      <c r="EU27" s="54"/>
      <c r="EV27" s="54"/>
      <c r="EW27" s="54"/>
      <c r="EX27" s="54"/>
      <c r="EY27" s="54"/>
      <c r="EZ27" s="54"/>
      <c r="FA27" s="54"/>
      <c r="FB27" s="54"/>
      <c r="FC27" s="54"/>
      <c r="FD27" s="54"/>
      <c r="FE27" s="54"/>
      <c r="FF27" s="54"/>
      <c r="FG27" s="54"/>
      <c r="FH27" s="54"/>
      <c r="FI27" s="54"/>
      <c r="FJ27" s="54"/>
      <c r="FK27" s="54"/>
      <c r="FL27" s="54"/>
      <c r="FM27" s="54"/>
      <c r="FN27" s="54"/>
      <c r="FO27" s="54"/>
      <c r="FP27" s="54"/>
      <c r="FQ27" s="54"/>
      <c r="FR27" s="54"/>
      <c r="FS27" s="54"/>
      <c r="FT27" s="54"/>
      <c r="FU27" s="54"/>
      <c r="FV27" s="54"/>
      <c r="FW27" s="54"/>
      <c r="FX27" s="54"/>
      <c r="FY27" s="54"/>
      <c r="FZ27" s="54"/>
      <c r="GA27" s="54"/>
      <c r="GB27" s="54"/>
      <c r="GC27" s="54"/>
      <c r="GD27" s="54"/>
      <c r="GE27" s="54"/>
      <c r="GF27" s="54"/>
      <c r="GG27" s="54"/>
      <c r="GH27" s="54"/>
      <c r="GI27" s="54"/>
      <c r="GJ27" s="54"/>
      <c r="GK27" s="54"/>
      <c r="GL27" s="54"/>
      <c r="GM27" s="54"/>
      <c r="GN27" s="54"/>
      <c r="GO27" s="54"/>
      <c r="GP27" s="54"/>
      <c r="GQ27" s="54"/>
      <c r="GR27" s="54"/>
      <c r="GS27" s="54"/>
      <c r="GT27" s="54"/>
      <c r="GU27" s="54"/>
      <c r="GV27" s="54"/>
      <c r="GW27" s="54"/>
      <c r="GX27" s="54"/>
      <c r="GY27" s="54"/>
      <c r="GZ27" s="54"/>
      <c r="HA27" s="54"/>
      <c r="HB27" s="54"/>
      <c r="HC27" s="54"/>
      <c r="HD27" s="54"/>
      <c r="HE27" s="54"/>
      <c r="HF27" s="54"/>
      <c r="HG27" s="54"/>
      <c r="HH27" s="54"/>
      <c r="HI27" s="54"/>
      <c r="HJ27" s="54"/>
      <c r="HK27" s="54"/>
      <c r="HL27" s="54"/>
      <c r="HM27" s="54"/>
      <c r="HN27" s="54"/>
      <c r="HO27" s="54"/>
      <c r="HP27" s="54"/>
      <c r="HQ27" s="54"/>
      <c r="HR27" s="54"/>
      <c r="HS27" s="54"/>
      <c r="HT27" s="54"/>
      <c r="HU27" s="54"/>
      <c r="HV27" s="54"/>
      <c r="HW27" s="54"/>
      <c r="HX27" s="54"/>
      <c r="HY27" s="54"/>
      <c r="HZ27" s="54"/>
      <c r="IA27" s="54"/>
      <c r="IB27" s="54"/>
      <c r="IC27" s="54"/>
      <c r="ID27" s="54"/>
      <c r="IE27" s="54"/>
      <c r="IF27" s="54"/>
      <c r="IG27" s="54"/>
      <c r="IH27" s="54"/>
      <c r="II27" s="54"/>
      <c r="IJ27" s="54"/>
      <c r="IK27" s="54"/>
      <c r="IL27" s="54"/>
      <c r="IM27" s="54"/>
      <c r="IN27" s="54"/>
      <c r="IO27" s="54"/>
      <c r="IP27" s="54"/>
      <c r="IQ27" s="54"/>
      <c r="IR27" s="54"/>
      <c r="IS27" s="54"/>
      <c r="IT27" s="54"/>
      <c r="IU27" s="54"/>
    </row>
    <row r="28" spans="1:255" x14ac:dyDescent="0.25">
      <c r="A28" s="54">
        <v>3</v>
      </c>
      <c r="B28" t="s">
        <v>44</v>
      </c>
      <c r="C28" s="54">
        <v>302</v>
      </c>
      <c r="D28" t="s">
        <v>46</v>
      </c>
      <c r="E28" s="54">
        <v>0</v>
      </c>
      <c r="F28" s="54">
        <v>0</v>
      </c>
      <c r="G28" s="54">
        <v>1</v>
      </c>
      <c r="H28" s="54">
        <v>0</v>
      </c>
      <c r="I28" s="54">
        <v>1</v>
      </c>
      <c r="J28" s="54">
        <v>1</v>
      </c>
      <c r="K28" s="54">
        <v>1</v>
      </c>
      <c r="L28" s="54">
        <v>0</v>
      </c>
      <c r="M28" s="54">
        <v>0</v>
      </c>
      <c r="N28" s="54">
        <v>5</v>
      </c>
      <c r="O28" s="54">
        <v>0</v>
      </c>
      <c r="P28" s="54">
        <v>0</v>
      </c>
      <c r="Q28" s="54">
        <v>0</v>
      </c>
      <c r="R28" s="54">
        <v>0</v>
      </c>
      <c r="S28" s="54">
        <v>0</v>
      </c>
      <c r="T28" s="54">
        <v>0</v>
      </c>
      <c r="U28" s="54">
        <v>0</v>
      </c>
      <c r="V28" s="54">
        <v>0</v>
      </c>
      <c r="W28" s="54">
        <v>0</v>
      </c>
      <c r="X28" s="54">
        <v>1</v>
      </c>
      <c r="Y28" s="54">
        <v>0</v>
      </c>
      <c r="Z28" s="54">
        <v>1</v>
      </c>
      <c r="AA28" s="54">
        <v>0</v>
      </c>
      <c r="AB28" s="54">
        <v>0</v>
      </c>
      <c r="AC28" s="54">
        <v>0</v>
      </c>
      <c r="AD28" s="54">
        <v>0</v>
      </c>
      <c r="AE28" s="54">
        <v>0</v>
      </c>
      <c r="AF28" s="54">
        <v>0</v>
      </c>
      <c r="AG28" s="54">
        <v>0</v>
      </c>
      <c r="AH28" s="54">
        <v>0</v>
      </c>
      <c r="AI28" s="54">
        <v>0</v>
      </c>
      <c r="AJ28" s="54">
        <v>0</v>
      </c>
      <c r="AK28" s="54">
        <v>0</v>
      </c>
      <c r="AL28" s="54">
        <v>1</v>
      </c>
      <c r="AM28" s="54">
        <v>1</v>
      </c>
      <c r="AN28" s="54">
        <v>1</v>
      </c>
      <c r="AO28" s="54">
        <v>1</v>
      </c>
      <c r="AP28" s="54">
        <v>0</v>
      </c>
      <c r="AQ28" s="54">
        <v>1</v>
      </c>
      <c r="AR28" s="54">
        <v>1</v>
      </c>
      <c r="AS28" s="54">
        <v>5</v>
      </c>
      <c r="AT28" s="54">
        <v>0</v>
      </c>
      <c r="AU28" s="54">
        <v>0</v>
      </c>
      <c r="AV28" s="54">
        <v>0</v>
      </c>
      <c r="AW28" s="54">
        <v>0</v>
      </c>
      <c r="AX28" s="54">
        <v>0</v>
      </c>
      <c r="AY28" s="54">
        <v>0</v>
      </c>
      <c r="AZ28" s="54">
        <v>0</v>
      </c>
      <c r="BA28" s="54">
        <v>1</v>
      </c>
      <c r="BB28" s="54">
        <v>0</v>
      </c>
      <c r="BC28" s="54">
        <v>0</v>
      </c>
      <c r="BD28" s="54">
        <v>0</v>
      </c>
      <c r="BE28" s="54">
        <v>0</v>
      </c>
      <c r="BF28" s="54">
        <v>0</v>
      </c>
      <c r="BG28" s="54">
        <v>0</v>
      </c>
      <c r="BH28" s="54">
        <v>0</v>
      </c>
      <c r="BI28" s="54">
        <v>0</v>
      </c>
      <c r="BJ28" s="54">
        <v>0</v>
      </c>
      <c r="BK28" s="54">
        <v>0</v>
      </c>
      <c r="BL28" s="54">
        <v>0</v>
      </c>
      <c r="BM28" s="54"/>
      <c r="BN28" s="54"/>
      <c r="BO28" s="54"/>
      <c r="BP28" s="54"/>
      <c r="BQ28" s="54"/>
      <c r="BR28" s="54"/>
      <c r="BS28" s="54"/>
      <c r="BT28" s="54"/>
      <c r="BU28" s="54"/>
      <c r="BV28" s="54"/>
      <c r="BW28" s="54"/>
      <c r="BX28" s="54"/>
      <c r="BY28" s="54"/>
      <c r="BZ28" s="54"/>
      <c r="CA28" s="54"/>
      <c r="CB28" s="54"/>
      <c r="CC28" s="54"/>
      <c r="CD28" s="54"/>
      <c r="CE28" s="54"/>
      <c r="CF28" s="54"/>
      <c r="CG28" s="54"/>
      <c r="CH28" s="54"/>
      <c r="CI28" s="54"/>
      <c r="CJ28" s="54"/>
      <c r="CK28" s="54"/>
      <c r="CL28" s="54"/>
      <c r="CM28" s="54"/>
      <c r="CN28" s="54"/>
      <c r="CO28" s="54"/>
      <c r="CP28" s="54"/>
      <c r="CQ28" s="54"/>
      <c r="CR28" s="54"/>
      <c r="CS28" s="54"/>
      <c r="CT28" s="54"/>
      <c r="CU28" s="54"/>
      <c r="CV28" s="54"/>
      <c r="CW28" s="54"/>
      <c r="CX28" s="54"/>
      <c r="CY28" s="54"/>
      <c r="CZ28" s="54"/>
      <c r="DA28" s="54"/>
      <c r="DB28" s="54"/>
      <c r="DC28" s="54"/>
      <c r="DD28" s="54"/>
      <c r="DE28" s="54"/>
      <c r="DF28" s="54"/>
      <c r="DG28" s="54"/>
      <c r="DH28" s="54"/>
      <c r="DI28" s="54"/>
      <c r="DJ28" s="54"/>
      <c r="DK28" s="54"/>
      <c r="DL28" s="54"/>
      <c r="DM28" s="54"/>
      <c r="DN28" s="54"/>
      <c r="DO28" s="54"/>
      <c r="DP28" s="54"/>
      <c r="DQ28" s="54"/>
      <c r="DR28" s="54"/>
      <c r="DS28" s="54"/>
      <c r="DT28" s="54"/>
      <c r="DU28" s="54"/>
      <c r="DV28" s="54"/>
      <c r="DW28" s="54"/>
      <c r="DX28" s="54"/>
      <c r="DY28" s="54"/>
      <c r="DZ28" s="54"/>
      <c r="EA28" s="54"/>
      <c r="EB28" s="54"/>
      <c r="EC28" s="54"/>
      <c r="ED28" s="54"/>
      <c r="EE28" s="54"/>
      <c r="EF28" s="54"/>
      <c r="EG28" s="54"/>
      <c r="EH28" s="54"/>
      <c r="EI28" s="54"/>
      <c r="EJ28" s="54"/>
      <c r="EK28" s="54"/>
      <c r="EL28" s="54"/>
      <c r="EM28" s="54"/>
      <c r="EN28" s="54"/>
      <c r="EO28" s="54"/>
      <c r="EP28" s="54"/>
      <c r="EQ28" s="54"/>
      <c r="ER28" s="54"/>
      <c r="ES28" s="54"/>
      <c r="ET28" s="54"/>
      <c r="EU28" s="54"/>
      <c r="EV28" s="54"/>
      <c r="EW28" s="54"/>
      <c r="EX28" s="54"/>
      <c r="EY28" s="54"/>
      <c r="EZ28" s="54"/>
      <c r="FA28" s="54"/>
      <c r="FB28" s="54"/>
      <c r="FC28" s="54"/>
      <c r="FD28" s="54"/>
      <c r="FE28" s="54"/>
      <c r="FF28" s="54"/>
      <c r="FG28" s="54"/>
      <c r="FH28" s="54"/>
      <c r="FI28" s="54"/>
      <c r="FJ28" s="54"/>
      <c r="FK28" s="54"/>
      <c r="FL28" s="54"/>
      <c r="FM28" s="54"/>
      <c r="FN28" s="54"/>
      <c r="FO28" s="54"/>
      <c r="FP28" s="54"/>
      <c r="FQ28" s="54"/>
      <c r="FR28" s="54"/>
      <c r="FS28" s="54"/>
      <c r="FT28" s="54"/>
      <c r="FU28" s="54"/>
      <c r="FV28" s="54"/>
      <c r="FW28" s="54"/>
      <c r="FX28" s="54"/>
      <c r="FY28" s="54"/>
      <c r="FZ28" s="54"/>
      <c r="GA28" s="54"/>
      <c r="GB28" s="54"/>
      <c r="GC28" s="54"/>
      <c r="GD28" s="54"/>
      <c r="GE28" s="54"/>
      <c r="GF28" s="54"/>
      <c r="GG28" s="54"/>
      <c r="GH28" s="54"/>
      <c r="GI28" s="54"/>
      <c r="GJ28" s="54"/>
      <c r="GK28" s="54"/>
      <c r="GL28" s="54"/>
      <c r="GM28" s="54"/>
      <c r="GN28" s="54"/>
      <c r="GO28" s="54"/>
      <c r="GP28" s="54"/>
      <c r="GQ28" s="54"/>
      <c r="GR28" s="54"/>
      <c r="GS28" s="54"/>
      <c r="GT28" s="54"/>
      <c r="GU28" s="54"/>
      <c r="GV28" s="54"/>
      <c r="GW28" s="54"/>
      <c r="GX28" s="54"/>
      <c r="GY28" s="54"/>
      <c r="GZ28" s="54"/>
      <c r="HA28" s="54"/>
      <c r="HB28" s="54"/>
      <c r="HC28" s="54"/>
      <c r="HD28" s="54"/>
      <c r="HE28" s="54"/>
      <c r="HF28" s="54"/>
      <c r="HG28" s="54"/>
      <c r="HH28" s="54"/>
      <c r="HI28" s="54"/>
      <c r="HJ28" s="54"/>
      <c r="HK28" s="54"/>
      <c r="HL28" s="54"/>
      <c r="HM28" s="54"/>
      <c r="HN28" s="54"/>
      <c r="HO28" s="54"/>
      <c r="HP28" s="54"/>
      <c r="HQ28" s="54"/>
      <c r="HR28" s="54"/>
      <c r="HS28" s="54"/>
      <c r="HT28" s="54"/>
      <c r="HU28" s="54"/>
      <c r="HV28" s="54"/>
      <c r="HW28" s="54"/>
      <c r="HX28" s="54"/>
      <c r="HY28" s="54"/>
      <c r="HZ28" s="54"/>
      <c r="IA28" s="54"/>
      <c r="IB28" s="54"/>
      <c r="IC28" s="54"/>
      <c r="ID28" s="54"/>
      <c r="IE28" s="54"/>
      <c r="IF28" s="54"/>
      <c r="IG28" s="54"/>
      <c r="IH28" s="54"/>
      <c r="II28" s="54"/>
      <c r="IJ28" s="54"/>
      <c r="IK28" s="54"/>
      <c r="IL28" s="54"/>
      <c r="IM28" s="54"/>
      <c r="IN28" s="54"/>
      <c r="IO28" s="54"/>
      <c r="IP28" s="54"/>
      <c r="IQ28" s="54"/>
      <c r="IR28" s="54"/>
      <c r="IS28" s="54"/>
      <c r="IT28" s="54"/>
      <c r="IU28" s="54"/>
    </row>
    <row r="29" spans="1:255" x14ac:dyDescent="0.25">
      <c r="A29" s="54">
        <v>3</v>
      </c>
      <c r="B29" t="s">
        <v>44</v>
      </c>
      <c r="C29" s="54">
        <v>303</v>
      </c>
      <c r="D29" t="s">
        <v>47</v>
      </c>
      <c r="E29" s="54">
        <v>0</v>
      </c>
      <c r="F29" s="54">
        <v>0</v>
      </c>
      <c r="G29" s="54">
        <v>0</v>
      </c>
      <c r="H29" s="54">
        <v>0</v>
      </c>
      <c r="I29" s="54">
        <v>0</v>
      </c>
      <c r="J29" s="54">
        <v>0</v>
      </c>
      <c r="K29" s="54">
        <v>0</v>
      </c>
      <c r="L29" s="54">
        <v>0</v>
      </c>
      <c r="M29" s="54">
        <v>0</v>
      </c>
      <c r="N29" s="54">
        <v>0</v>
      </c>
      <c r="O29" s="54">
        <v>0</v>
      </c>
      <c r="P29" s="54">
        <v>0</v>
      </c>
      <c r="Q29" s="54">
        <v>0</v>
      </c>
      <c r="R29" s="54">
        <v>0</v>
      </c>
      <c r="S29" s="54">
        <v>0</v>
      </c>
      <c r="T29" s="54">
        <v>0</v>
      </c>
      <c r="U29" s="54">
        <v>0</v>
      </c>
      <c r="V29" s="54">
        <v>0</v>
      </c>
      <c r="W29" s="54">
        <v>0</v>
      </c>
      <c r="X29" s="54">
        <v>1</v>
      </c>
      <c r="Y29" s="54">
        <v>0</v>
      </c>
      <c r="Z29" s="54">
        <v>0</v>
      </c>
      <c r="AA29" s="54">
        <v>0</v>
      </c>
      <c r="AB29" s="54">
        <v>0</v>
      </c>
      <c r="AC29" s="54">
        <v>0</v>
      </c>
      <c r="AD29" s="54">
        <v>0</v>
      </c>
      <c r="AE29" s="54">
        <v>0</v>
      </c>
      <c r="AF29" s="54">
        <v>0</v>
      </c>
      <c r="AG29" s="54">
        <v>0</v>
      </c>
      <c r="AH29" s="54">
        <v>0</v>
      </c>
      <c r="AI29" s="54">
        <v>0</v>
      </c>
      <c r="AJ29" s="54">
        <v>0</v>
      </c>
      <c r="AK29" s="54">
        <v>0</v>
      </c>
      <c r="AL29" s="54">
        <v>0</v>
      </c>
      <c r="AM29" s="54">
        <v>1</v>
      </c>
      <c r="AN29" s="54">
        <v>1</v>
      </c>
      <c r="AO29" s="54">
        <v>0</v>
      </c>
      <c r="AP29" s="54">
        <v>0</v>
      </c>
      <c r="AQ29" s="54">
        <v>0</v>
      </c>
      <c r="AR29" s="54">
        <v>0</v>
      </c>
      <c r="AS29" s="54">
        <v>0</v>
      </c>
      <c r="AT29" s="54">
        <v>0</v>
      </c>
      <c r="AU29" s="54">
        <v>0</v>
      </c>
      <c r="AV29" s="54">
        <v>0</v>
      </c>
      <c r="AW29" s="54">
        <v>0</v>
      </c>
      <c r="AX29" s="54">
        <v>0</v>
      </c>
      <c r="AY29" s="54">
        <v>0</v>
      </c>
      <c r="AZ29" s="54">
        <v>0</v>
      </c>
      <c r="BA29" s="54">
        <v>0</v>
      </c>
      <c r="BB29" s="54">
        <v>0</v>
      </c>
      <c r="BC29" s="54">
        <v>0</v>
      </c>
      <c r="BD29" s="54">
        <v>0</v>
      </c>
      <c r="BE29" s="54">
        <v>0</v>
      </c>
      <c r="BF29" s="54">
        <v>0</v>
      </c>
      <c r="BG29" s="54">
        <v>0</v>
      </c>
      <c r="BH29" s="54">
        <v>0</v>
      </c>
      <c r="BI29" s="54">
        <v>0</v>
      </c>
      <c r="BJ29" s="54">
        <v>0</v>
      </c>
      <c r="BK29" s="54">
        <v>0</v>
      </c>
      <c r="BL29" s="54">
        <v>0</v>
      </c>
      <c r="BM29" s="54"/>
      <c r="BN29" s="54"/>
      <c r="BO29" s="54"/>
      <c r="BP29" s="54"/>
      <c r="BQ29" s="54"/>
      <c r="BR29" s="54"/>
      <c r="BS29" s="54"/>
      <c r="BT29" s="54"/>
      <c r="BU29" s="54"/>
      <c r="BV29" s="54"/>
      <c r="BW29" s="54"/>
      <c r="BX29" s="54"/>
      <c r="BY29" s="54"/>
      <c r="BZ29" s="54"/>
      <c r="CA29" s="54"/>
      <c r="CB29" s="54"/>
      <c r="CC29" s="54"/>
      <c r="CD29" s="54"/>
      <c r="CE29" s="54"/>
      <c r="CF29" s="54"/>
      <c r="CG29" s="54"/>
      <c r="CH29" s="54"/>
      <c r="CI29" s="54"/>
      <c r="CJ29" s="54"/>
      <c r="CK29" s="54"/>
      <c r="CL29" s="54"/>
      <c r="CM29" s="54"/>
      <c r="CN29" s="54"/>
      <c r="CO29" s="54"/>
      <c r="CP29" s="54"/>
      <c r="CQ29" s="54"/>
      <c r="CR29" s="54"/>
      <c r="CS29" s="54"/>
      <c r="CT29" s="54"/>
      <c r="CU29" s="54"/>
      <c r="CV29" s="54"/>
      <c r="CW29" s="54"/>
      <c r="CX29" s="54"/>
      <c r="CY29" s="54"/>
      <c r="CZ29" s="54"/>
      <c r="DA29" s="54"/>
      <c r="DB29" s="54"/>
      <c r="DC29" s="54"/>
      <c r="DD29" s="54"/>
      <c r="DE29" s="54"/>
      <c r="DF29" s="54"/>
      <c r="DG29" s="54"/>
      <c r="DH29" s="54"/>
      <c r="DI29" s="54"/>
      <c r="DJ29" s="54"/>
      <c r="DK29" s="54"/>
      <c r="DL29" s="54"/>
      <c r="DM29" s="54"/>
      <c r="DN29" s="54"/>
      <c r="DO29" s="54"/>
      <c r="DP29" s="54"/>
      <c r="DQ29" s="54"/>
      <c r="DR29" s="54"/>
      <c r="DS29" s="54"/>
      <c r="DT29" s="54"/>
      <c r="DU29" s="54"/>
      <c r="DV29" s="54"/>
      <c r="DW29" s="54"/>
      <c r="DX29" s="54"/>
      <c r="DY29" s="54"/>
      <c r="DZ29" s="54"/>
      <c r="EA29" s="54"/>
      <c r="EB29" s="54"/>
      <c r="EC29" s="54"/>
      <c r="ED29" s="54"/>
      <c r="EE29" s="54"/>
      <c r="EF29" s="54"/>
      <c r="EG29" s="54"/>
      <c r="EH29" s="54"/>
      <c r="EI29" s="54"/>
      <c r="EJ29" s="54"/>
      <c r="EK29" s="54"/>
      <c r="EL29" s="54"/>
      <c r="EM29" s="54"/>
      <c r="EN29" s="54"/>
      <c r="EO29" s="54"/>
      <c r="EP29" s="54"/>
      <c r="EQ29" s="54"/>
      <c r="ER29" s="54"/>
      <c r="ES29" s="54"/>
      <c r="ET29" s="54"/>
      <c r="EU29" s="54"/>
      <c r="EV29" s="54"/>
      <c r="EW29" s="54"/>
      <c r="EX29" s="54"/>
      <c r="EY29" s="54"/>
      <c r="EZ29" s="54"/>
      <c r="FA29" s="54"/>
      <c r="FB29" s="54"/>
      <c r="FC29" s="54"/>
      <c r="FD29" s="54"/>
      <c r="FE29" s="54"/>
      <c r="FF29" s="54"/>
      <c r="FG29" s="54"/>
      <c r="FH29" s="54"/>
      <c r="FI29" s="54"/>
      <c r="FJ29" s="54"/>
      <c r="FK29" s="54"/>
      <c r="FL29" s="54"/>
      <c r="FM29" s="54"/>
      <c r="FN29" s="54"/>
      <c r="FO29" s="54"/>
      <c r="FP29" s="54"/>
      <c r="FQ29" s="54"/>
      <c r="FR29" s="54"/>
      <c r="FS29" s="54"/>
      <c r="FT29" s="54"/>
      <c r="FU29" s="54"/>
      <c r="FV29" s="54"/>
      <c r="FW29" s="54"/>
      <c r="FX29" s="54"/>
      <c r="FY29" s="54"/>
      <c r="FZ29" s="54"/>
      <c r="GA29" s="54"/>
      <c r="GB29" s="54"/>
      <c r="GC29" s="54"/>
      <c r="GD29" s="54"/>
      <c r="GE29" s="54"/>
      <c r="GF29" s="54"/>
      <c r="GG29" s="54"/>
      <c r="GH29" s="54"/>
      <c r="GI29" s="54"/>
      <c r="GJ29" s="54"/>
      <c r="GK29" s="54"/>
      <c r="GL29" s="54"/>
      <c r="GM29" s="54"/>
      <c r="GN29" s="54"/>
      <c r="GO29" s="54"/>
      <c r="GP29" s="54"/>
      <c r="GQ29" s="54"/>
      <c r="GR29" s="54"/>
      <c r="GS29" s="54"/>
      <c r="GT29" s="54"/>
      <c r="GU29" s="54"/>
      <c r="GV29" s="54"/>
      <c r="GW29" s="54"/>
      <c r="GX29" s="54"/>
      <c r="GY29" s="54"/>
      <c r="GZ29" s="54"/>
      <c r="HA29" s="54"/>
      <c r="HB29" s="54"/>
      <c r="HC29" s="54"/>
      <c r="HD29" s="54"/>
      <c r="HE29" s="54"/>
      <c r="HF29" s="54"/>
      <c r="HG29" s="54"/>
      <c r="HH29" s="54"/>
      <c r="HI29" s="54"/>
      <c r="HJ29" s="54"/>
      <c r="HK29" s="54"/>
      <c r="HL29" s="54"/>
      <c r="HM29" s="54"/>
      <c r="HN29" s="54"/>
      <c r="HO29" s="54"/>
      <c r="HP29" s="54"/>
      <c r="HQ29" s="54"/>
      <c r="HR29" s="54"/>
      <c r="HS29" s="54"/>
      <c r="HT29" s="54"/>
      <c r="HU29" s="54"/>
      <c r="HV29" s="54"/>
      <c r="HW29" s="54"/>
      <c r="HX29" s="54"/>
      <c r="HY29" s="54"/>
      <c r="HZ29" s="54"/>
      <c r="IA29" s="54"/>
      <c r="IB29" s="54"/>
      <c r="IC29" s="54"/>
      <c r="ID29" s="54"/>
      <c r="IE29" s="54"/>
      <c r="IF29" s="54"/>
      <c r="IG29" s="54"/>
      <c r="IH29" s="54"/>
      <c r="II29" s="54"/>
      <c r="IJ29" s="54"/>
      <c r="IK29" s="54"/>
      <c r="IL29" s="54"/>
      <c r="IM29" s="54"/>
      <c r="IN29" s="54"/>
      <c r="IO29" s="54"/>
      <c r="IP29" s="54"/>
      <c r="IQ29" s="54"/>
      <c r="IR29" s="54"/>
      <c r="IS29" s="54"/>
      <c r="IT29" s="54"/>
      <c r="IU29" s="54"/>
    </row>
    <row r="30" spans="1:255" x14ac:dyDescent="0.25">
      <c r="A30" s="54">
        <v>3</v>
      </c>
      <c r="B30" t="s">
        <v>44</v>
      </c>
      <c r="C30" s="54">
        <v>304</v>
      </c>
      <c r="D30" t="s">
        <v>48</v>
      </c>
      <c r="E30" s="54">
        <v>0</v>
      </c>
      <c r="F30" s="54">
        <v>1</v>
      </c>
      <c r="G30" s="54">
        <v>0</v>
      </c>
      <c r="H30" s="54">
        <v>0</v>
      </c>
      <c r="I30" s="54">
        <v>1</v>
      </c>
      <c r="J30" s="54">
        <v>1</v>
      </c>
      <c r="K30" s="54">
        <v>0</v>
      </c>
      <c r="L30" s="54">
        <v>0</v>
      </c>
      <c r="M30" s="54">
        <v>0</v>
      </c>
      <c r="N30" s="54">
        <v>0</v>
      </c>
      <c r="O30" s="54">
        <v>0</v>
      </c>
      <c r="P30" s="54">
        <v>0</v>
      </c>
      <c r="Q30" s="54">
        <v>0</v>
      </c>
      <c r="R30" s="54">
        <v>0</v>
      </c>
      <c r="S30" s="54">
        <v>0</v>
      </c>
      <c r="T30" s="54">
        <v>0</v>
      </c>
      <c r="U30" s="54">
        <v>0</v>
      </c>
      <c r="V30" s="54">
        <v>0</v>
      </c>
      <c r="W30" s="54">
        <v>0</v>
      </c>
      <c r="X30" s="54">
        <v>1</v>
      </c>
      <c r="Y30" s="54">
        <v>1</v>
      </c>
      <c r="Z30" s="54">
        <v>0</v>
      </c>
      <c r="AA30" s="54">
        <v>0</v>
      </c>
      <c r="AB30" s="54">
        <v>0</v>
      </c>
      <c r="AC30" s="54">
        <v>0</v>
      </c>
      <c r="AD30" s="54">
        <v>0</v>
      </c>
      <c r="AE30" s="54">
        <v>0</v>
      </c>
      <c r="AF30" s="54">
        <v>0</v>
      </c>
      <c r="AG30" s="54">
        <v>0</v>
      </c>
      <c r="AH30" s="54">
        <v>0</v>
      </c>
      <c r="AI30" s="54">
        <v>0</v>
      </c>
      <c r="AJ30" s="54">
        <v>0</v>
      </c>
      <c r="AK30" s="54">
        <v>0</v>
      </c>
      <c r="AL30" s="54">
        <v>0</v>
      </c>
      <c r="AM30" s="54">
        <v>0</v>
      </c>
      <c r="AN30" s="54">
        <v>0</v>
      </c>
      <c r="AO30" s="54">
        <v>0</v>
      </c>
      <c r="AP30" s="54">
        <v>0</v>
      </c>
      <c r="AQ30" s="54">
        <v>0</v>
      </c>
      <c r="AR30" s="54">
        <v>0</v>
      </c>
      <c r="AS30" s="54">
        <v>3</v>
      </c>
      <c r="AT30" s="54">
        <v>0</v>
      </c>
      <c r="AU30" s="54">
        <v>0</v>
      </c>
      <c r="AV30" s="54">
        <v>1</v>
      </c>
      <c r="AW30" s="54">
        <v>0</v>
      </c>
      <c r="AX30" s="54">
        <v>0</v>
      </c>
      <c r="AY30" s="54">
        <v>0</v>
      </c>
      <c r="AZ30" s="54">
        <v>0</v>
      </c>
      <c r="BA30" s="54">
        <v>0</v>
      </c>
      <c r="BB30" s="54">
        <v>16</v>
      </c>
      <c r="BC30" s="54">
        <v>0</v>
      </c>
      <c r="BD30" s="54">
        <v>0</v>
      </c>
      <c r="BE30" s="54">
        <v>1</v>
      </c>
      <c r="BF30" s="54">
        <v>0</v>
      </c>
      <c r="BG30" s="54">
        <v>0</v>
      </c>
      <c r="BH30" s="54">
        <v>0</v>
      </c>
      <c r="BI30" s="54">
        <v>0</v>
      </c>
      <c r="BJ30" s="54">
        <v>0</v>
      </c>
      <c r="BK30" s="54">
        <v>0</v>
      </c>
      <c r="BL30" s="54">
        <v>0</v>
      </c>
      <c r="BM30" s="54"/>
      <c r="BN30" s="54"/>
      <c r="BO30" s="54"/>
      <c r="BP30" s="54"/>
      <c r="BQ30" s="54"/>
      <c r="BR30" s="54"/>
      <c r="BS30" s="54"/>
      <c r="BT30" s="54"/>
      <c r="BU30" s="54"/>
      <c r="BV30" s="54"/>
      <c r="BW30" s="54"/>
      <c r="BX30" s="54"/>
      <c r="BY30" s="54"/>
      <c r="BZ30" s="54"/>
      <c r="CA30" s="54"/>
      <c r="CB30" s="54"/>
      <c r="CC30" s="54"/>
      <c r="CD30" s="54"/>
      <c r="CE30" s="54"/>
      <c r="CF30" s="54"/>
      <c r="CG30" s="54"/>
      <c r="CH30" s="54"/>
      <c r="CI30" s="54"/>
      <c r="CJ30" s="54"/>
      <c r="CK30" s="54"/>
      <c r="CL30" s="54"/>
      <c r="CM30" s="54"/>
      <c r="CN30" s="54"/>
      <c r="CO30" s="54"/>
      <c r="CP30" s="54"/>
      <c r="CQ30" s="54"/>
      <c r="CR30" s="54"/>
      <c r="CS30" s="54"/>
      <c r="CT30" s="54"/>
      <c r="CU30" s="54"/>
      <c r="CV30" s="54"/>
      <c r="CW30" s="54"/>
      <c r="CX30" s="54"/>
      <c r="CY30" s="54"/>
      <c r="CZ30" s="54"/>
      <c r="DA30" s="54"/>
      <c r="DB30" s="54"/>
      <c r="DC30" s="54"/>
      <c r="DD30" s="54"/>
      <c r="DE30" s="54"/>
      <c r="DF30" s="54"/>
      <c r="DG30" s="54"/>
      <c r="DH30" s="54"/>
      <c r="DI30" s="54"/>
      <c r="DJ30" s="54"/>
      <c r="DK30" s="54"/>
      <c r="DL30" s="54"/>
      <c r="DM30" s="54"/>
      <c r="DN30" s="54"/>
      <c r="DO30" s="54"/>
      <c r="DP30" s="54"/>
      <c r="DQ30" s="54"/>
      <c r="DR30" s="54"/>
      <c r="DS30" s="54"/>
      <c r="DT30" s="54"/>
      <c r="DU30" s="54"/>
      <c r="DV30" s="54"/>
      <c r="DW30" s="54"/>
      <c r="DX30" s="54"/>
      <c r="DY30" s="54"/>
      <c r="DZ30" s="54"/>
      <c r="EA30" s="54"/>
      <c r="EB30" s="54"/>
      <c r="EC30" s="54"/>
      <c r="ED30" s="54"/>
      <c r="EE30" s="54"/>
      <c r="EF30" s="54"/>
      <c r="EG30" s="54"/>
      <c r="EH30" s="54"/>
      <c r="EI30" s="54"/>
      <c r="EJ30" s="54"/>
      <c r="EK30" s="54"/>
      <c r="EL30" s="54"/>
      <c r="EM30" s="54"/>
      <c r="EN30" s="54"/>
      <c r="EO30" s="54"/>
      <c r="EP30" s="54"/>
      <c r="EQ30" s="54"/>
      <c r="ER30" s="54"/>
      <c r="ES30" s="54"/>
      <c r="ET30" s="54"/>
      <c r="EU30" s="54"/>
      <c r="EV30" s="54"/>
      <c r="EW30" s="54"/>
      <c r="EX30" s="54"/>
      <c r="EY30" s="54"/>
      <c r="EZ30" s="54"/>
      <c r="FA30" s="54"/>
      <c r="FB30" s="54"/>
      <c r="FC30" s="54"/>
      <c r="FD30" s="54"/>
      <c r="FE30" s="54"/>
      <c r="FF30" s="54"/>
      <c r="FG30" s="54"/>
      <c r="FH30" s="54"/>
      <c r="FI30" s="54"/>
      <c r="FJ30" s="54"/>
      <c r="FK30" s="54"/>
      <c r="FL30" s="54"/>
      <c r="FM30" s="54"/>
      <c r="FN30" s="54"/>
      <c r="FO30" s="54"/>
      <c r="FP30" s="54"/>
      <c r="FQ30" s="54"/>
      <c r="FR30" s="54"/>
      <c r="FS30" s="54"/>
      <c r="FT30" s="54"/>
      <c r="FU30" s="54"/>
      <c r="FV30" s="54"/>
      <c r="FW30" s="54"/>
      <c r="FX30" s="54"/>
      <c r="FY30" s="54"/>
      <c r="FZ30" s="54"/>
      <c r="GA30" s="54"/>
      <c r="GB30" s="54"/>
      <c r="GC30" s="54"/>
      <c r="GD30" s="54"/>
      <c r="GE30" s="54"/>
      <c r="GF30" s="54"/>
      <c r="GG30" s="54"/>
      <c r="GH30" s="54"/>
      <c r="GI30" s="54"/>
      <c r="GJ30" s="54"/>
      <c r="GK30" s="54"/>
      <c r="GL30" s="54"/>
      <c r="GM30" s="54"/>
      <c r="GN30" s="54"/>
      <c r="GO30" s="54"/>
      <c r="GP30" s="54"/>
      <c r="GQ30" s="54"/>
      <c r="GR30" s="54"/>
      <c r="GS30" s="54"/>
      <c r="GT30" s="54"/>
      <c r="GU30" s="54"/>
      <c r="GV30" s="54"/>
      <c r="GW30" s="54"/>
      <c r="GX30" s="54"/>
      <c r="GY30" s="54"/>
      <c r="GZ30" s="54"/>
      <c r="HA30" s="54"/>
      <c r="HB30" s="54"/>
      <c r="HC30" s="54"/>
      <c r="HD30" s="54"/>
      <c r="HE30" s="54"/>
      <c r="HF30" s="54"/>
      <c r="HG30" s="54"/>
      <c r="HH30" s="54"/>
      <c r="HI30" s="54"/>
      <c r="HJ30" s="54"/>
      <c r="HK30" s="54"/>
      <c r="HL30" s="54"/>
      <c r="HM30" s="54"/>
      <c r="HN30" s="54"/>
      <c r="HO30" s="54"/>
      <c r="HP30" s="54"/>
      <c r="HQ30" s="54"/>
      <c r="HR30" s="54"/>
      <c r="HS30" s="54"/>
      <c r="HT30" s="54"/>
      <c r="HU30" s="54"/>
      <c r="HV30" s="54"/>
      <c r="HW30" s="54"/>
      <c r="HX30" s="54"/>
      <c r="HY30" s="54"/>
      <c r="HZ30" s="54"/>
      <c r="IA30" s="54"/>
      <c r="IB30" s="54"/>
      <c r="IC30" s="54"/>
      <c r="ID30" s="54"/>
      <c r="IE30" s="54"/>
      <c r="IF30" s="54"/>
      <c r="IG30" s="54"/>
      <c r="IH30" s="54"/>
      <c r="II30" s="54"/>
      <c r="IJ30" s="54"/>
      <c r="IK30" s="54"/>
      <c r="IL30" s="54"/>
      <c r="IM30" s="54"/>
      <c r="IN30" s="54"/>
      <c r="IO30" s="54"/>
      <c r="IP30" s="54"/>
      <c r="IQ30" s="54"/>
      <c r="IR30" s="54"/>
      <c r="IS30" s="54"/>
      <c r="IT30" s="54"/>
      <c r="IU30" s="54"/>
    </row>
    <row r="31" spans="1:255" x14ac:dyDescent="0.25">
      <c r="A31" s="54">
        <v>3</v>
      </c>
      <c r="B31" t="s">
        <v>44</v>
      </c>
      <c r="C31" s="54">
        <v>305</v>
      </c>
      <c r="D31" t="s">
        <v>49</v>
      </c>
      <c r="E31" s="54">
        <v>27</v>
      </c>
      <c r="F31" s="54">
        <v>0</v>
      </c>
      <c r="G31" s="54">
        <v>1</v>
      </c>
      <c r="H31" s="54">
        <v>0</v>
      </c>
      <c r="I31" s="54">
        <v>0</v>
      </c>
      <c r="J31" s="54">
        <v>0</v>
      </c>
      <c r="K31" s="54">
        <v>0</v>
      </c>
      <c r="L31" s="54">
        <v>0</v>
      </c>
      <c r="M31" s="54">
        <v>0</v>
      </c>
      <c r="N31" s="54">
        <v>0</v>
      </c>
      <c r="O31" s="54">
        <v>0</v>
      </c>
      <c r="P31" s="54">
        <v>0</v>
      </c>
      <c r="Q31" s="54">
        <v>0</v>
      </c>
      <c r="R31" s="54">
        <v>0</v>
      </c>
      <c r="S31" s="54">
        <v>0</v>
      </c>
      <c r="T31" s="54">
        <v>0</v>
      </c>
      <c r="U31" s="54">
        <v>0</v>
      </c>
      <c r="V31" s="54">
        <v>0</v>
      </c>
      <c r="W31" s="54">
        <v>0</v>
      </c>
      <c r="X31" s="54">
        <v>1</v>
      </c>
      <c r="Y31" s="54">
        <v>1</v>
      </c>
      <c r="Z31" s="54">
        <v>0</v>
      </c>
      <c r="AA31" s="54">
        <v>0</v>
      </c>
      <c r="AB31" s="54">
        <v>0</v>
      </c>
      <c r="AC31" s="54">
        <v>1</v>
      </c>
      <c r="AD31" s="54">
        <v>0</v>
      </c>
      <c r="AE31" s="54">
        <v>0</v>
      </c>
      <c r="AF31" s="54">
        <v>0</v>
      </c>
      <c r="AG31" s="54">
        <v>0</v>
      </c>
      <c r="AH31" s="54">
        <v>0</v>
      </c>
      <c r="AI31" s="54">
        <v>0</v>
      </c>
      <c r="AJ31" s="54">
        <v>0</v>
      </c>
      <c r="AK31" s="54">
        <v>0</v>
      </c>
      <c r="AL31" s="54">
        <v>0</v>
      </c>
      <c r="AM31" s="54">
        <v>0</v>
      </c>
      <c r="AN31" s="54">
        <v>0</v>
      </c>
      <c r="AO31" s="54">
        <v>0</v>
      </c>
      <c r="AP31" s="54">
        <v>0</v>
      </c>
      <c r="AQ31" s="54">
        <v>0</v>
      </c>
      <c r="AR31" s="54">
        <v>0</v>
      </c>
      <c r="AS31" s="54">
        <v>6</v>
      </c>
      <c r="AT31" s="54">
        <v>3</v>
      </c>
      <c r="AU31" s="54">
        <v>0</v>
      </c>
      <c r="AV31" s="54">
        <v>0</v>
      </c>
      <c r="AW31" s="54">
        <v>0</v>
      </c>
      <c r="AX31" s="54">
        <v>0</v>
      </c>
      <c r="AY31" s="54">
        <v>0</v>
      </c>
      <c r="AZ31" s="54">
        <v>0</v>
      </c>
      <c r="BA31" s="54">
        <v>0</v>
      </c>
      <c r="BB31" s="54">
        <v>0</v>
      </c>
      <c r="BC31" s="54">
        <v>0</v>
      </c>
      <c r="BD31" s="54">
        <v>0</v>
      </c>
      <c r="BE31" s="54">
        <v>0</v>
      </c>
      <c r="BF31" s="54">
        <v>0</v>
      </c>
      <c r="BG31" s="54">
        <v>0</v>
      </c>
      <c r="BH31" s="54">
        <v>0</v>
      </c>
      <c r="BI31" s="54">
        <v>0</v>
      </c>
      <c r="BJ31" s="54">
        <v>0</v>
      </c>
      <c r="BK31" s="54">
        <v>0</v>
      </c>
      <c r="BL31" s="54">
        <v>0</v>
      </c>
      <c r="BM31" s="54"/>
      <c r="BN31" s="54"/>
      <c r="BO31" s="54"/>
      <c r="BP31" s="54"/>
      <c r="BQ31" s="54"/>
      <c r="BR31" s="54"/>
      <c r="BS31" s="54"/>
      <c r="BT31" s="54"/>
      <c r="BU31" s="54"/>
      <c r="BV31" s="54"/>
      <c r="BW31" s="54"/>
      <c r="BX31" s="54"/>
      <c r="BY31" s="54"/>
      <c r="BZ31" s="54"/>
      <c r="CA31" s="54"/>
      <c r="CB31" s="54"/>
      <c r="CC31" s="54"/>
      <c r="CD31" s="54"/>
      <c r="CE31" s="54"/>
      <c r="CF31" s="54"/>
      <c r="CG31" s="54"/>
      <c r="CH31" s="54"/>
      <c r="CI31" s="54"/>
      <c r="CJ31" s="54"/>
      <c r="CK31" s="54"/>
      <c r="CL31" s="54"/>
      <c r="CM31" s="54"/>
      <c r="CN31" s="54"/>
      <c r="CO31" s="54"/>
      <c r="CP31" s="54"/>
      <c r="CQ31" s="54"/>
      <c r="CR31" s="54"/>
      <c r="CS31" s="54"/>
      <c r="CT31" s="54"/>
      <c r="CU31" s="54"/>
      <c r="CV31" s="54"/>
      <c r="CW31" s="54"/>
      <c r="CX31" s="54"/>
      <c r="CY31" s="54"/>
      <c r="CZ31" s="54"/>
      <c r="DA31" s="54"/>
      <c r="DB31" s="54"/>
      <c r="DC31" s="54"/>
      <c r="DD31" s="54"/>
      <c r="DE31" s="54"/>
      <c r="DF31" s="54"/>
      <c r="DG31" s="54"/>
      <c r="DH31" s="54"/>
      <c r="DI31" s="54"/>
      <c r="DJ31" s="54"/>
      <c r="DK31" s="54"/>
      <c r="DL31" s="54"/>
      <c r="DM31" s="54"/>
      <c r="DN31" s="54"/>
      <c r="DO31" s="54"/>
      <c r="DP31" s="54"/>
      <c r="DQ31" s="54"/>
      <c r="DR31" s="54"/>
      <c r="DS31" s="54"/>
      <c r="DT31" s="54"/>
      <c r="DU31" s="54"/>
      <c r="DV31" s="54"/>
      <c r="DW31" s="54"/>
      <c r="DX31" s="54"/>
      <c r="DY31" s="54"/>
      <c r="DZ31" s="54"/>
      <c r="EA31" s="54"/>
      <c r="EB31" s="54"/>
      <c r="EC31" s="54"/>
      <c r="ED31" s="54"/>
      <c r="EE31" s="54"/>
      <c r="EF31" s="54"/>
      <c r="EG31" s="54"/>
      <c r="EH31" s="54"/>
      <c r="EI31" s="54"/>
      <c r="EJ31" s="54"/>
      <c r="EK31" s="54"/>
      <c r="EL31" s="54"/>
      <c r="EM31" s="54"/>
      <c r="EN31" s="54"/>
      <c r="EO31" s="54"/>
      <c r="EP31" s="54"/>
      <c r="EQ31" s="54"/>
      <c r="ER31" s="54"/>
      <c r="ES31" s="54"/>
      <c r="ET31" s="54"/>
      <c r="EU31" s="54"/>
      <c r="EV31" s="54"/>
      <c r="EW31" s="54"/>
      <c r="EX31" s="54"/>
      <c r="EY31" s="54"/>
      <c r="EZ31" s="54"/>
      <c r="FA31" s="54"/>
      <c r="FB31" s="54"/>
      <c r="FC31" s="54"/>
      <c r="FD31" s="54"/>
      <c r="FE31" s="54"/>
      <c r="FF31" s="54"/>
      <c r="FG31" s="54"/>
      <c r="FH31" s="54"/>
      <c r="FI31" s="54"/>
      <c r="FJ31" s="54"/>
      <c r="FK31" s="54"/>
      <c r="FL31" s="54"/>
      <c r="FM31" s="54"/>
      <c r="FN31" s="54"/>
      <c r="FO31" s="54"/>
      <c r="FP31" s="54"/>
      <c r="FQ31" s="54"/>
      <c r="FR31" s="54"/>
      <c r="FS31" s="54"/>
      <c r="FT31" s="54"/>
      <c r="FU31" s="54"/>
      <c r="FV31" s="54"/>
      <c r="FW31" s="54"/>
      <c r="FX31" s="54"/>
      <c r="FY31" s="54"/>
      <c r="FZ31" s="54"/>
      <c r="GA31" s="54"/>
      <c r="GB31" s="54"/>
      <c r="GC31" s="54"/>
      <c r="GD31" s="54"/>
      <c r="GE31" s="54"/>
      <c r="GF31" s="54"/>
      <c r="GG31" s="54"/>
      <c r="GH31" s="54"/>
      <c r="GI31" s="54"/>
      <c r="GJ31" s="54"/>
      <c r="GK31" s="54"/>
      <c r="GL31" s="54"/>
      <c r="GM31" s="54"/>
      <c r="GN31" s="54"/>
      <c r="GO31" s="54"/>
      <c r="GP31" s="54"/>
      <c r="GQ31" s="54"/>
      <c r="GR31" s="54"/>
      <c r="GS31" s="54"/>
      <c r="GT31" s="54"/>
      <c r="GU31" s="54"/>
      <c r="GV31" s="54"/>
      <c r="GW31" s="54"/>
      <c r="GX31" s="54"/>
      <c r="GY31" s="54"/>
      <c r="GZ31" s="54"/>
      <c r="HA31" s="54"/>
      <c r="HB31" s="54"/>
      <c r="HC31" s="54"/>
      <c r="HD31" s="54"/>
      <c r="HE31" s="54"/>
      <c r="HF31" s="54"/>
      <c r="HG31" s="54"/>
      <c r="HH31" s="54"/>
      <c r="HI31" s="54"/>
      <c r="HJ31" s="54"/>
      <c r="HK31" s="54"/>
      <c r="HL31" s="54"/>
      <c r="HM31" s="54"/>
      <c r="HN31" s="54"/>
      <c r="HO31" s="54"/>
      <c r="HP31" s="54"/>
      <c r="HQ31" s="54"/>
      <c r="HR31" s="54"/>
      <c r="HS31" s="54"/>
      <c r="HT31" s="54"/>
      <c r="HU31" s="54"/>
      <c r="HV31" s="54"/>
      <c r="HW31" s="54"/>
      <c r="HX31" s="54"/>
      <c r="HY31" s="54"/>
      <c r="HZ31" s="54"/>
      <c r="IA31" s="54"/>
      <c r="IB31" s="54"/>
      <c r="IC31" s="54"/>
      <c r="ID31" s="54"/>
      <c r="IE31" s="54"/>
      <c r="IF31" s="54"/>
      <c r="IG31" s="54"/>
      <c r="IH31" s="54"/>
      <c r="II31" s="54"/>
      <c r="IJ31" s="54"/>
      <c r="IK31" s="54"/>
      <c r="IL31" s="54"/>
      <c r="IM31" s="54"/>
      <c r="IN31" s="54"/>
      <c r="IO31" s="54"/>
      <c r="IP31" s="54"/>
      <c r="IQ31" s="54"/>
      <c r="IR31" s="54"/>
      <c r="IS31" s="54"/>
      <c r="IT31" s="54"/>
      <c r="IU31" s="54"/>
    </row>
    <row r="32" spans="1:255" x14ac:dyDescent="0.25">
      <c r="A32" s="54">
        <v>3</v>
      </c>
      <c r="B32" t="s">
        <v>44</v>
      </c>
      <c r="C32" s="54">
        <v>306</v>
      </c>
      <c r="D32" t="s">
        <v>50</v>
      </c>
      <c r="E32" s="54">
        <v>0</v>
      </c>
      <c r="F32" s="54">
        <v>1</v>
      </c>
      <c r="G32" s="54">
        <v>0</v>
      </c>
      <c r="H32" s="54">
        <v>0</v>
      </c>
      <c r="I32" s="54">
        <v>1</v>
      </c>
      <c r="J32" s="54">
        <v>1</v>
      </c>
      <c r="K32" s="54">
        <v>0</v>
      </c>
      <c r="L32" s="54">
        <v>0</v>
      </c>
      <c r="M32" s="54">
        <v>0</v>
      </c>
      <c r="N32" s="54">
        <v>0</v>
      </c>
      <c r="O32" s="54">
        <v>0</v>
      </c>
      <c r="P32" s="54">
        <v>0</v>
      </c>
      <c r="Q32" s="54">
        <v>0</v>
      </c>
      <c r="R32" s="54">
        <v>0</v>
      </c>
      <c r="S32" s="54">
        <v>0</v>
      </c>
      <c r="T32" s="54">
        <v>0</v>
      </c>
      <c r="U32" s="54">
        <v>0</v>
      </c>
      <c r="V32" s="54">
        <v>0</v>
      </c>
      <c r="W32" s="54">
        <v>0</v>
      </c>
      <c r="X32" s="54">
        <v>1</v>
      </c>
      <c r="Y32" s="54">
        <v>0</v>
      </c>
      <c r="Z32" s="54">
        <v>1</v>
      </c>
      <c r="AA32" s="54">
        <v>0</v>
      </c>
      <c r="AB32" s="54">
        <v>0</v>
      </c>
      <c r="AC32" s="54">
        <v>1</v>
      </c>
      <c r="AD32" s="54">
        <v>0</v>
      </c>
      <c r="AE32" s="54">
        <v>0</v>
      </c>
      <c r="AF32" s="54">
        <v>0</v>
      </c>
      <c r="AG32" s="54">
        <v>0</v>
      </c>
      <c r="AH32" s="54">
        <v>0</v>
      </c>
      <c r="AI32" s="54">
        <v>0</v>
      </c>
      <c r="AJ32" s="54">
        <v>0</v>
      </c>
      <c r="AK32" s="54">
        <v>0</v>
      </c>
      <c r="AL32" s="54">
        <v>0</v>
      </c>
      <c r="AM32" s="54">
        <v>0</v>
      </c>
      <c r="AN32" s="54">
        <v>0</v>
      </c>
      <c r="AO32" s="54">
        <v>0</v>
      </c>
      <c r="AP32" s="54">
        <v>0</v>
      </c>
      <c r="AQ32" s="54">
        <v>0</v>
      </c>
      <c r="AR32" s="54">
        <v>0</v>
      </c>
      <c r="AS32" s="54">
        <v>0</v>
      </c>
      <c r="AT32" s="54">
        <v>2</v>
      </c>
      <c r="AU32" s="54">
        <v>2</v>
      </c>
      <c r="AV32" s="54">
        <v>0</v>
      </c>
      <c r="AW32" s="54">
        <v>1</v>
      </c>
      <c r="AX32" s="54">
        <v>0</v>
      </c>
      <c r="AY32" s="54">
        <v>0</v>
      </c>
      <c r="AZ32" s="54">
        <v>0</v>
      </c>
      <c r="BA32" s="54">
        <v>0</v>
      </c>
      <c r="BB32" s="54">
        <v>17</v>
      </c>
      <c r="BC32" s="54">
        <v>0</v>
      </c>
      <c r="BD32" s="54">
        <v>0</v>
      </c>
      <c r="BE32" s="54">
        <v>1</v>
      </c>
      <c r="BF32" s="54">
        <v>0</v>
      </c>
      <c r="BG32" s="54">
        <v>0</v>
      </c>
      <c r="BH32" s="54">
        <v>0</v>
      </c>
      <c r="BI32" s="54">
        <v>0</v>
      </c>
      <c r="BJ32" s="54">
        <v>0</v>
      </c>
      <c r="BK32" s="54">
        <v>0</v>
      </c>
      <c r="BL32" s="54">
        <v>0</v>
      </c>
      <c r="BM32" s="54"/>
      <c r="BN32" s="54"/>
      <c r="BO32" s="54"/>
      <c r="BP32" s="54"/>
      <c r="BQ32" s="54"/>
      <c r="BR32" s="54"/>
      <c r="BS32" s="54"/>
      <c r="BT32" s="54"/>
      <c r="BU32" s="54"/>
      <c r="BV32" s="54"/>
      <c r="BW32" s="54"/>
      <c r="BX32" s="54"/>
      <c r="BY32" s="54"/>
      <c r="BZ32" s="54"/>
      <c r="CA32" s="54"/>
      <c r="CB32" s="54"/>
      <c r="CC32" s="54"/>
      <c r="CD32" s="54"/>
      <c r="CE32" s="54"/>
      <c r="CF32" s="54"/>
      <c r="CG32" s="54"/>
      <c r="CH32" s="54"/>
      <c r="CI32" s="54"/>
      <c r="CJ32" s="54"/>
      <c r="CK32" s="54"/>
      <c r="CL32" s="54"/>
      <c r="CM32" s="54"/>
      <c r="CN32" s="54"/>
      <c r="CO32" s="54"/>
      <c r="CP32" s="54"/>
      <c r="CQ32" s="54"/>
      <c r="CR32" s="54"/>
      <c r="CS32" s="54"/>
      <c r="CT32" s="54"/>
      <c r="CU32" s="54"/>
      <c r="CV32" s="54"/>
      <c r="CW32" s="54"/>
      <c r="CX32" s="54"/>
      <c r="CY32" s="54"/>
      <c r="CZ32" s="54"/>
      <c r="DA32" s="54"/>
      <c r="DB32" s="54"/>
      <c r="DC32" s="54"/>
      <c r="DD32" s="54"/>
      <c r="DE32" s="54"/>
      <c r="DF32" s="54"/>
      <c r="DG32" s="54"/>
      <c r="DH32" s="54"/>
      <c r="DI32" s="54"/>
      <c r="DJ32" s="54"/>
      <c r="DK32" s="54"/>
      <c r="DL32" s="54"/>
      <c r="DM32" s="54"/>
      <c r="DN32" s="54"/>
      <c r="DO32" s="54"/>
      <c r="DP32" s="54"/>
      <c r="DQ32" s="54"/>
      <c r="DR32" s="54"/>
      <c r="DS32" s="54"/>
      <c r="DT32" s="54"/>
      <c r="DU32" s="54"/>
      <c r="DV32" s="54"/>
      <c r="DW32" s="54"/>
      <c r="DX32" s="54"/>
      <c r="DY32" s="54"/>
      <c r="DZ32" s="54"/>
      <c r="EA32" s="54"/>
      <c r="EB32" s="54"/>
      <c r="EC32" s="54"/>
      <c r="ED32" s="54"/>
      <c r="EE32" s="54"/>
      <c r="EF32" s="54"/>
      <c r="EG32" s="54"/>
      <c r="EH32" s="54"/>
      <c r="EI32" s="54"/>
      <c r="EJ32" s="54"/>
      <c r="EK32" s="54"/>
      <c r="EL32" s="54"/>
      <c r="EM32" s="54"/>
      <c r="EN32" s="54"/>
      <c r="EO32" s="54"/>
      <c r="EP32" s="54"/>
      <c r="EQ32" s="54"/>
      <c r="ER32" s="54"/>
      <c r="ES32" s="54"/>
      <c r="ET32" s="54"/>
      <c r="EU32" s="54"/>
      <c r="EV32" s="54"/>
      <c r="EW32" s="54"/>
      <c r="EX32" s="54"/>
      <c r="EY32" s="54"/>
      <c r="EZ32" s="54"/>
      <c r="FA32" s="54"/>
      <c r="FB32" s="54"/>
      <c r="FC32" s="54"/>
      <c r="FD32" s="54"/>
      <c r="FE32" s="54"/>
      <c r="FF32" s="54"/>
      <c r="FG32" s="54"/>
      <c r="FH32" s="54"/>
      <c r="FI32" s="54"/>
      <c r="FJ32" s="54"/>
      <c r="FK32" s="54"/>
      <c r="FL32" s="54"/>
      <c r="FM32" s="54"/>
      <c r="FN32" s="54"/>
      <c r="FO32" s="54"/>
      <c r="FP32" s="54"/>
      <c r="FQ32" s="54"/>
      <c r="FR32" s="54"/>
      <c r="FS32" s="54"/>
      <c r="FT32" s="54"/>
      <c r="FU32" s="54"/>
      <c r="FV32" s="54"/>
      <c r="FW32" s="54"/>
      <c r="FX32" s="54"/>
      <c r="FY32" s="54"/>
      <c r="FZ32" s="54"/>
      <c r="GA32" s="54"/>
      <c r="GB32" s="54"/>
      <c r="GC32" s="54"/>
      <c r="GD32" s="54"/>
      <c r="GE32" s="54"/>
      <c r="GF32" s="54"/>
      <c r="GG32" s="54"/>
      <c r="GH32" s="54"/>
      <c r="GI32" s="54"/>
      <c r="GJ32" s="54"/>
      <c r="GK32" s="54"/>
      <c r="GL32" s="54"/>
      <c r="GM32" s="54"/>
      <c r="GN32" s="54"/>
      <c r="GO32" s="54"/>
      <c r="GP32" s="54"/>
      <c r="GQ32" s="54"/>
      <c r="GR32" s="54"/>
      <c r="GS32" s="54"/>
      <c r="GT32" s="54"/>
      <c r="GU32" s="54"/>
      <c r="GV32" s="54"/>
      <c r="GW32" s="54"/>
      <c r="GX32" s="54"/>
      <c r="GY32" s="54"/>
      <c r="GZ32" s="54"/>
      <c r="HA32" s="54"/>
      <c r="HB32" s="54"/>
      <c r="HC32" s="54"/>
      <c r="HD32" s="54"/>
      <c r="HE32" s="54"/>
      <c r="HF32" s="54"/>
      <c r="HG32" s="54"/>
      <c r="HH32" s="54"/>
      <c r="HI32" s="54"/>
      <c r="HJ32" s="54"/>
      <c r="HK32" s="54"/>
      <c r="HL32" s="54"/>
      <c r="HM32" s="54"/>
      <c r="HN32" s="54"/>
      <c r="HO32" s="54"/>
      <c r="HP32" s="54"/>
      <c r="HQ32" s="54"/>
      <c r="HR32" s="54"/>
      <c r="HS32" s="54"/>
      <c r="HT32" s="54"/>
      <c r="HU32" s="54"/>
      <c r="HV32" s="54"/>
      <c r="HW32" s="54"/>
      <c r="HX32" s="54"/>
      <c r="HY32" s="54"/>
      <c r="HZ32" s="54"/>
      <c r="IA32" s="54"/>
      <c r="IB32" s="54"/>
      <c r="IC32" s="54"/>
      <c r="ID32" s="54"/>
      <c r="IE32" s="54"/>
      <c r="IF32" s="54"/>
      <c r="IG32" s="54"/>
      <c r="IH32" s="54"/>
      <c r="II32" s="54"/>
      <c r="IJ32" s="54"/>
      <c r="IK32" s="54"/>
      <c r="IL32" s="54"/>
      <c r="IM32" s="54"/>
      <c r="IN32" s="54"/>
      <c r="IO32" s="54"/>
      <c r="IP32" s="54"/>
      <c r="IQ32" s="54"/>
      <c r="IR32" s="54"/>
      <c r="IS32" s="54"/>
      <c r="IT32" s="54"/>
      <c r="IU32" s="54"/>
    </row>
    <row r="33" spans="1:255" x14ac:dyDescent="0.25">
      <c r="A33" s="54">
        <v>3</v>
      </c>
      <c r="B33" t="s">
        <v>44</v>
      </c>
      <c r="C33" s="54">
        <v>307</v>
      </c>
      <c r="D33" t="s">
        <v>51</v>
      </c>
      <c r="E33" s="54">
        <v>0</v>
      </c>
      <c r="F33" s="54">
        <v>1</v>
      </c>
      <c r="G33" s="54">
        <v>0</v>
      </c>
      <c r="H33" s="54">
        <v>0</v>
      </c>
      <c r="I33" s="54">
        <v>0</v>
      </c>
      <c r="J33" s="54">
        <v>0</v>
      </c>
      <c r="K33" s="54">
        <v>0</v>
      </c>
      <c r="L33" s="54">
        <v>0</v>
      </c>
      <c r="M33" s="54">
        <v>0</v>
      </c>
      <c r="N33" s="54">
        <v>0</v>
      </c>
      <c r="O33" s="54">
        <v>1</v>
      </c>
      <c r="P33" s="54">
        <v>1</v>
      </c>
      <c r="Q33" s="54">
        <v>0</v>
      </c>
      <c r="R33" s="54">
        <v>0</v>
      </c>
      <c r="S33" s="54">
        <v>0</v>
      </c>
      <c r="T33" s="54">
        <v>0</v>
      </c>
      <c r="U33" s="54">
        <v>0</v>
      </c>
      <c r="V33" s="54">
        <v>0</v>
      </c>
      <c r="W33" s="54">
        <v>0</v>
      </c>
      <c r="X33" s="54">
        <v>1</v>
      </c>
      <c r="Y33" s="54">
        <v>0</v>
      </c>
      <c r="Z33" s="54">
        <v>0</v>
      </c>
      <c r="AA33" s="54">
        <v>0</v>
      </c>
      <c r="AB33" s="54">
        <v>0</v>
      </c>
      <c r="AC33" s="54">
        <v>0</v>
      </c>
      <c r="AD33" s="54">
        <v>0</v>
      </c>
      <c r="AE33" s="54">
        <v>0</v>
      </c>
      <c r="AF33" s="54">
        <v>0</v>
      </c>
      <c r="AG33" s="54">
        <v>0</v>
      </c>
      <c r="AH33" s="54">
        <v>0</v>
      </c>
      <c r="AI33" s="54">
        <v>0</v>
      </c>
      <c r="AJ33" s="54">
        <v>0</v>
      </c>
      <c r="AK33" s="54">
        <v>0</v>
      </c>
      <c r="AL33" s="54">
        <v>1</v>
      </c>
      <c r="AM33" s="54">
        <v>1</v>
      </c>
      <c r="AN33" s="54">
        <v>1</v>
      </c>
      <c r="AO33" s="54">
        <v>1</v>
      </c>
      <c r="AP33" s="54">
        <v>1</v>
      </c>
      <c r="AQ33" s="54">
        <v>1</v>
      </c>
      <c r="AR33" s="54">
        <v>1</v>
      </c>
      <c r="AS33" s="54">
        <v>0</v>
      </c>
      <c r="AT33" s="54">
        <v>0</v>
      </c>
      <c r="AU33" s="54">
        <v>0</v>
      </c>
      <c r="AV33" s="54">
        <v>1</v>
      </c>
      <c r="AW33" s="54">
        <v>1</v>
      </c>
      <c r="AX33" s="54">
        <v>0</v>
      </c>
      <c r="AY33" s="54">
        <v>0</v>
      </c>
      <c r="AZ33" s="54">
        <v>0</v>
      </c>
      <c r="BA33" s="54">
        <v>0</v>
      </c>
      <c r="BB33" s="54">
        <v>0</v>
      </c>
      <c r="BC33" s="54">
        <v>0</v>
      </c>
      <c r="BD33" s="54">
        <v>0</v>
      </c>
      <c r="BE33" s="54">
        <v>1</v>
      </c>
      <c r="BF33" s="54">
        <v>0</v>
      </c>
      <c r="BG33" s="54">
        <v>0</v>
      </c>
      <c r="BH33" s="54">
        <v>0</v>
      </c>
      <c r="BI33" s="54">
        <v>0</v>
      </c>
      <c r="BJ33" s="54">
        <v>0</v>
      </c>
      <c r="BK33" s="54">
        <v>0</v>
      </c>
      <c r="BL33" s="54">
        <v>0</v>
      </c>
      <c r="BM33" s="54"/>
      <c r="BN33" s="54"/>
      <c r="BO33" s="54"/>
      <c r="BP33" s="54"/>
      <c r="BQ33" s="54"/>
      <c r="BR33" s="54"/>
      <c r="BS33" s="54"/>
      <c r="BT33" s="54"/>
      <c r="BU33" s="54"/>
      <c r="BV33" s="54"/>
      <c r="BW33" s="54"/>
      <c r="BX33" s="54"/>
      <c r="BY33" s="54"/>
      <c r="BZ33" s="54"/>
      <c r="CA33" s="54"/>
      <c r="CB33" s="54"/>
      <c r="CC33" s="54"/>
      <c r="CD33" s="54"/>
      <c r="CE33" s="54"/>
      <c r="CF33" s="54"/>
      <c r="CG33" s="54"/>
      <c r="CH33" s="54"/>
      <c r="CI33" s="54"/>
      <c r="CJ33" s="54"/>
      <c r="CK33" s="54"/>
      <c r="CL33" s="54"/>
      <c r="CM33" s="54"/>
      <c r="CN33" s="54"/>
      <c r="CO33" s="54"/>
      <c r="CP33" s="54"/>
      <c r="CQ33" s="54"/>
      <c r="CR33" s="54"/>
      <c r="CS33" s="54"/>
      <c r="CT33" s="54"/>
      <c r="CU33" s="54"/>
      <c r="CV33" s="54"/>
      <c r="CW33" s="54"/>
      <c r="CX33" s="54"/>
      <c r="CY33" s="54"/>
      <c r="CZ33" s="54"/>
      <c r="DA33" s="54"/>
      <c r="DB33" s="54"/>
      <c r="DC33" s="54"/>
      <c r="DD33" s="54"/>
      <c r="DE33" s="54"/>
      <c r="DF33" s="54"/>
      <c r="DG33" s="54"/>
      <c r="DH33" s="54"/>
      <c r="DI33" s="54"/>
      <c r="DJ33" s="54"/>
      <c r="DK33" s="54"/>
      <c r="DL33" s="54"/>
      <c r="DM33" s="54"/>
      <c r="DN33" s="54"/>
      <c r="DO33" s="54"/>
      <c r="DP33" s="54"/>
      <c r="DQ33" s="54"/>
      <c r="DR33" s="54"/>
      <c r="DS33" s="54"/>
      <c r="DT33" s="54"/>
      <c r="DU33" s="54"/>
      <c r="DV33" s="54"/>
      <c r="DW33" s="54"/>
      <c r="DX33" s="54"/>
      <c r="DY33" s="54"/>
      <c r="DZ33" s="54"/>
      <c r="EA33" s="54"/>
      <c r="EB33" s="54"/>
      <c r="EC33" s="54"/>
      <c r="ED33" s="54"/>
      <c r="EE33" s="54"/>
      <c r="EF33" s="54"/>
      <c r="EG33" s="54"/>
      <c r="EH33" s="54"/>
      <c r="EI33" s="54"/>
      <c r="EJ33" s="54"/>
      <c r="EK33" s="54"/>
      <c r="EL33" s="54"/>
      <c r="EM33" s="54"/>
      <c r="EN33" s="54"/>
      <c r="EO33" s="54"/>
      <c r="EP33" s="54"/>
      <c r="EQ33" s="54"/>
      <c r="ER33" s="54"/>
      <c r="ES33" s="54"/>
      <c r="ET33" s="54"/>
      <c r="EU33" s="54"/>
      <c r="EV33" s="54"/>
      <c r="EW33" s="54"/>
      <c r="EX33" s="54"/>
      <c r="EY33" s="54"/>
      <c r="EZ33" s="54"/>
      <c r="FA33" s="54"/>
      <c r="FB33" s="54"/>
      <c r="FC33" s="54"/>
      <c r="FD33" s="54"/>
      <c r="FE33" s="54"/>
      <c r="FF33" s="54"/>
      <c r="FG33" s="54"/>
      <c r="FH33" s="54"/>
      <c r="FI33" s="54"/>
      <c r="FJ33" s="54"/>
      <c r="FK33" s="54"/>
      <c r="FL33" s="54"/>
      <c r="FM33" s="54"/>
      <c r="FN33" s="54"/>
      <c r="FO33" s="54"/>
      <c r="FP33" s="54"/>
      <c r="FQ33" s="54"/>
      <c r="FR33" s="54"/>
      <c r="FS33" s="54"/>
      <c r="FT33" s="54"/>
      <c r="FU33" s="54"/>
      <c r="FV33" s="54"/>
      <c r="FW33" s="54"/>
      <c r="FX33" s="54"/>
      <c r="FY33" s="54"/>
      <c r="FZ33" s="54"/>
      <c r="GA33" s="54"/>
      <c r="GB33" s="54"/>
      <c r="GC33" s="54"/>
      <c r="GD33" s="54"/>
      <c r="GE33" s="54"/>
      <c r="GF33" s="54"/>
      <c r="GG33" s="54"/>
      <c r="GH33" s="54"/>
      <c r="GI33" s="54"/>
      <c r="GJ33" s="54"/>
      <c r="GK33" s="54"/>
      <c r="GL33" s="54"/>
      <c r="GM33" s="54"/>
      <c r="GN33" s="54"/>
      <c r="GO33" s="54"/>
      <c r="GP33" s="54"/>
      <c r="GQ33" s="54"/>
      <c r="GR33" s="54"/>
      <c r="GS33" s="54"/>
      <c r="GT33" s="54"/>
      <c r="GU33" s="54"/>
      <c r="GV33" s="54"/>
      <c r="GW33" s="54"/>
      <c r="GX33" s="54"/>
      <c r="GY33" s="54"/>
      <c r="GZ33" s="54"/>
      <c r="HA33" s="54"/>
      <c r="HB33" s="54"/>
      <c r="HC33" s="54"/>
      <c r="HD33" s="54"/>
      <c r="HE33" s="54"/>
      <c r="HF33" s="54"/>
      <c r="HG33" s="54"/>
      <c r="HH33" s="54"/>
      <c r="HI33" s="54"/>
      <c r="HJ33" s="54"/>
      <c r="HK33" s="54"/>
      <c r="HL33" s="54"/>
      <c r="HM33" s="54"/>
      <c r="HN33" s="54"/>
      <c r="HO33" s="54"/>
      <c r="HP33" s="54"/>
      <c r="HQ33" s="54"/>
      <c r="HR33" s="54"/>
      <c r="HS33" s="54"/>
      <c r="HT33" s="54"/>
      <c r="HU33" s="54"/>
      <c r="HV33" s="54"/>
      <c r="HW33" s="54"/>
      <c r="HX33" s="54"/>
      <c r="HY33" s="54"/>
      <c r="HZ33" s="54"/>
      <c r="IA33" s="54"/>
      <c r="IB33" s="54"/>
      <c r="IC33" s="54"/>
      <c r="ID33" s="54"/>
      <c r="IE33" s="54"/>
      <c r="IF33" s="54"/>
      <c r="IG33" s="54"/>
      <c r="IH33" s="54"/>
      <c r="II33" s="54"/>
      <c r="IJ33" s="54"/>
      <c r="IK33" s="54"/>
      <c r="IL33" s="54"/>
      <c r="IM33" s="54"/>
      <c r="IN33" s="54"/>
      <c r="IO33" s="54"/>
      <c r="IP33" s="54"/>
      <c r="IQ33" s="54"/>
      <c r="IR33" s="54"/>
      <c r="IS33" s="54"/>
      <c r="IT33" s="54"/>
      <c r="IU33" s="54"/>
    </row>
    <row r="34" spans="1:255" x14ac:dyDescent="0.25">
      <c r="A34" s="54">
        <v>3</v>
      </c>
      <c r="B34" t="s">
        <v>44</v>
      </c>
      <c r="C34" s="54">
        <v>308</v>
      </c>
      <c r="D34" t="s">
        <v>52</v>
      </c>
      <c r="E34" s="54">
        <v>0</v>
      </c>
      <c r="F34" s="54">
        <v>1</v>
      </c>
      <c r="G34" s="54">
        <v>0</v>
      </c>
      <c r="H34" s="54">
        <v>0</v>
      </c>
      <c r="I34" s="54">
        <v>0</v>
      </c>
      <c r="J34" s="54">
        <v>0</v>
      </c>
      <c r="K34" s="54">
        <v>0</v>
      </c>
      <c r="L34" s="54">
        <v>0</v>
      </c>
      <c r="M34" s="54">
        <v>0</v>
      </c>
      <c r="N34" s="54">
        <v>0</v>
      </c>
      <c r="O34" s="54">
        <v>0</v>
      </c>
      <c r="P34" s="54">
        <v>0</v>
      </c>
      <c r="Q34" s="54">
        <v>0</v>
      </c>
      <c r="R34" s="54">
        <v>0</v>
      </c>
      <c r="S34" s="54">
        <v>0</v>
      </c>
      <c r="T34" s="54">
        <v>0</v>
      </c>
      <c r="U34" s="54">
        <v>0</v>
      </c>
      <c r="V34" s="54">
        <v>0</v>
      </c>
      <c r="W34" s="54">
        <v>0</v>
      </c>
      <c r="X34" s="54">
        <v>1</v>
      </c>
      <c r="Y34" s="54">
        <v>1</v>
      </c>
      <c r="Z34" s="54">
        <v>1</v>
      </c>
      <c r="AA34" s="54">
        <v>1</v>
      </c>
      <c r="AB34" s="54">
        <v>1</v>
      </c>
      <c r="AC34" s="54">
        <v>0</v>
      </c>
      <c r="AD34" s="54">
        <v>0</v>
      </c>
      <c r="AE34" s="54">
        <v>0</v>
      </c>
      <c r="AF34" s="54">
        <v>0</v>
      </c>
      <c r="AG34" s="54">
        <v>0</v>
      </c>
      <c r="AH34" s="54">
        <v>0</v>
      </c>
      <c r="AI34" s="54">
        <v>0</v>
      </c>
      <c r="AJ34" s="54">
        <v>0</v>
      </c>
      <c r="AK34" s="54">
        <v>0</v>
      </c>
      <c r="AL34" s="54">
        <v>0</v>
      </c>
      <c r="AM34" s="54">
        <v>0</v>
      </c>
      <c r="AN34" s="54">
        <v>0</v>
      </c>
      <c r="AO34" s="54">
        <v>0</v>
      </c>
      <c r="AP34" s="54">
        <v>0</v>
      </c>
      <c r="AQ34" s="54">
        <v>0</v>
      </c>
      <c r="AR34" s="54">
        <v>0</v>
      </c>
      <c r="AS34" s="54">
        <v>50</v>
      </c>
      <c r="AT34" s="54">
        <v>0</v>
      </c>
      <c r="AU34" s="54">
        <v>0</v>
      </c>
      <c r="AV34" s="54">
        <v>1</v>
      </c>
      <c r="AW34" s="54">
        <v>1</v>
      </c>
      <c r="AX34" s="54">
        <v>0</v>
      </c>
      <c r="AY34" s="54">
        <v>0</v>
      </c>
      <c r="AZ34" s="54">
        <v>0</v>
      </c>
      <c r="BA34" s="54">
        <v>0</v>
      </c>
      <c r="BB34" s="54">
        <v>6</v>
      </c>
      <c r="BC34" s="54">
        <v>0</v>
      </c>
      <c r="BD34" s="54">
        <v>0</v>
      </c>
      <c r="BE34" s="54">
        <v>0</v>
      </c>
      <c r="BF34" s="54">
        <v>0</v>
      </c>
      <c r="BG34" s="54">
        <v>0</v>
      </c>
      <c r="BH34" s="54">
        <v>0</v>
      </c>
      <c r="BI34" s="54">
        <v>0</v>
      </c>
      <c r="BJ34" s="54">
        <v>0</v>
      </c>
      <c r="BK34" s="54">
        <v>0</v>
      </c>
      <c r="BL34" s="54">
        <v>0</v>
      </c>
      <c r="BM34" s="54"/>
      <c r="BN34" s="54"/>
      <c r="BO34" s="54"/>
      <c r="BP34" s="54"/>
      <c r="BQ34" s="54"/>
      <c r="BR34" s="54"/>
      <c r="BS34" s="54"/>
      <c r="BT34" s="54"/>
      <c r="BU34" s="54"/>
      <c r="BV34" s="54"/>
      <c r="BW34" s="54"/>
      <c r="BX34" s="54"/>
      <c r="BY34" s="54"/>
      <c r="BZ34" s="54"/>
      <c r="CA34" s="54"/>
      <c r="CB34" s="54"/>
      <c r="CC34" s="54"/>
      <c r="CD34" s="54"/>
      <c r="CE34" s="54"/>
      <c r="CF34" s="54"/>
      <c r="CG34" s="54"/>
      <c r="CH34" s="54"/>
      <c r="CI34" s="54"/>
      <c r="CJ34" s="54"/>
      <c r="CK34" s="54"/>
      <c r="CL34" s="54"/>
      <c r="CM34" s="54"/>
      <c r="CN34" s="54"/>
      <c r="CO34" s="54"/>
      <c r="CP34" s="54"/>
      <c r="CQ34" s="54"/>
      <c r="CR34" s="54"/>
      <c r="CS34" s="54"/>
      <c r="CT34" s="54"/>
      <c r="CU34" s="54"/>
      <c r="CV34" s="54"/>
      <c r="CW34" s="54"/>
      <c r="CX34" s="54"/>
      <c r="CY34" s="54"/>
      <c r="CZ34" s="54"/>
      <c r="DA34" s="54"/>
      <c r="DB34" s="54"/>
      <c r="DC34" s="54"/>
      <c r="DD34" s="54"/>
      <c r="DE34" s="54"/>
      <c r="DF34" s="54"/>
      <c r="DG34" s="54"/>
      <c r="DH34" s="54"/>
      <c r="DI34" s="54"/>
      <c r="DJ34" s="54"/>
      <c r="DK34" s="54"/>
      <c r="DL34" s="54"/>
      <c r="DM34" s="54"/>
      <c r="DN34" s="54"/>
      <c r="DO34" s="54"/>
      <c r="DP34" s="54"/>
      <c r="DQ34" s="54"/>
      <c r="DR34" s="54"/>
      <c r="DS34" s="54"/>
      <c r="DT34" s="54"/>
      <c r="DU34" s="54"/>
      <c r="DV34" s="54"/>
      <c r="DW34" s="54"/>
      <c r="DX34" s="54"/>
      <c r="DY34" s="54"/>
      <c r="DZ34" s="54"/>
      <c r="EA34" s="54"/>
      <c r="EB34" s="54"/>
      <c r="EC34" s="54"/>
      <c r="ED34" s="54"/>
      <c r="EE34" s="54"/>
      <c r="EF34" s="54"/>
      <c r="EG34" s="54"/>
      <c r="EH34" s="54"/>
      <c r="EI34" s="54"/>
      <c r="EJ34" s="54"/>
      <c r="EK34" s="54"/>
      <c r="EL34" s="54"/>
      <c r="EM34" s="54"/>
      <c r="EN34" s="54"/>
      <c r="EO34" s="54"/>
      <c r="EP34" s="54"/>
      <c r="EQ34" s="54"/>
      <c r="ER34" s="54"/>
      <c r="ES34" s="54"/>
      <c r="ET34" s="54"/>
      <c r="EU34" s="54"/>
      <c r="EV34" s="54"/>
      <c r="EW34" s="54"/>
      <c r="EX34" s="54"/>
      <c r="EY34" s="54"/>
      <c r="EZ34" s="54"/>
      <c r="FA34" s="54"/>
      <c r="FB34" s="54"/>
      <c r="FC34" s="54"/>
      <c r="FD34" s="54"/>
      <c r="FE34" s="54"/>
      <c r="FF34" s="54"/>
      <c r="FG34" s="54"/>
      <c r="FH34" s="54"/>
      <c r="FI34" s="54"/>
      <c r="FJ34" s="54"/>
      <c r="FK34" s="54"/>
      <c r="FL34" s="54"/>
      <c r="FM34" s="54"/>
      <c r="FN34" s="54"/>
      <c r="FO34" s="54"/>
      <c r="FP34" s="54"/>
      <c r="FQ34" s="54"/>
      <c r="FR34" s="54"/>
      <c r="FS34" s="54"/>
      <c r="FT34" s="54"/>
      <c r="FU34" s="54"/>
      <c r="FV34" s="54"/>
      <c r="FW34" s="54"/>
      <c r="FX34" s="54"/>
      <c r="FY34" s="54"/>
      <c r="FZ34" s="54"/>
      <c r="GA34" s="54"/>
      <c r="GB34" s="54"/>
      <c r="GC34" s="54"/>
      <c r="GD34" s="54"/>
      <c r="GE34" s="54"/>
      <c r="GF34" s="54"/>
      <c r="GG34" s="54"/>
      <c r="GH34" s="54"/>
      <c r="GI34" s="54"/>
      <c r="GJ34" s="54"/>
      <c r="GK34" s="54"/>
      <c r="GL34" s="54"/>
      <c r="GM34" s="54"/>
      <c r="GN34" s="54"/>
      <c r="GO34" s="54"/>
      <c r="GP34" s="54"/>
      <c r="GQ34" s="54"/>
      <c r="GR34" s="54"/>
      <c r="GS34" s="54"/>
      <c r="GT34" s="54"/>
      <c r="GU34" s="54"/>
      <c r="GV34" s="54"/>
      <c r="GW34" s="54"/>
      <c r="GX34" s="54"/>
      <c r="GY34" s="54"/>
      <c r="GZ34" s="54"/>
      <c r="HA34" s="54"/>
      <c r="HB34" s="54"/>
      <c r="HC34" s="54"/>
      <c r="HD34" s="54"/>
      <c r="HE34" s="54"/>
      <c r="HF34" s="54"/>
      <c r="HG34" s="54"/>
      <c r="HH34" s="54"/>
      <c r="HI34" s="54"/>
      <c r="HJ34" s="54"/>
      <c r="HK34" s="54"/>
      <c r="HL34" s="54"/>
      <c r="HM34" s="54"/>
      <c r="HN34" s="54"/>
      <c r="HO34" s="54"/>
      <c r="HP34" s="54"/>
      <c r="HQ34" s="54"/>
      <c r="HR34" s="54"/>
      <c r="HS34" s="54"/>
      <c r="HT34" s="54"/>
      <c r="HU34" s="54"/>
      <c r="HV34" s="54"/>
      <c r="HW34" s="54"/>
      <c r="HX34" s="54"/>
      <c r="HY34" s="54"/>
      <c r="HZ34" s="54"/>
      <c r="IA34" s="54"/>
      <c r="IB34" s="54"/>
      <c r="IC34" s="54"/>
      <c r="ID34" s="54"/>
      <c r="IE34" s="54"/>
      <c r="IF34" s="54"/>
      <c r="IG34" s="54"/>
      <c r="IH34" s="54"/>
      <c r="II34" s="54"/>
      <c r="IJ34" s="54"/>
      <c r="IK34" s="54"/>
      <c r="IL34" s="54"/>
      <c r="IM34" s="54"/>
      <c r="IN34" s="54"/>
      <c r="IO34" s="54"/>
      <c r="IP34" s="54"/>
      <c r="IQ34" s="54"/>
      <c r="IR34" s="54"/>
      <c r="IS34" s="54"/>
      <c r="IT34" s="54"/>
      <c r="IU34" s="54"/>
    </row>
    <row r="35" spans="1:255" x14ac:dyDescent="0.25">
      <c r="A35" s="54">
        <v>3</v>
      </c>
      <c r="B35" t="s">
        <v>44</v>
      </c>
      <c r="C35" s="54">
        <v>309</v>
      </c>
      <c r="D35" t="s">
        <v>53</v>
      </c>
      <c r="E35" s="54">
        <v>0</v>
      </c>
      <c r="F35" s="54">
        <v>0</v>
      </c>
      <c r="G35" s="54">
        <v>0</v>
      </c>
      <c r="H35" s="54">
        <v>0</v>
      </c>
      <c r="I35" s="54">
        <v>0</v>
      </c>
      <c r="J35" s="54">
        <v>0</v>
      </c>
      <c r="K35" s="54">
        <v>0</v>
      </c>
      <c r="L35" s="54">
        <v>0</v>
      </c>
      <c r="M35" s="54">
        <v>0</v>
      </c>
      <c r="N35" s="54">
        <v>0</v>
      </c>
      <c r="O35" s="54">
        <v>0</v>
      </c>
      <c r="P35" s="54">
        <v>0</v>
      </c>
      <c r="Q35" s="54">
        <v>0</v>
      </c>
      <c r="R35" s="54">
        <v>0</v>
      </c>
      <c r="S35" s="54">
        <v>0</v>
      </c>
      <c r="T35" s="54">
        <v>0</v>
      </c>
      <c r="U35" s="54">
        <v>0</v>
      </c>
      <c r="V35" s="54">
        <v>0</v>
      </c>
      <c r="W35" s="54">
        <v>0</v>
      </c>
      <c r="X35" s="54">
        <v>0</v>
      </c>
      <c r="Y35" s="54">
        <v>0</v>
      </c>
      <c r="Z35" s="54">
        <v>0</v>
      </c>
      <c r="AA35" s="54">
        <v>0</v>
      </c>
      <c r="AB35" s="54">
        <v>0</v>
      </c>
      <c r="AC35" s="54">
        <v>0</v>
      </c>
      <c r="AD35" s="54">
        <v>0</v>
      </c>
      <c r="AE35" s="54">
        <v>0</v>
      </c>
      <c r="AF35" s="54">
        <v>0</v>
      </c>
      <c r="AG35" s="54">
        <v>0</v>
      </c>
      <c r="AH35" s="54">
        <v>0</v>
      </c>
      <c r="AI35" s="54">
        <v>0</v>
      </c>
      <c r="AJ35" s="54">
        <v>0</v>
      </c>
      <c r="AK35" s="54">
        <v>0</v>
      </c>
      <c r="AL35" s="54">
        <v>1</v>
      </c>
      <c r="AM35" s="54">
        <v>1</v>
      </c>
      <c r="AN35" s="54">
        <v>1</v>
      </c>
      <c r="AO35" s="54">
        <v>0</v>
      </c>
      <c r="AP35" s="54">
        <v>0</v>
      </c>
      <c r="AQ35" s="54">
        <v>0</v>
      </c>
      <c r="AR35" s="54">
        <v>0</v>
      </c>
      <c r="AS35" s="54">
        <v>0</v>
      </c>
      <c r="AT35" s="54">
        <v>0</v>
      </c>
      <c r="AU35" s="54">
        <v>0</v>
      </c>
      <c r="AV35" s="54">
        <v>0</v>
      </c>
      <c r="AW35" s="54">
        <v>0</v>
      </c>
      <c r="AX35" s="54">
        <v>0</v>
      </c>
      <c r="AY35" s="54">
        <v>0</v>
      </c>
      <c r="AZ35" s="54">
        <v>0</v>
      </c>
      <c r="BA35" s="54">
        <v>0</v>
      </c>
      <c r="BB35" s="54">
        <v>0</v>
      </c>
      <c r="BC35" s="54">
        <v>0</v>
      </c>
      <c r="BD35" s="54">
        <v>0</v>
      </c>
      <c r="BE35" s="54">
        <v>0</v>
      </c>
      <c r="BF35" s="54">
        <v>0</v>
      </c>
      <c r="BG35" s="54">
        <v>0</v>
      </c>
      <c r="BH35" s="54">
        <v>0</v>
      </c>
      <c r="BI35" s="54">
        <v>0</v>
      </c>
      <c r="BJ35" s="54">
        <v>0</v>
      </c>
      <c r="BK35" s="54">
        <v>0</v>
      </c>
      <c r="BL35" s="54">
        <v>0</v>
      </c>
      <c r="BM35" s="54"/>
      <c r="BN35" s="54"/>
      <c r="BO35" s="54"/>
      <c r="BP35" s="54"/>
      <c r="BQ35" s="54"/>
      <c r="BR35" s="54"/>
      <c r="BS35" s="54"/>
      <c r="BT35" s="54"/>
      <c r="BU35" s="54"/>
      <c r="BV35" s="54"/>
      <c r="BW35" s="54"/>
      <c r="BX35" s="54"/>
      <c r="BY35" s="54"/>
      <c r="BZ35" s="54"/>
      <c r="CA35" s="54"/>
      <c r="CB35" s="54"/>
      <c r="CC35" s="54"/>
      <c r="CD35" s="54"/>
      <c r="CE35" s="54"/>
      <c r="CF35" s="54"/>
      <c r="CG35" s="54"/>
      <c r="CH35" s="54"/>
      <c r="CI35" s="54"/>
      <c r="CJ35" s="54"/>
      <c r="CK35" s="54"/>
      <c r="CL35" s="54"/>
      <c r="CM35" s="54"/>
      <c r="CN35" s="54"/>
      <c r="CO35" s="54"/>
      <c r="CP35" s="54"/>
      <c r="CQ35" s="54"/>
      <c r="CR35" s="54"/>
      <c r="CS35" s="54"/>
      <c r="CT35" s="54"/>
      <c r="CU35" s="54"/>
      <c r="CV35" s="54"/>
      <c r="CW35" s="54"/>
      <c r="CX35" s="54"/>
      <c r="CY35" s="54"/>
      <c r="CZ35" s="54"/>
      <c r="DA35" s="54"/>
      <c r="DB35" s="54"/>
      <c r="DC35" s="54"/>
      <c r="DD35" s="54"/>
      <c r="DE35" s="54"/>
      <c r="DF35" s="54"/>
      <c r="DG35" s="54"/>
      <c r="DH35" s="54"/>
      <c r="DI35" s="54"/>
      <c r="DJ35" s="54"/>
      <c r="DK35" s="54"/>
      <c r="DL35" s="54"/>
      <c r="DM35" s="54"/>
      <c r="DN35" s="54"/>
      <c r="DO35" s="54"/>
      <c r="DP35" s="54"/>
      <c r="DQ35" s="54"/>
      <c r="DR35" s="54"/>
      <c r="DS35" s="54"/>
      <c r="DT35" s="54"/>
      <c r="DU35" s="54"/>
      <c r="DV35" s="54"/>
      <c r="DW35" s="54"/>
      <c r="DX35" s="54"/>
      <c r="DY35" s="54"/>
      <c r="DZ35" s="54"/>
      <c r="EA35" s="54"/>
      <c r="EB35" s="54"/>
      <c r="EC35" s="54"/>
      <c r="ED35" s="54"/>
      <c r="EE35" s="54"/>
      <c r="EF35" s="54"/>
      <c r="EG35" s="54"/>
      <c r="EH35" s="54"/>
      <c r="EI35" s="54"/>
      <c r="EJ35" s="54"/>
      <c r="EK35" s="54"/>
      <c r="EL35" s="54"/>
      <c r="EM35" s="54"/>
      <c r="EN35" s="54"/>
      <c r="EO35" s="54"/>
      <c r="EP35" s="54"/>
      <c r="EQ35" s="54"/>
      <c r="ER35" s="54"/>
      <c r="ES35" s="54"/>
      <c r="ET35" s="54"/>
      <c r="EU35" s="54"/>
      <c r="EV35" s="54"/>
      <c r="EW35" s="54"/>
      <c r="EX35" s="54"/>
      <c r="EY35" s="54"/>
      <c r="EZ35" s="54"/>
      <c r="FA35" s="54"/>
      <c r="FB35" s="54"/>
      <c r="FC35" s="54"/>
      <c r="FD35" s="54"/>
      <c r="FE35" s="54"/>
      <c r="FF35" s="54"/>
      <c r="FG35" s="54"/>
      <c r="FH35" s="54"/>
      <c r="FI35" s="54"/>
      <c r="FJ35" s="54"/>
      <c r="FK35" s="54"/>
      <c r="FL35" s="54"/>
      <c r="FM35" s="54"/>
      <c r="FN35" s="54"/>
      <c r="FO35" s="54"/>
      <c r="FP35" s="54"/>
      <c r="FQ35" s="54"/>
      <c r="FR35" s="54"/>
      <c r="FS35" s="54"/>
      <c r="FT35" s="54"/>
      <c r="FU35" s="54"/>
      <c r="FV35" s="54"/>
      <c r="FW35" s="54"/>
      <c r="FX35" s="54"/>
      <c r="FY35" s="54"/>
      <c r="FZ35" s="54"/>
      <c r="GA35" s="54"/>
      <c r="GB35" s="54"/>
      <c r="GC35" s="54"/>
      <c r="GD35" s="54"/>
      <c r="GE35" s="54"/>
      <c r="GF35" s="54"/>
      <c r="GG35" s="54"/>
      <c r="GH35" s="54"/>
      <c r="GI35" s="54"/>
      <c r="GJ35" s="54"/>
      <c r="GK35" s="54"/>
      <c r="GL35" s="54"/>
      <c r="GM35" s="54"/>
      <c r="GN35" s="54"/>
      <c r="GO35" s="54"/>
      <c r="GP35" s="54"/>
      <c r="GQ35" s="54"/>
      <c r="GR35" s="54"/>
      <c r="GS35" s="54"/>
      <c r="GT35" s="54"/>
      <c r="GU35" s="54"/>
      <c r="GV35" s="54"/>
      <c r="GW35" s="54"/>
      <c r="GX35" s="54"/>
      <c r="GY35" s="54"/>
      <c r="GZ35" s="54"/>
      <c r="HA35" s="54"/>
      <c r="HB35" s="54"/>
      <c r="HC35" s="54"/>
      <c r="HD35" s="54"/>
      <c r="HE35" s="54"/>
      <c r="HF35" s="54"/>
      <c r="HG35" s="54"/>
      <c r="HH35" s="54"/>
      <c r="HI35" s="54"/>
      <c r="HJ35" s="54"/>
      <c r="HK35" s="54"/>
      <c r="HL35" s="54"/>
      <c r="HM35" s="54"/>
      <c r="HN35" s="54"/>
      <c r="HO35" s="54"/>
      <c r="HP35" s="54"/>
      <c r="HQ35" s="54"/>
      <c r="HR35" s="54"/>
      <c r="HS35" s="54"/>
      <c r="HT35" s="54"/>
      <c r="HU35" s="54"/>
      <c r="HV35" s="54"/>
      <c r="HW35" s="54"/>
      <c r="HX35" s="54"/>
      <c r="HY35" s="54"/>
      <c r="HZ35" s="54"/>
      <c r="IA35" s="54"/>
      <c r="IB35" s="54"/>
      <c r="IC35" s="54"/>
      <c r="ID35" s="54"/>
      <c r="IE35" s="54"/>
      <c r="IF35" s="54"/>
      <c r="IG35" s="54"/>
      <c r="IH35" s="54"/>
      <c r="II35" s="54"/>
      <c r="IJ35" s="54"/>
      <c r="IK35" s="54"/>
      <c r="IL35" s="54"/>
      <c r="IM35" s="54"/>
      <c r="IN35" s="54"/>
      <c r="IO35" s="54"/>
      <c r="IP35" s="54"/>
      <c r="IQ35" s="54"/>
      <c r="IR35" s="54"/>
      <c r="IS35" s="54"/>
      <c r="IT35" s="54"/>
      <c r="IU35" s="54"/>
    </row>
    <row r="36" spans="1:255" x14ac:dyDescent="0.25">
      <c r="A36" s="54">
        <v>3</v>
      </c>
      <c r="B36" t="s">
        <v>44</v>
      </c>
      <c r="C36" s="54">
        <v>310</v>
      </c>
      <c r="D36" t="s">
        <v>54</v>
      </c>
      <c r="E36" s="54">
        <v>0</v>
      </c>
      <c r="F36" s="54">
        <v>0</v>
      </c>
      <c r="G36" s="54">
        <v>0</v>
      </c>
      <c r="H36" s="54">
        <v>0</v>
      </c>
      <c r="I36" s="54">
        <v>0</v>
      </c>
      <c r="J36" s="54">
        <v>0</v>
      </c>
      <c r="K36" s="54">
        <v>0</v>
      </c>
      <c r="L36" s="54">
        <v>0</v>
      </c>
      <c r="M36" s="54">
        <v>0</v>
      </c>
      <c r="N36" s="54">
        <v>0</v>
      </c>
      <c r="O36" s="54">
        <v>0</v>
      </c>
      <c r="P36" s="54">
        <v>0</v>
      </c>
      <c r="Q36" s="54">
        <v>0</v>
      </c>
      <c r="R36" s="54">
        <v>0</v>
      </c>
      <c r="S36" s="54">
        <v>0</v>
      </c>
      <c r="T36" s="54">
        <v>0</v>
      </c>
      <c r="U36" s="54">
        <v>0</v>
      </c>
      <c r="V36" s="54">
        <v>0</v>
      </c>
      <c r="W36" s="54">
        <v>0</v>
      </c>
      <c r="X36" s="54">
        <v>1</v>
      </c>
      <c r="Y36" s="54">
        <v>0</v>
      </c>
      <c r="Z36" s="54">
        <v>0</v>
      </c>
      <c r="AA36" s="54">
        <v>1</v>
      </c>
      <c r="AB36" s="54">
        <v>1</v>
      </c>
      <c r="AC36" s="54">
        <v>1</v>
      </c>
      <c r="AD36" s="54">
        <v>0</v>
      </c>
      <c r="AE36" s="54">
        <v>0</v>
      </c>
      <c r="AF36" s="54">
        <v>0</v>
      </c>
      <c r="AG36" s="54">
        <v>0</v>
      </c>
      <c r="AH36" s="54">
        <v>0</v>
      </c>
      <c r="AI36" s="54">
        <v>0</v>
      </c>
      <c r="AJ36" s="54">
        <v>0</v>
      </c>
      <c r="AK36" s="54">
        <v>0</v>
      </c>
      <c r="AL36" s="54">
        <v>0</v>
      </c>
      <c r="AM36" s="54">
        <v>0</v>
      </c>
      <c r="AN36" s="54">
        <v>1</v>
      </c>
      <c r="AO36" s="54">
        <v>0</v>
      </c>
      <c r="AP36" s="54">
        <v>0</v>
      </c>
      <c r="AQ36" s="54">
        <v>0</v>
      </c>
      <c r="AR36" s="54">
        <v>0</v>
      </c>
      <c r="AS36" s="54">
        <v>2</v>
      </c>
      <c r="AT36" s="54">
        <v>2</v>
      </c>
      <c r="AU36" s="54">
        <v>0</v>
      </c>
      <c r="AV36" s="54">
        <v>0</v>
      </c>
      <c r="AW36" s="54">
        <v>0</v>
      </c>
      <c r="AX36" s="54">
        <v>0</v>
      </c>
      <c r="AY36" s="54">
        <v>0</v>
      </c>
      <c r="AZ36" s="54">
        <v>0</v>
      </c>
      <c r="BA36" s="54">
        <v>0</v>
      </c>
      <c r="BB36" s="54">
        <v>0</v>
      </c>
      <c r="BC36" s="54">
        <v>0</v>
      </c>
      <c r="BD36" s="54">
        <v>0</v>
      </c>
      <c r="BE36" s="54">
        <v>0</v>
      </c>
      <c r="BF36" s="54">
        <v>0</v>
      </c>
      <c r="BG36" s="54">
        <v>0</v>
      </c>
      <c r="BH36" s="54">
        <v>0</v>
      </c>
      <c r="BI36" s="54">
        <v>0</v>
      </c>
      <c r="BJ36" s="54">
        <v>0</v>
      </c>
      <c r="BK36" s="54">
        <v>0</v>
      </c>
      <c r="BL36" s="54">
        <v>0</v>
      </c>
      <c r="BM36" s="54"/>
      <c r="BN36" s="54"/>
      <c r="BO36" s="54"/>
      <c r="BP36" s="54"/>
      <c r="BQ36" s="54"/>
      <c r="BR36" s="54"/>
      <c r="BS36" s="54"/>
      <c r="BT36" s="54"/>
      <c r="BU36" s="54"/>
      <c r="BV36" s="54"/>
      <c r="BW36" s="54"/>
      <c r="BX36" s="54"/>
      <c r="BY36" s="54"/>
      <c r="BZ36" s="54"/>
      <c r="CA36" s="54"/>
      <c r="CB36" s="54"/>
      <c r="CC36" s="54"/>
      <c r="CD36" s="54"/>
      <c r="CE36" s="54"/>
      <c r="CF36" s="54"/>
      <c r="CG36" s="54"/>
      <c r="CH36" s="54"/>
      <c r="CI36" s="54"/>
      <c r="CJ36" s="54"/>
      <c r="CK36" s="54"/>
      <c r="CL36" s="54"/>
      <c r="CM36" s="54"/>
      <c r="CN36" s="54"/>
      <c r="CO36" s="54"/>
      <c r="CP36" s="54"/>
      <c r="CQ36" s="54"/>
      <c r="CR36" s="54"/>
      <c r="CS36" s="54"/>
      <c r="CT36" s="54"/>
      <c r="CU36" s="54"/>
      <c r="CV36" s="54"/>
      <c r="CW36" s="54"/>
      <c r="CX36" s="54"/>
      <c r="CY36" s="54"/>
      <c r="CZ36" s="54"/>
      <c r="DA36" s="54"/>
      <c r="DB36" s="54"/>
      <c r="DC36" s="54"/>
      <c r="DD36" s="54"/>
      <c r="DE36" s="54"/>
      <c r="DF36" s="54"/>
      <c r="DG36" s="54"/>
      <c r="DH36" s="54"/>
      <c r="DI36" s="54"/>
      <c r="DJ36" s="54"/>
      <c r="DK36" s="54"/>
      <c r="DL36" s="54"/>
      <c r="DM36" s="54"/>
      <c r="DN36" s="54"/>
      <c r="DO36" s="54"/>
      <c r="DP36" s="54"/>
      <c r="DQ36" s="54"/>
      <c r="DR36" s="54"/>
      <c r="DS36" s="54"/>
      <c r="DT36" s="54"/>
      <c r="DU36" s="54"/>
      <c r="DV36" s="54"/>
      <c r="DW36" s="54"/>
      <c r="DX36" s="54"/>
      <c r="DY36" s="54"/>
      <c r="DZ36" s="54"/>
      <c r="EA36" s="54"/>
      <c r="EB36" s="54"/>
      <c r="EC36" s="54"/>
      <c r="ED36" s="54"/>
      <c r="EE36" s="54"/>
      <c r="EF36" s="54"/>
      <c r="EG36" s="54"/>
      <c r="EH36" s="54"/>
      <c r="EI36" s="54"/>
      <c r="EJ36" s="54"/>
      <c r="EK36" s="54"/>
      <c r="EL36" s="54"/>
      <c r="EM36" s="54"/>
      <c r="EN36" s="54"/>
      <c r="EO36" s="54"/>
      <c r="EP36" s="54"/>
      <c r="EQ36" s="54"/>
      <c r="ER36" s="54"/>
      <c r="ES36" s="54"/>
      <c r="ET36" s="54"/>
      <c r="EU36" s="54"/>
      <c r="EV36" s="54"/>
      <c r="EW36" s="54"/>
      <c r="EX36" s="54"/>
      <c r="EY36" s="54"/>
      <c r="EZ36" s="54"/>
      <c r="FA36" s="54"/>
      <c r="FB36" s="54"/>
      <c r="FC36" s="54"/>
      <c r="FD36" s="54"/>
      <c r="FE36" s="54"/>
      <c r="FF36" s="54"/>
      <c r="FG36" s="54"/>
      <c r="FH36" s="54"/>
      <c r="FI36" s="54"/>
      <c r="FJ36" s="54"/>
      <c r="FK36" s="54"/>
      <c r="FL36" s="54"/>
      <c r="FM36" s="54"/>
      <c r="FN36" s="54"/>
      <c r="FO36" s="54"/>
      <c r="FP36" s="54"/>
      <c r="FQ36" s="54"/>
      <c r="FR36" s="54"/>
      <c r="FS36" s="54"/>
      <c r="FT36" s="54"/>
      <c r="FU36" s="54"/>
      <c r="FV36" s="54"/>
      <c r="FW36" s="54"/>
      <c r="FX36" s="54"/>
      <c r="FY36" s="54"/>
      <c r="FZ36" s="54"/>
      <c r="GA36" s="54"/>
      <c r="GB36" s="54"/>
      <c r="GC36" s="54"/>
      <c r="GD36" s="54"/>
      <c r="GE36" s="54"/>
      <c r="GF36" s="54"/>
      <c r="GG36" s="54"/>
      <c r="GH36" s="54"/>
      <c r="GI36" s="54"/>
      <c r="GJ36" s="54"/>
      <c r="GK36" s="54"/>
      <c r="GL36" s="54"/>
      <c r="GM36" s="54"/>
      <c r="GN36" s="54"/>
      <c r="GO36" s="54"/>
      <c r="GP36" s="54"/>
      <c r="GQ36" s="54"/>
      <c r="GR36" s="54"/>
      <c r="GS36" s="54"/>
      <c r="GT36" s="54"/>
      <c r="GU36" s="54"/>
      <c r="GV36" s="54"/>
      <c r="GW36" s="54"/>
      <c r="GX36" s="54"/>
      <c r="GY36" s="54"/>
      <c r="GZ36" s="54"/>
      <c r="HA36" s="54"/>
      <c r="HB36" s="54"/>
      <c r="HC36" s="54"/>
      <c r="HD36" s="54"/>
      <c r="HE36" s="54"/>
      <c r="HF36" s="54"/>
      <c r="HG36" s="54"/>
      <c r="HH36" s="54"/>
      <c r="HI36" s="54"/>
      <c r="HJ36" s="54"/>
      <c r="HK36" s="54"/>
      <c r="HL36" s="54"/>
      <c r="HM36" s="54"/>
      <c r="HN36" s="54"/>
      <c r="HO36" s="54"/>
      <c r="HP36" s="54"/>
      <c r="HQ36" s="54"/>
      <c r="HR36" s="54"/>
      <c r="HS36" s="54"/>
      <c r="HT36" s="54"/>
      <c r="HU36" s="54"/>
      <c r="HV36" s="54"/>
      <c r="HW36" s="54"/>
      <c r="HX36" s="54"/>
      <c r="HY36" s="54"/>
      <c r="HZ36" s="54"/>
      <c r="IA36" s="54"/>
      <c r="IB36" s="54"/>
      <c r="IC36" s="54"/>
      <c r="ID36" s="54"/>
      <c r="IE36" s="54"/>
      <c r="IF36" s="54"/>
      <c r="IG36" s="54"/>
      <c r="IH36" s="54"/>
      <c r="II36" s="54"/>
      <c r="IJ36" s="54"/>
      <c r="IK36" s="54"/>
      <c r="IL36" s="54"/>
      <c r="IM36" s="54"/>
      <c r="IN36" s="54"/>
      <c r="IO36" s="54"/>
      <c r="IP36" s="54"/>
      <c r="IQ36" s="54"/>
      <c r="IR36" s="54"/>
      <c r="IS36" s="54"/>
      <c r="IT36" s="54"/>
      <c r="IU36" s="54"/>
    </row>
    <row r="37" spans="1:255" x14ac:dyDescent="0.25">
      <c r="A37" s="54">
        <v>3</v>
      </c>
      <c r="B37" t="s">
        <v>44</v>
      </c>
      <c r="C37" s="54">
        <v>311</v>
      </c>
      <c r="D37" t="s">
        <v>55</v>
      </c>
      <c r="E37" s="54">
        <v>21</v>
      </c>
      <c r="F37" s="54">
        <v>0</v>
      </c>
      <c r="G37" s="54">
        <v>1</v>
      </c>
      <c r="H37" s="54">
        <v>0</v>
      </c>
      <c r="I37" s="54">
        <v>0</v>
      </c>
      <c r="J37" s="54">
        <v>0</v>
      </c>
      <c r="K37" s="54">
        <v>0</v>
      </c>
      <c r="L37" s="54">
        <v>0</v>
      </c>
      <c r="M37" s="54">
        <v>0</v>
      </c>
      <c r="N37" s="54">
        <v>0</v>
      </c>
      <c r="O37" s="54">
        <v>0</v>
      </c>
      <c r="P37" s="54">
        <v>0</v>
      </c>
      <c r="Q37" s="54">
        <v>0</v>
      </c>
      <c r="R37" s="54">
        <v>0</v>
      </c>
      <c r="S37" s="54">
        <v>0</v>
      </c>
      <c r="T37" s="54">
        <v>0</v>
      </c>
      <c r="U37" s="54">
        <v>0</v>
      </c>
      <c r="V37" s="54">
        <v>0</v>
      </c>
      <c r="W37" s="54">
        <v>0</v>
      </c>
      <c r="X37" s="54">
        <v>0</v>
      </c>
      <c r="Y37" s="54">
        <v>0</v>
      </c>
      <c r="Z37" s="54">
        <v>0</v>
      </c>
      <c r="AA37" s="54">
        <v>0</v>
      </c>
      <c r="AB37" s="54">
        <v>0</v>
      </c>
      <c r="AC37" s="54">
        <v>0</v>
      </c>
      <c r="AD37" s="54">
        <v>0</v>
      </c>
      <c r="AE37" s="54">
        <v>0</v>
      </c>
      <c r="AF37" s="54">
        <v>0</v>
      </c>
      <c r="AG37" s="54">
        <v>0</v>
      </c>
      <c r="AH37" s="54">
        <v>0</v>
      </c>
      <c r="AI37" s="54">
        <v>0</v>
      </c>
      <c r="AJ37" s="54">
        <v>0</v>
      </c>
      <c r="AK37" s="54">
        <v>0</v>
      </c>
      <c r="AL37" s="54">
        <v>0</v>
      </c>
      <c r="AM37" s="54">
        <v>0</v>
      </c>
      <c r="AN37" s="54">
        <v>1</v>
      </c>
      <c r="AO37" s="54">
        <v>1</v>
      </c>
      <c r="AP37" s="54">
        <v>0</v>
      </c>
      <c r="AQ37" s="54">
        <v>0</v>
      </c>
      <c r="AR37" s="54">
        <v>0</v>
      </c>
      <c r="AS37" s="54">
        <v>0</v>
      </c>
      <c r="AT37" s="54">
        <v>0</v>
      </c>
      <c r="AU37" s="54">
        <v>0</v>
      </c>
      <c r="AV37" s="54">
        <v>0</v>
      </c>
      <c r="AW37" s="54">
        <v>0</v>
      </c>
      <c r="AX37" s="54">
        <v>0</v>
      </c>
      <c r="AY37" s="54">
        <v>0</v>
      </c>
      <c r="AZ37" s="54">
        <v>0</v>
      </c>
      <c r="BA37" s="54">
        <v>0</v>
      </c>
      <c r="BB37" s="54">
        <v>0</v>
      </c>
      <c r="BC37" s="54">
        <v>0</v>
      </c>
      <c r="BD37" s="54">
        <v>0</v>
      </c>
      <c r="BE37" s="54">
        <v>0</v>
      </c>
      <c r="BF37" s="54">
        <v>0</v>
      </c>
      <c r="BG37" s="54">
        <v>0</v>
      </c>
      <c r="BH37" s="54">
        <v>0</v>
      </c>
      <c r="BI37" s="54">
        <v>0</v>
      </c>
      <c r="BJ37" s="54">
        <v>0</v>
      </c>
      <c r="BK37" s="54">
        <v>0</v>
      </c>
      <c r="BL37" s="54">
        <v>0</v>
      </c>
      <c r="BM37" s="54"/>
      <c r="BN37" s="54"/>
      <c r="BO37" s="54"/>
      <c r="BP37" s="54"/>
      <c r="BQ37" s="54"/>
      <c r="BR37" s="54"/>
      <c r="BS37" s="54"/>
      <c r="BT37" s="54"/>
      <c r="BU37" s="54"/>
      <c r="BV37" s="54"/>
      <c r="BW37" s="54"/>
      <c r="BX37" s="54"/>
      <c r="BY37" s="54"/>
      <c r="BZ37" s="54"/>
      <c r="CA37" s="54"/>
      <c r="CB37" s="54"/>
      <c r="CC37" s="54"/>
      <c r="CD37" s="54"/>
      <c r="CE37" s="54"/>
      <c r="CF37" s="54"/>
      <c r="CG37" s="54"/>
      <c r="CH37" s="54"/>
      <c r="CI37" s="54"/>
      <c r="CJ37" s="54"/>
      <c r="CK37" s="54"/>
      <c r="CL37" s="54"/>
      <c r="CM37" s="54"/>
      <c r="CN37" s="54"/>
      <c r="CO37" s="54"/>
      <c r="CP37" s="54"/>
      <c r="CQ37" s="54"/>
      <c r="CR37" s="54"/>
      <c r="CS37" s="54"/>
      <c r="CT37" s="54"/>
      <c r="CU37" s="54"/>
      <c r="CV37" s="54"/>
      <c r="CW37" s="54"/>
      <c r="CX37" s="54"/>
      <c r="CY37" s="54"/>
      <c r="CZ37" s="54"/>
      <c r="DA37" s="54"/>
      <c r="DB37" s="54"/>
      <c r="DC37" s="54"/>
      <c r="DD37" s="54"/>
      <c r="DE37" s="54"/>
      <c r="DF37" s="54"/>
      <c r="DG37" s="54"/>
      <c r="DH37" s="54"/>
      <c r="DI37" s="54"/>
      <c r="DJ37" s="54"/>
      <c r="DK37" s="54"/>
      <c r="DL37" s="54"/>
      <c r="DM37" s="54"/>
      <c r="DN37" s="54"/>
      <c r="DO37" s="54"/>
      <c r="DP37" s="54"/>
      <c r="DQ37" s="54"/>
      <c r="DR37" s="54"/>
      <c r="DS37" s="54"/>
      <c r="DT37" s="54"/>
      <c r="DU37" s="54"/>
      <c r="DV37" s="54"/>
      <c r="DW37" s="54"/>
      <c r="DX37" s="54"/>
      <c r="DY37" s="54"/>
      <c r="DZ37" s="54"/>
      <c r="EA37" s="54"/>
      <c r="EB37" s="54"/>
      <c r="EC37" s="54"/>
      <c r="ED37" s="54"/>
      <c r="EE37" s="54"/>
      <c r="EF37" s="54"/>
      <c r="EG37" s="54"/>
      <c r="EH37" s="54"/>
      <c r="EI37" s="54"/>
      <c r="EJ37" s="54"/>
      <c r="EK37" s="54"/>
      <c r="EL37" s="54"/>
      <c r="EM37" s="54"/>
      <c r="EN37" s="54"/>
      <c r="EO37" s="54"/>
      <c r="EP37" s="54"/>
      <c r="EQ37" s="54"/>
      <c r="ER37" s="54"/>
      <c r="ES37" s="54"/>
      <c r="ET37" s="54"/>
      <c r="EU37" s="54"/>
      <c r="EV37" s="54"/>
      <c r="EW37" s="54"/>
      <c r="EX37" s="54"/>
      <c r="EY37" s="54"/>
      <c r="EZ37" s="54"/>
      <c r="FA37" s="54"/>
      <c r="FB37" s="54"/>
      <c r="FC37" s="54"/>
      <c r="FD37" s="54"/>
      <c r="FE37" s="54"/>
      <c r="FF37" s="54"/>
      <c r="FG37" s="54"/>
      <c r="FH37" s="54"/>
      <c r="FI37" s="54"/>
      <c r="FJ37" s="54"/>
      <c r="FK37" s="54"/>
      <c r="FL37" s="54"/>
      <c r="FM37" s="54"/>
      <c r="FN37" s="54"/>
      <c r="FO37" s="54"/>
      <c r="FP37" s="54"/>
      <c r="FQ37" s="54"/>
      <c r="FR37" s="54"/>
      <c r="FS37" s="54"/>
      <c r="FT37" s="54"/>
      <c r="FU37" s="54"/>
      <c r="FV37" s="54"/>
      <c r="FW37" s="54"/>
      <c r="FX37" s="54"/>
      <c r="FY37" s="54"/>
      <c r="FZ37" s="54"/>
      <c r="GA37" s="54"/>
      <c r="GB37" s="54"/>
      <c r="GC37" s="54"/>
      <c r="GD37" s="54"/>
      <c r="GE37" s="54"/>
      <c r="GF37" s="54"/>
      <c r="GG37" s="54"/>
      <c r="GH37" s="54"/>
      <c r="GI37" s="54"/>
      <c r="GJ37" s="54"/>
      <c r="GK37" s="54"/>
      <c r="GL37" s="54"/>
      <c r="GM37" s="54"/>
      <c r="GN37" s="54"/>
      <c r="GO37" s="54"/>
      <c r="GP37" s="54"/>
      <c r="GQ37" s="54"/>
      <c r="GR37" s="54"/>
      <c r="GS37" s="54"/>
      <c r="GT37" s="54"/>
      <c r="GU37" s="54"/>
      <c r="GV37" s="54"/>
      <c r="GW37" s="54"/>
      <c r="GX37" s="54"/>
      <c r="GY37" s="54"/>
      <c r="GZ37" s="54"/>
      <c r="HA37" s="54"/>
      <c r="HB37" s="54"/>
      <c r="HC37" s="54"/>
      <c r="HD37" s="54"/>
      <c r="HE37" s="54"/>
      <c r="HF37" s="54"/>
      <c r="HG37" s="54"/>
      <c r="HH37" s="54"/>
      <c r="HI37" s="54"/>
      <c r="HJ37" s="54"/>
      <c r="HK37" s="54"/>
      <c r="HL37" s="54"/>
      <c r="HM37" s="54"/>
      <c r="HN37" s="54"/>
      <c r="HO37" s="54"/>
      <c r="HP37" s="54"/>
      <c r="HQ37" s="54"/>
      <c r="HR37" s="54"/>
      <c r="HS37" s="54"/>
      <c r="HT37" s="54"/>
      <c r="HU37" s="54"/>
      <c r="HV37" s="54"/>
      <c r="HW37" s="54"/>
      <c r="HX37" s="54"/>
      <c r="HY37" s="54"/>
      <c r="HZ37" s="54"/>
      <c r="IA37" s="54"/>
      <c r="IB37" s="54"/>
      <c r="IC37" s="54"/>
      <c r="ID37" s="54"/>
      <c r="IE37" s="54"/>
      <c r="IF37" s="54"/>
      <c r="IG37" s="54"/>
      <c r="IH37" s="54"/>
      <c r="II37" s="54"/>
      <c r="IJ37" s="54"/>
      <c r="IK37" s="54"/>
      <c r="IL37" s="54"/>
      <c r="IM37" s="54"/>
      <c r="IN37" s="54"/>
      <c r="IO37" s="54"/>
      <c r="IP37" s="54"/>
      <c r="IQ37" s="54"/>
      <c r="IR37" s="54"/>
      <c r="IS37" s="54"/>
      <c r="IT37" s="54"/>
      <c r="IU37" s="54"/>
    </row>
    <row r="38" spans="1:255" x14ac:dyDescent="0.25">
      <c r="A38" s="54">
        <v>3</v>
      </c>
      <c r="B38" t="s">
        <v>44</v>
      </c>
      <c r="C38" s="54">
        <v>312</v>
      </c>
      <c r="D38" t="s">
        <v>56</v>
      </c>
      <c r="E38" s="54">
        <v>25</v>
      </c>
      <c r="F38" s="54">
        <v>0</v>
      </c>
      <c r="G38" s="54">
        <v>1</v>
      </c>
      <c r="H38" s="54">
        <v>0</v>
      </c>
      <c r="I38" s="54">
        <v>1</v>
      </c>
      <c r="J38" s="54">
        <v>1</v>
      </c>
      <c r="K38" s="54">
        <v>1</v>
      </c>
      <c r="L38" s="54">
        <v>1</v>
      </c>
      <c r="M38" s="54">
        <v>1</v>
      </c>
      <c r="N38" s="54">
        <v>12</v>
      </c>
      <c r="O38" s="54">
        <v>1</v>
      </c>
      <c r="P38" s="54">
        <v>1</v>
      </c>
      <c r="Q38" s="54">
        <v>1</v>
      </c>
      <c r="R38" s="54">
        <v>0</v>
      </c>
      <c r="S38" s="54">
        <v>1</v>
      </c>
      <c r="T38" s="54">
        <v>1</v>
      </c>
      <c r="U38" s="54">
        <v>0</v>
      </c>
      <c r="V38" s="54">
        <v>0</v>
      </c>
      <c r="W38" s="54" t="s">
        <v>1232</v>
      </c>
      <c r="X38" s="54">
        <v>0</v>
      </c>
      <c r="Y38" s="54">
        <v>0</v>
      </c>
      <c r="Z38" s="54">
        <v>0</v>
      </c>
      <c r="AA38" s="54">
        <v>0</v>
      </c>
      <c r="AB38" s="54">
        <v>0</v>
      </c>
      <c r="AC38" s="54">
        <v>0</v>
      </c>
      <c r="AD38" s="54">
        <v>0</v>
      </c>
      <c r="AE38" s="54">
        <v>0</v>
      </c>
      <c r="AF38" s="54">
        <v>0</v>
      </c>
      <c r="AG38" s="54">
        <v>0</v>
      </c>
      <c r="AH38" s="54">
        <v>0</v>
      </c>
      <c r="AI38" s="54">
        <v>0</v>
      </c>
      <c r="AJ38" s="54">
        <v>0</v>
      </c>
      <c r="AK38" s="54">
        <v>0</v>
      </c>
      <c r="AL38" s="54">
        <v>1</v>
      </c>
      <c r="AM38" s="54">
        <v>1</v>
      </c>
      <c r="AN38" s="54">
        <v>1</v>
      </c>
      <c r="AO38" s="54">
        <v>1</v>
      </c>
      <c r="AP38" s="54">
        <v>1</v>
      </c>
      <c r="AQ38" s="54">
        <v>1</v>
      </c>
      <c r="AR38" s="54">
        <v>1</v>
      </c>
      <c r="AS38" s="54">
        <v>5</v>
      </c>
      <c r="AT38" s="54">
        <v>5</v>
      </c>
      <c r="AU38" s="54">
        <v>5</v>
      </c>
      <c r="AV38" s="54">
        <v>0</v>
      </c>
      <c r="AW38" s="54">
        <v>0</v>
      </c>
      <c r="AX38" s="54">
        <v>0</v>
      </c>
      <c r="AY38" s="54">
        <v>0</v>
      </c>
      <c r="AZ38" s="54">
        <v>0</v>
      </c>
      <c r="BA38" s="54">
        <v>0</v>
      </c>
      <c r="BB38" s="54">
        <v>0</v>
      </c>
      <c r="BC38" s="54">
        <v>0</v>
      </c>
      <c r="BD38" s="54">
        <v>0</v>
      </c>
      <c r="BE38" s="54">
        <v>1</v>
      </c>
      <c r="BF38" s="54">
        <v>0</v>
      </c>
      <c r="BG38" s="54">
        <v>0</v>
      </c>
      <c r="BH38" s="54">
        <v>0</v>
      </c>
      <c r="BI38" s="54">
        <v>0</v>
      </c>
      <c r="BJ38" s="54">
        <v>0</v>
      </c>
      <c r="BK38" s="54">
        <v>0</v>
      </c>
      <c r="BL38" s="54">
        <v>0</v>
      </c>
      <c r="BM38" s="54"/>
      <c r="BN38" s="54"/>
      <c r="BO38" s="54"/>
      <c r="BP38" s="54"/>
      <c r="BQ38" s="54"/>
      <c r="BR38" s="54"/>
      <c r="BS38" s="54"/>
      <c r="BT38" s="54"/>
      <c r="BU38" s="54"/>
      <c r="BV38" s="54"/>
      <c r="BW38" s="54"/>
      <c r="BX38" s="54"/>
      <c r="BY38" s="54"/>
      <c r="BZ38" s="54"/>
      <c r="CA38" s="54"/>
      <c r="CB38" s="54"/>
      <c r="CC38" s="54"/>
      <c r="CD38" s="54"/>
      <c r="CE38" s="54"/>
      <c r="CF38" s="54"/>
      <c r="CG38" s="54"/>
      <c r="CH38" s="54"/>
      <c r="CI38" s="54"/>
      <c r="CJ38" s="54"/>
      <c r="CK38" s="54"/>
      <c r="CL38" s="54"/>
      <c r="CM38" s="54"/>
      <c r="CN38" s="54"/>
      <c r="CO38" s="54"/>
      <c r="CP38" s="54"/>
      <c r="CQ38" s="54"/>
      <c r="CR38" s="54"/>
      <c r="CS38" s="54"/>
      <c r="CT38" s="54"/>
      <c r="CU38" s="54"/>
      <c r="CV38" s="54"/>
      <c r="CW38" s="54"/>
      <c r="CX38" s="54"/>
      <c r="CY38" s="54"/>
      <c r="CZ38" s="54"/>
      <c r="DA38" s="54"/>
      <c r="DB38" s="54"/>
      <c r="DC38" s="54"/>
      <c r="DD38" s="54"/>
      <c r="DE38" s="54"/>
      <c r="DF38" s="54"/>
      <c r="DG38" s="54"/>
      <c r="DH38" s="54"/>
      <c r="DI38" s="54"/>
      <c r="DJ38" s="54"/>
      <c r="DK38" s="54"/>
      <c r="DL38" s="54"/>
      <c r="DM38" s="54"/>
      <c r="DN38" s="54"/>
      <c r="DO38" s="54"/>
      <c r="DP38" s="54"/>
      <c r="DQ38" s="54"/>
      <c r="DR38" s="54"/>
      <c r="DS38" s="54"/>
      <c r="DT38" s="54"/>
      <c r="DU38" s="54"/>
      <c r="DV38" s="54"/>
      <c r="DW38" s="54"/>
      <c r="DX38" s="54"/>
      <c r="DY38" s="54"/>
      <c r="DZ38" s="54"/>
      <c r="EA38" s="54"/>
      <c r="EB38" s="54"/>
      <c r="EC38" s="54"/>
      <c r="ED38" s="54"/>
      <c r="EE38" s="54"/>
      <c r="EF38" s="54"/>
      <c r="EG38" s="54"/>
      <c r="EH38" s="54"/>
      <c r="EI38" s="54"/>
      <c r="EJ38" s="54"/>
      <c r="EK38" s="54"/>
      <c r="EL38" s="54"/>
      <c r="EM38" s="54"/>
      <c r="EN38" s="54"/>
      <c r="EO38" s="54"/>
      <c r="EP38" s="54"/>
      <c r="EQ38" s="54"/>
      <c r="ER38" s="54"/>
      <c r="ES38" s="54"/>
      <c r="ET38" s="54"/>
      <c r="EU38" s="54"/>
      <c r="EV38" s="54"/>
      <c r="EW38" s="54"/>
      <c r="EX38" s="54"/>
      <c r="EY38" s="54"/>
      <c r="EZ38" s="54"/>
      <c r="FA38" s="54"/>
      <c r="FB38" s="54"/>
      <c r="FC38" s="54"/>
      <c r="FD38" s="54"/>
      <c r="FE38" s="54"/>
      <c r="FF38" s="54"/>
      <c r="FG38" s="54"/>
      <c r="FH38" s="54"/>
      <c r="FI38" s="54"/>
      <c r="FJ38" s="54"/>
      <c r="FK38" s="54"/>
      <c r="FL38" s="54"/>
      <c r="FM38" s="54"/>
      <c r="FN38" s="54"/>
      <c r="FO38" s="54"/>
      <c r="FP38" s="54"/>
      <c r="FQ38" s="54"/>
      <c r="FR38" s="54"/>
      <c r="FS38" s="54"/>
      <c r="FT38" s="54"/>
      <c r="FU38" s="54"/>
      <c r="FV38" s="54"/>
      <c r="FW38" s="54"/>
      <c r="FX38" s="54"/>
      <c r="FY38" s="54"/>
      <c r="FZ38" s="54"/>
      <c r="GA38" s="54"/>
      <c r="GB38" s="54"/>
      <c r="GC38" s="54"/>
      <c r="GD38" s="54"/>
      <c r="GE38" s="54"/>
      <c r="GF38" s="54"/>
      <c r="GG38" s="54"/>
      <c r="GH38" s="54"/>
      <c r="GI38" s="54"/>
      <c r="GJ38" s="54"/>
      <c r="GK38" s="54"/>
      <c r="GL38" s="54"/>
      <c r="GM38" s="54"/>
      <c r="GN38" s="54"/>
      <c r="GO38" s="54"/>
      <c r="GP38" s="54"/>
      <c r="GQ38" s="54"/>
      <c r="GR38" s="54"/>
      <c r="GS38" s="54"/>
      <c r="GT38" s="54"/>
      <c r="GU38" s="54"/>
      <c r="GV38" s="54"/>
      <c r="GW38" s="54"/>
      <c r="GX38" s="54"/>
      <c r="GY38" s="54"/>
      <c r="GZ38" s="54"/>
      <c r="HA38" s="54"/>
      <c r="HB38" s="54"/>
      <c r="HC38" s="54"/>
      <c r="HD38" s="54"/>
      <c r="HE38" s="54"/>
      <c r="HF38" s="54"/>
      <c r="HG38" s="54"/>
      <c r="HH38" s="54"/>
      <c r="HI38" s="54"/>
      <c r="HJ38" s="54"/>
      <c r="HK38" s="54"/>
      <c r="HL38" s="54"/>
      <c r="HM38" s="54"/>
      <c r="HN38" s="54"/>
      <c r="HO38" s="54"/>
      <c r="HP38" s="54"/>
      <c r="HQ38" s="54"/>
      <c r="HR38" s="54"/>
      <c r="HS38" s="54"/>
      <c r="HT38" s="54"/>
      <c r="HU38" s="54"/>
      <c r="HV38" s="54"/>
      <c r="HW38" s="54"/>
      <c r="HX38" s="54"/>
      <c r="HY38" s="54"/>
      <c r="HZ38" s="54"/>
      <c r="IA38" s="54"/>
      <c r="IB38" s="54"/>
      <c r="IC38" s="54"/>
      <c r="ID38" s="54"/>
      <c r="IE38" s="54"/>
      <c r="IF38" s="54"/>
      <c r="IG38" s="54"/>
      <c r="IH38" s="54"/>
      <c r="II38" s="54"/>
      <c r="IJ38" s="54"/>
      <c r="IK38" s="54"/>
      <c r="IL38" s="54"/>
      <c r="IM38" s="54"/>
      <c r="IN38" s="54"/>
      <c r="IO38" s="54"/>
      <c r="IP38" s="54"/>
      <c r="IQ38" s="54"/>
      <c r="IR38" s="54"/>
      <c r="IS38" s="54"/>
      <c r="IT38" s="54"/>
      <c r="IU38" s="54"/>
    </row>
    <row r="39" spans="1:255" x14ac:dyDescent="0.25">
      <c r="A39" s="54">
        <v>3</v>
      </c>
      <c r="B39" t="s">
        <v>44</v>
      </c>
      <c r="C39" s="54">
        <v>313</v>
      </c>
      <c r="D39" t="s">
        <v>57</v>
      </c>
      <c r="E39" s="54">
        <v>0</v>
      </c>
      <c r="F39" s="54">
        <v>1</v>
      </c>
      <c r="G39" s="54">
        <v>1</v>
      </c>
      <c r="H39" s="54">
        <v>0</v>
      </c>
      <c r="I39" s="54">
        <v>1</v>
      </c>
      <c r="J39" s="54">
        <v>0</v>
      </c>
      <c r="K39" s="54">
        <v>0</v>
      </c>
      <c r="L39" s="54">
        <v>0</v>
      </c>
      <c r="M39" s="54">
        <v>0</v>
      </c>
      <c r="N39" s="54">
        <v>0</v>
      </c>
      <c r="O39" s="54">
        <v>0</v>
      </c>
      <c r="P39" s="54">
        <v>0</v>
      </c>
      <c r="Q39" s="54">
        <v>0</v>
      </c>
      <c r="R39" s="54">
        <v>0</v>
      </c>
      <c r="S39" s="54">
        <v>0</v>
      </c>
      <c r="T39" s="54">
        <v>0</v>
      </c>
      <c r="U39" s="54">
        <v>0</v>
      </c>
      <c r="V39" s="54">
        <v>0</v>
      </c>
      <c r="W39" s="54">
        <v>0</v>
      </c>
      <c r="X39" s="54">
        <v>0</v>
      </c>
      <c r="Y39" s="54">
        <v>0</v>
      </c>
      <c r="Z39" s="54">
        <v>0</v>
      </c>
      <c r="AA39" s="54">
        <v>0</v>
      </c>
      <c r="AB39" s="54">
        <v>0</v>
      </c>
      <c r="AC39" s="54">
        <v>0</v>
      </c>
      <c r="AD39" s="54">
        <v>0</v>
      </c>
      <c r="AE39" s="54">
        <v>0</v>
      </c>
      <c r="AF39" s="54">
        <v>0</v>
      </c>
      <c r="AG39" s="54">
        <v>0</v>
      </c>
      <c r="AH39" s="54">
        <v>0</v>
      </c>
      <c r="AI39" s="54">
        <v>0</v>
      </c>
      <c r="AJ39" s="54">
        <v>0</v>
      </c>
      <c r="AK39" s="54">
        <v>0</v>
      </c>
      <c r="AL39" s="54">
        <v>0</v>
      </c>
      <c r="AM39" s="54">
        <v>0</v>
      </c>
      <c r="AN39" s="54">
        <v>1</v>
      </c>
      <c r="AO39" s="54">
        <v>0</v>
      </c>
      <c r="AP39" s="54">
        <v>0</v>
      </c>
      <c r="AQ39" s="54">
        <v>0</v>
      </c>
      <c r="AR39" s="54">
        <v>0</v>
      </c>
      <c r="AS39" s="54">
        <v>23</v>
      </c>
      <c r="AT39" s="54">
        <v>6</v>
      </c>
      <c r="AU39" s="54">
        <v>6</v>
      </c>
      <c r="AV39" s="54">
        <v>0</v>
      </c>
      <c r="AW39" s="54">
        <v>0</v>
      </c>
      <c r="AX39" s="54">
        <v>0</v>
      </c>
      <c r="AY39" s="54">
        <v>0</v>
      </c>
      <c r="AZ39" s="54">
        <v>0</v>
      </c>
      <c r="BA39" s="54">
        <v>1</v>
      </c>
      <c r="BB39" s="54">
        <v>13</v>
      </c>
      <c r="BC39" s="54">
        <v>0</v>
      </c>
      <c r="BD39" s="54">
        <v>0</v>
      </c>
      <c r="BE39" s="54">
        <v>0</v>
      </c>
      <c r="BF39" s="54">
        <v>0</v>
      </c>
      <c r="BG39" s="54">
        <v>0</v>
      </c>
      <c r="BH39" s="54">
        <v>0</v>
      </c>
      <c r="BI39" s="54">
        <v>0</v>
      </c>
      <c r="BJ39" s="54">
        <v>0</v>
      </c>
      <c r="BK39" s="54">
        <v>0</v>
      </c>
      <c r="BL39" s="54">
        <v>0</v>
      </c>
      <c r="BM39" s="54"/>
      <c r="BN39" s="54"/>
      <c r="BO39" s="54"/>
      <c r="BP39" s="54"/>
      <c r="BQ39" s="54"/>
      <c r="BR39" s="54"/>
      <c r="BS39" s="54"/>
      <c r="BT39" s="54"/>
      <c r="BU39" s="54"/>
      <c r="BV39" s="54"/>
      <c r="BW39" s="54"/>
      <c r="BX39" s="54"/>
      <c r="BY39" s="54"/>
      <c r="BZ39" s="54"/>
      <c r="CA39" s="54"/>
      <c r="CB39" s="54"/>
      <c r="CC39" s="54"/>
      <c r="CD39" s="54"/>
      <c r="CE39" s="54"/>
      <c r="CF39" s="54"/>
      <c r="CG39" s="54"/>
      <c r="CH39" s="54"/>
      <c r="CI39" s="54"/>
      <c r="CJ39" s="54"/>
      <c r="CK39" s="54"/>
      <c r="CL39" s="54"/>
      <c r="CM39" s="54"/>
      <c r="CN39" s="54"/>
      <c r="CO39" s="54"/>
      <c r="CP39" s="54"/>
      <c r="CQ39" s="54"/>
      <c r="CR39" s="54"/>
      <c r="CS39" s="54"/>
      <c r="CT39" s="54"/>
      <c r="CU39" s="54"/>
      <c r="CV39" s="54"/>
      <c r="CW39" s="54"/>
      <c r="CX39" s="54"/>
      <c r="CY39" s="54"/>
      <c r="CZ39" s="54"/>
      <c r="DA39" s="54"/>
      <c r="DB39" s="54"/>
      <c r="DC39" s="54"/>
      <c r="DD39" s="54"/>
      <c r="DE39" s="54"/>
      <c r="DF39" s="54"/>
      <c r="DG39" s="54"/>
      <c r="DH39" s="54"/>
      <c r="DI39" s="54"/>
      <c r="DJ39" s="54"/>
      <c r="DK39" s="54"/>
      <c r="DL39" s="54"/>
      <c r="DM39" s="54"/>
      <c r="DN39" s="54"/>
      <c r="DO39" s="54"/>
      <c r="DP39" s="54"/>
      <c r="DQ39" s="54"/>
      <c r="DR39" s="54"/>
      <c r="DS39" s="54"/>
      <c r="DT39" s="54"/>
      <c r="DU39" s="54"/>
      <c r="DV39" s="54"/>
      <c r="DW39" s="54"/>
      <c r="DX39" s="54"/>
      <c r="DY39" s="54"/>
      <c r="DZ39" s="54"/>
      <c r="EA39" s="54"/>
      <c r="EB39" s="54"/>
      <c r="EC39" s="54"/>
      <c r="ED39" s="54"/>
      <c r="EE39" s="54"/>
      <c r="EF39" s="54"/>
      <c r="EG39" s="54"/>
      <c r="EH39" s="54"/>
      <c r="EI39" s="54"/>
      <c r="EJ39" s="54"/>
      <c r="EK39" s="54"/>
      <c r="EL39" s="54"/>
      <c r="EM39" s="54"/>
      <c r="EN39" s="54"/>
      <c r="EO39" s="54"/>
      <c r="EP39" s="54"/>
      <c r="EQ39" s="54"/>
      <c r="ER39" s="54"/>
      <c r="ES39" s="54"/>
      <c r="ET39" s="54"/>
      <c r="EU39" s="54"/>
      <c r="EV39" s="54"/>
      <c r="EW39" s="54"/>
      <c r="EX39" s="54"/>
      <c r="EY39" s="54"/>
      <c r="EZ39" s="54"/>
      <c r="FA39" s="54"/>
      <c r="FB39" s="54"/>
      <c r="FC39" s="54"/>
      <c r="FD39" s="54"/>
      <c r="FE39" s="54"/>
      <c r="FF39" s="54"/>
      <c r="FG39" s="54"/>
      <c r="FH39" s="54"/>
      <c r="FI39" s="54"/>
      <c r="FJ39" s="54"/>
      <c r="FK39" s="54"/>
      <c r="FL39" s="54"/>
      <c r="FM39" s="54"/>
      <c r="FN39" s="54"/>
      <c r="FO39" s="54"/>
      <c r="FP39" s="54"/>
      <c r="FQ39" s="54"/>
      <c r="FR39" s="54"/>
      <c r="FS39" s="54"/>
      <c r="FT39" s="54"/>
      <c r="FU39" s="54"/>
      <c r="FV39" s="54"/>
      <c r="FW39" s="54"/>
      <c r="FX39" s="54"/>
      <c r="FY39" s="54"/>
      <c r="FZ39" s="54"/>
      <c r="GA39" s="54"/>
      <c r="GB39" s="54"/>
      <c r="GC39" s="54"/>
      <c r="GD39" s="54"/>
      <c r="GE39" s="54"/>
      <c r="GF39" s="54"/>
      <c r="GG39" s="54"/>
      <c r="GH39" s="54"/>
      <c r="GI39" s="54"/>
      <c r="GJ39" s="54"/>
      <c r="GK39" s="54"/>
      <c r="GL39" s="54"/>
      <c r="GM39" s="54"/>
      <c r="GN39" s="54"/>
      <c r="GO39" s="54"/>
      <c r="GP39" s="54"/>
      <c r="GQ39" s="54"/>
      <c r="GR39" s="54"/>
      <c r="GS39" s="54"/>
      <c r="GT39" s="54"/>
      <c r="GU39" s="54"/>
      <c r="GV39" s="54"/>
      <c r="GW39" s="54"/>
      <c r="GX39" s="54"/>
      <c r="GY39" s="54"/>
      <c r="GZ39" s="54"/>
      <c r="HA39" s="54"/>
      <c r="HB39" s="54"/>
      <c r="HC39" s="54"/>
      <c r="HD39" s="54"/>
      <c r="HE39" s="54"/>
      <c r="HF39" s="54"/>
      <c r="HG39" s="54"/>
      <c r="HH39" s="54"/>
      <c r="HI39" s="54"/>
      <c r="HJ39" s="54"/>
      <c r="HK39" s="54"/>
      <c r="HL39" s="54"/>
      <c r="HM39" s="54"/>
      <c r="HN39" s="54"/>
      <c r="HO39" s="54"/>
      <c r="HP39" s="54"/>
      <c r="HQ39" s="54"/>
      <c r="HR39" s="54"/>
      <c r="HS39" s="54"/>
      <c r="HT39" s="54"/>
      <c r="HU39" s="54"/>
      <c r="HV39" s="54"/>
      <c r="HW39" s="54"/>
      <c r="HX39" s="54"/>
      <c r="HY39" s="54"/>
      <c r="HZ39" s="54"/>
      <c r="IA39" s="54"/>
      <c r="IB39" s="54"/>
      <c r="IC39" s="54"/>
      <c r="ID39" s="54"/>
      <c r="IE39" s="54"/>
      <c r="IF39" s="54"/>
      <c r="IG39" s="54"/>
      <c r="IH39" s="54"/>
      <c r="II39" s="54"/>
      <c r="IJ39" s="54"/>
      <c r="IK39" s="54"/>
      <c r="IL39" s="54"/>
      <c r="IM39" s="54"/>
      <c r="IN39" s="54"/>
      <c r="IO39" s="54"/>
      <c r="IP39" s="54"/>
      <c r="IQ39" s="54"/>
      <c r="IR39" s="54"/>
      <c r="IS39" s="54"/>
      <c r="IT39" s="54"/>
      <c r="IU39" s="54"/>
    </row>
    <row r="40" spans="1:255" x14ac:dyDescent="0.25">
      <c r="A40" s="54">
        <v>3</v>
      </c>
      <c r="B40" t="s">
        <v>44</v>
      </c>
      <c r="C40" s="54">
        <v>314</v>
      </c>
      <c r="D40" t="s">
        <v>58</v>
      </c>
      <c r="E40" s="54">
        <v>0</v>
      </c>
      <c r="F40" s="54">
        <v>1</v>
      </c>
      <c r="G40" s="54">
        <v>0</v>
      </c>
      <c r="H40" s="54">
        <v>0</v>
      </c>
      <c r="I40" s="54">
        <v>1</v>
      </c>
      <c r="J40" s="54">
        <v>0</v>
      </c>
      <c r="K40" s="54">
        <v>0</v>
      </c>
      <c r="L40" s="54">
        <v>0</v>
      </c>
      <c r="M40" s="54">
        <v>0</v>
      </c>
      <c r="N40" s="54">
        <v>0</v>
      </c>
      <c r="O40" s="54">
        <v>0</v>
      </c>
      <c r="P40" s="54">
        <v>0</v>
      </c>
      <c r="Q40" s="54">
        <v>0</v>
      </c>
      <c r="R40" s="54">
        <v>0</v>
      </c>
      <c r="S40" s="54">
        <v>0</v>
      </c>
      <c r="T40" s="54">
        <v>0</v>
      </c>
      <c r="U40" s="54">
        <v>0</v>
      </c>
      <c r="V40" s="54">
        <v>0</v>
      </c>
      <c r="W40" s="54">
        <v>0</v>
      </c>
      <c r="X40" s="54">
        <v>0</v>
      </c>
      <c r="Y40" s="54">
        <v>0</v>
      </c>
      <c r="Z40" s="54">
        <v>0</v>
      </c>
      <c r="AA40" s="54">
        <v>0</v>
      </c>
      <c r="AB40" s="54">
        <v>0</v>
      </c>
      <c r="AC40" s="54">
        <v>0</v>
      </c>
      <c r="AD40" s="54">
        <v>0</v>
      </c>
      <c r="AE40" s="54">
        <v>0</v>
      </c>
      <c r="AF40" s="54">
        <v>0</v>
      </c>
      <c r="AG40" s="54">
        <v>0</v>
      </c>
      <c r="AH40" s="54">
        <v>0</v>
      </c>
      <c r="AI40" s="54">
        <v>0</v>
      </c>
      <c r="AJ40" s="54">
        <v>0</v>
      </c>
      <c r="AK40" s="54">
        <v>0</v>
      </c>
      <c r="AL40" s="54">
        <v>0</v>
      </c>
      <c r="AM40" s="54">
        <v>1</v>
      </c>
      <c r="AN40" s="54">
        <v>1</v>
      </c>
      <c r="AO40" s="54">
        <v>1</v>
      </c>
      <c r="AP40" s="54">
        <v>1</v>
      </c>
      <c r="AQ40" s="54">
        <v>1</v>
      </c>
      <c r="AR40" s="54">
        <v>1</v>
      </c>
      <c r="AS40" s="54">
        <v>0</v>
      </c>
      <c r="AT40" s="54">
        <v>0</v>
      </c>
      <c r="AU40" s="54">
        <v>6</v>
      </c>
      <c r="AV40" s="54">
        <v>1</v>
      </c>
      <c r="AW40" s="54">
        <v>1</v>
      </c>
      <c r="AX40" s="54">
        <v>0</v>
      </c>
      <c r="AY40" s="54">
        <v>0</v>
      </c>
      <c r="AZ40" s="54">
        <v>0</v>
      </c>
      <c r="BA40" s="54">
        <v>0</v>
      </c>
      <c r="BB40" s="54">
        <v>8</v>
      </c>
      <c r="BC40" s="54">
        <v>0</v>
      </c>
      <c r="BD40" s="54">
        <v>0</v>
      </c>
      <c r="BE40" s="54">
        <v>1</v>
      </c>
      <c r="BF40" s="54">
        <v>0</v>
      </c>
      <c r="BG40" s="54">
        <v>0</v>
      </c>
      <c r="BH40" s="54">
        <v>0</v>
      </c>
      <c r="BI40" s="54">
        <v>0</v>
      </c>
      <c r="BJ40" s="54">
        <v>0</v>
      </c>
      <c r="BK40" s="54">
        <v>0</v>
      </c>
      <c r="BL40" s="54">
        <v>0</v>
      </c>
      <c r="BM40" s="54"/>
      <c r="BN40" s="54"/>
      <c r="BO40" s="54"/>
      <c r="BP40" s="54"/>
      <c r="BQ40" s="54"/>
      <c r="BR40" s="54"/>
      <c r="BS40" s="54"/>
      <c r="BT40" s="54"/>
      <c r="BU40" s="54"/>
      <c r="BV40" s="54"/>
      <c r="BW40" s="54"/>
      <c r="BX40" s="54"/>
      <c r="BY40" s="54"/>
      <c r="BZ40" s="54"/>
      <c r="CA40" s="54"/>
      <c r="CB40" s="54"/>
      <c r="CC40" s="54"/>
      <c r="CD40" s="54"/>
      <c r="CE40" s="54"/>
      <c r="CF40" s="54"/>
      <c r="CG40" s="54"/>
      <c r="CH40" s="54"/>
      <c r="CI40" s="54"/>
      <c r="CJ40" s="54"/>
      <c r="CK40" s="54"/>
      <c r="CL40" s="54"/>
      <c r="CM40" s="54"/>
      <c r="CN40" s="54"/>
      <c r="CO40" s="54"/>
      <c r="CP40" s="54"/>
      <c r="CQ40" s="54"/>
      <c r="CR40" s="54"/>
      <c r="CS40" s="54"/>
      <c r="CT40" s="54"/>
      <c r="CU40" s="54"/>
      <c r="CV40" s="54"/>
      <c r="CW40" s="54"/>
      <c r="CX40" s="54"/>
      <c r="CY40" s="54"/>
      <c r="CZ40" s="54"/>
      <c r="DA40" s="54"/>
      <c r="DB40" s="54"/>
      <c r="DC40" s="54"/>
      <c r="DD40" s="54"/>
      <c r="DE40" s="54"/>
      <c r="DF40" s="54"/>
      <c r="DG40" s="54"/>
      <c r="DH40" s="54"/>
      <c r="DI40" s="54"/>
      <c r="DJ40" s="54"/>
      <c r="DK40" s="54"/>
      <c r="DL40" s="54"/>
      <c r="DM40" s="54"/>
      <c r="DN40" s="54"/>
      <c r="DO40" s="54"/>
      <c r="DP40" s="54"/>
      <c r="DQ40" s="54"/>
      <c r="DR40" s="54"/>
      <c r="DS40" s="54"/>
      <c r="DT40" s="54"/>
      <c r="DU40" s="54"/>
      <c r="DV40" s="54"/>
      <c r="DW40" s="54"/>
      <c r="DX40" s="54"/>
      <c r="DY40" s="54"/>
      <c r="DZ40" s="54"/>
      <c r="EA40" s="54"/>
      <c r="EB40" s="54"/>
      <c r="EC40" s="54"/>
      <c r="ED40" s="54"/>
      <c r="EE40" s="54"/>
      <c r="EF40" s="54"/>
      <c r="EG40" s="54"/>
      <c r="EH40" s="54"/>
      <c r="EI40" s="54"/>
      <c r="EJ40" s="54"/>
      <c r="EK40" s="54"/>
      <c r="EL40" s="54"/>
      <c r="EM40" s="54"/>
      <c r="EN40" s="54"/>
      <c r="EO40" s="54"/>
      <c r="EP40" s="54"/>
      <c r="EQ40" s="54"/>
      <c r="ER40" s="54"/>
      <c r="ES40" s="54"/>
      <c r="ET40" s="54"/>
      <c r="EU40" s="54"/>
      <c r="EV40" s="54"/>
      <c r="EW40" s="54"/>
      <c r="EX40" s="54"/>
      <c r="EY40" s="54"/>
      <c r="EZ40" s="54"/>
      <c r="FA40" s="54"/>
      <c r="FB40" s="54"/>
      <c r="FC40" s="54"/>
      <c r="FD40" s="54"/>
      <c r="FE40" s="54"/>
      <c r="FF40" s="54"/>
      <c r="FG40" s="54"/>
      <c r="FH40" s="54"/>
      <c r="FI40" s="54"/>
      <c r="FJ40" s="54"/>
      <c r="FK40" s="54"/>
      <c r="FL40" s="54"/>
      <c r="FM40" s="54"/>
      <c r="FN40" s="54"/>
      <c r="FO40" s="54"/>
      <c r="FP40" s="54"/>
      <c r="FQ40" s="54"/>
      <c r="FR40" s="54"/>
      <c r="FS40" s="54"/>
      <c r="FT40" s="54"/>
      <c r="FU40" s="54"/>
      <c r="FV40" s="54"/>
      <c r="FW40" s="54"/>
      <c r="FX40" s="54"/>
      <c r="FY40" s="54"/>
      <c r="FZ40" s="54"/>
      <c r="GA40" s="54"/>
      <c r="GB40" s="54"/>
      <c r="GC40" s="54"/>
      <c r="GD40" s="54"/>
      <c r="GE40" s="54"/>
      <c r="GF40" s="54"/>
      <c r="GG40" s="54"/>
      <c r="GH40" s="54"/>
      <c r="GI40" s="54"/>
      <c r="GJ40" s="54"/>
      <c r="GK40" s="54"/>
      <c r="GL40" s="54"/>
      <c r="GM40" s="54"/>
      <c r="GN40" s="54"/>
      <c r="GO40" s="54"/>
      <c r="GP40" s="54"/>
      <c r="GQ40" s="54"/>
      <c r="GR40" s="54"/>
      <c r="GS40" s="54"/>
      <c r="GT40" s="54"/>
      <c r="GU40" s="54"/>
      <c r="GV40" s="54"/>
      <c r="GW40" s="54"/>
      <c r="GX40" s="54"/>
      <c r="GY40" s="54"/>
      <c r="GZ40" s="54"/>
      <c r="HA40" s="54"/>
      <c r="HB40" s="54"/>
      <c r="HC40" s="54"/>
      <c r="HD40" s="54"/>
      <c r="HE40" s="54"/>
      <c r="HF40" s="54"/>
      <c r="HG40" s="54"/>
      <c r="HH40" s="54"/>
      <c r="HI40" s="54"/>
      <c r="HJ40" s="54"/>
      <c r="HK40" s="54"/>
      <c r="HL40" s="54"/>
      <c r="HM40" s="54"/>
      <c r="HN40" s="54"/>
      <c r="HO40" s="54"/>
      <c r="HP40" s="54"/>
      <c r="HQ40" s="54"/>
      <c r="HR40" s="54"/>
      <c r="HS40" s="54"/>
      <c r="HT40" s="54"/>
      <c r="HU40" s="54"/>
      <c r="HV40" s="54"/>
      <c r="HW40" s="54"/>
      <c r="HX40" s="54"/>
      <c r="HY40" s="54"/>
      <c r="HZ40" s="54"/>
      <c r="IA40" s="54"/>
      <c r="IB40" s="54"/>
      <c r="IC40" s="54"/>
      <c r="ID40" s="54"/>
      <c r="IE40" s="54"/>
      <c r="IF40" s="54"/>
      <c r="IG40" s="54"/>
      <c r="IH40" s="54"/>
      <c r="II40" s="54"/>
      <c r="IJ40" s="54"/>
      <c r="IK40" s="54"/>
      <c r="IL40" s="54"/>
      <c r="IM40" s="54"/>
      <c r="IN40" s="54"/>
      <c r="IO40" s="54"/>
      <c r="IP40" s="54"/>
      <c r="IQ40" s="54"/>
      <c r="IR40" s="54"/>
      <c r="IS40" s="54"/>
      <c r="IT40" s="54"/>
      <c r="IU40" s="54"/>
    </row>
    <row r="41" spans="1:255" x14ac:dyDescent="0.25">
      <c r="A41" s="54">
        <v>3</v>
      </c>
      <c r="B41" t="s">
        <v>44</v>
      </c>
      <c r="C41" s="54">
        <v>315</v>
      </c>
      <c r="D41" t="s">
        <v>59</v>
      </c>
      <c r="E41" s="54">
        <v>0</v>
      </c>
      <c r="F41" s="54">
        <v>1</v>
      </c>
      <c r="G41" s="54">
        <v>0</v>
      </c>
      <c r="H41" s="54">
        <v>0</v>
      </c>
      <c r="I41" s="54">
        <v>0</v>
      </c>
      <c r="J41" s="54">
        <v>0</v>
      </c>
      <c r="K41" s="54">
        <v>0</v>
      </c>
      <c r="L41" s="54">
        <v>0</v>
      </c>
      <c r="M41" s="54">
        <v>0</v>
      </c>
      <c r="N41" s="54">
        <v>0</v>
      </c>
      <c r="O41" s="54">
        <v>0</v>
      </c>
      <c r="P41" s="54">
        <v>0</v>
      </c>
      <c r="Q41" s="54">
        <v>0</v>
      </c>
      <c r="R41" s="54">
        <v>0</v>
      </c>
      <c r="S41" s="54">
        <v>0</v>
      </c>
      <c r="T41" s="54">
        <v>0</v>
      </c>
      <c r="U41" s="54">
        <v>0</v>
      </c>
      <c r="V41" s="54">
        <v>0</v>
      </c>
      <c r="W41" s="54">
        <v>0</v>
      </c>
      <c r="X41" s="54">
        <v>0</v>
      </c>
      <c r="Y41" s="54">
        <v>0</v>
      </c>
      <c r="Z41" s="54">
        <v>0</v>
      </c>
      <c r="AA41" s="54">
        <v>0</v>
      </c>
      <c r="AB41" s="54">
        <v>0</v>
      </c>
      <c r="AC41" s="54">
        <v>0</v>
      </c>
      <c r="AD41" s="54">
        <v>0</v>
      </c>
      <c r="AE41" s="54">
        <v>0</v>
      </c>
      <c r="AF41" s="54">
        <v>0</v>
      </c>
      <c r="AG41" s="54">
        <v>0</v>
      </c>
      <c r="AH41" s="54">
        <v>0</v>
      </c>
      <c r="AI41" s="54">
        <v>0</v>
      </c>
      <c r="AJ41" s="54">
        <v>0</v>
      </c>
      <c r="AK41" s="54">
        <v>0</v>
      </c>
      <c r="AL41" s="54">
        <v>0</v>
      </c>
      <c r="AM41" s="54">
        <v>0</v>
      </c>
      <c r="AN41" s="54">
        <v>0</v>
      </c>
      <c r="AO41" s="54">
        <v>0</v>
      </c>
      <c r="AP41" s="54">
        <v>0</v>
      </c>
      <c r="AQ41" s="54">
        <v>0</v>
      </c>
      <c r="AR41" s="54">
        <v>0</v>
      </c>
      <c r="AS41" s="54">
        <v>11</v>
      </c>
      <c r="AT41" s="54">
        <v>0</v>
      </c>
      <c r="AU41" s="54">
        <v>0</v>
      </c>
      <c r="AV41" s="54">
        <v>0</v>
      </c>
      <c r="AW41" s="54">
        <v>0</v>
      </c>
      <c r="AX41" s="54">
        <v>0</v>
      </c>
      <c r="AY41" s="54">
        <v>0</v>
      </c>
      <c r="AZ41" s="54">
        <v>0</v>
      </c>
      <c r="BA41" s="54">
        <v>0</v>
      </c>
      <c r="BB41" s="54">
        <v>0</v>
      </c>
      <c r="BC41" s="54">
        <v>0</v>
      </c>
      <c r="BD41" s="54">
        <v>0</v>
      </c>
      <c r="BE41" s="54">
        <v>0</v>
      </c>
      <c r="BF41" s="54">
        <v>0</v>
      </c>
      <c r="BG41" s="54">
        <v>0</v>
      </c>
      <c r="BH41" s="54">
        <v>0</v>
      </c>
      <c r="BI41" s="54">
        <v>0</v>
      </c>
      <c r="BJ41" s="54">
        <v>0</v>
      </c>
      <c r="BK41" s="54">
        <v>0</v>
      </c>
      <c r="BL41" s="54">
        <v>0</v>
      </c>
      <c r="BM41" s="54"/>
      <c r="BN41" s="54"/>
      <c r="BO41" s="54"/>
      <c r="BP41" s="54"/>
      <c r="BQ41" s="54"/>
      <c r="BR41" s="54"/>
      <c r="BS41" s="54"/>
      <c r="BT41" s="54"/>
      <c r="BU41" s="54"/>
      <c r="BV41" s="54"/>
      <c r="BW41" s="54"/>
      <c r="BX41" s="54"/>
      <c r="BY41" s="54"/>
      <c r="BZ41" s="54"/>
      <c r="CA41" s="54"/>
      <c r="CB41" s="54"/>
      <c r="CC41" s="54"/>
      <c r="CD41" s="54"/>
      <c r="CE41" s="54"/>
      <c r="CF41" s="54"/>
      <c r="CG41" s="54"/>
      <c r="CH41" s="54"/>
      <c r="CI41" s="54"/>
      <c r="CJ41" s="54"/>
      <c r="CK41" s="54"/>
      <c r="CL41" s="54"/>
      <c r="CM41" s="54"/>
      <c r="CN41" s="54"/>
      <c r="CO41" s="54"/>
      <c r="CP41" s="54"/>
      <c r="CQ41" s="54"/>
      <c r="CR41" s="54"/>
      <c r="CS41" s="54"/>
      <c r="CT41" s="54"/>
      <c r="CU41" s="54"/>
      <c r="CV41" s="54"/>
      <c r="CW41" s="54"/>
      <c r="CX41" s="54"/>
      <c r="CY41" s="54"/>
      <c r="CZ41" s="54"/>
      <c r="DA41" s="54"/>
      <c r="DB41" s="54"/>
      <c r="DC41" s="54"/>
      <c r="DD41" s="54"/>
      <c r="DE41" s="54"/>
      <c r="DF41" s="54"/>
      <c r="DG41" s="54"/>
      <c r="DH41" s="54"/>
      <c r="DI41" s="54"/>
      <c r="DJ41" s="54"/>
      <c r="DK41" s="54"/>
      <c r="DL41" s="54"/>
      <c r="DM41" s="54"/>
      <c r="DN41" s="54"/>
      <c r="DO41" s="54"/>
      <c r="DP41" s="54"/>
      <c r="DQ41" s="54"/>
      <c r="DR41" s="54"/>
      <c r="DS41" s="54"/>
      <c r="DT41" s="54"/>
      <c r="DU41" s="54"/>
      <c r="DV41" s="54"/>
      <c r="DW41" s="54"/>
      <c r="DX41" s="54"/>
      <c r="DY41" s="54"/>
      <c r="DZ41" s="54"/>
      <c r="EA41" s="54"/>
      <c r="EB41" s="54"/>
      <c r="EC41" s="54"/>
      <c r="ED41" s="54"/>
      <c r="EE41" s="54"/>
      <c r="EF41" s="54"/>
      <c r="EG41" s="54"/>
      <c r="EH41" s="54"/>
      <c r="EI41" s="54"/>
      <c r="EJ41" s="54"/>
      <c r="EK41" s="54"/>
      <c r="EL41" s="54"/>
      <c r="EM41" s="54"/>
      <c r="EN41" s="54"/>
      <c r="EO41" s="54"/>
      <c r="EP41" s="54"/>
      <c r="EQ41" s="54"/>
      <c r="ER41" s="54"/>
      <c r="ES41" s="54"/>
      <c r="ET41" s="54"/>
      <c r="EU41" s="54"/>
      <c r="EV41" s="54"/>
      <c r="EW41" s="54"/>
      <c r="EX41" s="54"/>
      <c r="EY41" s="54"/>
      <c r="EZ41" s="54"/>
      <c r="FA41" s="54"/>
      <c r="FB41" s="54"/>
      <c r="FC41" s="54"/>
      <c r="FD41" s="54"/>
      <c r="FE41" s="54"/>
      <c r="FF41" s="54"/>
      <c r="FG41" s="54"/>
      <c r="FH41" s="54"/>
      <c r="FI41" s="54"/>
      <c r="FJ41" s="54"/>
      <c r="FK41" s="54"/>
      <c r="FL41" s="54"/>
      <c r="FM41" s="54"/>
      <c r="FN41" s="54"/>
      <c r="FO41" s="54"/>
      <c r="FP41" s="54"/>
      <c r="FQ41" s="54"/>
      <c r="FR41" s="54"/>
      <c r="FS41" s="54"/>
      <c r="FT41" s="54"/>
      <c r="FU41" s="54"/>
      <c r="FV41" s="54"/>
      <c r="FW41" s="54"/>
      <c r="FX41" s="54"/>
      <c r="FY41" s="54"/>
      <c r="FZ41" s="54"/>
      <c r="GA41" s="54"/>
      <c r="GB41" s="54"/>
      <c r="GC41" s="54"/>
      <c r="GD41" s="54"/>
      <c r="GE41" s="54"/>
      <c r="GF41" s="54"/>
      <c r="GG41" s="54"/>
      <c r="GH41" s="54"/>
      <c r="GI41" s="54"/>
      <c r="GJ41" s="54"/>
      <c r="GK41" s="54"/>
      <c r="GL41" s="54"/>
      <c r="GM41" s="54"/>
      <c r="GN41" s="54"/>
      <c r="GO41" s="54"/>
      <c r="GP41" s="54"/>
      <c r="GQ41" s="54"/>
      <c r="GR41" s="54"/>
      <c r="GS41" s="54"/>
      <c r="GT41" s="54"/>
      <c r="GU41" s="54"/>
      <c r="GV41" s="54"/>
      <c r="GW41" s="54"/>
      <c r="GX41" s="54"/>
      <c r="GY41" s="54"/>
      <c r="GZ41" s="54"/>
      <c r="HA41" s="54"/>
      <c r="HB41" s="54"/>
      <c r="HC41" s="54"/>
      <c r="HD41" s="54"/>
      <c r="HE41" s="54"/>
      <c r="HF41" s="54"/>
      <c r="HG41" s="54"/>
      <c r="HH41" s="54"/>
      <c r="HI41" s="54"/>
      <c r="HJ41" s="54"/>
      <c r="HK41" s="54"/>
      <c r="HL41" s="54"/>
      <c r="HM41" s="54"/>
      <c r="HN41" s="54"/>
      <c r="HO41" s="54"/>
      <c r="HP41" s="54"/>
      <c r="HQ41" s="54"/>
      <c r="HR41" s="54"/>
      <c r="HS41" s="54"/>
      <c r="HT41" s="54"/>
      <c r="HU41" s="54"/>
      <c r="HV41" s="54"/>
      <c r="HW41" s="54"/>
      <c r="HX41" s="54"/>
      <c r="HY41" s="54"/>
      <c r="HZ41" s="54"/>
      <c r="IA41" s="54"/>
      <c r="IB41" s="54"/>
      <c r="IC41" s="54"/>
      <c r="ID41" s="54"/>
      <c r="IE41" s="54"/>
      <c r="IF41" s="54"/>
      <c r="IG41" s="54"/>
      <c r="IH41" s="54"/>
      <c r="II41" s="54"/>
      <c r="IJ41" s="54"/>
      <c r="IK41" s="54"/>
      <c r="IL41" s="54"/>
      <c r="IM41" s="54"/>
      <c r="IN41" s="54"/>
      <c r="IO41" s="54"/>
      <c r="IP41" s="54"/>
      <c r="IQ41" s="54"/>
      <c r="IR41" s="54"/>
      <c r="IS41" s="54"/>
      <c r="IT41" s="54"/>
      <c r="IU41" s="54"/>
    </row>
    <row r="42" spans="1:255" x14ac:dyDescent="0.25">
      <c r="A42" s="54">
        <v>3</v>
      </c>
      <c r="B42" t="s">
        <v>44</v>
      </c>
      <c r="C42" s="54">
        <v>316</v>
      </c>
      <c r="D42" t="s">
        <v>60</v>
      </c>
      <c r="E42" s="54">
        <v>0</v>
      </c>
      <c r="F42" s="54">
        <v>0</v>
      </c>
      <c r="G42" s="54">
        <v>1</v>
      </c>
      <c r="H42" s="54">
        <v>0</v>
      </c>
      <c r="I42" s="54">
        <v>0</v>
      </c>
      <c r="J42" s="54">
        <v>0</v>
      </c>
      <c r="K42" s="54">
        <v>0</v>
      </c>
      <c r="L42" s="54">
        <v>0</v>
      </c>
      <c r="M42" s="54">
        <v>0</v>
      </c>
      <c r="N42" s="54">
        <v>21</v>
      </c>
      <c r="O42" s="54">
        <v>0</v>
      </c>
      <c r="P42" s="54">
        <v>0</v>
      </c>
      <c r="Q42" s="54">
        <v>0</v>
      </c>
      <c r="R42" s="54">
        <v>0</v>
      </c>
      <c r="S42" s="54">
        <v>0</v>
      </c>
      <c r="T42" s="54">
        <v>0</v>
      </c>
      <c r="U42" s="54">
        <v>0</v>
      </c>
      <c r="V42" s="54">
        <v>0</v>
      </c>
      <c r="W42" s="54">
        <v>0</v>
      </c>
      <c r="X42" s="54">
        <v>0</v>
      </c>
      <c r="Y42" s="54">
        <v>0</v>
      </c>
      <c r="Z42" s="54">
        <v>0</v>
      </c>
      <c r="AA42" s="54">
        <v>0</v>
      </c>
      <c r="AB42" s="54">
        <v>0</v>
      </c>
      <c r="AC42" s="54">
        <v>0</v>
      </c>
      <c r="AD42" s="54">
        <v>0</v>
      </c>
      <c r="AE42" s="54">
        <v>0</v>
      </c>
      <c r="AF42" s="54">
        <v>0</v>
      </c>
      <c r="AG42" s="54">
        <v>0</v>
      </c>
      <c r="AH42" s="54">
        <v>0</v>
      </c>
      <c r="AI42" s="54">
        <v>0</v>
      </c>
      <c r="AJ42" s="54">
        <v>0</v>
      </c>
      <c r="AK42" s="54">
        <v>0</v>
      </c>
      <c r="AL42" s="54">
        <v>0</v>
      </c>
      <c r="AM42" s="54">
        <v>0</v>
      </c>
      <c r="AN42" s="54">
        <v>0</v>
      </c>
      <c r="AO42" s="54">
        <v>0</v>
      </c>
      <c r="AP42" s="54">
        <v>0</v>
      </c>
      <c r="AQ42" s="54">
        <v>0</v>
      </c>
      <c r="AR42" s="54">
        <v>0</v>
      </c>
      <c r="AS42" s="54">
        <v>0</v>
      </c>
      <c r="AT42" s="54">
        <v>0</v>
      </c>
      <c r="AU42" s="54">
        <v>0</v>
      </c>
      <c r="AV42" s="54">
        <v>0</v>
      </c>
      <c r="AW42" s="54">
        <v>0</v>
      </c>
      <c r="AX42" s="54">
        <v>0</v>
      </c>
      <c r="AY42" s="54">
        <v>0</v>
      </c>
      <c r="AZ42" s="54">
        <v>0</v>
      </c>
      <c r="BA42" s="54">
        <v>1</v>
      </c>
      <c r="BB42" s="54">
        <v>7</v>
      </c>
      <c r="BC42" s="54">
        <v>21</v>
      </c>
      <c r="BD42" s="54">
        <v>0</v>
      </c>
      <c r="BE42" s="54">
        <v>0</v>
      </c>
      <c r="BF42" s="54">
        <v>0</v>
      </c>
      <c r="BG42" s="54">
        <v>0</v>
      </c>
      <c r="BH42" s="54">
        <v>0</v>
      </c>
      <c r="BI42" s="54">
        <v>0</v>
      </c>
      <c r="BJ42" s="54">
        <v>0</v>
      </c>
      <c r="BK42" s="54">
        <v>0</v>
      </c>
      <c r="BL42" s="54">
        <v>0</v>
      </c>
      <c r="BM42" s="54"/>
      <c r="BN42" s="54"/>
      <c r="BO42" s="54"/>
      <c r="BP42" s="54"/>
      <c r="BQ42" s="54"/>
      <c r="BR42" s="54"/>
      <c r="BS42" s="54"/>
      <c r="BT42" s="54"/>
      <c r="BU42" s="54"/>
      <c r="BV42" s="54"/>
      <c r="BW42" s="54"/>
      <c r="BX42" s="54"/>
      <c r="BY42" s="54"/>
      <c r="BZ42" s="54"/>
      <c r="CA42" s="54"/>
      <c r="CB42" s="54"/>
      <c r="CC42" s="54"/>
      <c r="CD42" s="54"/>
      <c r="CE42" s="54"/>
      <c r="CF42" s="54"/>
      <c r="CG42" s="54"/>
      <c r="CH42" s="54"/>
      <c r="CI42" s="54"/>
      <c r="CJ42" s="54"/>
      <c r="CK42" s="54"/>
      <c r="CL42" s="54"/>
      <c r="CM42" s="54"/>
      <c r="CN42" s="54"/>
      <c r="CO42" s="54"/>
      <c r="CP42" s="54"/>
      <c r="CQ42" s="54"/>
      <c r="CR42" s="54"/>
      <c r="CS42" s="54"/>
      <c r="CT42" s="54"/>
      <c r="CU42" s="54"/>
      <c r="CV42" s="54"/>
      <c r="CW42" s="54"/>
      <c r="CX42" s="54"/>
      <c r="CY42" s="54"/>
      <c r="CZ42" s="54"/>
      <c r="DA42" s="54"/>
      <c r="DB42" s="54"/>
      <c r="DC42" s="54"/>
      <c r="DD42" s="54"/>
      <c r="DE42" s="54"/>
      <c r="DF42" s="54"/>
      <c r="DG42" s="54"/>
      <c r="DH42" s="54"/>
      <c r="DI42" s="54"/>
      <c r="DJ42" s="54"/>
      <c r="DK42" s="54"/>
      <c r="DL42" s="54"/>
      <c r="DM42" s="54"/>
      <c r="DN42" s="54"/>
      <c r="DO42" s="54"/>
      <c r="DP42" s="54"/>
      <c r="DQ42" s="54"/>
      <c r="DR42" s="54"/>
      <c r="DS42" s="54"/>
      <c r="DT42" s="54"/>
      <c r="DU42" s="54"/>
      <c r="DV42" s="54"/>
      <c r="DW42" s="54"/>
      <c r="DX42" s="54"/>
      <c r="DY42" s="54"/>
      <c r="DZ42" s="54"/>
      <c r="EA42" s="54"/>
      <c r="EB42" s="54"/>
      <c r="EC42" s="54"/>
      <c r="ED42" s="54"/>
      <c r="EE42" s="54"/>
      <c r="EF42" s="54"/>
      <c r="EG42" s="54"/>
      <c r="EH42" s="54"/>
      <c r="EI42" s="54"/>
      <c r="EJ42" s="54"/>
      <c r="EK42" s="54"/>
      <c r="EL42" s="54"/>
      <c r="EM42" s="54"/>
      <c r="EN42" s="54"/>
      <c r="EO42" s="54"/>
      <c r="EP42" s="54"/>
      <c r="EQ42" s="54"/>
      <c r="ER42" s="54"/>
      <c r="ES42" s="54"/>
      <c r="ET42" s="54"/>
      <c r="EU42" s="54"/>
      <c r="EV42" s="54"/>
      <c r="EW42" s="54"/>
      <c r="EX42" s="54"/>
      <c r="EY42" s="54"/>
      <c r="EZ42" s="54"/>
      <c r="FA42" s="54"/>
      <c r="FB42" s="54"/>
      <c r="FC42" s="54"/>
      <c r="FD42" s="54"/>
      <c r="FE42" s="54"/>
      <c r="FF42" s="54"/>
      <c r="FG42" s="54"/>
      <c r="FH42" s="54"/>
      <c r="FI42" s="54"/>
      <c r="FJ42" s="54"/>
      <c r="FK42" s="54"/>
      <c r="FL42" s="54"/>
      <c r="FM42" s="54"/>
      <c r="FN42" s="54"/>
      <c r="FO42" s="54"/>
      <c r="FP42" s="54"/>
      <c r="FQ42" s="54"/>
      <c r="FR42" s="54"/>
      <c r="FS42" s="54"/>
      <c r="FT42" s="54"/>
      <c r="FU42" s="54"/>
      <c r="FV42" s="54"/>
      <c r="FW42" s="54"/>
      <c r="FX42" s="54"/>
      <c r="FY42" s="54"/>
      <c r="FZ42" s="54"/>
      <c r="GA42" s="54"/>
      <c r="GB42" s="54"/>
      <c r="GC42" s="54"/>
      <c r="GD42" s="54"/>
      <c r="GE42" s="54"/>
      <c r="GF42" s="54"/>
      <c r="GG42" s="54"/>
      <c r="GH42" s="54"/>
      <c r="GI42" s="54"/>
      <c r="GJ42" s="54"/>
      <c r="GK42" s="54"/>
      <c r="GL42" s="54"/>
      <c r="GM42" s="54"/>
      <c r="GN42" s="54"/>
      <c r="GO42" s="54"/>
      <c r="GP42" s="54"/>
      <c r="GQ42" s="54"/>
      <c r="GR42" s="54"/>
      <c r="GS42" s="54"/>
      <c r="GT42" s="54"/>
      <c r="GU42" s="54"/>
      <c r="GV42" s="54"/>
      <c r="GW42" s="54"/>
      <c r="GX42" s="54"/>
      <c r="GY42" s="54"/>
      <c r="GZ42" s="54"/>
      <c r="HA42" s="54"/>
      <c r="HB42" s="54"/>
      <c r="HC42" s="54"/>
      <c r="HD42" s="54"/>
      <c r="HE42" s="54"/>
      <c r="HF42" s="54"/>
      <c r="HG42" s="54"/>
      <c r="HH42" s="54"/>
      <c r="HI42" s="54"/>
      <c r="HJ42" s="54"/>
      <c r="HK42" s="54"/>
      <c r="HL42" s="54"/>
      <c r="HM42" s="54"/>
      <c r="HN42" s="54"/>
      <c r="HO42" s="54"/>
      <c r="HP42" s="54"/>
      <c r="HQ42" s="54"/>
      <c r="HR42" s="54"/>
      <c r="HS42" s="54"/>
      <c r="HT42" s="54"/>
      <c r="HU42" s="54"/>
      <c r="HV42" s="54"/>
      <c r="HW42" s="54"/>
      <c r="HX42" s="54"/>
      <c r="HY42" s="54"/>
      <c r="HZ42" s="54"/>
      <c r="IA42" s="54"/>
      <c r="IB42" s="54"/>
      <c r="IC42" s="54"/>
      <c r="ID42" s="54"/>
      <c r="IE42" s="54"/>
      <c r="IF42" s="54"/>
      <c r="IG42" s="54"/>
      <c r="IH42" s="54"/>
      <c r="II42" s="54"/>
      <c r="IJ42" s="54"/>
      <c r="IK42" s="54"/>
      <c r="IL42" s="54"/>
      <c r="IM42" s="54"/>
      <c r="IN42" s="54"/>
      <c r="IO42" s="54"/>
      <c r="IP42" s="54"/>
      <c r="IQ42" s="54"/>
      <c r="IR42" s="54"/>
      <c r="IS42" s="54"/>
      <c r="IT42" s="54"/>
      <c r="IU42" s="54"/>
    </row>
    <row r="43" spans="1:255" x14ac:dyDescent="0.25">
      <c r="A43" s="54">
        <v>4</v>
      </c>
      <c r="B43" t="s">
        <v>61</v>
      </c>
      <c r="C43" s="54">
        <v>401</v>
      </c>
      <c r="D43" t="s">
        <v>61</v>
      </c>
      <c r="E43" s="54">
        <v>0</v>
      </c>
      <c r="F43" s="54">
        <v>0</v>
      </c>
      <c r="G43" s="54">
        <v>0</v>
      </c>
      <c r="H43" s="54">
        <v>0</v>
      </c>
      <c r="I43" s="54">
        <v>1</v>
      </c>
      <c r="J43" s="54">
        <v>1</v>
      </c>
      <c r="K43" s="54">
        <v>1</v>
      </c>
      <c r="L43" s="54">
        <v>0</v>
      </c>
      <c r="M43" s="54">
        <v>1</v>
      </c>
      <c r="N43" s="54">
        <v>0</v>
      </c>
      <c r="O43" s="54">
        <v>1</v>
      </c>
      <c r="P43" s="54">
        <v>1</v>
      </c>
      <c r="Q43" s="54">
        <v>0</v>
      </c>
      <c r="R43" s="54">
        <v>0</v>
      </c>
      <c r="S43" s="54">
        <v>1</v>
      </c>
      <c r="T43" s="54">
        <v>1</v>
      </c>
      <c r="U43" s="54">
        <v>1</v>
      </c>
      <c r="V43" s="54">
        <v>0</v>
      </c>
      <c r="W43" s="54">
        <v>0</v>
      </c>
      <c r="X43" s="54">
        <v>1</v>
      </c>
      <c r="Y43" s="54">
        <v>1</v>
      </c>
      <c r="Z43" s="54">
        <v>0</v>
      </c>
      <c r="AA43" s="54">
        <v>1</v>
      </c>
      <c r="AB43" s="54">
        <v>1</v>
      </c>
      <c r="AC43" s="54">
        <v>1</v>
      </c>
      <c r="AD43" s="54">
        <v>0</v>
      </c>
      <c r="AE43" s="54">
        <v>0</v>
      </c>
      <c r="AF43" s="54">
        <v>0</v>
      </c>
      <c r="AG43" s="54">
        <v>0</v>
      </c>
      <c r="AH43" s="54">
        <v>0</v>
      </c>
      <c r="AI43" s="54">
        <v>0</v>
      </c>
      <c r="AJ43" s="54">
        <v>0</v>
      </c>
      <c r="AK43" s="54">
        <v>0</v>
      </c>
      <c r="AL43" s="54">
        <v>0</v>
      </c>
      <c r="AM43" s="54">
        <v>0</v>
      </c>
      <c r="AN43" s="54">
        <v>0</v>
      </c>
      <c r="AO43" s="54">
        <v>1</v>
      </c>
      <c r="AP43" s="54">
        <v>1</v>
      </c>
      <c r="AQ43" s="54">
        <v>1</v>
      </c>
      <c r="AR43" s="54">
        <v>1</v>
      </c>
      <c r="AS43" s="54">
        <v>30</v>
      </c>
      <c r="AT43" s="54">
        <v>0</v>
      </c>
      <c r="AU43" s="54">
        <v>0</v>
      </c>
      <c r="AV43" s="54">
        <v>0</v>
      </c>
      <c r="AW43" s="54">
        <v>0</v>
      </c>
      <c r="AX43" s="54">
        <v>0</v>
      </c>
      <c r="AY43" s="54">
        <v>0</v>
      </c>
      <c r="AZ43" s="54">
        <v>0</v>
      </c>
      <c r="BA43" s="54">
        <v>1</v>
      </c>
      <c r="BB43" s="54">
        <v>0</v>
      </c>
      <c r="BC43" s="54">
        <v>8</v>
      </c>
      <c r="BD43" s="54">
        <v>0</v>
      </c>
      <c r="BE43" s="54">
        <v>1</v>
      </c>
      <c r="BF43" s="54">
        <v>0</v>
      </c>
      <c r="BG43" s="54">
        <v>0</v>
      </c>
      <c r="BH43" s="54">
        <v>0</v>
      </c>
      <c r="BI43" s="54">
        <v>0</v>
      </c>
      <c r="BJ43" s="54">
        <v>0</v>
      </c>
      <c r="BK43" s="54">
        <v>0</v>
      </c>
      <c r="BL43" s="54">
        <v>0</v>
      </c>
      <c r="BM43" s="54"/>
      <c r="BN43" s="54"/>
      <c r="BO43" s="54"/>
      <c r="BP43" s="54"/>
      <c r="BQ43" s="54"/>
      <c r="BR43" s="54"/>
      <c r="BS43" s="54"/>
      <c r="BT43" s="54"/>
      <c r="BU43" s="54"/>
      <c r="BV43" s="54"/>
      <c r="BW43" s="54"/>
      <c r="BX43" s="54"/>
      <c r="BY43" s="54"/>
      <c r="BZ43" s="54"/>
      <c r="CA43" s="54"/>
      <c r="CB43" s="54"/>
      <c r="CC43" s="54"/>
      <c r="CD43" s="54"/>
      <c r="CE43" s="54"/>
      <c r="CF43" s="54"/>
      <c r="CG43" s="54"/>
      <c r="CH43" s="54"/>
      <c r="CI43" s="54"/>
      <c r="CJ43" s="54"/>
      <c r="CK43" s="54"/>
      <c r="CL43" s="54"/>
      <c r="CM43" s="54"/>
      <c r="CN43" s="54"/>
      <c r="CO43" s="54"/>
      <c r="CP43" s="54"/>
      <c r="CQ43" s="54"/>
      <c r="CR43" s="54"/>
      <c r="CS43" s="54"/>
      <c r="CT43" s="54"/>
      <c r="CU43" s="54"/>
      <c r="CV43" s="54"/>
      <c r="CW43" s="54"/>
      <c r="CX43" s="54"/>
      <c r="CY43" s="54"/>
      <c r="CZ43" s="54"/>
      <c r="DA43" s="54"/>
      <c r="DB43" s="54"/>
      <c r="DC43" s="54"/>
      <c r="DD43" s="54"/>
      <c r="DE43" s="54"/>
      <c r="DF43" s="54"/>
      <c r="DG43" s="54"/>
      <c r="DH43" s="54"/>
      <c r="DI43" s="54"/>
      <c r="DJ43" s="54"/>
      <c r="DK43" s="54"/>
      <c r="DL43" s="54"/>
      <c r="DM43" s="54"/>
      <c r="DN43" s="54"/>
      <c r="DO43" s="54"/>
      <c r="DP43" s="54"/>
      <c r="DQ43" s="54"/>
      <c r="DR43" s="54"/>
      <c r="DS43" s="54"/>
      <c r="DT43" s="54"/>
      <c r="DU43" s="54"/>
      <c r="DV43" s="54"/>
      <c r="DW43" s="54"/>
      <c r="DX43" s="54"/>
      <c r="DY43" s="54"/>
      <c r="DZ43" s="54"/>
      <c r="EA43" s="54"/>
      <c r="EB43" s="54"/>
      <c r="EC43" s="54"/>
      <c r="ED43" s="54"/>
      <c r="EE43" s="54"/>
      <c r="EF43" s="54"/>
      <c r="EG43" s="54"/>
      <c r="EH43" s="54"/>
      <c r="EI43" s="54"/>
      <c r="EJ43" s="54"/>
      <c r="EK43" s="54"/>
      <c r="EL43" s="54"/>
      <c r="EM43" s="54"/>
      <c r="EN43" s="54"/>
      <c r="EO43" s="54"/>
      <c r="EP43" s="54"/>
      <c r="EQ43" s="54"/>
      <c r="ER43" s="54"/>
      <c r="ES43" s="54"/>
      <c r="ET43" s="54"/>
      <c r="EU43" s="54"/>
      <c r="EV43" s="54"/>
      <c r="EW43" s="54"/>
      <c r="EX43" s="54"/>
      <c r="EY43" s="54"/>
      <c r="EZ43" s="54"/>
      <c r="FA43" s="54"/>
      <c r="FB43" s="54"/>
      <c r="FC43" s="54"/>
      <c r="FD43" s="54"/>
      <c r="FE43" s="54"/>
      <c r="FF43" s="54"/>
      <c r="FG43" s="54"/>
      <c r="FH43" s="54"/>
      <c r="FI43" s="54"/>
      <c r="FJ43" s="54"/>
      <c r="FK43" s="54"/>
      <c r="FL43" s="54"/>
      <c r="FM43" s="54"/>
      <c r="FN43" s="54"/>
      <c r="FO43" s="54"/>
      <c r="FP43" s="54"/>
      <c r="FQ43" s="54"/>
      <c r="FR43" s="54"/>
      <c r="FS43" s="54"/>
      <c r="FT43" s="54"/>
      <c r="FU43" s="54"/>
      <c r="FV43" s="54"/>
      <c r="FW43" s="54"/>
      <c r="FX43" s="54"/>
      <c r="FY43" s="54"/>
      <c r="FZ43" s="54"/>
      <c r="GA43" s="54"/>
      <c r="GB43" s="54"/>
      <c r="GC43" s="54"/>
      <c r="GD43" s="54"/>
      <c r="GE43" s="54"/>
      <c r="GF43" s="54"/>
      <c r="GG43" s="54"/>
      <c r="GH43" s="54"/>
      <c r="GI43" s="54"/>
      <c r="GJ43" s="54"/>
      <c r="GK43" s="54"/>
      <c r="GL43" s="54"/>
      <c r="GM43" s="54"/>
      <c r="GN43" s="54"/>
      <c r="GO43" s="54"/>
      <c r="GP43" s="54"/>
      <c r="GQ43" s="54"/>
      <c r="GR43" s="54"/>
      <c r="GS43" s="54"/>
      <c r="GT43" s="54"/>
      <c r="GU43" s="54"/>
      <c r="GV43" s="54"/>
      <c r="GW43" s="54"/>
      <c r="GX43" s="54"/>
      <c r="GY43" s="54"/>
      <c r="GZ43" s="54"/>
      <c r="HA43" s="54"/>
      <c r="HB43" s="54"/>
      <c r="HC43" s="54"/>
      <c r="HD43" s="54"/>
      <c r="HE43" s="54"/>
      <c r="HF43" s="54"/>
      <c r="HG43" s="54"/>
      <c r="HH43" s="54"/>
      <c r="HI43" s="54"/>
      <c r="HJ43" s="54"/>
      <c r="HK43" s="54"/>
      <c r="HL43" s="54"/>
      <c r="HM43" s="54"/>
      <c r="HN43" s="54"/>
      <c r="HO43" s="54"/>
      <c r="HP43" s="54"/>
      <c r="HQ43" s="54"/>
      <c r="HR43" s="54"/>
      <c r="HS43" s="54"/>
      <c r="HT43" s="54"/>
      <c r="HU43" s="54"/>
      <c r="HV43" s="54"/>
      <c r="HW43" s="54"/>
      <c r="HX43" s="54"/>
      <c r="HY43" s="54"/>
      <c r="HZ43" s="54"/>
      <c r="IA43" s="54"/>
      <c r="IB43" s="54"/>
      <c r="IC43" s="54"/>
      <c r="ID43" s="54"/>
      <c r="IE43" s="54"/>
      <c r="IF43" s="54"/>
      <c r="IG43" s="54"/>
      <c r="IH43" s="54"/>
      <c r="II43" s="54"/>
      <c r="IJ43" s="54"/>
      <c r="IK43" s="54"/>
      <c r="IL43" s="54"/>
      <c r="IM43" s="54"/>
      <c r="IN43" s="54"/>
      <c r="IO43" s="54"/>
      <c r="IP43" s="54"/>
      <c r="IQ43" s="54"/>
      <c r="IR43" s="54"/>
      <c r="IS43" s="54"/>
      <c r="IT43" s="54"/>
      <c r="IU43" s="54"/>
    </row>
    <row r="44" spans="1:255" x14ac:dyDescent="0.25">
      <c r="A44" s="54">
        <v>4</v>
      </c>
      <c r="B44" t="s">
        <v>61</v>
      </c>
      <c r="C44" s="54">
        <v>402</v>
      </c>
      <c r="D44" t="s">
        <v>722</v>
      </c>
      <c r="E44" s="54">
        <v>0</v>
      </c>
      <c r="F44" s="54">
        <v>1</v>
      </c>
      <c r="G44" s="54">
        <v>0</v>
      </c>
      <c r="H44" s="54">
        <v>0</v>
      </c>
      <c r="I44" s="54">
        <v>0</v>
      </c>
      <c r="J44" s="54">
        <v>0</v>
      </c>
      <c r="K44" s="54">
        <v>0</v>
      </c>
      <c r="L44" s="54">
        <v>0</v>
      </c>
      <c r="M44" s="54">
        <v>0</v>
      </c>
      <c r="N44" s="54">
        <v>0</v>
      </c>
      <c r="O44" s="54">
        <v>0</v>
      </c>
      <c r="P44" s="54">
        <v>0</v>
      </c>
      <c r="Q44" s="54">
        <v>0</v>
      </c>
      <c r="R44" s="54">
        <v>0</v>
      </c>
      <c r="S44" s="54">
        <v>0</v>
      </c>
      <c r="T44" s="54">
        <v>0</v>
      </c>
      <c r="U44" s="54">
        <v>0</v>
      </c>
      <c r="V44" s="54">
        <v>0</v>
      </c>
      <c r="W44" s="54">
        <v>0</v>
      </c>
      <c r="X44" s="54">
        <v>0</v>
      </c>
      <c r="Y44" s="54">
        <v>0</v>
      </c>
      <c r="Z44" s="54">
        <v>0</v>
      </c>
      <c r="AA44" s="54">
        <v>0</v>
      </c>
      <c r="AB44" s="54">
        <v>0</v>
      </c>
      <c r="AC44" s="54">
        <v>0</v>
      </c>
      <c r="AD44" s="54">
        <v>0</v>
      </c>
      <c r="AE44" s="54">
        <v>0</v>
      </c>
      <c r="AF44" s="54">
        <v>0</v>
      </c>
      <c r="AG44" s="54">
        <v>0</v>
      </c>
      <c r="AH44" s="54">
        <v>0</v>
      </c>
      <c r="AI44" s="54">
        <v>0</v>
      </c>
      <c r="AJ44" s="54">
        <v>0</v>
      </c>
      <c r="AK44" s="54">
        <v>0</v>
      </c>
      <c r="AL44" s="54">
        <v>0</v>
      </c>
      <c r="AM44" s="54">
        <v>0</v>
      </c>
      <c r="AN44" s="54">
        <v>0</v>
      </c>
      <c r="AO44" s="54">
        <v>0</v>
      </c>
      <c r="AP44" s="54">
        <v>0</v>
      </c>
      <c r="AQ44" s="54">
        <v>0</v>
      </c>
      <c r="AR44" s="54">
        <v>0</v>
      </c>
      <c r="AS44" s="54">
        <v>0</v>
      </c>
      <c r="AT44" s="54">
        <v>0</v>
      </c>
      <c r="AU44" s="54">
        <v>0</v>
      </c>
      <c r="AV44" s="54">
        <v>0</v>
      </c>
      <c r="AW44" s="54">
        <v>0</v>
      </c>
      <c r="AX44" s="54">
        <v>0</v>
      </c>
      <c r="AY44" s="54">
        <v>0</v>
      </c>
      <c r="AZ44" s="54">
        <v>0</v>
      </c>
      <c r="BA44" s="54">
        <v>0</v>
      </c>
      <c r="BB44" s="54">
        <v>5</v>
      </c>
      <c r="BC44" s="54">
        <v>0</v>
      </c>
      <c r="BD44" s="54">
        <v>0</v>
      </c>
      <c r="BE44" s="54">
        <v>1</v>
      </c>
      <c r="BF44" s="54">
        <v>0</v>
      </c>
      <c r="BG44" s="54">
        <v>0</v>
      </c>
      <c r="BH44" s="54">
        <v>0</v>
      </c>
      <c r="BI44" s="54">
        <v>0</v>
      </c>
      <c r="BJ44" s="54">
        <v>0</v>
      </c>
      <c r="BK44" s="54">
        <v>0</v>
      </c>
      <c r="BL44" s="54">
        <v>0</v>
      </c>
      <c r="BM44" s="54"/>
      <c r="BN44" s="54"/>
      <c r="BO44" s="54"/>
      <c r="BP44" s="54"/>
      <c r="BQ44" s="54"/>
      <c r="BR44" s="54"/>
      <c r="BS44" s="54"/>
      <c r="BT44" s="54"/>
      <c r="BU44" s="54"/>
      <c r="BV44" s="54"/>
      <c r="BW44" s="54"/>
      <c r="BX44" s="54"/>
      <c r="BY44" s="54"/>
      <c r="BZ44" s="54"/>
      <c r="CA44" s="54"/>
      <c r="CB44" s="54"/>
      <c r="CC44" s="54"/>
      <c r="CD44" s="54"/>
      <c r="CE44" s="54"/>
      <c r="CF44" s="54"/>
      <c r="CG44" s="54"/>
      <c r="CH44" s="54"/>
      <c r="CI44" s="54"/>
      <c r="CJ44" s="54"/>
      <c r="CK44" s="54"/>
      <c r="CL44" s="54"/>
      <c r="CM44" s="54"/>
      <c r="CN44" s="54"/>
      <c r="CO44" s="54"/>
      <c r="CP44" s="54"/>
      <c r="CQ44" s="54"/>
      <c r="CR44" s="54"/>
      <c r="CS44" s="54"/>
      <c r="CT44" s="54"/>
      <c r="CU44" s="54"/>
      <c r="CV44" s="54"/>
      <c r="CW44" s="54"/>
      <c r="CX44" s="54"/>
      <c r="CY44" s="54"/>
      <c r="CZ44" s="54"/>
      <c r="DA44" s="54"/>
      <c r="DB44" s="54"/>
      <c r="DC44" s="54"/>
      <c r="DD44" s="54"/>
      <c r="DE44" s="54"/>
      <c r="DF44" s="54"/>
      <c r="DG44" s="54"/>
      <c r="DH44" s="54"/>
      <c r="DI44" s="54"/>
      <c r="DJ44" s="54"/>
      <c r="DK44" s="54"/>
      <c r="DL44" s="54"/>
      <c r="DM44" s="54"/>
      <c r="DN44" s="54"/>
      <c r="DO44" s="54"/>
      <c r="DP44" s="54"/>
      <c r="DQ44" s="54"/>
      <c r="DR44" s="54"/>
      <c r="DS44" s="54"/>
      <c r="DT44" s="54"/>
      <c r="DU44" s="54"/>
      <c r="DV44" s="54"/>
      <c r="DW44" s="54"/>
      <c r="DX44" s="54"/>
      <c r="DY44" s="54"/>
      <c r="DZ44" s="54"/>
      <c r="EA44" s="54"/>
      <c r="EB44" s="54"/>
      <c r="EC44" s="54"/>
      <c r="ED44" s="54"/>
      <c r="EE44" s="54"/>
      <c r="EF44" s="54"/>
      <c r="EG44" s="54"/>
      <c r="EH44" s="54"/>
      <c r="EI44" s="54"/>
      <c r="EJ44" s="54"/>
      <c r="EK44" s="54"/>
      <c r="EL44" s="54"/>
      <c r="EM44" s="54"/>
      <c r="EN44" s="54"/>
      <c r="EO44" s="54"/>
      <c r="EP44" s="54"/>
      <c r="EQ44" s="54"/>
      <c r="ER44" s="54"/>
      <c r="ES44" s="54"/>
      <c r="ET44" s="54"/>
      <c r="EU44" s="54"/>
      <c r="EV44" s="54"/>
      <c r="EW44" s="54"/>
      <c r="EX44" s="54"/>
      <c r="EY44" s="54"/>
      <c r="EZ44" s="54"/>
      <c r="FA44" s="54"/>
      <c r="FB44" s="54"/>
      <c r="FC44" s="54"/>
      <c r="FD44" s="54"/>
      <c r="FE44" s="54"/>
      <c r="FF44" s="54"/>
      <c r="FG44" s="54"/>
      <c r="FH44" s="54"/>
      <c r="FI44" s="54"/>
      <c r="FJ44" s="54"/>
      <c r="FK44" s="54"/>
      <c r="FL44" s="54"/>
      <c r="FM44" s="54"/>
      <c r="FN44" s="54"/>
      <c r="FO44" s="54"/>
      <c r="FP44" s="54"/>
      <c r="FQ44" s="54"/>
      <c r="FR44" s="54"/>
      <c r="FS44" s="54"/>
      <c r="FT44" s="54"/>
      <c r="FU44" s="54"/>
      <c r="FV44" s="54"/>
      <c r="FW44" s="54"/>
      <c r="FX44" s="54"/>
      <c r="FY44" s="54"/>
      <c r="FZ44" s="54"/>
      <c r="GA44" s="54"/>
      <c r="GB44" s="54"/>
      <c r="GC44" s="54"/>
      <c r="GD44" s="54"/>
      <c r="GE44" s="54"/>
      <c r="GF44" s="54"/>
      <c r="GG44" s="54"/>
      <c r="GH44" s="54"/>
      <c r="GI44" s="54"/>
      <c r="GJ44" s="54"/>
      <c r="GK44" s="54"/>
      <c r="GL44" s="54"/>
      <c r="GM44" s="54"/>
      <c r="GN44" s="54"/>
      <c r="GO44" s="54"/>
      <c r="GP44" s="54"/>
      <c r="GQ44" s="54"/>
      <c r="GR44" s="54"/>
      <c r="GS44" s="54"/>
      <c r="GT44" s="54"/>
      <c r="GU44" s="54"/>
      <c r="GV44" s="54"/>
      <c r="GW44" s="54"/>
      <c r="GX44" s="54"/>
      <c r="GY44" s="54"/>
      <c r="GZ44" s="54"/>
      <c r="HA44" s="54"/>
      <c r="HB44" s="54"/>
      <c r="HC44" s="54"/>
      <c r="HD44" s="54"/>
      <c r="HE44" s="54"/>
      <c r="HF44" s="54"/>
      <c r="HG44" s="54"/>
      <c r="HH44" s="54"/>
      <c r="HI44" s="54"/>
      <c r="HJ44" s="54"/>
      <c r="HK44" s="54"/>
      <c r="HL44" s="54"/>
      <c r="HM44" s="54"/>
      <c r="HN44" s="54"/>
      <c r="HO44" s="54"/>
      <c r="HP44" s="54"/>
      <c r="HQ44" s="54"/>
      <c r="HR44" s="54"/>
      <c r="HS44" s="54"/>
      <c r="HT44" s="54"/>
      <c r="HU44" s="54"/>
      <c r="HV44" s="54"/>
      <c r="HW44" s="54"/>
      <c r="HX44" s="54"/>
      <c r="HY44" s="54"/>
      <c r="HZ44" s="54"/>
      <c r="IA44" s="54"/>
      <c r="IB44" s="54"/>
      <c r="IC44" s="54"/>
      <c r="ID44" s="54"/>
      <c r="IE44" s="54"/>
      <c r="IF44" s="54"/>
      <c r="IG44" s="54"/>
      <c r="IH44" s="54"/>
      <c r="II44" s="54"/>
      <c r="IJ44" s="54"/>
      <c r="IK44" s="54"/>
      <c r="IL44" s="54"/>
      <c r="IM44" s="54"/>
      <c r="IN44" s="54"/>
      <c r="IO44" s="54"/>
      <c r="IP44" s="54"/>
      <c r="IQ44" s="54"/>
      <c r="IR44" s="54"/>
      <c r="IS44" s="54"/>
      <c r="IT44" s="54"/>
      <c r="IU44" s="54"/>
    </row>
    <row r="45" spans="1:255" x14ac:dyDescent="0.25">
      <c r="A45" s="54">
        <v>4</v>
      </c>
      <c r="B45" t="s">
        <v>61</v>
      </c>
      <c r="C45" s="54">
        <v>403</v>
      </c>
      <c r="D45" t="s">
        <v>63</v>
      </c>
      <c r="E45" s="54">
        <v>0</v>
      </c>
      <c r="F45" s="54">
        <v>1</v>
      </c>
      <c r="G45" s="54">
        <v>0</v>
      </c>
      <c r="H45" s="54">
        <v>0</v>
      </c>
      <c r="I45" s="54">
        <v>1</v>
      </c>
      <c r="J45" s="54">
        <v>1</v>
      </c>
      <c r="K45" s="54">
        <v>0</v>
      </c>
      <c r="L45" s="54">
        <v>0</v>
      </c>
      <c r="M45" s="54">
        <v>0</v>
      </c>
      <c r="N45" s="54">
        <v>0</v>
      </c>
      <c r="O45" s="54">
        <v>0</v>
      </c>
      <c r="P45" s="54">
        <v>0</v>
      </c>
      <c r="Q45" s="54">
        <v>0</v>
      </c>
      <c r="R45" s="54">
        <v>0</v>
      </c>
      <c r="S45" s="54">
        <v>0</v>
      </c>
      <c r="T45" s="54">
        <v>0</v>
      </c>
      <c r="U45" s="54">
        <v>0</v>
      </c>
      <c r="V45" s="54">
        <v>0</v>
      </c>
      <c r="W45" s="54">
        <v>0</v>
      </c>
      <c r="X45" s="54">
        <v>1</v>
      </c>
      <c r="Y45" s="54">
        <v>0</v>
      </c>
      <c r="Z45" s="54">
        <v>0</v>
      </c>
      <c r="AA45" s="54">
        <v>0</v>
      </c>
      <c r="AB45" s="54">
        <v>0</v>
      </c>
      <c r="AC45" s="54">
        <v>1</v>
      </c>
      <c r="AD45" s="54">
        <v>0</v>
      </c>
      <c r="AE45" s="54">
        <v>0</v>
      </c>
      <c r="AF45" s="54">
        <v>0</v>
      </c>
      <c r="AG45" s="54">
        <v>0</v>
      </c>
      <c r="AH45" s="54">
        <v>0</v>
      </c>
      <c r="AI45" s="54">
        <v>0</v>
      </c>
      <c r="AJ45" s="54">
        <v>0</v>
      </c>
      <c r="AK45" s="54">
        <v>0</v>
      </c>
      <c r="AL45" s="54">
        <v>0</v>
      </c>
      <c r="AM45" s="54">
        <v>0</v>
      </c>
      <c r="AN45" s="54">
        <v>0</v>
      </c>
      <c r="AO45" s="54">
        <v>0</v>
      </c>
      <c r="AP45" s="54">
        <v>0</v>
      </c>
      <c r="AQ45" s="54">
        <v>0</v>
      </c>
      <c r="AR45" s="54">
        <v>0</v>
      </c>
      <c r="AS45" s="54">
        <v>128</v>
      </c>
      <c r="AT45" s="54">
        <v>16</v>
      </c>
      <c r="AU45" s="54">
        <v>16</v>
      </c>
      <c r="AV45" s="54">
        <v>0</v>
      </c>
      <c r="AW45" s="54">
        <v>0</v>
      </c>
      <c r="AX45" s="54">
        <v>0</v>
      </c>
      <c r="AY45" s="54">
        <v>0</v>
      </c>
      <c r="AZ45" s="54">
        <v>0</v>
      </c>
      <c r="BA45" s="54">
        <v>0</v>
      </c>
      <c r="BB45" s="54">
        <v>8</v>
      </c>
      <c r="BC45" s="54">
        <v>6</v>
      </c>
      <c r="BD45" s="54">
        <v>0</v>
      </c>
      <c r="BE45" s="54">
        <v>1</v>
      </c>
      <c r="BF45" s="54">
        <v>0</v>
      </c>
      <c r="BG45" s="54">
        <v>0</v>
      </c>
      <c r="BH45" s="54">
        <v>0</v>
      </c>
      <c r="BI45" s="54">
        <v>0</v>
      </c>
      <c r="BJ45" s="54">
        <v>0</v>
      </c>
      <c r="BK45" s="54">
        <v>0</v>
      </c>
      <c r="BL45" s="54">
        <v>0</v>
      </c>
      <c r="BM45" s="54"/>
      <c r="BN45" s="54"/>
      <c r="BO45" s="54"/>
      <c r="BP45" s="54"/>
      <c r="BQ45" s="54"/>
      <c r="BR45" s="54"/>
      <c r="BS45" s="54"/>
      <c r="BT45" s="54"/>
      <c r="BU45" s="54"/>
      <c r="BV45" s="54"/>
      <c r="BW45" s="54"/>
      <c r="BX45" s="54"/>
      <c r="BY45" s="54"/>
      <c r="BZ45" s="54"/>
      <c r="CA45" s="54"/>
      <c r="CB45" s="54"/>
      <c r="CC45" s="54"/>
      <c r="CD45" s="54"/>
      <c r="CE45" s="54"/>
      <c r="CF45" s="54"/>
      <c r="CG45" s="54"/>
      <c r="CH45" s="54"/>
      <c r="CI45" s="54"/>
      <c r="CJ45" s="54"/>
      <c r="CK45" s="54"/>
      <c r="CL45" s="54"/>
      <c r="CM45" s="54"/>
      <c r="CN45" s="54"/>
      <c r="CO45" s="54"/>
      <c r="CP45" s="54"/>
      <c r="CQ45" s="54"/>
      <c r="CR45" s="54"/>
      <c r="CS45" s="54"/>
      <c r="CT45" s="54"/>
      <c r="CU45" s="54"/>
      <c r="CV45" s="54"/>
      <c r="CW45" s="54"/>
      <c r="CX45" s="54"/>
      <c r="CY45" s="54"/>
      <c r="CZ45" s="54"/>
      <c r="DA45" s="54"/>
      <c r="DB45" s="54"/>
      <c r="DC45" s="54"/>
      <c r="DD45" s="54"/>
      <c r="DE45" s="54"/>
      <c r="DF45" s="54"/>
      <c r="DG45" s="54"/>
      <c r="DH45" s="54"/>
      <c r="DI45" s="54"/>
      <c r="DJ45" s="54"/>
      <c r="DK45" s="54"/>
      <c r="DL45" s="54"/>
      <c r="DM45" s="54"/>
      <c r="DN45" s="54"/>
      <c r="DO45" s="54"/>
      <c r="DP45" s="54"/>
      <c r="DQ45" s="54"/>
      <c r="DR45" s="54"/>
      <c r="DS45" s="54"/>
      <c r="DT45" s="54"/>
      <c r="DU45" s="54"/>
      <c r="DV45" s="54"/>
      <c r="DW45" s="54"/>
      <c r="DX45" s="54"/>
      <c r="DY45" s="54"/>
      <c r="DZ45" s="54"/>
      <c r="EA45" s="54"/>
      <c r="EB45" s="54"/>
      <c r="EC45" s="54"/>
      <c r="ED45" s="54"/>
      <c r="EE45" s="54"/>
      <c r="EF45" s="54"/>
      <c r="EG45" s="54"/>
      <c r="EH45" s="54"/>
      <c r="EI45" s="54"/>
      <c r="EJ45" s="54"/>
      <c r="EK45" s="54"/>
      <c r="EL45" s="54"/>
      <c r="EM45" s="54"/>
      <c r="EN45" s="54"/>
      <c r="EO45" s="54"/>
      <c r="EP45" s="54"/>
      <c r="EQ45" s="54"/>
      <c r="ER45" s="54"/>
      <c r="ES45" s="54"/>
      <c r="ET45" s="54"/>
      <c r="EU45" s="54"/>
      <c r="EV45" s="54"/>
      <c r="EW45" s="54"/>
      <c r="EX45" s="54"/>
      <c r="EY45" s="54"/>
      <c r="EZ45" s="54"/>
      <c r="FA45" s="54"/>
      <c r="FB45" s="54"/>
      <c r="FC45" s="54"/>
      <c r="FD45" s="54"/>
      <c r="FE45" s="54"/>
      <c r="FF45" s="54"/>
      <c r="FG45" s="54"/>
      <c r="FH45" s="54"/>
      <c r="FI45" s="54"/>
      <c r="FJ45" s="54"/>
      <c r="FK45" s="54"/>
      <c r="FL45" s="54"/>
      <c r="FM45" s="54"/>
      <c r="FN45" s="54"/>
      <c r="FO45" s="54"/>
      <c r="FP45" s="54"/>
      <c r="FQ45" s="54"/>
      <c r="FR45" s="54"/>
      <c r="FS45" s="54"/>
      <c r="FT45" s="54"/>
      <c r="FU45" s="54"/>
      <c r="FV45" s="54"/>
      <c r="FW45" s="54"/>
      <c r="FX45" s="54"/>
      <c r="FY45" s="54"/>
      <c r="FZ45" s="54"/>
      <c r="GA45" s="54"/>
      <c r="GB45" s="54"/>
      <c r="GC45" s="54"/>
      <c r="GD45" s="54"/>
      <c r="GE45" s="54"/>
      <c r="GF45" s="54"/>
      <c r="GG45" s="54"/>
      <c r="GH45" s="54"/>
      <c r="GI45" s="54"/>
      <c r="GJ45" s="54"/>
      <c r="GK45" s="54"/>
      <c r="GL45" s="54"/>
      <c r="GM45" s="54"/>
      <c r="GN45" s="54"/>
      <c r="GO45" s="54"/>
      <c r="GP45" s="54"/>
      <c r="GQ45" s="54"/>
      <c r="GR45" s="54"/>
      <c r="GS45" s="54"/>
      <c r="GT45" s="54"/>
      <c r="GU45" s="54"/>
      <c r="GV45" s="54"/>
      <c r="GW45" s="54"/>
      <c r="GX45" s="54"/>
      <c r="GY45" s="54"/>
      <c r="GZ45" s="54"/>
      <c r="HA45" s="54"/>
      <c r="HB45" s="54"/>
      <c r="HC45" s="54"/>
      <c r="HD45" s="54"/>
      <c r="HE45" s="54"/>
      <c r="HF45" s="54"/>
      <c r="HG45" s="54"/>
      <c r="HH45" s="54"/>
      <c r="HI45" s="54"/>
      <c r="HJ45" s="54"/>
      <c r="HK45" s="54"/>
      <c r="HL45" s="54"/>
      <c r="HM45" s="54"/>
      <c r="HN45" s="54"/>
      <c r="HO45" s="54"/>
      <c r="HP45" s="54"/>
      <c r="HQ45" s="54"/>
      <c r="HR45" s="54"/>
      <c r="HS45" s="54"/>
      <c r="HT45" s="54"/>
      <c r="HU45" s="54"/>
      <c r="HV45" s="54"/>
      <c r="HW45" s="54"/>
      <c r="HX45" s="54"/>
      <c r="HY45" s="54"/>
      <c r="HZ45" s="54"/>
      <c r="IA45" s="54"/>
      <c r="IB45" s="54"/>
      <c r="IC45" s="54"/>
      <c r="ID45" s="54"/>
      <c r="IE45" s="54"/>
      <c r="IF45" s="54"/>
      <c r="IG45" s="54"/>
      <c r="IH45" s="54"/>
      <c r="II45" s="54"/>
      <c r="IJ45" s="54"/>
      <c r="IK45" s="54"/>
      <c r="IL45" s="54"/>
      <c r="IM45" s="54"/>
      <c r="IN45" s="54"/>
      <c r="IO45" s="54"/>
      <c r="IP45" s="54"/>
      <c r="IQ45" s="54"/>
      <c r="IR45" s="54"/>
      <c r="IS45" s="54"/>
      <c r="IT45" s="54"/>
      <c r="IU45" s="54"/>
    </row>
    <row r="46" spans="1:255" x14ac:dyDescent="0.25">
      <c r="A46" s="54">
        <v>4</v>
      </c>
      <c r="B46" t="s">
        <v>61</v>
      </c>
      <c r="C46" s="54">
        <v>404</v>
      </c>
      <c r="D46" t="s">
        <v>64</v>
      </c>
      <c r="E46" s="54">
        <v>0</v>
      </c>
      <c r="F46" s="54">
        <v>1</v>
      </c>
      <c r="G46" s="54">
        <v>0</v>
      </c>
      <c r="H46" s="54">
        <v>0</v>
      </c>
      <c r="I46" s="54">
        <v>0</v>
      </c>
      <c r="J46" s="54">
        <v>0</v>
      </c>
      <c r="K46" s="54">
        <v>0</v>
      </c>
      <c r="L46" s="54">
        <v>0</v>
      </c>
      <c r="M46" s="54">
        <v>0</v>
      </c>
      <c r="N46" s="54">
        <v>0</v>
      </c>
      <c r="O46" s="54">
        <v>0</v>
      </c>
      <c r="P46" s="54">
        <v>0</v>
      </c>
      <c r="Q46" s="54">
        <v>0</v>
      </c>
      <c r="R46" s="54">
        <v>0</v>
      </c>
      <c r="S46" s="54">
        <v>0</v>
      </c>
      <c r="T46" s="54">
        <v>0</v>
      </c>
      <c r="U46" s="54">
        <v>0</v>
      </c>
      <c r="V46" s="54">
        <v>0</v>
      </c>
      <c r="W46" s="54">
        <v>0</v>
      </c>
      <c r="X46" s="54">
        <v>1</v>
      </c>
      <c r="Y46" s="54">
        <v>0</v>
      </c>
      <c r="Z46" s="54">
        <v>1</v>
      </c>
      <c r="AA46" s="54">
        <v>1</v>
      </c>
      <c r="AB46" s="54">
        <v>1</v>
      </c>
      <c r="AC46" s="54">
        <v>0</v>
      </c>
      <c r="AD46" s="54">
        <v>0</v>
      </c>
      <c r="AE46" s="54">
        <v>0</v>
      </c>
      <c r="AF46" s="54">
        <v>0</v>
      </c>
      <c r="AG46" s="54">
        <v>0</v>
      </c>
      <c r="AH46" s="54">
        <v>0</v>
      </c>
      <c r="AI46" s="54">
        <v>0</v>
      </c>
      <c r="AJ46" s="54">
        <v>0</v>
      </c>
      <c r="AK46" s="54">
        <v>0</v>
      </c>
      <c r="AL46" s="54">
        <v>0</v>
      </c>
      <c r="AM46" s="54">
        <v>0</v>
      </c>
      <c r="AN46" s="54">
        <v>0</v>
      </c>
      <c r="AO46" s="54">
        <v>0</v>
      </c>
      <c r="AP46" s="54">
        <v>0</v>
      </c>
      <c r="AQ46" s="54">
        <v>0</v>
      </c>
      <c r="AR46" s="54">
        <v>0</v>
      </c>
      <c r="AS46" s="54">
        <v>0</v>
      </c>
      <c r="AT46" s="54">
        <v>0</v>
      </c>
      <c r="AU46" s="54">
        <v>0</v>
      </c>
      <c r="AV46" s="54">
        <v>0</v>
      </c>
      <c r="AW46" s="54">
        <v>0</v>
      </c>
      <c r="AX46" s="54">
        <v>0</v>
      </c>
      <c r="AY46" s="54">
        <v>0</v>
      </c>
      <c r="AZ46" s="54">
        <v>0</v>
      </c>
      <c r="BA46" s="54">
        <v>0</v>
      </c>
      <c r="BB46" s="54">
        <v>0</v>
      </c>
      <c r="BC46" s="54">
        <v>0</v>
      </c>
      <c r="BD46" s="54">
        <v>1</v>
      </c>
      <c r="BE46" s="54">
        <v>0</v>
      </c>
      <c r="BF46" s="54">
        <v>0</v>
      </c>
      <c r="BG46" s="54">
        <v>0</v>
      </c>
      <c r="BH46" s="54">
        <v>0</v>
      </c>
      <c r="BI46" s="54">
        <v>0</v>
      </c>
      <c r="BJ46" s="54">
        <v>0</v>
      </c>
      <c r="BK46" s="54">
        <v>0</v>
      </c>
      <c r="BL46" s="54">
        <v>0</v>
      </c>
      <c r="BM46" s="54"/>
      <c r="BN46" s="54"/>
      <c r="BO46" s="54"/>
      <c r="BP46" s="54"/>
      <c r="BQ46" s="54"/>
      <c r="BR46" s="54"/>
      <c r="BS46" s="54"/>
      <c r="BT46" s="54"/>
      <c r="BU46" s="54"/>
      <c r="BV46" s="54"/>
      <c r="BW46" s="54"/>
      <c r="BX46" s="54"/>
      <c r="BY46" s="54"/>
      <c r="BZ46" s="54"/>
      <c r="CA46" s="54"/>
      <c r="CB46" s="54"/>
      <c r="CC46" s="54"/>
      <c r="CD46" s="54"/>
      <c r="CE46" s="54"/>
      <c r="CF46" s="54"/>
      <c r="CG46" s="54"/>
      <c r="CH46" s="54"/>
      <c r="CI46" s="54"/>
      <c r="CJ46" s="54"/>
      <c r="CK46" s="54"/>
      <c r="CL46" s="54"/>
      <c r="CM46" s="54"/>
      <c r="CN46" s="54"/>
      <c r="CO46" s="54"/>
      <c r="CP46" s="54"/>
      <c r="CQ46" s="54"/>
      <c r="CR46" s="54"/>
      <c r="CS46" s="54"/>
      <c r="CT46" s="54"/>
      <c r="CU46" s="54"/>
      <c r="CV46" s="54"/>
      <c r="CW46" s="54"/>
      <c r="CX46" s="54"/>
      <c r="CY46" s="54"/>
      <c r="CZ46" s="54"/>
      <c r="DA46" s="54"/>
      <c r="DB46" s="54"/>
      <c r="DC46" s="54"/>
      <c r="DD46" s="54"/>
      <c r="DE46" s="54"/>
      <c r="DF46" s="54"/>
      <c r="DG46" s="54"/>
      <c r="DH46" s="54"/>
      <c r="DI46" s="54"/>
      <c r="DJ46" s="54"/>
      <c r="DK46" s="54"/>
      <c r="DL46" s="54"/>
      <c r="DM46" s="54"/>
      <c r="DN46" s="54"/>
      <c r="DO46" s="54"/>
      <c r="DP46" s="54"/>
      <c r="DQ46" s="54"/>
      <c r="DR46" s="54"/>
      <c r="DS46" s="54"/>
      <c r="DT46" s="54"/>
      <c r="DU46" s="54"/>
      <c r="DV46" s="54"/>
      <c r="DW46" s="54"/>
      <c r="DX46" s="54"/>
      <c r="DY46" s="54"/>
      <c r="DZ46" s="54"/>
      <c r="EA46" s="54"/>
      <c r="EB46" s="54"/>
      <c r="EC46" s="54"/>
      <c r="ED46" s="54"/>
      <c r="EE46" s="54"/>
      <c r="EF46" s="54"/>
      <c r="EG46" s="54"/>
      <c r="EH46" s="54"/>
      <c r="EI46" s="54"/>
      <c r="EJ46" s="54"/>
      <c r="EK46" s="54"/>
      <c r="EL46" s="54"/>
      <c r="EM46" s="54"/>
      <c r="EN46" s="54"/>
      <c r="EO46" s="54"/>
      <c r="EP46" s="54"/>
      <c r="EQ46" s="54"/>
      <c r="ER46" s="54"/>
      <c r="ES46" s="54"/>
      <c r="ET46" s="54"/>
      <c r="EU46" s="54"/>
      <c r="EV46" s="54"/>
      <c r="EW46" s="54"/>
      <c r="EX46" s="54"/>
      <c r="EY46" s="54"/>
      <c r="EZ46" s="54"/>
      <c r="FA46" s="54"/>
      <c r="FB46" s="54"/>
      <c r="FC46" s="54"/>
      <c r="FD46" s="54"/>
      <c r="FE46" s="54"/>
      <c r="FF46" s="54"/>
      <c r="FG46" s="54"/>
      <c r="FH46" s="54"/>
      <c r="FI46" s="54"/>
      <c r="FJ46" s="54"/>
      <c r="FK46" s="54"/>
      <c r="FL46" s="54"/>
      <c r="FM46" s="54"/>
      <c r="FN46" s="54"/>
      <c r="FO46" s="54"/>
      <c r="FP46" s="54"/>
      <c r="FQ46" s="54"/>
      <c r="FR46" s="54"/>
      <c r="FS46" s="54"/>
      <c r="FT46" s="54"/>
      <c r="FU46" s="54"/>
      <c r="FV46" s="54"/>
      <c r="FW46" s="54"/>
      <c r="FX46" s="54"/>
      <c r="FY46" s="54"/>
      <c r="FZ46" s="54"/>
      <c r="GA46" s="54"/>
      <c r="GB46" s="54"/>
      <c r="GC46" s="54"/>
      <c r="GD46" s="54"/>
      <c r="GE46" s="54"/>
      <c r="GF46" s="54"/>
      <c r="GG46" s="54"/>
      <c r="GH46" s="54"/>
      <c r="GI46" s="54"/>
      <c r="GJ46" s="54"/>
      <c r="GK46" s="54"/>
      <c r="GL46" s="54"/>
      <c r="GM46" s="54"/>
      <c r="GN46" s="54"/>
      <c r="GO46" s="54"/>
      <c r="GP46" s="54"/>
      <c r="GQ46" s="54"/>
      <c r="GR46" s="54"/>
      <c r="GS46" s="54"/>
      <c r="GT46" s="54"/>
      <c r="GU46" s="54"/>
      <c r="GV46" s="54"/>
      <c r="GW46" s="54"/>
      <c r="GX46" s="54"/>
      <c r="GY46" s="54"/>
      <c r="GZ46" s="54"/>
      <c r="HA46" s="54"/>
      <c r="HB46" s="54"/>
      <c r="HC46" s="54"/>
      <c r="HD46" s="54"/>
      <c r="HE46" s="54"/>
      <c r="HF46" s="54"/>
      <c r="HG46" s="54"/>
      <c r="HH46" s="54"/>
      <c r="HI46" s="54"/>
      <c r="HJ46" s="54"/>
      <c r="HK46" s="54"/>
      <c r="HL46" s="54"/>
      <c r="HM46" s="54"/>
      <c r="HN46" s="54"/>
      <c r="HO46" s="54"/>
      <c r="HP46" s="54"/>
      <c r="HQ46" s="54"/>
      <c r="HR46" s="54"/>
      <c r="HS46" s="54"/>
      <c r="HT46" s="54"/>
      <c r="HU46" s="54"/>
      <c r="HV46" s="54"/>
      <c r="HW46" s="54"/>
      <c r="HX46" s="54"/>
      <c r="HY46" s="54"/>
      <c r="HZ46" s="54"/>
      <c r="IA46" s="54"/>
      <c r="IB46" s="54"/>
      <c r="IC46" s="54"/>
      <c r="ID46" s="54"/>
      <c r="IE46" s="54"/>
      <c r="IF46" s="54"/>
      <c r="IG46" s="54"/>
      <c r="IH46" s="54"/>
      <c r="II46" s="54"/>
      <c r="IJ46" s="54"/>
      <c r="IK46" s="54"/>
      <c r="IL46" s="54"/>
      <c r="IM46" s="54"/>
      <c r="IN46" s="54"/>
      <c r="IO46" s="54"/>
      <c r="IP46" s="54"/>
      <c r="IQ46" s="54"/>
      <c r="IR46" s="54"/>
      <c r="IS46" s="54"/>
      <c r="IT46" s="54"/>
      <c r="IU46" s="54"/>
    </row>
    <row r="47" spans="1:255" x14ac:dyDescent="0.25">
      <c r="A47" s="54">
        <v>4</v>
      </c>
      <c r="B47" t="s">
        <v>61</v>
      </c>
      <c r="C47" s="54">
        <v>405</v>
      </c>
      <c r="D47" t="s">
        <v>65</v>
      </c>
      <c r="E47" s="54">
        <v>0</v>
      </c>
      <c r="F47" s="54">
        <v>1</v>
      </c>
      <c r="G47" s="54">
        <v>0</v>
      </c>
      <c r="H47" s="54">
        <v>0</v>
      </c>
      <c r="I47" s="54">
        <v>0</v>
      </c>
      <c r="J47" s="54">
        <v>0</v>
      </c>
      <c r="K47" s="54">
        <v>0</v>
      </c>
      <c r="L47" s="54">
        <v>0</v>
      </c>
      <c r="M47" s="54">
        <v>0</v>
      </c>
      <c r="N47" s="54">
        <v>0</v>
      </c>
      <c r="O47" s="54">
        <v>0</v>
      </c>
      <c r="P47" s="54">
        <v>0</v>
      </c>
      <c r="Q47" s="54">
        <v>0</v>
      </c>
      <c r="R47" s="54">
        <v>0</v>
      </c>
      <c r="S47" s="54">
        <v>0</v>
      </c>
      <c r="T47" s="54">
        <v>0</v>
      </c>
      <c r="U47" s="54">
        <v>0</v>
      </c>
      <c r="V47" s="54">
        <v>0</v>
      </c>
      <c r="W47" s="54">
        <v>0</v>
      </c>
      <c r="X47" s="54">
        <v>0</v>
      </c>
      <c r="Y47" s="54">
        <v>0</v>
      </c>
      <c r="Z47" s="54">
        <v>0</v>
      </c>
      <c r="AA47" s="54">
        <v>0</v>
      </c>
      <c r="AB47" s="54">
        <v>0</v>
      </c>
      <c r="AC47" s="54">
        <v>1</v>
      </c>
      <c r="AD47" s="54">
        <v>0</v>
      </c>
      <c r="AE47" s="54">
        <v>0</v>
      </c>
      <c r="AF47" s="54">
        <v>0</v>
      </c>
      <c r="AG47" s="54">
        <v>0</v>
      </c>
      <c r="AH47" s="54">
        <v>0</v>
      </c>
      <c r="AI47" s="54">
        <v>0</v>
      </c>
      <c r="AJ47" s="54">
        <v>0</v>
      </c>
      <c r="AK47" s="54">
        <v>0</v>
      </c>
      <c r="AL47" s="54">
        <v>0</v>
      </c>
      <c r="AM47" s="54">
        <v>0</v>
      </c>
      <c r="AN47" s="54">
        <v>0</v>
      </c>
      <c r="AO47" s="54">
        <v>0</v>
      </c>
      <c r="AP47" s="54">
        <v>0</v>
      </c>
      <c r="AQ47" s="54">
        <v>0</v>
      </c>
      <c r="AR47" s="54">
        <v>0</v>
      </c>
      <c r="AS47" s="54">
        <v>0</v>
      </c>
      <c r="AT47" s="54">
        <v>53</v>
      </c>
      <c r="AU47" s="54">
        <v>53</v>
      </c>
      <c r="AV47" s="54">
        <v>0</v>
      </c>
      <c r="AW47" s="54">
        <v>0</v>
      </c>
      <c r="AX47" s="54">
        <v>0</v>
      </c>
      <c r="AY47" s="54">
        <v>0</v>
      </c>
      <c r="AZ47" s="54">
        <v>0</v>
      </c>
      <c r="BA47" s="54">
        <v>0</v>
      </c>
      <c r="BB47" s="54">
        <v>5</v>
      </c>
      <c r="BC47" s="54">
        <v>1</v>
      </c>
      <c r="BD47" s="54">
        <v>0</v>
      </c>
      <c r="BE47" s="54">
        <v>1</v>
      </c>
      <c r="BF47" s="54">
        <v>0</v>
      </c>
      <c r="BG47" s="54">
        <v>0</v>
      </c>
      <c r="BH47" s="54">
        <v>0</v>
      </c>
      <c r="BI47" s="54">
        <v>0</v>
      </c>
      <c r="BJ47" s="54">
        <v>0</v>
      </c>
      <c r="BK47" s="54">
        <v>0</v>
      </c>
      <c r="BL47" s="54">
        <v>0</v>
      </c>
      <c r="BM47" s="54"/>
      <c r="BN47" s="54"/>
      <c r="BO47" s="54"/>
      <c r="BP47" s="54"/>
      <c r="BQ47" s="54"/>
      <c r="BR47" s="54"/>
      <c r="BS47" s="54"/>
      <c r="BT47" s="54"/>
      <c r="BU47" s="54"/>
      <c r="BV47" s="54"/>
      <c r="BW47" s="54"/>
      <c r="BX47" s="54"/>
      <c r="BY47" s="54"/>
      <c r="BZ47" s="54"/>
      <c r="CA47" s="54"/>
      <c r="CB47" s="54"/>
      <c r="CC47" s="54"/>
      <c r="CD47" s="54"/>
      <c r="CE47" s="54"/>
      <c r="CF47" s="54"/>
      <c r="CG47" s="54"/>
      <c r="CH47" s="54"/>
      <c r="CI47" s="54"/>
      <c r="CJ47" s="54"/>
      <c r="CK47" s="54"/>
      <c r="CL47" s="54"/>
      <c r="CM47" s="54"/>
      <c r="CN47" s="54"/>
      <c r="CO47" s="54"/>
      <c r="CP47" s="54"/>
      <c r="CQ47" s="54"/>
      <c r="CR47" s="54"/>
      <c r="CS47" s="54"/>
      <c r="CT47" s="54"/>
      <c r="CU47" s="54"/>
      <c r="CV47" s="54"/>
      <c r="CW47" s="54"/>
      <c r="CX47" s="54"/>
      <c r="CY47" s="54"/>
      <c r="CZ47" s="54"/>
      <c r="DA47" s="54"/>
      <c r="DB47" s="54"/>
      <c r="DC47" s="54"/>
      <c r="DD47" s="54"/>
      <c r="DE47" s="54"/>
      <c r="DF47" s="54"/>
      <c r="DG47" s="54"/>
      <c r="DH47" s="54"/>
      <c r="DI47" s="54"/>
      <c r="DJ47" s="54"/>
      <c r="DK47" s="54"/>
      <c r="DL47" s="54"/>
      <c r="DM47" s="54"/>
      <c r="DN47" s="54"/>
      <c r="DO47" s="54"/>
      <c r="DP47" s="54"/>
      <c r="DQ47" s="54"/>
      <c r="DR47" s="54"/>
      <c r="DS47" s="54"/>
      <c r="DT47" s="54"/>
      <c r="DU47" s="54"/>
      <c r="DV47" s="54"/>
      <c r="DW47" s="54"/>
      <c r="DX47" s="54"/>
      <c r="DY47" s="54"/>
      <c r="DZ47" s="54"/>
      <c r="EA47" s="54"/>
      <c r="EB47" s="54"/>
      <c r="EC47" s="54"/>
      <c r="ED47" s="54"/>
      <c r="EE47" s="54"/>
      <c r="EF47" s="54"/>
      <c r="EG47" s="54"/>
      <c r="EH47" s="54"/>
      <c r="EI47" s="54"/>
      <c r="EJ47" s="54"/>
      <c r="EK47" s="54"/>
      <c r="EL47" s="54"/>
      <c r="EM47" s="54"/>
      <c r="EN47" s="54"/>
      <c r="EO47" s="54"/>
      <c r="EP47" s="54"/>
      <c r="EQ47" s="54"/>
      <c r="ER47" s="54"/>
      <c r="ES47" s="54"/>
      <c r="ET47" s="54"/>
      <c r="EU47" s="54"/>
      <c r="EV47" s="54"/>
      <c r="EW47" s="54"/>
      <c r="EX47" s="54"/>
      <c r="EY47" s="54"/>
      <c r="EZ47" s="54"/>
      <c r="FA47" s="54"/>
      <c r="FB47" s="54"/>
      <c r="FC47" s="54"/>
      <c r="FD47" s="54"/>
      <c r="FE47" s="54"/>
      <c r="FF47" s="54"/>
      <c r="FG47" s="54"/>
      <c r="FH47" s="54"/>
      <c r="FI47" s="54"/>
      <c r="FJ47" s="54"/>
      <c r="FK47" s="54"/>
      <c r="FL47" s="54"/>
      <c r="FM47" s="54"/>
      <c r="FN47" s="54"/>
      <c r="FO47" s="54"/>
      <c r="FP47" s="54"/>
      <c r="FQ47" s="54"/>
      <c r="FR47" s="54"/>
      <c r="FS47" s="54"/>
      <c r="FT47" s="54"/>
      <c r="FU47" s="54"/>
      <c r="FV47" s="54"/>
      <c r="FW47" s="54"/>
      <c r="FX47" s="54"/>
      <c r="FY47" s="54"/>
      <c r="FZ47" s="54"/>
      <c r="GA47" s="54"/>
      <c r="GB47" s="54"/>
      <c r="GC47" s="54"/>
      <c r="GD47" s="54"/>
      <c r="GE47" s="54"/>
      <c r="GF47" s="54"/>
      <c r="GG47" s="54"/>
      <c r="GH47" s="54"/>
      <c r="GI47" s="54"/>
      <c r="GJ47" s="54"/>
      <c r="GK47" s="54"/>
      <c r="GL47" s="54"/>
      <c r="GM47" s="54"/>
      <c r="GN47" s="54"/>
      <c r="GO47" s="54"/>
      <c r="GP47" s="54"/>
      <c r="GQ47" s="54"/>
      <c r="GR47" s="54"/>
      <c r="GS47" s="54"/>
      <c r="GT47" s="54"/>
      <c r="GU47" s="54"/>
      <c r="GV47" s="54"/>
      <c r="GW47" s="54"/>
      <c r="GX47" s="54"/>
      <c r="GY47" s="54"/>
      <c r="GZ47" s="54"/>
      <c r="HA47" s="54"/>
      <c r="HB47" s="54"/>
      <c r="HC47" s="54"/>
      <c r="HD47" s="54"/>
      <c r="HE47" s="54"/>
      <c r="HF47" s="54"/>
      <c r="HG47" s="54"/>
      <c r="HH47" s="54"/>
      <c r="HI47" s="54"/>
      <c r="HJ47" s="54"/>
      <c r="HK47" s="54"/>
      <c r="HL47" s="54"/>
      <c r="HM47" s="54"/>
      <c r="HN47" s="54"/>
      <c r="HO47" s="54"/>
      <c r="HP47" s="54"/>
      <c r="HQ47" s="54"/>
      <c r="HR47" s="54"/>
      <c r="HS47" s="54"/>
      <c r="HT47" s="54"/>
      <c r="HU47" s="54"/>
      <c r="HV47" s="54"/>
      <c r="HW47" s="54"/>
      <c r="HX47" s="54"/>
      <c r="HY47" s="54"/>
      <c r="HZ47" s="54"/>
      <c r="IA47" s="54"/>
      <c r="IB47" s="54"/>
      <c r="IC47" s="54"/>
      <c r="ID47" s="54"/>
      <c r="IE47" s="54"/>
      <c r="IF47" s="54"/>
      <c r="IG47" s="54"/>
      <c r="IH47" s="54"/>
      <c r="II47" s="54"/>
      <c r="IJ47" s="54"/>
      <c r="IK47" s="54"/>
      <c r="IL47" s="54"/>
      <c r="IM47" s="54"/>
      <c r="IN47" s="54"/>
      <c r="IO47" s="54"/>
      <c r="IP47" s="54"/>
      <c r="IQ47" s="54"/>
      <c r="IR47" s="54"/>
      <c r="IS47" s="54"/>
      <c r="IT47" s="54"/>
      <c r="IU47" s="54"/>
    </row>
    <row r="48" spans="1:255" x14ac:dyDescent="0.25">
      <c r="A48" s="54">
        <v>4</v>
      </c>
      <c r="B48" t="s">
        <v>61</v>
      </c>
      <c r="C48" s="54">
        <v>406</v>
      </c>
      <c r="D48" t="s">
        <v>725</v>
      </c>
      <c r="E48" s="54">
        <v>0</v>
      </c>
      <c r="F48" s="54">
        <v>1</v>
      </c>
      <c r="G48" s="54">
        <v>0</v>
      </c>
      <c r="H48" s="54">
        <v>0</v>
      </c>
      <c r="I48" s="54">
        <v>0</v>
      </c>
      <c r="J48" s="54">
        <v>0</v>
      </c>
      <c r="K48" s="54">
        <v>0</v>
      </c>
      <c r="L48" s="54">
        <v>0</v>
      </c>
      <c r="M48" s="54">
        <v>0</v>
      </c>
      <c r="N48" s="54">
        <v>0</v>
      </c>
      <c r="O48" s="54">
        <v>0</v>
      </c>
      <c r="P48" s="54">
        <v>0</v>
      </c>
      <c r="Q48" s="54">
        <v>0</v>
      </c>
      <c r="R48" s="54">
        <v>0</v>
      </c>
      <c r="S48" s="54">
        <v>1</v>
      </c>
      <c r="T48" s="54">
        <v>1</v>
      </c>
      <c r="U48" s="54">
        <v>1</v>
      </c>
      <c r="V48" s="54">
        <v>0</v>
      </c>
      <c r="W48" s="54">
        <v>0</v>
      </c>
      <c r="X48" s="54">
        <v>1</v>
      </c>
      <c r="Y48" s="54">
        <v>0</v>
      </c>
      <c r="Z48" s="54">
        <v>0</v>
      </c>
      <c r="AA48" s="54">
        <v>0</v>
      </c>
      <c r="AB48" s="54">
        <v>0</v>
      </c>
      <c r="AC48" s="54">
        <v>1</v>
      </c>
      <c r="AD48" s="54">
        <v>0</v>
      </c>
      <c r="AE48" s="54">
        <v>0</v>
      </c>
      <c r="AF48" s="54">
        <v>0</v>
      </c>
      <c r="AG48" s="54">
        <v>0</v>
      </c>
      <c r="AH48" s="54">
        <v>0</v>
      </c>
      <c r="AI48" s="54">
        <v>0</v>
      </c>
      <c r="AJ48" s="54">
        <v>0</v>
      </c>
      <c r="AK48" s="54">
        <v>0</v>
      </c>
      <c r="AL48" s="54">
        <v>0</v>
      </c>
      <c r="AM48" s="54">
        <v>0</v>
      </c>
      <c r="AN48" s="54">
        <v>0</v>
      </c>
      <c r="AO48" s="54">
        <v>0</v>
      </c>
      <c r="AP48" s="54">
        <v>0</v>
      </c>
      <c r="AQ48" s="54">
        <v>0</v>
      </c>
      <c r="AR48" s="54">
        <v>0</v>
      </c>
      <c r="AS48" s="54">
        <v>0</v>
      </c>
      <c r="AT48" s="54">
        <v>0</v>
      </c>
      <c r="AU48" s="54">
        <v>38</v>
      </c>
      <c r="AV48" s="54">
        <v>0</v>
      </c>
      <c r="AW48" s="54">
        <v>0</v>
      </c>
      <c r="AX48" s="54">
        <v>0</v>
      </c>
      <c r="AY48" s="54">
        <v>0</v>
      </c>
      <c r="AZ48" s="54">
        <v>0</v>
      </c>
      <c r="BA48" s="54">
        <v>0</v>
      </c>
      <c r="BB48" s="54">
        <v>8</v>
      </c>
      <c r="BC48" s="54">
        <v>8</v>
      </c>
      <c r="BD48" s="54">
        <v>0</v>
      </c>
      <c r="BE48" s="54">
        <v>0</v>
      </c>
      <c r="BF48" s="54">
        <v>0</v>
      </c>
      <c r="BG48" s="54">
        <v>0</v>
      </c>
      <c r="BH48" s="54">
        <v>0</v>
      </c>
      <c r="BI48" s="54">
        <v>0</v>
      </c>
      <c r="BJ48" s="54">
        <v>0</v>
      </c>
      <c r="BK48" s="54">
        <v>0</v>
      </c>
      <c r="BL48" s="54">
        <v>0</v>
      </c>
      <c r="BM48" s="54"/>
      <c r="BN48" s="54"/>
      <c r="BO48" s="54"/>
      <c r="BP48" s="54"/>
      <c r="BQ48" s="54"/>
      <c r="BR48" s="54"/>
      <c r="BS48" s="54"/>
      <c r="BT48" s="54"/>
      <c r="BU48" s="54"/>
      <c r="BV48" s="54"/>
      <c r="BW48" s="54"/>
      <c r="BX48" s="54"/>
      <c r="BY48" s="54"/>
      <c r="BZ48" s="54"/>
      <c r="CA48" s="54"/>
      <c r="CB48" s="54"/>
      <c r="CC48" s="54"/>
      <c r="CD48" s="54"/>
      <c r="CE48" s="54"/>
      <c r="CF48" s="54"/>
      <c r="CG48" s="54"/>
      <c r="CH48" s="54"/>
      <c r="CI48" s="54"/>
      <c r="CJ48" s="54"/>
      <c r="CK48" s="54"/>
      <c r="CL48" s="54"/>
      <c r="CM48" s="54"/>
      <c r="CN48" s="54"/>
      <c r="CO48" s="54"/>
      <c r="CP48" s="54"/>
      <c r="CQ48" s="54"/>
      <c r="CR48" s="54"/>
      <c r="CS48" s="54"/>
      <c r="CT48" s="54"/>
      <c r="CU48" s="54"/>
      <c r="CV48" s="54"/>
      <c r="CW48" s="54"/>
      <c r="CX48" s="54"/>
      <c r="CY48" s="54"/>
      <c r="CZ48" s="54"/>
      <c r="DA48" s="54"/>
      <c r="DB48" s="54"/>
      <c r="DC48" s="54"/>
      <c r="DD48" s="54"/>
      <c r="DE48" s="54"/>
      <c r="DF48" s="54"/>
      <c r="DG48" s="54"/>
      <c r="DH48" s="54"/>
      <c r="DI48" s="54"/>
      <c r="DJ48" s="54"/>
      <c r="DK48" s="54"/>
      <c r="DL48" s="54"/>
      <c r="DM48" s="54"/>
      <c r="DN48" s="54"/>
      <c r="DO48" s="54"/>
      <c r="DP48" s="54"/>
      <c r="DQ48" s="54"/>
      <c r="DR48" s="54"/>
      <c r="DS48" s="54"/>
      <c r="DT48" s="54"/>
      <c r="DU48" s="54"/>
      <c r="DV48" s="54"/>
      <c r="DW48" s="54"/>
      <c r="DX48" s="54"/>
      <c r="DY48" s="54"/>
      <c r="DZ48" s="54"/>
      <c r="EA48" s="54"/>
      <c r="EB48" s="54"/>
      <c r="EC48" s="54"/>
      <c r="ED48" s="54"/>
      <c r="EE48" s="54"/>
      <c r="EF48" s="54"/>
      <c r="EG48" s="54"/>
      <c r="EH48" s="54"/>
      <c r="EI48" s="54"/>
      <c r="EJ48" s="54"/>
      <c r="EK48" s="54"/>
      <c r="EL48" s="54"/>
      <c r="EM48" s="54"/>
      <c r="EN48" s="54"/>
      <c r="EO48" s="54"/>
      <c r="EP48" s="54"/>
      <c r="EQ48" s="54"/>
      <c r="ER48" s="54"/>
      <c r="ES48" s="54"/>
      <c r="ET48" s="54"/>
      <c r="EU48" s="54"/>
      <c r="EV48" s="54"/>
      <c r="EW48" s="54"/>
      <c r="EX48" s="54"/>
      <c r="EY48" s="54"/>
      <c r="EZ48" s="54"/>
      <c r="FA48" s="54"/>
      <c r="FB48" s="54"/>
      <c r="FC48" s="54"/>
      <c r="FD48" s="54"/>
      <c r="FE48" s="54"/>
      <c r="FF48" s="54"/>
      <c r="FG48" s="54"/>
      <c r="FH48" s="54"/>
      <c r="FI48" s="54"/>
      <c r="FJ48" s="54"/>
      <c r="FK48" s="54"/>
      <c r="FL48" s="54"/>
      <c r="FM48" s="54"/>
      <c r="FN48" s="54"/>
      <c r="FO48" s="54"/>
      <c r="FP48" s="54"/>
      <c r="FQ48" s="54"/>
      <c r="FR48" s="54"/>
      <c r="FS48" s="54"/>
      <c r="FT48" s="54"/>
      <c r="FU48" s="54"/>
      <c r="FV48" s="54"/>
      <c r="FW48" s="54"/>
      <c r="FX48" s="54"/>
      <c r="FY48" s="54"/>
      <c r="FZ48" s="54"/>
      <c r="GA48" s="54"/>
      <c r="GB48" s="54"/>
      <c r="GC48" s="54"/>
      <c r="GD48" s="54"/>
      <c r="GE48" s="54"/>
      <c r="GF48" s="54"/>
      <c r="GG48" s="54"/>
      <c r="GH48" s="54"/>
      <c r="GI48" s="54"/>
      <c r="GJ48" s="54"/>
      <c r="GK48" s="54"/>
      <c r="GL48" s="54"/>
      <c r="GM48" s="54"/>
      <c r="GN48" s="54"/>
      <c r="GO48" s="54"/>
      <c r="GP48" s="54"/>
      <c r="GQ48" s="54"/>
      <c r="GR48" s="54"/>
      <c r="GS48" s="54"/>
      <c r="GT48" s="54"/>
      <c r="GU48" s="54"/>
      <c r="GV48" s="54"/>
      <c r="GW48" s="54"/>
      <c r="GX48" s="54"/>
      <c r="GY48" s="54"/>
      <c r="GZ48" s="54"/>
      <c r="HA48" s="54"/>
      <c r="HB48" s="54"/>
      <c r="HC48" s="54"/>
      <c r="HD48" s="54"/>
      <c r="HE48" s="54"/>
      <c r="HF48" s="54"/>
      <c r="HG48" s="54"/>
      <c r="HH48" s="54"/>
      <c r="HI48" s="54"/>
      <c r="HJ48" s="54"/>
      <c r="HK48" s="54"/>
      <c r="HL48" s="54"/>
      <c r="HM48" s="54"/>
      <c r="HN48" s="54"/>
      <c r="HO48" s="54"/>
      <c r="HP48" s="54"/>
      <c r="HQ48" s="54"/>
      <c r="HR48" s="54"/>
      <c r="HS48" s="54"/>
      <c r="HT48" s="54"/>
      <c r="HU48" s="54"/>
      <c r="HV48" s="54"/>
      <c r="HW48" s="54"/>
      <c r="HX48" s="54"/>
      <c r="HY48" s="54"/>
      <c r="HZ48" s="54"/>
      <c r="IA48" s="54"/>
      <c r="IB48" s="54"/>
      <c r="IC48" s="54"/>
      <c r="ID48" s="54"/>
      <c r="IE48" s="54"/>
      <c r="IF48" s="54"/>
      <c r="IG48" s="54"/>
      <c r="IH48" s="54"/>
      <c r="II48" s="54"/>
      <c r="IJ48" s="54"/>
      <c r="IK48" s="54"/>
      <c r="IL48" s="54"/>
      <c r="IM48" s="54"/>
      <c r="IN48" s="54"/>
      <c r="IO48" s="54"/>
      <c r="IP48" s="54"/>
      <c r="IQ48" s="54"/>
      <c r="IR48" s="54"/>
      <c r="IS48" s="54"/>
      <c r="IT48" s="54"/>
      <c r="IU48" s="54"/>
    </row>
    <row r="49" spans="1:255" x14ac:dyDescent="0.25">
      <c r="A49" s="54">
        <v>4</v>
      </c>
      <c r="B49" t="s">
        <v>61</v>
      </c>
      <c r="C49" s="54">
        <v>407</v>
      </c>
      <c r="D49" t="s">
        <v>67</v>
      </c>
      <c r="E49" s="54">
        <v>0</v>
      </c>
      <c r="F49" s="54">
        <v>1</v>
      </c>
      <c r="G49" s="54">
        <v>0</v>
      </c>
      <c r="H49" s="54">
        <v>0</v>
      </c>
      <c r="I49" s="54">
        <v>1</v>
      </c>
      <c r="J49" s="54">
        <v>1</v>
      </c>
      <c r="K49" s="54">
        <v>1</v>
      </c>
      <c r="L49" s="54">
        <v>0</v>
      </c>
      <c r="M49" s="54">
        <v>0</v>
      </c>
      <c r="N49" s="54">
        <v>0</v>
      </c>
      <c r="O49" s="54">
        <v>0</v>
      </c>
      <c r="P49" s="54">
        <v>0</v>
      </c>
      <c r="Q49" s="54">
        <v>0</v>
      </c>
      <c r="R49" s="54">
        <v>0</v>
      </c>
      <c r="S49" s="54">
        <v>0</v>
      </c>
      <c r="T49" s="54">
        <v>0</v>
      </c>
      <c r="U49" s="54">
        <v>0</v>
      </c>
      <c r="V49" s="54">
        <v>0</v>
      </c>
      <c r="W49" s="54">
        <v>0</v>
      </c>
      <c r="X49" s="54">
        <v>0</v>
      </c>
      <c r="Y49" s="54">
        <v>0</v>
      </c>
      <c r="Z49" s="54">
        <v>0</v>
      </c>
      <c r="AA49" s="54">
        <v>0</v>
      </c>
      <c r="AB49" s="54">
        <v>0</v>
      </c>
      <c r="AC49" s="54">
        <v>0</v>
      </c>
      <c r="AD49" s="54">
        <v>0</v>
      </c>
      <c r="AE49" s="54">
        <v>0</v>
      </c>
      <c r="AF49" s="54">
        <v>0</v>
      </c>
      <c r="AG49" s="54">
        <v>0</v>
      </c>
      <c r="AH49" s="54">
        <v>0</v>
      </c>
      <c r="AI49" s="54">
        <v>0</v>
      </c>
      <c r="AJ49" s="54">
        <v>0</v>
      </c>
      <c r="AK49" s="54">
        <v>0</v>
      </c>
      <c r="AL49" s="54">
        <v>0</v>
      </c>
      <c r="AM49" s="54">
        <v>0</v>
      </c>
      <c r="AN49" s="54">
        <v>0</v>
      </c>
      <c r="AO49" s="54">
        <v>0</v>
      </c>
      <c r="AP49" s="54">
        <v>0</v>
      </c>
      <c r="AQ49" s="54">
        <v>0</v>
      </c>
      <c r="AR49" s="54">
        <v>0</v>
      </c>
      <c r="AS49" s="54">
        <v>0</v>
      </c>
      <c r="AT49" s="54">
        <v>38</v>
      </c>
      <c r="AU49" s="54">
        <v>38</v>
      </c>
      <c r="AV49" s="54">
        <v>0</v>
      </c>
      <c r="AW49" s="54">
        <v>0</v>
      </c>
      <c r="AX49" s="54">
        <v>0</v>
      </c>
      <c r="AY49" s="54">
        <v>0</v>
      </c>
      <c r="AZ49" s="54">
        <v>0</v>
      </c>
      <c r="BA49" s="54">
        <v>0</v>
      </c>
      <c r="BB49" s="54">
        <v>3</v>
      </c>
      <c r="BC49" s="54">
        <v>3</v>
      </c>
      <c r="BD49" s="54">
        <v>0</v>
      </c>
      <c r="BE49" s="54">
        <v>0</v>
      </c>
      <c r="BF49" s="54">
        <v>0</v>
      </c>
      <c r="BG49" s="54">
        <v>0</v>
      </c>
      <c r="BH49" s="54">
        <v>0</v>
      </c>
      <c r="BI49" s="54">
        <v>0</v>
      </c>
      <c r="BJ49" s="54">
        <v>0</v>
      </c>
      <c r="BK49" s="54">
        <v>0</v>
      </c>
      <c r="BL49" s="54">
        <v>0</v>
      </c>
      <c r="BM49" s="54"/>
      <c r="BN49" s="54"/>
      <c r="BO49" s="54"/>
      <c r="BP49" s="54"/>
      <c r="BQ49" s="54"/>
      <c r="BR49" s="54"/>
      <c r="BS49" s="54"/>
      <c r="BT49" s="54"/>
      <c r="BU49" s="54"/>
      <c r="BV49" s="54"/>
      <c r="BW49" s="54"/>
      <c r="BX49" s="54"/>
      <c r="BY49" s="54"/>
      <c r="BZ49" s="54"/>
      <c r="CA49" s="54"/>
      <c r="CB49" s="54"/>
      <c r="CC49" s="54"/>
      <c r="CD49" s="54"/>
      <c r="CE49" s="54"/>
      <c r="CF49" s="54"/>
      <c r="CG49" s="54"/>
      <c r="CH49" s="54"/>
      <c r="CI49" s="54"/>
      <c r="CJ49" s="54"/>
      <c r="CK49" s="54"/>
      <c r="CL49" s="54"/>
      <c r="CM49" s="54"/>
      <c r="CN49" s="54"/>
      <c r="CO49" s="54"/>
      <c r="CP49" s="54"/>
      <c r="CQ49" s="54"/>
      <c r="CR49" s="54"/>
      <c r="CS49" s="54"/>
      <c r="CT49" s="54"/>
      <c r="CU49" s="54"/>
      <c r="CV49" s="54"/>
      <c r="CW49" s="54"/>
      <c r="CX49" s="54"/>
      <c r="CY49" s="54"/>
      <c r="CZ49" s="54"/>
      <c r="DA49" s="54"/>
      <c r="DB49" s="54"/>
      <c r="DC49" s="54"/>
      <c r="DD49" s="54"/>
      <c r="DE49" s="54"/>
      <c r="DF49" s="54"/>
      <c r="DG49" s="54"/>
      <c r="DH49" s="54"/>
      <c r="DI49" s="54"/>
      <c r="DJ49" s="54"/>
      <c r="DK49" s="54"/>
      <c r="DL49" s="54"/>
      <c r="DM49" s="54"/>
      <c r="DN49" s="54"/>
      <c r="DO49" s="54"/>
      <c r="DP49" s="54"/>
      <c r="DQ49" s="54"/>
      <c r="DR49" s="54"/>
      <c r="DS49" s="54"/>
      <c r="DT49" s="54"/>
      <c r="DU49" s="54"/>
      <c r="DV49" s="54"/>
      <c r="DW49" s="54"/>
      <c r="DX49" s="54"/>
      <c r="DY49" s="54"/>
      <c r="DZ49" s="54"/>
      <c r="EA49" s="54"/>
      <c r="EB49" s="54"/>
      <c r="EC49" s="54"/>
      <c r="ED49" s="54"/>
      <c r="EE49" s="54"/>
      <c r="EF49" s="54"/>
      <c r="EG49" s="54"/>
      <c r="EH49" s="54"/>
      <c r="EI49" s="54"/>
      <c r="EJ49" s="54"/>
      <c r="EK49" s="54"/>
      <c r="EL49" s="54"/>
      <c r="EM49" s="54"/>
      <c r="EN49" s="54"/>
      <c r="EO49" s="54"/>
      <c r="EP49" s="54"/>
      <c r="EQ49" s="54"/>
      <c r="ER49" s="54"/>
      <c r="ES49" s="54"/>
      <c r="ET49" s="54"/>
      <c r="EU49" s="54"/>
      <c r="EV49" s="54"/>
      <c r="EW49" s="54"/>
      <c r="EX49" s="54"/>
      <c r="EY49" s="54"/>
      <c r="EZ49" s="54"/>
      <c r="FA49" s="54"/>
      <c r="FB49" s="54"/>
      <c r="FC49" s="54"/>
      <c r="FD49" s="54"/>
      <c r="FE49" s="54"/>
      <c r="FF49" s="54"/>
      <c r="FG49" s="54"/>
      <c r="FH49" s="54"/>
      <c r="FI49" s="54"/>
      <c r="FJ49" s="54"/>
      <c r="FK49" s="54"/>
      <c r="FL49" s="54"/>
      <c r="FM49" s="54"/>
      <c r="FN49" s="54"/>
      <c r="FO49" s="54"/>
      <c r="FP49" s="54"/>
      <c r="FQ49" s="54"/>
      <c r="FR49" s="54"/>
      <c r="FS49" s="54"/>
      <c r="FT49" s="54"/>
      <c r="FU49" s="54"/>
      <c r="FV49" s="54"/>
      <c r="FW49" s="54"/>
      <c r="FX49" s="54"/>
      <c r="FY49" s="54"/>
      <c r="FZ49" s="54"/>
      <c r="GA49" s="54"/>
      <c r="GB49" s="54"/>
      <c r="GC49" s="54"/>
      <c r="GD49" s="54"/>
      <c r="GE49" s="54"/>
      <c r="GF49" s="54"/>
      <c r="GG49" s="54"/>
      <c r="GH49" s="54"/>
      <c r="GI49" s="54"/>
      <c r="GJ49" s="54"/>
      <c r="GK49" s="54"/>
      <c r="GL49" s="54"/>
      <c r="GM49" s="54"/>
      <c r="GN49" s="54"/>
      <c r="GO49" s="54"/>
      <c r="GP49" s="54"/>
      <c r="GQ49" s="54"/>
      <c r="GR49" s="54"/>
      <c r="GS49" s="54"/>
      <c r="GT49" s="54"/>
      <c r="GU49" s="54"/>
      <c r="GV49" s="54"/>
      <c r="GW49" s="54"/>
      <c r="GX49" s="54"/>
      <c r="GY49" s="54"/>
      <c r="GZ49" s="54"/>
      <c r="HA49" s="54"/>
      <c r="HB49" s="54"/>
      <c r="HC49" s="54"/>
      <c r="HD49" s="54"/>
      <c r="HE49" s="54"/>
      <c r="HF49" s="54"/>
      <c r="HG49" s="54"/>
      <c r="HH49" s="54"/>
      <c r="HI49" s="54"/>
      <c r="HJ49" s="54"/>
      <c r="HK49" s="54"/>
      <c r="HL49" s="54"/>
      <c r="HM49" s="54"/>
      <c r="HN49" s="54"/>
      <c r="HO49" s="54"/>
      <c r="HP49" s="54"/>
      <c r="HQ49" s="54"/>
      <c r="HR49" s="54"/>
      <c r="HS49" s="54"/>
      <c r="HT49" s="54"/>
      <c r="HU49" s="54"/>
      <c r="HV49" s="54"/>
      <c r="HW49" s="54"/>
      <c r="HX49" s="54"/>
      <c r="HY49" s="54"/>
      <c r="HZ49" s="54"/>
      <c r="IA49" s="54"/>
      <c r="IB49" s="54"/>
      <c r="IC49" s="54"/>
      <c r="ID49" s="54"/>
      <c r="IE49" s="54"/>
      <c r="IF49" s="54"/>
      <c r="IG49" s="54"/>
      <c r="IH49" s="54"/>
      <c r="II49" s="54"/>
      <c r="IJ49" s="54"/>
      <c r="IK49" s="54"/>
      <c r="IL49" s="54"/>
      <c r="IM49" s="54"/>
      <c r="IN49" s="54"/>
      <c r="IO49" s="54"/>
      <c r="IP49" s="54"/>
      <c r="IQ49" s="54"/>
      <c r="IR49" s="54"/>
      <c r="IS49" s="54"/>
      <c r="IT49" s="54"/>
      <c r="IU49" s="54"/>
    </row>
    <row r="50" spans="1:255" x14ac:dyDescent="0.25">
      <c r="A50" s="54">
        <v>4</v>
      </c>
      <c r="B50" t="s">
        <v>61</v>
      </c>
      <c r="C50" s="54">
        <v>408</v>
      </c>
      <c r="D50" t="s">
        <v>68</v>
      </c>
      <c r="E50" s="54">
        <v>0</v>
      </c>
      <c r="F50" s="54">
        <v>0</v>
      </c>
      <c r="G50" s="54">
        <v>1</v>
      </c>
      <c r="H50" s="54">
        <v>0</v>
      </c>
      <c r="I50" s="54">
        <v>0</v>
      </c>
      <c r="J50" s="54">
        <v>0</v>
      </c>
      <c r="K50" s="54">
        <v>0</v>
      </c>
      <c r="L50" s="54">
        <v>0</v>
      </c>
      <c r="M50" s="54">
        <v>0</v>
      </c>
      <c r="N50" s="54">
        <v>0</v>
      </c>
      <c r="O50" s="54">
        <v>0</v>
      </c>
      <c r="P50" s="54">
        <v>0</v>
      </c>
      <c r="Q50" s="54">
        <v>0</v>
      </c>
      <c r="R50" s="54">
        <v>0</v>
      </c>
      <c r="S50" s="54">
        <v>0</v>
      </c>
      <c r="T50" s="54">
        <v>0</v>
      </c>
      <c r="U50" s="54">
        <v>0</v>
      </c>
      <c r="V50" s="54">
        <v>0</v>
      </c>
      <c r="W50" s="54">
        <v>0</v>
      </c>
      <c r="X50" s="54">
        <v>0</v>
      </c>
      <c r="Y50" s="54">
        <v>0</v>
      </c>
      <c r="Z50" s="54">
        <v>0</v>
      </c>
      <c r="AA50" s="54">
        <v>0</v>
      </c>
      <c r="AB50" s="54">
        <v>0</v>
      </c>
      <c r="AC50" s="54">
        <v>0</v>
      </c>
      <c r="AD50" s="54">
        <v>0</v>
      </c>
      <c r="AE50" s="54">
        <v>0</v>
      </c>
      <c r="AF50" s="54">
        <v>0</v>
      </c>
      <c r="AG50" s="54">
        <v>0</v>
      </c>
      <c r="AH50" s="54">
        <v>0</v>
      </c>
      <c r="AI50" s="54">
        <v>0</v>
      </c>
      <c r="AJ50" s="54">
        <v>0</v>
      </c>
      <c r="AK50" s="54">
        <v>0</v>
      </c>
      <c r="AL50" s="54">
        <v>0</v>
      </c>
      <c r="AM50" s="54">
        <v>0</v>
      </c>
      <c r="AN50" s="54">
        <v>0</v>
      </c>
      <c r="AO50" s="54">
        <v>0</v>
      </c>
      <c r="AP50" s="54">
        <v>0</v>
      </c>
      <c r="AQ50" s="54">
        <v>0</v>
      </c>
      <c r="AR50" s="54">
        <v>0</v>
      </c>
      <c r="AS50" s="54">
        <v>0</v>
      </c>
      <c r="AT50" s="54">
        <v>0</v>
      </c>
      <c r="AU50" s="54">
        <v>0</v>
      </c>
      <c r="AV50" s="54">
        <v>0</v>
      </c>
      <c r="AW50" s="54">
        <v>0</v>
      </c>
      <c r="AX50" s="54">
        <v>0</v>
      </c>
      <c r="AY50" s="54">
        <v>0</v>
      </c>
      <c r="AZ50" s="54">
        <v>0</v>
      </c>
      <c r="BA50" s="54">
        <v>0</v>
      </c>
      <c r="BB50" s="54">
        <v>0</v>
      </c>
      <c r="BC50" s="54">
        <v>0</v>
      </c>
      <c r="BD50" s="54">
        <v>0</v>
      </c>
      <c r="BE50" s="54">
        <v>0</v>
      </c>
      <c r="BF50" s="54">
        <v>0</v>
      </c>
      <c r="BG50" s="54">
        <v>0</v>
      </c>
      <c r="BH50" s="54">
        <v>0</v>
      </c>
      <c r="BI50" s="54">
        <v>0</v>
      </c>
      <c r="BJ50" s="54">
        <v>0</v>
      </c>
      <c r="BK50" s="54">
        <v>0</v>
      </c>
      <c r="BL50" s="54">
        <v>0</v>
      </c>
      <c r="BM50" s="54"/>
      <c r="BN50" s="54"/>
      <c r="BO50" s="54"/>
      <c r="BP50" s="54"/>
      <c r="BQ50" s="54"/>
      <c r="BR50" s="54"/>
      <c r="BS50" s="54"/>
      <c r="BT50" s="54"/>
      <c r="BU50" s="54"/>
      <c r="BV50" s="54"/>
      <c r="BW50" s="54"/>
      <c r="BX50" s="54"/>
      <c r="BY50" s="54"/>
      <c r="BZ50" s="54"/>
      <c r="CA50" s="54"/>
      <c r="CB50" s="54"/>
      <c r="CC50" s="54"/>
      <c r="CD50" s="54"/>
      <c r="CE50" s="54"/>
      <c r="CF50" s="54"/>
      <c r="CG50" s="54"/>
      <c r="CH50" s="54"/>
      <c r="CI50" s="54"/>
      <c r="CJ50" s="54"/>
      <c r="CK50" s="54"/>
      <c r="CL50" s="54"/>
      <c r="CM50" s="54"/>
      <c r="CN50" s="54"/>
      <c r="CO50" s="54"/>
      <c r="CP50" s="54"/>
      <c r="CQ50" s="54"/>
      <c r="CR50" s="54"/>
      <c r="CS50" s="54"/>
      <c r="CT50" s="54"/>
      <c r="CU50" s="54"/>
      <c r="CV50" s="54"/>
      <c r="CW50" s="54"/>
      <c r="CX50" s="54"/>
      <c r="CY50" s="54"/>
      <c r="CZ50" s="54"/>
      <c r="DA50" s="54"/>
      <c r="DB50" s="54"/>
      <c r="DC50" s="54"/>
      <c r="DD50" s="54"/>
      <c r="DE50" s="54"/>
      <c r="DF50" s="54"/>
      <c r="DG50" s="54"/>
      <c r="DH50" s="54"/>
      <c r="DI50" s="54"/>
      <c r="DJ50" s="54"/>
      <c r="DK50" s="54"/>
      <c r="DL50" s="54"/>
      <c r="DM50" s="54"/>
      <c r="DN50" s="54"/>
      <c r="DO50" s="54"/>
      <c r="DP50" s="54"/>
      <c r="DQ50" s="54"/>
      <c r="DR50" s="54"/>
      <c r="DS50" s="54"/>
      <c r="DT50" s="54"/>
      <c r="DU50" s="54"/>
      <c r="DV50" s="54"/>
      <c r="DW50" s="54"/>
      <c r="DX50" s="54"/>
      <c r="DY50" s="54"/>
      <c r="DZ50" s="54"/>
      <c r="EA50" s="54"/>
      <c r="EB50" s="54"/>
      <c r="EC50" s="54"/>
      <c r="ED50" s="54"/>
      <c r="EE50" s="54"/>
      <c r="EF50" s="54"/>
      <c r="EG50" s="54"/>
      <c r="EH50" s="54"/>
      <c r="EI50" s="54"/>
      <c r="EJ50" s="54"/>
      <c r="EK50" s="54"/>
      <c r="EL50" s="54"/>
      <c r="EM50" s="54"/>
      <c r="EN50" s="54"/>
      <c r="EO50" s="54"/>
      <c r="EP50" s="54"/>
      <c r="EQ50" s="54"/>
      <c r="ER50" s="54"/>
      <c r="ES50" s="54"/>
      <c r="ET50" s="54"/>
      <c r="EU50" s="54"/>
      <c r="EV50" s="54"/>
      <c r="EW50" s="54"/>
      <c r="EX50" s="54"/>
      <c r="EY50" s="54"/>
      <c r="EZ50" s="54"/>
      <c r="FA50" s="54"/>
      <c r="FB50" s="54"/>
      <c r="FC50" s="54"/>
      <c r="FD50" s="54"/>
      <c r="FE50" s="54"/>
      <c r="FF50" s="54"/>
      <c r="FG50" s="54"/>
      <c r="FH50" s="54"/>
      <c r="FI50" s="54"/>
      <c r="FJ50" s="54"/>
      <c r="FK50" s="54"/>
      <c r="FL50" s="54"/>
      <c r="FM50" s="54"/>
      <c r="FN50" s="54"/>
      <c r="FO50" s="54"/>
      <c r="FP50" s="54"/>
      <c r="FQ50" s="54"/>
      <c r="FR50" s="54"/>
      <c r="FS50" s="54"/>
      <c r="FT50" s="54"/>
      <c r="FU50" s="54"/>
      <c r="FV50" s="54"/>
      <c r="FW50" s="54"/>
      <c r="FX50" s="54"/>
      <c r="FY50" s="54"/>
      <c r="FZ50" s="54"/>
      <c r="GA50" s="54"/>
      <c r="GB50" s="54"/>
      <c r="GC50" s="54"/>
      <c r="GD50" s="54"/>
      <c r="GE50" s="54"/>
      <c r="GF50" s="54"/>
      <c r="GG50" s="54"/>
      <c r="GH50" s="54"/>
      <c r="GI50" s="54"/>
      <c r="GJ50" s="54"/>
      <c r="GK50" s="54"/>
      <c r="GL50" s="54"/>
      <c r="GM50" s="54"/>
      <c r="GN50" s="54"/>
      <c r="GO50" s="54"/>
      <c r="GP50" s="54"/>
      <c r="GQ50" s="54"/>
      <c r="GR50" s="54"/>
      <c r="GS50" s="54"/>
      <c r="GT50" s="54"/>
      <c r="GU50" s="54"/>
      <c r="GV50" s="54"/>
      <c r="GW50" s="54"/>
      <c r="GX50" s="54"/>
      <c r="GY50" s="54"/>
      <c r="GZ50" s="54"/>
      <c r="HA50" s="54"/>
      <c r="HB50" s="54"/>
      <c r="HC50" s="54"/>
      <c r="HD50" s="54"/>
      <c r="HE50" s="54"/>
      <c r="HF50" s="54"/>
      <c r="HG50" s="54"/>
      <c r="HH50" s="54"/>
      <c r="HI50" s="54"/>
      <c r="HJ50" s="54"/>
      <c r="HK50" s="54"/>
      <c r="HL50" s="54"/>
      <c r="HM50" s="54"/>
      <c r="HN50" s="54"/>
      <c r="HO50" s="54"/>
      <c r="HP50" s="54"/>
      <c r="HQ50" s="54"/>
      <c r="HR50" s="54"/>
      <c r="HS50" s="54"/>
      <c r="HT50" s="54"/>
      <c r="HU50" s="54"/>
      <c r="HV50" s="54"/>
      <c r="HW50" s="54"/>
      <c r="HX50" s="54"/>
      <c r="HY50" s="54"/>
      <c r="HZ50" s="54"/>
      <c r="IA50" s="54"/>
      <c r="IB50" s="54"/>
      <c r="IC50" s="54"/>
      <c r="ID50" s="54"/>
      <c r="IE50" s="54"/>
      <c r="IF50" s="54"/>
      <c r="IG50" s="54"/>
      <c r="IH50" s="54"/>
      <c r="II50" s="54"/>
      <c r="IJ50" s="54"/>
      <c r="IK50" s="54"/>
      <c r="IL50" s="54"/>
      <c r="IM50" s="54"/>
      <c r="IN50" s="54"/>
      <c r="IO50" s="54"/>
      <c r="IP50" s="54"/>
      <c r="IQ50" s="54"/>
      <c r="IR50" s="54"/>
      <c r="IS50" s="54"/>
      <c r="IT50" s="54"/>
      <c r="IU50" s="54"/>
    </row>
    <row r="51" spans="1:255" x14ac:dyDescent="0.25">
      <c r="A51" s="54">
        <v>4</v>
      </c>
      <c r="B51" t="s">
        <v>61</v>
      </c>
      <c r="C51" s="54">
        <v>409</v>
      </c>
      <c r="D51" t="s">
        <v>69</v>
      </c>
      <c r="E51" s="54">
        <v>0</v>
      </c>
      <c r="F51" s="54">
        <v>1</v>
      </c>
      <c r="G51" s="54">
        <v>0</v>
      </c>
      <c r="H51" s="54">
        <v>0</v>
      </c>
      <c r="I51" s="54">
        <v>1</v>
      </c>
      <c r="J51" s="54">
        <v>1</v>
      </c>
      <c r="K51" s="54">
        <v>0</v>
      </c>
      <c r="L51" s="54">
        <v>0</v>
      </c>
      <c r="M51" s="54">
        <v>0</v>
      </c>
      <c r="N51" s="54">
        <v>0</v>
      </c>
      <c r="O51" s="54">
        <v>0</v>
      </c>
      <c r="P51" s="54">
        <v>0</v>
      </c>
      <c r="Q51" s="54">
        <v>0</v>
      </c>
      <c r="R51" s="54">
        <v>0</v>
      </c>
      <c r="S51" s="54">
        <v>0</v>
      </c>
      <c r="T51" s="54">
        <v>0</v>
      </c>
      <c r="U51" s="54">
        <v>0</v>
      </c>
      <c r="V51" s="54">
        <v>0</v>
      </c>
      <c r="W51" s="54">
        <v>0</v>
      </c>
      <c r="X51" s="54">
        <v>0</v>
      </c>
      <c r="Y51" s="54">
        <v>0</v>
      </c>
      <c r="Z51" s="54">
        <v>1</v>
      </c>
      <c r="AA51" s="54">
        <v>1</v>
      </c>
      <c r="AB51" s="54">
        <v>0</v>
      </c>
      <c r="AC51" s="54">
        <v>1</v>
      </c>
      <c r="AD51" s="54">
        <v>0</v>
      </c>
      <c r="AE51" s="54">
        <v>0</v>
      </c>
      <c r="AF51" s="54">
        <v>0</v>
      </c>
      <c r="AG51" s="54">
        <v>0</v>
      </c>
      <c r="AH51" s="54">
        <v>0</v>
      </c>
      <c r="AI51" s="54">
        <v>0</v>
      </c>
      <c r="AJ51" s="54">
        <v>0</v>
      </c>
      <c r="AK51" s="54">
        <v>0</v>
      </c>
      <c r="AL51" s="54">
        <v>0</v>
      </c>
      <c r="AM51" s="54">
        <v>0</v>
      </c>
      <c r="AN51" s="54">
        <v>0</v>
      </c>
      <c r="AO51" s="54">
        <v>0</v>
      </c>
      <c r="AP51" s="54">
        <v>0</v>
      </c>
      <c r="AQ51" s="54">
        <v>0</v>
      </c>
      <c r="AR51" s="54">
        <v>0</v>
      </c>
      <c r="AS51" s="54">
        <v>41</v>
      </c>
      <c r="AT51" s="54">
        <v>18</v>
      </c>
      <c r="AU51" s="54">
        <v>2</v>
      </c>
      <c r="AV51" s="54">
        <v>0</v>
      </c>
      <c r="AW51" s="54">
        <v>0</v>
      </c>
      <c r="AX51" s="54">
        <v>0</v>
      </c>
      <c r="AY51" s="54">
        <v>0</v>
      </c>
      <c r="AZ51" s="54">
        <v>0</v>
      </c>
      <c r="BA51" s="54">
        <v>0</v>
      </c>
      <c r="BB51" s="54">
        <v>24</v>
      </c>
      <c r="BC51" s="54">
        <v>31</v>
      </c>
      <c r="BD51" s="54">
        <v>0</v>
      </c>
      <c r="BE51" s="54">
        <v>1</v>
      </c>
      <c r="BF51" s="54">
        <v>0</v>
      </c>
      <c r="BG51" s="54">
        <v>0</v>
      </c>
      <c r="BH51" s="54">
        <v>0</v>
      </c>
      <c r="BI51" s="54">
        <v>0</v>
      </c>
      <c r="BJ51" s="54">
        <v>0</v>
      </c>
      <c r="BK51" s="54">
        <v>0</v>
      </c>
      <c r="BL51" s="54">
        <v>0</v>
      </c>
      <c r="BM51" s="54"/>
      <c r="BN51" s="54"/>
      <c r="BO51" s="54"/>
      <c r="BP51" s="54"/>
      <c r="BQ51" s="54"/>
      <c r="BR51" s="54"/>
      <c r="BS51" s="54"/>
      <c r="BT51" s="54"/>
      <c r="BU51" s="54"/>
      <c r="BV51" s="54"/>
      <c r="BW51" s="54"/>
      <c r="BX51" s="54"/>
      <c r="BY51" s="54"/>
      <c r="BZ51" s="54"/>
      <c r="CA51" s="54"/>
      <c r="CB51" s="54"/>
      <c r="CC51" s="54"/>
      <c r="CD51" s="54"/>
      <c r="CE51" s="54"/>
      <c r="CF51" s="54"/>
      <c r="CG51" s="54"/>
      <c r="CH51" s="54"/>
      <c r="CI51" s="54"/>
      <c r="CJ51" s="54"/>
      <c r="CK51" s="54"/>
      <c r="CL51" s="54"/>
      <c r="CM51" s="54"/>
      <c r="CN51" s="54"/>
      <c r="CO51" s="54"/>
      <c r="CP51" s="54"/>
      <c r="CQ51" s="54"/>
      <c r="CR51" s="54"/>
      <c r="CS51" s="54"/>
      <c r="CT51" s="54"/>
      <c r="CU51" s="54"/>
      <c r="CV51" s="54"/>
      <c r="CW51" s="54"/>
      <c r="CX51" s="54"/>
      <c r="CY51" s="54"/>
      <c r="CZ51" s="54"/>
      <c r="DA51" s="54"/>
      <c r="DB51" s="54"/>
      <c r="DC51" s="54"/>
      <c r="DD51" s="54"/>
      <c r="DE51" s="54"/>
      <c r="DF51" s="54"/>
      <c r="DG51" s="54"/>
      <c r="DH51" s="54"/>
      <c r="DI51" s="54"/>
      <c r="DJ51" s="54"/>
      <c r="DK51" s="54"/>
      <c r="DL51" s="54"/>
      <c r="DM51" s="54"/>
      <c r="DN51" s="54"/>
      <c r="DO51" s="54"/>
      <c r="DP51" s="54"/>
      <c r="DQ51" s="54"/>
      <c r="DR51" s="54"/>
      <c r="DS51" s="54"/>
      <c r="DT51" s="54"/>
      <c r="DU51" s="54"/>
      <c r="DV51" s="54"/>
      <c r="DW51" s="54"/>
      <c r="DX51" s="54"/>
      <c r="DY51" s="54"/>
      <c r="DZ51" s="54"/>
      <c r="EA51" s="54"/>
      <c r="EB51" s="54"/>
      <c r="EC51" s="54"/>
      <c r="ED51" s="54"/>
      <c r="EE51" s="54"/>
      <c r="EF51" s="54"/>
      <c r="EG51" s="54"/>
      <c r="EH51" s="54"/>
      <c r="EI51" s="54"/>
      <c r="EJ51" s="54"/>
      <c r="EK51" s="54"/>
      <c r="EL51" s="54"/>
      <c r="EM51" s="54"/>
      <c r="EN51" s="54"/>
      <c r="EO51" s="54"/>
      <c r="EP51" s="54"/>
      <c r="EQ51" s="54"/>
      <c r="ER51" s="54"/>
      <c r="ES51" s="54"/>
      <c r="ET51" s="54"/>
      <c r="EU51" s="54"/>
      <c r="EV51" s="54"/>
      <c r="EW51" s="54"/>
      <c r="EX51" s="54"/>
      <c r="EY51" s="54"/>
      <c r="EZ51" s="54"/>
      <c r="FA51" s="54"/>
      <c r="FB51" s="54"/>
      <c r="FC51" s="54"/>
      <c r="FD51" s="54"/>
      <c r="FE51" s="54"/>
      <c r="FF51" s="54"/>
      <c r="FG51" s="54"/>
      <c r="FH51" s="54"/>
      <c r="FI51" s="54"/>
      <c r="FJ51" s="54"/>
      <c r="FK51" s="54"/>
      <c r="FL51" s="54"/>
      <c r="FM51" s="54"/>
      <c r="FN51" s="54"/>
      <c r="FO51" s="54"/>
      <c r="FP51" s="54"/>
      <c r="FQ51" s="54"/>
      <c r="FR51" s="54"/>
      <c r="FS51" s="54"/>
      <c r="FT51" s="54"/>
      <c r="FU51" s="54"/>
      <c r="FV51" s="54"/>
      <c r="FW51" s="54"/>
      <c r="FX51" s="54"/>
      <c r="FY51" s="54"/>
      <c r="FZ51" s="54"/>
      <c r="GA51" s="54"/>
      <c r="GB51" s="54"/>
      <c r="GC51" s="54"/>
      <c r="GD51" s="54"/>
      <c r="GE51" s="54"/>
      <c r="GF51" s="54"/>
      <c r="GG51" s="54"/>
      <c r="GH51" s="54"/>
      <c r="GI51" s="54"/>
      <c r="GJ51" s="54"/>
      <c r="GK51" s="54"/>
      <c r="GL51" s="54"/>
      <c r="GM51" s="54"/>
      <c r="GN51" s="54"/>
      <c r="GO51" s="54"/>
      <c r="GP51" s="54"/>
      <c r="GQ51" s="54"/>
      <c r="GR51" s="54"/>
      <c r="GS51" s="54"/>
      <c r="GT51" s="54"/>
      <c r="GU51" s="54"/>
      <c r="GV51" s="54"/>
      <c r="GW51" s="54"/>
      <c r="GX51" s="54"/>
      <c r="GY51" s="54"/>
      <c r="GZ51" s="54"/>
      <c r="HA51" s="54"/>
      <c r="HB51" s="54"/>
      <c r="HC51" s="54"/>
      <c r="HD51" s="54"/>
      <c r="HE51" s="54"/>
      <c r="HF51" s="54"/>
      <c r="HG51" s="54"/>
      <c r="HH51" s="54"/>
      <c r="HI51" s="54"/>
      <c r="HJ51" s="54"/>
      <c r="HK51" s="54"/>
      <c r="HL51" s="54"/>
      <c r="HM51" s="54"/>
      <c r="HN51" s="54"/>
      <c r="HO51" s="54"/>
      <c r="HP51" s="54"/>
      <c r="HQ51" s="54"/>
      <c r="HR51" s="54"/>
      <c r="HS51" s="54"/>
      <c r="HT51" s="54"/>
      <c r="HU51" s="54"/>
      <c r="HV51" s="54"/>
      <c r="HW51" s="54"/>
      <c r="HX51" s="54"/>
      <c r="HY51" s="54"/>
      <c r="HZ51" s="54"/>
      <c r="IA51" s="54"/>
      <c r="IB51" s="54"/>
      <c r="IC51" s="54"/>
      <c r="ID51" s="54"/>
      <c r="IE51" s="54"/>
      <c r="IF51" s="54"/>
      <c r="IG51" s="54"/>
      <c r="IH51" s="54"/>
      <c r="II51" s="54"/>
      <c r="IJ51" s="54"/>
      <c r="IK51" s="54"/>
      <c r="IL51" s="54"/>
      <c r="IM51" s="54"/>
      <c r="IN51" s="54"/>
      <c r="IO51" s="54"/>
      <c r="IP51" s="54"/>
      <c r="IQ51" s="54"/>
      <c r="IR51" s="54"/>
      <c r="IS51" s="54"/>
      <c r="IT51" s="54"/>
      <c r="IU51" s="54"/>
    </row>
    <row r="52" spans="1:255" x14ac:dyDescent="0.25">
      <c r="A52" s="54">
        <v>4</v>
      </c>
      <c r="B52" t="s">
        <v>61</v>
      </c>
      <c r="C52" s="54">
        <v>410</v>
      </c>
      <c r="D52" t="s">
        <v>70</v>
      </c>
      <c r="E52" s="54">
        <v>0</v>
      </c>
      <c r="F52" s="54">
        <v>0</v>
      </c>
      <c r="G52" s="54">
        <v>0</v>
      </c>
      <c r="H52" s="54">
        <v>0</v>
      </c>
      <c r="I52" s="54">
        <v>0</v>
      </c>
      <c r="J52" s="54">
        <v>0</v>
      </c>
      <c r="K52" s="54">
        <v>0</v>
      </c>
      <c r="L52" s="54">
        <v>0</v>
      </c>
      <c r="M52" s="54">
        <v>0</v>
      </c>
      <c r="N52" s="54">
        <v>0</v>
      </c>
      <c r="O52" s="54">
        <v>0</v>
      </c>
      <c r="P52" s="54">
        <v>0</v>
      </c>
      <c r="Q52" s="54">
        <v>0</v>
      </c>
      <c r="R52" s="54">
        <v>0</v>
      </c>
      <c r="S52" s="54">
        <v>0</v>
      </c>
      <c r="T52" s="54">
        <v>0</v>
      </c>
      <c r="U52" s="54">
        <v>0</v>
      </c>
      <c r="V52" s="54">
        <v>0</v>
      </c>
      <c r="W52" s="54">
        <v>0</v>
      </c>
      <c r="X52" s="54">
        <v>0</v>
      </c>
      <c r="Y52" s="54">
        <v>0</v>
      </c>
      <c r="Z52" s="54">
        <v>0</v>
      </c>
      <c r="AA52" s="54">
        <v>0</v>
      </c>
      <c r="AB52" s="54">
        <v>0</v>
      </c>
      <c r="AC52" s="54">
        <v>0</v>
      </c>
      <c r="AD52" s="54">
        <v>0</v>
      </c>
      <c r="AE52" s="54">
        <v>0</v>
      </c>
      <c r="AF52" s="54">
        <v>0</v>
      </c>
      <c r="AG52" s="54">
        <v>0</v>
      </c>
      <c r="AH52" s="54">
        <v>0</v>
      </c>
      <c r="AI52" s="54">
        <v>0</v>
      </c>
      <c r="AJ52" s="54">
        <v>0</v>
      </c>
      <c r="AK52" s="54">
        <v>0</v>
      </c>
      <c r="AL52" s="54">
        <v>0</v>
      </c>
      <c r="AM52" s="54">
        <v>0</v>
      </c>
      <c r="AN52" s="54">
        <v>0</v>
      </c>
      <c r="AO52" s="54">
        <v>0</v>
      </c>
      <c r="AP52" s="54">
        <v>0</v>
      </c>
      <c r="AQ52" s="54">
        <v>0</v>
      </c>
      <c r="AR52" s="54">
        <v>0</v>
      </c>
      <c r="AS52" s="54">
        <v>0</v>
      </c>
      <c r="AT52" s="54">
        <v>4</v>
      </c>
      <c r="AU52" s="54">
        <v>4</v>
      </c>
      <c r="AV52" s="54">
        <v>0</v>
      </c>
      <c r="AW52" s="54">
        <v>0</v>
      </c>
      <c r="AX52" s="54">
        <v>0</v>
      </c>
      <c r="AY52" s="54">
        <v>0</v>
      </c>
      <c r="AZ52" s="54">
        <v>0</v>
      </c>
      <c r="BA52" s="54">
        <v>0</v>
      </c>
      <c r="BB52" s="54">
        <v>0</v>
      </c>
      <c r="BC52" s="54">
        <v>0</v>
      </c>
      <c r="BD52" s="54">
        <v>0</v>
      </c>
      <c r="BE52" s="54">
        <v>0</v>
      </c>
      <c r="BF52" s="54">
        <v>0</v>
      </c>
      <c r="BG52" s="54">
        <v>0</v>
      </c>
      <c r="BH52" s="54">
        <v>0</v>
      </c>
      <c r="BI52" s="54">
        <v>0</v>
      </c>
      <c r="BJ52" s="54">
        <v>0</v>
      </c>
      <c r="BK52" s="54">
        <v>0</v>
      </c>
      <c r="BL52" s="54">
        <v>0</v>
      </c>
      <c r="BM52" s="54"/>
      <c r="BN52" s="54"/>
      <c r="BO52" s="54"/>
      <c r="BP52" s="54"/>
      <c r="BQ52" s="54"/>
      <c r="BR52" s="54"/>
      <c r="BS52" s="54"/>
      <c r="BT52" s="54"/>
      <c r="BU52" s="54"/>
      <c r="BV52" s="54"/>
      <c r="BW52" s="54"/>
      <c r="BX52" s="54"/>
      <c r="BY52" s="54"/>
      <c r="BZ52" s="54"/>
      <c r="CA52" s="54"/>
      <c r="CB52" s="54"/>
      <c r="CC52" s="54"/>
      <c r="CD52" s="54"/>
      <c r="CE52" s="54"/>
      <c r="CF52" s="54"/>
      <c r="CG52" s="54"/>
      <c r="CH52" s="54"/>
      <c r="CI52" s="54"/>
      <c r="CJ52" s="54"/>
      <c r="CK52" s="54"/>
      <c r="CL52" s="54"/>
      <c r="CM52" s="54"/>
      <c r="CN52" s="54"/>
      <c r="CO52" s="54"/>
      <c r="CP52" s="54"/>
      <c r="CQ52" s="54"/>
      <c r="CR52" s="54"/>
      <c r="CS52" s="54"/>
      <c r="CT52" s="54"/>
      <c r="CU52" s="54"/>
      <c r="CV52" s="54"/>
      <c r="CW52" s="54"/>
      <c r="CX52" s="54"/>
      <c r="CY52" s="54"/>
      <c r="CZ52" s="54"/>
      <c r="DA52" s="54"/>
      <c r="DB52" s="54"/>
      <c r="DC52" s="54"/>
      <c r="DD52" s="54"/>
      <c r="DE52" s="54"/>
      <c r="DF52" s="54"/>
      <c r="DG52" s="54"/>
      <c r="DH52" s="54"/>
      <c r="DI52" s="54"/>
      <c r="DJ52" s="54"/>
      <c r="DK52" s="54"/>
      <c r="DL52" s="54"/>
      <c r="DM52" s="54"/>
      <c r="DN52" s="54"/>
      <c r="DO52" s="54"/>
      <c r="DP52" s="54"/>
      <c r="DQ52" s="54"/>
      <c r="DR52" s="54"/>
      <c r="DS52" s="54"/>
      <c r="DT52" s="54"/>
      <c r="DU52" s="54"/>
      <c r="DV52" s="54"/>
      <c r="DW52" s="54"/>
      <c r="DX52" s="54"/>
      <c r="DY52" s="54"/>
      <c r="DZ52" s="54"/>
      <c r="EA52" s="54"/>
      <c r="EB52" s="54"/>
      <c r="EC52" s="54"/>
      <c r="ED52" s="54"/>
      <c r="EE52" s="54"/>
      <c r="EF52" s="54"/>
      <c r="EG52" s="54"/>
      <c r="EH52" s="54"/>
      <c r="EI52" s="54"/>
      <c r="EJ52" s="54"/>
      <c r="EK52" s="54"/>
      <c r="EL52" s="54"/>
      <c r="EM52" s="54"/>
      <c r="EN52" s="54"/>
      <c r="EO52" s="54"/>
      <c r="EP52" s="54"/>
      <c r="EQ52" s="54"/>
      <c r="ER52" s="54"/>
      <c r="ES52" s="54"/>
      <c r="ET52" s="54"/>
      <c r="EU52" s="54"/>
      <c r="EV52" s="54"/>
      <c r="EW52" s="54"/>
      <c r="EX52" s="54"/>
      <c r="EY52" s="54"/>
      <c r="EZ52" s="54"/>
      <c r="FA52" s="54"/>
      <c r="FB52" s="54"/>
      <c r="FC52" s="54"/>
      <c r="FD52" s="54"/>
      <c r="FE52" s="54"/>
      <c r="FF52" s="54"/>
      <c r="FG52" s="54"/>
      <c r="FH52" s="54"/>
      <c r="FI52" s="54"/>
      <c r="FJ52" s="54"/>
      <c r="FK52" s="54"/>
      <c r="FL52" s="54"/>
      <c r="FM52" s="54"/>
      <c r="FN52" s="54"/>
      <c r="FO52" s="54"/>
      <c r="FP52" s="54"/>
      <c r="FQ52" s="54"/>
      <c r="FR52" s="54"/>
      <c r="FS52" s="54"/>
      <c r="FT52" s="54"/>
      <c r="FU52" s="54"/>
      <c r="FV52" s="54"/>
      <c r="FW52" s="54"/>
      <c r="FX52" s="54"/>
      <c r="FY52" s="54"/>
      <c r="FZ52" s="54"/>
      <c r="GA52" s="54"/>
      <c r="GB52" s="54"/>
      <c r="GC52" s="54"/>
      <c r="GD52" s="54"/>
      <c r="GE52" s="54"/>
      <c r="GF52" s="54"/>
      <c r="GG52" s="54"/>
      <c r="GH52" s="54"/>
      <c r="GI52" s="54"/>
      <c r="GJ52" s="54"/>
      <c r="GK52" s="54"/>
      <c r="GL52" s="54"/>
      <c r="GM52" s="54"/>
      <c r="GN52" s="54"/>
      <c r="GO52" s="54"/>
      <c r="GP52" s="54"/>
      <c r="GQ52" s="54"/>
      <c r="GR52" s="54"/>
      <c r="GS52" s="54"/>
      <c r="GT52" s="54"/>
      <c r="GU52" s="54"/>
      <c r="GV52" s="54"/>
      <c r="GW52" s="54"/>
      <c r="GX52" s="54"/>
      <c r="GY52" s="54"/>
      <c r="GZ52" s="54"/>
      <c r="HA52" s="54"/>
      <c r="HB52" s="54"/>
      <c r="HC52" s="54"/>
      <c r="HD52" s="54"/>
      <c r="HE52" s="54"/>
      <c r="HF52" s="54"/>
      <c r="HG52" s="54"/>
      <c r="HH52" s="54"/>
      <c r="HI52" s="54"/>
      <c r="HJ52" s="54"/>
      <c r="HK52" s="54"/>
      <c r="HL52" s="54"/>
      <c r="HM52" s="54"/>
      <c r="HN52" s="54"/>
      <c r="HO52" s="54"/>
      <c r="HP52" s="54"/>
      <c r="HQ52" s="54"/>
      <c r="HR52" s="54"/>
      <c r="HS52" s="54"/>
      <c r="HT52" s="54"/>
      <c r="HU52" s="54"/>
      <c r="HV52" s="54"/>
      <c r="HW52" s="54"/>
      <c r="HX52" s="54"/>
      <c r="HY52" s="54"/>
      <c r="HZ52" s="54"/>
      <c r="IA52" s="54"/>
      <c r="IB52" s="54"/>
      <c r="IC52" s="54"/>
      <c r="ID52" s="54"/>
      <c r="IE52" s="54"/>
      <c r="IF52" s="54"/>
      <c r="IG52" s="54"/>
      <c r="IH52" s="54"/>
      <c r="II52" s="54"/>
      <c r="IJ52" s="54"/>
      <c r="IK52" s="54"/>
      <c r="IL52" s="54"/>
      <c r="IM52" s="54"/>
      <c r="IN52" s="54"/>
      <c r="IO52" s="54"/>
      <c r="IP52" s="54"/>
      <c r="IQ52" s="54"/>
      <c r="IR52" s="54"/>
      <c r="IS52" s="54"/>
      <c r="IT52" s="54"/>
      <c r="IU52" s="54"/>
    </row>
    <row r="53" spans="1:255" x14ac:dyDescent="0.25">
      <c r="A53" s="54">
        <v>4</v>
      </c>
      <c r="B53" t="s">
        <v>61</v>
      </c>
      <c r="C53" s="54">
        <v>411</v>
      </c>
      <c r="D53" t="s">
        <v>71</v>
      </c>
      <c r="E53" s="54">
        <v>16</v>
      </c>
      <c r="F53" s="54">
        <v>0</v>
      </c>
      <c r="G53" s="54">
        <v>1</v>
      </c>
      <c r="H53" s="54">
        <v>0</v>
      </c>
      <c r="I53" s="54">
        <v>0</v>
      </c>
      <c r="J53" s="54">
        <v>0</v>
      </c>
      <c r="K53" s="54">
        <v>0</v>
      </c>
      <c r="L53" s="54">
        <v>0</v>
      </c>
      <c r="M53" s="54">
        <v>0</v>
      </c>
      <c r="N53" s="54">
        <v>0</v>
      </c>
      <c r="O53" s="54">
        <v>0</v>
      </c>
      <c r="P53" s="54">
        <v>0</v>
      </c>
      <c r="Q53" s="54">
        <v>0</v>
      </c>
      <c r="R53" s="54">
        <v>0</v>
      </c>
      <c r="S53" s="54">
        <v>0</v>
      </c>
      <c r="T53" s="54">
        <v>0</v>
      </c>
      <c r="U53" s="54">
        <v>0</v>
      </c>
      <c r="V53" s="54">
        <v>0</v>
      </c>
      <c r="W53" s="54">
        <v>0</v>
      </c>
      <c r="X53" s="54">
        <v>0</v>
      </c>
      <c r="Y53" s="54">
        <v>0</v>
      </c>
      <c r="Z53" s="54">
        <v>0</v>
      </c>
      <c r="AA53" s="54">
        <v>0</v>
      </c>
      <c r="AB53" s="54">
        <v>0</v>
      </c>
      <c r="AC53" s="54">
        <v>0</v>
      </c>
      <c r="AD53" s="54">
        <v>0</v>
      </c>
      <c r="AE53" s="54">
        <v>0</v>
      </c>
      <c r="AF53" s="54">
        <v>0</v>
      </c>
      <c r="AG53" s="54">
        <v>0</v>
      </c>
      <c r="AH53" s="54">
        <v>0</v>
      </c>
      <c r="AI53" s="54">
        <v>0</v>
      </c>
      <c r="AJ53" s="54">
        <v>0</v>
      </c>
      <c r="AK53" s="54">
        <v>0</v>
      </c>
      <c r="AL53" s="54">
        <v>0</v>
      </c>
      <c r="AM53" s="54">
        <v>0</v>
      </c>
      <c r="AN53" s="54">
        <v>0</v>
      </c>
      <c r="AO53" s="54">
        <v>0</v>
      </c>
      <c r="AP53" s="54">
        <v>0</v>
      </c>
      <c r="AQ53" s="54">
        <v>0</v>
      </c>
      <c r="AR53" s="54">
        <v>0</v>
      </c>
      <c r="AS53" s="54">
        <v>52</v>
      </c>
      <c r="AT53" s="54">
        <v>0</v>
      </c>
      <c r="AU53" s="54">
        <v>22</v>
      </c>
      <c r="AV53" s="54">
        <v>1</v>
      </c>
      <c r="AW53" s="54">
        <v>0</v>
      </c>
      <c r="AX53" s="54">
        <v>0</v>
      </c>
      <c r="AY53" s="54">
        <v>0</v>
      </c>
      <c r="AZ53" s="54">
        <v>0</v>
      </c>
      <c r="BA53" s="54">
        <v>0</v>
      </c>
      <c r="BB53" s="54">
        <v>0</v>
      </c>
      <c r="BC53" s="54">
        <v>0</v>
      </c>
      <c r="BD53" s="54">
        <v>0</v>
      </c>
      <c r="BE53" s="54">
        <v>0</v>
      </c>
      <c r="BF53" s="54">
        <v>0</v>
      </c>
      <c r="BG53" s="54">
        <v>0</v>
      </c>
      <c r="BH53" s="54">
        <v>0</v>
      </c>
      <c r="BI53" s="54">
        <v>0</v>
      </c>
      <c r="BJ53" s="54">
        <v>0</v>
      </c>
      <c r="BK53" s="54">
        <v>0</v>
      </c>
      <c r="BL53" s="54">
        <v>0</v>
      </c>
      <c r="BM53" s="54"/>
      <c r="BN53" s="54"/>
      <c r="BO53" s="54"/>
      <c r="BP53" s="54"/>
      <c r="BQ53" s="54"/>
      <c r="BR53" s="54"/>
      <c r="BS53" s="54"/>
      <c r="BT53" s="54"/>
      <c r="BU53" s="54"/>
      <c r="BV53" s="54"/>
      <c r="BW53" s="54"/>
      <c r="BX53" s="54"/>
      <c r="BY53" s="54"/>
      <c r="BZ53" s="54"/>
      <c r="CA53" s="54"/>
      <c r="CB53" s="54"/>
      <c r="CC53" s="54"/>
      <c r="CD53" s="54"/>
      <c r="CE53" s="54"/>
      <c r="CF53" s="54"/>
      <c r="CG53" s="54"/>
      <c r="CH53" s="54"/>
      <c r="CI53" s="54"/>
      <c r="CJ53" s="54"/>
      <c r="CK53" s="54"/>
      <c r="CL53" s="54"/>
      <c r="CM53" s="54"/>
      <c r="CN53" s="54"/>
      <c r="CO53" s="54"/>
      <c r="CP53" s="54"/>
      <c r="CQ53" s="54"/>
      <c r="CR53" s="54"/>
      <c r="CS53" s="54"/>
      <c r="CT53" s="54"/>
      <c r="CU53" s="54"/>
      <c r="CV53" s="54"/>
      <c r="CW53" s="54"/>
      <c r="CX53" s="54"/>
      <c r="CY53" s="54"/>
      <c r="CZ53" s="54"/>
      <c r="DA53" s="54"/>
      <c r="DB53" s="54"/>
      <c r="DC53" s="54"/>
      <c r="DD53" s="54"/>
      <c r="DE53" s="54"/>
      <c r="DF53" s="54"/>
      <c r="DG53" s="54"/>
      <c r="DH53" s="54"/>
      <c r="DI53" s="54"/>
      <c r="DJ53" s="54"/>
      <c r="DK53" s="54"/>
      <c r="DL53" s="54"/>
      <c r="DM53" s="54"/>
      <c r="DN53" s="54"/>
      <c r="DO53" s="54"/>
      <c r="DP53" s="54"/>
      <c r="DQ53" s="54"/>
      <c r="DR53" s="54"/>
      <c r="DS53" s="54"/>
      <c r="DT53" s="54"/>
      <c r="DU53" s="54"/>
      <c r="DV53" s="54"/>
      <c r="DW53" s="54"/>
      <c r="DX53" s="54"/>
      <c r="DY53" s="54"/>
      <c r="DZ53" s="54"/>
      <c r="EA53" s="54"/>
      <c r="EB53" s="54"/>
      <c r="EC53" s="54"/>
      <c r="ED53" s="54"/>
      <c r="EE53" s="54"/>
      <c r="EF53" s="54"/>
      <c r="EG53" s="54"/>
      <c r="EH53" s="54"/>
      <c r="EI53" s="54"/>
      <c r="EJ53" s="54"/>
      <c r="EK53" s="54"/>
      <c r="EL53" s="54"/>
      <c r="EM53" s="54"/>
      <c r="EN53" s="54"/>
      <c r="EO53" s="54"/>
      <c r="EP53" s="54"/>
      <c r="EQ53" s="54"/>
      <c r="ER53" s="54"/>
      <c r="ES53" s="54"/>
      <c r="ET53" s="54"/>
      <c r="EU53" s="54"/>
      <c r="EV53" s="54"/>
      <c r="EW53" s="54"/>
      <c r="EX53" s="54"/>
      <c r="EY53" s="54"/>
      <c r="EZ53" s="54"/>
      <c r="FA53" s="54"/>
      <c r="FB53" s="54"/>
      <c r="FC53" s="54"/>
      <c r="FD53" s="54"/>
      <c r="FE53" s="54"/>
      <c r="FF53" s="54"/>
      <c r="FG53" s="54"/>
      <c r="FH53" s="54"/>
      <c r="FI53" s="54"/>
      <c r="FJ53" s="54"/>
      <c r="FK53" s="54"/>
      <c r="FL53" s="54"/>
      <c r="FM53" s="54"/>
      <c r="FN53" s="54"/>
      <c r="FO53" s="54"/>
      <c r="FP53" s="54"/>
      <c r="FQ53" s="54"/>
      <c r="FR53" s="54"/>
      <c r="FS53" s="54"/>
      <c r="FT53" s="54"/>
      <c r="FU53" s="54"/>
      <c r="FV53" s="54"/>
      <c r="FW53" s="54"/>
      <c r="FX53" s="54"/>
      <c r="FY53" s="54"/>
      <c r="FZ53" s="54"/>
      <c r="GA53" s="54"/>
      <c r="GB53" s="54"/>
      <c r="GC53" s="54"/>
      <c r="GD53" s="54"/>
      <c r="GE53" s="54"/>
      <c r="GF53" s="54"/>
      <c r="GG53" s="54"/>
      <c r="GH53" s="54"/>
      <c r="GI53" s="54"/>
      <c r="GJ53" s="54"/>
      <c r="GK53" s="54"/>
      <c r="GL53" s="54"/>
      <c r="GM53" s="54"/>
      <c r="GN53" s="54"/>
      <c r="GO53" s="54"/>
      <c r="GP53" s="54"/>
      <c r="GQ53" s="54"/>
      <c r="GR53" s="54"/>
      <c r="GS53" s="54"/>
      <c r="GT53" s="54"/>
      <c r="GU53" s="54"/>
      <c r="GV53" s="54"/>
      <c r="GW53" s="54"/>
      <c r="GX53" s="54"/>
      <c r="GY53" s="54"/>
      <c r="GZ53" s="54"/>
      <c r="HA53" s="54"/>
      <c r="HB53" s="54"/>
      <c r="HC53" s="54"/>
      <c r="HD53" s="54"/>
      <c r="HE53" s="54"/>
      <c r="HF53" s="54"/>
      <c r="HG53" s="54"/>
      <c r="HH53" s="54"/>
      <c r="HI53" s="54"/>
      <c r="HJ53" s="54"/>
      <c r="HK53" s="54"/>
      <c r="HL53" s="54"/>
      <c r="HM53" s="54"/>
      <c r="HN53" s="54"/>
      <c r="HO53" s="54"/>
      <c r="HP53" s="54"/>
      <c r="HQ53" s="54"/>
      <c r="HR53" s="54"/>
      <c r="HS53" s="54"/>
      <c r="HT53" s="54"/>
      <c r="HU53" s="54"/>
      <c r="HV53" s="54"/>
      <c r="HW53" s="54"/>
      <c r="HX53" s="54"/>
      <c r="HY53" s="54"/>
      <c r="HZ53" s="54"/>
      <c r="IA53" s="54"/>
      <c r="IB53" s="54"/>
      <c r="IC53" s="54"/>
      <c r="ID53" s="54"/>
      <c r="IE53" s="54"/>
      <c r="IF53" s="54"/>
      <c r="IG53" s="54"/>
      <c r="IH53" s="54"/>
      <c r="II53" s="54"/>
      <c r="IJ53" s="54"/>
      <c r="IK53" s="54"/>
      <c r="IL53" s="54"/>
      <c r="IM53" s="54"/>
      <c r="IN53" s="54"/>
      <c r="IO53" s="54"/>
      <c r="IP53" s="54"/>
      <c r="IQ53" s="54"/>
      <c r="IR53" s="54"/>
      <c r="IS53" s="54"/>
      <c r="IT53" s="54"/>
      <c r="IU53" s="54"/>
    </row>
    <row r="54" spans="1:255" x14ac:dyDescent="0.25">
      <c r="A54" s="54">
        <v>4</v>
      </c>
      <c r="B54" t="s">
        <v>61</v>
      </c>
      <c r="C54" s="54">
        <v>412</v>
      </c>
      <c r="D54" t="s">
        <v>72</v>
      </c>
      <c r="E54" s="54">
        <v>0</v>
      </c>
      <c r="F54" s="54">
        <v>1</v>
      </c>
      <c r="G54" s="54">
        <v>0</v>
      </c>
      <c r="H54" s="54">
        <v>0</v>
      </c>
      <c r="I54" s="54">
        <v>1</v>
      </c>
      <c r="J54" s="54">
        <v>1</v>
      </c>
      <c r="K54" s="54">
        <v>1</v>
      </c>
      <c r="L54" s="54">
        <v>0</v>
      </c>
      <c r="M54" s="54">
        <v>0</v>
      </c>
      <c r="N54" s="54">
        <v>0</v>
      </c>
      <c r="O54" s="54">
        <v>0</v>
      </c>
      <c r="P54" s="54">
        <v>0</v>
      </c>
      <c r="Q54" s="54">
        <v>0</v>
      </c>
      <c r="R54" s="54">
        <v>0</v>
      </c>
      <c r="S54" s="54">
        <v>0</v>
      </c>
      <c r="T54" s="54">
        <v>0</v>
      </c>
      <c r="U54" s="54">
        <v>0</v>
      </c>
      <c r="V54" s="54">
        <v>0</v>
      </c>
      <c r="W54" s="54">
        <v>0</v>
      </c>
      <c r="X54" s="54">
        <v>0</v>
      </c>
      <c r="Y54" s="54">
        <v>0</v>
      </c>
      <c r="Z54" s="54">
        <v>0</v>
      </c>
      <c r="AA54" s="54">
        <v>0</v>
      </c>
      <c r="AB54" s="54">
        <v>0</v>
      </c>
      <c r="AC54" s="54">
        <v>0</v>
      </c>
      <c r="AD54" s="54">
        <v>0</v>
      </c>
      <c r="AE54" s="54">
        <v>0</v>
      </c>
      <c r="AF54" s="54">
        <v>0</v>
      </c>
      <c r="AG54" s="54">
        <v>0</v>
      </c>
      <c r="AH54" s="54">
        <v>0</v>
      </c>
      <c r="AI54" s="54">
        <v>0</v>
      </c>
      <c r="AJ54" s="54">
        <v>0</v>
      </c>
      <c r="AK54" s="54">
        <v>0</v>
      </c>
      <c r="AL54" s="54">
        <v>0</v>
      </c>
      <c r="AM54" s="54">
        <v>0</v>
      </c>
      <c r="AN54" s="54">
        <v>0</v>
      </c>
      <c r="AO54" s="54">
        <v>0</v>
      </c>
      <c r="AP54" s="54">
        <v>0</v>
      </c>
      <c r="AQ54" s="54">
        <v>0</v>
      </c>
      <c r="AR54" s="54">
        <v>0</v>
      </c>
      <c r="AS54" s="54">
        <v>0</v>
      </c>
      <c r="AT54" s="54">
        <v>0</v>
      </c>
      <c r="AU54" s="54">
        <v>0</v>
      </c>
      <c r="AV54" s="54">
        <v>1</v>
      </c>
      <c r="AW54" s="54">
        <v>1</v>
      </c>
      <c r="AX54" s="54">
        <v>0</v>
      </c>
      <c r="AY54" s="54">
        <v>0</v>
      </c>
      <c r="AZ54" s="54">
        <v>0</v>
      </c>
      <c r="BA54" s="54">
        <v>0</v>
      </c>
      <c r="BB54" s="54">
        <v>4</v>
      </c>
      <c r="BC54" s="54">
        <v>4</v>
      </c>
      <c r="BD54" s="54">
        <v>0</v>
      </c>
      <c r="BE54" s="54">
        <v>1</v>
      </c>
      <c r="BF54" s="54">
        <v>0</v>
      </c>
      <c r="BG54" s="54">
        <v>0</v>
      </c>
      <c r="BH54" s="54">
        <v>0</v>
      </c>
      <c r="BI54" s="54">
        <v>0</v>
      </c>
      <c r="BJ54" s="54">
        <v>0</v>
      </c>
      <c r="BK54" s="54">
        <v>0</v>
      </c>
      <c r="BL54" s="54">
        <v>0</v>
      </c>
      <c r="BM54" s="54"/>
      <c r="BN54" s="54"/>
      <c r="BO54" s="54"/>
      <c r="BP54" s="54"/>
      <c r="BQ54" s="54"/>
      <c r="BR54" s="54"/>
      <c r="BS54" s="54"/>
      <c r="BT54" s="54"/>
      <c r="BU54" s="54"/>
      <c r="BV54" s="54"/>
      <c r="BW54" s="54"/>
      <c r="BX54" s="54"/>
      <c r="BY54" s="54"/>
      <c r="BZ54" s="54"/>
      <c r="CA54" s="54"/>
      <c r="CB54" s="54"/>
      <c r="CC54" s="54"/>
      <c r="CD54" s="54"/>
      <c r="CE54" s="54"/>
      <c r="CF54" s="54"/>
      <c r="CG54" s="54"/>
      <c r="CH54" s="54"/>
      <c r="CI54" s="54"/>
      <c r="CJ54" s="54"/>
      <c r="CK54" s="54"/>
      <c r="CL54" s="54"/>
      <c r="CM54" s="54"/>
      <c r="CN54" s="54"/>
      <c r="CO54" s="54"/>
      <c r="CP54" s="54"/>
      <c r="CQ54" s="54"/>
      <c r="CR54" s="54"/>
      <c r="CS54" s="54"/>
      <c r="CT54" s="54"/>
      <c r="CU54" s="54"/>
      <c r="CV54" s="54"/>
      <c r="CW54" s="54"/>
      <c r="CX54" s="54"/>
      <c r="CY54" s="54"/>
      <c r="CZ54" s="54"/>
      <c r="DA54" s="54"/>
      <c r="DB54" s="54"/>
      <c r="DC54" s="54"/>
      <c r="DD54" s="54"/>
      <c r="DE54" s="54"/>
      <c r="DF54" s="54"/>
      <c r="DG54" s="54"/>
      <c r="DH54" s="54"/>
      <c r="DI54" s="54"/>
      <c r="DJ54" s="54"/>
      <c r="DK54" s="54"/>
      <c r="DL54" s="54"/>
      <c r="DM54" s="54"/>
      <c r="DN54" s="54"/>
      <c r="DO54" s="54"/>
      <c r="DP54" s="54"/>
      <c r="DQ54" s="54"/>
      <c r="DR54" s="54"/>
      <c r="DS54" s="54"/>
      <c r="DT54" s="54"/>
      <c r="DU54" s="54"/>
      <c r="DV54" s="54"/>
      <c r="DW54" s="54"/>
      <c r="DX54" s="54"/>
      <c r="DY54" s="54"/>
      <c r="DZ54" s="54"/>
      <c r="EA54" s="54"/>
      <c r="EB54" s="54"/>
      <c r="EC54" s="54"/>
      <c r="ED54" s="54"/>
      <c r="EE54" s="54"/>
      <c r="EF54" s="54"/>
      <c r="EG54" s="54"/>
      <c r="EH54" s="54"/>
      <c r="EI54" s="54"/>
      <c r="EJ54" s="54"/>
      <c r="EK54" s="54"/>
      <c r="EL54" s="54"/>
      <c r="EM54" s="54"/>
      <c r="EN54" s="54"/>
      <c r="EO54" s="54"/>
      <c r="EP54" s="54"/>
      <c r="EQ54" s="54"/>
      <c r="ER54" s="54"/>
      <c r="ES54" s="54"/>
      <c r="ET54" s="54"/>
      <c r="EU54" s="54"/>
      <c r="EV54" s="54"/>
      <c r="EW54" s="54"/>
      <c r="EX54" s="54"/>
      <c r="EY54" s="54"/>
      <c r="EZ54" s="54"/>
      <c r="FA54" s="54"/>
      <c r="FB54" s="54"/>
      <c r="FC54" s="54"/>
      <c r="FD54" s="54"/>
      <c r="FE54" s="54"/>
      <c r="FF54" s="54"/>
      <c r="FG54" s="54"/>
      <c r="FH54" s="54"/>
      <c r="FI54" s="54"/>
      <c r="FJ54" s="54"/>
      <c r="FK54" s="54"/>
      <c r="FL54" s="54"/>
      <c r="FM54" s="54"/>
      <c r="FN54" s="54"/>
      <c r="FO54" s="54"/>
      <c r="FP54" s="54"/>
      <c r="FQ54" s="54"/>
      <c r="FR54" s="54"/>
      <c r="FS54" s="54"/>
      <c r="FT54" s="54"/>
      <c r="FU54" s="54"/>
      <c r="FV54" s="54"/>
      <c r="FW54" s="54"/>
      <c r="FX54" s="54"/>
      <c r="FY54" s="54"/>
      <c r="FZ54" s="54"/>
      <c r="GA54" s="54"/>
      <c r="GB54" s="54"/>
      <c r="GC54" s="54"/>
      <c r="GD54" s="54"/>
      <c r="GE54" s="54"/>
      <c r="GF54" s="54"/>
      <c r="GG54" s="54"/>
      <c r="GH54" s="54"/>
      <c r="GI54" s="54"/>
      <c r="GJ54" s="54"/>
      <c r="GK54" s="54"/>
      <c r="GL54" s="54"/>
      <c r="GM54" s="54"/>
      <c r="GN54" s="54"/>
      <c r="GO54" s="54"/>
      <c r="GP54" s="54"/>
      <c r="GQ54" s="54"/>
      <c r="GR54" s="54"/>
      <c r="GS54" s="54"/>
      <c r="GT54" s="54"/>
      <c r="GU54" s="54"/>
      <c r="GV54" s="54"/>
      <c r="GW54" s="54"/>
      <c r="GX54" s="54"/>
      <c r="GY54" s="54"/>
      <c r="GZ54" s="54"/>
      <c r="HA54" s="54"/>
      <c r="HB54" s="54"/>
      <c r="HC54" s="54"/>
      <c r="HD54" s="54"/>
      <c r="HE54" s="54"/>
      <c r="HF54" s="54"/>
      <c r="HG54" s="54"/>
      <c r="HH54" s="54"/>
      <c r="HI54" s="54"/>
      <c r="HJ54" s="54"/>
      <c r="HK54" s="54"/>
      <c r="HL54" s="54"/>
      <c r="HM54" s="54"/>
      <c r="HN54" s="54"/>
      <c r="HO54" s="54"/>
      <c r="HP54" s="54"/>
      <c r="HQ54" s="54"/>
      <c r="HR54" s="54"/>
      <c r="HS54" s="54"/>
      <c r="HT54" s="54"/>
      <c r="HU54" s="54"/>
      <c r="HV54" s="54"/>
      <c r="HW54" s="54"/>
      <c r="HX54" s="54"/>
      <c r="HY54" s="54"/>
      <c r="HZ54" s="54"/>
      <c r="IA54" s="54"/>
      <c r="IB54" s="54"/>
      <c r="IC54" s="54"/>
      <c r="ID54" s="54"/>
      <c r="IE54" s="54"/>
      <c r="IF54" s="54"/>
      <c r="IG54" s="54"/>
      <c r="IH54" s="54"/>
      <c r="II54" s="54"/>
      <c r="IJ54" s="54"/>
      <c r="IK54" s="54"/>
      <c r="IL54" s="54"/>
      <c r="IM54" s="54"/>
      <c r="IN54" s="54"/>
      <c r="IO54" s="54"/>
      <c r="IP54" s="54"/>
      <c r="IQ54" s="54"/>
      <c r="IR54" s="54"/>
      <c r="IS54" s="54"/>
      <c r="IT54" s="54"/>
      <c r="IU54" s="54"/>
    </row>
    <row r="55" spans="1:255" x14ac:dyDescent="0.25">
      <c r="A55" s="54">
        <v>4</v>
      </c>
      <c r="B55" t="s">
        <v>61</v>
      </c>
      <c r="C55" s="54">
        <v>413</v>
      </c>
      <c r="D55" t="s">
        <v>73</v>
      </c>
      <c r="E55" s="54">
        <v>7</v>
      </c>
      <c r="F55" s="54">
        <v>0</v>
      </c>
      <c r="G55" s="54">
        <v>0</v>
      </c>
      <c r="H55" s="54">
        <v>0</v>
      </c>
      <c r="I55" s="54">
        <v>0</v>
      </c>
      <c r="J55" s="54">
        <v>0</v>
      </c>
      <c r="K55" s="54">
        <v>0</v>
      </c>
      <c r="L55" s="54">
        <v>0</v>
      </c>
      <c r="M55" s="54">
        <v>0</v>
      </c>
      <c r="N55" s="54">
        <v>0</v>
      </c>
      <c r="O55" s="54">
        <v>0</v>
      </c>
      <c r="P55" s="54">
        <v>0</v>
      </c>
      <c r="Q55" s="54">
        <v>0</v>
      </c>
      <c r="R55" s="54">
        <v>0</v>
      </c>
      <c r="S55" s="54">
        <v>0</v>
      </c>
      <c r="T55" s="54">
        <v>0</v>
      </c>
      <c r="U55" s="54">
        <v>0</v>
      </c>
      <c r="V55" s="54">
        <v>0</v>
      </c>
      <c r="W55" s="54">
        <v>0</v>
      </c>
      <c r="X55" s="54">
        <v>0</v>
      </c>
      <c r="Y55" s="54">
        <v>0</v>
      </c>
      <c r="Z55" s="54">
        <v>0</v>
      </c>
      <c r="AA55" s="54">
        <v>0</v>
      </c>
      <c r="AB55" s="54">
        <v>0</v>
      </c>
      <c r="AC55" s="54">
        <v>0</v>
      </c>
      <c r="AD55" s="54">
        <v>0</v>
      </c>
      <c r="AE55" s="54">
        <v>0</v>
      </c>
      <c r="AF55" s="54">
        <v>0</v>
      </c>
      <c r="AG55" s="54">
        <v>0</v>
      </c>
      <c r="AH55" s="54">
        <v>0</v>
      </c>
      <c r="AI55" s="54">
        <v>0</v>
      </c>
      <c r="AJ55" s="54">
        <v>0</v>
      </c>
      <c r="AK55" s="54">
        <v>0</v>
      </c>
      <c r="AL55" s="54">
        <v>0</v>
      </c>
      <c r="AM55" s="54">
        <v>0</v>
      </c>
      <c r="AN55" s="54">
        <v>0</v>
      </c>
      <c r="AO55" s="54">
        <v>0</v>
      </c>
      <c r="AP55" s="54">
        <v>0</v>
      </c>
      <c r="AQ55" s="54">
        <v>0</v>
      </c>
      <c r="AR55" s="54">
        <v>0</v>
      </c>
      <c r="AS55" s="54">
        <v>0</v>
      </c>
      <c r="AT55" s="54">
        <v>21</v>
      </c>
      <c r="AU55" s="54">
        <v>21</v>
      </c>
      <c r="AV55" s="54">
        <v>0</v>
      </c>
      <c r="AW55" s="54">
        <v>0</v>
      </c>
      <c r="AX55" s="54">
        <v>0</v>
      </c>
      <c r="AY55" s="54">
        <v>0</v>
      </c>
      <c r="AZ55" s="54">
        <v>0</v>
      </c>
      <c r="BA55" s="54">
        <v>0</v>
      </c>
      <c r="BB55" s="54">
        <v>0</v>
      </c>
      <c r="BC55" s="54">
        <v>0</v>
      </c>
      <c r="BD55" s="54">
        <v>0</v>
      </c>
      <c r="BE55" s="54">
        <v>0</v>
      </c>
      <c r="BF55" s="54">
        <v>0</v>
      </c>
      <c r="BG55" s="54">
        <v>0</v>
      </c>
      <c r="BH55" s="54">
        <v>0</v>
      </c>
      <c r="BI55" s="54">
        <v>0</v>
      </c>
      <c r="BJ55" s="54">
        <v>0</v>
      </c>
      <c r="BK55" s="54">
        <v>0</v>
      </c>
      <c r="BL55" s="54">
        <v>0</v>
      </c>
      <c r="BM55" s="54"/>
      <c r="BN55" s="54"/>
      <c r="BO55" s="54"/>
      <c r="BP55" s="54"/>
      <c r="BQ55" s="54"/>
      <c r="BR55" s="54"/>
      <c r="BS55" s="54"/>
      <c r="BT55" s="54"/>
      <c r="BU55" s="54"/>
      <c r="BV55" s="54"/>
      <c r="BW55" s="54"/>
      <c r="BX55" s="54"/>
      <c r="BY55" s="54"/>
      <c r="BZ55" s="54"/>
      <c r="CA55" s="54"/>
      <c r="CB55" s="54"/>
      <c r="CC55" s="54"/>
      <c r="CD55" s="54"/>
      <c r="CE55" s="54"/>
      <c r="CF55" s="54"/>
      <c r="CG55" s="54"/>
      <c r="CH55" s="54"/>
      <c r="CI55" s="54"/>
      <c r="CJ55" s="54"/>
      <c r="CK55" s="54"/>
      <c r="CL55" s="54"/>
      <c r="CM55" s="54"/>
      <c r="CN55" s="54"/>
      <c r="CO55" s="54"/>
      <c r="CP55" s="54"/>
      <c r="CQ55" s="54"/>
      <c r="CR55" s="54"/>
      <c r="CS55" s="54"/>
      <c r="CT55" s="54"/>
      <c r="CU55" s="54"/>
      <c r="CV55" s="54"/>
      <c r="CW55" s="54"/>
      <c r="CX55" s="54"/>
      <c r="CY55" s="54"/>
      <c r="CZ55" s="54"/>
      <c r="DA55" s="54"/>
      <c r="DB55" s="54"/>
      <c r="DC55" s="54"/>
      <c r="DD55" s="54"/>
      <c r="DE55" s="54"/>
      <c r="DF55" s="54"/>
      <c r="DG55" s="54"/>
      <c r="DH55" s="54"/>
      <c r="DI55" s="54"/>
      <c r="DJ55" s="54"/>
      <c r="DK55" s="54"/>
      <c r="DL55" s="54"/>
      <c r="DM55" s="54"/>
      <c r="DN55" s="54"/>
      <c r="DO55" s="54"/>
      <c r="DP55" s="54"/>
      <c r="DQ55" s="54"/>
      <c r="DR55" s="54"/>
      <c r="DS55" s="54"/>
      <c r="DT55" s="54"/>
      <c r="DU55" s="54"/>
      <c r="DV55" s="54"/>
      <c r="DW55" s="54"/>
      <c r="DX55" s="54"/>
      <c r="DY55" s="54"/>
      <c r="DZ55" s="54"/>
      <c r="EA55" s="54"/>
      <c r="EB55" s="54"/>
      <c r="EC55" s="54"/>
      <c r="ED55" s="54"/>
      <c r="EE55" s="54"/>
      <c r="EF55" s="54"/>
      <c r="EG55" s="54"/>
      <c r="EH55" s="54"/>
      <c r="EI55" s="54"/>
      <c r="EJ55" s="54"/>
      <c r="EK55" s="54"/>
      <c r="EL55" s="54"/>
      <c r="EM55" s="54"/>
      <c r="EN55" s="54"/>
      <c r="EO55" s="54"/>
      <c r="EP55" s="54"/>
      <c r="EQ55" s="54"/>
      <c r="ER55" s="54"/>
      <c r="ES55" s="54"/>
      <c r="ET55" s="54"/>
      <c r="EU55" s="54"/>
      <c r="EV55" s="54"/>
      <c r="EW55" s="54"/>
      <c r="EX55" s="54"/>
      <c r="EY55" s="54"/>
      <c r="EZ55" s="54"/>
      <c r="FA55" s="54"/>
      <c r="FB55" s="54"/>
      <c r="FC55" s="54"/>
      <c r="FD55" s="54"/>
      <c r="FE55" s="54"/>
      <c r="FF55" s="54"/>
      <c r="FG55" s="54"/>
      <c r="FH55" s="54"/>
      <c r="FI55" s="54"/>
      <c r="FJ55" s="54"/>
      <c r="FK55" s="54"/>
      <c r="FL55" s="54"/>
      <c r="FM55" s="54"/>
      <c r="FN55" s="54"/>
      <c r="FO55" s="54"/>
      <c r="FP55" s="54"/>
      <c r="FQ55" s="54"/>
      <c r="FR55" s="54"/>
      <c r="FS55" s="54"/>
      <c r="FT55" s="54"/>
      <c r="FU55" s="54"/>
      <c r="FV55" s="54"/>
      <c r="FW55" s="54"/>
      <c r="FX55" s="54"/>
      <c r="FY55" s="54"/>
      <c r="FZ55" s="54"/>
      <c r="GA55" s="54"/>
      <c r="GB55" s="54"/>
      <c r="GC55" s="54"/>
      <c r="GD55" s="54"/>
      <c r="GE55" s="54"/>
      <c r="GF55" s="54"/>
      <c r="GG55" s="54"/>
      <c r="GH55" s="54"/>
      <c r="GI55" s="54"/>
      <c r="GJ55" s="54"/>
      <c r="GK55" s="54"/>
      <c r="GL55" s="54"/>
      <c r="GM55" s="54"/>
      <c r="GN55" s="54"/>
      <c r="GO55" s="54"/>
      <c r="GP55" s="54"/>
      <c r="GQ55" s="54"/>
      <c r="GR55" s="54"/>
      <c r="GS55" s="54"/>
      <c r="GT55" s="54"/>
      <c r="GU55" s="54"/>
      <c r="GV55" s="54"/>
      <c r="GW55" s="54"/>
      <c r="GX55" s="54"/>
      <c r="GY55" s="54"/>
      <c r="GZ55" s="54"/>
      <c r="HA55" s="54"/>
      <c r="HB55" s="54"/>
      <c r="HC55" s="54"/>
      <c r="HD55" s="54"/>
      <c r="HE55" s="54"/>
      <c r="HF55" s="54"/>
      <c r="HG55" s="54"/>
      <c r="HH55" s="54"/>
      <c r="HI55" s="54"/>
      <c r="HJ55" s="54"/>
      <c r="HK55" s="54"/>
      <c r="HL55" s="54"/>
      <c r="HM55" s="54"/>
      <c r="HN55" s="54"/>
      <c r="HO55" s="54"/>
      <c r="HP55" s="54"/>
      <c r="HQ55" s="54"/>
      <c r="HR55" s="54"/>
      <c r="HS55" s="54"/>
      <c r="HT55" s="54"/>
      <c r="HU55" s="54"/>
      <c r="HV55" s="54"/>
      <c r="HW55" s="54"/>
      <c r="HX55" s="54"/>
      <c r="HY55" s="54"/>
      <c r="HZ55" s="54"/>
      <c r="IA55" s="54"/>
      <c r="IB55" s="54"/>
      <c r="IC55" s="54"/>
      <c r="ID55" s="54"/>
      <c r="IE55" s="54"/>
      <c r="IF55" s="54"/>
      <c r="IG55" s="54"/>
      <c r="IH55" s="54"/>
      <c r="II55" s="54"/>
      <c r="IJ55" s="54"/>
      <c r="IK55" s="54"/>
      <c r="IL55" s="54"/>
      <c r="IM55" s="54"/>
      <c r="IN55" s="54"/>
      <c r="IO55" s="54"/>
      <c r="IP55" s="54"/>
      <c r="IQ55" s="54"/>
      <c r="IR55" s="54"/>
      <c r="IS55" s="54"/>
      <c r="IT55" s="54"/>
      <c r="IU55" s="54"/>
    </row>
    <row r="56" spans="1:255" x14ac:dyDescent="0.25">
      <c r="A56" s="54">
        <v>4</v>
      </c>
      <c r="B56" t="s">
        <v>61</v>
      </c>
      <c r="C56" s="54">
        <v>414</v>
      </c>
      <c r="D56" t="s">
        <v>74</v>
      </c>
      <c r="E56" s="54">
        <v>26</v>
      </c>
      <c r="F56" s="54">
        <v>0</v>
      </c>
      <c r="G56" s="54">
        <v>1</v>
      </c>
      <c r="H56" s="54">
        <v>0</v>
      </c>
      <c r="I56" s="54">
        <v>0</v>
      </c>
      <c r="J56" s="54">
        <v>0</v>
      </c>
      <c r="K56" s="54">
        <v>0</v>
      </c>
      <c r="L56" s="54">
        <v>0</v>
      </c>
      <c r="M56" s="54">
        <v>0</v>
      </c>
      <c r="N56" s="54">
        <v>0</v>
      </c>
      <c r="O56" s="54">
        <v>0</v>
      </c>
      <c r="P56" s="54">
        <v>0</v>
      </c>
      <c r="Q56" s="54">
        <v>0</v>
      </c>
      <c r="R56" s="54">
        <v>0</v>
      </c>
      <c r="S56" s="54">
        <v>0</v>
      </c>
      <c r="T56" s="54">
        <v>0</v>
      </c>
      <c r="U56" s="54">
        <v>0</v>
      </c>
      <c r="V56" s="54">
        <v>0</v>
      </c>
      <c r="W56" s="54">
        <v>0</v>
      </c>
      <c r="X56" s="54">
        <v>0</v>
      </c>
      <c r="Y56" s="54">
        <v>0</v>
      </c>
      <c r="Z56" s="54">
        <v>0</v>
      </c>
      <c r="AA56" s="54">
        <v>0</v>
      </c>
      <c r="AB56" s="54">
        <v>0</v>
      </c>
      <c r="AC56" s="54">
        <v>0</v>
      </c>
      <c r="AD56" s="54">
        <v>0</v>
      </c>
      <c r="AE56" s="54">
        <v>0</v>
      </c>
      <c r="AF56" s="54">
        <v>0</v>
      </c>
      <c r="AG56" s="54">
        <v>0</v>
      </c>
      <c r="AH56" s="54">
        <v>0</v>
      </c>
      <c r="AI56" s="54">
        <v>0</v>
      </c>
      <c r="AJ56" s="54">
        <v>0</v>
      </c>
      <c r="AK56" s="54">
        <v>0</v>
      </c>
      <c r="AL56" s="54">
        <v>0</v>
      </c>
      <c r="AM56" s="54">
        <v>0</v>
      </c>
      <c r="AN56" s="54">
        <v>0</v>
      </c>
      <c r="AO56" s="54">
        <v>0</v>
      </c>
      <c r="AP56" s="54">
        <v>0</v>
      </c>
      <c r="AQ56" s="54">
        <v>0</v>
      </c>
      <c r="AR56" s="54">
        <v>0</v>
      </c>
      <c r="AS56" s="54">
        <v>25</v>
      </c>
      <c r="AT56" s="54">
        <v>0</v>
      </c>
      <c r="AU56" s="54">
        <v>0</v>
      </c>
      <c r="AV56" s="54">
        <v>0</v>
      </c>
      <c r="AW56" s="54">
        <v>0</v>
      </c>
      <c r="AX56" s="54">
        <v>0</v>
      </c>
      <c r="AY56" s="54">
        <v>0</v>
      </c>
      <c r="AZ56" s="54">
        <v>0</v>
      </c>
      <c r="BA56" s="54">
        <v>0</v>
      </c>
      <c r="BB56" s="54">
        <v>0</v>
      </c>
      <c r="BC56" s="54">
        <v>0</v>
      </c>
      <c r="BD56" s="54">
        <v>0</v>
      </c>
      <c r="BE56" s="54">
        <v>0</v>
      </c>
      <c r="BF56" s="54">
        <v>0</v>
      </c>
      <c r="BG56" s="54">
        <v>0</v>
      </c>
      <c r="BH56" s="54">
        <v>0</v>
      </c>
      <c r="BI56" s="54">
        <v>0</v>
      </c>
      <c r="BJ56" s="54">
        <v>0</v>
      </c>
      <c r="BK56" s="54">
        <v>0</v>
      </c>
      <c r="BL56" s="54">
        <v>0</v>
      </c>
      <c r="BM56" s="54"/>
      <c r="BN56" s="54"/>
      <c r="BO56" s="54"/>
      <c r="BP56" s="54"/>
      <c r="BQ56" s="54"/>
      <c r="BR56" s="54"/>
      <c r="BS56" s="54"/>
      <c r="BT56" s="54"/>
      <c r="BU56" s="54"/>
      <c r="BV56" s="54"/>
      <c r="BW56" s="54"/>
      <c r="BX56" s="54"/>
      <c r="BY56" s="54"/>
      <c r="BZ56" s="54"/>
      <c r="CA56" s="54"/>
      <c r="CB56" s="54"/>
      <c r="CC56" s="54"/>
      <c r="CD56" s="54"/>
      <c r="CE56" s="54"/>
      <c r="CF56" s="54"/>
      <c r="CG56" s="54"/>
      <c r="CH56" s="54"/>
      <c r="CI56" s="54"/>
      <c r="CJ56" s="54"/>
      <c r="CK56" s="54"/>
      <c r="CL56" s="54"/>
      <c r="CM56" s="54"/>
      <c r="CN56" s="54"/>
      <c r="CO56" s="54"/>
      <c r="CP56" s="54"/>
      <c r="CQ56" s="54"/>
      <c r="CR56" s="54"/>
      <c r="CS56" s="54"/>
      <c r="CT56" s="54"/>
      <c r="CU56" s="54"/>
      <c r="CV56" s="54"/>
      <c r="CW56" s="54"/>
      <c r="CX56" s="54"/>
      <c r="CY56" s="54"/>
      <c r="CZ56" s="54"/>
      <c r="DA56" s="54"/>
      <c r="DB56" s="54"/>
      <c r="DC56" s="54"/>
      <c r="DD56" s="54"/>
      <c r="DE56" s="54"/>
      <c r="DF56" s="54"/>
      <c r="DG56" s="54"/>
      <c r="DH56" s="54"/>
      <c r="DI56" s="54"/>
      <c r="DJ56" s="54"/>
      <c r="DK56" s="54"/>
      <c r="DL56" s="54"/>
      <c r="DM56" s="54"/>
      <c r="DN56" s="54"/>
      <c r="DO56" s="54"/>
      <c r="DP56" s="54"/>
      <c r="DQ56" s="54"/>
      <c r="DR56" s="54"/>
      <c r="DS56" s="54"/>
      <c r="DT56" s="54"/>
      <c r="DU56" s="54"/>
      <c r="DV56" s="54"/>
      <c r="DW56" s="54"/>
      <c r="DX56" s="54"/>
      <c r="DY56" s="54"/>
      <c r="DZ56" s="54"/>
      <c r="EA56" s="54"/>
      <c r="EB56" s="54"/>
      <c r="EC56" s="54"/>
      <c r="ED56" s="54"/>
      <c r="EE56" s="54"/>
      <c r="EF56" s="54"/>
      <c r="EG56" s="54"/>
      <c r="EH56" s="54"/>
      <c r="EI56" s="54"/>
      <c r="EJ56" s="54"/>
      <c r="EK56" s="54"/>
      <c r="EL56" s="54"/>
      <c r="EM56" s="54"/>
      <c r="EN56" s="54"/>
      <c r="EO56" s="54"/>
      <c r="EP56" s="54"/>
      <c r="EQ56" s="54"/>
      <c r="ER56" s="54"/>
      <c r="ES56" s="54"/>
      <c r="ET56" s="54"/>
      <c r="EU56" s="54"/>
      <c r="EV56" s="54"/>
      <c r="EW56" s="54"/>
      <c r="EX56" s="54"/>
      <c r="EY56" s="54"/>
      <c r="EZ56" s="54"/>
      <c r="FA56" s="54"/>
      <c r="FB56" s="54"/>
      <c r="FC56" s="54"/>
      <c r="FD56" s="54"/>
      <c r="FE56" s="54"/>
      <c r="FF56" s="54"/>
      <c r="FG56" s="54"/>
      <c r="FH56" s="54"/>
      <c r="FI56" s="54"/>
      <c r="FJ56" s="54"/>
      <c r="FK56" s="54"/>
      <c r="FL56" s="54"/>
      <c r="FM56" s="54"/>
      <c r="FN56" s="54"/>
      <c r="FO56" s="54"/>
      <c r="FP56" s="54"/>
      <c r="FQ56" s="54"/>
      <c r="FR56" s="54"/>
      <c r="FS56" s="54"/>
      <c r="FT56" s="54"/>
      <c r="FU56" s="54"/>
      <c r="FV56" s="54"/>
      <c r="FW56" s="54"/>
      <c r="FX56" s="54"/>
      <c r="FY56" s="54"/>
      <c r="FZ56" s="54"/>
      <c r="GA56" s="54"/>
      <c r="GB56" s="54"/>
      <c r="GC56" s="54"/>
      <c r="GD56" s="54"/>
      <c r="GE56" s="54"/>
      <c r="GF56" s="54"/>
      <c r="GG56" s="54"/>
      <c r="GH56" s="54"/>
      <c r="GI56" s="54"/>
      <c r="GJ56" s="54"/>
      <c r="GK56" s="54"/>
      <c r="GL56" s="54"/>
      <c r="GM56" s="54"/>
      <c r="GN56" s="54"/>
      <c r="GO56" s="54"/>
      <c r="GP56" s="54"/>
      <c r="GQ56" s="54"/>
      <c r="GR56" s="54"/>
      <c r="GS56" s="54"/>
      <c r="GT56" s="54"/>
      <c r="GU56" s="54"/>
      <c r="GV56" s="54"/>
      <c r="GW56" s="54"/>
      <c r="GX56" s="54"/>
      <c r="GY56" s="54"/>
      <c r="GZ56" s="54"/>
      <c r="HA56" s="54"/>
      <c r="HB56" s="54"/>
      <c r="HC56" s="54"/>
      <c r="HD56" s="54"/>
      <c r="HE56" s="54"/>
      <c r="HF56" s="54"/>
      <c r="HG56" s="54"/>
      <c r="HH56" s="54"/>
      <c r="HI56" s="54"/>
      <c r="HJ56" s="54"/>
      <c r="HK56" s="54"/>
      <c r="HL56" s="54"/>
      <c r="HM56" s="54"/>
      <c r="HN56" s="54"/>
      <c r="HO56" s="54"/>
      <c r="HP56" s="54"/>
      <c r="HQ56" s="54"/>
      <c r="HR56" s="54"/>
      <c r="HS56" s="54"/>
      <c r="HT56" s="54"/>
      <c r="HU56" s="54"/>
      <c r="HV56" s="54"/>
      <c r="HW56" s="54"/>
      <c r="HX56" s="54"/>
      <c r="HY56" s="54"/>
      <c r="HZ56" s="54"/>
      <c r="IA56" s="54"/>
      <c r="IB56" s="54"/>
      <c r="IC56" s="54"/>
      <c r="ID56" s="54"/>
      <c r="IE56" s="54"/>
      <c r="IF56" s="54"/>
      <c r="IG56" s="54"/>
      <c r="IH56" s="54"/>
      <c r="II56" s="54"/>
      <c r="IJ56" s="54"/>
      <c r="IK56" s="54"/>
      <c r="IL56" s="54"/>
      <c r="IM56" s="54"/>
      <c r="IN56" s="54"/>
      <c r="IO56" s="54"/>
      <c r="IP56" s="54"/>
      <c r="IQ56" s="54"/>
      <c r="IR56" s="54"/>
      <c r="IS56" s="54"/>
      <c r="IT56" s="54"/>
      <c r="IU56" s="54"/>
    </row>
    <row r="57" spans="1:255" x14ac:dyDescent="0.25">
      <c r="A57" s="54">
        <v>4</v>
      </c>
      <c r="B57" t="s">
        <v>61</v>
      </c>
      <c r="C57" s="54">
        <v>415</v>
      </c>
      <c r="D57" t="s">
        <v>75</v>
      </c>
      <c r="E57" s="54">
        <v>16</v>
      </c>
      <c r="F57" s="54">
        <v>0</v>
      </c>
      <c r="G57" s="54">
        <v>0</v>
      </c>
      <c r="H57" s="54">
        <v>0</v>
      </c>
      <c r="I57" s="54">
        <v>1</v>
      </c>
      <c r="J57" s="54">
        <v>1</v>
      </c>
      <c r="K57" s="54">
        <v>1</v>
      </c>
      <c r="L57" s="54">
        <v>1</v>
      </c>
      <c r="M57" s="54">
        <v>1</v>
      </c>
      <c r="N57" s="54">
        <v>6</v>
      </c>
      <c r="O57" s="54">
        <v>0</v>
      </c>
      <c r="P57" s="54">
        <v>0</v>
      </c>
      <c r="Q57" s="54">
        <v>0</v>
      </c>
      <c r="R57" s="54">
        <v>0</v>
      </c>
      <c r="S57" s="54">
        <v>0</v>
      </c>
      <c r="T57" s="54">
        <v>0</v>
      </c>
      <c r="U57" s="54">
        <v>0</v>
      </c>
      <c r="V57" s="54">
        <v>0</v>
      </c>
      <c r="W57" s="54">
        <v>0</v>
      </c>
      <c r="X57" s="54">
        <v>0</v>
      </c>
      <c r="Y57" s="54">
        <v>0</v>
      </c>
      <c r="Z57" s="54">
        <v>0</v>
      </c>
      <c r="AA57" s="54">
        <v>0</v>
      </c>
      <c r="AB57" s="54">
        <v>0</v>
      </c>
      <c r="AC57" s="54">
        <v>0</v>
      </c>
      <c r="AD57" s="54">
        <v>0</v>
      </c>
      <c r="AE57" s="54">
        <v>0</v>
      </c>
      <c r="AF57" s="54">
        <v>0</v>
      </c>
      <c r="AG57" s="54">
        <v>0</v>
      </c>
      <c r="AH57" s="54">
        <v>0</v>
      </c>
      <c r="AI57" s="54">
        <v>0</v>
      </c>
      <c r="AJ57" s="54">
        <v>0</v>
      </c>
      <c r="AK57" s="54">
        <v>0</v>
      </c>
      <c r="AL57" s="54">
        <v>0</v>
      </c>
      <c r="AM57" s="54">
        <v>1</v>
      </c>
      <c r="AN57" s="54">
        <v>0</v>
      </c>
      <c r="AO57" s="54">
        <v>0</v>
      </c>
      <c r="AP57" s="54">
        <v>1</v>
      </c>
      <c r="AQ57" s="54">
        <v>0</v>
      </c>
      <c r="AR57" s="54">
        <v>1</v>
      </c>
      <c r="AS57" s="54">
        <v>0</v>
      </c>
      <c r="AT57" s="54">
        <v>27</v>
      </c>
      <c r="AU57" s="54">
        <v>27</v>
      </c>
      <c r="AV57" s="54">
        <v>0</v>
      </c>
      <c r="AW57" s="54">
        <v>0</v>
      </c>
      <c r="AX57" s="54">
        <v>0</v>
      </c>
      <c r="AY57" s="54">
        <v>0</v>
      </c>
      <c r="AZ57" s="54">
        <v>0</v>
      </c>
      <c r="BA57" s="54">
        <v>1</v>
      </c>
      <c r="BB57" s="54">
        <v>0</v>
      </c>
      <c r="BC57" s="54">
        <v>0</v>
      </c>
      <c r="BD57" s="54">
        <v>0</v>
      </c>
      <c r="BE57" s="54">
        <v>0</v>
      </c>
      <c r="BF57" s="54">
        <v>0</v>
      </c>
      <c r="BG57" s="54">
        <v>0</v>
      </c>
      <c r="BH57" s="54">
        <v>0</v>
      </c>
      <c r="BI57" s="54">
        <v>0</v>
      </c>
      <c r="BJ57" s="54">
        <v>0</v>
      </c>
      <c r="BK57" s="54">
        <v>0</v>
      </c>
      <c r="BL57" s="54">
        <v>0</v>
      </c>
      <c r="BM57" s="54"/>
      <c r="BN57" s="54"/>
      <c r="BO57" s="54"/>
      <c r="BP57" s="54"/>
      <c r="BQ57" s="54"/>
      <c r="BR57" s="54"/>
      <c r="BS57" s="54"/>
      <c r="BT57" s="54"/>
      <c r="BU57" s="54"/>
      <c r="BV57" s="54"/>
      <c r="BW57" s="54"/>
      <c r="BX57" s="54"/>
      <c r="BY57" s="54"/>
      <c r="BZ57" s="54"/>
      <c r="CA57" s="54"/>
      <c r="CB57" s="54"/>
      <c r="CC57" s="54"/>
      <c r="CD57" s="54"/>
      <c r="CE57" s="54"/>
      <c r="CF57" s="54"/>
      <c r="CG57" s="54"/>
      <c r="CH57" s="54"/>
      <c r="CI57" s="54"/>
      <c r="CJ57" s="54"/>
      <c r="CK57" s="54"/>
      <c r="CL57" s="54"/>
      <c r="CM57" s="54"/>
      <c r="CN57" s="54"/>
      <c r="CO57" s="54"/>
      <c r="CP57" s="54"/>
      <c r="CQ57" s="54"/>
      <c r="CR57" s="54"/>
      <c r="CS57" s="54"/>
      <c r="CT57" s="54"/>
      <c r="CU57" s="54"/>
      <c r="CV57" s="54"/>
      <c r="CW57" s="54"/>
      <c r="CX57" s="54"/>
      <c r="CY57" s="54"/>
      <c r="CZ57" s="54"/>
      <c r="DA57" s="54"/>
      <c r="DB57" s="54"/>
      <c r="DC57" s="54"/>
      <c r="DD57" s="54"/>
      <c r="DE57" s="54"/>
      <c r="DF57" s="54"/>
      <c r="DG57" s="54"/>
      <c r="DH57" s="54"/>
      <c r="DI57" s="54"/>
      <c r="DJ57" s="54"/>
      <c r="DK57" s="54"/>
      <c r="DL57" s="54"/>
      <c r="DM57" s="54"/>
      <c r="DN57" s="54"/>
      <c r="DO57" s="54"/>
      <c r="DP57" s="54"/>
      <c r="DQ57" s="54"/>
      <c r="DR57" s="54"/>
      <c r="DS57" s="54"/>
      <c r="DT57" s="54"/>
      <c r="DU57" s="54"/>
      <c r="DV57" s="54"/>
      <c r="DW57" s="54"/>
      <c r="DX57" s="54"/>
      <c r="DY57" s="54"/>
      <c r="DZ57" s="54"/>
      <c r="EA57" s="54"/>
      <c r="EB57" s="54"/>
      <c r="EC57" s="54"/>
      <c r="ED57" s="54"/>
      <c r="EE57" s="54"/>
      <c r="EF57" s="54"/>
      <c r="EG57" s="54"/>
      <c r="EH57" s="54"/>
      <c r="EI57" s="54"/>
      <c r="EJ57" s="54"/>
      <c r="EK57" s="54"/>
      <c r="EL57" s="54"/>
      <c r="EM57" s="54"/>
      <c r="EN57" s="54"/>
      <c r="EO57" s="54"/>
      <c r="EP57" s="54"/>
      <c r="EQ57" s="54"/>
      <c r="ER57" s="54"/>
      <c r="ES57" s="54"/>
      <c r="ET57" s="54"/>
      <c r="EU57" s="54"/>
      <c r="EV57" s="54"/>
      <c r="EW57" s="54"/>
      <c r="EX57" s="54"/>
      <c r="EY57" s="54"/>
      <c r="EZ57" s="54"/>
      <c r="FA57" s="54"/>
      <c r="FB57" s="54"/>
      <c r="FC57" s="54"/>
      <c r="FD57" s="54"/>
      <c r="FE57" s="54"/>
      <c r="FF57" s="54"/>
      <c r="FG57" s="54"/>
      <c r="FH57" s="54"/>
      <c r="FI57" s="54"/>
      <c r="FJ57" s="54"/>
      <c r="FK57" s="54"/>
      <c r="FL57" s="54"/>
      <c r="FM57" s="54"/>
      <c r="FN57" s="54"/>
      <c r="FO57" s="54"/>
      <c r="FP57" s="54"/>
      <c r="FQ57" s="54"/>
      <c r="FR57" s="54"/>
      <c r="FS57" s="54"/>
      <c r="FT57" s="54"/>
      <c r="FU57" s="54"/>
      <c r="FV57" s="54"/>
      <c r="FW57" s="54"/>
      <c r="FX57" s="54"/>
      <c r="FY57" s="54"/>
      <c r="FZ57" s="54"/>
      <c r="GA57" s="54"/>
      <c r="GB57" s="54"/>
      <c r="GC57" s="54"/>
      <c r="GD57" s="54"/>
      <c r="GE57" s="54"/>
      <c r="GF57" s="54"/>
      <c r="GG57" s="54"/>
      <c r="GH57" s="54"/>
      <c r="GI57" s="54"/>
      <c r="GJ57" s="54"/>
      <c r="GK57" s="54"/>
      <c r="GL57" s="54"/>
      <c r="GM57" s="54"/>
      <c r="GN57" s="54"/>
      <c r="GO57" s="54"/>
      <c r="GP57" s="54"/>
      <c r="GQ57" s="54"/>
      <c r="GR57" s="54"/>
      <c r="GS57" s="54"/>
      <c r="GT57" s="54"/>
      <c r="GU57" s="54"/>
      <c r="GV57" s="54"/>
      <c r="GW57" s="54"/>
      <c r="GX57" s="54"/>
      <c r="GY57" s="54"/>
      <c r="GZ57" s="54"/>
      <c r="HA57" s="54"/>
      <c r="HB57" s="54"/>
      <c r="HC57" s="54"/>
      <c r="HD57" s="54"/>
      <c r="HE57" s="54"/>
      <c r="HF57" s="54"/>
      <c r="HG57" s="54"/>
      <c r="HH57" s="54"/>
      <c r="HI57" s="54"/>
      <c r="HJ57" s="54"/>
      <c r="HK57" s="54"/>
      <c r="HL57" s="54"/>
      <c r="HM57" s="54"/>
      <c r="HN57" s="54"/>
      <c r="HO57" s="54"/>
      <c r="HP57" s="54"/>
      <c r="HQ57" s="54"/>
      <c r="HR57" s="54"/>
      <c r="HS57" s="54"/>
      <c r="HT57" s="54"/>
      <c r="HU57" s="54"/>
      <c r="HV57" s="54"/>
      <c r="HW57" s="54"/>
      <c r="HX57" s="54"/>
      <c r="HY57" s="54"/>
      <c r="HZ57" s="54"/>
      <c r="IA57" s="54"/>
      <c r="IB57" s="54"/>
      <c r="IC57" s="54"/>
      <c r="ID57" s="54"/>
      <c r="IE57" s="54"/>
      <c r="IF57" s="54"/>
      <c r="IG57" s="54"/>
      <c r="IH57" s="54"/>
      <c r="II57" s="54"/>
      <c r="IJ57" s="54"/>
      <c r="IK57" s="54"/>
      <c r="IL57" s="54"/>
      <c r="IM57" s="54"/>
      <c r="IN57" s="54"/>
      <c r="IO57" s="54"/>
      <c r="IP57" s="54"/>
      <c r="IQ57" s="54"/>
      <c r="IR57" s="54"/>
      <c r="IS57" s="54"/>
      <c r="IT57" s="54"/>
      <c r="IU57" s="54"/>
    </row>
    <row r="58" spans="1:255" x14ac:dyDescent="0.25">
      <c r="A58" s="54">
        <v>4</v>
      </c>
      <c r="B58" t="s">
        <v>61</v>
      </c>
      <c r="C58" s="54">
        <v>416</v>
      </c>
      <c r="D58" t="s">
        <v>76</v>
      </c>
      <c r="E58" s="54">
        <v>0</v>
      </c>
      <c r="F58" s="54">
        <v>1</v>
      </c>
      <c r="G58" s="54">
        <v>0</v>
      </c>
      <c r="H58" s="54">
        <v>0</v>
      </c>
      <c r="I58" s="54">
        <v>1</v>
      </c>
      <c r="J58" s="54">
        <v>1</v>
      </c>
      <c r="K58" s="54">
        <v>1</v>
      </c>
      <c r="L58" s="54">
        <v>0</v>
      </c>
      <c r="M58" s="54">
        <v>0</v>
      </c>
      <c r="N58" s="54">
        <v>0</v>
      </c>
      <c r="O58" s="54">
        <v>0</v>
      </c>
      <c r="P58" s="54">
        <v>0</v>
      </c>
      <c r="Q58" s="54">
        <v>0</v>
      </c>
      <c r="R58" s="54">
        <v>0</v>
      </c>
      <c r="S58" s="54">
        <v>0</v>
      </c>
      <c r="T58" s="54">
        <v>0</v>
      </c>
      <c r="U58" s="54">
        <v>0</v>
      </c>
      <c r="V58" s="54">
        <v>0</v>
      </c>
      <c r="W58" s="54">
        <v>0</v>
      </c>
      <c r="X58" s="54">
        <v>0</v>
      </c>
      <c r="Y58" s="54">
        <v>0</v>
      </c>
      <c r="Z58" s="54">
        <v>0</v>
      </c>
      <c r="AA58" s="54">
        <v>0</v>
      </c>
      <c r="AB58" s="54">
        <v>0</v>
      </c>
      <c r="AC58" s="54">
        <v>0</v>
      </c>
      <c r="AD58" s="54">
        <v>0</v>
      </c>
      <c r="AE58" s="54">
        <v>0</v>
      </c>
      <c r="AF58" s="54">
        <v>0</v>
      </c>
      <c r="AG58" s="54">
        <v>0</v>
      </c>
      <c r="AH58" s="54">
        <v>0</v>
      </c>
      <c r="AI58" s="54">
        <v>0</v>
      </c>
      <c r="AJ58" s="54">
        <v>0</v>
      </c>
      <c r="AK58" s="54">
        <v>0</v>
      </c>
      <c r="AL58" s="54">
        <v>0</v>
      </c>
      <c r="AM58" s="54">
        <v>0</v>
      </c>
      <c r="AN58" s="54">
        <v>0</v>
      </c>
      <c r="AO58" s="54">
        <v>0</v>
      </c>
      <c r="AP58" s="54">
        <v>0</v>
      </c>
      <c r="AQ58" s="54">
        <v>0</v>
      </c>
      <c r="AR58" s="54">
        <v>0</v>
      </c>
      <c r="AS58" s="54">
        <v>0</v>
      </c>
      <c r="AT58" s="54">
        <v>0</v>
      </c>
      <c r="AU58" s="54">
        <v>0</v>
      </c>
      <c r="AV58" s="54">
        <v>0</v>
      </c>
      <c r="AW58" s="54">
        <v>0</v>
      </c>
      <c r="AX58" s="54">
        <v>0</v>
      </c>
      <c r="AY58" s="54">
        <v>0</v>
      </c>
      <c r="AZ58" s="54">
        <v>0</v>
      </c>
      <c r="BA58" s="54">
        <v>0</v>
      </c>
      <c r="BB58" s="54">
        <v>5</v>
      </c>
      <c r="BC58" s="54">
        <v>0</v>
      </c>
      <c r="BD58" s="54">
        <v>0</v>
      </c>
      <c r="BE58" s="54">
        <v>1</v>
      </c>
      <c r="BF58" s="54">
        <v>0</v>
      </c>
      <c r="BG58" s="54">
        <v>0</v>
      </c>
      <c r="BH58" s="54">
        <v>0</v>
      </c>
      <c r="BI58" s="54">
        <v>0</v>
      </c>
      <c r="BJ58" s="54">
        <v>0</v>
      </c>
      <c r="BK58" s="54">
        <v>0</v>
      </c>
      <c r="BL58" s="54">
        <v>0</v>
      </c>
      <c r="BM58" s="54"/>
      <c r="BN58" s="54"/>
      <c r="BO58" s="54"/>
      <c r="BP58" s="54"/>
      <c r="BQ58" s="54"/>
      <c r="BR58" s="54"/>
      <c r="BS58" s="54"/>
      <c r="BT58" s="54"/>
      <c r="BU58" s="54"/>
      <c r="BV58" s="54"/>
      <c r="BW58" s="54"/>
      <c r="BX58" s="54"/>
      <c r="BY58" s="54"/>
      <c r="BZ58" s="54"/>
      <c r="CA58" s="54"/>
      <c r="CB58" s="54"/>
      <c r="CC58" s="54"/>
      <c r="CD58" s="54"/>
      <c r="CE58" s="54"/>
      <c r="CF58" s="54"/>
      <c r="CG58" s="54"/>
      <c r="CH58" s="54"/>
      <c r="CI58" s="54"/>
      <c r="CJ58" s="54"/>
      <c r="CK58" s="54"/>
      <c r="CL58" s="54"/>
      <c r="CM58" s="54"/>
      <c r="CN58" s="54"/>
      <c r="CO58" s="54"/>
      <c r="CP58" s="54"/>
      <c r="CQ58" s="54"/>
      <c r="CR58" s="54"/>
      <c r="CS58" s="54"/>
      <c r="CT58" s="54"/>
      <c r="CU58" s="54"/>
      <c r="CV58" s="54"/>
      <c r="CW58" s="54"/>
      <c r="CX58" s="54"/>
      <c r="CY58" s="54"/>
      <c r="CZ58" s="54"/>
      <c r="DA58" s="54"/>
      <c r="DB58" s="54"/>
      <c r="DC58" s="54"/>
      <c r="DD58" s="54"/>
      <c r="DE58" s="54"/>
      <c r="DF58" s="54"/>
      <c r="DG58" s="54"/>
      <c r="DH58" s="54"/>
      <c r="DI58" s="54"/>
      <c r="DJ58" s="54"/>
      <c r="DK58" s="54"/>
      <c r="DL58" s="54"/>
      <c r="DM58" s="54"/>
      <c r="DN58" s="54"/>
      <c r="DO58" s="54"/>
      <c r="DP58" s="54"/>
      <c r="DQ58" s="54"/>
      <c r="DR58" s="54"/>
      <c r="DS58" s="54"/>
      <c r="DT58" s="54"/>
      <c r="DU58" s="54"/>
      <c r="DV58" s="54"/>
      <c r="DW58" s="54"/>
      <c r="DX58" s="54"/>
      <c r="DY58" s="54"/>
      <c r="DZ58" s="54"/>
      <c r="EA58" s="54"/>
      <c r="EB58" s="54"/>
      <c r="EC58" s="54"/>
      <c r="ED58" s="54"/>
      <c r="EE58" s="54"/>
      <c r="EF58" s="54"/>
      <c r="EG58" s="54"/>
      <c r="EH58" s="54"/>
      <c r="EI58" s="54"/>
      <c r="EJ58" s="54"/>
      <c r="EK58" s="54"/>
      <c r="EL58" s="54"/>
      <c r="EM58" s="54"/>
      <c r="EN58" s="54"/>
      <c r="EO58" s="54"/>
      <c r="EP58" s="54"/>
      <c r="EQ58" s="54"/>
      <c r="ER58" s="54"/>
      <c r="ES58" s="54"/>
      <c r="ET58" s="54"/>
      <c r="EU58" s="54"/>
      <c r="EV58" s="54"/>
      <c r="EW58" s="54"/>
      <c r="EX58" s="54"/>
      <c r="EY58" s="54"/>
      <c r="EZ58" s="54"/>
      <c r="FA58" s="54"/>
      <c r="FB58" s="54"/>
      <c r="FC58" s="54"/>
      <c r="FD58" s="54"/>
      <c r="FE58" s="54"/>
      <c r="FF58" s="54"/>
      <c r="FG58" s="54"/>
      <c r="FH58" s="54"/>
      <c r="FI58" s="54"/>
      <c r="FJ58" s="54"/>
      <c r="FK58" s="54"/>
      <c r="FL58" s="54"/>
      <c r="FM58" s="54"/>
      <c r="FN58" s="54"/>
      <c r="FO58" s="54"/>
      <c r="FP58" s="54"/>
      <c r="FQ58" s="54"/>
      <c r="FR58" s="54"/>
      <c r="FS58" s="54"/>
      <c r="FT58" s="54"/>
      <c r="FU58" s="54"/>
      <c r="FV58" s="54"/>
      <c r="FW58" s="54"/>
      <c r="FX58" s="54"/>
      <c r="FY58" s="54"/>
      <c r="FZ58" s="54"/>
      <c r="GA58" s="54"/>
      <c r="GB58" s="54"/>
      <c r="GC58" s="54"/>
      <c r="GD58" s="54"/>
      <c r="GE58" s="54"/>
      <c r="GF58" s="54"/>
      <c r="GG58" s="54"/>
      <c r="GH58" s="54"/>
      <c r="GI58" s="54"/>
      <c r="GJ58" s="54"/>
      <c r="GK58" s="54"/>
      <c r="GL58" s="54"/>
      <c r="GM58" s="54"/>
      <c r="GN58" s="54"/>
      <c r="GO58" s="54"/>
      <c r="GP58" s="54"/>
      <c r="GQ58" s="54"/>
      <c r="GR58" s="54"/>
      <c r="GS58" s="54"/>
      <c r="GT58" s="54"/>
      <c r="GU58" s="54"/>
      <c r="GV58" s="54"/>
      <c r="GW58" s="54"/>
      <c r="GX58" s="54"/>
      <c r="GY58" s="54"/>
      <c r="GZ58" s="54"/>
      <c r="HA58" s="54"/>
      <c r="HB58" s="54"/>
      <c r="HC58" s="54"/>
      <c r="HD58" s="54"/>
      <c r="HE58" s="54"/>
      <c r="HF58" s="54"/>
      <c r="HG58" s="54"/>
      <c r="HH58" s="54"/>
      <c r="HI58" s="54"/>
      <c r="HJ58" s="54"/>
      <c r="HK58" s="54"/>
      <c r="HL58" s="54"/>
      <c r="HM58" s="54"/>
      <c r="HN58" s="54"/>
      <c r="HO58" s="54"/>
      <c r="HP58" s="54"/>
      <c r="HQ58" s="54"/>
      <c r="HR58" s="54"/>
      <c r="HS58" s="54"/>
      <c r="HT58" s="54"/>
      <c r="HU58" s="54"/>
      <c r="HV58" s="54"/>
      <c r="HW58" s="54"/>
      <c r="HX58" s="54"/>
      <c r="HY58" s="54"/>
      <c r="HZ58" s="54"/>
      <c r="IA58" s="54"/>
      <c r="IB58" s="54"/>
      <c r="IC58" s="54"/>
      <c r="ID58" s="54"/>
      <c r="IE58" s="54"/>
      <c r="IF58" s="54"/>
      <c r="IG58" s="54"/>
      <c r="IH58" s="54"/>
      <c r="II58" s="54"/>
      <c r="IJ58" s="54"/>
      <c r="IK58" s="54"/>
      <c r="IL58" s="54"/>
      <c r="IM58" s="54"/>
      <c r="IN58" s="54"/>
      <c r="IO58" s="54"/>
      <c r="IP58" s="54"/>
      <c r="IQ58" s="54"/>
      <c r="IR58" s="54"/>
      <c r="IS58" s="54"/>
      <c r="IT58" s="54"/>
      <c r="IU58" s="54"/>
    </row>
    <row r="59" spans="1:255" x14ac:dyDescent="0.25">
      <c r="A59" s="54">
        <v>5</v>
      </c>
      <c r="B59" t="s">
        <v>77</v>
      </c>
      <c r="C59" s="54">
        <v>501</v>
      </c>
      <c r="D59" t="s">
        <v>77</v>
      </c>
      <c r="E59" s="54">
        <v>0</v>
      </c>
      <c r="F59" s="54">
        <v>1</v>
      </c>
      <c r="G59" s="54">
        <v>0</v>
      </c>
      <c r="H59" s="54">
        <v>0</v>
      </c>
      <c r="I59" s="54">
        <v>0</v>
      </c>
      <c r="J59" s="54">
        <v>0</v>
      </c>
      <c r="K59" s="54">
        <v>0</v>
      </c>
      <c r="L59" s="54">
        <v>0</v>
      </c>
      <c r="M59" s="54">
        <v>0</v>
      </c>
      <c r="N59" s="54">
        <v>0</v>
      </c>
      <c r="O59" s="54">
        <v>0</v>
      </c>
      <c r="P59" s="54">
        <v>0</v>
      </c>
      <c r="Q59" s="54">
        <v>0</v>
      </c>
      <c r="R59" s="54">
        <v>0</v>
      </c>
      <c r="S59" s="54">
        <v>0</v>
      </c>
      <c r="T59" s="54">
        <v>0</v>
      </c>
      <c r="U59" s="54">
        <v>0</v>
      </c>
      <c r="V59" s="54">
        <v>0</v>
      </c>
      <c r="W59" s="54">
        <v>0</v>
      </c>
      <c r="X59" s="54">
        <v>1</v>
      </c>
      <c r="Y59" s="54">
        <v>0</v>
      </c>
      <c r="Z59" s="54">
        <v>0</v>
      </c>
      <c r="AA59" s="54">
        <v>0</v>
      </c>
      <c r="AB59" s="54">
        <v>0</v>
      </c>
      <c r="AC59" s="54">
        <v>1</v>
      </c>
      <c r="AD59" s="54">
        <v>0</v>
      </c>
      <c r="AE59" s="54">
        <v>0</v>
      </c>
      <c r="AF59" s="54">
        <v>0</v>
      </c>
      <c r="AG59" s="54">
        <v>0</v>
      </c>
      <c r="AH59" s="54">
        <v>0</v>
      </c>
      <c r="AI59" s="54">
        <v>0</v>
      </c>
      <c r="AJ59" s="54">
        <v>0</v>
      </c>
      <c r="AK59" s="54">
        <v>0</v>
      </c>
      <c r="AL59" s="54">
        <v>0</v>
      </c>
      <c r="AM59" s="54">
        <v>1</v>
      </c>
      <c r="AN59" s="54">
        <v>1</v>
      </c>
      <c r="AO59" s="54">
        <v>0</v>
      </c>
      <c r="AP59" s="54">
        <v>0</v>
      </c>
      <c r="AQ59" s="54">
        <v>0</v>
      </c>
      <c r="AR59" s="54">
        <v>0</v>
      </c>
      <c r="AS59" s="54">
        <v>4</v>
      </c>
      <c r="AT59" s="54">
        <v>4</v>
      </c>
      <c r="AU59" s="54">
        <v>4</v>
      </c>
      <c r="AV59" s="54">
        <v>0</v>
      </c>
      <c r="AW59" s="54">
        <v>0</v>
      </c>
      <c r="AX59" s="54">
        <v>0</v>
      </c>
      <c r="AY59" s="54">
        <v>0</v>
      </c>
      <c r="AZ59" s="54">
        <v>0</v>
      </c>
      <c r="BA59" s="54">
        <v>0</v>
      </c>
      <c r="BB59" s="54">
        <v>10</v>
      </c>
      <c r="BC59" s="54">
        <v>6</v>
      </c>
      <c r="BD59" s="54">
        <v>0</v>
      </c>
      <c r="BE59" s="54">
        <v>1</v>
      </c>
      <c r="BF59" s="54">
        <v>0</v>
      </c>
      <c r="BG59" s="54">
        <v>0</v>
      </c>
      <c r="BH59" s="54">
        <v>0</v>
      </c>
      <c r="BI59" s="54">
        <v>0</v>
      </c>
      <c r="BJ59" s="54">
        <v>0</v>
      </c>
      <c r="BK59" s="54">
        <v>0</v>
      </c>
      <c r="BL59" s="54">
        <v>0</v>
      </c>
      <c r="BM59" s="54"/>
      <c r="BN59" s="54"/>
      <c r="BO59" s="54"/>
      <c r="BP59" s="54"/>
      <c r="BQ59" s="54"/>
      <c r="BR59" s="54"/>
      <c r="BS59" s="54"/>
      <c r="BT59" s="54"/>
      <c r="BU59" s="54"/>
      <c r="BV59" s="54"/>
      <c r="BW59" s="54"/>
      <c r="BX59" s="54"/>
      <c r="BY59" s="54"/>
      <c r="BZ59" s="54"/>
      <c r="CA59" s="54"/>
      <c r="CB59" s="54"/>
      <c r="CC59" s="54"/>
      <c r="CD59" s="54"/>
      <c r="CE59" s="54"/>
      <c r="CF59" s="54"/>
      <c r="CG59" s="54"/>
      <c r="CH59" s="54"/>
      <c r="CI59" s="54"/>
      <c r="CJ59" s="54"/>
      <c r="CK59" s="54"/>
      <c r="CL59" s="54"/>
      <c r="CM59" s="54"/>
      <c r="CN59" s="54"/>
      <c r="CO59" s="54"/>
      <c r="CP59" s="54"/>
      <c r="CQ59" s="54"/>
      <c r="CR59" s="54"/>
      <c r="CS59" s="54"/>
      <c r="CT59" s="54"/>
      <c r="CU59" s="54"/>
      <c r="CV59" s="54"/>
      <c r="CW59" s="54"/>
      <c r="CX59" s="54"/>
      <c r="CY59" s="54"/>
      <c r="CZ59" s="54"/>
      <c r="DA59" s="54"/>
      <c r="DB59" s="54"/>
      <c r="DC59" s="54"/>
      <c r="DD59" s="54"/>
      <c r="DE59" s="54"/>
      <c r="DF59" s="54"/>
      <c r="DG59" s="54"/>
      <c r="DH59" s="54"/>
      <c r="DI59" s="54"/>
      <c r="DJ59" s="54"/>
      <c r="DK59" s="54"/>
      <c r="DL59" s="54"/>
      <c r="DM59" s="54"/>
      <c r="DN59" s="54"/>
      <c r="DO59" s="54"/>
      <c r="DP59" s="54"/>
      <c r="DQ59" s="54"/>
      <c r="DR59" s="54"/>
      <c r="DS59" s="54"/>
      <c r="DT59" s="54"/>
      <c r="DU59" s="54"/>
      <c r="DV59" s="54"/>
      <c r="DW59" s="54"/>
      <c r="DX59" s="54"/>
      <c r="DY59" s="54"/>
      <c r="DZ59" s="54"/>
      <c r="EA59" s="54"/>
      <c r="EB59" s="54"/>
      <c r="EC59" s="54"/>
      <c r="ED59" s="54"/>
      <c r="EE59" s="54"/>
      <c r="EF59" s="54"/>
      <c r="EG59" s="54"/>
      <c r="EH59" s="54"/>
      <c r="EI59" s="54"/>
      <c r="EJ59" s="54"/>
      <c r="EK59" s="54"/>
      <c r="EL59" s="54"/>
      <c r="EM59" s="54"/>
      <c r="EN59" s="54"/>
      <c r="EO59" s="54"/>
      <c r="EP59" s="54"/>
      <c r="EQ59" s="54"/>
      <c r="ER59" s="54"/>
      <c r="ES59" s="54"/>
      <c r="ET59" s="54"/>
      <c r="EU59" s="54"/>
      <c r="EV59" s="54"/>
      <c r="EW59" s="54"/>
      <c r="EX59" s="54"/>
      <c r="EY59" s="54"/>
      <c r="EZ59" s="54"/>
      <c r="FA59" s="54"/>
      <c r="FB59" s="54"/>
      <c r="FC59" s="54"/>
      <c r="FD59" s="54"/>
      <c r="FE59" s="54"/>
      <c r="FF59" s="54"/>
      <c r="FG59" s="54"/>
      <c r="FH59" s="54"/>
      <c r="FI59" s="54"/>
      <c r="FJ59" s="54"/>
      <c r="FK59" s="54"/>
      <c r="FL59" s="54"/>
      <c r="FM59" s="54"/>
      <c r="FN59" s="54"/>
      <c r="FO59" s="54"/>
      <c r="FP59" s="54"/>
      <c r="FQ59" s="54"/>
      <c r="FR59" s="54"/>
      <c r="FS59" s="54"/>
      <c r="FT59" s="54"/>
      <c r="FU59" s="54"/>
      <c r="FV59" s="54"/>
      <c r="FW59" s="54"/>
      <c r="FX59" s="54"/>
      <c r="FY59" s="54"/>
      <c r="FZ59" s="54"/>
      <c r="GA59" s="54"/>
      <c r="GB59" s="54"/>
      <c r="GC59" s="54"/>
      <c r="GD59" s="54"/>
      <c r="GE59" s="54"/>
      <c r="GF59" s="54"/>
      <c r="GG59" s="54"/>
      <c r="GH59" s="54"/>
      <c r="GI59" s="54"/>
      <c r="GJ59" s="54"/>
      <c r="GK59" s="54"/>
      <c r="GL59" s="54"/>
      <c r="GM59" s="54"/>
      <c r="GN59" s="54"/>
      <c r="GO59" s="54"/>
      <c r="GP59" s="54"/>
      <c r="GQ59" s="54"/>
      <c r="GR59" s="54"/>
      <c r="GS59" s="54"/>
      <c r="GT59" s="54"/>
      <c r="GU59" s="54"/>
      <c r="GV59" s="54"/>
      <c r="GW59" s="54"/>
      <c r="GX59" s="54"/>
      <c r="GY59" s="54"/>
      <c r="GZ59" s="54"/>
      <c r="HA59" s="54"/>
      <c r="HB59" s="54"/>
      <c r="HC59" s="54"/>
      <c r="HD59" s="54"/>
      <c r="HE59" s="54"/>
      <c r="HF59" s="54"/>
      <c r="HG59" s="54"/>
      <c r="HH59" s="54"/>
      <c r="HI59" s="54"/>
      <c r="HJ59" s="54"/>
      <c r="HK59" s="54"/>
      <c r="HL59" s="54"/>
      <c r="HM59" s="54"/>
      <c r="HN59" s="54"/>
      <c r="HO59" s="54"/>
      <c r="HP59" s="54"/>
      <c r="HQ59" s="54"/>
      <c r="HR59" s="54"/>
      <c r="HS59" s="54"/>
      <c r="HT59" s="54"/>
      <c r="HU59" s="54"/>
      <c r="HV59" s="54"/>
      <c r="HW59" s="54"/>
      <c r="HX59" s="54"/>
      <c r="HY59" s="54"/>
      <c r="HZ59" s="54"/>
      <c r="IA59" s="54"/>
      <c r="IB59" s="54"/>
      <c r="IC59" s="54"/>
      <c r="ID59" s="54"/>
      <c r="IE59" s="54"/>
      <c r="IF59" s="54"/>
      <c r="IG59" s="54"/>
      <c r="IH59" s="54"/>
      <c r="II59" s="54"/>
      <c r="IJ59" s="54"/>
      <c r="IK59" s="54"/>
      <c r="IL59" s="54"/>
      <c r="IM59" s="54"/>
      <c r="IN59" s="54"/>
      <c r="IO59" s="54"/>
      <c r="IP59" s="54"/>
      <c r="IQ59" s="54"/>
      <c r="IR59" s="54"/>
      <c r="IS59" s="54"/>
      <c r="IT59" s="54"/>
      <c r="IU59" s="54"/>
    </row>
    <row r="60" spans="1:255" x14ac:dyDescent="0.25">
      <c r="A60" s="54">
        <v>5</v>
      </c>
      <c r="B60" t="s">
        <v>77</v>
      </c>
      <c r="C60" s="54">
        <v>502</v>
      </c>
      <c r="D60" t="s">
        <v>730</v>
      </c>
      <c r="E60" s="54">
        <v>0</v>
      </c>
      <c r="F60" s="54">
        <v>0</v>
      </c>
      <c r="G60" s="54">
        <v>0</v>
      </c>
      <c r="H60" s="54">
        <v>0</v>
      </c>
      <c r="I60" s="54">
        <v>0</v>
      </c>
      <c r="J60" s="54">
        <v>0</v>
      </c>
      <c r="K60" s="54">
        <v>0</v>
      </c>
      <c r="L60" s="54">
        <v>0</v>
      </c>
      <c r="M60" s="54">
        <v>0</v>
      </c>
      <c r="N60" s="54">
        <v>0</v>
      </c>
      <c r="O60" s="54">
        <v>0</v>
      </c>
      <c r="P60" s="54">
        <v>0</v>
      </c>
      <c r="Q60" s="54">
        <v>0</v>
      </c>
      <c r="R60" s="54">
        <v>0</v>
      </c>
      <c r="S60" s="54">
        <v>0</v>
      </c>
      <c r="T60" s="54">
        <v>0</v>
      </c>
      <c r="U60" s="54">
        <v>0</v>
      </c>
      <c r="V60" s="54">
        <v>0</v>
      </c>
      <c r="W60" s="54">
        <v>0</v>
      </c>
      <c r="X60" s="54">
        <v>1</v>
      </c>
      <c r="Y60" s="54">
        <v>0</v>
      </c>
      <c r="Z60" s="54">
        <v>0</v>
      </c>
      <c r="AA60" s="54">
        <v>0</v>
      </c>
      <c r="AB60" s="54">
        <v>0</v>
      </c>
      <c r="AC60" s="54">
        <v>0</v>
      </c>
      <c r="AD60" s="54">
        <v>0</v>
      </c>
      <c r="AE60" s="54">
        <v>0</v>
      </c>
      <c r="AF60" s="54">
        <v>0</v>
      </c>
      <c r="AG60" s="54">
        <v>0</v>
      </c>
      <c r="AH60" s="54">
        <v>0</v>
      </c>
      <c r="AI60" s="54">
        <v>0</v>
      </c>
      <c r="AJ60" s="54">
        <v>0</v>
      </c>
      <c r="AK60" s="54">
        <v>0</v>
      </c>
      <c r="AL60" s="54">
        <v>0</v>
      </c>
      <c r="AM60" s="54">
        <v>0</v>
      </c>
      <c r="AN60" s="54">
        <v>0</v>
      </c>
      <c r="AO60" s="54">
        <v>0</v>
      </c>
      <c r="AP60" s="54">
        <v>0</v>
      </c>
      <c r="AQ60" s="54">
        <v>0</v>
      </c>
      <c r="AR60" s="54">
        <v>0</v>
      </c>
      <c r="AS60" s="54">
        <v>11</v>
      </c>
      <c r="AT60" s="54">
        <v>11</v>
      </c>
      <c r="AU60" s="54">
        <v>0</v>
      </c>
      <c r="AV60" s="54">
        <v>0</v>
      </c>
      <c r="AW60" s="54">
        <v>0</v>
      </c>
      <c r="AX60" s="54">
        <v>0</v>
      </c>
      <c r="AY60" s="54">
        <v>0</v>
      </c>
      <c r="AZ60" s="54">
        <v>0</v>
      </c>
      <c r="BA60" s="54">
        <v>0</v>
      </c>
      <c r="BB60" s="54">
        <v>0</v>
      </c>
      <c r="BC60" s="54">
        <v>0</v>
      </c>
      <c r="BD60" s="54">
        <v>0</v>
      </c>
      <c r="BE60" s="54">
        <v>0</v>
      </c>
      <c r="BF60" s="54">
        <v>0</v>
      </c>
      <c r="BG60" s="54">
        <v>0</v>
      </c>
      <c r="BH60" s="54">
        <v>0</v>
      </c>
      <c r="BI60" s="54">
        <v>0</v>
      </c>
      <c r="BJ60" s="54">
        <v>0</v>
      </c>
      <c r="BK60" s="54">
        <v>0</v>
      </c>
      <c r="BL60" s="54">
        <v>0</v>
      </c>
      <c r="BM60" s="54"/>
      <c r="BN60" s="54"/>
      <c r="BO60" s="54"/>
      <c r="BP60" s="54"/>
      <c r="BQ60" s="54"/>
      <c r="BR60" s="54"/>
      <c r="BS60" s="54"/>
      <c r="BT60" s="54"/>
      <c r="BU60" s="54"/>
      <c r="BV60" s="54"/>
      <c r="BW60" s="54"/>
      <c r="BX60" s="54"/>
      <c r="BY60" s="54"/>
      <c r="BZ60" s="54"/>
      <c r="CA60" s="54"/>
      <c r="CB60" s="54"/>
      <c r="CC60" s="54"/>
      <c r="CD60" s="54"/>
      <c r="CE60" s="54"/>
      <c r="CF60" s="54"/>
      <c r="CG60" s="54"/>
      <c r="CH60" s="54"/>
      <c r="CI60" s="54"/>
      <c r="CJ60" s="54"/>
      <c r="CK60" s="54"/>
      <c r="CL60" s="54"/>
      <c r="CM60" s="54"/>
      <c r="CN60" s="54"/>
      <c r="CO60" s="54"/>
      <c r="CP60" s="54"/>
      <c r="CQ60" s="54"/>
      <c r="CR60" s="54"/>
      <c r="CS60" s="54"/>
      <c r="CT60" s="54"/>
      <c r="CU60" s="54"/>
      <c r="CV60" s="54"/>
      <c r="CW60" s="54"/>
      <c r="CX60" s="54"/>
      <c r="CY60" s="54"/>
      <c r="CZ60" s="54"/>
      <c r="DA60" s="54"/>
      <c r="DB60" s="54"/>
      <c r="DC60" s="54"/>
      <c r="DD60" s="54"/>
      <c r="DE60" s="54"/>
      <c r="DF60" s="54"/>
      <c r="DG60" s="54"/>
      <c r="DH60" s="54"/>
      <c r="DI60" s="54"/>
      <c r="DJ60" s="54"/>
      <c r="DK60" s="54"/>
      <c r="DL60" s="54"/>
      <c r="DM60" s="54"/>
      <c r="DN60" s="54"/>
      <c r="DO60" s="54"/>
      <c r="DP60" s="54"/>
      <c r="DQ60" s="54"/>
      <c r="DR60" s="54"/>
      <c r="DS60" s="54"/>
      <c r="DT60" s="54"/>
      <c r="DU60" s="54"/>
      <c r="DV60" s="54"/>
      <c r="DW60" s="54"/>
      <c r="DX60" s="54"/>
      <c r="DY60" s="54"/>
      <c r="DZ60" s="54"/>
      <c r="EA60" s="54"/>
      <c r="EB60" s="54"/>
      <c r="EC60" s="54"/>
      <c r="ED60" s="54"/>
      <c r="EE60" s="54"/>
      <c r="EF60" s="54"/>
      <c r="EG60" s="54"/>
      <c r="EH60" s="54"/>
      <c r="EI60" s="54"/>
      <c r="EJ60" s="54"/>
      <c r="EK60" s="54"/>
      <c r="EL60" s="54"/>
      <c r="EM60" s="54"/>
      <c r="EN60" s="54"/>
      <c r="EO60" s="54"/>
      <c r="EP60" s="54"/>
      <c r="EQ60" s="54"/>
      <c r="ER60" s="54"/>
      <c r="ES60" s="54"/>
      <c r="ET60" s="54"/>
      <c r="EU60" s="54"/>
      <c r="EV60" s="54"/>
      <c r="EW60" s="54"/>
      <c r="EX60" s="54"/>
      <c r="EY60" s="54"/>
      <c r="EZ60" s="54"/>
      <c r="FA60" s="54"/>
      <c r="FB60" s="54"/>
      <c r="FC60" s="54"/>
      <c r="FD60" s="54"/>
      <c r="FE60" s="54"/>
      <c r="FF60" s="54"/>
      <c r="FG60" s="54"/>
      <c r="FH60" s="54"/>
      <c r="FI60" s="54"/>
      <c r="FJ60" s="54"/>
      <c r="FK60" s="54"/>
      <c r="FL60" s="54"/>
      <c r="FM60" s="54"/>
      <c r="FN60" s="54"/>
      <c r="FO60" s="54"/>
      <c r="FP60" s="54"/>
      <c r="FQ60" s="54"/>
      <c r="FR60" s="54"/>
      <c r="FS60" s="54"/>
      <c r="FT60" s="54"/>
      <c r="FU60" s="54"/>
      <c r="FV60" s="54"/>
      <c r="FW60" s="54"/>
      <c r="FX60" s="54"/>
      <c r="FY60" s="54"/>
      <c r="FZ60" s="54"/>
      <c r="GA60" s="54"/>
      <c r="GB60" s="54"/>
      <c r="GC60" s="54"/>
      <c r="GD60" s="54"/>
      <c r="GE60" s="54"/>
      <c r="GF60" s="54"/>
      <c r="GG60" s="54"/>
      <c r="GH60" s="54"/>
      <c r="GI60" s="54"/>
      <c r="GJ60" s="54"/>
      <c r="GK60" s="54"/>
      <c r="GL60" s="54"/>
      <c r="GM60" s="54"/>
      <c r="GN60" s="54"/>
      <c r="GO60" s="54"/>
      <c r="GP60" s="54"/>
      <c r="GQ60" s="54"/>
      <c r="GR60" s="54"/>
      <c r="GS60" s="54"/>
      <c r="GT60" s="54"/>
      <c r="GU60" s="54"/>
      <c r="GV60" s="54"/>
      <c r="GW60" s="54"/>
      <c r="GX60" s="54"/>
      <c r="GY60" s="54"/>
      <c r="GZ60" s="54"/>
      <c r="HA60" s="54"/>
      <c r="HB60" s="54"/>
      <c r="HC60" s="54"/>
      <c r="HD60" s="54"/>
      <c r="HE60" s="54"/>
      <c r="HF60" s="54"/>
      <c r="HG60" s="54"/>
      <c r="HH60" s="54"/>
      <c r="HI60" s="54"/>
      <c r="HJ60" s="54"/>
      <c r="HK60" s="54"/>
      <c r="HL60" s="54"/>
      <c r="HM60" s="54"/>
      <c r="HN60" s="54"/>
      <c r="HO60" s="54"/>
      <c r="HP60" s="54"/>
      <c r="HQ60" s="54"/>
      <c r="HR60" s="54"/>
      <c r="HS60" s="54"/>
      <c r="HT60" s="54"/>
      <c r="HU60" s="54"/>
      <c r="HV60" s="54"/>
      <c r="HW60" s="54"/>
      <c r="HX60" s="54"/>
      <c r="HY60" s="54"/>
      <c r="HZ60" s="54"/>
      <c r="IA60" s="54"/>
      <c r="IB60" s="54"/>
      <c r="IC60" s="54"/>
      <c r="ID60" s="54"/>
      <c r="IE60" s="54"/>
      <c r="IF60" s="54"/>
      <c r="IG60" s="54"/>
      <c r="IH60" s="54"/>
      <c r="II60" s="54"/>
      <c r="IJ60" s="54"/>
      <c r="IK60" s="54"/>
      <c r="IL60" s="54"/>
      <c r="IM60" s="54"/>
      <c r="IN60" s="54"/>
      <c r="IO60" s="54"/>
      <c r="IP60" s="54"/>
      <c r="IQ60" s="54"/>
      <c r="IR60" s="54"/>
      <c r="IS60" s="54"/>
      <c r="IT60" s="54"/>
      <c r="IU60" s="54"/>
    </row>
    <row r="61" spans="1:255" x14ac:dyDescent="0.25">
      <c r="A61" s="54">
        <v>5</v>
      </c>
      <c r="B61" t="s">
        <v>77</v>
      </c>
      <c r="C61" s="54">
        <v>503</v>
      </c>
      <c r="D61" t="s">
        <v>79</v>
      </c>
      <c r="E61" s="54">
        <v>0</v>
      </c>
      <c r="F61" s="54">
        <v>1</v>
      </c>
      <c r="G61" s="54">
        <v>0</v>
      </c>
      <c r="H61" s="54">
        <v>0</v>
      </c>
      <c r="I61" s="54">
        <v>0</v>
      </c>
      <c r="J61" s="54">
        <v>0</v>
      </c>
      <c r="K61" s="54">
        <v>0</v>
      </c>
      <c r="L61" s="54">
        <v>0</v>
      </c>
      <c r="M61" s="54">
        <v>0</v>
      </c>
      <c r="N61" s="54">
        <v>0</v>
      </c>
      <c r="O61" s="54">
        <v>0</v>
      </c>
      <c r="P61" s="54">
        <v>0</v>
      </c>
      <c r="Q61" s="54">
        <v>0</v>
      </c>
      <c r="R61" s="54">
        <v>0</v>
      </c>
      <c r="S61" s="54">
        <v>0</v>
      </c>
      <c r="T61" s="54">
        <v>0</v>
      </c>
      <c r="U61" s="54">
        <v>0</v>
      </c>
      <c r="V61" s="54">
        <v>0</v>
      </c>
      <c r="W61" s="54">
        <v>0</v>
      </c>
      <c r="X61" s="54">
        <v>0</v>
      </c>
      <c r="Y61" s="54">
        <v>0</v>
      </c>
      <c r="Z61" s="54">
        <v>0</v>
      </c>
      <c r="AA61" s="54">
        <v>0</v>
      </c>
      <c r="AB61" s="54">
        <v>0</v>
      </c>
      <c r="AC61" s="54">
        <v>0</v>
      </c>
      <c r="AD61" s="54">
        <v>0</v>
      </c>
      <c r="AE61" s="54">
        <v>0</v>
      </c>
      <c r="AF61" s="54">
        <v>0</v>
      </c>
      <c r="AG61" s="54">
        <v>0</v>
      </c>
      <c r="AH61" s="54">
        <v>0</v>
      </c>
      <c r="AI61" s="54">
        <v>0</v>
      </c>
      <c r="AJ61" s="54">
        <v>0</v>
      </c>
      <c r="AK61" s="54">
        <v>0</v>
      </c>
      <c r="AL61" s="54">
        <v>1</v>
      </c>
      <c r="AM61" s="54">
        <v>0</v>
      </c>
      <c r="AN61" s="54">
        <v>1</v>
      </c>
      <c r="AO61" s="54">
        <v>0</v>
      </c>
      <c r="AP61" s="54">
        <v>0</v>
      </c>
      <c r="AQ61" s="54">
        <v>0</v>
      </c>
      <c r="AR61" s="54">
        <v>0</v>
      </c>
      <c r="AS61" s="54">
        <v>0</v>
      </c>
      <c r="AT61" s="54">
        <v>0</v>
      </c>
      <c r="AU61" s="54">
        <v>0</v>
      </c>
      <c r="AV61" s="54">
        <v>0</v>
      </c>
      <c r="AW61" s="54">
        <v>0</v>
      </c>
      <c r="AX61" s="54">
        <v>0</v>
      </c>
      <c r="AY61" s="54">
        <v>0</v>
      </c>
      <c r="AZ61" s="54">
        <v>0</v>
      </c>
      <c r="BA61" s="54">
        <v>0</v>
      </c>
      <c r="BB61" s="54">
        <v>0</v>
      </c>
      <c r="BC61" s="54">
        <v>0</v>
      </c>
      <c r="BD61" s="54">
        <v>0</v>
      </c>
      <c r="BE61" s="54">
        <v>0</v>
      </c>
      <c r="BF61" s="54">
        <v>0</v>
      </c>
      <c r="BG61" s="54">
        <v>0</v>
      </c>
      <c r="BH61" s="54">
        <v>0</v>
      </c>
      <c r="BI61" s="54">
        <v>0</v>
      </c>
      <c r="BJ61" s="54">
        <v>0</v>
      </c>
      <c r="BK61" s="54">
        <v>0</v>
      </c>
      <c r="BL61" s="54">
        <v>0</v>
      </c>
      <c r="BM61" s="54"/>
      <c r="BN61" s="54"/>
      <c r="BO61" s="54"/>
      <c r="BP61" s="54"/>
      <c r="BQ61" s="54"/>
      <c r="BR61" s="54"/>
      <c r="BS61" s="54"/>
      <c r="BT61" s="54"/>
      <c r="BU61" s="54"/>
      <c r="BV61" s="54"/>
      <c r="BW61" s="54"/>
      <c r="BX61" s="54"/>
      <c r="BY61" s="54"/>
      <c r="BZ61" s="54"/>
      <c r="CA61" s="54"/>
      <c r="CB61" s="54"/>
      <c r="CC61" s="54"/>
      <c r="CD61" s="54"/>
      <c r="CE61" s="54"/>
      <c r="CF61" s="54"/>
      <c r="CG61" s="54"/>
      <c r="CH61" s="54"/>
      <c r="CI61" s="54"/>
      <c r="CJ61" s="54"/>
      <c r="CK61" s="54"/>
      <c r="CL61" s="54"/>
      <c r="CM61" s="54"/>
      <c r="CN61" s="54"/>
      <c r="CO61" s="54"/>
      <c r="CP61" s="54"/>
      <c r="CQ61" s="54"/>
      <c r="CR61" s="54"/>
      <c r="CS61" s="54"/>
      <c r="CT61" s="54"/>
      <c r="CU61" s="54"/>
      <c r="CV61" s="54"/>
      <c r="CW61" s="54"/>
      <c r="CX61" s="54"/>
      <c r="CY61" s="54"/>
      <c r="CZ61" s="54"/>
      <c r="DA61" s="54"/>
      <c r="DB61" s="54"/>
      <c r="DC61" s="54"/>
      <c r="DD61" s="54"/>
      <c r="DE61" s="54"/>
      <c r="DF61" s="54"/>
      <c r="DG61" s="54"/>
      <c r="DH61" s="54"/>
      <c r="DI61" s="54"/>
      <c r="DJ61" s="54"/>
      <c r="DK61" s="54"/>
      <c r="DL61" s="54"/>
      <c r="DM61" s="54"/>
      <c r="DN61" s="54"/>
      <c r="DO61" s="54"/>
      <c r="DP61" s="54"/>
      <c r="DQ61" s="54"/>
      <c r="DR61" s="54"/>
      <c r="DS61" s="54"/>
      <c r="DT61" s="54"/>
      <c r="DU61" s="54"/>
      <c r="DV61" s="54"/>
      <c r="DW61" s="54"/>
      <c r="DX61" s="54"/>
      <c r="DY61" s="54"/>
      <c r="DZ61" s="54"/>
      <c r="EA61" s="54"/>
      <c r="EB61" s="54"/>
      <c r="EC61" s="54"/>
      <c r="ED61" s="54"/>
      <c r="EE61" s="54"/>
      <c r="EF61" s="54"/>
      <c r="EG61" s="54"/>
      <c r="EH61" s="54"/>
      <c r="EI61" s="54"/>
      <c r="EJ61" s="54"/>
      <c r="EK61" s="54"/>
      <c r="EL61" s="54"/>
      <c r="EM61" s="54"/>
      <c r="EN61" s="54"/>
      <c r="EO61" s="54"/>
      <c r="EP61" s="54"/>
      <c r="EQ61" s="54"/>
      <c r="ER61" s="54"/>
      <c r="ES61" s="54"/>
      <c r="ET61" s="54"/>
      <c r="EU61" s="54"/>
      <c r="EV61" s="54"/>
      <c r="EW61" s="54"/>
      <c r="EX61" s="54"/>
      <c r="EY61" s="54"/>
      <c r="EZ61" s="54"/>
      <c r="FA61" s="54"/>
      <c r="FB61" s="54"/>
      <c r="FC61" s="54"/>
      <c r="FD61" s="54"/>
      <c r="FE61" s="54"/>
      <c r="FF61" s="54"/>
      <c r="FG61" s="54"/>
      <c r="FH61" s="54"/>
      <c r="FI61" s="54"/>
      <c r="FJ61" s="54"/>
      <c r="FK61" s="54"/>
      <c r="FL61" s="54"/>
      <c r="FM61" s="54"/>
      <c r="FN61" s="54"/>
      <c r="FO61" s="54"/>
      <c r="FP61" s="54"/>
      <c r="FQ61" s="54"/>
      <c r="FR61" s="54"/>
      <c r="FS61" s="54"/>
      <c r="FT61" s="54"/>
      <c r="FU61" s="54"/>
      <c r="FV61" s="54"/>
      <c r="FW61" s="54"/>
      <c r="FX61" s="54"/>
      <c r="FY61" s="54"/>
      <c r="FZ61" s="54"/>
      <c r="GA61" s="54"/>
      <c r="GB61" s="54"/>
      <c r="GC61" s="54"/>
      <c r="GD61" s="54"/>
      <c r="GE61" s="54"/>
      <c r="GF61" s="54"/>
      <c r="GG61" s="54"/>
      <c r="GH61" s="54"/>
      <c r="GI61" s="54"/>
      <c r="GJ61" s="54"/>
      <c r="GK61" s="54"/>
      <c r="GL61" s="54"/>
      <c r="GM61" s="54"/>
      <c r="GN61" s="54"/>
      <c r="GO61" s="54"/>
      <c r="GP61" s="54"/>
      <c r="GQ61" s="54"/>
      <c r="GR61" s="54"/>
      <c r="GS61" s="54"/>
      <c r="GT61" s="54"/>
      <c r="GU61" s="54"/>
      <c r="GV61" s="54"/>
      <c r="GW61" s="54"/>
      <c r="GX61" s="54"/>
      <c r="GY61" s="54"/>
      <c r="GZ61" s="54"/>
      <c r="HA61" s="54"/>
      <c r="HB61" s="54"/>
      <c r="HC61" s="54"/>
      <c r="HD61" s="54"/>
      <c r="HE61" s="54"/>
      <c r="HF61" s="54"/>
      <c r="HG61" s="54"/>
      <c r="HH61" s="54"/>
      <c r="HI61" s="54"/>
      <c r="HJ61" s="54"/>
      <c r="HK61" s="54"/>
      <c r="HL61" s="54"/>
      <c r="HM61" s="54"/>
      <c r="HN61" s="54"/>
      <c r="HO61" s="54"/>
      <c r="HP61" s="54"/>
      <c r="HQ61" s="54"/>
      <c r="HR61" s="54"/>
      <c r="HS61" s="54"/>
      <c r="HT61" s="54"/>
      <c r="HU61" s="54"/>
      <c r="HV61" s="54"/>
      <c r="HW61" s="54"/>
      <c r="HX61" s="54"/>
      <c r="HY61" s="54"/>
      <c r="HZ61" s="54"/>
      <c r="IA61" s="54"/>
      <c r="IB61" s="54"/>
      <c r="IC61" s="54"/>
      <c r="ID61" s="54"/>
      <c r="IE61" s="54"/>
      <c r="IF61" s="54"/>
      <c r="IG61" s="54"/>
      <c r="IH61" s="54"/>
      <c r="II61" s="54"/>
      <c r="IJ61" s="54"/>
      <c r="IK61" s="54"/>
      <c r="IL61" s="54"/>
      <c r="IM61" s="54"/>
      <c r="IN61" s="54"/>
      <c r="IO61" s="54"/>
      <c r="IP61" s="54"/>
      <c r="IQ61" s="54"/>
      <c r="IR61" s="54"/>
      <c r="IS61" s="54"/>
      <c r="IT61" s="54"/>
      <c r="IU61" s="54"/>
    </row>
    <row r="62" spans="1:255" x14ac:dyDescent="0.25">
      <c r="A62" s="54">
        <v>5</v>
      </c>
      <c r="B62" t="s">
        <v>77</v>
      </c>
      <c r="C62" s="54">
        <v>504</v>
      </c>
      <c r="D62" t="s">
        <v>80</v>
      </c>
      <c r="E62" s="54">
        <v>0</v>
      </c>
      <c r="F62" s="54">
        <v>1</v>
      </c>
      <c r="G62" s="54">
        <v>0</v>
      </c>
      <c r="H62" s="54">
        <v>0</v>
      </c>
      <c r="I62" s="54">
        <v>0</v>
      </c>
      <c r="J62" s="54">
        <v>1</v>
      </c>
      <c r="K62" s="54">
        <v>0</v>
      </c>
      <c r="L62" s="54">
        <v>0</v>
      </c>
      <c r="M62" s="54">
        <v>0</v>
      </c>
      <c r="N62" s="54">
        <v>0</v>
      </c>
      <c r="O62" s="54">
        <v>0</v>
      </c>
      <c r="P62" s="54">
        <v>0</v>
      </c>
      <c r="Q62" s="54">
        <v>0</v>
      </c>
      <c r="R62" s="54">
        <v>0</v>
      </c>
      <c r="S62" s="54">
        <v>0</v>
      </c>
      <c r="T62" s="54">
        <v>0</v>
      </c>
      <c r="U62" s="54">
        <v>0</v>
      </c>
      <c r="V62" s="54">
        <v>0</v>
      </c>
      <c r="W62" s="54">
        <v>0</v>
      </c>
      <c r="X62" s="54">
        <v>1</v>
      </c>
      <c r="Y62" s="54">
        <v>1</v>
      </c>
      <c r="Z62" s="54">
        <v>0</v>
      </c>
      <c r="AA62" s="54">
        <v>0</v>
      </c>
      <c r="AB62" s="54">
        <v>0</v>
      </c>
      <c r="AC62" s="54">
        <v>1</v>
      </c>
      <c r="AD62" s="54">
        <v>1</v>
      </c>
      <c r="AE62" s="54">
        <v>0</v>
      </c>
      <c r="AF62" s="54">
        <v>0</v>
      </c>
      <c r="AG62" s="54">
        <v>0</v>
      </c>
      <c r="AH62" s="54">
        <v>0</v>
      </c>
      <c r="AI62" s="54">
        <v>0</v>
      </c>
      <c r="AJ62" s="54">
        <v>0</v>
      </c>
      <c r="AK62" s="54">
        <v>0</v>
      </c>
      <c r="AL62" s="54">
        <v>0</v>
      </c>
      <c r="AM62" s="54">
        <v>0</v>
      </c>
      <c r="AN62" s="54">
        <v>0</v>
      </c>
      <c r="AO62" s="54">
        <v>0</v>
      </c>
      <c r="AP62" s="54">
        <v>0</v>
      </c>
      <c r="AQ62" s="54">
        <v>0</v>
      </c>
      <c r="AR62" s="54">
        <v>0</v>
      </c>
      <c r="AS62" s="54">
        <v>0</v>
      </c>
      <c r="AT62" s="54">
        <v>0</v>
      </c>
      <c r="AU62" s="54">
        <v>0</v>
      </c>
      <c r="AV62" s="54">
        <v>0</v>
      </c>
      <c r="AW62" s="54">
        <v>0</v>
      </c>
      <c r="AX62" s="54">
        <v>0</v>
      </c>
      <c r="AY62" s="54">
        <v>0</v>
      </c>
      <c r="AZ62" s="54">
        <v>0</v>
      </c>
      <c r="BA62" s="54">
        <v>0</v>
      </c>
      <c r="BB62" s="54">
        <v>0</v>
      </c>
      <c r="BC62" s="54">
        <v>0</v>
      </c>
      <c r="BD62" s="54">
        <v>0</v>
      </c>
      <c r="BE62" s="54">
        <v>0</v>
      </c>
      <c r="BF62" s="54">
        <v>0</v>
      </c>
      <c r="BG62" s="54">
        <v>0</v>
      </c>
      <c r="BH62" s="54">
        <v>0</v>
      </c>
      <c r="BI62" s="54">
        <v>0</v>
      </c>
      <c r="BJ62" s="54">
        <v>0</v>
      </c>
      <c r="BK62" s="54">
        <v>0</v>
      </c>
      <c r="BL62" s="54">
        <v>0</v>
      </c>
      <c r="BM62" s="54"/>
      <c r="BN62" s="54"/>
      <c r="BO62" s="54"/>
      <c r="BP62" s="54"/>
      <c r="BQ62" s="54"/>
      <c r="BR62" s="54"/>
      <c r="BS62" s="54"/>
      <c r="BT62" s="54"/>
      <c r="BU62" s="54"/>
      <c r="BV62" s="54"/>
      <c r="BW62" s="54"/>
      <c r="BX62" s="54"/>
      <c r="BY62" s="54"/>
      <c r="BZ62" s="54"/>
      <c r="CA62" s="54"/>
      <c r="CB62" s="54"/>
      <c r="CC62" s="54"/>
      <c r="CD62" s="54"/>
      <c r="CE62" s="54"/>
      <c r="CF62" s="54"/>
      <c r="CG62" s="54"/>
      <c r="CH62" s="54"/>
      <c r="CI62" s="54"/>
      <c r="CJ62" s="54"/>
      <c r="CK62" s="54"/>
      <c r="CL62" s="54"/>
      <c r="CM62" s="54"/>
      <c r="CN62" s="54"/>
      <c r="CO62" s="54"/>
      <c r="CP62" s="54"/>
      <c r="CQ62" s="54"/>
      <c r="CR62" s="54"/>
      <c r="CS62" s="54"/>
      <c r="CT62" s="54"/>
      <c r="CU62" s="54"/>
      <c r="CV62" s="54"/>
      <c r="CW62" s="54"/>
      <c r="CX62" s="54"/>
      <c r="CY62" s="54"/>
      <c r="CZ62" s="54"/>
      <c r="DA62" s="54"/>
      <c r="DB62" s="54"/>
      <c r="DC62" s="54"/>
      <c r="DD62" s="54"/>
      <c r="DE62" s="54"/>
      <c r="DF62" s="54"/>
      <c r="DG62" s="54"/>
      <c r="DH62" s="54"/>
      <c r="DI62" s="54"/>
      <c r="DJ62" s="54"/>
      <c r="DK62" s="54"/>
      <c r="DL62" s="54"/>
      <c r="DM62" s="54"/>
      <c r="DN62" s="54"/>
      <c r="DO62" s="54"/>
      <c r="DP62" s="54"/>
      <c r="DQ62" s="54"/>
      <c r="DR62" s="54"/>
      <c r="DS62" s="54"/>
      <c r="DT62" s="54"/>
      <c r="DU62" s="54"/>
      <c r="DV62" s="54"/>
      <c r="DW62" s="54"/>
      <c r="DX62" s="54"/>
      <c r="DY62" s="54"/>
      <c r="DZ62" s="54"/>
      <c r="EA62" s="54"/>
      <c r="EB62" s="54"/>
      <c r="EC62" s="54"/>
      <c r="ED62" s="54"/>
      <c r="EE62" s="54"/>
      <c r="EF62" s="54"/>
      <c r="EG62" s="54"/>
      <c r="EH62" s="54"/>
      <c r="EI62" s="54"/>
      <c r="EJ62" s="54"/>
      <c r="EK62" s="54"/>
      <c r="EL62" s="54"/>
      <c r="EM62" s="54"/>
      <c r="EN62" s="54"/>
      <c r="EO62" s="54"/>
      <c r="EP62" s="54"/>
      <c r="EQ62" s="54"/>
      <c r="ER62" s="54"/>
      <c r="ES62" s="54"/>
      <c r="ET62" s="54"/>
      <c r="EU62" s="54"/>
      <c r="EV62" s="54"/>
      <c r="EW62" s="54"/>
      <c r="EX62" s="54"/>
      <c r="EY62" s="54"/>
      <c r="EZ62" s="54"/>
      <c r="FA62" s="54"/>
      <c r="FB62" s="54"/>
      <c r="FC62" s="54"/>
      <c r="FD62" s="54"/>
      <c r="FE62" s="54"/>
      <c r="FF62" s="54"/>
      <c r="FG62" s="54"/>
      <c r="FH62" s="54"/>
      <c r="FI62" s="54"/>
      <c r="FJ62" s="54"/>
      <c r="FK62" s="54"/>
      <c r="FL62" s="54"/>
      <c r="FM62" s="54"/>
      <c r="FN62" s="54"/>
      <c r="FO62" s="54"/>
      <c r="FP62" s="54"/>
      <c r="FQ62" s="54"/>
      <c r="FR62" s="54"/>
      <c r="FS62" s="54"/>
      <c r="FT62" s="54"/>
      <c r="FU62" s="54"/>
      <c r="FV62" s="54"/>
      <c r="FW62" s="54"/>
      <c r="FX62" s="54"/>
      <c r="FY62" s="54"/>
      <c r="FZ62" s="54"/>
      <c r="GA62" s="54"/>
      <c r="GB62" s="54"/>
      <c r="GC62" s="54"/>
      <c r="GD62" s="54"/>
      <c r="GE62" s="54"/>
      <c r="GF62" s="54"/>
      <c r="GG62" s="54"/>
      <c r="GH62" s="54"/>
      <c r="GI62" s="54"/>
      <c r="GJ62" s="54"/>
      <c r="GK62" s="54"/>
      <c r="GL62" s="54"/>
      <c r="GM62" s="54"/>
      <c r="GN62" s="54"/>
      <c r="GO62" s="54"/>
      <c r="GP62" s="54"/>
      <c r="GQ62" s="54"/>
      <c r="GR62" s="54"/>
      <c r="GS62" s="54"/>
      <c r="GT62" s="54"/>
      <c r="GU62" s="54"/>
      <c r="GV62" s="54"/>
      <c r="GW62" s="54"/>
      <c r="GX62" s="54"/>
      <c r="GY62" s="54"/>
      <c r="GZ62" s="54"/>
      <c r="HA62" s="54"/>
      <c r="HB62" s="54"/>
      <c r="HC62" s="54"/>
      <c r="HD62" s="54"/>
      <c r="HE62" s="54"/>
      <c r="HF62" s="54"/>
      <c r="HG62" s="54"/>
      <c r="HH62" s="54"/>
      <c r="HI62" s="54"/>
      <c r="HJ62" s="54"/>
      <c r="HK62" s="54"/>
      <c r="HL62" s="54"/>
      <c r="HM62" s="54"/>
      <c r="HN62" s="54"/>
      <c r="HO62" s="54"/>
      <c r="HP62" s="54"/>
      <c r="HQ62" s="54"/>
      <c r="HR62" s="54"/>
      <c r="HS62" s="54"/>
      <c r="HT62" s="54"/>
      <c r="HU62" s="54"/>
      <c r="HV62" s="54"/>
      <c r="HW62" s="54"/>
      <c r="HX62" s="54"/>
      <c r="HY62" s="54"/>
      <c r="HZ62" s="54"/>
      <c r="IA62" s="54"/>
      <c r="IB62" s="54"/>
      <c r="IC62" s="54"/>
      <c r="ID62" s="54"/>
      <c r="IE62" s="54"/>
      <c r="IF62" s="54"/>
      <c r="IG62" s="54"/>
      <c r="IH62" s="54"/>
      <c r="II62" s="54"/>
      <c r="IJ62" s="54"/>
      <c r="IK62" s="54"/>
      <c r="IL62" s="54"/>
      <c r="IM62" s="54"/>
      <c r="IN62" s="54"/>
      <c r="IO62" s="54"/>
      <c r="IP62" s="54"/>
      <c r="IQ62" s="54"/>
      <c r="IR62" s="54"/>
      <c r="IS62" s="54"/>
      <c r="IT62" s="54"/>
      <c r="IU62" s="54"/>
    </row>
    <row r="63" spans="1:255" x14ac:dyDescent="0.25">
      <c r="A63" s="54">
        <v>5</v>
      </c>
      <c r="B63" t="s">
        <v>77</v>
      </c>
      <c r="C63" s="54">
        <v>505</v>
      </c>
      <c r="D63" t="s">
        <v>81</v>
      </c>
      <c r="E63" s="54">
        <v>0</v>
      </c>
      <c r="F63" s="54">
        <v>1</v>
      </c>
      <c r="G63" s="54">
        <v>0</v>
      </c>
      <c r="H63" s="54">
        <v>0</v>
      </c>
      <c r="I63" s="54">
        <v>0</v>
      </c>
      <c r="J63" s="54">
        <v>0</v>
      </c>
      <c r="K63" s="54">
        <v>0</v>
      </c>
      <c r="L63" s="54">
        <v>0</v>
      </c>
      <c r="M63" s="54">
        <v>0</v>
      </c>
      <c r="N63" s="54">
        <v>0</v>
      </c>
      <c r="O63" s="54">
        <v>0</v>
      </c>
      <c r="P63" s="54">
        <v>0</v>
      </c>
      <c r="Q63" s="54">
        <v>0</v>
      </c>
      <c r="R63" s="54">
        <v>0</v>
      </c>
      <c r="S63" s="54">
        <v>0</v>
      </c>
      <c r="T63" s="54">
        <v>0</v>
      </c>
      <c r="U63" s="54">
        <v>0</v>
      </c>
      <c r="V63" s="54">
        <v>0</v>
      </c>
      <c r="W63" s="54">
        <v>0</v>
      </c>
      <c r="X63" s="54">
        <v>1</v>
      </c>
      <c r="Y63" s="54">
        <v>1</v>
      </c>
      <c r="Z63" s="54">
        <v>1</v>
      </c>
      <c r="AA63" s="54">
        <v>1</v>
      </c>
      <c r="AB63" s="54">
        <v>0</v>
      </c>
      <c r="AC63" s="54">
        <v>0</v>
      </c>
      <c r="AD63" s="54">
        <v>0</v>
      </c>
      <c r="AE63" s="54">
        <v>0</v>
      </c>
      <c r="AF63" s="54">
        <v>0</v>
      </c>
      <c r="AG63" s="54">
        <v>0</v>
      </c>
      <c r="AH63" s="54">
        <v>0</v>
      </c>
      <c r="AI63" s="54">
        <v>0</v>
      </c>
      <c r="AJ63" s="54">
        <v>0</v>
      </c>
      <c r="AK63" s="54">
        <v>0</v>
      </c>
      <c r="AL63" s="54">
        <v>0</v>
      </c>
      <c r="AM63" s="54">
        <v>0</v>
      </c>
      <c r="AN63" s="54">
        <v>0</v>
      </c>
      <c r="AO63" s="54">
        <v>0</v>
      </c>
      <c r="AP63" s="54">
        <v>0</v>
      </c>
      <c r="AQ63" s="54">
        <v>0</v>
      </c>
      <c r="AR63" s="54">
        <v>0</v>
      </c>
      <c r="AS63" s="54">
        <v>0</v>
      </c>
      <c r="AT63" s="54">
        <v>0</v>
      </c>
      <c r="AU63" s="54">
        <v>0</v>
      </c>
      <c r="AV63" s="54">
        <v>0</v>
      </c>
      <c r="AW63" s="54">
        <v>0</v>
      </c>
      <c r="AX63" s="54">
        <v>0</v>
      </c>
      <c r="AY63" s="54">
        <v>0</v>
      </c>
      <c r="AZ63" s="54">
        <v>0</v>
      </c>
      <c r="BA63" s="54">
        <v>0</v>
      </c>
      <c r="BB63" s="54">
        <v>0</v>
      </c>
      <c r="BC63" s="54">
        <v>0</v>
      </c>
      <c r="BD63" s="54">
        <v>0</v>
      </c>
      <c r="BE63" s="54">
        <v>1</v>
      </c>
      <c r="BF63" s="54">
        <v>0</v>
      </c>
      <c r="BG63" s="54">
        <v>0</v>
      </c>
      <c r="BH63" s="54">
        <v>0</v>
      </c>
      <c r="BI63" s="54">
        <v>0</v>
      </c>
      <c r="BJ63" s="54">
        <v>0</v>
      </c>
      <c r="BK63" s="54">
        <v>0</v>
      </c>
      <c r="BL63" s="54">
        <v>0</v>
      </c>
      <c r="BM63" s="54"/>
      <c r="BN63" s="54"/>
      <c r="BO63" s="54"/>
      <c r="BP63" s="54"/>
      <c r="BQ63" s="54"/>
      <c r="BR63" s="54"/>
      <c r="BS63" s="54"/>
      <c r="BT63" s="54"/>
      <c r="BU63" s="54"/>
      <c r="BV63" s="54"/>
      <c r="BW63" s="54"/>
      <c r="BX63" s="54"/>
      <c r="BY63" s="54"/>
      <c r="BZ63" s="54"/>
      <c r="CA63" s="54"/>
      <c r="CB63" s="54"/>
      <c r="CC63" s="54"/>
      <c r="CD63" s="54"/>
      <c r="CE63" s="54"/>
      <c r="CF63" s="54"/>
      <c r="CG63" s="54"/>
      <c r="CH63" s="54"/>
      <c r="CI63" s="54"/>
      <c r="CJ63" s="54"/>
      <c r="CK63" s="54"/>
      <c r="CL63" s="54"/>
      <c r="CM63" s="54"/>
      <c r="CN63" s="54"/>
      <c r="CO63" s="54"/>
      <c r="CP63" s="54"/>
      <c r="CQ63" s="54"/>
      <c r="CR63" s="54"/>
      <c r="CS63" s="54"/>
      <c r="CT63" s="54"/>
      <c r="CU63" s="54"/>
      <c r="CV63" s="54"/>
      <c r="CW63" s="54"/>
      <c r="CX63" s="54"/>
      <c r="CY63" s="54"/>
      <c r="CZ63" s="54"/>
      <c r="DA63" s="54"/>
      <c r="DB63" s="54"/>
      <c r="DC63" s="54"/>
      <c r="DD63" s="54"/>
      <c r="DE63" s="54"/>
      <c r="DF63" s="54"/>
      <c r="DG63" s="54"/>
      <c r="DH63" s="54"/>
      <c r="DI63" s="54"/>
      <c r="DJ63" s="54"/>
      <c r="DK63" s="54"/>
      <c r="DL63" s="54"/>
      <c r="DM63" s="54"/>
      <c r="DN63" s="54"/>
      <c r="DO63" s="54"/>
      <c r="DP63" s="54"/>
      <c r="DQ63" s="54"/>
      <c r="DR63" s="54"/>
      <c r="DS63" s="54"/>
      <c r="DT63" s="54"/>
      <c r="DU63" s="54"/>
      <c r="DV63" s="54"/>
      <c r="DW63" s="54"/>
      <c r="DX63" s="54"/>
      <c r="DY63" s="54"/>
      <c r="DZ63" s="54"/>
      <c r="EA63" s="54"/>
      <c r="EB63" s="54"/>
      <c r="EC63" s="54"/>
      <c r="ED63" s="54"/>
      <c r="EE63" s="54"/>
      <c r="EF63" s="54"/>
      <c r="EG63" s="54"/>
      <c r="EH63" s="54"/>
      <c r="EI63" s="54"/>
      <c r="EJ63" s="54"/>
      <c r="EK63" s="54"/>
      <c r="EL63" s="54"/>
      <c r="EM63" s="54"/>
      <c r="EN63" s="54"/>
      <c r="EO63" s="54"/>
      <c r="EP63" s="54"/>
      <c r="EQ63" s="54"/>
      <c r="ER63" s="54"/>
      <c r="ES63" s="54"/>
      <c r="ET63" s="54"/>
      <c r="EU63" s="54"/>
      <c r="EV63" s="54"/>
      <c r="EW63" s="54"/>
      <c r="EX63" s="54"/>
      <c r="EY63" s="54"/>
      <c r="EZ63" s="54"/>
      <c r="FA63" s="54"/>
      <c r="FB63" s="54"/>
      <c r="FC63" s="54"/>
      <c r="FD63" s="54"/>
      <c r="FE63" s="54"/>
      <c r="FF63" s="54"/>
      <c r="FG63" s="54"/>
      <c r="FH63" s="54"/>
      <c r="FI63" s="54"/>
      <c r="FJ63" s="54"/>
      <c r="FK63" s="54"/>
      <c r="FL63" s="54"/>
      <c r="FM63" s="54"/>
      <c r="FN63" s="54"/>
      <c r="FO63" s="54"/>
      <c r="FP63" s="54"/>
      <c r="FQ63" s="54"/>
      <c r="FR63" s="54"/>
      <c r="FS63" s="54"/>
      <c r="FT63" s="54"/>
      <c r="FU63" s="54"/>
      <c r="FV63" s="54"/>
      <c r="FW63" s="54"/>
      <c r="FX63" s="54"/>
      <c r="FY63" s="54"/>
      <c r="FZ63" s="54"/>
      <c r="GA63" s="54"/>
      <c r="GB63" s="54"/>
      <c r="GC63" s="54"/>
      <c r="GD63" s="54"/>
      <c r="GE63" s="54"/>
      <c r="GF63" s="54"/>
      <c r="GG63" s="54"/>
      <c r="GH63" s="54"/>
      <c r="GI63" s="54"/>
      <c r="GJ63" s="54"/>
      <c r="GK63" s="54"/>
      <c r="GL63" s="54"/>
      <c r="GM63" s="54"/>
      <c r="GN63" s="54"/>
      <c r="GO63" s="54"/>
      <c r="GP63" s="54"/>
      <c r="GQ63" s="54"/>
      <c r="GR63" s="54"/>
      <c r="GS63" s="54"/>
      <c r="GT63" s="54"/>
      <c r="GU63" s="54"/>
      <c r="GV63" s="54"/>
      <c r="GW63" s="54"/>
      <c r="GX63" s="54"/>
      <c r="GY63" s="54"/>
      <c r="GZ63" s="54"/>
      <c r="HA63" s="54"/>
      <c r="HB63" s="54"/>
      <c r="HC63" s="54"/>
      <c r="HD63" s="54"/>
      <c r="HE63" s="54"/>
      <c r="HF63" s="54"/>
      <c r="HG63" s="54"/>
      <c r="HH63" s="54"/>
      <c r="HI63" s="54"/>
      <c r="HJ63" s="54"/>
      <c r="HK63" s="54"/>
      <c r="HL63" s="54"/>
      <c r="HM63" s="54"/>
      <c r="HN63" s="54"/>
      <c r="HO63" s="54"/>
      <c r="HP63" s="54"/>
      <c r="HQ63" s="54"/>
      <c r="HR63" s="54"/>
      <c r="HS63" s="54"/>
      <c r="HT63" s="54"/>
      <c r="HU63" s="54"/>
      <c r="HV63" s="54"/>
      <c r="HW63" s="54"/>
      <c r="HX63" s="54"/>
      <c r="HY63" s="54"/>
      <c r="HZ63" s="54"/>
      <c r="IA63" s="54"/>
      <c r="IB63" s="54"/>
      <c r="IC63" s="54"/>
      <c r="ID63" s="54"/>
      <c r="IE63" s="54"/>
      <c r="IF63" s="54"/>
      <c r="IG63" s="54"/>
      <c r="IH63" s="54"/>
      <c r="II63" s="54"/>
      <c r="IJ63" s="54"/>
      <c r="IK63" s="54"/>
      <c r="IL63" s="54"/>
      <c r="IM63" s="54"/>
      <c r="IN63" s="54"/>
      <c r="IO63" s="54"/>
      <c r="IP63" s="54"/>
      <c r="IQ63" s="54"/>
      <c r="IR63" s="54"/>
      <c r="IS63" s="54"/>
      <c r="IT63" s="54"/>
      <c r="IU63" s="54"/>
    </row>
    <row r="64" spans="1:255" x14ac:dyDescent="0.25">
      <c r="A64" s="54">
        <v>5</v>
      </c>
      <c r="B64" t="s">
        <v>77</v>
      </c>
      <c r="C64" s="54">
        <v>506</v>
      </c>
      <c r="D64" t="s">
        <v>82</v>
      </c>
      <c r="E64" s="54">
        <v>0</v>
      </c>
      <c r="F64" s="54">
        <v>0</v>
      </c>
      <c r="G64" s="54">
        <v>0</v>
      </c>
      <c r="H64" s="54">
        <v>0</v>
      </c>
      <c r="I64" s="54">
        <v>0</v>
      </c>
      <c r="J64" s="54">
        <v>0</v>
      </c>
      <c r="K64" s="54">
        <v>0</v>
      </c>
      <c r="L64" s="54">
        <v>0</v>
      </c>
      <c r="M64" s="54">
        <v>0</v>
      </c>
      <c r="N64" s="54">
        <v>0</v>
      </c>
      <c r="O64" s="54">
        <v>0</v>
      </c>
      <c r="P64" s="54">
        <v>0</v>
      </c>
      <c r="Q64" s="54">
        <v>0</v>
      </c>
      <c r="R64" s="54">
        <v>0</v>
      </c>
      <c r="S64" s="54">
        <v>0</v>
      </c>
      <c r="T64" s="54">
        <v>0</v>
      </c>
      <c r="U64" s="54">
        <v>0</v>
      </c>
      <c r="V64" s="54">
        <v>0</v>
      </c>
      <c r="W64" s="54">
        <v>0</v>
      </c>
      <c r="X64" s="54">
        <v>1</v>
      </c>
      <c r="Y64" s="54">
        <v>1</v>
      </c>
      <c r="Z64" s="54">
        <v>0</v>
      </c>
      <c r="AA64" s="54">
        <v>1</v>
      </c>
      <c r="AB64" s="54">
        <v>1</v>
      </c>
      <c r="AC64" s="54">
        <v>0</v>
      </c>
      <c r="AD64" s="54">
        <v>0</v>
      </c>
      <c r="AE64" s="54">
        <v>0</v>
      </c>
      <c r="AF64" s="54">
        <v>0</v>
      </c>
      <c r="AG64" s="54">
        <v>0</v>
      </c>
      <c r="AH64" s="54">
        <v>0</v>
      </c>
      <c r="AI64" s="54">
        <v>0</v>
      </c>
      <c r="AJ64" s="54">
        <v>0</v>
      </c>
      <c r="AK64" s="54">
        <v>0</v>
      </c>
      <c r="AL64" s="54">
        <v>0</v>
      </c>
      <c r="AM64" s="54">
        <v>0</v>
      </c>
      <c r="AN64" s="54">
        <v>0</v>
      </c>
      <c r="AO64" s="54">
        <v>0</v>
      </c>
      <c r="AP64" s="54">
        <v>0</v>
      </c>
      <c r="AQ64" s="54">
        <v>0</v>
      </c>
      <c r="AR64" s="54">
        <v>0</v>
      </c>
      <c r="AS64" s="54">
        <v>0</v>
      </c>
      <c r="AT64" s="54">
        <v>0</v>
      </c>
      <c r="AU64" s="54">
        <v>0</v>
      </c>
      <c r="AV64" s="54">
        <v>0</v>
      </c>
      <c r="AW64" s="54">
        <v>0</v>
      </c>
      <c r="AX64" s="54">
        <v>0</v>
      </c>
      <c r="AY64" s="54">
        <v>0</v>
      </c>
      <c r="AZ64" s="54">
        <v>0</v>
      </c>
      <c r="BA64" s="54">
        <v>1</v>
      </c>
      <c r="BB64" s="54">
        <v>4</v>
      </c>
      <c r="BC64" s="54">
        <v>0</v>
      </c>
      <c r="BD64" s="54">
        <v>0</v>
      </c>
      <c r="BE64" s="54">
        <v>0</v>
      </c>
      <c r="BF64" s="54">
        <v>0</v>
      </c>
      <c r="BG64" s="54">
        <v>0</v>
      </c>
      <c r="BH64" s="54">
        <v>0</v>
      </c>
      <c r="BI64" s="54">
        <v>0</v>
      </c>
      <c r="BJ64" s="54">
        <v>0</v>
      </c>
      <c r="BK64" s="54">
        <v>0</v>
      </c>
      <c r="BL64" s="54">
        <v>0</v>
      </c>
      <c r="BM64" s="54"/>
      <c r="BN64" s="54"/>
      <c r="BO64" s="54"/>
      <c r="BP64" s="54"/>
      <c r="BQ64" s="54"/>
      <c r="BR64" s="54"/>
      <c r="BS64" s="54"/>
      <c r="BT64" s="54"/>
      <c r="BU64" s="54"/>
      <c r="BV64" s="54"/>
      <c r="BW64" s="54"/>
      <c r="BX64" s="54"/>
      <c r="BY64" s="54"/>
      <c r="BZ64" s="54"/>
      <c r="CA64" s="54"/>
      <c r="CB64" s="54"/>
      <c r="CC64" s="54"/>
      <c r="CD64" s="54"/>
      <c r="CE64" s="54"/>
      <c r="CF64" s="54"/>
      <c r="CG64" s="54"/>
      <c r="CH64" s="54"/>
      <c r="CI64" s="54"/>
      <c r="CJ64" s="54"/>
      <c r="CK64" s="54"/>
      <c r="CL64" s="54"/>
      <c r="CM64" s="54"/>
      <c r="CN64" s="54"/>
      <c r="CO64" s="54"/>
      <c r="CP64" s="54"/>
      <c r="CQ64" s="54"/>
      <c r="CR64" s="54"/>
      <c r="CS64" s="54"/>
      <c r="CT64" s="54"/>
      <c r="CU64" s="54"/>
      <c r="CV64" s="54"/>
      <c r="CW64" s="54"/>
      <c r="CX64" s="54"/>
      <c r="CY64" s="54"/>
      <c r="CZ64" s="54"/>
      <c r="DA64" s="54"/>
      <c r="DB64" s="54"/>
      <c r="DC64" s="54"/>
      <c r="DD64" s="54"/>
      <c r="DE64" s="54"/>
      <c r="DF64" s="54"/>
      <c r="DG64" s="54"/>
      <c r="DH64" s="54"/>
      <c r="DI64" s="54"/>
      <c r="DJ64" s="54"/>
      <c r="DK64" s="54"/>
      <c r="DL64" s="54"/>
      <c r="DM64" s="54"/>
      <c r="DN64" s="54"/>
      <c r="DO64" s="54"/>
      <c r="DP64" s="54"/>
      <c r="DQ64" s="54"/>
      <c r="DR64" s="54"/>
      <c r="DS64" s="54"/>
      <c r="DT64" s="54"/>
      <c r="DU64" s="54"/>
      <c r="DV64" s="54"/>
      <c r="DW64" s="54"/>
      <c r="DX64" s="54"/>
      <c r="DY64" s="54"/>
      <c r="DZ64" s="54"/>
      <c r="EA64" s="54"/>
      <c r="EB64" s="54"/>
      <c r="EC64" s="54"/>
      <c r="ED64" s="54"/>
      <c r="EE64" s="54"/>
      <c r="EF64" s="54"/>
      <c r="EG64" s="54"/>
      <c r="EH64" s="54"/>
      <c r="EI64" s="54"/>
      <c r="EJ64" s="54"/>
      <c r="EK64" s="54"/>
      <c r="EL64" s="54"/>
      <c r="EM64" s="54"/>
      <c r="EN64" s="54"/>
      <c r="EO64" s="54"/>
      <c r="EP64" s="54"/>
      <c r="EQ64" s="54"/>
      <c r="ER64" s="54"/>
      <c r="ES64" s="54"/>
      <c r="ET64" s="54"/>
      <c r="EU64" s="54"/>
      <c r="EV64" s="54"/>
      <c r="EW64" s="54"/>
      <c r="EX64" s="54"/>
      <c r="EY64" s="54"/>
      <c r="EZ64" s="54"/>
      <c r="FA64" s="54"/>
      <c r="FB64" s="54"/>
      <c r="FC64" s="54"/>
      <c r="FD64" s="54"/>
      <c r="FE64" s="54"/>
      <c r="FF64" s="54"/>
      <c r="FG64" s="54"/>
      <c r="FH64" s="54"/>
      <c r="FI64" s="54"/>
      <c r="FJ64" s="54"/>
      <c r="FK64" s="54"/>
      <c r="FL64" s="54"/>
      <c r="FM64" s="54"/>
      <c r="FN64" s="54"/>
      <c r="FO64" s="54"/>
      <c r="FP64" s="54"/>
      <c r="FQ64" s="54"/>
      <c r="FR64" s="54"/>
      <c r="FS64" s="54"/>
      <c r="FT64" s="54"/>
      <c r="FU64" s="54"/>
      <c r="FV64" s="54"/>
      <c r="FW64" s="54"/>
      <c r="FX64" s="54"/>
      <c r="FY64" s="54"/>
      <c r="FZ64" s="54"/>
      <c r="GA64" s="54"/>
      <c r="GB64" s="54"/>
      <c r="GC64" s="54"/>
      <c r="GD64" s="54"/>
      <c r="GE64" s="54"/>
      <c r="GF64" s="54"/>
      <c r="GG64" s="54"/>
      <c r="GH64" s="54"/>
      <c r="GI64" s="54"/>
      <c r="GJ64" s="54"/>
      <c r="GK64" s="54"/>
      <c r="GL64" s="54"/>
      <c r="GM64" s="54"/>
      <c r="GN64" s="54"/>
      <c r="GO64" s="54"/>
      <c r="GP64" s="54"/>
      <c r="GQ64" s="54"/>
      <c r="GR64" s="54"/>
      <c r="GS64" s="54"/>
      <c r="GT64" s="54"/>
      <c r="GU64" s="54"/>
      <c r="GV64" s="54"/>
      <c r="GW64" s="54"/>
      <c r="GX64" s="54"/>
      <c r="GY64" s="54"/>
      <c r="GZ64" s="54"/>
      <c r="HA64" s="54"/>
      <c r="HB64" s="54"/>
      <c r="HC64" s="54"/>
      <c r="HD64" s="54"/>
      <c r="HE64" s="54"/>
      <c r="HF64" s="54"/>
      <c r="HG64" s="54"/>
      <c r="HH64" s="54"/>
      <c r="HI64" s="54"/>
      <c r="HJ64" s="54"/>
      <c r="HK64" s="54"/>
      <c r="HL64" s="54"/>
      <c r="HM64" s="54"/>
      <c r="HN64" s="54"/>
      <c r="HO64" s="54"/>
      <c r="HP64" s="54"/>
      <c r="HQ64" s="54"/>
      <c r="HR64" s="54"/>
      <c r="HS64" s="54"/>
      <c r="HT64" s="54"/>
      <c r="HU64" s="54"/>
      <c r="HV64" s="54"/>
      <c r="HW64" s="54"/>
      <c r="HX64" s="54"/>
      <c r="HY64" s="54"/>
      <c r="HZ64" s="54"/>
      <c r="IA64" s="54"/>
      <c r="IB64" s="54"/>
      <c r="IC64" s="54"/>
      <c r="ID64" s="54"/>
      <c r="IE64" s="54"/>
      <c r="IF64" s="54"/>
      <c r="IG64" s="54"/>
      <c r="IH64" s="54"/>
      <c r="II64" s="54"/>
      <c r="IJ64" s="54"/>
      <c r="IK64" s="54"/>
      <c r="IL64" s="54"/>
      <c r="IM64" s="54"/>
      <c r="IN64" s="54"/>
      <c r="IO64" s="54"/>
      <c r="IP64" s="54"/>
      <c r="IQ64" s="54"/>
      <c r="IR64" s="54"/>
      <c r="IS64" s="54"/>
      <c r="IT64" s="54"/>
      <c r="IU64" s="54"/>
    </row>
    <row r="65" spans="1:255" x14ac:dyDescent="0.25">
      <c r="A65" s="54">
        <v>5</v>
      </c>
      <c r="B65" t="s">
        <v>77</v>
      </c>
      <c r="C65" s="54">
        <v>507</v>
      </c>
      <c r="D65" t="s">
        <v>83</v>
      </c>
      <c r="E65" s="54">
        <v>0</v>
      </c>
      <c r="F65" s="54">
        <v>1</v>
      </c>
      <c r="G65" s="54">
        <v>0</v>
      </c>
      <c r="H65" s="54">
        <v>0</v>
      </c>
      <c r="I65" s="54">
        <v>1</v>
      </c>
      <c r="J65" s="54">
        <v>1</v>
      </c>
      <c r="K65" s="54">
        <v>0</v>
      </c>
      <c r="L65" s="54">
        <v>0</v>
      </c>
      <c r="M65" s="54">
        <v>0</v>
      </c>
      <c r="N65" s="54">
        <v>0</v>
      </c>
      <c r="O65" s="54">
        <v>0</v>
      </c>
      <c r="P65" s="54">
        <v>0</v>
      </c>
      <c r="Q65" s="54">
        <v>0</v>
      </c>
      <c r="R65" s="54">
        <v>0</v>
      </c>
      <c r="S65" s="54">
        <v>0</v>
      </c>
      <c r="T65" s="54">
        <v>0</v>
      </c>
      <c r="U65" s="54">
        <v>0</v>
      </c>
      <c r="V65" s="54">
        <v>0</v>
      </c>
      <c r="W65" s="54">
        <v>0</v>
      </c>
      <c r="X65" s="54">
        <v>1</v>
      </c>
      <c r="Y65" s="54">
        <v>0</v>
      </c>
      <c r="Z65" s="54">
        <v>0</v>
      </c>
      <c r="AA65" s="54">
        <v>0</v>
      </c>
      <c r="AB65" s="54">
        <v>0</v>
      </c>
      <c r="AC65" s="54">
        <v>1</v>
      </c>
      <c r="AD65" s="54">
        <v>0</v>
      </c>
      <c r="AE65" s="54">
        <v>0</v>
      </c>
      <c r="AF65" s="54">
        <v>0</v>
      </c>
      <c r="AG65" s="54">
        <v>0</v>
      </c>
      <c r="AH65" s="54">
        <v>0</v>
      </c>
      <c r="AI65" s="54">
        <v>0</v>
      </c>
      <c r="AJ65" s="54">
        <v>0</v>
      </c>
      <c r="AK65" s="54">
        <v>0</v>
      </c>
      <c r="AL65" s="54">
        <v>0</v>
      </c>
      <c r="AM65" s="54">
        <v>0</v>
      </c>
      <c r="AN65" s="54">
        <v>0</v>
      </c>
      <c r="AO65" s="54">
        <v>0</v>
      </c>
      <c r="AP65" s="54">
        <v>0</v>
      </c>
      <c r="AQ65" s="54">
        <v>0</v>
      </c>
      <c r="AR65" s="54">
        <v>0</v>
      </c>
      <c r="AS65" s="54">
        <v>0</v>
      </c>
      <c r="AT65" s="54">
        <v>0</v>
      </c>
      <c r="AU65" s="54">
        <v>0</v>
      </c>
      <c r="AV65" s="54">
        <v>1</v>
      </c>
      <c r="AW65" s="54">
        <v>0</v>
      </c>
      <c r="AX65" s="54">
        <v>0</v>
      </c>
      <c r="AY65" s="54">
        <v>0</v>
      </c>
      <c r="AZ65" s="54">
        <v>0</v>
      </c>
      <c r="BA65" s="54">
        <v>0</v>
      </c>
      <c r="BB65" s="54">
        <v>4</v>
      </c>
      <c r="BC65" s="54">
        <v>0</v>
      </c>
      <c r="BD65" s="54">
        <v>0</v>
      </c>
      <c r="BE65" s="54">
        <v>0</v>
      </c>
      <c r="BF65" s="54">
        <v>0</v>
      </c>
      <c r="BG65" s="54">
        <v>0</v>
      </c>
      <c r="BH65" s="54">
        <v>0</v>
      </c>
      <c r="BI65" s="54">
        <v>0</v>
      </c>
      <c r="BJ65" s="54">
        <v>0</v>
      </c>
      <c r="BK65" s="54">
        <v>0</v>
      </c>
      <c r="BL65" s="54">
        <v>0</v>
      </c>
      <c r="BM65" s="54"/>
      <c r="BN65" s="54"/>
      <c r="BO65" s="54"/>
      <c r="BP65" s="54"/>
      <c r="BQ65" s="54"/>
      <c r="BR65" s="54"/>
      <c r="BS65" s="54"/>
      <c r="BT65" s="54"/>
      <c r="BU65" s="54"/>
      <c r="BV65" s="54"/>
      <c r="BW65" s="54"/>
      <c r="BX65" s="54"/>
      <c r="BY65" s="54"/>
      <c r="BZ65" s="54"/>
      <c r="CA65" s="54"/>
      <c r="CB65" s="54"/>
      <c r="CC65" s="54"/>
      <c r="CD65" s="54"/>
      <c r="CE65" s="54"/>
      <c r="CF65" s="54"/>
      <c r="CG65" s="54"/>
      <c r="CH65" s="54"/>
      <c r="CI65" s="54"/>
      <c r="CJ65" s="54"/>
      <c r="CK65" s="54"/>
      <c r="CL65" s="54"/>
      <c r="CM65" s="54"/>
      <c r="CN65" s="54"/>
      <c r="CO65" s="54"/>
      <c r="CP65" s="54"/>
      <c r="CQ65" s="54"/>
      <c r="CR65" s="54"/>
      <c r="CS65" s="54"/>
      <c r="CT65" s="54"/>
      <c r="CU65" s="54"/>
      <c r="CV65" s="54"/>
      <c r="CW65" s="54"/>
      <c r="CX65" s="54"/>
      <c r="CY65" s="54"/>
      <c r="CZ65" s="54"/>
      <c r="DA65" s="54"/>
      <c r="DB65" s="54"/>
      <c r="DC65" s="54"/>
      <c r="DD65" s="54"/>
      <c r="DE65" s="54"/>
      <c r="DF65" s="54"/>
      <c r="DG65" s="54"/>
      <c r="DH65" s="54"/>
      <c r="DI65" s="54"/>
      <c r="DJ65" s="54"/>
      <c r="DK65" s="54"/>
      <c r="DL65" s="54"/>
      <c r="DM65" s="54"/>
      <c r="DN65" s="54"/>
      <c r="DO65" s="54"/>
      <c r="DP65" s="54"/>
      <c r="DQ65" s="54"/>
      <c r="DR65" s="54"/>
      <c r="DS65" s="54"/>
      <c r="DT65" s="54"/>
      <c r="DU65" s="54"/>
      <c r="DV65" s="54"/>
      <c r="DW65" s="54"/>
      <c r="DX65" s="54"/>
      <c r="DY65" s="54"/>
      <c r="DZ65" s="54"/>
      <c r="EA65" s="54"/>
      <c r="EB65" s="54"/>
      <c r="EC65" s="54"/>
      <c r="ED65" s="54"/>
      <c r="EE65" s="54"/>
      <c r="EF65" s="54"/>
      <c r="EG65" s="54"/>
      <c r="EH65" s="54"/>
      <c r="EI65" s="54"/>
      <c r="EJ65" s="54"/>
      <c r="EK65" s="54"/>
      <c r="EL65" s="54"/>
      <c r="EM65" s="54"/>
      <c r="EN65" s="54"/>
      <c r="EO65" s="54"/>
      <c r="EP65" s="54"/>
      <c r="EQ65" s="54"/>
      <c r="ER65" s="54"/>
      <c r="ES65" s="54"/>
      <c r="ET65" s="54"/>
      <c r="EU65" s="54"/>
      <c r="EV65" s="54"/>
      <c r="EW65" s="54"/>
      <c r="EX65" s="54"/>
      <c r="EY65" s="54"/>
      <c r="EZ65" s="54"/>
      <c r="FA65" s="54"/>
      <c r="FB65" s="54"/>
      <c r="FC65" s="54"/>
      <c r="FD65" s="54"/>
      <c r="FE65" s="54"/>
      <c r="FF65" s="54"/>
      <c r="FG65" s="54"/>
      <c r="FH65" s="54"/>
      <c r="FI65" s="54"/>
      <c r="FJ65" s="54"/>
      <c r="FK65" s="54"/>
      <c r="FL65" s="54"/>
      <c r="FM65" s="54"/>
      <c r="FN65" s="54"/>
      <c r="FO65" s="54"/>
      <c r="FP65" s="54"/>
      <c r="FQ65" s="54"/>
      <c r="FR65" s="54"/>
      <c r="FS65" s="54"/>
      <c r="FT65" s="54"/>
      <c r="FU65" s="54"/>
      <c r="FV65" s="54"/>
      <c r="FW65" s="54"/>
      <c r="FX65" s="54"/>
      <c r="FY65" s="54"/>
      <c r="FZ65" s="54"/>
      <c r="GA65" s="54"/>
      <c r="GB65" s="54"/>
      <c r="GC65" s="54"/>
      <c r="GD65" s="54"/>
      <c r="GE65" s="54"/>
      <c r="GF65" s="54"/>
      <c r="GG65" s="54"/>
      <c r="GH65" s="54"/>
      <c r="GI65" s="54"/>
      <c r="GJ65" s="54"/>
      <c r="GK65" s="54"/>
      <c r="GL65" s="54"/>
      <c r="GM65" s="54"/>
      <c r="GN65" s="54"/>
      <c r="GO65" s="54"/>
      <c r="GP65" s="54"/>
      <c r="GQ65" s="54"/>
      <c r="GR65" s="54"/>
      <c r="GS65" s="54"/>
      <c r="GT65" s="54"/>
      <c r="GU65" s="54"/>
      <c r="GV65" s="54"/>
      <c r="GW65" s="54"/>
      <c r="GX65" s="54"/>
      <c r="GY65" s="54"/>
      <c r="GZ65" s="54"/>
      <c r="HA65" s="54"/>
      <c r="HB65" s="54"/>
      <c r="HC65" s="54"/>
      <c r="HD65" s="54"/>
      <c r="HE65" s="54"/>
      <c r="HF65" s="54"/>
      <c r="HG65" s="54"/>
      <c r="HH65" s="54"/>
      <c r="HI65" s="54"/>
      <c r="HJ65" s="54"/>
      <c r="HK65" s="54"/>
      <c r="HL65" s="54"/>
      <c r="HM65" s="54"/>
      <c r="HN65" s="54"/>
      <c r="HO65" s="54"/>
      <c r="HP65" s="54"/>
      <c r="HQ65" s="54"/>
      <c r="HR65" s="54"/>
      <c r="HS65" s="54"/>
      <c r="HT65" s="54"/>
      <c r="HU65" s="54"/>
      <c r="HV65" s="54"/>
      <c r="HW65" s="54"/>
      <c r="HX65" s="54"/>
      <c r="HY65" s="54"/>
      <c r="HZ65" s="54"/>
      <c r="IA65" s="54"/>
      <c r="IB65" s="54"/>
      <c r="IC65" s="54"/>
      <c r="ID65" s="54"/>
      <c r="IE65" s="54"/>
      <c r="IF65" s="54"/>
      <c r="IG65" s="54"/>
      <c r="IH65" s="54"/>
      <c r="II65" s="54"/>
      <c r="IJ65" s="54"/>
      <c r="IK65" s="54"/>
      <c r="IL65" s="54"/>
      <c r="IM65" s="54"/>
      <c r="IN65" s="54"/>
      <c r="IO65" s="54"/>
      <c r="IP65" s="54"/>
      <c r="IQ65" s="54"/>
      <c r="IR65" s="54"/>
      <c r="IS65" s="54"/>
      <c r="IT65" s="54"/>
      <c r="IU65" s="54"/>
    </row>
    <row r="66" spans="1:255" x14ac:dyDescent="0.25">
      <c r="A66" s="54">
        <v>5</v>
      </c>
      <c r="B66" t="s">
        <v>77</v>
      </c>
      <c r="C66" s="54">
        <v>508</v>
      </c>
      <c r="D66" t="s">
        <v>84</v>
      </c>
      <c r="E66" s="54">
        <v>0</v>
      </c>
      <c r="F66" s="54">
        <v>1</v>
      </c>
      <c r="G66" s="54">
        <v>0</v>
      </c>
      <c r="H66" s="54">
        <v>0</v>
      </c>
      <c r="I66" s="54">
        <v>0</v>
      </c>
      <c r="J66" s="54">
        <v>0</v>
      </c>
      <c r="K66" s="54">
        <v>0</v>
      </c>
      <c r="L66" s="54">
        <v>0</v>
      </c>
      <c r="M66" s="54">
        <v>0</v>
      </c>
      <c r="N66" s="54">
        <v>0</v>
      </c>
      <c r="O66" s="54">
        <v>0</v>
      </c>
      <c r="P66" s="54">
        <v>0</v>
      </c>
      <c r="Q66" s="54">
        <v>0</v>
      </c>
      <c r="R66" s="54">
        <v>0</v>
      </c>
      <c r="S66" s="54">
        <v>0</v>
      </c>
      <c r="T66" s="54">
        <v>0</v>
      </c>
      <c r="U66" s="54">
        <v>0</v>
      </c>
      <c r="V66" s="54">
        <v>0</v>
      </c>
      <c r="W66" s="54">
        <v>0</v>
      </c>
      <c r="X66" s="54">
        <v>0</v>
      </c>
      <c r="Y66" s="54">
        <v>0</v>
      </c>
      <c r="Z66" s="54">
        <v>0</v>
      </c>
      <c r="AA66" s="54">
        <v>0</v>
      </c>
      <c r="AB66" s="54">
        <v>0</v>
      </c>
      <c r="AC66" s="54">
        <v>0</v>
      </c>
      <c r="AD66" s="54">
        <v>0</v>
      </c>
      <c r="AE66" s="54">
        <v>0</v>
      </c>
      <c r="AF66" s="54">
        <v>0</v>
      </c>
      <c r="AG66" s="54">
        <v>0</v>
      </c>
      <c r="AH66" s="54">
        <v>0</v>
      </c>
      <c r="AI66" s="54">
        <v>0</v>
      </c>
      <c r="AJ66" s="54">
        <v>0</v>
      </c>
      <c r="AK66" s="54">
        <v>0</v>
      </c>
      <c r="AL66" s="54">
        <v>0</v>
      </c>
      <c r="AM66" s="54">
        <v>0</v>
      </c>
      <c r="AN66" s="54">
        <v>0</v>
      </c>
      <c r="AO66" s="54">
        <v>0</v>
      </c>
      <c r="AP66" s="54">
        <v>0</v>
      </c>
      <c r="AQ66" s="54">
        <v>0</v>
      </c>
      <c r="AR66" s="54">
        <v>0</v>
      </c>
      <c r="AS66" s="54">
        <v>5</v>
      </c>
      <c r="AT66" s="54">
        <v>0</v>
      </c>
      <c r="AU66" s="54">
        <v>0</v>
      </c>
      <c r="AV66" s="54">
        <v>0</v>
      </c>
      <c r="AW66" s="54">
        <v>0</v>
      </c>
      <c r="AX66" s="54">
        <v>0</v>
      </c>
      <c r="AY66" s="54">
        <v>0</v>
      </c>
      <c r="AZ66" s="54">
        <v>0</v>
      </c>
      <c r="BA66" s="54">
        <v>0</v>
      </c>
      <c r="BB66" s="54">
        <v>8</v>
      </c>
      <c r="BC66" s="54">
        <v>0</v>
      </c>
      <c r="BD66" s="54">
        <v>0</v>
      </c>
      <c r="BE66" s="54">
        <v>0</v>
      </c>
      <c r="BF66" s="54">
        <v>0</v>
      </c>
      <c r="BG66" s="54">
        <v>0</v>
      </c>
      <c r="BH66" s="54">
        <v>0</v>
      </c>
      <c r="BI66" s="54">
        <v>0</v>
      </c>
      <c r="BJ66" s="54">
        <v>0</v>
      </c>
      <c r="BK66" s="54">
        <v>0</v>
      </c>
      <c r="BL66" s="54">
        <v>0</v>
      </c>
      <c r="BM66" s="54"/>
      <c r="BN66" s="54"/>
      <c r="BO66" s="54"/>
      <c r="BP66" s="54"/>
      <c r="BQ66" s="54"/>
      <c r="BR66" s="54"/>
      <c r="BS66" s="54"/>
      <c r="BT66" s="54"/>
      <c r="BU66" s="54"/>
      <c r="BV66" s="54"/>
      <c r="BW66" s="54"/>
      <c r="BX66" s="54"/>
      <c r="BY66" s="54"/>
      <c r="BZ66" s="54"/>
      <c r="CA66" s="54"/>
      <c r="CB66" s="54"/>
      <c r="CC66" s="54"/>
      <c r="CD66" s="54"/>
      <c r="CE66" s="54"/>
      <c r="CF66" s="54"/>
      <c r="CG66" s="54"/>
      <c r="CH66" s="54"/>
      <c r="CI66" s="54"/>
      <c r="CJ66" s="54"/>
      <c r="CK66" s="54"/>
      <c r="CL66" s="54"/>
      <c r="CM66" s="54"/>
      <c r="CN66" s="54"/>
      <c r="CO66" s="54"/>
      <c r="CP66" s="54"/>
      <c r="CQ66" s="54"/>
      <c r="CR66" s="54"/>
      <c r="CS66" s="54"/>
      <c r="CT66" s="54"/>
      <c r="CU66" s="54"/>
      <c r="CV66" s="54"/>
      <c r="CW66" s="54"/>
      <c r="CX66" s="54"/>
      <c r="CY66" s="54"/>
      <c r="CZ66" s="54"/>
      <c r="DA66" s="54"/>
      <c r="DB66" s="54"/>
      <c r="DC66" s="54"/>
      <c r="DD66" s="54"/>
      <c r="DE66" s="54"/>
      <c r="DF66" s="54"/>
      <c r="DG66" s="54"/>
      <c r="DH66" s="54"/>
      <c r="DI66" s="54"/>
      <c r="DJ66" s="54"/>
      <c r="DK66" s="54"/>
      <c r="DL66" s="54"/>
      <c r="DM66" s="54"/>
      <c r="DN66" s="54"/>
      <c r="DO66" s="54"/>
      <c r="DP66" s="54"/>
      <c r="DQ66" s="54"/>
      <c r="DR66" s="54"/>
      <c r="DS66" s="54"/>
      <c r="DT66" s="54"/>
      <c r="DU66" s="54"/>
      <c r="DV66" s="54"/>
      <c r="DW66" s="54"/>
      <c r="DX66" s="54"/>
      <c r="DY66" s="54"/>
      <c r="DZ66" s="54"/>
      <c r="EA66" s="54"/>
      <c r="EB66" s="54"/>
      <c r="EC66" s="54"/>
      <c r="ED66" s="54"/>
      <c r="EE66" s="54"/>
      <c r="EF66" s="54"/>
      <c r="EG66" s="54"/>
      <c r="EH66" s="54"/>
      <c r="EI66" s="54"/>
      <c r="EJ66" s="54"/>
      <c r="EK66" s="54"/>
      <c r="EL66" s="54"/>
      <c r="EM66" s="54"/>
      <c r="EN66" s="54"/>
      <c r="EO66" s="54"/>
      <c r="EP66" s="54"/>
      <c r="EQ66" s="54"/>
      <c r="ER66" s="54"/>
      <c r="ES66" s="54"/>
      <c r="ET66" s="54"/>
      <c r="EU66" s="54"/>
      <c r="EV66" s="54"/>
      <c r="EW66" s="54"/>
      <c r="EX66" s="54"/>
      <c r="EY66" s="54"/>
      <c r="EZ66" s="54"/>
      <c r="FA66" s="54"/>
      <c r="FB66" s="54"/>
      <c r="FC66" s="54"/>
      <c r="FD66" s="54"/>
      <c r="FE66" s="54"/>
      <c r="FF66" s="54"/>
      <c r="FG66" s="54"/>
      <c r="FH66" s="54"/>
      <c r="FI66" s="54"/>
      <c r="FJ66" s="54"/>
      <c r="FK66" s="54"/>
      <c r="FL66" s="54"/>
      <c r="FM66" s="54"/>
      <c r="FN66" s="54"/>
      <c r="FO66" s="54"/>
      <c r="FP66" s="54"/>
      <c r="FQ66" s="54"/>
      <c r="FR66" s="54"/>
      <c r="FS66" s="54"/>
      <c r="FT66" s="54"/>
      <c r="FU66" s="54"/>
      <c r="FV66" s="54"/>
      <c r="FW66" s="54"/>
      <c r="FX66" s="54"/>
      <c r="FY66" s="54"/>
      <c r="FZ66" s="54"/>
      <c r="GA66" s="54"/>
      <c r="GB66" s="54"/>
      <c r="GC66" s="54"/>
      <c r="GD66" s="54"/>
      <c r="GE66" s="54"/>
      <c r="GF66" s="54"/>
      <c r="GG66" s="54"/>
      <c r="GH66" s="54"/>
      <c r="GI66" s="54"/>
      <c r="GJ66" s="54"/>
      <c r="GK66" s="54"/>
      <c r="GL66" s="54"/>
      <c r="GM66" s="54"/>
      <c r="GN66" s="54"/>
      <c r="GO66" s="54"/>
      <c r="GP66" s="54"/>
      <c r="GQ66" s="54"/>
      <c r="GR66" s="54"/>
      <c r="GS66" s="54"/>
      <c r="GT66" s="54"/>
      <c r="GU66" s="54"/>
      <c r="GV66" s="54"/>
      <c r="GW66" s="54"/>
      <c r="GX66" s="54"/>
      <c r="GY66" s="54"/>
      <c r="GZ66" s="54"/>
      <c r="HA66" s="54"/>
      <c r="HB66" s="54"/>
      <c r="HC66" s="54"/>
      <c r="HD66" s="54"/>
      <c r="HE66" s="54"/>
      <c r="HF66" s="54"/>
      <c r="HG66" s="54"/>
      <c r="HH66" s="54"/>
      <c r="HI66" s="54"/>
      <c r="HJ66" s="54"/>
      <c r="HK66" s="54"/>
      <c r="HL66" s="54"/>
      <c r="HM66" s="54"/>
      <c r="HN66" s="54"/>
      <c r="HO66" s="54"/>
      <c r="HP66" s="54"/>
      <c r="HQ66" s="54"/>
      <c r="HR66" s="54"/>
      <c r="HS66" s="54"/>
      <c r="HT66" s="54"/>
      <c r="HU66" s="54"/>
      <c r="HV66" s="54"/>
      <c r="HW66" s="54"/>
      <c r="HX66" s="54"/>
      <c r="HY66" s="54"/>
      <c r="HZ66" s="54"/>
      <c r="IA66" s="54"/>
      <c r="IB66" s="54"/>
      <c r="IC66" s="54"/>
      <c r="ID66" s="54"/>
      <c r="IE66" s="54"/>
      <c r="IF66" s="54"/>
      <c r="IG66" s="54"/>
      <c r="IH66" s="54"/>
      <c r="II66" s="54"/>
      <c r="IJ66" s="54"/>
      <c r="IK66" s="54"/>
      <c r="IL66" s="54"/>
      <c r="IM66" s="54"/>
      <c r="IN66" s="54"/>
      <c r="IO66" s="54"/>
      <c r="IP66" s="54"/>
      <c r="IQ66" s="54"/>
      <c r="IR66" s="54"/>
      <c r="IS66" s="54"/>
      <c r="IT66" s="54"/>
      <c r="IU66" s="54"/>
    </row>
    <row r="67" spans="1:255" x14ac:dyDescent="0.25">
      <c r="A67" s="54">
        <v>5</v>
      </c>
      <c r="B67" t="s">
        <v>77</v>
      </c>
      <c r="C67" s="54">
        <v>509</v>
      </c>
      <c r="D67" t="s">
        <v>85</v>
      </c>
      <c r="E67" s="54">
        <v>0</v>
      </c>
      <c r="F67" s="54">
        <v>1</v>
      </c>
      <c r="G67" s="54">
        <v>0</v>
      </c>
      <c r="H67" s="54">
        <v>0</v>
      </c>
      <c r="I67" s="54">
        <v>0</v>
      </c>
      <c r="J67" s="54">
        <v>0</v>
      </c>
      <c r="K67" s="54">
        <v>1</v>
      </c>
      <c r="L67" s="54">
        <v>0</v>
      </c>
      <c r="M67" s="54">
        <v>0</v>
      </c>
      <c r="N67" s="54">
        <v>0</v>
      </c>
      <c r="O67" s="54">
        <v>0</v>
      </c>
      <c r="P67" s="54">
        <v>0</v>
      </c>
      <c r="Q67" s="54">
        <v>0</v>
      </c>
      <c r="R67" s="54">
        <v>0</v>
      </c>
      <c r="S67" s="54">
        <v>0</v>
      </c>
      <c r="T67" s="54">
        <v>0</v>
      </c>
      <c r="U67" s="54">
        <v>0</v>
      </c>
      <c r="V67" s="54">
        <v>0</v>
      </c>
      <c r="W67" s="54">
        <v>0</v>
      </c>
      <c r="X67" s="54">
        <v>1</v>
      </c>
      <c r="Y67" s="54">
        <v>0</v>
      </c>
      <c r="Z67" s="54">
        <v>0</v>
      </c>
      <c r="AA67" s="54">
        <v>1</v>
      </c>
      <c r="AB67" s="54">
        <v>0</v>
      </c>
      <c r="AC67" s="54">
        <v>1</v>
      </c>
      <c r="AD67" s="54">
        <v>0</v>
      </c>
      <c r="AE67" s="54">
        <v>0</v>
      </c>
      <c r="AF67" s="54">
        <v>0</v>
      </c>
      <c r="AG67" s="54">
        <v>0</v>
      </c>
      <c r="AH67" s="54">
        <v>0</v>
      </c>
      <c r="AI67" s="54">
        <v>0</v>
      </c>
      <c r="AJ67" s="54">
        <v>0</v>
      </c>
      <c r="AK67" s="54">
        <v>0</v>
      </c>
      <c r="AL67" s="54">
        <v>0</v>
      </c>
      <c r="AM67" s="54">
        <v>0</v>
      </c>
      <c r="AN67" s="54">
        <v>0</v>
      </c>
      <c r="AO67" s="54">
        <v>0</v>
      </c>
      <c r="AP67" s="54">
        <v>0</v>
      </c>
      <c r="AQ67" s="54">
        <v>0</v>
      </c>
      <c r="AR67" s="54">
        <v>0</v>
      </c>
      <c r="AS67" s="54">
        <v>0</v>
      </c>
      <c r="AT67" s="54">
        <v>0</v>
      </c>
      <c r="AU67" s="54">
        <v>0</v>
      </c>
      <c r="AV67" s="54">
        <v>0</v>
      </c>
      <c r="AW67" s="54">
        <v>0</v>
      </c>
      <c r="AX67" s="54">
        <v>0</v>
      </c>
      <c r="AY67" s="54">
        <v>0</v>
      </c>
      <c r="AZ67" s="54">
        <v>0</v>
      </c>
      <c r="BA67" s="54">
        <v>0</v>
      </c>
      <c r="BB67" s="54">
        <v>0</v>
      </c>
      <c r="BC67" s="54">
        <v>0</v>
      </c>
      <c r="BD67" s="54">
        <v>0</v>
      </c>
      <c r="BE67" s="54">
        <v>0</v>
      </c>
      <c r="BF67" s="54">
        <v>0</v>
      </c>
      <c r="BG67" s="54">
        <v>0</v>
      </c>
      <c r="BH67" s="54">
        <v>0</v>
      </c>
      <c r="BI67" s="54">
        <v>0</v>
      </c>
      <c r="BJ67" s="54">
        <v>0</v>
      </c>
      <c r="BK67" s="54">
        <v>0</v>
      </c>
      <c r="BL67" s="54">
        <v>0</v>
      </c>
      <c r="BM67" s="54"/>
      <c r="BN67" s="54"/>
      <c r="BO67" s="54"/>
      <c r="BP67" s="54"/>
      <c r="BQ67" s="54"/>
      <c r="BR67" s="54"/>
      <c r="BS67" s="54"/>
      <c r="BT67" s="54"/>
      <c r="BU67" s="54"/>
      <c r="BV67" s="54"/>
      <c r="BW67" s="54"/>
      <c r="BX67" s="54"/>
      <c r="BY67" s="54"/>
      <c r="BZ67" s="54"/>
      <c r="CA67" s="54"/>
      <c r="CB67" s="54"/>
      <c r="CC67" s="54"/>
      <c r="CD67" s="54"/>
      <c r="CE67" s="54"/>
      <c r="CF67" s="54"/>
      <c r="CG67" s="54"/>
      <c r="CH67" s="54"/>
      <c r="CI67" s="54"/>
      <c r="CJ67" s="54"/>
      <c r="CK67" s="54"/>
      <c r="CL67" s="54"/>
      <c r="CM67" s="54"/>
      <c r="CN67" s="54"/>
      <c r="CO67" s="54"/>
      <c r="CP67" s="54"/>
      <c r="CQ67" s="54"/>
      <c r="CR67" s="54"/>
      <c r="CS67" s="54"/>
      <c r="CT67" s="54"/>
      <c r="CU67" s="54"/>
      <c r="CV67" s="54"/>
      <c r="CW67" s="54"/>
      <c r="CX67" s="54"/>
      <c r="CY67" s="54"/>
      <c r="CZ67" s="54"/>
      <c r="DA67" s="54"/>
      <c r="DB67" s="54"/>
      <c r="DC67" s="54"/>
      <c r="DD67" s="54"/>
      <c r="DE67" s="54"/>
      <c r="DF67" s="54"/>
      <c r="DG67" s="54"/>
      <c r="DH67" s="54"/>
      <c r="DI67" s="54"/>
      <c r="DJ67" s="54"/>
      <c r="DK67" s="54"/>
      <c r="DL67" s="54"/>
      <c r="DM67" s="54"/>
      <c r="DN67" s="54"/>
      <c r="DO67" s="54"/>
      <c r="DP67" s="54"/>
      <c r="DQ67" s="54"/>
      <c r="DR67" s="54"/>
      <c r="DS67" s="54"/>
      <c r="DT67" s="54"/>
      <c r="DU67" s="54"/>
      <c r="DV67" s="54"/>
      <c r="DW67" s="54"/>
      <c r="DX67" s="54"/>
      <c r="DY67" s="54"/>
      <c r="DZ67" s="54"/>
      <c r="EA67" s="54"/>
      <c r="EB67" s="54"/>
      <c r="EC67" s="54"/>
      <c r="ED67" s="54"/>
      <c r="EE67" s="54"/>
      <c r="EF67" s="54"/>
      <c r="EG67" s="54"/>
      <c r="EH67" s="54"/>
      <c r="EI67" s="54"/>
      <c r="EJ67" s="54"/>
      <c r="EK67" s="54"/>
      <c r="EL67" s="54"/>
      <c r="EM67" s="54"/>
      <c r="EN67" s="54"/>
      <c r="EO67" s="54"/>
      <c r="EP67" s="54"/>
      <c r="EQ67" s="54"/>
      <c r="ER67" s="54"/>
      <c r="ES67" s="54"/>
      <c r="ET67" s="54"/>
      <c r="EU67" s="54"/>
      <c r="EV67" s="54"/>
      <c r="EW67" s="54"/>
      <c r="EX67" s="54"/>
      <c r="EY67" s="54"/>
      <c r="EZ67" s="54"/>
      <c r="FA67" s="54"/>
      <c r="FB67" s="54"/>
      <c r="FC67" s="54"/>
      <c r="FD67" s="54"/>
      <c r="FE67" s="54"/>
      <c r="FF67" s="54"/>
      <c r="FG67" s="54"/>
      <c r="FH67" s="54"/>
      <c r="FI67" s="54"/>
      <c r="FJ67" s="54"/>
      <c r="FK67" s="54"/>
      <c r="FL67" s="54"/>
      <c r="FM67" s="54"/>
      <c r="FN67" s="54"/>
      <c r="FO67" s="54"/>
      <c r="FP67" s="54"/>
      <c r="FQ67" s="54"/>
      <c r="FR67" s="54"/>
      <c r="FS67" s="54"/>
      <c r="FT67" s="54"/>
      <c r="FU67" s="54"/>
      <c r="FV67" s="54"/>
      <c r="FW67" s="54"/>
      <c r="FX67" s="54"/>
      <c r="FY67" s="54"/>
      <c r="FZ67" s="54"/>
      <c r="GA67" s="54"/>
      <c r="GB67" s="54"/>
      <c r="GC67" s="54"/>
      <c r="GD67" s="54"/>
      <c r="GE67" s="54"/>
      <c r="GF67" s="54"/>
      <c r="GG67" s="54"/>
      <c r="GH67" s="54"/>
      <c r="GI67" s="54"/>
      <c r="GJ67" s="54"/>
      <c r="GK67" s="54"/>
      <c r="GL67" s="54"/>
      <c r="GM67" s="54"/>
      <c r="GN67" s="54"/>
      <c r="GO67" s="54"/>
      <c r="GP67" s="54"/>
      <c r="GQ67" s="54"/>
      <c r="GR67" s="54"/>
      <c r="GS67" s="54"/>
      <c r="GT67" s="54"/>
      <c r="GU67" s="54"/>
      <c r="GV67" s="54"/>
      <c r="GW67" s="54"/>
      <c r="GX67" s="54"/>
      <c r="GY67" s="54"/>
      <c r="GZ67" s="54"/>
      <c r="HA67" s="54"/>
      <c r="HB67" s="54"/>
      <c r="HC67" s="54"/>
      <c r="HD67" s="54"/>
      <c r="HE67" s="54"/>
      <c r="HF67" s="54"/>
      <c r="HG67" s="54"/>
      <c r="HH67" s="54"/>
      <c r="HI67" s="54"/>
      <c r="HJ67" s="54"/>
      <c r="HK67" s="54"/>
      <c r="HL67" s="54"/>
      <c r="HM67" s="54"/>
      <c r="HN67" s="54"/>
      <c r="HO67" s="54"/>
      <c r="HP67" s="54"/>
      <c r="HQ67" s="54"/>
      <c r="HR67" s="54"/>
      <c r="HS67" s="54"/>
      <c r="HT67" s="54"/>
      <c r="HU67" s="54"/>
      <c r="HV67" s="54"/>
      <c r="HW67" s="54"/>
      <c r="HX67" s="54"/>
      <c r="HY67" s="54"/>
      <c r="HZ67" s="54"/>
      <c r="IA67" s="54"/>
      <c r="IB67" s="54"/>
      <c r="IC67" s="54"/>
      <c r="ID67" s="54"/>
      <c r="IE67" s="54"/>
      <c r="IF67" s="54"/>
      <c r="IG67" s="54"/>
      <c r="IH67" s="54"/>
      <c r="II67" s="54"/>
      <c r="IJ67" s="54"/>
      <c r="IK67" s="54"/>
      <c r="IL67" s="54"/>
      <c r="IM67" s="54"/>
      <c r="IN67" s="54"/>
      <c r="IO67" s="54"/>
      <c r="IP67" s="54"/>
      <c r="IQ67" s="54"/>
      <c r="IR67" s="54"/>
      <c r="IS67" s="54"/>
      <c r="IT67" s="54"/>
      <c r="IU67" s="54"/>
    </row>
    <row r="68" spans="1:255" x14ac:dyDescent="0.25">
      <c r="A68" s="54">
        <v>5</v>
      </c>
      <c r="B68" t="s">
        <v>77</v>
      </c>
      <c r="C68" s="54">
        <v>510</v>
      </c>
      <c r="D68" t="s">
        <v>86</v>
      </c>
      <c r="E68" s="54">
        <v>0</v>
      </c>
      <c r="F68" s="54">
        <v>1</v>
      </c>
      <c r="G68" s="54">
        <v>0</v>
      </c>
      <c r="H68" s="54">
        <v>0</v>
      </c>
      <c r="I68" s="54">
        <v>0</v>
      </c>
      <c r="J68" s="54">
        <v>0</v>
      </c>
      <c r="K68" s="54">
        <v>0</v>
      </c>
      <c r="L68" s="54">
        <v>0</v>
      </c>
      <c r="M68" s="54">
        <v>0</v>
      </c>
      <c r="N68" s="54">
        <v>0</v>
      </c>
      <c r="O68" s="54">
        <v>0</v>
      </c>
      <c r="P68" s="54">
        <v>0</v>
      </c>
      <c r="Q68" s="54">
        <v>0</v>
      </c>
      <c r="R68" s="54">
        <v>0</v>
      </c>
      <c r="S68" s="54">
        <v>0</v>
      </c>
      <c r="T68" s="54">
        <v>0</v>
      </c>
      <c r="U68" s="54">
        <v>0</v>
      </c>
      <c r="V68" s="54">
        <v>0</v>
      </c>
      <c r="W68" s="54">
        <v>0</v>
      </c>
      <c r="X68" s="54">
        <v>1</v>
      </c>
      <c r="Y68" s="54">
        <v>0</v>
      </c>
      <c r="Z68" s="54">
        <v>0</v>
      </c>
      <c r="AA68" s="54">
        <v>0</v>
      </c>
      <c r="AB68" s="54">
        <v>0</v>
      </c>
      <c r="AC68" s="54">
        <v>0</v>
      </c>
      <c r="AD68" s="54">
        <v>0</v>
      </c>
      <c r="AE68" s="54">
        <v>0</v>
      </c>
      <c r="AF68" s="54">
        <v>0</v>
      </c>
      <c r="AG68" s="54">
        <v>0</v>
      </c>
      <c r="AH68" s="54">
        <v>0</v>
      </c>
      <c r="AI68" s="54">
        <v>0</v>
      </c>
      <c r="AJ68" s="54">
        <v>0</v>
      </c>
      <c r="AK68" s="54">
        <v>0</v>
      </c>
      <c r="AL68" s="54">
        <v>0</v>
      </c>
      <c r="AM68" s="54">
        <v>0</v>
      </c>
      <c r="AN68" s="54">
        <v>0</v>
      </c>
      <c r="AO68" s="54">
        <v>0</v>
      </c>
      <c r="AP68" s="54">
        <v>0</v>
      </c>
      <c r="AQ68" s="54">
        <v>0</v>
      </c>
      <c r="AR68" s="54">
        <v>0</v>
      </c>
      <c r="AS68" s="54">
        <v>0</v>
      </c>
      <c r="AT68" s="54">
        <v>0</v>
      </c>
      <c r="AU68" s="54">
        <v>0</v>
      </c>
      <c r="AV68" s="54">
        <v>0</v>
      </c>
      <c r="AW68" s="54">
        <v>0</v>
      </c>
      <c r="AX68" s="54">
        <v>0</v>
      </c>
      <c r="AY68" s="54">
        <v>0</v>
      </c>
      <c r="AZ68" s="54">
        <v>0</v>
      </c>
      <c r="BA68" s="54">
        <v>0</v>
      </c>
      <c r="BB68" s="54">
        <v>0</v>
      </c>
      <c r="BC68" s="54">
        <v>0</v>
      </c>
      <c r="BD68" s="54">
        <v>0</v>
      </c>
      <c r="BE68" s="54">
        <v>0</v>
      </c>
      <c r="BF68" s="54">
        <v>0</v>
      </c>
      <c r="BG68" s="54">
        <v>0</v>
      </c>
      <c r="BH68" s="54">
        <v>0</v>
      </c>
      <c r="BI68" s="54">
        <v>0</v>
      </c>
      <c r="BJ68" s="54">
        <v>0</v>
      </c>
      <c r="BK68" s="54">
        <v>0</v>
      </c>
      <c r="BL68" s="54">
        <v>0</v>
      </c>
      <c r="BM68" s="54"/>
      <c r="BN68" s="54"/>
      <c r="BO68" s="54"/>
      <c r="BP68" s="54"/>
      <c r="BQ68" s="54"/>
      <c r="BR68" s="54"/>
      <c r="BS68" s="54"/>
      <c r="BT68" s="54"/>
      <c r="BU68" s="54"/>
      <c r="BV68" s="54"/>
      <c r="BW68" s="54"/>
      <c r="BX68" s="54"/>
      <c r="BY68" s="54"/>
      <c r="BZ68" s="54"/>
      <c r="CA68" s="54"/>
      <c r="CB68" s="54"/>
      <c r="CC68" s="54"/>
      <c r="CD68" s="54"/>
      <c r="CE68" s="54"/>
      <c r="CF68" s="54"/>
      <c r="CG68" s="54"/>
      <c r="CH68" s="54"/>
      <c r="CI68" s="54"/>
      <c r="CJ68" s="54"/>
      <c r="CK68" s="54"/>
      <c r="CL68" s="54"/>
      <c r="CM68" s="54"/>
      <c r="CN68" s="54"/>
      <c r="CO68" s="54"/>
      <c r="CP68" s="54"/>
      <c r="CQ68" s="54"/>
      <c r="CR68" s="54"/>
      <c r="CS68" s="54"/>
      <c r="CT68" s="54"/>
      <c r="CU68" s="54"/>
      <c r="CV68" s="54"/>
      <c r="CW68" s="54"/>
      <c r="CX68" s="54"/>
      <c r="CY68" s="54"/>
      <c r="CZ68" s="54"/>
      <c r="DA68" s="54"/>
      <c r="DB68" s="54"/>
      <c r="DC68" s="54"/>
      <c r="DD68" s="54"/>
      <c r="DE68" s="54"/>
      <c r="DF68" s="54"/>
      <c r="DG68" s="54"/>
      <c r="DH68" s="54"/>
      <c r="DI68" s="54"/>
      <c r="DJ68" s="54"/>
      <c r="DK68" s="54"/>
      <c r="DL68" s="54"/>
      <c r="DM68" s="54"/>
      <c r="DN68" s="54"/>
      <c r="DO68" s="54"/>
      <c r="DP68" s="54"/>
      <c r="DQ68" s="54"/>
      <c r="DR68" s="54"/>
      <c r="DS68" s="54"/>
      <c r="DT68" s="54"/>
      <c r="DU68" s="54"/>
      <c r="DV68" s="54"/>
      <c r="DW68" s="54"/>
      <c r="DX68" s="54"/>
      <c r="DY68" s="54"/>
      <c r="DZ68" s="54"/>
      <c r="EA68" s="54"/>
      <c r="EB68" s="54"/>
      <c r="EC68" s="54"/>
      <c r="ED68" s="54"/>
      <c r="EE68" s="54"/>
      <c r="EF68" s="54"/>
      <c r="EG68" s="54"/>
      <c r="EH68" s="54"/>
      <c r="EI68" s="54"/>
      <c r="EJ68" s="54"/>
      <c r="EK68" s="54"/>
      <c r="EL68" s="54"/>
      <c r="EM68" s="54"/>
      <c r="EN68" s="54"/>
      <c r="EO68" s="54"/>
      <c r="EP68" s="54"/>
      <c r="EQ68" s="54"/>
      <c r="ER68" s="54"/>
      <c r="ES68" s="54"/>
      <c r="ET68" s="54"/>
      <c r="EU68" s="54"/>
      <c r="EV68" s="54"/>
      <c r="EW68" s="54"/>
      <c r="EX68" s="54"/>
      <c r="EY68" s="54"/>
      <c r="EZ68" s="54"/>
      <c r="FA68" s="54"/>
      <c r="FB68" s="54"/>
      <c r="FC68" s="54"/>
      <c r="FD68" s="54"/>
      <c r="FE68" s="54"/>
      <c r="FF68" s="54"/>
      <c r="FG68" s="54"/>
      <c r="FH68" s="54"/>
      <c r="FI68" s="54"/>
      <c r="FJ68" s="54"/>
      <c r="FK68" s="54"/>
      <c r="FL68" s="54"/>
      <c r="FM68" s="54"/>
      <c r="FN68" s="54"/>
      <c r="FO68" s="54"/>
      <c r="FP68" s="54"/>
      <c r="FQ68" s="54"/>
      <c r="FR68" s="54"/>
      <c r="FS68" s="54"/>
      <c r="FT68" s="54"/>
      <c r="FU68" s="54"/>
      <c r="FV68" s="54"/>
      <c r="FW68" s="54"/>
      <c r="FX68" s="54"/>
      <c r="FY68" s="54"/>
      <c r="FZ68" s="54"/>
      <c r="GA68" s="54"/>
      <c r="GB68" s="54"/>
      <c r="GC68" s="54"/>
      <c r="GD68" s="54"/>
      <c r="GE68" s="54"/>
      <c r="GF68" s="54"/>
      <c r="GG68" s="54"/>
      <c r="GH68" s="54"/>
      <c r="GI68" s="54"/>
      <c r="GJ68" s="54"/>
      <c r="GK68" s="54"/>
      <c r="GL68" s="54"/>
      <c r="GM68" s="54"/>
      <c r="GN68" s="54"/>
      <c r="GO68" s="54"/>
      <c r="GP68" s="54"/>
      <c r="GQ68" s="54"/>
      <c r="GR68" s="54"/>
      <c r="GS68" s="54"/>
      <c r="GT68" s="54"/>
      <c r="GU68" s="54"/>
      <c r="GV68" s="54"/>
      <c r="GW68" s="54"/>
      <c r="GX68" s="54"/>
      <c r="GY68" s="54"/>
      <c r="GZ68" s="54"/>
      <c r="HA68" s="54"/>
      <c r="HB68" s="54"/>
      <c r="HC68" s="54"/>
      <c r="HD68" s="54"/>
      <c r="HE68" s="54"/>
      <c r="HF68" s="54"/>
      <c r="HG68" s="54"/>
      <c r="HH68" s="54"/>
      <c r="HI68" s="54"/>
      <c r="HJ68" s="54"/>
      <c r="HK68" s="54"/>
      <c r="HL68" s="54"/>
      <c r="HM68" s="54"/>
      <c r="HN68" s="54"/>
      <c r="HO68" s="54"/>
      <c r="HP68" s="54"/>
      <c r="HQ68" s="54"/>
      <c r="HR68" s="54"/>
      <c r="HS68" s="54"/>
      <c r="HT68" s="54"/>
      <c r="HU68" s="54"/>
      <c r="HV68" s="54"/>
      <c r="HW68" s="54"/>
      <c r="HX68" s="54"/>
      <c r="HY68" s="54"/>
      <c r="HZ68" s="54"/>
      <c r="IA68" s="54"/>
      <c r="IB68" s="54"/>
      <c r="IC68" s="54"/>
      <c r="ID68" s="54"/>
      <c r="IE68" s="54"/>
      <c r="IF68" s="54"/>
      <c r="IG68" s="54"/>
      <c r="IH68" s="54"/>
      <c r="II68" s="54"/>
      <c r="IJ68" s="54"/>
      <c r="IK68" s="54"/>
      <c r="IL68" s="54"/>
      <c r="IM68" s="54"/>
      <c r="IN68" s="54"/>
      <c r="IO68" s="54"/>
      <c r="IP68" s="54"/>
      <c r="IQ68" s="54"/>
      <c r="IR68" s="54"/>
      <c r="IS68" s="54"/>
      <c r="IT68" s="54"/>
      <c r="IU68" s="54"/>
    </row>
    <row r="69" spans="1:255" x14ac:dyDescent="0.25">
      <c r="A69" s="54">
        <v>5</v>
      </c>
      <c r="B69" t="s">
        <v>77</v>
      </c>
      <c r="C69" s="54">
        <v>511</v>
      </c>
      <c r="D69" t="s">
        <v>87</v>
      </c>
      <c r="E69" s="54">
        <v>0</v>
      </c>
      <c r="F69" s="54">
        <v>1</v>
      </c>
      <c r="G69" s="54">
        <v>0</v>
      </c>
      <c r="H69" s="54">
        <v>0</v>
      </c>
      <c r="I69" s="54">
        <v>1</v>
      </c>
      <c r="J69" s="54">
        <v>1</v>
      </c>
      <c r="K69" s="54">
        <v>0</v>
      </c>
      <c r="L69" s="54">
        <v>0</v>
      </c>
      <c r="M69" s="54">
        <v>0</v>
      </c>
      <c r="N69" s="54">
        <v>0</v>
      </c>
      <c r="O69" s="54">
        <v>0</v>
      </c>
      <c r="P69" s="54">
        <v>0</v>
      </c>
      <c r="Q69" s="54">
        <v>0</v>
      </c>
      <c r="R69" s="54">
        <v>0</v>
      </c>
      <c r="S69" s="54">
        <v>0</v>
      </c>
      <c r="T69" s="54">
        <v>0</v>
      </c>
      <c r="U69" s="54">
        <v>0</v>
      </c>
      <c r="V69" s="54">
        <v>0</v>
      </c>
      <c r="W69" s="54">
        <v>0</v>
      </c>
      <c r="X69" s="54">
        <v>0</v>
      </c>
      <c r="Y69" s="54">
        <v>0</v>
      </c>
      <c r="Z69" s="54">
        <v>0</v>
      </c>
      <c r="AA69" s="54">
        <v>0</v>
      </c>
      <c r="AB69" s="54">
        <v>0</v>
      </c>
      <c r="AC69" s="54">
        <v>0</v>
      </c>
      <c r="AD69" s="54">
        <v>0</v>
      </c>
      <c r="AE69" s="54">
        <v>0</v>
      </c>
      <c r="AF69" s="54">
        <v>0</v>
      </c>
      <c r="AG69" s="54">
        <v>0</v>
      </c>
      <c r="AH69" s="54">
        <v>0</v>
      </c>
      <c r="AI69" s="54">
        <v>0</v>
      </c>
      <c r="AJ69" s="54">
        <v>0</v>
      </c>
      <c r="AK69" s="54">
        <v>0</v>
      </c>
      <c r="AL69" s="54">
        <v>0</v>
      </c>
      <c r="AM69" s="54">
        <v>0</v>
      </c>
      <c r="AN69" s="54">
        <v>1</v>
      </c>
      <c r="AO69" s="54">
        <v>0</v>
      </c>
      <c r="AP69" s="54">
        <v>0</v>
      </c>
      <c r="AQ69" s="54">
        <v>0</v>
      </c>
      <c r="AR69" s="54">
        <v>0</v>
      </c>
      <c r="AS69" s="54">
        <v>0</v>
      </c>
      <c r="AT69" s="54">
        <v>0</v>
      </c>
      <c r="AU69" s="54">
        <v>0</v>
      </c>
      <c r="AV69" s="54">
        <v>1</v>
      </c>
      <c r="AW69" s="54">
        <v>0</v>
      </c>
      <c r="AX69" s="54">
        <v>0</v>
      </c>
      <c r="AY69" s="54">
        <v>0</v>
      </c>
      <c r="AZ69" s="54">
        <v>0</v>
      </c>
      <c r="BA69" s="54">
        <v>0</v>
      </c>
      <c r="BB69" s="54">
        <v>6</v>
      </c>
      <c r="BC69" s="54">
        <v>0</v>
      </c>
      <c r="BD69" s="54">
        <v>0</v>
      </c>
      <c r="BE69" s="54">
        <v>0</v>
      </c>
      <c r="BF69" s="54">
        <v>0</v>
      </c>
      <c r="BG69" s="54">
        <v>0</v>
      </c>
      <c r="BH69" s="54">
        <v>0</v>
      </c>
      <c r="BI69" s="54">
        <v>0</v>
      </c>
      <c r="BJ69" s="54">
        <v>0</v>
      </c>
      <c r="BK69" s="54">
        <v>0</v>
      </c>
      <c r="BL69" s="54">
        <v>0</v>
      </c>
      <c r="BM69" s="54"/>
      <c r="BN69" s="54"/>
      <c r="BO69" s="54"/>
      <c r="BP69" s="54"/>
      <c r="BQ69" s="54"/>
      <c r="BR69" s="54"/>
      <c r="BS69" s="54"/>
      <c r="BT69" s="54"/>
      <c r="BU69" s="54"/>
      <c r="BV69" s="54"/>
      <c r="BW69" s="54"/>
      <c r="BX69" s="54"/>
      <c r="BY69" s="54"/>
      <c r="BZ69" s="54"/>
      <c r="CA69" s="54"/>
      <c r="CB69" s="54"/>
      <c r="CC69" s="54"/>
      <c r="CD69" s="54"/>
      <c r="CE69" s="54"/>
      <c r="CF69" s="54"/>
      <c r="CG69" s="54"/>
      <c r="CH69" s="54"/>
      <c r="CI69" s="54"/>
      <c r="CJ69" s="54"/>
      <c r="CK69" s="54"/>
      <c r="CL69" s="54"/>
      <c r="CM69" s="54"/>
      <c r="CN69" s="54"/>
      <c r="CO69" s="54"/>
      <c r="CP69" s="54"/>
      <c r="CQ69" s="54"/>
      <c r="CR69" s="54"/>
      <c r="CS69" s="54"/>
      <c r="CT69" s="54"/>
      <c r="CU69" s="54"/>
      <c r="CV69" s="54"/>
      <c r="CW69" s="54"/>
      <c r="CX69" s="54"/>
      <c r="CY69" s="54"/>
      <c r="CZ69" s="54"/>
      <c r="DA69" s="54"/>
      <c r="DB69" s="54"/>
      <c r="DC69" s="54"/>
      <c r="DD69" s="54"/>
      <c r="DE69" s="54"/>
      <c r="DF69" s="54"/>
      <c r="DG69" s="54"/>
      <c r="DH69" s="54"/>
      <c r="DI69" s="54"/>
      <c r="DJ69" s="54"/>
      <c r="DK69" s="54"/>
      <c r="DL69" s="54"/>
      <c r="DM69" s="54"/>
      <c r="DN69" s="54"/>
      <c r="DO69" s="54"/>
      <c r="DP69" s="54"/>
      <c r="DQ69" s="54"/>
      <c r="DR69" s="54"/>
      <c r="DS69" s="54"/>
      <c r="DT69" s="54"/>
      <c r="DU69" s="54"/>
      <c r="DV69" s="54"/>
      <c r="DW69" s="54"/>
      <c r="DX69" s="54"/>
      <c r="DY69" s="54"/>
      <c r="DZ69" s="54"/>
      <c r="EA69" s="54"/>
      <c r="EB69" s="54"/>
      <c r="EC69" s="54"/>
      <c r="ED69" s="54"/>
      <c r="EE69" s="54"/>
      <c r="EF69" s="54"/>
      <c r="EG69" s="54"/>
      <c r="EH69" s="54"/>
      <c r="EI69" s="54"/>
      <c r="EJ69" s="54"/>
      <c r="EK69" s="54"/>
      <c r="EL69" s="54"/>
      <c r="EM69" s="54"/>
      <c r="EN69" s="54"/>
      <c r="EO69" s="54"/>
      <c r="EP69" s="54"/>
      <c r="EQ69" s="54"/>
      <c r="ER69" s="54"/>
      <c r="ES69" s="54"/>
      <c r="ET69" s="54"/>
      <c r="EU69" s="54"/>
      <c r="EV69" s="54"/>
      <c r="EW69" s="54"/>
      <c r="EX69" s="54"/>
      <c r="EY69" s="54"/>
      <c r="EZ69" s="54"/>
      <c r="FA69" s="54"/>
      <c r="FB69" s="54"/>
      <c r="FC69" s="54"/>
      <c r="FD69" s="54"/>
      <c r="FE69" s="54"/>
      <c r="FF69" s="54"/>
      <c r="FG69" s="54"/>
      <c r="FH69" s="54"/>
      <c r="FI69" s="54"/>
      <c r="FJ69" s="54"/>
      <c r="FK69" s="54"/>
      <c r="FL69" s="54"/>
      <c r="FM69" s="54"/>
      <c r="FN69" s="54"/>
      <c r="FO69" s="54"/>
      <c r="FP69" s="54"/>
      <c r="FQ69" s="54"/>
      <c r="FR69" s="54"/>
      <c r="FS69" s="54"/>
      <c r="FT69" s="54"/>
      <c r="FU69" s="54"/>
      <c r="FV69" s="54"/>
      <c r="FW69" s="54"/>
      <c r="FX69" s="54"/>
      <c r="FY69" s="54"/>
      <c r="FZ69" s="54"/>
      <c r="GA69" s="54"/>
      <c r="GB69" s="54"/>
      <c r="GC69" s="54"/>
      <c r="GD69" s="54"/>
      <c r="GE69" s="54"/>
      <c r="GF69" s="54"/>
      <c r="GG69" s="54"/>
      <c r="GH69" s="54"/>
      <c r="GI69" s="54"/>
      <c r="GJ69" s="54"/>
      <c r="GK69" s="54"/>
      <c r="GL69" s="54"/>
      <c r="GM69" s="54"/>
      <c r="GN69" s="54"/>
      <c r="GO69" s="54"/>
      <c r="GP69" s="54"/>
      <c r="GQ69" s="54"/>
      <c r="GR69" s="54"/>
      <c r="GS69" s="54"/>
      <c r="GT69" s="54"/>
      <c r="GU69" s="54"/>
      <c r="GV69" s="54"/>
      <c r="GW69" s="54"/>
      <c r="GX69" s="54"/>
      <c r="GY69" s="54"/>
      <c r="GZ69" s="54"/>
      <c r="HA69" s="54"/>
      <c r="HB69" s="54"/>
      <c r="HC69" s="54"/>
      <c r="HD69" s="54"/>
      <c r="HE69" s="54"/>
      <c r="HF69" s="54"/>
      <c r="HG69" s="54"/>
      <c r="HH69" s="54"/>
      <c r="HI69" s="54"/>
      <c r="HJ69" s="54"/>
      <c r="HK69" s="54"/>
      <c r="HL69" s="54"/>
      <c r="HM69" s="54"/>
      <c r="HN69" s="54"/>
      <c r="HO69" s="54"/>
      <c r="HP69" s="54"/>
      <c r="HQ69" s="54"/>
      <c r="HR69" s="54"/>
      <c r="HS69" s="54"/>
      <c r="HT69" s="54"/>
      <c r="HU69" s="54"/>
      <c r="HV69" s="54"/>
      <c r="HW69" s="54"/>
      <c r="HX69" s="54"/>
      <c r="HY69" s="54"/>
      <c r="HZ69" s="54"/>
      <c r="IA69" s="54"/>
      <c r="IB69" s="54"/>
      <c r="IC69" s="54"/>
      <c r="ID69" s="54"/>
      <c r="IE69" s="54"/>
      <c r="IF69" s="54"/>
      <c r="IG69" s="54"/>
      <c r="IH69" s="54"/>
      <c r="II69" s="54"/>
      <c r="IJ69" s="54"/>
      <c r="IK69" s="54"/>
      <c r="IL69" s="54"/>
      <c r="IM69" s="54"/>
      <c r="IN69" s="54"/>
      <c r="IO69" s="54"/>
      <c r="IP69" s="54"/>
      <c r="IQ69" s="54"/>
      <c r="IR69" s="54"/>
      <c r="IS69" s="54"/>
      <c r="IT69" s="54"/>
      <c r="IU69" s="54"/>
    </row>
    <row r="70" spans="1:255" x14ac:dyDescent="0.25">
      <c r="A70" s="54">
        <v>5</v>
      </c>
      <c r="B70" t="s">
        <v>77</v>
      </c>
      <c r="C70" s="54">
        <v>512</v>
      </c>
      <c r="D70" t="s">
        <v>88</v>
      </c>
      <c r="E70" s="54">
        <v>0</v>
      </c>
      <c r="F70" s="54">
        <v>1</v>
      </c>
      <c r="G70" s="54">
        <v>0</v>
      </c>
      <c r="H70" s="54">
        <v>0</v>
      </c>
      <c r="I70" s="54">
        <v>0</v>
      </c>
      <c r="J70" s="54">
        <v>1</v>
      </c>
      <c r="K70" s="54">
        <v>0</v>
      </c>
      <c r="L70" s="54">
        <v>0</v>
      </c>
      <c r="M70" s="54">
        <v>0</v>
      </c>
      <c r="N70" s="54">
        <v>0</v>
      </c>
      <c r="O70" s="54">
        <v>0</v>
      </c>
      <c r="P70" s="54">
        <v>0</v>
      </c>
      <c r="Q70" s="54">
        <v>0</v>
      </c>
      <c r="R70" s="54">
        <v>0</v>
      </c>
      <c r="S70" s="54">
        <v>0</v>
      </c>
      <c r="T70" s="54">
        <v>0</v>
      </c>
      <c r="U70" s="54">
        <v>0</v>
      </c>
      <c r="V70" s="54">
        <v>0</v>
      </c>
      <c r="W70" s="54">
        <v>0</v>
      </c>
      <c r="X70" s="54">
        <v>0</v>
      </c>
      <c r="Y70" s="54">
        <v>0</v>
      </c>
      <c r="Z70" s="54">
        <v>0</v>
      </c>
      <c r="AA70" s="54">
        <v>0</v>
      </c>
      <c r="AB70" s="54">
        <v>0</v>
      </c>
      <c r="AC70" s="54">
        <v>0</v>
      </c>
      <c r="AD70" s="54">
        <v>0</v>
      </c>
      <c r="AE70" s="54">
        <v>0</v>
      </c>
      <c r="AF70" s="54">
        <v>0</v>
      </c>
      <c r="AG70" s="54">
        <v>0</v>
      </c>
      <c r="AH70" s="54">
        <v>0</v>
      </c>
      <c r="AI70" s="54">
        <v>0</v>
      </c>
      <c r="AJ70" s="54">
        <v>0</v>
      </c>
      <c r="AK70" s="54">
        <v>0</v>
      </c>
      <c r="AL70" s="54">
        <v>0</v>
      </c>
      <c r="AM70" s="54">
        <v>0</v>
      </c>
      <c r="AN70" s="54">
        <v>0</v>
      </c>
      <c r="AO70" s="54">
        <v>0</v>
      </c>
      <c r="AP70" s="54">
        <v>0</v>
      </c>
      <c r="AQ70" s="54">
        <v>0</v>
      </c>
      <c r="AR70" s="54">
        <v>0</v>
      </c>
      <c r="AS70" s="54">
        <v>0</v>
      </c>
      <c r="AT70" s="54">
        <v>0</v>
      </c>
      <c r="AU70" s="54">
        <v>0</v>
      </c>
      <c r="AV70" s="54">
        <v>0</v>
      </c>
      <c r="AW70" s="54">
        <v>0</v>
      </c>
      <c r="AX70" s="54">
        <v>0</v>
      </c>
      <c r="AY70" s="54">
        <v>0</v>
      </c>
      <c r="AZ70" s="54">
        <v>1</v>
      </c>
      <c r="BA70" s="54">
        <v>0</v>
      </c>
      <c r="BB70" s="54">
        <v>4</v>
      </c>
      <c r="BC70" s="54">
        <v>4</v>
      </c>
      <c r="BD70" s="54">
        <v>0</v>
      </c>
      <c r="BE70" s="54">
        <v>1</v>
      </c>
      <c r="BF70" s="54">
        <v>0</v>
      </c>
      <c r="BG70" s="54">
        <v>0</v>
      </c>
      <c r="BH70" s="54">
        <v>0</v>
      </c>
      <c r="BI70" s="54">
        <v>0</v>
      </c>
      <c r="BJ70" s="54">
        <v>0</v>
      </c>
      <c r="BK70" s="54">
        <v>0</v>
      </c>
      <c r="BL70" s="54">
        <v>0</v>
      </c>
      <c r="BM70" s="54"/>
      <c r="BN70" s="54"/>
      <c r="BO70" s="54"/>
      <c r="BP70" s="54"/>
      <c r="BQ70" s="54"/>
      <c r="BR70" s="54"/>
      <c r="BS70" s="54"/>
      <c r="BT70" s="54"/>
      <c r="BU70" s="54"/>
      <c r="BV70" s="54"/>
      <c r="BW70" s="54"/>
      <c r="BX70" s="54"/>
      <c r="BY70" s="54"/>
      <c r="BZ70" s="54"/>
      <c r="CA70" s="54"/>
      <c r="CB70" s="54"/>
      <c r="CC70" s="54"/>
      <c r="CD70" s="54"/>
      <c r="CE70" s="54"/>
      <c r="CF70" s="54"/>
      <c r="CG70" s="54"/>
      <c r="CH70" s="54"/>
      <c r="CI70" s="54"/>
      <c r="CJ70" s="54"/>
      <c r="CK70" s="54"/>
      <c r="CL70" s="54"/>
      <c r="CM70" s="54"/>
      <c r="CN70" s="54"/>
      <c r="CO70" s="54"/>
      <c r="CP70" s="54"/>
      <c r="CQ70" s="54"/>
      <c r="CR70" s="54"/>
      <c r="CS70" s="54"/>
      <c r="CT70" s="54"/>
      <c r="CU70" s="54"/>
      <c r="CV70" s="54"/>
      <c r="CW70" s="54"/>
      <c r="CX70" s="54"/>
      <c r="CY70" s="54"/>
      <c r="CZ70" s="54"/>
      <c r="DA70" s="54"/>
      <c r="DB70" s="54"/>
      <c r="DC70" s="54"/>
      <c r="DD70" s="54"/>
      <c r="DE70" s="54"/>
      <c r="DF70" s="54"/>
      <c r="DG70" s="54"/>
      <c r="DH70" s="54"/>
      <c r="DI70" s="54"/>
      <c r="DJ70" s="54"/>
      <c r="DK70" s="54"/>
      <c r="DL70" s="54"/>
      <c r="DM70" s="54"/>
      <c r="DN70" s="54"/>
      <c r="DO70" s="54"/>
      <c r="DP70" s="54"/>
      <c r="DQ70" s="54"/>
      <c r="DR70" s="54"/>
      <c r="DS70" s="54"/>
      <c r="DT70" s="54"/>
      <c r="DU70" s="54"/>
      <c r="DV70" s="54"/>
      <c r="DW70" s="54"/>
      <c r="DX70" s="54"/>
      <c r="DY70" s="54"/>
      <c r="DZ70" s="54"/>
      <c r="EA70" s="54"/>
      <c r="EB70" s="54"/>
      <c r="EC70" s="54"/>
      <c r="ED70" s="54"/>
      <c r="EE70" s="54"/>
      <c r="EF70" s="54"/>
      <c r="EG70" s="54"/>
      <c r="EH70" s="54"/>
      <c r="EI70" s="54"/>
      <c r="EJ70" s="54"/>
      <c r="EK70" s="54"/>
      <c r="EL70" s="54"/>
      <c r="EM70" s="54"/>
      <c r="EN70" s="54"/>
      <c r="EO70" s="54"/>
      <c r="EP70" s="54"/>
      <c r="EQ70" s="54"/>
      <c r="ER70" s="54"/>
      <c r="ES70" s="54"/>
      <c r="ET70" s="54"/>
      <c r="EU70" s="54"/>
      <c r="EV70" s="54"/>
      <c r="EW70" s="54"/>
      <c r="EX70" s="54"/>
      <c r="EY70" s="54"/>
      <c r="EZ70" s="54"/>
      <c r="FA70" s="54"/>
      <c r="FB70" s="54"/>
      <c r="FC70" s="54"/>
      <c r="FD70" s="54"/>
      <c r="FE70" s="54"/>
      <c r="FF70" s="54"/>
      <c r="FG70" s="54"/>
      <c r="FH70" s="54"/>
      <c r="FI70" s="54"/>
      <c r="FJ70" s="54"/>
      <c r="FK70" s="54"/>
      <c r="FL70" s="54"/>
      <c r="FM70" s="54"/>
      <c r="FN70" s="54"/>
      <c r="FO70" s="54"/>
      <c r="FP70" s="54"/>
      <c r="FQ70" s="54"/>
      <c r="FR70" s="54"/>
      <c r="FS70" s="54"/>
      <c r="FT70" s="54"/>
      <c r="FU70" s="54"/>
      <c r="FV70" s="54"/>
      <c r="FW70" s="54"/>
      <c r="FX70" s="54"/>
      <c r="FY70" s="54"/>
      <c r="FZ70" s="54"/>
      <c r="GA70" s="54"/>
      <c r="GB70" s="54"/>
      <c r="GC70" s="54"/>
      <c r="GD70" s="54"/>
      <c r="GE70" s="54"/>
      <c r="GF70" s="54"/>
      <c r="GG70" s="54"/>
      <c r="GH70" s="54"/>
      <c r="GI70" s="54"/>
      <c r="GJ70" s="54"/>
      <c r="GK70" s="54"/>
      <c r="GL70" s="54"/>
      <c r="GM70" s="54"/>
      <c r="GN70" s="54"/>
      <c r="GO70" s="54"/>
      <c r="GP70" s="54"/>
      <c r="GQ70" s="54"/>
      <c r="GR70" s="54"/>
      <c r="GS70" s="54"/>
      <c r="GT70" s="54"/>
      <c r="GU70" s="54"/>
      <c r="GV70" s="54"/>
      <c r="GW70" s="54"/>
      <c r="GX70" s="54"/>
      <c r="GY70" s="54"/>
      <c r="GZ70" s="54"/>
      <c r="HA70" s="54"/>
      <c r="HB70" s="54"/>
      <c r="HC70" s="54"/>
      <c r="HD70" s="54"/>
      <c r="HE70" s="54"/>
      <c r="HF70" s="54"/>
      <c r="HG70" s="54"/>
      <c r="HH70" s="54"/>
      <c r="HI70" s="54"/>
      <c r="HJ70" s="54"/>
      <c r="HK70" s="54"/>
      <c r="HL70" s="54"/>
      <c r="HM70" s="54"/>
      <c r="HN70" s="54"/>
      <c r="HO70" s="54"/>
      <c r="HP70" s="54"/>
      <c r="HQ70" s="54"/>
      <c r="HR70" s="54"/>
      <c r="HS70" s="54"/>
      <c r="HT70" s="54"/>
      <c r="HU70" s="54"/>
      <c r="HV70" s="54"/>
      <c r="HW70" s="54"/>
      <c r="HX70" s="54"/>
      <c r="HY70" s="54"/>
      <c r="HZ70" s="54"/>
      <c r="IA70" s="54"/>
      <c r="IB70" s="54"/>
      <c r="IC70" s="54"/>
      <c r="ID70" s="54"/>
      <c r="IE70" s="54"/>
      <c r="IF70" s="54"/>
      <c r="IG70" s="54"/>
      <c r="IH70" s="54"/>
      <c r="II70" s="54"/>
      <c r="IJ70" s="54"/>
      <c r="IK70" s="54"/>
      <c r="IL70" s="54"/>
      <c r="IM70" s="54"/>
      <c r="IN70" s="54"/>
      <c r="IO70" s="54"/>
      <c r="IP70" s="54"/>
      <c r="IQ70" s="54"/>
      <c r="IR70" s="54"/>
      <c r="IS70" s="54"/>
      <c r="IT70" s="54"/>
      <c r="IU70" s="54"/>
    </row>
    <row r="71" spans="1:255" x14ac:dyDescent="0.25">
      <c r="A71" s="54">
        <v>5</v>
      </c>
      <c r="B71" t="s">
        <v>77</v>
      </c>
      <c r="C71" s="54">
        <v>513</v>
      </c>
      <c r="D71" t="s">
        <v>89</v>
      </c>
      <c r="E71" s="54">
        <v>0</v>
      </c>
      <c r="F71" s="54">
        <v>1</v>
      </c>
      <c r="G71" s="54">
        <v>0</v>
      </c>
      <c r="H71" s="54">
        <v>0</v>
      </c>
      <c r="I71" s="54">
        <v>1</v>
      </c>
      <c r="J71" s="54">
        <v>1</v>
      </c>
      <c r="K71" s="54">
        <v>1</v>
      </c>
      <c r="L71" s="54">
        <v>1</v>
      </c>
      <c r="M71" s="54">
        <v>1</v>
      </c>
      <c r="N71" s="54">
        <v>0</v>
      </c>
      <c r="O71" s="54">
        <v>0</v>
      </c>
      <c r="P71" s="54">
        <v>0</v>
      </c>
      <c r="Q71" s="54">
        <v>0</v>
      </c>
      <c r="R71" s="54">
        <v>0</v>
      </c>
      <c r="S71" s="54">
        <v>0</v>
      </c>
      <c r="T71" s="54">
        <v>0</v>
      </c>
      <c r="U71" s="54">
        <v>0</v>
      </c>
      <c r="V71" s="54">
        <v>0</v>
      </c>
      <c r="W71" s="54">
        <v>0</v>
      </c>
      <c r="X71" s="54">
        <v>0</v>
      </c>
      <c r="Y71" s="54">
        <v>0</v>
      </c>
      <c r="Z71" s="54">
        <v>0</v>
      </c>
      <c r="AA71" s="54">
        <v>0</v>
      </c>
      <c r="AB71" s="54">
        <v>0</v>
      </c>
      <c r="AC71" s="54">
        <v>0</v>
      </c>
      <c r="AD71" s="54">
        <v>0</v>
      </c>
      <c r="AE71" s="54">
        <v>0</v>
      </c>
      <c r="AF71" s="54">
        <v>0</v>
      </c>
      <c r="AG71" s="54">
        <v>0</v>
      </c>
      <c r="AH71" s="54">
        <v>0</v>
      </c>
      <c r="AI71" s="54">
        <v>0</v>
      </c>
      <c r="AJ71" s="54">
        <v>0</v>
      </c>
      <c r="AK71" s="54">
        <v>0</v>
      </c>
      <c r="AL71" s="54">
        <v>0</v>
      </c>
      <c r="AM71" s="54">
        <v>1</v>
      </c>
      <c r="AN71" s="54">
        <v>1</v>
      </c>
      <c r="AO71" s="54">
        <v>1</v>
      </c>
      <c r="AP71" s="54">
        <v>1</v>
      </c>
      <c r="AQ71" s="54">
        <v>1</v>
      </c>
      <c r="AR71" s="54">
        <v>1</v>
      </c>
      <c r="AS71" s="54">
        <v>4</v>
      </c>
      <c r="AT71" s="54">
        <v>4</v>
      </c>
      <c r="AU71" s="54">
        <v>0</v>
      </c>
      <c r="AV71" s="54">
        <v>0</v>
      </c>
      <c r="AW71" s="54">
        <v>0</v>
      </c>
      <c r="AX71" s="54">
        <v>0</v>
      </c>
      <c r="AY71" s="54">
        <v>0</v>
      </c>
      <c r="AZ71" s="54">
        <v>0</v>
      </c>
      <c r="BA71" s="54">
        <v>0</v>
      </c>
      <c r="BB71" s="54">
        <v>6</v>
      </c>
      <c r="BC71" s="54">
        <v>12</v>
      </c>
      <c r="BD71" s="54">
        <v>0</v>
      </c>
      <c r="BE71" s="54">
        <v>1</v>
      </c>
      <c r="BF71" s="54">
        <v>0</v>
      </c>
      <c r="BG71" s="54">
        <v>0</v>
      </c>
      <c r="BH71" s="54">
        <v>0</v>
      </c>
      <c r="BI71" s="54">
        <v>0</v>
      </c>
      <c r="BJ71" s="54">
        <v>0</v>
      </c>
      <c r="BK71" s="54">
        <v>0</v>
      </c>
      <c r="BL71" s="54">
        <v>0</v>
      </c>
      <c r="BM71" s="54"/>
      <c r="BN71" s="54"/>
      <c r="BO71" s="54"/>
      <c r="BP71" s="54"/>
      <c r="BQ71" s="54"/>
      <c r="BR71" s="54"/>
      <c r="BS71" s="54"/>
      <c r="BT71" s="54"/>
      <c r="BU71" s="54"/>
      <c r="BV71" s="54"/>
      <c r="BW71" s="54"/>
      <c r="BX71" s="54"/>
      <c r="BY71" s="54"/>
      <c r="BZ71" s="54"/>
      <c r="CA71" s="54"/>
      <c r="CB71" s="54"/>
      <c r="CC71" s="54"/>
      <c r="CD71" s="54"/>
      <c r="CE71" s="54"/>
      <c r="CF71" s="54"/>
      <c r="CG71" s="54"/>
      <c r="CH71" s="54"/>
      <c r="CI71" s="54"/>
      <c r="CJ71" s="54"/>
      <c r="CK71" s="54"/>
      <c r="CL71" s="54"/>
      <c r="CM71" s="54"/>
      <c r="CN71" s="54"/>
      <c r="CO71" s="54"/>
      <c r="CP71" s="54"/>
      <c r="CQ71" s="54"/>
      <c r="CR71" s="54"/>
      <c r="CS71" s="54"/>
      <c r="CT71" s="54"/>
      <c r="CU71" s="54"/>
      <c r="CV71" s="54"/>
      <c r="CW71" s="54"/>
      <c r="CX71" s="54"/>
      <c r="CY71" s="54"/>
      <c r="CZ71" s="54"/>
      <c r="DA71" s="54"/>
      <c r="DB71" s="54"/>
      <c r="DC71" s="54"/>
      <c r="DD71" s="54"/>
      <c r="DE71" s="54"/>
      <c r="DF71" s="54"/>
      <c r="DG71" s="54"/>
      <c r="DH71" s="54"/>
      <c r="DI71" s="54"/>
      <c r="DJ71" s="54"/>
      <c r="DK71" s="54"/>
      <c r="DL71" s="54"/>
      <c r="DM71" s="54"/>
      <c r="DN71" s="54"/>
      <c r="DO71" s="54"/>
      <c r="DP71" s="54"/>
      <c r="DQ71" s="54"/>
      <c r="DR71" s="54"/>
      <c r="DS71" s="54"/>
      <c r="DT71" s="54"/>
      <c r="DU71" s="54"/>
      <c r="DV71" s="54"/>
      <c r="DW71" s="54"/>
      <c r="DX71" s="54"/>
      <c r="DY71" s="54"/>
      <c r="DZ71" s="54"/>
      <c r="EA71" s="54"/>
      <c r="EB71" s="54"/>
      <c r="EC71" s="54"/>
      <c r="ED71" s="54"/>
      <c r="EE71" s="54"/>
      <c r="EF71" s="54"/>
      <c r="EG71" s="54"/>
      <c r="EH71" s="54"/>
      <c r="EI71" s="54"/>
      <c r="EJ71" s="54"/>
      <c r="EK71" s="54"/>
      <c r="EL71" s="54"/>
      <c r="EM71" s="54"/>
      <c r="EN71" s="54"/>
      <c r="EO71" s="54"/>
      <c r="EP71" s="54"/>
      <c r="EQ71" s="54"/>
      <c r="ER71" s="54"/>
      <c r="ES71" s="54"/>
      <c r="ET71" s="54"/>
      <c r="EU71" s="54"/>
      <c r="EV71" s="54"/>
      <c r="EW71" s="54"/>
      <c r="EX71" s="54"/>
      <c r="EY71" s="54"/>
      <c r="EZ71" s="54"/>
      <c r="FA71" s="54"/>
      <c r="FB71" s="54"/>
      <c r="FC71" s="54"/>
      <c r="FD71" s="54"/>
      <c r="FE71" s="54"/>
      <c r="FF71" s="54"/>
      <c r="FG71" s="54"/>
      <c r="FH71" s="54"/>
      <c r="FI71" s="54"/>
      <c r="FJ71" s="54"/>
      <c r="FK71" s="54"/>
      <c r="FL71" s="54"/>
      <c r="FM71" s="54"/>
      <c r="FN71" s="54"/>
      <c r="FO71" s="54"/>
      <c r="FP71" s="54"/>
      <c r="FQ71" s="54"/>
      <c r="FR71" s="54"/>
      <c r="FS71" s="54"/>
      <c r="FT71" s="54"/>
      <c r="FU71" s="54"/>
      <c r="FV71" s="54"/>
      <c r="FW71" s="54"/>
      <c r="FX71" s="54"/>
      <c r="FY71" s="54"/>
      <c r="FZ71" s="54"/>
      <c r="GA71" s="54"/>
      <c r="GB71" s="54"/>
      <c r="GC71" s="54"/>
      <c r="GD71" s="54"/>
      <c r="GE71" s="54"/>
      <c r="GF71" s="54"/>
      <c r="GG71" s="54"/>
      <c r="GH71" s="54"/>
      <c r="GI71" s="54"/>
      <c r="GJ71" s="54"/>
      <c r="GK71" s="54"/>
      <c r="GL71" s="54"/>
      <c r="GM71" s="54"/>
      <c r="GN71" s="54"/>
      <c r="GO71" s="54"/>
      <c r="GP71" s="54"/>
      <c r="GQ71" s="54"/>
      <c r="GR71" s="54"/>
      <c r="GS71" s="54"/>
      <c r="GT71" s="54"/>
      <c r="GU71" s="54"/>
      <c r="GV71" s="54"/>
      <c r="GW71" s="54"/>
      <c r="GX71" s="54"/>
      <c r="GY71" s="54"/>
      <c r="GZ71" s="54"/>
      <c r="HA71" s="54"/>
      <c r="HB71" s="54"/>
      <c r="HC71" s="54"/>
      <c r="HD71" s="54"/>
      <c r="HE71" s="54"/>
      <c r="HF71" s="54"/>
      <c r="HG71" s="54"/>
      <c r="HH71" s="54"/>
      <c r="HI71" s="54"/>
      <c r="HJ71" s="54"/>
      <c r="HK71" s="54"/>
      <c r="HL71" s="54"/>
      <c r="HM71" s="54"/>
      <c r="HN71" s="54"/>
      <c r="HO71" s="54"/>
      <c r="HP71" s="54"/>
      <c r="HQ71" s="54"/>
      <c r="HR71" s="54"/>
      <c r="HS71" s="54"/>
      <c r="HT71" s="54"/>
      <c r="HU71" s="54"/>
      <c r="HV71" s="54"/>
      <c r="HW71" s="54"/>
      <c r="HX71" s="54"/>
      <c r="HY71" s="54"/>
      <c r="HZ71" s="54"/>
      <c r="IA71" s="54"/>
      <c r="IB71" s="54"/>
      <c r="IC71" s="54"/>
      <c r="ID71" s="54"/>
      <c r="IE71" s="54"/>
      <c r="IF71" s="54"/>
      <c r="IG71" s="54"/>
      <c r="IH71" s="54"/>
      <c r="II71" s="54"/>
      <c r="IJ71" s="54"/>
      <c r="IK71" s="54"/>
      <c r="IL71" s="54"/>
      <c r="IM71" s="54"/>
      <c r="IN71" s="54"/>
      <c r="IO71" s="54"/>
      <c r="IP71" s="54"/>
      <c r="IQ71" s="54"/>
      <c r="IR71" s="54"/>
      <c r="IS71" s="54"/>
      <c r="IT71" s="54"/>
      <c r="IU71" s="54"/>
    </row>
    <row r="72" spans="1:255" x14ac:dyDescent="0.25">
      <c r="A72" s="54">
        <v>5</v>
      </c>
      <c r="B72" t="s">
        <v>77</v>
      </c>
      <c r="C72" s="54">
        <v>514</v>
      </c>
      <c r="D72" t="s">
        <v>90</v>
      </c>
      <c r="E72" s="54">
        <v>0</v>
      </c>
      <c r="F72" s="54">
        <v>1</v>
      </c>
      <c r="G72" s="54">
        <v>0</v>
      </c>
      <c r="H72" s="54">
        <v>0</v>
      </c>
      <c r="I72" s="54">
        <v>0</v>
      </c>
      <c r="J72" s="54">
        <v>0</v>
      </c>
      <c r="K72" s="54">
        <v>0</v>
      </c>
      <c r="L72" s="54">
        <v>0</v>
      </c>
      <c r="M72" s="54">
        <v>0</v>
      </c>
      <c r="N72" s="54">
        <v>0</v>
      </c>
      <c r="O72" s="54">
        <v>0</v>
      </c>
      <c r="P72" s="54">
        <v>0</v>
      </c>
      <c r="Q72" s="54">
        <v>0</v>
      </c>
      <c r="R72" s="54">
        <v>0</v>
      </c>
      <c r="S72" s="54">
        <v>0</v>
      </c>
      <c r="T72" s="54">
        <v>0</v>
      </c>
      <c r="U72" s="54">
        <v>0</v>
      </c>
      <c r="V72" s="54">
        <v>0</v>
      </c>
      <c r="W72" s="54">
        <v>0</v>
      </c>
      <c r="X72" s="54">
        <v>0</v>
      </c>
      <c r="Y72" s="54">
        <v>0</v>
      </c>
      <c r="Z72" s="54">
        <v>0</v>
      </c>
      <c r="AA72" s="54">
        <v>0</v>
      </c>
      <c r="AB72" s="54">
        <v>0</v>
      </c>
      <c r="AC72" s="54">
        <v>0</v>
      </c>
      <c r="AD72" s="54">
        <v>0</v>
      </c>
      <c r="AE72" s="54">
        <v>0</v>
      </c>
      <c r="AF72" s="54">
        <v>0</v>
      </c>
      <c r="AG72" s="54">
        <v>0</v>
      </c>
      <c r="AH72" s="54">
        <v>0</v>
      </c>
      <c r="AI72" s="54">
        <v>0</v>
      </c>
      <c r="AJ72" s="54">
        <v>0</v>
      </c>
      <c r="AK72" s="54">
        <v>0</v>
      </c>
      <c r="AL72" s="54">
        <v>0</v>
      </c>
      <c r="AM72" s="54">
        <v>0</v>
      </c>
      <c r="AN72" s="54">
        <v>0</v>
      </c>
      <c r="AO72" s="54">
        <v>0</v>
      </c>
      <c r="AP72" s="54">
        <v>0</v>
      </c>
      <c r="AQ72" s="54">
        <v>0</v>
      </c>
      <c r="AR72" s="54">
        <v>0</v>
      </c>
      <c r="AS72" s="54">
        <v>3</v>
      </c>
      <c r="AT72" s="54">
        <v>0</v>
      </c>
      <c r="AU72" s="54">
        <v>0</v>
      </c>
      <c r="AV72" s="54">
        <v>0</v>
      </c>
      <c r="AW72" s="54">
        <v>0</v>
      </c>
      <c r="AX72" s="54">
        <v>0</v>
      </c>
      <c r="AY72" s="54">
        <v>0</v>
      </c>
      <c r="AZ72" s="54">
        <v>0</v>
      </c>
      <c r="BA72" s="54">
        <v>0</v>
      </c>
      <c r="BB72" s="54">
        <v>6</v>
      </c>
      <c r="BC72" s="54">
        <v>0</v>
      </c>
      <c r="BD72" s="54">
        <v>0</v>
      </c>
      <c r="BE72" s="54">
        <v>0</v>
      </c>
      <c r="BF72" s="54">
        <v>0</v>
      </c>
      <c r="BG72" s="54">
        <v>0</v>
      </c>
      <c r="BH72" s="54">
        <v>0</v>
      </c>
      <c r="BI72" s="54">
        <v>0</v>
      </c>
      <c r="BJ72" s="54">
        <v>0</v>
      </c>
      <c r="BK72" s="54">
        <v>0</v>
      </c>
      <c r="BL72" s="54">
        <v>0</v>
      </c>
      <c r="BM72" s="54"/>
      <c r="BN72" s="54"/>
      <c r="BO72" s="54"/>
      <c r="BP72" s="54"/>
      <c r="BQ72" s="54"/>
      <c r="BR72" s="54"/>
      <c r="BS72" s="54"/>
      <c r="BT72" s="54"/>
      <c r="BU72" s="54"/>
      <c r="BV72" s="54"/>
      <c r="BW72" s="54"/>
      <c r="BX72" s="54"/>
      <c r="BY72" s="54"/>
      <c r="BZ72" s="54"/>
      <c r="CA72" s="54"/>
      <c r="CB72" s="54"/>
      <c r="CC72" s="54"/>
      <c r="CD72" s="54"/>
      <c r="CE72" s="54"/>
      <c r="CF72" s="54"/>
      <c r="CG72" s="54"/>
      <c r="CH72" s="54"/>
      <c r="CI72" s="54"/>
      <c r="CJ72" s="54"/>
      <c r="CK72" s="54"/>
      <c r="CL72" s="54"/>
      <c r="CM72" s="54"/>
      <c r="CN72" s="54"/>
      <c r="CO72" s="54"/>
      <c r="CP72" s="54"/>
      <c r="CQ72" s="54"/>
      <c r="CR72" s="54"/>
      <c r="CS72" s="54"/>
      <c r="CT72" s="54"/>
      <c r="CU72" s="54"/>
      <c r="CV72" s="54"/>
      <c r="CW72" s="54"/>
      <c r="CX72" s="54"/>
      <c r="CY72" s="54"/>
      <c r="CZ72" s="54"/>
      <c r="DA72" s="54"/>
      <c r="DB72" s="54"/>
      <c r="DC72" s="54"/>
      <c r="DD72" s="54"/>
      <c r="DE72" s="54"/>
      <c r="DF72" s="54"/>
      <c r="DG72" s="54"/>
      <c r="DH72" s="54"/>
      <c r="DI72" s="54"/>
      <c r="DJ72" s="54"/>
      <c r="DK72" s="54"/>
      <c r="DL72" s="54"/>
      <c r="DM72" s="54"/>
      <c r="DN72" s="54"/>
      <c r="DO72" s="54"/>
      <c r="DP72" s="54"/>
      <c r="DQ72" s="54"/>
      <c r="DR72" s="54"/>
      <c r="DS72" s="54"/>
      <c r="DT72" s="54"/>
      <c r="DU72" s="54"/>
      <c r="DV72" s="54"/>
      <c r="DW72" s="54"/>
      <c r="DX72" s="54"/>
      <c r="DY72" s="54"/>
      <c r="DZ72" s="54"/>
      <c r="EA72" s="54"/>
      <c r="EB72" s="54"/>
      <c r="EC72" s="54"/>
      <c r="ED72" s="54"/>
      <c r="EE72" s="54"/>
      <c r="EF72" s="54"/>
      <c r="EG72" s="54"/>
      <c r="EH72" s="54"/>
      <c r="EI72" s="54"/>
      <c r="EJ72" s="54"/>
      <c r="EK72" s="54"/>
      <c r="EL72" s="54"/>
      <c r="EM72" s="54"/>
      <c r="EN72" s="54"/>
      <c r="EO72" s="54"/>
      <c r="EP72" s="54"/>
      <c r="EQ72" s="54"/>
      <c r="ER72" s="54"/>
      <c r="ES72" s="54"/>
      <c r="ET72" s="54"/>
      <c r="EU72" s="54"/>
      <c r="EV72" s="54"/>
      <c r="EW72" s="54"/>
      <c r="EX72" s="54"/>
      <c r="EY72" s="54"/>
      <c r="EZ72" s="54"/>
      <c r="FA72" s="54"/>
      <c r="FB72" s="54"/>
      <c r="FC72" s="54"/>
      <c r="FD72" s="54"/>
      <c r="FE72" s="54"/>
      <c r="FF72" s="54"/>
      <c r="FG72" s="54"/>
      <c r="FH72" s="54"/>
      <c r="FI72" s="54"/>
      <c r="FJ72" s="54"/>
      <c r="FK72" s="54"/>
      <c r="FL72" s="54"/>
      <c r="FM72" s="54"/>
      <c r="FN72" s="54"/>
      <c r="FO72" s="54"/>
      <c r="FP72" s="54"/>
      <c r="FQ72" s="54"/>
      <c r="FR72" s="54"/>
      <c r="FS72" s="54"/>
      <c r="FT72" s="54"/>
      <c r="FU72" s="54"/>
      <c r="FV72" s="54"/>
      <c r="FW72" s="54"/>
      <c r="FX72" s="54"/>
      <c r="FY72" s="54"/>
      <c r="FZ72" s="54"/>
      <c r="GA72" s="54"/>
      <c r="GB72" s="54"/>
      <c r="GC72" s="54"/>
      <c r="GD72" s="54"/>
      <c r="GE72" s="54"/>
      <c r="GF72" s="54"/>
      <c r="GG72" s="54"/>
      <c r="GH72" s="54"/>
      <c r="GI72" s="54"/>
      <c r="GJ72" s="54"/>
      <c r="GK72" s="54"/>
      <c r="GL72" s="54"/>
      <c r="GM72" s="54"/>
      <c r="GN72" s="54"/>
      <c r="GO72" s="54"/>
      <c r="GP72" s="54"/>
      <c r="GQ72" s="54"/>
      <c r="GR72" s="54"/>
      <c r="GS72" s="54"/>
      <c r="GT72" s="54"/>
      <c r="GU72" s="54"/>
      <c r="GV72" s="54"/>
      <c r="GW72" s="54"/>
      <c r="GX72" s="54"/>
      <c r="GY72" s="54"/>
      <c r="GZ72" s="54"/>
      <c r="HA72" s="54"/>
      <c r="HB72" s="54"/>
      <c r="HC72" s="54"/>
      <c r="HD72" s="54"/>
      <c r="HE72" s="54"/>
      <c r="HF72" s="54"/>
      <c r="HG72" s="54"/>
      <c r="HH72" s="54"/>
      <c r="HI72" s="54"/>
      <c r="HJ72" s="54"/>
      <c r="HK72" s="54"/>
      <c r="HL72" s="54"/>
      <c r="HM72" s="54"/>
      <c r="HN72" s="54"/>
      <c r="HO72" s="54"/>
      <c r="HP72" s="54"/>
      <c r="HQ72" s="54"/>
      <c r="HR72" s="54"/>
      <c r="HS72" s="54"/>
      <c r="HT72" s="54"/>
      <c r="HU72" s="54"/>
      <c r="HV72" s="54"/>
      <c r="HW72" s="54"/>
      <c r="HX72" s="54"/>
      <c r="HY72" s="54"/>
      <c r="HZ72" s="54"/>
      <c r="IA72" s="54"/>
      <c r="IB72" s="54"/>
      <c r="IC72" s="54"/>
      <c r="ID72" s="54"/>
      <c r="IE72" s="54"/>
      <c r="IF72" s="54"/>
      <c r="IG72" s="54"/>
      <c r="IH72" s="54"/>
      <c r="II72" s="54"/>
      <c r="IJ72" s="54"/>
      <c r="IK72" s="54"/>
      <c r="IL72" s="54"/>
      <c r="IM72" s="54"/>
      <c r="IN72" s="54"/>
      <c r="IO72" s="54"/>
      <c r="IP72" s="54"/>
      <c r="IQ72" s="54"/>
      <c r="IR72" s="54"/>
      <c r="IS72" s="54"/>
      <c r="IT72" s="54"/>
      <c r="IU72" s="54"/>
    </row>
    <row r="73" spans="1:255" x14ac:dyDescent="0.25">
      <c r="A73" s="54">
        <v>6</v>
      </c>
      <c r="B73" t="s">
        <v>91</v>
      </c>
      <c r="C73" s="54">
        <v>601</v>
      </c>
      <c r="D73" t="s">
        <v>92</v>
      </c>
      <c r="E73" s="54">
        <v>0</v>
      </c>
      <c r="F73" s="54">
        <v>1</v>
      </c>
      <c r="G73" s="54">
        <v>0</v>
      </c>
      <c r="H73" s="54">
        <v>0</v>
      </c>
      <c r="I73" s="54">
        <v>0</v>
      </c>
      <c r="J73" s="54">
        <v>0</v>
      </c>
      <c r="K73" s="54">
        <v>0</v>
      </c>
      <c r="L73" s="54">
        <v>0</v>
      </c>
      <c r="M73" s="54">
        <v>0</v>
      </c>
      <c r="N73" s="54">
        <v>0</v>
      </c>
      <c r="O73" s="54">
        <v>0</v>
      </c>
      <c r="P73" s="54">
        <v>0</v>
      </c>
      <c r="Q73" s="54">
        <v>0</v>
      </c>
      <c r="R73" s="54">
        <v>0</v>
      </c>
      <c r="S73" s="54">
        <v>0</v>
      </c>
      <c r="T73" s="54">
        <v>0</v>
      </c>
      <c r="U73" s="54">
        <v>0</v>
      </c>
      <c r="V73" s="54">
        <v>0</v>
      </c>
      <c r="W73" s="54">
        <v>0</v>
      </c>
      <c r="X73" s="54">
        <v>1</v>
      </c>
      <c r="Y73" s="54">
        <v>0</v>
      </c>
      <c r="Z73" s="54">
        <v>1</v>
      </c>
      <c r="AA73" s="54">
        <v>1</v>
      </c>
      <c r="AB73" s="54">
        <v>1</v>
      </c>
      <c r="AC73" s="54">
        <v>0</v>
      </c>
      <c r="AD73" s="54">
        <v>0</v>
      </c>
      <c r="AE73" s="54">
        <v>0</v>
      </c>
      <c r="AF73" s="54">
        <v>0</v>
      </c>
      <c r="AG73" s="54">
        <v>0</v>
      </c>
      <c r="AH73" s="54">
        <v>0</v>
      </c>
      <c r="AI73" s="54">
        <v>0</v>
      </c>
      <c r="AJ73" s="54">
        <v>0</v>
      </c>
      <c r="AK73" s="54">
        <v>0</v>
      </c>
      <c r="AL73" s="54">
        <v>0</v>
      </c>
      <c r="AM73" s="54">
        <v>0</v>
      </c>
      <c r="AN73" s="54">
        <v>0</v>
      </c>
      <c r="AO73" s="54">
        <v>0</v>
      </c>
      <c r="AP73" s="54">
        <v>0</v>
      </c>
      <c r="AQ73" s="54">
        <v>0</v>
      </c>
      <c r="AR73" s="54">
        <v>0</v>
      </c>
      <c r="AS73" s="54">
        <v>6</v>
      </c>
      <c r="AT73" s="54">
        <v>0</v>
      </c>
      <c r="AU73" s="54">
        <v>0</v>
      </c>
      <c r="AV73" s="54">
        <v>0</v>
      </c>
      <c r="AW73" s="54">
        <v>0</v>
      </c>
      <c r="AX73" s="54">
        <v>0</v>
      </c>
      <c r="AY73" s="54">
        <v>0</v>
      </c>
      <c r="AZ73" s="54">
        <v>0</v>
      </c>
      <c r="BA73" s="54">
        <v>0</v>
      </c>
      <c r="BB73" s="54">
        <v>9</v>
      </c>
      <c r="BC73" s="54">
        <v>0</v>
      </c>
      <c r="BD73" s="54">
        <v>0</v>
      </c>
      <c r="BE73" s="54">
        <v>0</v>
      </c>
      <c r="BF73" s="54">
        <v>0</v>
      </c>
      <c r="BG73" s="54">
        <v>0</v>
      </c>
      <c r="BH73" s="54">
        <v>0</v>
      </c>
      <c r="BI73" s="54">
        <v>0</v>
      </c>
      <c r="BJ73" s="54">
        <v>0</v>
      </c>
      <c r="BK73" s="54">
        <v>0</v>
      </c>
      <c r="BL73" s="54">
        <v>0</v>
      </c>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4"/>
      <c r="CV73" s="54"/>
      <c r="CW73" s="54"/>
      <c r="CX73" s="54"/>
      <c r="CY73" s="54"/>
      <c r="CZ73" s="54"/>
      <c r="DA73" s="54"/>
      <c r="DB73" s="54"/>
      <c r="DC73" s="54"/>
      <c r="DD73" s="54"/>
      <c r="DE73" s="54"/>
      <c r="DF73" s="54"/>
      <c r="DG73" s="54"/>
      <c r="DH73" s="54"/>
      <c r="DI73" s="54"/>
      <c r="DJ73" s="54"/>
      <c r="DK73" s="54"/>
      <c r="DL73" s="54"/>
      <c r="DM73" s="54"/>
      <c r="DN73" s="54"/>
      <c r="DO73" s="54"/>
      <c r="DP73" s="54"/>
      <c r="DQ73" s="54"/>
      <c r="DR73" s="54"/>
      <c r="DS73" s="54"/>
      <c r="DT73" s="54"/>
      <c r="DU73" s="54"/>
      <c r="DV73" s="54"/>
      <c r="DW73" s="54"/>
      <c r="DX73" s="54"/>
      <c r="DY73" s="54"/>
      <c r="DZ73" s="54"/>
      <c r="EA73" s="54"/>
      <c r="EB73" s="54"/>
      <c r="EC73" s="54"/>
      <c r="ED73" s="54"/>
      <c r="EE73" s="54"/>
      <c r="EF73" s="54"/>
      <c r="EG73" s="54"/>
      <c r="EH73" s="54"/>
      <c r="EI73" s="54"/>
      <c r="EJ73" s="54"/>
      <c r="EK73" s="54"/>
      <c r="EL73" s="54"/>
      <c r="EM73" s="54"/>
      <c r="EN73" s="54"/>
      <c r="EO73" s="54"/>
      <c r="EP73" s="54"/>
      <c r="EQ73" s="54"/>
      <c r="ER73" s="54"/>
      <c r="ES73" s="54"/>
      <c r="ET73" s="54"/>
      <c r="EU73" s="54"/>
      <c r="EV73" s="54"/>
      <c r="EW73" s="54"/>
      <c r="EX73" s="54"/>
      <c r="EY73" s="54"/>
      <c r="EZ73" s="54"/>
      <c r="FA73" s="54"/>
      <c r="FB73" s="54"/>
      <c r="FC73" s="54"/>
      <c r="FD73" s="54"/>
      <c r="FE73" s="54"/>
      <c r="FF73" s="54"/>
      <c r="FG73" s="54"/>
      <c r="FH73" s="54"/>
      <c r="FI73" s="54"/>
      <c r="FJ73" s="54"/>
      <c r="FK73" s="54"/>
      <c r="FL73" s="54"/>
      <c r="FM73" s="54"/>
      <c r="FN73" s="54"/>
      <c r="FO73" s="54"/>
      <c r="FP73" s="54"/>
      <c r="FQ73" s="54"/>
      <c r="FR73" s="54"/>
      <c r="FS73" s="54"/>
      <c r="FT73" s="54"/>
      <c r="FU73" s="54"/>
      <c r="FV73" s="54"/>
      <c r="FW73" s="54"/>
      <c r="FX73" s="54"/>
      <c r="FY73" s="54"/>
      <c r="FZ73" s="54"/>
      <c r="GA73" s="54"/>
      <c r="GB73" s="54"/>
      <c r="GC73" s="54"/>
      <c r="GD73" s="54"/>
      <c r="GE73" s="54"/>
      <c r="GF73" s="54"/>
      <c r="GG73" s="54"/>
      <c r="GH73" s="54"/>
      <c r="GI73" s="54"/>
      <c r="GJ73" s="54"/>
      <c r="GK73" s="54"/>
      <c r="GL73" s="54"/>
      <c r="GM73" s="54"/>
      <c r="GN73" s="54"/>
      <c r="GO73" s="54"/>
      <c r="GP73" s="54"/>
      <c r="GQ73" s="54"/>
      <c r="GR73" s="54"/>
      <c r="GS73" s="54"/>
      <c r="GT73" s="54"/>
      <c r="GU73" s="54"/>
      <c r="GV73" s="54"/>
      <c r="GW73" s="54"/>
      <c r="GX73" s="54"/>
      <c r="GY73" s="54"/>
      <c r="GZ73" s="54"/>
      <c r="HA73" s="54"/>
      <c r="HB73" s="54"/>
      <c r="HC73" s="54"/>
      <c r="HD73" s="54"/>
      <c r="HE73" s="54"/>
      <c r="HF73" s="54"/>
      <c r="HG73" s="54"/>
      <c r="HH73" s="54"/>
      <c r="HI73" s="54"/>
      <c r="HJ73" s="54"/>
      <c r="HK73" s="54"/>
      <c r="HL73" s="54"/>
      <c r="HM73" s="54"/>
      <c r="HN73" s="54"/>
      <c r="HO73" s="54"/>
      <c r="HP73" s="54"/>
      <c r="HQ73" s="54"/>
      <c r="HR73" s="54"/>
      <c r="HS73" s="54"/>
      <c r="HT73" s="54"/>
      <c r="HU73" s="54"/>
      <c r="HV73" s="54"/>
      <c r="HW73" s="54"/>
      <c r="HX73" s="54"/>
      <c r="HY73" s="54"/>
      <c r="HZ73" s="54"/>
      <c r="IA73" s="54"/>
      <c r="IB73" s="54"/>
      <c r="IC73" s="54"/>
      <c r="ID73" s="54"/>
      <c r="IE73" s="54"/>
      <c r="IF73" s="54"/>
      <c r="IG73" s="54"/>
      <c r="IH73" s="54"/>
      <c r="II73" s="54"/>
      <c r="IJ73" s="54"/>
      <c r="IK73" s="54"/>
      <c r="IL73" s="54"/>
      <c r="IM73" s="54"/>
      <c r="IN73" s="54"/>
      <c r="IO73" s="54"/>
      <c r="IP73" s="54"/>
      <c r="IQ73" s="54"/>
      <c r="IR73" s="54"/>
      <c r="IS73" s="54"/>
      <c r="IT73" s="54"/>
      <c r="IU73" s="54"/>
    </row>
    <row r="74" spans="1:255" x14ac:dyDescent="0.25">
      <c r="A74" s="54">
        <v>6</v>
      </c>
      <c r="B74" t="s">
        <v>91</v>
      </c>
      <c r="C74" s="54">
        <v>602</v>
      </c>
      <c r="D74" t="s">
        <v>93</v>
      </c>
      <c r="E74" s="54">
        <v>20</v>
      </c>
      <c r="F74" s="54">
        <v>0</v>
      </c>
      <c r="G74" s="54">
        <v>0</v>
      </c>
      <c r="H74" s="54">
        <v>0</v>
      </c>
      <c r="I74" s="54">
        <v>0</v>
      </c>
      <c r="J74" s="54">
        <v>0</v>
      </c>
      <c r="K74" s="54">
        <v>0</v>
      </c>
      <c r="L74" s="54">
        <v>0</v>
      </c>
      <c r="M74" s="54">
        <v>0</v>
      </c>
      <c r="N74" s="54">
        <v>0</v>
      </c>
      <c r="O74" s="54">
        <v>0</v>
      </c>
      <c r="P74" s="54">
        <v>0</v>
      </c>
      <c r="Q74" s="54">
        <v>0</v>
      </c>
      <c r="R74" s="54">
        <v>0</v>
      </c>
      <c r="S74" s="54">
        <v>0</v>
      </c>
      <c r="T74" s="54">
        <v>0</v>
      </c>
      <c r="U74" s="54">
        <v>0</v>
      </c>
      <c r="V74" s="54">
        <v>0</v>
      </c>
      <c r="W74" s="54">
        <v>0</v>
      </c>
      <c r="X74" s="54">
        <v>1</v>
      </c>
      <c r="Y74" s="54">
        <v>0</v>
      </c>
      <c r="Z74" s="54">
        <v>1</v>
      </c>
      <c r="AA74" s="54">
        <v>1</v>
      </c>
      <c r="AB74" s="54">
        <v>1</v>
      </c>
      <c r="AC74" s="54">
        <v>0</v>
      </c>
      <c r="AD74" s="54">
        <v>0</v>
      </c>
      <c r="AE74" s="54">
        <v>0</v>
      </c>
      <c r="AF74" s="54">
        <v>0</v>
      </c>
      <c r="AG74" s="54">
        <v>0</v>
      </c>
      <c r="AH74" s="54">
        <v>0</v>
      </c>
      <c r="AI74" s="54">
        <v>0</v>
      </c>
      <c r="AJ74" s="54">
        <v>0</v>
      </c>
      <c r="AK74" s="54">
        <v>0</v>
      </c>
      <c r="AL74" s="54">
        <v>0</v>
      </c>
      <c r="AM74" s="54">
        <v>0</v>
      </c>
      <c r="AN74" s="54">
        <v>0</v>
      </c>
      <c r="AO74" s="54">
        <v>0</v>
      </c>
      <c r="AP74" s="54">
        <v>0</v>
      </c>
      <c r="AQ74" s="54">
        <v>0</v>
      </c>
      <c r="AR74" s="54">
        <v>0</v>
      </c>
      <c r="AS74" s="54">
        <v>0</v>
      </c>
      <c r="AT74" s="54">
        <v>0</v>
      </c>
      <c r="AU74" s="54">
        <v>0</v>
      </c>
      <c r="AV74" s="54">
        <v>1</v>
      </c>
      <c r="AW74" s="54">
        <v>1</v>
      </c>
      <c r="AX74" s="54">
        <v>0</v>
      </c>
      <c r="AY74" s="54">
        <v>0</v>
      </c>
      <c r="AZ74" s="54">
        <v>0</v>
      </c>
      <c r="BA74" s="54">
        <v>0</v>
      </c>
      <c r="BB74" s="54">
        <v>0</v>
      </c>
      <c r="BC74" s="54">
        <v>0</v>
      </c>
      <c r="BD74" s="54">
        <v>0</v>
      </c>
      <c r="BE74" s="54">
        <v>0</v>
      </c>
      <c r="BF74" s="54">
        <v>0</v>
      </c>
      <c r="BG74" s="54">
        <v>0</v>
      </c>
      <c r="BH74" s="54">
        <v>0</v>
      </c>
      <c r="BI74" s="54">
        <v>0</v>
      </c>
      <c r="BJ74" s="54">
        <v>0</v>
      </c>
      <c r="BK74" s="54">
        <v>0</v>
      </c>
      <c r="BL74" s="54">
        <v>0</v>
      </c>
      <c r="BM74" s="54"/>
      <c r="BN74" s="54"/>
      <c r="BO74" s="54"/>
      <c r="BP74" s="54"/>
      <c r="BQ74" s="54"/>
      <c r="BR74" s="54"/>
      <c r="BS74" s="54"/>
      <c r="BT74" s="54"/>
      <c r="BU74" s="54"/>
      <c r="BV74" s="54"/>
      <c r="BW74" s="54"/>
      <c r="BX74" s="54"/>
      <c r="BY74" s="54"/>
      <c r="BZ74" s="54"/>
      <c r="CA74" s="54"/>
      <c r="CB74" s="54"/>
      <c r="CC74" s="54"/>
      <c r="CD74" s="54"/>
      <c r="CE74" s="54"/>
      <c r="CF74" s="54"/>
      <c r="CG74" s="54"/>
      <c r="CH74" s="54"/>
      <c r="CI74" s="54"/>
      <c r="CJ74" s="54"/>
      <c r="CK74" s="54"/>
      <c r="CL74" s="54"/>
      <c r="CM74" s="54"/>
      <c r="CN74" s="54"/>
      <c r="CO74" s="54"/>
      <c r="CP74" s="54"/>
      <c r="CQ74" s="54"/>
      <c r="CR74" s="54"/>
      <c r="CS74" s="54"/>
      <c r="CT74" s="54"/>
      <c r="CU74" s="54"/>
      <c r="CV74" s="54"/>
      <c r="CW74" s="54"/>
      <c r="CX74" s="54"/>
      <c r="CY74" s="54"/>
      <c r="CZ74" s="54"/>
      <c r="DA74" s="54"/>
      <c r="DB74" s="54"/>
      <c r="DC74" s="54"/>
      <c r="DD74" s="54"/>
      <c r="DE74" s="54"/>
      <c r="DF74" s="54"/>
      <c r="DG74" s="54"/>
      <c r="DH74" s="54"/>
      <c r="DI74" s="54"/>
      <c r="DJ74" s="54"/>
      <c r="DK74" s="54"/>
      <c r="DL74" s="54"/>
      <c r="DM74" s="54"/>
      <c r="DN74" s="54"/>
      <c r="DO74" s="54"/>
      <c r="DP74" s="54"/>
      <c r="DQ74" s="54"/>
      <c r="DR74" s="54"/>
      <c r="DS74" s="54"/>
      <c r="DT74" s="54"/>
      <c r="DU74" s="54"/>
      <c r="DV74" s="54"/>
      <c r="DW74" s="54"/>
      <c r="DX74" s="54"/>
      <c r="DY74" s="54"/>
      <c r="DZ74" s="54"/>
      <c r="EA74" s="54"/>
      <c r="EB74" s="54"/>
      <c r="EC74" s="54"/>
      <c r="ED74" s="54"/>
      <c r="EE74" s="54"/>
      <c r="EF74" s="54"/>
      <c r="EG74" s="54"/>
      <c r="EH74" s="54"/>
      <c r="EI74" s="54"/>
      <c r="EJ74" s="54"/>
      <c r="EK74" s="54"/>
      <c r="EL74" s="54"/>
      <c r="EM74" s="54"/>
      <c r="EN74" s="54"/>
      <c r="EO74" s="54"/>
      <c r="EP74" s="54"/>
      <c r="EQ74" s="54"/>
      <c r="ER74" s="54"/>
      <c r="ES74" s="54"/>
      <c r="ET74" s="54"/>
      <c r="EU74" s="54"/>
      <c r="EV74" s="54"/>
      <c r="EW74" s="54"/>
      <c r="EX74" s="54"/>
      <c r="EY74" s="54"/>
      <c r="EZ74" s="54"/>
      <c r="FA74" s="54"/>
      <c r="FB74" s="54"/>
      <c r="FC74" s="54"/>
      <c r="FD74" s="54"/>
      <c r="FE74" s="54"/>
      <c r="FF74" s="54"/>
      <c r="FG74" s="54"/>
      <c r="FH74" s="54"/>
      <c r="FI74" s="54"/>
      <c r="FJ74" s="54"/>
      <c r="FK74" s="54"/>
      <c r="FL74" s="54"/>
      <c r="FM74" s="54"/>
      <c r="FN74" s="54"/>
      <c r="FO74" s="54"/>
      <c r="FP74" s="54"/>
      <c r="FQ74" s="54"/>
      <c r="FR74" s="54"/>
      <c r="FS74" s="54"/>
      <c r="FT74" s="54"/>
      <c r="FU74" s="54"/>
      <c r="FV74" s="54"/>
      <c r="FW74" s="54"/>
      <c r="FX74" s="54"/>
      <c r="FY74" s="54"/>
      <c r="FZ74" s="54"/>
      <c r="GA74" s="54"/>
      <c r="GB74" s="54"/>
      <c r="GC74" s="54"/>
      <c r="GD74" s="54"/>
      <c r="GE74" s="54"/>
      <c r="GF74" s="54"/>
      <c r="GG74" s="54"/>
      <c r="GH74" s="54"/>
      <c r="GI74" s="54"/>
      <c r="GJ74" s="54"/>
      <c r="GK74" s="54"/>
      <c r="GL74" s="54"/>
      <c r="GM74" s="54"/>
      <c r="GN74" s="54"/>
      <c r="GO74" s="54"/>
      <c r="GP74" s="54"/>
      <c r="GQ74" s="54"/>
      <c r="GR74" s="54"/>
      <c r="GS74" s="54"/>
      <c r="GT74" s="54"/>
      <c r="GU74" s="54"/>
      <c r="GV74" s="54"/>
      <c r="GW74" s="54"/>
      <c r="GX74" s="54"/>
      <c r="GY74" s="54"/>
      <c r="GZ74" s="54"/>
      <c r="HA74" s="54"/>
      <c r="HB74" s="54"/>
      <c r="HC74" s="54"/>
      <c r="HD74" s="54"/>
      <c r="HE74" s="54"/>
      <c r="HF74" s="54"/>
      <c r="HG74" s="54"/>
      <c r="HH74" s="54"/>
      <c r="HI74" s="54"/>
      <c r="HJ74" s="54"/>
      <c r="HK74" s="54"/>
      <c r="HL74" s="54"/>
      <c r="HM74" s="54"/>
      <c r="HN74" s="54"/>
      <c r="HO74" s="54"/>
      <c r="HP74" s="54"/>
      <c r="HQ74" s="54"/>
      <c r="HR74" s="54"/>
      <c r="HS74" s="54"/>
      <c r="HT74" s="54"/>
      <c r="HU74" s="54"/>
      <c r="HV74" s="54"/>
      <c r="HW74" s="54"/>
      <c r="HX74" s="54"/>
      <c r="HY74" s="54"/>
      <c r="HZ74" s="54"/>
      <c r="IA74" s="54"/>
      <c r="IB74" s="54"/>
      <c r="IC74" s="54"/>
      <c r="ID74" s="54"/>
      <c r="IE74" s="54"/>
      <c r="IF74" s="54"/>
      <c r="IG74" s="54"/>
      <c r="IH74" s="54"/>
      <c r="II74" s="54"/>
      <c r="IJ74" s="54"/>
      <c r="IK74" s="54"/>
      <c r="IL74" s="54"/>
      <c r="IM74" s="54"/>
      <c r="IN74" s="54"/>
      <c r="IO74" s="54"/>
      <c r="IP74" s="54"/>
      <c r="IQ74" s="54"/>
      <c r="IR74" s="54"/>
      <c r="IS74" s="54"/>
      <c r="IT74" s="54"/>
      <c r="IU74" s="54"/>
    </row>
    <row r="75" spans="1:255" x14ac:dyDescent="0.25">
      <c r="A75" s="54">
        <v>6</v>
      </c>
      <c r="B75" t="s">
        <v>91</v>
      </c>
      <c r="C75" s="54">
        <v>603</v>
      </c>
      <c r="D75" t="s">
        <v>94</v>
      </c>
      <c r="E75" s="54">
        <v>0</v>
      </c>
      <c r="F75" s="54">
        <v>1</v>
      </c>
      <c r="G75" s="54">
        <v>0</v>
      </c>
      <c r="H75" s="54">
        <v>0</v>
      </c>
      <c r="I75" s="54">
        <v>0</v>
      </c>
      <c r="J75" s="54">
        <v>0</v>
      </c>
      <c r="K75" s="54">
        <v>0</v>
      </c>
      <c r="L75" s="54">
        <v>0</v>
      </c>
      <c r="M75" s="54">
        <v>0</v>
      </c>
      <c r="N75" s="54">
        <v>0</v>
      </c>
      <c r="O75" s="54">
        <v>0</v>
      </c>
      <c r="P75" s="54">
        <v>0</v>
      </c>
      <c r="Q75" s="54">
        <v>0</v>
      </c>
      <c r="R75" s="54">
        <v>0</v>
      </c>
      <c r="S75" s="54">
        <v>0</v>
      </c>
      <c r="T75" s="54">
        <v>0</v>
      </c>
      <c r="U75" s="54">
        <v>0</v>
      </c>
      <c r="V75" s="54">
        <v>0</v>
      </c>
      <c r="W75" s="54">
        <v>0</v>
      </c>
      <c r="X75" s="54">
        <v>0</v>
      </c>
      <c r="Y75" s="54">
        <v>0</v>
      </c>
      <c r="Z75" s="54">
        <v>0</v>
      </c>
      <c r="AA75" s="54">
        <v>0</v>
      </c>
      <c r="AB75" s="54">
        <v>0</v>
      </c>
      <c r="AC75" s="54">
        <v>1</v>
      </c>
      <c r="AD75" s="54">
        <v>0</v>
      </c>
      <c r="AE75" s="54">
        <v>0</v>
      </c>
      <c r="AF75" s="54">
        <v>0</v>
      </c>
      <c r="AG75" s="54">
        <v>0</v>
      </c>
      <c r="AH75" s="54">
        <v>0</v>
      </c>
      <c r="AI75" s="54">
        <v>0</v>
      </c>
      <c r="AJ75" s="54">
        <v>0</v>
      </c>
      <c r="AK75" s="54">
        <v>0</v>
      </c>
      <c r="AL75" s="54">
        <v>0</v>
      </c>
      <c r="AM75" s="54">
        <v>0</v>
      </c>
      <c r="AN75" s="54">
        <v>0</v>
      </c>
      <c r="AO75" s="54">
        <v>0</v>
      </c>
      <c r="AP75" s="54">
        <v>0</v>
      </c>
      <c r="AQ75" s="54">
        <v>0</v>
      </c>
      <c r="AR75" s="54">
        <v>0</v>
      </c>
      <c r="AS75" s="54">
        <v>48</v>
      </c>
      <c r="AT75" s="54">
        <v>0</v>
      </c>
      <c r="AU75" s="54">
        <v>0</v>
      </c>
      <c r="AV75" s="54">
        <v>0</v>
      </c>
      <c r="AW75" s="54">
        <v>0</v>
      </c>
      <c r="AX75" s="54">
        <v>0</v>
      </c>
      <c r="AY75" s="54">
        <v>0</v>
      </c>
      <c r="AZ75" s="54">
        <v>0</v>
      </c>
      <c r="BA75" s="54">
        <v>0</v>
      </c>
      <c r="BB75" s="54">
        <v>7</v>
      </c>
      <c r="BC75" s="54">
        <v>12</v>
      </c>
      <c r="BD75" s="54">
        <v>0</v>
      </c>
      <c r="BE75" s="54">
        <v>0</v>
      </c>
      <c r="BF75" s="54">
        <v>0</v>
      </c>
      <c r="BG75" s="54">
        <v>0</v>
      </c>
      <c r="BH75" s="54">
        <v>0</v>
      </c>
      <c r="BI75" s="54">
        <v>0</v>
      </c>
      <c r="BJ75" s="54">
        <v>0</v>
      </c>
      <c r="BK75" s="54">
        <v>0</v>
      </c>
      <c r="BL75" s="54">
        <v>0</v>
      </c>
      <c r="BM75" s="54"/>
      <c r="BN75" s="54"/>
      <c r="BO75" s="54"/>
      <c r="BP75" s="54"/>
      <c r="BQ75" s="54"/>
      <c r="BR75" s="54"/>
      <c r="BS75" s="54"/>
      <c r="BT75" s="54"/>
      <c r="BU75" s="54"/>
      <c r="BV75" s="54"/>
      <c r="BW75" s="54"/>
      <c r="BX75" s="54"/>
      <c r="BY75" s="54"/>
      <c r="BZ75" s="54"/>
      <c r="CA75" s="54"/>
      <c r="CB75" s="54"/>
      <c r="CC75" s="54"/>
      <c r="CD75" s="54"/>
      <c r="CE75" s="54"/>
      <c r="CF75" s="54"/>
      <c r="CG75" s="54"/>
      <c r="CH75" s="54"/>
      <c r="CI75" s="54"/>
      <c r="CJ75" s="54"/>
      <c r="CK75" s="54"/>
      <c r="CL75" s="54"/>
      <c r="CM75" s="54"/>
      <c r="CN75" s="54"/>
      <c r="CO75" s="54"/>
      <c r="CP75" s="54"/>
      <c r="CQ75" s="54"/>
      <c r="CR75" s="54"/>
      <c r="CS75" s="54"/>
      <c r="CT75" s="54"/>
      <c r="CU75" s="54"/>
      <c r="CV75" s="54"/>
      <c r="CW75" s="54"/>
      <c r="CX75" s="54"/>
      <c r="CY75" s="54"/>
      <c r="CZ75" s="54"/>
      <c r="DA75" s="54"/>
      <c r="DB75" s="54"/>
      <c r="DC75" s="54"/>
      <c r="DD75" s="54"/>
      <c r="DE75" s="54"/>
      <c r="DF75" s="54"/>
      <c r="DG75" s="54"/>
      <c r="DH75" s="54"/>
      <c r="DI75" s="54"/>
      <c r="DJ75" s="54"/>
      <c r="DK75" s="54"/>
      <c r="DL75" s="54"/>
      <c r="DM75" s="54"/>
      <c r="DN75" s="54"/>
      <c r="DO75" s="54"/>
      <c r="DP75" s="54"/>
      <c r="DQ75" s="54"/>
      <c r="DR75" s="54"/>
      <c r="DS75" s="54"/>
      <c r="DT75" s="54"/>
      <c r="DU75" s="54"/>
      <c r="DV75" s="54"/>
      <c r="DW75" s="54"/>
      <c r="DX75" s="54"/>
      <c r="DY75" s="54"/>
      <c r="DZ75" s="54"/>
      <c r="EA75" s="54"/>
      <c r="EB75" s="54"/>
      <c r="EC75" s="54"/>
      <c r="ED75" s="54"/>
      <c r="EE75" s="54"/>
      <c r="EF75" s="54"/>
      <c r="EG75" s="54"/>
      <c r="EH75" s="54"/>
      <c r="EI75" s="54"/>
      <c r="EJ75" s="54"/>
      <c r="EK75" s="54"/>
      <c r="EL75" s="54"/>
      <c r="EM75" s="54"/>
      <c r="EN75" s="54"/>
      <c r="EO75" s="54"/>
      <c r="EP75" s="54"/>
      <c r="EQ75" s="54"/>
      <c r="ER75" s="54"/>
      <c r="ES75" s="54"/>
      <c r="ET75" s="54"/>
      <c r="EU75" s="54"/>
      <c r="EV75" s="54"/>
      <c r="EW75" s="54"/>
      <c r="EX75" s="54"/>
      <c r="EY75" s="54"/>
      <c r="EZ75" s="54"/>
      <c r="FA75" s="54"/>
      <c r="FB75" s="54"/>
      <c r="FC75" s="54"/>
      <c r="FD75" s="54"/>
      <c r="FE75" s="54"/>
      <c r="FF75" s="54"/>
      <c r="FG75" s="54"/>
      <c r="FH75" s="54"/>
      <c r="FI75" s="54"/>
      <c r="FJ75" s="54"/>
      <c r="FK75" s="54"/>
      <c r="FL75" s="54"/>
      <c r="FM75" s="54"/>
      <c r="FN75" s="54"/>
      <c r="FO75" s="54"/>
      <c r="FP75" s="54"/>
      <c r="FQ75" s="54"/>
      <c r="FR75" s="54"/>
      <c r="FS75" s="54"/>
      <c r="FT75" s="54"/>
      <c r="FU75" s="54"/>
      <c r="FV75" s="54"/>
      <c r="FW75" s="54"/>
      <c r="FX75" s="54"/>
      <c r="FY75" s="54"/>
      <c r="FZ75" s="54"/>
      <c r="GA75" s="54"/>
      <c r="GB75" s="54"/>
      <c r="GC75" s="54"/>
      <c r="GD75" s="54"/>
      <c r="GE75" s="54"/>
      <c r="GF75" s="54"/>
      <c r="GG75" s="54"/>
      <c r="GH75" s="54"/>
      <c r="GI75" s="54"/>
      <c r="GJ75" s="54"/>
      <c r="GK75" s="54"/>
      <c r="GL75" s="54"/>
      <c r="GM75" s="54"/>
      <c r="GN75" s="54"/>
      <c r="GO75" s="54"/>
      <c r="GP75" s="54"/>
      <c r="GQ75" s="54"/>
      <c r="GR75" s="54"/>
      <c r="GS75" s="54"/>
      <c r="GT75" s="54"/>
      <c r="GU75" s="54"/>
      <c r="GV75" s="54"/>
      <c r="GW75" s="54"/>
      <c r="GX75" s="54"/>
      <c r="GY75" s="54"/>
      <c r="GZ75" s="54"/>
      <c r="HA75" s="54"/>
      <c r="HB75" s="54"/>
      <c r="HC75" s="54"/>
      <c r="HD75" s="54"/>
      <c r="HE75" s="54"/>
      <c r="HF75" s="54"/>
      <c r="HG75" s="54"/>
      <c r="HH75" s="54"/>
      <c r="HI75" s="54"/>
      <c r="HJ75" s="54"/>
      <c r="HK75" s="54"/>
      <c r="HL75" s="54"/>
      <c r="HM75" s="54"/>
      <c r="HN75" s="54"/>
      <c r="HO75" s="54"/>
      <c r="HP75" s="54"/>
      <c r="HQ75" s="54"/>
      <c r="HR75" s="54"/>
      <c r="HS75" s="54"/>
      <c r="HT75" s="54"/>
      <c r="HU75" s="54"/>
      <c r="HV75" s="54"/>
      <c r="HW75" s="54"/>
      <c r="HX75" s="54"/>
      <c r="HY75" s="54"/>
      <c r="HZ75" s="54"/>
      <c r="IA75" s="54"/>
      <c r="IB75" s="54"/>
      <c r="IC75" s="54"/>
      <c r="ID75" s="54"/>
      <c r="IE75" s="54"/>
      <c r="IF75" s="54"/>
      <c r="IG75" s="54"/>
      <c r="IH75" s="54"/>
      <c r="II75" s="54"/>
      <c r="IJ75" s="54"/>
      <c r="IK75" s="54"/>
      <c r="IL75" s="54"/>
      <c r="IM75" s="54"/>
      <c r="IN75" s="54"/>
      <c r="IO75" s="54"/>
      <c r="IP75" s="54"/>
      <c r="IQ75" s="54"/>
      <c r="IR75" s="54"/>
      <c r="IS75" s="54"/>
      <c r="IT75" s="54"/>
      <c r="IU75" s="54"/>
    </row>
    <row r="76" spans="1:255" x14ac:dyDescent="0.25">
      <c r="A76" s="54">
        <v>6</v>
      </c>
      <c r="B76" t="s">
        <v>91</v>
      </c>
      <c r="C76" s="54">
        <v>604</v>
      </c>
      <c r="D76" t="s">
        <v>95</v>
      </c>
      <c r="E76" s="54">
        <v>0</v>
      </c>
      <c r="F76" s="54">
        <v>1</v>
      </c>
      <c r="G76" s="54">
        <v>0</v>
      </c>
      <c r="H76" s="54">
        <v>0</v>
      </c>
      <c r="I76" s="54">
        <v>0</v>
      </c>
      <c r="J76" s="54">
        <v>0</v>
      </c>
      <c r="K76" s="54">
        <v>0</v>
      </c>
      <c r="L76" s="54">
        <v>0</v>
      </c>
      <c r="M76" s="54">
        <v>0</v>
      </c>
      <c r="N76" s="54">
        <v>0</v>
      </c>
      <c r="O76" s="54">
        <v>0</v>
      </c>
      <c r="P76" s="54">
        <v>0</v>
      </c>
      <c r="Q76" s="54">
        <v>0</v>
      </c>
      <c r="R76" s="54">
        <v>0</v>
      </c>
      <c r="S76" s="54">
        <v>0</v>
      </c>
      <c r="T76" s="54">
        <v>0</v>
      </c>
      <c r="U76" s="54">
        <v>0</v>
      </c>
      <c r="V76" s="54">
        <v>0</v>
      </c>
      <c r="W76" s="54">
        <v>0</v>
      </c>
      <c r="X76" s="54">
        <v>1</v>
      </c>
      <c r="Y76" s="54">
        <v>0</v>
      </c>
      <c r="Z76" s="54">
        <v>0</v>
      </c>
      <c r="AA76" s="54">
        <v>0</v>
      </c>
      <c r="AB76" s="54">
        <v>0</v>
      </c>
      <c r="AC76" s="54">
        <v>0</v>
      </c>
      <c r="AD76" s="54">
        <v>0</v>
      </c>
      <c r="AE76" s="54">
        <v>0</v>
      </c>
      <c r="AF76" s="54">
        <v>0</v>
      </c>
      <c r="AG76" s="54">
        <v>0</v>
      </c>
      <c r="AH76" s="54">
        <v>0</v>
      </c>
      <c r="AI76" s="54">
        <v>0</v>
      </c>
      <c r="AJ76" s="54">
        <v>0</v>
      </c>
      <c r="AK76" s="54">
        <v>0</v>
      </c>
      <c r="AL76" s="54">
        <v>0</v>
      </c>
      <c r="AM76" s="54">
        <v>0</v>
      </c>
      <c r="AN76" s="54">
        <v>0</v>
      </c>
      <c r="AO76" s="54">
        <v>0</v>
      </c>
      <c r="AP76" s="54">
        <v>0</v>
      </c>
      <c r="AQ76" s="54">
        <v>0</v>
      </c>
      <c r="AR76" s="54">
        <v>0</v>
      </c>
      <c r="AS76" s="54">
        <v>0</v>
      </c>
      <c r="AT76" s="54">
        <v>0</v>
      </c>
      <c r="AU76" s="54">
        <v>0</v>
      </c>
      <c r="AV76" s="54">
        <v>0</v>
      </c>
      <c r="AW76" s="54">
        <v>0</v>
      </c>
      <c r="AX76" s="54">
        <v>0</v>
      </c>
      <c r="AY76" s="54">
        <v>0</v>
      </c>
      <c r="AZ76" s="54">
        <v>0</v>
      </c>
      <c r="BA76" s="54">
        <v>0</v>
      </c>
      <c r="BB76" s="54">
        <v>0</v>
      </c>
      <c r="BC76" s="54">
        <v>0</v>
      </c>
      <c r="BD76" s="54">
        <v>0</v>
      </c>
      <c r="BE76" s="54">
        <v>1</v>
      </c>
      <c r="BF76" s="54">
        <v>0</v>
      </c>
      <c r="BG76" s="54">
        <v>0</v>
      </c>
      <c r="BH76" s="54">
        <v>0</v>
      </c>
      <c r="BI76" s="54">
        <v>0</v>
      </c>
      <c r="BJ76" s="54">
        <v>0</v>
      </c>
      <c r="BK76" s="54">
        <v>0</v>
      </c>
      <c r="BL76" s="54">
        <v>0</v>
      </c>
      <c r="BM76" s="54"/>
      <c r="BN76" s="54"/>
      <c r="BO76" s="54"/>
      <c r="BP76" s="54"/>
      <c r="BQ76" s="54"/>
      <c r="BR76" s="54"/>
      <c r="BS76" s="54"/>
      <c r="BT76" s="54"/>
      <c r="BU76" s="54"/>
      <c r="BV76" s="54"/>
      <c r="BW76" s="54"/>
      <c r="BX76" s="54"/>
      <c r="BY76" s="54"/>
      <c r="BZ76" s="54"/>
      <c r="CA76" s="54"/>
      <c r="CB76" s="54"/>
      <c r="CC76" s="54"/>
      <c r="CD76" s="54"/>
      <c r="CE76" s="54"/>
      <c r="CF76" s="54"/>
      <c r="CG76" s="54"/>
      <c r="CH76" s="54"/>
      <c r="CI76" s="54"/>
      <c r="CJ76" s="54"/>
      <c r="CK76" s="54"/>
      <c r="CL76" s="54"/>
      <c r="CM76" s="54"/>
      <c r="CN76" s="54"/>
      <c r="CO76" s="54"/>
      <c r="CP76" s="54"/>
      <c r="CQ76" s="54"/>
      <c r="CR76" s="54"/>
      <c r="CS76" s="54"/>
      <c r="CT76" s="54"/>
      <c r="CU76" s="54"/>
      <c r="CV76" s="54"/>
      <c r="CW76" s="54"/>
      <c r="CX76" s="54"/>
      <c r="CY76" s="54"/>
      <c r="CZ76" s="54"/>
      <c r="DA76" s="54"/>
      <c r="DB76" s="54"/>
      <c r="DC76" s="54"/>
      <c r="DD76" s="54"/>
      <c r="DE76" s="54"/>
      <c r="DF76" s="54"/>
      <c r="DG76" s="54"/>
      <c r="DH76" s="54"/>
      <c r="DI76" s="54"/>
      <c r="DJ76" s="54"/>
      <c r="DK76" s="54"/>
      <c r="DL76" s="54"/>
      <c r="DM76" s="54"/>
      <c r="DN76" s="54"/>
      <c r="DO76" s="54"/>
      <c r="DP76" s="54"/>
      <c r="DQ76" s="54"/>
      <c r="DR76" s="54"/>
      <c r="DS76" s="54"/>
      <c r="DT76" s="54"/>
      <c r="DU76" s="54"/>
      <c r="DV76" s="54"/>
      <c r="DW76" s="54"/>
      <c r="DX76" s="54"/>
      <c r="DY76" s="54"/>
      <c r="DZ76" s="54"/>
      <c r="EA76" s="54"/>
      <c r="EB76" s="54"/>
      <c r="EC76" s="54"/>
      <c r="ED76" s="54"/>
      <c r="EE76" s="54"/>
      <c r="EF76" s="54"/>
      <c r="EG76" s="54"/>
      <c r="EH76" s="54"/>
      <c r="EI76" s="54"/>
      <c r="EJ76" s="54"/>
      <c r="EK76" s="54"/>
      <c r="EL76" s="54"/>
      <c r="EM76" s="54"/>
      <c r="EN76" s="54"/>
      <c r="EO76" s="54"/>
      <c r="EP76" s="54"/>
      <c r="EQ76" s="54"/>
      <c r="ER76" s="54"/>
      <c r="ES76" s="54"/>
      <c r="ET76" s="54"/>
      <c r="EU76" s="54"/>
      <c r="EV76" s="54"/>
      <c r="EW76" s="54"/>
      <c r="EX76" s="54"/>
      <c r="EY76" s="54"/>
      <c r="EZ76" s="54"/>
      <c r="FA76" s="54"/>
      <c r="FB76" s="54"/>
      <c r="FC76" s="54"/>
      <c r="FD76" s="54"/>
      <c r="FE76" s="54"/>
      <c r="FF76" s="54"/>
      <c r="FG76" s="54"/>
      <c r="FH76" s="54"/>
      <c r="FI76" s="54"/>
      <c r="FJ76" s="54"/>
      <c r="FK76" s="54"/>
      <c r="FL76" s="54"/>
      <c r="FM76" s="54"/>
      <c r="FN76" s="54"/>
      <c r="FO76" s="54"/>
      <c r="FP76" s="54"/>
      <c r="FQ76" s="54"/>
      <c r="FR76" s="54"/>
      <c r="FS76" s="54"/>
      <c r="FT76" s="54"/>
      <c r="FU76" s="54"/>
      <c r="FV76" s="54"/>
      <c r="FW76" s="54"/>
      <c r="FX76" s="54"/>
      <c r="FY76" s="54"/>
      <c r="FZ76" s="54"/>
      <c r="GA76" s="54"/>
      <c r="GB76" s="54"/>
      <c r="GC76" s="54"/>
      <c r="GD76" s="54"/>
      <c r="GE76" s="54"/>
      <c r="GF76" s="54"/>
      <c r="GG76" s="54"/>
      <c r="GH76" s="54"/>
      <c r="GI76" s="54"/>
      <c r="GJ76" s="54"/>
      <c r="GK76" s="54"/>
      <c r="GL76" s="54"/>
      <c r="GM76" s="54"/>
      <c r="GN76" s="54"/>
      <c r="GO76" s="54"/>
      <c r="GP76" s="54"/>
      <c r="GQ76" s="54"/>
      <c r="GR76" s="54"/>
      <c r="GS76" s="54"/>
      <c r="GT76" s="54"/>
      <c r="GU76" s="54"/>
      <c r="GV76" s="54"/>
      <c r="GW76" s="54"/>
      <c r="GX76" s="54"/>
      <c r="GY76" s="54"/>
      <c r="GZ76" s="54"/>
      <c r="HA76" s="54"/>
      <c r="HB76" s="54"/>
      <c r="HC76" s="54"/>
      <c r="HD76" s="54"/>
      <c r="HE76" s="54"/>
      <c r="HF76" s="54"/>
      <c r="HG76" s="54"/>
      <c r="HH76" s="54"/>
      <c r="HI76" s="54"/>
      <c r="HJ76" s="54"/>
      <c r="HK76" s="54"/>
      <c r="HL76" s="54"/>
      <c r="HM76" s="54"/>
      <c r="HN76" s="54"/>
      <c r="HO76" s="54"/>
      <c r="HP76" s="54"/>
      <c r="HQ76" s="54"/>
      <c r="HR76" s="54"/>
      <c r="HS76" s="54"/>
      <c r="HT76" s="54"/>
      <c r="HU76" s="54"/>
      <c r="HV76" s="54"/>
      <c r="HW76" s="54"/>
      <c r="HX76" s="54"/>
      <c r="HY76" s="54"/>
      <c r="HZ76" s="54"/>
      <c r="IA76" s="54"/>
      <c r="IB76" s="54"/>
      <c r="IC76" s="54"/>
      <c r="ID76" s="54"/>
      <c r="IE76" s="54"/>
      <c r="IF76" s="54"/>
      <c r="IG76" s="54"/>
      <c r="IH76" s="54"/>
      <c r="II76" s="54"/>
      <c r="IJ76" s="54"/>
      <c r="IK76" s="54"/>
      <c r="IL76" s="54"/>
      <c r="IM76" s="54"/>
      <c r="IN76" s="54"/>
      <c r="IO76" s="54"/>
      <c r="IP76" s="54"/>
      <c r="IQ76" s="54"/>
      <c r="IR76" s="54"/>
      <c r="IS76" s="54"/>
      <c r="IT76" s="54"/>
      <c r="IU76" s="54"/>
    </row>
    <row r="77" spans="1:255" x14ac:dyDescent="0.25">
      <c r="A77" s="54">
        <v>6</v>
      </c>
      <c r="B77" t="s">
        <v>91</v>
      </c>
      <c r="C77" s="54">
        <v>605</v>
      </c>
      <c r="D77" t="s">
        <v>752</v>
      </c>
      <c r="E77" s="54">
        <v>0</v>
      </c>
      <c r="F77" s="54">
        <v>1</v>
      </c>
      <c r="G77" s="54">
        <v>0</v>
      </c>
      <c r="H77" s="54">
        <v>0</v>
      </c>
      <c r="I77" s="54">
        <v>1</v>
      </c>
      <c r="J77" s="54">
        <v>1</v>
      </c>
      <c r="K77" s="54">
        <v>0</v>
      </c>
      <c r="L77" s="54">
        <v>0</v>
      </c>
      <c r="M77" s="54">
        <v>0</v>
      </c>
      <c r="N77" s="54">
        <v>0</v>
      </c>
      <c r="O77" s="54">
        <v>0</v>
      </c>
      <c r="P77" s="54">
        <v>0</v>
      </c>
      <c r="Q77" s="54">
        <v>0</v>
      </c>
      <c r="R77" s="54">
        <v>0</v>
      </c>
      <c r="S77" s="54">
        <v>0</v>
      </c>
      <c r="T77" s="54">
        <v>0</v>
      </c>
      <c r="U77" s="54">
        <v>0</v>
      </c>
      <c r="V77" s="54">
        <v>0</v>
      </c>
      <c r="W77" s="54">
        <v>0</v>
      </c>
      <c r="X77" s="54">
        <v>1</v>
      </c>
      <c r="Y77" s="54">
        <v>1</v>
      </c>
      <c r="Z77" s="54">
        <v>0</v>
      </c>
      <c r="AA77" s="54">
        <v>0</v>
      </c>
      <c r="AB77" s="54">
        <v>0</v>
      </c>
      <c r="AC77" s="54">
        <v>1</v>
      </c>
      <c r="AD77" s="54">
        <v>1</v>
      </c>
      <c r="AE77" s="54">
        <v>0</v>
      </c>
      <c r="AF77" s="54">
        <v>0</v>
      </c>
      <c r="AG77" s="54">
        <v>0</v>
      </c>
      <c r="AH77" s="54">
        <v>0</v>
      </c>
      <c r="AI77" s="54">
        <v>0</v>
      </c>
      <c r="AJ77" s="54">
        <v>0</v>
      </c>
      <c r="AK77" s="54">
        <v>0</v>
      </c>
      <c r="AL77" s="54">
        <v>0</v>
      </c>
      <c r="AM77" s="54">
        <v>0</v>
      </c>
      <c r="AN77" s="54">
        <v>0</v>
      </c>
      <c r="AO77" s="54">
        <v>0</v>
      </c>
      <c r="AP77" s="54">
        <v>0</v>
      </c>
      <c r="AQ77" s="54">
        <v>0</v>
      </c>
      <c r="AR77" s="54">
        <v>0</v>
      </c>
      <c r="AS77" s="54">
        <v>15</v>
      </c>
      <c r="AT77" s="54">
        <v>0</v>
      </c>
      <c r="AU77" s="54">
        <v>0</v>
      </c>
      <c r="AV77" s="54">
        <v>0</v>
      </c>
      <c r="AW77" s="54">
        <v>0</v>
      </c>
      <c r="AX77" s="54">
        <v>0</v>
      </c>
      <c r="AY77" s="54">
        <v>0</v>
      </c>
      <c r="AZ77" s="54">
        <v>0</v>
      </c>
      <c r="BA77" s="54">
        <v>1</v>
      </c>
      <c r="BB77" s="54">
        <v>0</v>
      </c>
      <c r="BC77" s="54">
        <v>9</v>
      </c>
      <c r="BD77" s="54">
        <v>0</v>
      </c>
      <c r="BE77" s="54">
        <v>1</v>
      </c>
      <c r="BF77" s="54">
        <v>0</v>
      </c>
      <c r="BG77" s="54">
        <v>0</v>
      </c>
      <c r="BH77" s="54">
        <v>0</v>
      </c>
      <c r="BI77" s="54">
        <v>0</v>
      </c>
      <c r="BJ77" s="54">
        <v>0</v>
      </c>
      <c r="BK77" s="54">
        <v>0</v>
      </c>
      <c r="BL77" s="54">
        <v>0</v>
      </c>
      <c r="BM77" s="54"/>
      <c r="BN77" s="54"/>
      <c r="BO77" s="54"/>
      <c r="BP77" s="54"/>
      <c r="BQ77" s="54"/>
      <c r="BR77" s="54"/>
      <c r="BS77" s="54"/>
      <c r="BT77" s="54"/>
      <c r="BU77" s="54"/>
      <c r="BV77" s="54"/>
      <c r="BW77" s="54"/>
      <c r="BX77" s="54"/>
      <c r="BY77" s="54"/>
      <c r="BZ77" s="54"/>
      <c r="CA77" s="54"/>
      <c r="CB77" s="54"/>
      <c r="CC77" s="54"/>
      <c r="CD77" s="54"/>
      <c r="CE77" s="54"/>
      <c r="CF77" s="54"/>
      <c r="CG77" s="54"/>
      <c r="CH77" s="54"/>
      <c r="CI77" s="54"/>
      <c r="CJ77" s="54"/>
      <c r="CK77" s="54"/>
      <c r="CL77" s="54"/>
      <c r="CM77" s="54"/>
      <c r="CN77" s="54"/>
      <c r="CO77" s="54"/>
      <c r="CP77" s="54"/>
      <c r="CQ77" s="54"/>
      <c r="CR77" s="54"/>
      <c r="CS77" s="54"/>
      <c r="CT77" s="54"/>
      <c r="CU77" s="54"/>
      <c r="CV77" s="54"/>
      <c r="CW77" s="54"/>
      <c r="CX77" s="54"/>
      <c r="CY77" s="54"/>
      <c r="CZ77" s="54"/>
      <c r="DA77" s="54"/>
      <c r="DB77" s="54"/>
      <c r="DC77" s="54"/>
      <c r="DD77" s="54"/>
      <c r="DE77" s="54"/>
      <c r="DF77" s="54"/>
      <c r="DG77" s="54"/>
      <c r="DH77" s="54"/>
      <c r="DI77" s="54"/>
      <c r="DJ77" s="54"/>
      <c r="DK77" s="54"/>
      <c r="DL77" s="54"/>
      <c r="DM77" s="54"/>
      <c r="DN77" s="54"/>
      <c r="DO77" s="54"/>
      <c r="DP77" s="54"/>
      <c r="DQ77" s="54"/>
      <c r="DR77" s="54"/>
      <c r="DS77" s="54"/>
      <c r="DT77" s="54"/>
      <c r="DU77" s="54"/>
      <c r="DV77" s="54"/>
      <c r="DW77" s="54"/>
      <c r="DX77" s="54"/>
      <c r="DY77" s="54"/>
      <c r="DZ77" s="54"/>
      <c r="EA77" s="54"/>
      <c r="EB77" s="54"/>
      <c r="EC77" s="54"/>
      <c r="ED77" s="54"/>
      <c r="EE77" s="54"/>
      <c r="EF77" s="54"/>
      <c r="EG77" s="54"/>
      <c r="EH77" s="54"/>
      <c r="EI77" s="54"/>
      <c r="EJ77" s="54"/>
      <c r="EK77" s="54"/>
      <c r="EL77" s="54"/>
      <c r="EM77" s="54"/>
      <c r="EN77" s="54"/>
      <c r="EO77" s="54"/>
      <c r="EP77" s="54"/>
      <c r="EQ77" s="54"/>
      <c r="ER77" s="54"/>
      <c r="ES77" s="54"/>
      <c r="ET77" s="54"/>
      <c r="EU77" s="54"/>
      <c r="EV77" s="54"/>
      <c r="EW77" s="54"/>
      <c r="EX77" s="54"/>
      <c r="EY77" s="54"/>
      <c r="EZ77" s="54"/>
      <c r="FA77" s="54"/>
      <c r="FB77" s="54"/>
      <c r="FC77" s="54"/>
      <c r="FD77" s="54"/>
      <c r="FE77" s="54"/>
      <c r="FF77" s="54"/>
      <c r="FG77" s="54"/>
      <c r="FH77" s="54"/>
      <c r="FI77" s="54"/>
      <c r="FJ77" s="54"/>
      <c r="FK77" s="54"/>
      <c r="FL77" s="54"/>
      <c r="FM77" s="54"/>
      <c r="FN77" s="54"/>
      <c r="FO77" s="54"/>
      <c r="FP77" s="54"/>
      <c r="FQ77" s="54"/>
      <c r="FR77" s="54"/>
      <c r="FS77" s="54"/>
      <c r="FT77" s="54"/>
      <c r="FU77" s="54"/>
      <c r="FV77" s="54"/>
      <c r="FW77" s="54"/>
      <c r="FX77" s="54"/>
      <c r="FY77" s="54"/>
      <c r="FZ77" s="54"/>
      <c r="GA77" s="54"/>
      <c r="GB77" s="54"/>
      <c r="GC77" s="54"/>
      <c r="GD77" s="54"/>
      <c r="GE77" s="54"/>
      <c r="GF77" s="54"/>
      <c r="GG77" s="54"/>
      <c r="GH77" s="54"/>
      <c r="GI77" s="54"/>
      <c r="GJ77" s="54"/>
      <c r="GK77" s="54"/>
      <c r="GL77" s="54"/>
      <c r="GM77" s="54"/>
      <c r="GN77" s="54"/>
      <c r="GO77" s="54"/>
      <c r="GP77" s="54"/>
      <c r="GQ77" s="54"/>
      <c r="GR77" s="54"/>
      <c r="GS77" s="54"/>
      <c r="GT77" s="54"/>
      <c r="GU77" s="54"/>
      <c r="GV77" s="54"/>
      <c r="GW77" s="54"/>
      <c r="GX77" s="54"/>
      <c r="GY77" s="54"/>
      <c r="GZ77" s="54"/>
      <c r="HA77" s="54"/>
      <c r="HB77" s="54"/>
      <c r="HC77" s="54"/>
      <c r="HD77" s="54"/>
      <c r="HE77" s="54"/>
      <c r="HF77" s="54"/>
      <c r="HG77" s="54"/>
      <c r="HH77" s="54"/>
      <c r="HI77" s="54"/>
      <c r="HJ77" s="54"/>
      <c r="HK77" s="54"/>
      <c r="HL77" s="54"/>
      <c r="HM77" s="54"/>
      <c r="HN77" s="54"/>
      <c r="HO77" s="54"/>
      <c r="HP77" s="54"/>
      <c r="HQ77" s="54"/>
      <c r="HR77" s="54"/>
      <c r="HS77" s="54"/>
      <c r="HT77" s="54"/>
      <c r="HU77" s="54"/>
      <c r="HV77" s="54"/>
      <c r="HW77" s="54"/>
      <c r="HX77" s="54"/>
      <c r="HY77" s="54"/>
      <c r="HZ77" s="54"/>
      <c r="IA77" s="54"/>
      <c r="IB77" s="54"/>
      <c r="IC77" s="54"/>
      <c r="ID77" s="54"/>
      <c r="IE77" s="54"/>
      <c r="IF77" s="54"/>
      <c r="IG77" s="54"/>
      <c r="IH77" s="54"/>
      <c r="II77" s="54"/>
      <c r="IJ77" s="54"/>
      <c r="IK77" s="54"/>
      <c r="IL77" s="54"/>
      <c r="IM77" s="54"/>
      <c r="IN77" s="54"/>
      <c r="IO77" s="54"/>
      <c r="IP77" s="54"/>
      <c r="IQ77" s="54"/>
      <c r="IR77" s="54"/>
      <c r="IS77" s="54"/>
      <c r="IT77" s="54"/>
      <c r="IU77" s="54"/>
    </row>
    <row r="78" spans="1:255" x14ac:dyDescent="0.25">
      <c r="A78" s="54">
        <v>6</v>
      </c>
      <c r="B78" t="s">
        <v>91</v>
      </c>
      <c r="C78" s="54">
        <v>606</v>
      </c>
      <c r="D78" t="s">
        <v>97</v>
      </c>
      <c r="E78" s="54">
        <v>0</v>
      </c>
      <c r="F78" s="54">
        <v>0</v>
      </c>
      <c r="G78" s="54">
        <v>0</v>
      </c>
      <c r="H78" s="54">
        <v>0</v>
      </c>
      <c r="I78" s="54">
        <v>0</v>
      </c>
      <c r="J78" s="54">
        <v>0</v>
      </c>
      <c r="K78" s="54">
        <v>0</v>
      </c>
      <c r="L78" s="54">
        <v>0</v>
      </c>
      <c r="M78" s="54">
        <v>0</v>
      </c>
      <c r="N78" s="54">
        <v>0</v>
      </c>
      <c r="O78" s="54">
        <v>0</v>
      </c>
      <c r="P78" s="54">
        <v>0</v>
      </c>
      <c r="Q78" s="54">
        <v>0</v>
      </c>
      <c r="R78" s="54">
        <v>0</v>
      </c>
      <c r="S78" s="54">
        <v>0</v>
      </c>
      <c r="T78" s="54">
        <v>0</v>
      </c>
      <c r="U78" s="54">
        <v>0</v>
      </c>
      <c r="V78" s="54">
        <v>0</v>
      </c>
      <c r="W78" s="54">
        <v>0</v>
      </c>
      <c r="X78" s="54">
        <v>0</v>
      </c>
      <c r="Y78" s="54">
        <v>0</v>
      </c>
      <c r="Z78" s="54">
        <v>0</v>
      </c>
      <c r="AA78" s="54">
        <v>0</v>
      </c>
      <c r="AB78" s="54">
        <v>0</v>
      </c>
      <c r="AC78" s="54">
        <v>0</v>
      </c>
      <c r="AD78" s="54">
        <v>0</v>
      </c>
      <c r="AE78" s="54">
        <v>0</v>
      </c>
      <c r="AF78" s="54">
        <v>0</v>
      </c>
      <c r="AG78" s="54">
        <v>0</v>
      </c>
      <c r="AH78" s="54">
        <v>0</v>
      </c>
      <c r="AI78" s="54">
        <v>0</v>
      </c>
      <c r="AJ78" s="54">
        <v>0</v>
      </c>
      <c r="AK78" s="54">
        <v>0</v>
      </c>
      <c r="AL78" s="54">
        <v>0</v>
      </c>
      <c r="AM78" s="54">
        <v>0</v>
      </c>
      <c r="AN78" s="54">
        <v>0</v>
      </c>
      <c r="AO78" s="54">
        <v>0</v>
      </c>
      <c r="AP78" s="54">
        <v>0</v>
      </c>
      <c r="AQ78" s="54">
        <v>0</v>
      </c>
      <c r="AR78" s="54">
        <v>0</v>
      </c>
      <c r="AS78" s="54">
        <v>0</v>
      </c>
      <c r="AT78" s="54">
        <v>0</v>
      </c>
      <c r="AU78" s="54">
        <v>0</v>
      </c>
      <c r="AV78" s="54">
        <v>0</v>
      </c>
      <c r="AW78" s="54">
        <v>0</v>
      </c>
      <c r="AX78" s="54">
        <v>0</v>
      </c>
      <c r="AY78" s="54">
        <v>0</v>
      </c>
      <c r="AZ78" s="54">
        <v>0</v>
      </c>
      <c r="BA78" s="54">
        <v>0</v>
      </c>
      <c r="BB78" s="54">
        <v>0</v>
      </c>
      <c r="BC78" s="54">
        <v>0</v>
      </c>
      <c r="BD78" s="54">
        <v>0</v>
      </c>
      <c r="BE78" s="54">
        <v>0</v>
      </c>
      <c r="BF78" s="54">
        <v>0</v>
      </c>
      <c r="BG78" s="54">
        <v>0</v>
      </c>
      <c r="BH78" s="54">
        <v>0</v>
      </c>
      <c r="BI78" s="54">
        <v>0</v>
      </c>
      <c r="BJ78" s="54">
        <v>0</v>
      </c>
      <c r="BK78" s="54">
        <v>0</v>
      </c>
      <c r="BL78" s="54">
        <v>0</v>
      </c>
      <c r="BM78" s="54"/>
      <c r="BN78" s="54"/>
      <c r="BO78" s="54"/>
      <c r="BP78" s="54"/>
      <c r="BQ78" s="54"/>
      <c r="BR78" s="54"/>
      <c r="BS78" s="54"/>
      <c r="BT78" s="54"/>
      <c r="BU78" s="54"/>
      <c r="BV78" s="54"/>
      <c r="BW78" s="54"/>
      <c r="BX78" s="54"/>
      <c r="BY78" s="54"/>
      <c r="BZ78" s="54"/>
      <c r="CA78" s="54"/>
      <c r="CB78" s="54"/>
      <c r="CC78" s="54"/>
      <c r="CD78" s="54"/>
      <c r="CE78" s="54"/>
      <c r="CF78" s="54"/>
      <c r="CG78" s="54"/>
      <c r="CH78" s="54"/>
      <c r="CI78" s="54"/>
      <c r="CJ78" s="54"/>
      <c r="CK78" s="54"/>
      <c r="CL78" s="54"/>
      <c r="CM78" s="54"/>
      <c r="CN78" s="54"/>
      <c r="CO78" s="54"/>
      <c r="CP78" s="54"/>
      <c r="CQ78" s="54"/>
      <c r="CR78" s="54"/>
      <c r="CS78" s="54"/>
      <c r="CT78" s="54"/>
      <c r="CU78" s="54"/>
      <c r="CV78" s="54"/>
      <c r="CW78" s="54"/>
      <c r="CX78" s="54"/>
      <c r="CY78" s="54"/>
      <c r="CZ78" s="54"/>
      <c r="DA78" s="54"/>
      <c r="DB78" s="54"/>
      <c r="DC78" s="54"/>
      <c r="DD78" s="54"/>
      <c r="DE78" s="54"/>
      <c r="DF78" s="54"/>
      <c r="DG78" s="54"/>
      <c r="DH78" s="54"/>
      <c r="DI78" s="54"/>
      <c r="DJ78" s="54"/>
      <c r="DK78" s="54"/>
      <c r="DL78" s="54"/>
      <c r="DM78" s="54"/>
      <c r="DN78" s="54"/>
      <c r="DO78" s="54"/>
      <c r="DP78" s="54"/>
      <c r="DQ78" s="54"/>
      <c r="DR78" s="54"/>
      <c r="DS78" s="54"/>
      <c r="DT78" s="54"/>
      <c r="DU78" s="54"/>
      <c r="DV78" s="54"/>
      <c r="DW78" s="54"/>
      <c r="DX78" s="54"/>
      <c r="DY78" s="54"/>
      <c r="DZ78" s="54"/>
      <c r="EA78" s="54"/>
      <c r="EB78" s="54"/>
      <c r="EC78" s="54"/>
      <c r="ED78" s="54"/>
      <c r="EE78" s="54"/>
      <c r="EF78" s="54"/>
      <c r="EG78" s="54"/>
      <c r="EH78" s="54"/>
      <c r="EI78" s="54"/>
      <c r="EJ78" s="54"/>
      <c r="EK78" s="54"/>
      <c r="EL78" s="54"/>
      <c r="EM78" s="54"/>
      <c r="EN78" s="54"/>
      <c r="EO78" s="54"/>
      <c r="EP78" s="54"/>
      <c r="EQ78" s="54"/>
      <c r="ER78" s="54"/>
      <c r="ES78" s="54"/>
      <c r="ET78" s="54"/>
      <c r="EU78" s="54"/>
      <c r="EV78" s="54"/>
      <c r="EW78" s="54"/>
      <c r="EX78" s="54"/>
      <c r="EY78" s="54"/>
      <c r="EZ78" s="54"/>
      <c r="FA78" s="54"/>
      <c r="FB78" s="54"/>
      <c r="FC78" s="54"/>
      <c r="FD78" s="54"/>
      <c r="FE78" s="54"/>
      <c r="FF78" s="54"/>
      <c r="FG78" s="54"/>
      <c r="FH78" s="54"/>
      <c r="FI78" s="54"/>
      <c r="FJ78" s="54"/>
      <c r="FK78" s="54"/>
      <c r="FL78" s="54"/>
      <c r="FM78" s="54"/>
      <c r="FN78" s="54"/>
      <c r="FO78" s="54"/>
      <c r="FP78" s="54"/>
      <c r="FQ78" s="54"/>
      <c r="FR78" s="54"/>
      <c r="FS78" s="54"/>
      <c r="FT78" s="54"/>
      <c r="FU78" s="54"/>
      <c r="FV78" s="54"/>
      <c r="FW78" s="54"/>
      <c r="FX78" s="54"/>
      <c r="FY78" s="54"/>
      <c r="FZ78" s="54"/>
      <c r="GA78" s="54"/>
      <c r="GB78" s="54"/>
      <c r="GC78" s="54"/>
      <c r="GD78" s="54"/>
      <c r="GE78" s="54"/>
      <c r="GF78" s="54"/>
      <c r="GG78" s="54"/>
      <c r="GH78" s="54"/>
      <c r="GI78" s="54"/>
      <c r="GJ78" s="54"/>
      <c r="GK78" s="54"/>
      <c r="GL78" s="54"/>
      <c r="GM78" s="54"/>
      <c r="GN78" s="54"/>
      <c r="GO78" s="54"/>
      <c r="GP78" s="54"/>
      <c r="GQ78" s="54"/>
      <c r="GR78" s="54"/>
      <c r="GS78" s="54"/>
      <c r="GT78" s="54"/>
      <c r="GU78" s="54"/>
      <c r="GV78" s="54"/>
      <c r="GW78" s="54"/>
      <c r="GX78" s="54"/>
      <c r="GY78" s="54"/>
      <c r="GZ78" s="54"/>
      <c r="HA78" s="54"/>
      <c r="HB78" s="54"/>
      <c r="HC78" s="54"/>
      <c r="HD78" s="54"/>
      <c r="HE78" s="54"/>
      <c r="HF78" s="54"/>
      <c r="HG78" s="54"/>
      <c r="HH78" s="54"/>
      <c r="HI78" s="54"/>
      <c r="HJ78" s="54"/>
      <c r="HK78" s="54"/>
      <c r="HL78" s="54"/>
      <c r="HM78" s="54"/>
      <c r="HN78" s="54"/>
      <c r="HO78" s="54"/>
      <c r="HP78" s="54"/>
      <c r="HQ78" s="54"/>
      <c r="HR78" s="54"/>
      <c r="HS78" s="54"/>
      <c r="HT78" s="54"/>
      <c r="HU78" s="54"/>
      <c r="HV78" s="54"/>
      <c r="HW78" s="54"/>
      <c r="HX78" s="54"/>
      <c r="HY78" s="54"/>
      <c r="HZ78" s="54"/>
      <c r="IA78" s="54"/>
      <c r="IB78" s="54"/>
      <c r="IC78" s="54"/>
      <c r="ID78" s="54"/>
      <c r="IE78" s="54"/>
      <c r="IF78" s="54"/>
      <c r="IG78" s="54"/>
      <c r="IH78" s="54"/>
      <c r="II78" s="54"/>
      <c r="IJ78" s="54"/>
      <c r="IK78" s="54"/>
      <c r="IL78" s="54"/>
      <c r="IM78" s="54"/>
      <c r="IN78" s="54"/>
      <c r="IO78" s="54"/>
      <c r="IP78" s="54"/>
      <c r="IQ78" s="54"/>
      <c r="IR78" s="54"/>
      <c r="IS78" s="54"/>
      <c r="IT78" s="54"/>
      <c r="IU78" s="54"/>
    </row>
    <row r="79" spans="1:255" x14ac:dyDescent="0.25">
      <c r="A79" s="54">
        <v>6</v>
      </c>
      <c r="B79" t="s">
        <v>91</v>
      </c>
      <c r="C79" s="54">
        <v>607</v>
      </c>
      <c r="D79" t="s">
        <v>98</v>
      </c>
      <c r="E79" s="54">
        <v>0</v>
      </c>
      <c r="F79" s="54">
        <v>0</v>
      </c>
      <c r="G79" s="54">
        <v>0</v>
      </c>
      <c r="H79" s="54">
        <v>0</v>
      </c>
      <c r="I79" s="54">
        <v>0</v>
      </c>
      <c r="J79" s="54">
        <v>0</v>
      </c>
      <c r="K79" s="54">
        <v>0</v>
      </c>
      <c r="L79" s="54">
        <v>0</v>
      </c>
      <c r="M79" s="54">
        <v>0</v>
      </c>
      <c r="N79" s="54">
        <v>0</v>
      </c>
      <c r="O79" s="54">
        <v>0</v>
      </c>
      <c r="P79" s="54">
        <v>0</v>
      </c>
      <c r="Q79" s="54">
        <v>0</v>
      </c>
      <c r="R79" s="54">
        <v>0</v>
      </c>
      <c r="S79" s="54">
        <v>0</v>
      </c>
      <c r="T79" s="54">
        <v>0</v>
      </c>
      <c r="U79" s="54">
        <v>0</v>
      </c>
      <c r="V79" s="54">
        <v>0</v>
      </c>
      <c r="W79" s="54">
        <v>0</v>
      </c>
      <c r="X79" s="54">
        <v>0</v>
      </c>
      <c r="Y79" s="54">
        <v>0</v>
      </c>
      <c r="Z79" s="54">
        <v>0</v>
      </c>
      <c r="AA79" s="54">
        <v>0</v>
      </c>
      <c r="AB79" s="54">
        <v>0</v>
      </c>
      <c r="AC79" s="54">
        <v>0</v>
      </c>
      <c r="AD79" s="54">
        <v>0</v>
      </c>
      <c r="AE79" s="54">
        <v>0</v>
      </c>
      <c r="AF79" s="54">
        <v>0</v>
      </c>
      <c r="AG79" s="54">
        <v>0</v>
      </c>
      <c r="AH79" s="54">
        <v>0</v>
      </c>
      <c r="AI79" s="54">
        <v>0</v>
      </c>
      <c r="AJ79" s="54">
        <v>0</v>
      </c>
      <c r="AK79" s="54">
        <v>0</v>
      </c>
      <c r="AL79" s="54">
        <v>0</v>
      </c>
      <c r="AM79" s="54">
        <v>0</v>
      </c>
      <c r="AN79" s="54">
        <v>0</v>
      </c>
      <c r="AO79" s="54">
        <v>0</v>
      </c>
      <c r="AP79" s="54">
        <v>0</v>
      </c>
      <c r="AQ79" s="54">
        <v>0</v>
      </c>
      <c r="AR79" s="54">
        <v>0</v>
      </c>
      <c r="AS79" s="54">
        <v>0</v>
      </c>
      <c r="AT79" s="54">
        <v>0</v>
      </c>
      <c r="AU79" s="54">
        <v>6</v>
      </c>
      <c r="AV79" s="54">
        <v>1</v>
      </c>
      <c r="AW79" s="54">
        <v>0</v>
      </c>
      <c r="AX79" s="54">
        <v>0</v>
      </c>
      <c r="AY79" s="54">
        <v>0</v>
      </c>
      <c r="AZ79" s="54">
        <v>0</v>
      </c>
      <c r="BA79" s="54">
        <v>0</v>
      </c>
      <c r="BB79" s="54">
        <v>0</v>
      </c>
      <c r="BC79" s="54">
        <v>0</v>
      </c>
      <c r="BD79" s="54">
        <v>0</v>
      </c>
      <c r="BE79" s="54">
        <v>0</v>
      </c>
      <c r="BF79" s="54">
        <v>0</v>
      </c>
      <c r="BG79" s="54">
        <v>0</v>
      </c>
      <c r="BH79" s="54">
        <v>0</v>
      </c>
      <c r="BI79" s="54">
        <v>0</v>
      </c>
      <c r="BJ79" s="54">
        <v>0</v>
      </c>
      <c r="BK79" s="54">
        <v>0</v>
      </c>
      <c r="BL79" s="54">
        <v>0</v>
      </c>
      <c r="BM79" s="54"/>
      <c r="BN79" s="54"/>
      <c r="BO79" s="54"/>
      <c r="BP79" s="54"/>
      <c r="BQ79" s="54"/>
      <c r="BR79" s="54"/>
      <c r="BS79" s="54"/>
      <c r="BT79" s="54"/>
      <c r="BU79" s="54"/>
      <c r="BV79" s="54"/>
      <c r="BW79" s="54"/>
      <c r="BX79" s="54"/>
      <c r="BY79" s="54"/>
      <c r="BZ79" s="54"/>
      <c r="CA79" s="54"/>
      <c r="CB79" s="54"/>
      <c r="CC79" s="54"/>
      <c r="CD79" s="54"/>
      <c r="CE79" s="54"/>
      <c r="CF79" s="54"/>
      <c r="CG79" s="54"/>
      <c r="CH79" s="54"/>
      <c r="CI79" s="54"/>
      <c r="CJ79" s="54"/>
      <c r="CK79" s="54"/>
      <c r="CL79" s="54"/>
      <c r="CM79" s="54"/>
      <c r="CN79" s="54"/>
      <c r="CO79" s="54"/>
      <c r="CP79" s="54"/>
      <c r="CQ79" s="54"/>
      <c r="CR79" s="54"/>
      <c r="CS79" s="54"/>
      <c r="CT79" s="54"/>
      <c r="CU79" s="54"/>
      <c r="CV79" s="54"/>
      <c r="CW79" s="54"/>
      <c r="CX79" s="54"/>
      <c r="CY79" s="54"/>
      <c r="CZ79" s="54"/>
      <c r="DA79" s="54"/>
      <c r="DB79" s="54"/>
      <c r="DC79" s="54"/>
      <c r="DD79" s="54"/>
      <c r="DE79" s="54"/>
      <c r="DF79" s="54"/>
      <c r="DG79" s="54"/>
      <c r="DH79" s="54"/>
      <c r="DI79" s="54"/>
      <c r="DJ79" s="54"/>
      <c r="DK79" s="54"/>
      <c r="DL79" s="54"/>
      <c r="DM79" s="54"/>
      <c r="DN79" s="54"/>
      <c r="DO79" s="54"/>
      <c r="DP79" s="54"/>
      <c r="DQ79" s="54"/>
      <c r="DR79" s="54"/>
      <c r="DS79" s="54"/>
      <c r="DT79" s="54"/>
      <c r="DU79" s="54"/>
      <c r="DV79" s="54"/>
      <c r="DW79" s="54"/>
      <c r="DX79" s="54"/>
      <c r="DY79" s="54"/>
      <c r="DZ79" s="54"/>
      <c r="EA79" s="54"/>
      <c r="EB79" s="54"/>
      <c r="EC79" s="54"/>
      <c r="ED79" s="54"/>
      <c r="EE79" s="54"/>
      <c r="EF79" s="54"/>
      <c r="EG79" s="54"/>
      <c r="EH79" s="54"/>
      <c r="EI79" s="54"/>
      <c r="EJ79" s="54"/>
      <c r="EK79" s="54"/>
      <c r="EL79" s="54"/>
      <c r="EM79" s="54"/>
      <c r="EN79" s="54"/>
      <c r="EO79" s="54"/>
      <c r="EP79" s="54"/>
      <c r="EQ79" s="54"/>
      <c r="ER79" s="54"/>
      <c r="ES79" s="54"/>
      <c r="ET79" s="54"/>
      <c r="EU79" s="54"/>
      <c r="EV79" s="54"/>
      <c r="EW79" s="54"/>
      <c r="EX79" s="54"/>
      <c r="EY79" s="54"/>
      <c r="EZ79" s="54"/>
      <c r="FA79" s="54"/>
      <c r="FB79" s="54"/>
      <c r="FC79" s="54"/>
      <c r="FD79" s="54"/>
      <c r="FE79" s="54"/>
      <c r="FF79" s="54"/>
      <c r="FG79" s="54"/>
      <c r="FH79" s="54"/>
      <c r="FI79" s="54"/>
      <c r="FJ79" s="54"/>
      <c r="FK79" s="54"/>
      <c r="FL79" s="54"/>
      <c r="FM79" s="54"/>
      <c r="FN79" s="54"/>
      <c r="FO79" s="54"/>
      <c r="FP79" s="54"/>
      <c r="FQ79" s="54"/>
      <c r="FR79" s="54"/>
      <c r="FS79" s="54"/>
      <c r="FT79" s="54"/>
      <c r="FU79" s="54"/>
      <c r="FV79" s="54"/>
      <c r="FW79" s="54"/>
      <c r="FX79" s="54"/>
      <c r="FY79" s="54"/>
      <c r="FZ79" s="54"/>
      <c r="GA79" s="54"/>
      <c r="GB79" s="54"/>
      <c r="GC79" s="54"/>
      <c r="GD79" s="54"/>
      <c r="GE79" s="54"/>
      <c r="GF79" s="54"/>
      <c r="GG79" s="54"/>
      <c r="GH79" s="54"/>
      <c r="GI79" s="54"/>
      <c r="GJ79" s="54"/>
      <c r="GK79" s="54"/>
      <c r="GL79" s="54"/>
      <c r="GM79" s="54"/>
      <c r="GN79" s="54"/>
      <c r="GO79" s="54"/>
      <c r="GP79" s="54"/>
      <c r="GQ79" s="54"/>
      <c r="GR79" s="54"/>
      <c r="GS79" s="54"/>
      <c r="GT79" s="54"/>
      <c r="GU79" s="54"/>
      <c r="GV79" s="54"/>
      <c r="GW79" s="54"/>
      <c r="GX79" s="54"/>
      <c r="GY79" s="54"/>
      <c r="GZ79" s="54"/>
      <c r="HA79" s="54"/>
      <c r="HB79" s="54"/>
      <c r="HC79" s="54"/>
      <c r="HD79" s="54"/>
      <c r="HE79" s="54"/>
      <c r="HF79" s="54"/>
      <c r="HG79" s="54"/>
      <c r="HH79" s="54"/>
      <c r="HI79" s="54"/>
      <c r="HJ79" s="54"/>
      <c r="HK79" s="54"/>
      <c r="HL79" s="54"/>
      <c r="HM79" s="54"/>
      <c r="HN79" s="54"/>
      <c r="HO79" s="54"/>
      <c r="HP79" s="54"/>
      <c r="HQ79" s="54"/>
      <c r="HR79" s="54"/>
      <c r="HS79" s="54"/>
      <c r="HT79" s="54"/>
      <c r="HU79" s="54"/>
      <c r="HV79" s="54"/>
      <c r="HW79" s="54"/>
      <c r="HX79" s="54"/>
      <c r="HY79" s="54"/>
      <c r="HZ79" s="54"/>
      <c r="IA79" s="54"/>
      <c r="IB79" s="54"/>
      <c r="IC79" s="54"/>
      <c r="ID79" s="54"/>
      <c r="IE79" s="54"/>
      <c r="IF79" s="54"/>
      <c r="IG79" s="54"/>
      <c r="IH79" s="54"/>
      <c r="II79" s="54"/>
      <c r="IJ79" s="54"/>
      <c r="IK79" s="54"/>
      <c r="IL79" s="54"/>
      <c r="IM79" s="54"/>
      <c r="IN79" s="54"/>
      <c r="IO79" s="54"/>
      <c r="IP79" s="54"/>
      <c r="IQ79" s="54"/>
      <c r="IR79" s="54"/>
      <c r="IS79" s="54"/>
      <c r="IT79" s="54"/>
      <c r="IU79" s="54"/>
    </row>
    <row r="80" spans="1:255" x14ac:dyDescent="0.25">
      <c r="A80" s="54">
        <v>6</v>
      </c>
      <c r="B80" t="s">
        <v>91</v>
      </c>
      <c r="C80" s="54">
        <v>608</v>
      </c>
      <c r="D80" t="s">
        <v>99</v>
      </c>
      <c r="E80" s="54">
        <v>0</v>
      </c>
      <c r="F80" s="54">
        <v>1</v>
      </c>
      <c r="G80" s="54">
        <v>0</v>
      </c>
      <c r="H80" s="54">
        <v>0</v>
      </c>
      <c r="I80" s="54">
        <v>1</v>
      </c>
      <c r="J80" s="54">
        <v>1</v>
      </c>
      <c r="K80" s="54">
        <v>1</v>
      </c>
      <c r="L80" s="54">
        <v>0</v>
      </c>
      <c r="M80" s="54">
        <v>1</v>
      </c>
      <c r="N80" s="54">
        <v>0</v>
      </c>
      <c r="O80" s="54">
        <v>0</v>
      </c>
      <c r="P80" s="54">
        <v>0</v>
      </c>
      <c r="Q80" s="54">
        <v>0</v>
      </c>
      <c r="R80" s="54">
        <v>0</v>
      </c>
      <c r="S80" s="54">
        <v>0</v>
      </c>
      <c r="T80" s="54">
        <v>0</v>
      </c>
      <c r="U80" s="54">
        <v>0</v>
      </c>
      <c r="V80" s="54">
        <v>0</v>
      </c>
      <c r="W80" s="54">
        <v>0</v>
      </c>
      <c r="X80" s="54">
        <v>1</v>
      </c>
      <c r="Y80" s="54">
        <v>1</v>
      </c>
      <c r="Z80" s="54">
        <v>0</v>
      </c>
      <c r="AA80" s="54">
        <v>0</v>
      </c>
      <c r="AB80" s="54">
        <v>0</v>
      </c>
      <c r="AC80" s="54">
        <v>1</v>
      </c>
      <c r="AD80" s="54">
        <v>0</v>
      </c>
      <c r="AE80" s="54">
        <v>0</v>
      </c>
      <c r="AF80" s="54">
        <v>0</v>
      </c>
      <c r="AG80" s="54">
        <v>0</v>
      </c>
      <c r="AH80" s="54">
        <v>0</v>
      </c>
      <c r="AI80" s="54">
        <v>0</v>
      </c>
      <c r="AJ80" s="54">
        <v>0</v>
      </c>
      <c r="AK80" s="54">
        <v>0</v>
      </c>
      <c r="AL80" s="54">
        <v>0</v>
      </c>
      <c r="AM80" s="54">
        <v>0</v>
      </c>
      <c r="AN80" s="54">
        <v>0</v>
      </c>
      <c r="AO80" s="54">
        <v>0</v>
      </c>
      <c r="AP80" s="54">
        <v>0</v>
      </c>
      <c r="AQ80" s="54">
        <v>0</v>
      </c>
      <c r="AR80" s="54">
        <v>0</v>
      </c>
      <c r="AS80" s="54">
        <v>0</v>
      </c>
      <c r="AT80" s="54">
        <v>0</v>
      </c>
      <c r="AU80" s="54">
        <v>0</v>
      </c>
      <c r="AV80" s="54">
        <v>1</v>
      </c>
      <c r="AW80" s="54">
        <v>0</v>
      </c>
      <c r="AX80" s="54">
        <v>0</v>
      </c>
      <c r="AY80" s="54">
        <v>0</v>
      </c>
      <c r="AZ80" s="54">
        <v>0</v>
      </c>
      <c r="BA80" s="54">
        <v>0</v>
      </c>
      <c r="BB80" s="54">
        <v>0</v>
      </c>
      <c r="BC80" s="54">
        <v>0</v>
      </c>
      <c r="BD80" s="54">
        <v>0</v>
      </c>
      <c r="BE80" s="54">
        <v>1</v>
      </c>
      <c r="BF80" s="54">
        <v>0</v>
      </c>
      <c r="BG80" s="54">
        <v>0</v>
      </c>
      <c r="BH80" s="54">
        <v>0</v>
      </c>
      <c r="BI80" s="54">
        <v>0</v>
      </c>
      <c r="BJ80" s="54">
        <v>0</v>
      </c>
      <c r="BK80" s="54">
        <v>0</v>
      </c>
      <c r="BL80" s="54">
        <v>0</v>
      </c>
      <c r="BM80" s="54"/>
      <c r="BN80" s="54"/>
      <c r="BO80" s="54"/>
      <c r="BP80" s="54"/>
      <c r="BQ80" s="54"/>
      <c r="BR80" s="54"/>
      <c r="BS80" s="54"/>
      <c r="BT80" s="54"/>
      <c r="BU80" s="54"/>
      <c r="BV80" s="54"/>
      <c r="BW80" s="54"/>
      <c r="BX80" s="54"/>
      <c r="BY80" s="54"/>
      <c r="BZ80" s="54"/>
      <c r="CA80" s="54"/>
      <c r="CB80" s="54"/>
      <c r="CC80" s="54"/>
      <c r="CD80" s="54"/>
      <c r="CE80" s="54"/>
      <c r="CF80" s="54"/>
      <c r="CG80" s="54"/>
      <c r="CH80" s="54"/>
      <c r="CI80" s="54"/>
      <c r="CJ80" s="54"/>
      <c r="CK80" s="54"/>
      <c r="CL80" s="54"/>
      <c r="CM80" s="54"/>
      <c r="CN80" s="54"/>
      <c r="CO80" s="54"/>
      <c r="CP80" s="54"/>
      <c r="CQ80" s="54"/>
      <c r="CR80" s="54"/>
      <c r="CS80" s="54"/>
      <c r="CT80" s="54"/>
      <c r="CU80" s="54"/>
      <c r="CV80" s="54"/>
      <c r="CW80" s="54"/>
      <c r="CX80" s="54"/>
      <c r="CY80" s="54"/>
      <c r="CZ80" s="54"/>
      <c r="DA80" s="54"/>
      <c r="DB80" s="54"/>
      <c r="DC80" s="54"/>
      <c r="DD80" s="54"/>
      <c r="DE80" s="54"/>
      <c r="DF80" s="54"/>
      <c r="DG80" s="54"/>
      <c r="DH80" s="54"/>
      <c r="DI80" s="54"/>
      <c r="DJ80" s="54"/>
      <c r="DK80" s="54"/>
      <c r="DL80" s="54"/>
      <c r="DM80" s="54"/>
      <c r="DN80" s="54"/>
      <c r="DO80" s="54"/>
      <c r="DP80" s="54"/>
      <c r="DQ80" s="54"/>
      <c r="DR80" s="54"/>
      <c r="DS80" s="54"/>
      <c r="DT80" s="54"/>
      <c r="DU80" s="54"/>
      <c r="DV80" s="54"/>
      <c r="DW80" s="54"/>
      <c r="DX80" s="54"/>
      <c r="DY80" s="54"/>
      <c r="DZ80" s="54"/>
      <c r="EA80" s="54"/>
      <c r="EB80" s="54"/>
      <c r="EC80" s="54"/>
      <c r="ED80" s="54"/>
      <c r="EE80" s="54"/>
      <c r="EF80" s="54"/>
      <c r="EG80" s="54"/>
      <c r="EH80" s="54"/>
      <c r="EI80" s="54"/>
      <c r="EJ80" s="54"/>
      <c r="EK80" s="54"/>
      <c r="EL80" s="54"/>
      <c r="EM80" s="54"/>
      <c r="EN80" s="54"/>
      <c r="EO80" s="54"/>
      <c r="EP80" s="54"/>
      <c r="EQ80" s="54"/>
      <c r="ER80" s="54"/>
      <c r="ES80" s="54"/>
      <c r="ET80" s="54"/>
      <c r="EU80" s="54"/>
      <c r="EV80" s="54"/>
      <c r="EW80" s="54"/>
      <c r="EX80" s="54"/>
      <c r="EY80" s="54"/>
      <c r="EZ80" s="54"/>
      <c r="FA80" s="54"/>
      <c r="FB80" s="54"/>
      <c r="FC80" s="54"/>
      <c r="FD80" s="54"/>
      <c r="FE80" s="54"/>
      <c r="FF80" s="54"/>
      <c r="FG80" s="54"/>
      <c r="FH80" s="54"/>
      <c r="FI80" s="54"/>
      <c r="FJ80" s="54"/>
      <c r="FK80" s="54"/>
      <c r="FL80" s="54"/>
      <c r="FM80" s="54"/>
      <c r="FN80" s="54"/>
      <c r="FO80" s="54"/>
      <c r="FP80" s="54"/>
      <c r="FQ80" s="54"/>
      <c r="FR80" s="54"/>
      <c r="FS80" s="54"/>
      <c r="FT80" s="54"/>
      <c r="FU80" s="54"/>
      <c r="FV80" s="54"/>
      <c r="FW80" s="54"/>
      <c r="FX80" s="54"/>
      <c r="FY80" s="54"/>
      <c r="FZ80" s="54"/>
      <c r="GA80" s="54"/>
      <c r="GB80" s="54"/>
      <c r="GC80" s="54"/>
      <c r="GD80" s="54"/>
      <c r="GE80" s="54"/>
      <c r="GF80" s="54"/>
      <c r="GG80" s="54"/>
      <c r="GH80" s="54"/>
      <c r="GI80" s="54"/>
      <c r="GJ80" s="54"/>
      <c r="GK80" s="54"/>
      <c r="GL80" s="54"/>
      <c r="GM80" s="54"/>
      <c r="GN80" s="54"/>
      <c r="GO80" s="54"/>
      <c r="GP80" s="54"/>
      <c r="GQ80" s="54"/>
      <c r="GR80" s="54"/>
      <c r="GS80" s="54"/>
      <c r="GT80" s="54"/>
      <c r="GU80" s="54"/>
      <c r="GV80" s="54"/>
      <c r="GW80" s="54"/>
      <c r="GX80" s="54"/>
      <c r="GY80" s="54"/>
      <c r="GZ80" s="54"/>
      <c r="HA80" s="54"/>
      <c r="HB80" s="54"/>
      <c r="HC80" s="54"/>
      <c r="HD80" s="54"/>
      <c r="HE80" s="54"/>
      <c r="HF80" s="54"/>
      <c r="HG80" s="54"/>
      <c r="HH80" s="54"/>
      <c r="HI80" s="54"/>
      <c r="HJ80" s="54"/>
      <c r="HK80" s="54"/>
      <c r="HL80" s="54"/>
      <c r="HM80" s="54"/>
      <c r="HN80" s="54"/>
      <c r="HO80" s="54"/>
      <c r="HP80" s="54"/>
      <c r="HQ80" s="54"/>
      <c r="HR80" s="54"/>
      <c r="HS80" s="54"/>
      <c r="HT80" s="54"/>
      <c r="HU80" s="54"/>
      <c r="HV80" s="54"/>
      <c r="HW80" s="54"/>
      <c r="HX80" s="54"/>
      <c r="HY80" s="54"/>
      <c r="HZ80" s="54"/>
      <c r="IA80" s="54"/>
      <c r="IB80" s="54"/>
      <c r="IC80" s="54"/>
      <c r="ID80" s="54"/>
      <c r="IE80" s="54"/>
      <c r="IF80" s="54"/>
      <c r="IG80" s="54"/>
      <c r="IH80" s="54"/>
      <c r="II80" s="54"/>
      <c r="IJ80" s="54"/>
      <c r="IK80" s="54"/>
      <c r="IL80" s="54"/>
      <c r="IM80" s="54"/>
      <c r="IN80" s="54"/>
      <c r="IO80" s="54"/>
      <c r="IP80" s="54"/>
      <c r="IQ80" s="54"/>
      <c r="IR80" s="54"/>
      <c r="IS80" s="54"/>
      <c r="IT80" s="54"/>
      <c r="IU80" s="54"/>
    </row>
    <row r="81" spans="1:255" x14ac:dyDescent="0.25">
      <c r="A81" s="54">
        <v>6</v>
      </c>
      <c r="B81" t="s">
        <v>91</v>
      </c>
      <c r="C81" s="54">
        <v>609</v>
      </c>
      <c r="D81" t="s">
        <v>100</v>
      </c>
      <c r="E81" s="54">
        <v>0</v>
      </c>
      <c r="F81" s="54">
        <v>1</v>
      </c>
      <c r="G81" s="54">
        <v>0</v>
      </c>
      <c r="H81" s="54">
        <v>0</v>
      </c>
      <c r="I81" s="54">
        <v>1</v>
      </c>
      <c r="J81" s="54">
        <v>1</v>
      </c>
      <c r="K81" s="54">
        <v>0</v>
      </c>
      <c r="L81" s="54">
        <v>0</v>
      </c>
      <c r="M81" s="54">
        <v>0</v>
      </c>
      <c r="N81" s="54">
        <v>0</v>
      </c>
      <c r="O81" s="54">
        <v>0</v>
      </c>
      <c r="P81" s="54">
        <v>0</v>
      </c>
      <c r="Q81" s="54">
        <v>0</v>
      </c>
      <c r="R81" s="54">
        <v>0</v>
      </c>
      <c r="S81" s="54">
        <v>0</v>
      </c>
      <c r="T81" s="54">
        <v>0</v>
      </c>
      <c r="U81" s="54">
        <v>0</v>
      </c>
      <c r="V81" s="54">
        <v>0</v>
      </c>
      <c r="W81" s="54">
        <v>0</v>
      </c>
      <c r="X81" s="54">
        <v>1</v>
      </c>
      <c r="Y81" s="54">
        <v>0</v>
      </c>
      <c r="Z81" s="54">
        <v>0</v>
      </c>
      <c r="AA81" s="54">
        <v>0</v>
      </c>
      <c r="AB81" s="54">
        <v>0</v>
      </c>
      <c r="AC81" s="54">
        <v>0</v>
      </c>
      <c r="AD81" s="54">
        <v>0</v>
      </c>
      <c r="AE81" s="54">
        <v>0</v>
      </c>
      <c r="AF81" s="54">
        <v>0</v>
      </c>
      <c r="AG81" s="54">
        <v>0</v>
      </c>
      <c r="AH81" s="54">
        <v>0</v>
      </c>
      <c r="AI81" s="54">
        <v>0</v>
      </c>
      <c r="AJ81" s="54">
        <v>0</v>
      </c>
      <c r="AK81" s="54">
        <v>0</v>
      </c>
      <c r="AL81" s="54">
        <v>0</v>
      </c>
      <c r="AM81" s="54">
        <v>0</v>
      </c>
      <c r="AN81" s="54">
        <v>0</v>
      </c>
      <c r="AO81" s="54">
        <v>0</v>
      </c>
      <c r="AP81" s="54">
        <v>0</v>
      </c>
      <c r="AQ81" s="54">
        <v>0</v>
      </c>
      <c r="AR81" s="54">
        <v>0</v>
      </c>
      <c r="AS81" s="54">
        <v>6</v>
      </c>
      <c r="AT81" s="54">
        <v>0</v>
      </c>
      <c r="AU81" s="54">
        <v>0</v>
      </c>
      <c r="AV81" s="54">
        <v>1</v>
      </c>
      <c r="AW81" s="54">
        <v>0</v>
      </c>
      <c r="AX81" s="54">
        <v>0</v>
      </c>
      <c r="AY81" s="54">
        <v>0</v>
      </c>
      <c r="AZ81" s="54">
        <v>0</v>
      </c>
      <c r="BA81" s="54">
        <v>0</v>
      </c>
      <c r="BB81" s="54">
        <v>9</v>
      </c>
      <c r="BC81" s="54">
        <v>5</v>
      </c>
      <c r="BD81" s="54">
        <v>0</v>
      </c>
      <c r="BE81" s="54">
        <v>0</v>
      </c>
      <c r="BF81" s="54">
        <v>0</v>
      </c>
      <c r="BG81" s="54">
        <v>0</v>
      </c>
      <c r="BH81" s="54">
        <v>0</v>
      </c>
      <c r="BI81" s="54">
        <v>0</v>
      </c>
      <c r="BJ81" s="54">
        <v>0</v>
      </c>
      <c r="BK81" s="54">
        <v>0</v>
      </c>
      <c r="BL81" s="54">
        <v>0</v>
      </c>
      <c r="BM81" s="54"/>
      <c r="BN81" s="54"/>
      <c r="BO81" s="54"/>
      <c r="BP81" s="54"/>
      <c r="BQ81" s="54"/>
      <c r="BR81" s="54"/>
      <c r="BS81" s="54"/>
      <c r="BT81" s="54"/>
      <c r="BU81" s="54"/>
      <c r="BV81" s="54"/>
      <c r="BW81" s="54"/>
      <c r="BX81" s="54"/>
      <c r="BY81" s="54"/>
      <c r="BZ81" s="54"/>
      <c r="CA81" s="54"/>
      <c r="CB81" s="54"/>
      <c r="CC81" s="54"/>
      <c r="CD81" s="54"/>
      <c r="CE81" s="54"/>
      <c r="CF81" s="54"/>
      <c r="CG81" s="54"/>
      <c r="CH81" s="54"/>
      <c r="CI81" s="54"/>
      <c r="CJ81" s="54"/>
      <c r="CK81" s="54"/>
      <c r="CL81" s="54"/>
      <c r="CM81" s="54"/>
      <c r="CN81" s="54"/>
      <c r="CO81" s="54"/>
      <c r="CP81" s="54"/>
      <c r="CQ81" s="54"/>
      <c r="CR81" s="54"/>
      <c r="CS81" s="54"/>
      <c r="CT81" s="54"/>
      <c r="CU81" s="54"/>
      <c r="CV81" s="54"/>
      <c r="CW81" s="54"/>
      <c r="CX81" s="54"/>
      <c r="CY81" s="54"/>
      <c r="CZ81" s="54"/>
      <c r="DA81" s="54"/>
      <c r="DB81" s="54"/>
      <c r="DC81" s="54"/>
      <c r="DD81" s="54"/>
      <c r="DE81" s="54"/>
      <c r="DF81" s="54"/>
      <c r="DG81" s="54"/>
      <c r="DH81" s="54"/>
      <c r="DI81" s="54"/>
      <c r="DJ81" s="54"/>
      <c r="DK81" s="54"/>
      <c r="DL81" s="54"/>
      <c r="DM81" s="54"/>
      <c r="DN81" s="54"/>
      <c r="DO81" s="54"/>
      <c r="DP81" s="54"/>
      <c r="DQ81" s="54"/>
      <c r="DR81" s="54"/>
      <c r="DS81" s="54"/>
      <c r="DT81" s="54"/>
      <c r="DU81" s="54"/>
      <c r="DV81" s="54"/>
      <c r="DW81" s="54"/>
      <c r="DX81" s="54"/>
      <c r="DY81" s="54"/>
      <c r="DZ81" s="54"/>
      <c r="EA81" s="54"/>
      <c r="EB81" s="54"/>
      <c r="EC81" s="54"/>
      <c r="ED81" s="54"/>
      <c r="EE81" s="54"/>
      <c r="EF81" s="54"/>
      <c r="EG81" s="54"/>
      <c r="EH81" s="54"/>
      <c r="EI81" s="54"/>
      <c r="EJ81" s="54"/>
      <c r="EK81" s="54"/>
      <c r="EL81" s="54"/>
      <c r="EM81" s="54"/>
      <c r="EN81" s="54"/>
      <c r="EO81" s="54"/>
      <c r="EP81" s="54"/>
      <c r="EQ81" s="54"/>
      <c r="ER81" s="54"/>
      <c r="ES81" s="54"/>
      <c r="ET81" s="54"/>
      <c r="EU81" s="54"/>
      <c r="EV81" s="54"/>
      <c r="EW81" s="54"/>
      <c r="EX81" s="54"/>
      <c r="EY81" s="54"/>
      <c r="EZ81" s="54"/>
      <c r="FA81" s="54"/>
      <c r="FB81" s="54"/>
      <c r="FC81" s="54"/>
      <c r="FD81" s="54"/>
      <c r="FE81" s="54"/>
      <c r="FF81" s="54"/>
      <c r="FG81" s="54"/>
      <c r="FH81" s="54"/>
      <c r="FI81" s="54"/>
      <c r="FJ81" s="54"/>
      <c r="FK81" s="54"/>
      <c r="FL81" s="54"/>
      <c r="FM81" s="54"/>
      <c r="FN81" s="54"/>
      <c r="FO81" s="54"/>
      <c r="FP81" s="54"/>
      <c r="FQ81" s="54"/>
      <c r="FR81" s="54"/>
      <c r="FS81" s="54"/>
      <c r="FT81" s="54"/>
      <c r="FU81" s="54"/>
      <c r="FV81" s="54"/>
      <c r="FW81" s="54"/>
      <c r="FX81" s="54"/>
      <c r="FY81" s="54"/>
      <c r="FZ81" s="54"/>
      <c r="GA81" s="54"/>
      <c r="GB81" s="54"/>
      <c r="GC81" s="54"/>
      <c r="GD81" s="54"/>
      <c r="GE81" s="54"/>
      <c r="GF81" s="54"/>
      <c r="GG81" s="54"/>
      <c r="GH81" s="54"/>
      <c r="GI81" s="54"/>
      <c r="GJ81" s="54"/>
      <c r="GK81" s="54"/>
      <c r="GL81" s="54"/>
      <c r="GM81" s="54"/>
      <c r="GN81" s="54"/>
      <c r="GO81" s="54"/>
      <c r="GP81" s="54"/>
      <c r="GQ81" s="54"/>
      <c r="GR81" s="54"/>
      <c r="GS81" s="54"/>
      <c r="GT81" s="54"/>
      <c r="GU81" s="54"/>
      <c r="GV81" s="54"/>
      <c r="GW81" s="54"/>
      <c r="GX81" s="54"/>
      <c r="GY81" s="54"/>
      <c r="GZ81" s="54"/>
      <c r="HA81" s="54"/>
      <c r="HB81" s="54"/>
      <c r="HC81" s="54"/>
      <c r="HD81" s="54"/>
      <c r="HE81" s="54"/>
      <c r="HF81" s="54"/>
      <c r="HG81" s="54"/>
      <c r="HH81" s="54"/>
      <c r="HI81" s="54"/>
      <c r="HJ81" s="54"/>
      <c r="HK81" s="54"/>
      <c r="HL81" s="54"/>
      <c r="HM81" s="54"/>
      <c r="HN81" s="54"/>
      <c r="HO81" s="54"/>
      <c r="HP81" s="54"/>
      <c r="HQ81" s="54"/>
      <c r="HR81" s="54"/>
      <c r="HS81" s="54"/>
      <c r="HT81" s="54"/>
      <c r="HU81" s="54"/>
      <c r="HV81" s="54"/>
      <c r="HW81" s="54"/>
      <c r="HX81" s="54"/>
      <c r="HY81" s="54"/>
      <c r="HZ81" s="54"/>
      <c r="IA81" s="54"/>
      <c r="IB81" s="54"/>
      <c r="IC81" s="54"/>
      <c r="ID81" s="54"/>
      <c r="IE81" s="54"/>
      <c r="IF81" s="54"/>
      <c r="IG81" s="54"/>
      <c r="IH81" s="54"/>
      <c r="II81" s="54"/>
      <c r="IJ81" s="54"/>
      <c r="IK81" s="54"/>
      <c r="IL81" s="54"/>
      <c r="IM81" s="54"/>
      <c r="IN81" s="54"/>
      <c r="IO81" s="54"/>
      <c r="IP81" s="54"/>
      <c r="IQ81" s="54"/>
      <c r="IR81" s="54"/>
      <c r="IS81" s="54"/>
      <c r="IT81" s="54"/>
      <c r="IU81" s="54"/>
    </row>
    <row r="82" spans="1:255" x14ac:dyDescent="0.25">
      <c r="A82" s="54">
        <v>6</v>
      </c>
      <c r="B82" t="s">
        <v>91</v>
      </c>
      <c r="C82" s="54">
        <v>610</v>
      </c>
      <c r="D82" t="s">
        <v>101</v>
      </c>
      <c r="E82" s="54">
        <v>0</v>
      </c>
      <c r="F82" s="54">
        <v>0</v>
      </c>
      <c r="G82" s="54">
        <v>1</v>
      </c>
      <c r="H82" s="54">
        <v>0</v>
      </c>
      <c r="I82" s="54">
        <v>0</v>
      </c>
      <c r="J82" s="54">
        <v>0</v>
      </c>
      <c r="K82" s="54">
        <v>0</v>
      </c>
      <c r="L82" s="54">
        <v>0</v>
      </c>
      <c r="M82" s="54">
        <v>0</v>
      </c>
      <c r="N82" s="54">
        <v>0</v>
      </c>
      <c r="O82" s="54">
        <v>0</v>
      </c>
      <c r="P82" s="54">
        <v>0</v>
      </c>
      <c r="Q82" s="54">
        <v>0</v>
      </c>
      <c r="R82" s="54">
        <v>0</v>
      </c>
      <c r="S82" s="54">
        <v>0</v>
      </c>
      <c r="T82" s="54">
        <v>0</v>
      </c>
      <c r="U82" s="54">
        <v>0</v>
      </c>
      <c r="V82" s="54">
        <v>0</v>
      </c>
      <c r="W82" s="54">
        <v>0</v>
      </c>
      <c r="X82" s="54">
        <v>0</v>
      </c>
      <c r="Y82" s="54">
        <v>0</v>
      </c>
      <c r="Z82" s="54">
        <v>0</v>
      </c>
      <c r="AA82" s="54">
        <v>0</v>
      </c>
      <c r="AB82" s="54">
        <v>0</v>
      </c>
      <c r="AC82" s="54">
        <v>0</v>
      </c>
      <c r="AD82" s="54">
        <v>0</v>
      </c>
      <c r="AE82" s="54">
        <v>0</v>
      </c>
      <c r="AF82" s="54">
        <v>0</v>
      </c>
      <c r="AG82" s="54">
        <v>0</v>
      </c>
      <c r="AH82" s="54">
        <v>0</v>
      </c>
      <c r="AI82" s="54">
        <v>0</v>
      </c>
      <c r="AJ82" s="54">
        <v>0</v>
      </c>
      <c r="AK82" s="54">
        <v>0</v>
      </c>
      <c r="AL82" s="54">
        <v>0</v>
      </c>
      <c r="AM82" s="54">
        <v>0</v>
      </c>
      <c r="AN82" s="54">
        <v>0</v>
      </c>
      <c r="AO82" s="54">
        <v>0</v>
      </c>
      <c r="AP82" s="54">
        <v>0</v>
      </c>
      <c r="AQ82" s="54">
        <v>0</v>
      </c>
      <c r="AR82" s="54">
        <v>0</v>
      </c>
      <c r="AS82" s="54">
        <v>17</v>
      </c>
      <c r="AT82" s="54">
        <v>0</v>
      </c>
      <c r="AU82" s="54">
        <v>0</v>
      </c>
      <c r="AV82" s="54">
        <v>0</v>
      </c>
      <c r="AW82" s="54">
        <v>0</v>
      </c>
      <c r="AX82" s="54">
        <v>0</v>
      </c>
      <c r="AY82" s="54">
        <v>0</v>
      </c>
      <c r="AZ82" s="54">
        <v>0</v>
      </c>
      <c r="BA82" s="54">
        <v>0</v>
      </c>
      <c r="BB82" s="54">
        <v>0</v>
      </c>
      <c r="BC82" s="54">
        <v>0</v>
      </c>
      <c r="BD82" s="54">
        <v>0</v>
      </c>
      <c r="BE82" s="54">
        <v>0</v>
      </c>
      <c r="BF82" s="54">
        <v>0</v>
      </c>
      <c r="BG82" s="54">
        <v>0</v>
      </c>
      <c r="BH82" s="54">
        <v>0</v>
      </c>
      <c r="BI82" s="54">
        <v>0</v>
      </c>
      <c r="BJ82" s="54">
        <v>0</v>
      </c>
      <c r="BK82" s="54">
        <v>0</v>
      </c>
      <c r="BL82" s="54">
        <v>0</v>
      </c>
      <c r="BM82" s="54"/>
      <c r="BN82" s="54"/>
      <c r="BO82" s="54"/>
      <c r="BP82" s="54"/>
      <c r="BQ82" s="54"/>
      <c r="BR82" s="54"/>
      <c r="BS82" s="54"/>
      <c r="BT82" s="54"/>
      <c r="BU82" s="54"/>
      <c r="BV82" s="54"/>
      <c r="BW82" s="54"/>
      <c r="BX82" s="54"/>
      <c r="BY82" s="54"/>
      <c r="BZ82" s="54"/>
      <c r="CA82" s="54"/>
      <c r="CB82" s="54"/>
      <c r="CC82" s="54"/>
      <c r="CD82" s="54"/>
      <c r="CE82" s="54"/>
      <c r="CF82" s="54"/>
      <c r="CG82" s="54"/>
      <c r="CH82" s="54"/>
      <c r="CI82" s="54"/>
      <c r="CJ82" s="54"/>
      <c r="CK82" s="54"/>
      <c r="CL82" s="54"/>
      <c r="CM82" s="54"/>
      <c r="CN82" s="54"/>
      <c r="CO82" s="54"/>
      <c r="CP82" s="54"/>
      <c r="CQ82" s="54"/>
      <c r="CR82" s="54"/>
      <c r="CS82" s="54"/>
      <c r="CT82" s="54"/>
      <c r="CU82" s="54"/>
      <c r="CV82" s="54"/>
      <c r="CW82" s="54"/>
      <c r="CX82" s="54"/>
      <c r="CY82" s="54"/>
      <c r="CZ82" s="54"/>
      <c r="DA82" s="54"/>
      <c r="DB82" s="54"/>
      <c r="DC82" s="54"/>
      <c r="DD82" s="54"/>
      <c r="DE82" s="54"/>
      <c r="DF82" s="54"/>
      <c r="DG82" s="54"/>
      <c r="DH82" s="54"/>
      <c r="DI82" s="54"/>
      <c r="DJ82" s="54"/>
      <c r="DK82" s="54"/>
      <c r="DL82" s="54"/>
      <c r="DM82" s="54"/>
      <c r="DN82" s="54"/>
      <c r="DO82" s="54"/>
      <c r="DP82" s="54"/>
      <c r="DQ82" s="54"/>
      <c r="DR82" s="54"/>
      <c r="DS82" s="54"/>
      <c r="DT82" s="54"/>
      <c r="DU82" s="54"/>
      <c r="DV82" s="54"/>
      <c r="DW82" s="54"/>
      <c r="DX82" s="54"/>
      <c r="DY82" s="54"/>
      <c r="DZ82" s="54"/>
      <c r="EA82" s="54"/>
      <c r="EB82" s="54"/>
      <c r="EC82" s="54"/>
      <c r="ED82" s="54"/>
      <c r="EE82" s="54"/>
      <c r="EF82" s="54"/>
      <c r="EG82" s="54"/>
      <c r="EH82" s="54"/>
      <c r="EI82" s="54"/>
      <c r="EJ82" s="54"/>
      <c r="EK82" s="54"/>
      <c r="EL82" s="54"/>
      <c r="EM82" s="54"/>
      <c r="EN82" s="54"/>
      <c r="EO82" s="54"/>
      <c r="EP82" s="54"/>
      <c r="EQ82" s="54"/>
      <c r="ER82" s="54"/>
      <c r="ES82" s="54"/>
      <c r="ET82" s="54"/>
      <c r="EU82" s="54"/>
      <c r="EV82" s="54"/>
      <c r="EW82" s="54"/>
      <c r="EX82" s="54"/>
      <c r="EY82" s="54"/>
      <c r="EZ82" s="54"/>
      <c r="FA82" s="54"/>
      <c r="FB82" s="54"/>
      <c r="FC82" s="54"/>
      <c r="FD82" s="54"/>
      <c r="FE82" s="54"/>
      <c r="FF82" s="54"/>
      <c r="FG82" s="54"/>
      <c r="FH82" s="54"/>
      <c r="FI82" s="54"/>
      <c r="FJ82" s="54"/>
      <c r="FK82" s="54"/>
      <c r="FL82" s="54"/>
      <c r="FM82" s="54"/>
      <c r="FN82" s="54"/>
      <c r="FO82" s="54"/>
      <c r="FP82" s="54"/>
      <c r="FQ82" s="54"/>
      <c r="FR82" s="54"/>
      <c r="FS82" s="54"/>
      <c r="FT82" s="54"/>
      <c r="FU82" s="54"/>
      <c r="FV82" s="54"/>
      <c r="FW82" s="54"/>
      <c r="FX82" s="54"/>
      <c r="FY82" s="54"/>
      <c r="FZ82" s="54"/>
      <c r="GA82" s="54"/>
      <c r="GB82" s="54"/>
      <c r="GC82" s="54"/>
      <c r="GD82" s="54"/>
      <c r="GE82" s="54"/>
      <c r="GF82" s="54"/>
      <c r="GG82" s="54"/>
      <c r="GH82" s="54"/>
      <c r="GI82" s="54"/>
      <c r="GJ82" s="54"/>
      <c r="GK82" s="54"/>
      <c r="GL82" s="54"/>
      <c r="GM82" s="54"/>
      <c r="GN82" s="54"/>
      <c r="GO82" s="54"/>
      <c r="GP82" s="54"/>
      <c r="GQ82" s="54"/>
      <c r="GR82" s="54"/>
      <c r="GS82" s="54"/>
      <c r="GT82" s="54"/>
      <c r="GU82" s="54"/>
      <c r="GV82" s="54"/>
      <c r="GW82" s="54"/>
      <c r="GX82" s="54"/>
      <c r="GY82" s="54"/>
      <c r="GZ82" s="54"/>
      <c r="HA82" s="54"/>
      <c r="HB82" s="54"/>
      <c r="HC82" s="54"/>
      <c r="HD82" s="54"/>
      <c r="HE82" s="54"/>
      <c r="HF82" s="54"/>
      <c r="HG82" s="54"/>
      <c r="HH82" s="54"/>
      <c r="HI82" s="54"/>
      <c r="HJ82" s="54"/>
      <c r="HK82" s="54"/>
      <c r="HL82" s="54"/>
      <c r="HM82" s="54"/>
      <c r="HN82" s="54"/>
      <c r="HO82" s="54"/>
      <c r="HP82" s="54"/>
      <c r="HQ82" s="54"/>
      <c r="HR82" s="54"/>
      <c r="HS82" s="54"/>
      <c r="HT82" s="54"/>
      <c r="HU82" s="54"/>
      <c r="HV82" s="54"/>
      <c r="HW82" s="54"/>
      <c r="HX82" s="54"/>
      <c r="HY82" s="54"/>
      <c r="HZ82" s="54"/>
      <c r="IA82" s="54"/>
      <c r="IB82" s="54"/>
      <c r="IC82" s="54"/>
      <c r="ID82" s="54"/>
      <c r="IE82" s="54"/>
      <c r="IF82" s="54"/>
      <c r="IG82" s="54"/>
      <c r="IH82" s="54"/>
      <c r="II82" s="54"/>
      <c r="IJ82" s="54"/>
      <c r="IK82" s="54"/>
      <c r="IL82" s="54"/>
      <c r="IM82" s="54"/>
      <c r="IN82" s="54"/>
      <c r="IO82" s="54"/>
      <c r="IP82" s="54"/>
      <c r="IQ82" s="54"/>
      <c r="IR82" s="54"/>
      <c r="IS82" s="54"/>
      <c r="IT82" s="54"/>
      <c r="IU82" s="54"/>
    </row>
    <row r="83" spans="1:255" x14ac:dyDescent="0.25">
      <c r="A83" s="54">
        <v>6</v>
      </c>
      <c r="B83" t="s">
        <v>91</v>
      </c>
      <c r="C83" s="54">
        <v>611</v>
      </c>
      <c r="D83" t="s">
        <v>102</v>
      </c>
      <c r="E83" s="54">
        <v>0</v>
      </c>
      <c r="F83" s="54">
        <v>1</v>
      </c>
      <c r="G83" s="54">
        <v>0</v>
      </c>
      <c r="H83" s="54">
        <v>0</v>
      </c>
      <c r="I83" s="54">
        <v>0</v>
      </c>
      <c r="J83" s="54">
        <v>0</v>
      </c>
      <c r="K83" s="54">
        <v>0</v>
      </c>
      <c r="L83" s="54">
        <v>0</v>
      </c>
      <c r="M83" s="54">
        <v>0</v>
      </c>
      <c r="N83" s="54">
        <v>0</v>
      </c>
      <c r="O83" s="54">
        <v>0</v>
      </c>
      <c r="P83" s="54">
        <v>0</v>
      </c>
      <c r="Q83" s="54">
        <v>0</v>
      </c>
      <c r="R83" s="54">
        <v>0</v>
      </c>
      <c r="S83" s="54">
        <v>0</v>
      </c>
      <c r="T83" s="54">
        <v>0</v>
      </c>
      <c r="U83" s="54">
        <v>0</v>
      </c>
      <c r="V83" s="54">
        <v>0</v>
      </c>
      <c r="W83" s="54">
        <v>0</v>
      </c>
      <c r="X83" s="54">
        <v>1</v>
      </c>
      <c r="Y83" s="54">
        <v>0</v>
      </c>
      <c r="Z83" s="54">
        <v>0</v>
      </c>
      <c r="AA83" s="54">
        <v>0</v>
      </c>
      <c r="AB83" s="54">
        <v>0</v>
      </c>
      <c r="AC83" s="54">
        <v>1</v>
      </c>
      <c r="AD83" s="54">
        <v>0</v>
      </c>
      <c r="AE83" s="54">
        <v>0</v>
      </c>
      <c r="AF83" s="54">
        <v>0</v>
      </c>
      <c r="AG83" s="54">
        <v>0</v>
      </c>
      <c r="AH83" s="54">
        <v>0</v>
      </c>
      <c r="AI83" s="54">
        <v>0</v>
      </c>
      <c r="AJ83" s="54">
        <v>0</v>
      </c>
      <c r="AK83" s="54">
        <v>0</v>
      </c>
      <c r="AL83" s="54">
        <v>0</v>
      </c>
      <c r="AM83" s="54">
        <v>0</v>
      </c>
      <c r="AN83" s="54">
        <v>0</v>
      </c>
      <c r="AO83" s="54">
        <v>0</v>
      </c>
      <c r="AP83" s="54">
        <v>0</v>
      </c>
      <c r="AQ83" s="54">
        <v>0</v>
      </c>
      <c r="AR83" s="54">
        <v>0</v>
      </c>
      <c r="AS83" s="54">
        <v>0</v>
      </c>
      <c r="AT83" s="54">
        <v>0</v>
      </c>
      <c r="AU83" s="54">
        <v>0</v>
      </c>
      <c r="AV83" s="54">
        <v>0</v>
      </c>
      <c r="AW83" s="54">
        <v>0</v>
      </c>
      <c r="AX83" s="54">
        <v>0</v>
      </c>
      <c r="AY83" s="54">
        <v>0</v>
      </c>
      <c r="AZ83" s="54">
        <v>0</v>
      </c>
      <c r="BA83" s="54">
        <v>0</v>
      </c>
      <c r="BB83" s="54">
        <v>0</v>
      </c>
      <c r="BC83" s="54">
        <v>0</v>
      </c>
      <c r="BD83" s="54">
        <v>0</v>
      </c>
      <c r="BE83" s="54">
        <v>0</v>
      </c>
      <c r="BF83" s="54">
        <v>0</v>
      </c>
      <c r="BG83" s="54">
        <v>0</v>
      </c>
      <c r="BH83" s="54">
        <v>0</v>
      </c>
      <c r="BI83" s="54">
        <v>0</v>
      </c>
      <c r="BJ83" s="54">
        <v>0</v>
      </c>
      <c r="BK83" s="54">
        <v>0</v>
      </c>
      <c r="BL83" s="54">
        <v>0</v>
      </c>
      <c r="BM83" s="54"/>
      <c r="BN83" s="54"/>
      <c r="BO83" s="54"/>
      <c r="BP83" s="54"/>
      <c r="BQ83" s="54"/>
      <c r="BR83" s="54"/>
      <c r="BS83" s="54"/>
      <c r="BT83" s="54"/>
      <c r="BU83" s="54"/>
      <c r="BV83" s="54"/>
      <c r="BW83" s="54"/>
      <c r="BX83" s="54"/>
      <c r="BY83" s="54"/>
      <c r="BZ83" s="54"/>
      <c r="CA83" s="54"/>
      <c r="CB83" s="54"/>
      <c r="CC83" s="54"/>
      <c r="CD83" s="54"/>
      <c r="CE83" s="54"/>
      <c r="CF83" s="54"/>
      <c r="CG83" s="54"/>
      <c r="CH83" s="54"/>
      <c r="CI83" s="54"/>
      <c r="CJ83" s="54"/>
      <c r="CK83" s="54"/>
      <c r="CL83" s="54"/>
      <c r="CM83" s="54"/>
      <c r="CN83" s="54"/>
      <c r="CO83" s="54"/>
      <c r="CP83" s="54"/>
      <c r="CQ83" s="54"/>
      <c r="CR83" s="54"/>
      <c r="CS83" s="54"/>
      <c r="CT83" s="54"/>
      <c r="CU83" s="54"/>
      <c r="CV83" s="54"/>
      <c r="CW83" s="54"/>
      <c r="CX83" s="54"/>
      <c r="CY83" s="54"/>
      <c r="CZ83" s="54"/>
      <c r="DA83" s="54"/>
      <c r="DB83" s="54"/>
      <c r="DC83" s="54"/>
      <c r="DD83" s="54"/>
      <c r="DE83" s="54"/>
      <c r="DF83" s="54"/>
      <c r="DG83" s="54"/>
      <c r="DH83" s="54"/>
      <c r="DI83" s="54"/>
      <c r="DJ83" s="54"/>
      <c r="DK83" s="54"/>
      <c r="DL83" s="54"/>
      <c r="DM83" s="54"/>
      <c r="DN83" s="54"/>
      <c r="DO83" s="54"/>
      <c r="DP83" s="54"/>
      <c r="DQ83" s="54"/>
      <c r="DR83" s="54"/>
      <c r="DS83" s="54"/>
      <c r="DT83" s="54"/>
      <c r="DU83" s="54"/>
      <c r="DV83" s="54"/>
      <c r="DW83" s="54"/>
      <c r="DX83" s="54"/>
      <c r="DY83" s="54"/>
      <c r="DZ83" s="54"/>
      <c r="EA83" s="54"/>
      <c r="EB83" s="54"/>
      <c r="EC83" s="54"/>
      <c r="ED83" s="54"/>
      <c r="EE83" s="54"/>
      <c r="EF83" s="54"/>
      <c r="EG83" s="54"/>
      <c r="EH83" s="54"/>
      <c r="EI83" s="54"/>
      <c r="EJ83" s="54"/>
      <c r="EK83" s="54"/>
      <c r="EL83" s="54"/>
      <c r="EM83" s="54"/>
      <c r="EN83" s="54"/>
      <c r="EO83" s="54"/>
      <c r="EP83" s="54"/>
      <c r="EQ83" s="54"/>
      <c r="ER83" s="54"/>
      <c r="ES83" s="54"/>
      <c r="ET83" s="54"/>
      <c r="EU83" s="54"/>
      <c r="EV83" s="54"/>
      <c r="EW83" s="54"/>
      <c r="EX83" s="54"/>
      <c r="EY83" s="54"/>
      <c r="EZ83" s="54"/>
      <c r="FA83" s="54"/>
      <c r="FB83" s="54"/>
      <c r="FC83" s="54"/>
      <c r="FD83" s="54"/>
      <c r="FE83" s="54"/>
      <c r="FF83" s="54"/>
      <c r="FG83" s="54"/>
      <c r="FH83" s="54"/>
      <c r="FI83" s="54"/>
      <c r="FJ83" s="54"/>
      <c r="FK83" s="54"/>
      <c r="FL83" s="54"/>
      <c r="FM83" s="54"/>
      <c r="FN83" s="54"/>
      <c r="FO83" s="54"/>
      <c r="FP83" s="54"/>
      <c r="FQ83" s="54"/>
      <c r="FR83" s="54"/>
      <c r="FS83" s="54"/>
      <c r="FT83" s="54"/>
      <c r="FU83" s="54"/>
      <c r="FV83" s="54"/>
      <c r="FW83" s="54"/>
      <c r="FX83" s="54"/>
      <c r="FY83" s="54"/>
      <c r="FZ83" s="54"/>
      <c r="GA83" s="54"/>
      <c r="GB83" s="54"/>
      <c r="GC83" s="54"/>
      <c r="GD83" s="54"/>
      <c r="GE83" s="54"/>
      <c r="GF83" s="54"/>
      <c r="GG83" s="54"/>
      <c r="GH83" s="54"/>
      <c r="GI83" s="54"/>
      <c r="GJ83" s="54"/>
      <c r="GK83" s="54"/>
      <c r="GL83" s="54"/>
      <c r="GM83" s="54"/>
      <c r="GN83" s="54"/>
      <c r="GO83" s="54"/>
      <c r="GP83" s="54"/>
      <c r="GQ83" s="54"/>
      <c r="GR83" s="54"/>
      <c r="GS83" s="54"/>
      <c r="GT83" s="54"/>
      <c r="GU83" s="54"/>
      <c r="GV83" s="54"/>
      <c r="GW83" s="54"/>
      <c r="GX83" s="54"/>
      <c r="GY83" s="54"/>
      <c r="GZ83" s="54"/>
      <c r="HA83" s="54"/>
      <c r="HB83" s="54"/>
      <c r="HC83" s="54"/>
      <c r="HD83" s="54"/>
      <c r="HE83" s="54"/>
      <c r="HF83" s="54"/>
      <c r="HG83" s="54"/>
      <c r="HH83" s="54"/>
      <c r="HI83" s="54"/>
      <c r="HJ83" s="54"/>
      <c r="HK83" s="54"/>
      <c r="HL83" s="54"/>
      <c r="HM83" s="54"/>
      <c r="HN83" s="54"/>
      <c r="HO83" s="54"/>
      <c r="HP83" s="54"/>
      <c r="HQ83" s="54"/>
      <c r="HR83" s="54"/>
      <c r="HS83" s="54"/>
      <c r="HT83" s="54"/>
      <c r="HU83" s="54"/>
      <c r="HV83" s="54"/>
      <c r="HW83" s="54"/>
      <c r="HX83" s="54"/>
      <c r="HY83" s="54"/>
      <c r="HZ83" s="54"/>
      <c r="IA83" s="54"/>
      <c r="IB83" s="54"/>
      <c r="IC83" s="54"/>
      <c r="ID83" s="54"/>
      <c r="IE83" s="54"/>
      <c r="IF83" s="54"/>
      <c r="IG83" s="54"/>
      <c r="IH83" s="54"/>
      <c r="II83" s="54"/>
      <c r="IJ83" s="54"/>
      <c r="IK83" s="54"/>
      <c r="IL83" s="54"/>
      <c r="IM83" s="54"/>
      <c r="IN83" s="54"/>
      <c r="IO83" s="54"/>
      <c r="IP83" s="54"/>
      <c r="IQ83" s="54"/>
      <c r="IR83" s="54"/>
      <c r="IS83" s="54"/>
      <c r="IT83" s="54"/>
      <c r="IU83" s="54"/>
    </row>
    <row r="84" spans="1:255" x14ac:dyDescent="0.25">
      <c r="A84" s="54">
        <v>6</v>
      </c>
      <c r="B84" t="s">
        <v>91</v>
      </c>
      <c r="C84" s="54">
        <v>612</v>
      </c>
      <c r="D84" t="s">
        <v>103</v>
      </c>
      <c r="E84" s="54">
        <v>0</v>
      </c>
      <c r="F84" s="54">
        <v>0</v>
      </c>
      <c r="G84" s="54">
        <v>0</v>
      </c>
      <c r="H84" s="54">
        <v>0</v>
      </c>
      <c r="I84" s="54">
        <v>0</v>
      </c>
      <c r="J84" s="54">
        <v>0</v>
      </c>
      <c r="K84" s="54">
        <v>0</v>
      </c>
      <c r="L84" s="54">
        <v>0</v>
      </c>
      <c r="M84" s="54">
        <v>0</v>
      </c>
      <c r="N84" s="54">
        <v>0</v>
      </c>
      <c r="O84" s="54">
        <v>0</v>
      </c>
      <c r="P84" s="54">
        <v>0</v>
      </c>
      <c r="Q84" s="54">
        <v>0</v>
      </c>
      <c r="R84" s="54">
        <v>0</v>
      </c>
      <c r="S84" s="54">
        <v>0</v>
      </c>
      <c r="T84" s="54">
        <v>0</v>
      </c>
      <c r="U84" s="54">
        <v>0</v>
      </c>
      <c r="V84" s="54">
        <v>0</v>
      </c>
      <c r="W84" s="54">
        <v>0</v>
      </c>
      <c r="X84" s="54">
        <v>0</v>
      </c>
      <c r="Y84" s="54">
        <v>0</v>
      </c>
      <c r="Z84" s="54">
        <v>0</v>
      </c>
      <c r="AA84" s="54">
        <v>0</v>
      </c>
      <c r="AB84" s="54">
        <v>0</v>
      </c>
      <c r="AC84" s="54">
        <v>0</v>
      </c>
      <c r="AD84" s="54">
        <v>0</v>
      </c>
      <c r="AE84" s="54">
        <v>0</v>
      </c>
      <c r="AF84" s="54">
        <v>0</v>
      </c>
      <c r="AG84" s="54">
        <v>0</v>
      </c>
      <c r="AH84" s="54">
        <v>0</v>
      </c>
      <c r="AI84" s="54">
        <v>0</v>
      </c>
      <c r="AJ84" s="54">
        <v>0</v>
      </c>
      <c r="AK84" s="54">
        <v>0</v>
      </c>
      <c r="AL84" s="54">
        <v>0</v>
      </c>
      <c r="AM84" s="54">
        <v>0</v>
      </c>
      <c r="AN84" s="54">
        <v>0</v>
      </c>
      <c r="AO84" s="54">
        <v>0</v>
      </c>
      <c r="AP84" s="54">
        <v>0</v>
      </c>
      <c r="AQ84" s="54">
        <v>0</v>
      </c>
      <c r="AR84" s="54">
        <v>0</v>
      </c>
      <c r="AS84" s="54">
        <v>0</v>
      </c>
      <c r="AT84" s="54">
        <v>10</v>
      </c>
      <c r="AU84" s="54">
        <v>10</v>
      </c>
      <c r="AV84" s="54">
        <v>1</v>
      </c>
      <c r="AW84" s="54">
        <v>0</v>
      </c>
      <c r="AX84" s="54">
        <v>0</v>
      </c>
      <c r="AY84" s="54">
        <v>0</v>
      </c>
      <c r="AZ84" s="54">
        <v>0</v>
      </c>
      <c r="BA84" s="54">
        <v>0</v>
      </c>
      <c r="BB84" s="54">
        <v>0</v>
      </c>
      <c r="BC84" s="54">
        <v>0</v>
      </c>
      <c r="BD84" s="54">
        <v>0</v>
      </c>
      <c r="BE84" s="54">
        <v>0</v>
      </c>
      <c r="BF84" s="54">
        <v>0</v>
      </c>
      <c r="BG84" s="54">
        <v>0</v>
      </c>
      <c r="BH84" s="54">
        <v>0</v>
      </c>
      <c r="BI84" s="54">
        <v>0</v>
      </c>
      <c r="BJ84" s="54">
        <v>0</v>
      </c>
      <c r="BK84" s="54">
        <v>0</v>
      </c>
      <c r="BL84" s="54">
        <v>0</v>
      </c>
      <c r="BM84" s="54"/>
      <c r="BN84" s="54"/>
      <c r="BO84" s="54"/>
      <c r="BP84" s="54"/>
      <c r="BQ84" s="54"/>
      <c r="BR84" s="54"/>
      <c r="BS84" s="54"/>
      <c r="BT84" s="54"/>
      <c r="BU84" s="54"/>
      <c r="BV84" s="54"/>
      <c r="BW84" s="54"/>
      <c r="BX84" s="54"/>
      <c r="BY84" s="54"/>
      <c r="BZ84" s="54"/>
      <c r="CA84" s="54"/>
      <c r="CB84" s="54"/>
      <c r="CC84" s="54"/>
      <c r="CD84" s="54"/>
      <c r="CE84" s="54"/>
      <c r="CF84" s="54"/>
      <c r="CG84" s="54"/>
      <c r="CH84" s="54"/>
      <c r="CI84" s="54"/>
      <c r="CJ84" s="54"/>
      <c r="CK84" s="54"/>
      <c r="CL84" s="54"/>
      <c r="CM84" s="54"/>
      <c r="CN84" s="54"/>
      <c r="CO84" s="54"/>
      <c r="CP84" s="54"/>
      <c r="CQ84" s="54"/>
      <c r="CR84" s="54"/>
      <c r="CS84" s="54"/>
      <c r="CT84" s="54"/>
      <c r="CU84" s="54"/>
      <c r="CV84" s="54"/>
      <c r="CW84" s="54"/>
      <c r="CX84" s="54"/>
      <c r="CY84" s="54"/>
      <c r="CZ84" s="54"/>
      <c r="DA84" s="54"/>
      <c r="DB84" s="54"/>
      <c r="DC84" s="54"/>
      <c r="DD84" s="54"/>
      <c r="DE84" s="54"/>
      <c r="DF84" s="54"/>
      <c r="DG84" s="54"/>
      <c r="DH84" s="54"/>
      <c r="DI84" s="54"/>
      <c r="DJ84" s="54"/>
      <c r="DK84" s="54"/>
      <c r="DL84" s="54"/>
      <c r="DM84" s="54"/>
      <c r="DN84" s="54"/>
      <c r="DO84" s="54"/>
      <c r="DP84" s="54"/>
      <c r="DQ84" s="54"/>
      <c r="DR84" s="54"/>
      <c r="DS84" s="54"/>
      <c r="DT84" s="54"/>
      <c r="DU84" s="54"/>
      <c r="DV84" s="54"/>
      <c r="DW84" s="54"/>
      <c r="DX84" s="54"/>
      <c r="DY84" s="54"/>
      <c r="DZ84" s="54"/>
      <c r="EA84" s="54"/>
      <c r="EB84" s="54"/>
      <c r="EC84" s="54"/>
      <c r="ED84" s="54"/>
      <c r="EE84" s="54"/>
      <c r="EF84" s="54"/>
      <c r="EG84" s="54"/>
      <c r="EH84" s="54"/>
      <c r="EI84" s="54"/>
      <c r="EJ84" s="54"/>
      <c r="EK84" s="54"/>
      <c r="EL84" s="54"/>
      <c r="EM84" s="54"/>
      <c r="EN84" s="54"/>
      <c r="EO84" s="54"/>
      <c r="EP84" s="54"/>
      <c r="EQ84" s="54"/>
      <c r="ER84" s="54"/>
      <c r="ES84" s="54"/>
      <c r="ET84" s="54"/>
      <c r="EU84" s="54"/>
      <c r="EV84" s="54"/>
      <c r="EW84" s="54"/>
      <c r="EX84" s="54"/>
      <c r="EY84" s="54"/>
      <c r="EZ84" s="54"/>
      <c r="FA84" s="54"/>
      <c r="FB84" s="54"/>
      <c r="FC84" s="54"/>
      <c r="FD84" s="54"/>
      <c r="FE84" s="54"/>
      <c r="FF84" s="54"/>
      <c r="FG84" s="54"/>
      <c r="FH84" s="54"/>
      <c r="FI84" s="54"/>
      <c r="FJ84" s="54"/>
      <c r="FK84" s="54"/>
      <c r="FL84" s="54"/>
      <c r="FM84" s="54"/>
      <c r="FN84" s="54"/>
      <c r="FO84" s="54"/>
      <c r="FP84" s="54"/>
      <c r="FQ84" s="54"/>
      <c r="FR84" s="54"/>
      <c r="FS84" s="54"/>
      <c r="FT84" s="54"/>
      <c r="FU84" s="54"/>
      <c r="FV84" s="54"/>
      <c r="FW84" s="54"/>
      <c r="FX84" s="54"/>
      <c r="FY84" s="54"/>
      <c r="FZ84" s="54"/>
      <c r="GA84" s="54"/>
      <c r="GB84" s="54"/>
      <c r="GC84" s="54"/>
      <c r="GD84" s="54"/>
      <c r="GE84" s="54"/>
      <c r="GF84" s="54"/>
      <c r="GG84" s="54"/>
      <c r="GH84" s="54"/>
      <c r="GI84" s="54"/>
      <c r="GJ84" s="54"/>
      <c r="GK84" s="54"/>
      <c r="GL84" s="54"/>
      <c r="GM84" s="54"/>
      <c r="GN84" s="54"/>
      <c r="GO84" s="54"/>
      <c r="GP84" s="54"/>
      <c r="GQ84" s="54"/>
      <c r="GR84" s="54"/>
      <c r="GS84" s="54"/>
      <c r="GT84" s="54"/>
      <c r="GU84" s="54"/>
      <c r="GV84" s="54"/>
      <c r="GW84" s="54"/>
      <c r="GX84" s="54"/>
      <c r="GY84" s="54"/>
      <c r="GZ84" s="54"/>
      <c r="HA84" s="54"/>
      <c r="HB84" s="54"/>
      <c r="HC84" s="54"/>
      <c r="HD84" s="54"/>
      <c r="HE84" s="54"/>
      <c r="HF84" s="54"/>
      <c r="HG84" s="54"/>
      <c r="HH84" s="54"/>
      <c r="HI84" s="54"/>
      <c r="HJ84" s="54"/>
      <c r="HK84" s="54"/>
      <c r="HL84" s="54"/>
      <c r="HM84" s="54"/>
      <c r="HN84" s="54"/>
      <c r="HO84" s="54"/>
      <c r="HP84" s="54"/>
      <c r="HQ84" s="54"/>
      <c r="HR84" s="54"/>
      <c r="HS84" s="54"/>
      <c r="HT84" s="54"/>
      <c r="HU84" s="54"/>
      <c r="HV84" s="54"/>
      <c r="HW84" s="54"/>
      <c r="HX84" s="54"/>
      <c r="HY84" s="54"/>
      <c r="HZ84" s="54"/>
      <c r="IA84" s="54"/>
      <c r="IB84" s="54"/>
      <c r="IC84" s="54"/>
      <c r="ID84" s="54"/>
      <c r="IE84" s="54"/>
      <c r="IF84" s="54"/>
      <c r="IG84" s="54"/>
      <c r="IH84" s="54"/>
      <c r="II84" s="54"/>
      <c r="IJ84" s="54"/>
      <c r="IK84" s="54"/>
      <c r="IL84" s="54"/>
      <c r="IM84" s="54"/>
      <c r="IN84" s="54"/>
      <c r="IO84" s="54"/>
      <c r="IP84" s="54"/>
      <c r="IQ84" s="54"/>
      <c r="IR84" s="54"/>
      <c r="IS84" s="54"/>
      <c r="IT84" s="54"/>
      <c r="IU84" s="54"/>
    </row>
    <row r="85" spans="1:255" x14ac:dyDescent="0.25">
      <c r="A85" s="54">
        <v>6</v>
      </c>
      <c r="B85" t="s">
        <v>91</v>
      </c>
      <c r="C85" s="54">
        <v>613</v>
      </c>
      <c r="D85" t="s">
        <v>104</v>
      </c>
      <c r="E85" s="54">
        <v>0</v>
      </c>
      <c r="F85" s="54">
        <v>0</v>
      </c>
      <c r="G85" s="54">
        <v>0</v>
      </c>
      <c r="H85" s="54">
        <v>0</v>
      </c>
      <c r="I85" s="54">
        <v>0</v>
      </c>
      <c r="J85" s="54">
        <v>0</v>
      </c>
      <c r="K85" s="54">
        <v>0</v>
      </c>
      <c r="L85" s="54">
        <v>0</v>
      </c>
      <c r="M85" s="54">
        <v>0</v>
      </c>
      <c r="N85" s="54">
        <v>0</v>
      </c>
      <c r="O85" s="54">
        <v>0</v>
      </c>
      <c r="P85" s="54">
        <v>0</v>
      </c>
      <c r="Q85" s="54">
        <v>0</v>
      </c>
      <c r="R85" s="54">
        <v>0</v>
      </c>
      <c r="S85" s="54">
        <v>0</v>
      </c>
      <c r="T85" s="54">
        <v>0</v>
      </c>
      <c r="U85" s="54">
        <v>0</v>
      </c>
      <c r="V85" s="54">
        <v>0</v>
      </c>
      <c r="W85" s="54">
        <v>0</v>
      </c>
      <c r="X85" s="54">
        <v>0</v>
      </c>
      <c r="Y85" s="54">
        <v>0</v>
      </c>
      <c r="Z85" s="54">
        <v>0</v>
      </c>
      <c r="AA85" s="54">
        <v>0</v>
      </c>
      <c r="AB85" s="54">
        <v>0</v>
      </c>
      <c r="AC85" s="54">
        <v>0</v>
      </c>
      <c r="AD85" s="54">
        <v>0</v>
      </c>
      <c r="AE85" s="54">
        <v>0</v>
      </c>
      <c r="AF85" s="54">
        <v>0</v>
      </c>
      <c r="AG85" s="54">
        <v>0</v>
      </c>
      <c r="AH85" s="54">
        <v>0</v>
      </c>
      <c r="AI85" s="54">
        <v>0</v>
      </c>
      <c r="AJ85" s="54">
        <v>0</v>
      </c>
      <c r="AK85" s="54">
        <v>0</v>
      </c>
      <c r="AL85" s="54">
        <v>0</v>
      </c>
      <c r="AM85" s="54">
        <v>0</v>
      </c>
      <c r="AN85" s="54">
        <v>0</v>
      </c>
      <c r="AO85" s="54">
        <v>0</v>
      </c>
      <c r="AP85" s="54">
        <v>0</v>
      </c>
      <c r="AQ85" s="54">
        <v>0</v>
      </c>
      <c r="AR85" s="54">
        <v>0</v>
      </c>
      <c r="AS85" s="54">
        <v>5</v>
      </c>
      <c r="AT85" s="54">
        <v>5</v>
      </c>
      <c r="AU85" s="54">
        <v>0</v>
      </c>
      <c r="AV85" s="54">
        <v>0</v>
      </c>
      <c r="AW85" s="54">
        <v>0</v>
      </c>
      <c r="AX85" s="54">
        <v>0</v>
      </c>
      <c r="AY85" s="54">
        <v>0</v>
      </c>
      <c r="AZ85" s="54">
        <v>0</v>
      </c>
      <c r="BA85" s="54">
        <v>0</v>
      </c>
      <c r="BB85" s="54">
        <v>0</v>
      </c>
      <c r="BC85" s="54">
        <v>0</v>
      </c>
      <c r="BD85" s="54">
        <v>0</v>
      </c>
      <c r="BE85" s="54">
        <v>0</v>
      </c>
      <c r="BF85" s="54">
        <v>0</v>
      </c>
      <c r="BG85" s="54">
        <v>0</v>
      </c>
      <c r="BH85" s="54">
        <v>0</v>
      </c>
      <c r="BI85" s="54">
        <v>0</v>
      </c>
      <c r="BJ85" s="54">
        <v>0</v>
      </c>
      <c r="BK85" s="54">
        <v>0</v>
      </c>
      <c r="BL85" s="54">
        <v>0</v>
      </c>
      <c r="BM85" s="54"/>
      <c r="BN85" s="54"/>
      <c r="BO85" s="54"/>
      <c r="BP85" s="54"/>
      <c r="BQ85" s="54"/>
      <c r="BR85" s="54"/>
      <c r="BS85" s="54"/>
      <c r="BT85" s="54"/>
      <c r="BU85" s="54"/>
      <c r="BV85" s="54"/>
      <c r="BW85" s="54"/>
      <c r="BX85" s="54"/>
      <c r="BY85" s="54"/>
      <c r="BZ85" s="54"/>
      <c r="CA85" s="54"/>
      <c r="CB85" s="54"/>
      <c r="CC85" s="54"/>
      <c r="CD85" s="54"/>
      <c r="CE85" s="54"/>
      <c r="CF85" s="54"/>
      <c r="CG85" s="54"/>
      <c r="CH85" s="54"/>
      <c r="CI85" s="54"/>
      <c r="CJ85" s="54"/>
      <c r="CK85" s="54"/>
      <c r="CL85" s="54"/>
      <c r="CM85" s="54"/>
      <c r="CN85" s="54"/>
      <c r="CO85" s="54"/>
      <c r="CP85" s="54"/>
      <c r="CQ85" s="54"/>
      <c r="CR85" s="54"/>
      <c r="CS85" s="54"/>
      <c r="CT85" s="54"/>
      <c r="CU85" s="54"/>
      <c r="CV85" s="54"/>
      <c r="CW85" s="54"/>
      <c r="CX85" s="54"/>
      <c r="CY85" s="54"/>
      <c r="CZ85" s="54"/>
      <c r="DA85" s="54"/>
      <c r="DB85" s="54"/>
      <c r="DC85" s="54"/>
      <c r="DD85" s="54"/>
      <c r="DE85" s="54"/>
      <c r="DF85" s="54"/>
      <c r="DG85" s="54"/>
      <c r="DH85" s="54"/>
      <c r="DI85" s="54"/>
      <c r="DJ85" s="54"/>
      <c r="DK85" s="54"/>
      <c r="DL85" s="54"/>
      <c r="DM85" s="54"/>
      <c r="DN85" s="54"/>
      <c r="DO85" s="54"/>
      <c r="DP85" s="54"/>
      <c r="DQ85" s="54"/>
      <c r="DR85" s="54"/>
      <c r="DS85" s="54"/>
      <c r="DT85" s="54"/>
      <c r="DU85" s="54"/>
      <c r="DV85" s="54"/>
      <c r="DW85" s="54"/>
      <c r="DX85" s="54"/>
      <c r="DY85" s="54"/>
      <c r="DZ85" s="54"/>
      <c r="EA85" s="54"/>
      <c r="EB85" s="54"/>
      <c r="EC85" s="54"/>
      <c r="ED85" s="54"/>
      <c r="EE85" s="54"/>
      <c r="EF85" s="54"/>
      <c r="EG85" s="54"/>
      <c r="EH85" s="54"/>
      <c r="EI85" s="54"/>
      <c r="EJ85" s="54"/>
      <c r="EK85" s="54"/>
      <c r="EL85" s="54"/>
      <c r="EM85" s="54"/>
      <c r="EN85" s="54"/>
      <c r="EO85" s="54"/>
      <c r="EP85" s="54"/>
      <c r="EQ85" s="54"/>
      <c r="ER85" s="54"/>
      <c r="ES85" s="54"/>
      <c r="ET85" s="54"/>
      <c r="EU85" s="54"/>
      <c r="EV85" s="54"/>
      <c r="EW85" s="54"/>
      <c r="EX85" s="54"/>
      <c r="EY85" s="54"/>
      <c r="EZ85" s="54"/>
      <c r="FA85" s="54"/>
      <c r="FB85" s="54"/>
      <c r="FC85" s="54"/>
      <c r="FD85" s="54"/>
      <c r="FE85" s="54"/>
      <c r="FF85" s="54"/>
      <c r="FG85" s="54"/>
      <c r="FH85" s="54"/>
      <c r="FI85" s="54"/>
      <c r="FJ85" s="54"/>
      <c r="FK85" s="54"/>
      <c r="FL85" s="54"/>
      <c r="FM85" s="54"/>
      <c r="FN85" s="54"/>
      <c r="FO85" s="54"/>
      <c r="FP85" s="54"/>
      <c r="FQ85" s="54"/>
      <c r="FR85" s="54"/>
      <c r="FS85" s="54"/>
      <c r="FT85" s="54"/>
      <c r="FU85" s="54"/>
      <c r="FV85" s="54"/>
      <c r="FW85" s="54"/>
      <c r="FX85" s="54"/>
      <c r="FY85" s="54"/>
      <c r="FZ85" s="54"/>
      <c r="GA85" s="54"/>
      <c r="GB85" s="54"/>
      <c r="GC85" s="54"/>
      <c r="GD85" s="54"/>
      <c r="GE85" s="54"/>
      <c r="GF85" s="54"/>
      <c r="GG85" s="54"/>
      <c r="GH85" s="54"/>
      <c r="GI85" s="54"/>
      <c r="GJ85" s="54"/>
      <c r="GK85" s="54"/>
      <c r="GL85" s="54"/>
      <c r="GM85" s="54"/>
      <c r="GN85" s="54"/>
      <c r="GO85" s="54"/>
      <c r="GP85" s="54"/>
      <c r="GQ85" s="54"/>
      <c r="GR85" s="54"/>
      <c r="GS85" s="54"/>
      <c r="GT85" s="54"/>
      <c r="GU85" s="54"/>
      <c r="GV85" s="54"/>
      <c r="GW85" s="54"/>
      <c r="GX85" s="54"/>
      <c r="GY85" s="54"/>
      <c r="GZ85" s="54"/>
      <c r="HA85" s="54"/>
      <c r="HB85" s="54"/>
      <c r="HC85" s="54"/>
      <c r="HD85" s="54"/>
      <c r="HE85" s="54"/>
      <c r="HF85" s="54"/>
      <c r="HG85" s="54"/>
      <c r="HH85" s="54"/>
      <c r="HI85" s="54"/>
      <c r="HJ85" s="54"/>
      <c r="HK85" s="54"/>
      <c r="HL85" s="54"/>
      <c r="HM85" s="54"/>
      <c r="HN85" s="54"/>
      <c r="HO85" s="54"/>
      <c r="HP85" s="54"/>
      <c r="HQ85" s="54"/>
      <c r="HR85" s="54"/>
      <c r="HS85" s="54"/>
      <c r="HT85" s="54"/>
      <c r="HU85" s="54"/>
      <c r="HV85" s="54"/>
      <c r="HW85" s="54"/>
      <c r="HX85" s="54"/>
      <c r="HY85" s="54"/>
      <c r="HZ85" s="54"/>
      <c r="IA85" s="54"/>
      <c r="IB85" s="54"/>
      <c r="IC85" s="54"/>
      <c r="ID85" s="54"/>
      <c r="IE85" s="54"/>
      <c r="IF85" s="54"/>
      <c r="IG85" s="54"/>
      <c r="IH85" s="54"/>
      <c r="II85" s="54"/>
      <c r="IJ85" s="54"/>
      <c r="IK85" s="54"/>
      <c r="IL85" s="54"/>
      <c r="IM85" s="54"/>
      <c r="IN85" s="54"/>
      <c r="IO85" s="54"/>
      <c r="IP85" s="54"/>
      <c r="IQ85" s="54"/>
      <c r="IR85" s="54"/>
      <c r="IS85" s="54"/>
      <c r="IT85" s="54"/>
      <c r="IU85" s="54"/>
    </row>
    <row r="86" spans="1:255" x14ac:dyDescent="0.25">
      <c r="A86" s="54">
        <v>6</v>
      </c>
      <c r="B86" t="s">
        <v>91</v>
      </c>
      <c r="C86" s="54">
        <v>614</v>
      </c>
      <c r="D86" t="s">
        <v>105</v>
      </c>
      <c r="E86" s="54">
        <v>0</v>
      </c>
      <c r="F86" s="54">
        <v>1</v>
      </c>
      <c r="G86" s="54">
        <v>0</v>
      </c>
      <c r="H86" s="54">
        <v>0</v>
      </c>
      <c r="I86" s="54">
        <v>0</v>
      </c>
      <c r="J86" s="54">
        <v>0</v>
      </c>
      <c r="K86" s="54">
        <v>0</v>
      </c>
      <c r="L86" s="54">
        <v>0</v>
      </c>
      <c r="M86" s="54">
        <v>0</v>
      </c>
      <c r="N86" s="54">
        <v>0</v>
      </c>
      <c r="O86" s="54">
        <v>0</v>
      </c>
      <c r="P86" s="54">
        <v>0</v>
      </c>
      <c r="Q86" s="54">
        <v>0</v>
      </c>
      <c r="R86" s="54">
        <v>0</v>
      </c>
      <c r="S86" s="54">
        <v>0</v>
      </c>
      <c r="T86" s="54">
        <v>0</v>
      </c>
      <c r="U86" s="54">
        <v>0</v>
      </c>
      <c r="V86" s="54">
        <v>0</v>
      </c>
      <c r="W86" s="54">
        <v>0</v>
      </c>
      <c r="X86" s="54">
        <v>0</v>
      </c>
      <c r="Y86" s="54">
        <v>0</v>
      </c>
      <c r="Z86" s="54">
        <v>0</v>
      </c>
      <c r="AA86" s="54">
        <v>0</v>
      </c>
      <c r="AB86" s="54">
        <v>0</v>
      </c>
      <c r="AC86" s="54">
        <v>0</v>
      </c>
      <c r="AD86" s="54">
        <v>0</v>
      </c>
      <c r="AE86" s="54">
        <v>0</v>
      </c>
      <c r="AF86" s="54">
        <v>0</v>
      </c>
      <c r="AG86" s="54">
        <v>0</v>
      </c>
      <c r="AH86" s="54">
        <v>0</v>
      </c>
      <c r="AI86" s="54">
        <v>0</v>
      </c>
      <c r="AJ86" s="54">
        <v>0</v>
      </c>
      <c r="AK86" s="54">
        <v>0</v>
      </c>
      <c r="AL86" s="54">
        <v>0</v>
      </c>
      <c r="AM86" s="54">
        <v>0</v>
      </c>
      <c r="AN86" s="54">
        <v>0</v>
      </c>
      <c r="AO86" s="54">
        <v>0</v>
      </c>
      <c r="AP86" s="54">
        <v>0</v>
      </c>
      <c r="AQ86" s="54">
        <v>0</v>
      </c>
      <c r="AR86" s="54">
        <v>0</v>
      </c>
      <c r="AS86" s="54">
        <v>17</v>
      </c>
      <c r="AT86" s="54">
        <v>0</v>
      </c>
      <c r="AU86" s="54">
        <v>0</v>
      </c>
      <c r="AV86" s="54">
        <v>1</v>
      </c>
      <c r="AW86" s="54">
        <v>1</v>
      </c>
      <c r="AX86" s="54">
        <v>0</v>
      </c>
      <c r="AY86" s="54">
        <v>0</v>
      </c>
      <c r="AZ86" s="54">
        <v>0</v>
      </c>
      <c r="BA86" s="54">
        <v>0</v>
      </c>
      <c r="BB86" s="54">
        <v>0</v>
      </c>
      <c r="BC86" s="54">
        <v>0</v>
      </c>
      <c r="BD86" s="54">
        <v>0</v>
      </c>
      <c r="BE86" s="54">
        <v>0</v>
      </c>
      <c r="BF86" s="54">
        <v>0</v>
      </c>
      <c r="BG86" s="54">
        <v>0</v>
      </c>
      <c r="BH86" s="54">
        <v>0</v>
      </c>
      <c r="BI86" s="54">
        <v>0</v>
      </c>
      <c r="BJ86" s="54">
        <v>0</v>
      </c>
      <c r="BK86" s="54">
        <v>0</v>
      </c>
      <c r="BL86" s="54">
        <v>0</v>
      </c>
      <c r="BM86" s="54"/>
      <c r="BN86" s="54"/>
      <c r="BO86" s="54"/>
      <c r="BP86" s="54"/>
      <c r="BQ86" s="54"/>
      <c r="BR86" s="54"/>
      <c r="BS86" s="54"/>
      <c r="BT86" s="54"/>
      <c r="BU86" s="54"/>
      <c r="BV86" s="54"/>
      <c r="BW86" s="54"/>
      <c r="BX86" s="54"/>
      <c r="BY86" s="54"/>
      <c r="BZ86" s="54"/>
      <c r="CA86" s="54"/>
      <c r="CB86" s="54"/>
      <c r="CC86" s="54"/>
      <c r="CD86" s="54"/>
      <c r="CE86" s="54"/>
      <c r="CF86" s="54"/>
      <c r="CG86" s="54"/>
      <c r="CH86" s="54"/>
      <c r="CI86" s="54"/>
      <c r="CJ86" s="54"/>
      <c r="CK86" s="54"/>
      <c r="CL86" s="54"/>
      <c r="CM86" s="54"/>
      <c r="CN86" s="54"/>
      <c r="CO86" s="54"/>
      <c r="CP86" s="54"/>
      <c r="CQ86" s="54"/>
      <c r="CR86" s="54"/>
      <c r="CS86" s="54"/>
      <c r="CT86" s="54"/>
      <c r="CU86" s="54"/>
      <c r="CV86" s="54"/>
      <c r="CW86" s="54"/>
      <c r="CX86" s="54"/>
      <c r="CY86" s="54"/>
      <c r="CZ86" s="54"/>
      <c r="DA86" s="54"/>
      <c r="DB86" s="54"/>
      <c r="DC86" s="54"/>
      <c r="DD86" s="54"/>
      <c r="DE86" s="54"/>
      <c r="DF86" s="54"/>
      <c r="DG86" s="54"/>
      <c r="DH86" s="54"/>
      <c r="DI86" s="54"/>
      <c r="DJ86" s="54"/>
      <c r="DK86" s="54"/>
      <c r="DL86" s="54"/>
      <c r="DM86" s="54"/>
      <c r="DN86" s="54"/>
      <c r="DO86" s="54"/>
      <c r="DP86" s="54"/>
      <c r="DQ86" s="54"/>
      <c r="DR86" s="54"/>
      <c r="DS86" s="54"/>
      <c r="DT86" s="54"/>
      <c r="DU86" s="54"/>
      <c r="DV86" s="54"/>
      <c r="DW86" s="54"/>
      <c r="DX86" s="54"/>
      <c r="DY86" s="54"/>
      <c r="DZ86" s="54"/>
      <c r="EA86" s="54"/>
      <c r="EB86" s="54"/>
      <c r="EC86" s="54"/>
      <c r="ED86" s="54"/>
      <c r="EE86" s="54"/>
      <c r="EF86" s="54"/>
      <c r="EG86" s="54"/>
      <c r="EH86" s="54"/>
      <c r="EI86" s="54"/>
      <c r="EJ86" s="54"/>
      <c r="EK86" s="54"/>
      <c r="EL86" s="54"/>
      <c r="EM86" s="54"/>
      <c r="EN86" s="54"/>
      <c r="EO86" s="54"/>
      <c r="EP86" s="54"/>
      <c r="EQ86" s="54"/>
      <c r="ER86" s="54"/>
      <c r="ES86" s="54"/>
      <c r="ET86" s="54"/>
      <c r="EU86" s="54"/>
      <c r="EV86" s="54"/>
      <c r="EW86" s="54"/>
      <c r="EX86" s="54"/>
      <c r="EY86" s="54"/>
      <c r="EZ86" s="54"/>
      <c r="FA86" s="54"/>
      <c r="FB86" s="54"/>
      <c r="FC86" s="54"/>
      <c r="FD86" s="54"/>
      <c r="FE86" s="54"/>
      <c r="FF86" s="54"/>
      <c r="FG86" s="54"/>
      <c r="FH86" s="54"/>
      <c r="FI86" s="54"/>
      <c r="FJ86" s="54"/>
      <c r="FK86" s="54"/>
      <c r="FL86" s="54"/>
      <c r="FM86" s="54"/>
      <c r="FN86" s="54"/>
      <c r="FO86" s="54"/>
      <c r="FP86" s="54"/>
      <c r="FQ86" s="54"/>
      <c r="FR86" s="54"/>
      <c r="FS86" s="54"/>
      <c r="FT86" s="54"/>
      <c r="FU86" s="54"/>
      <c r="FV86" s="54"/>
      <c r="FW86" s="54"/>
      <c r="FX86" s="54"/>
      <c r="FY86" s="54"/>
      <c r="FZ86" s="54"/>
      <c r="GA86" s="54"/>
      <c r="GB86" s="54"/>
      <c r="GC86" s="54"/>
      <c r="GD86" s="54"/>
      <c r="GE86" s="54"/>
      <c r="GF86" s="54"/>
      <c r="GG86" s="54"/>
      <c r="GH86" s="54"/>
      <c r="GI86" s="54"/>
      <c r="GJ86" s="54"/>
      <c r="GK86" s="54"/>
      <c r="GL86" s="54"/>
      <c r="GM86" s="54"/>
      <c r="GN86" s="54"/>
      <c r="GO86" s="54"/>
      <c r="GP86" s="54"/>
      <c r="GQ86" s="54"/>
      <c r="GR86" s="54"/>
      <c r="GS86" s="54"/>
      <c r="GT86" s="54"/>
      <c r="GU86" s="54"/>
      <c r="GV86" s="54"/>
      <c r="GW86" s="54"/>
      <c r="GX86" s="54"/>
      <c r="GY86" s="54"/>
      <c r="GZ86" s="54"/>
      <c r="HA86" s="54"/>
      <c r="HB86" s="54"/>
      <c r="HC86" s="54"/>
      <c r="HD86" s="54"/>
      <c r="HE86" s="54"/>
      <c r="HF86" s="54"/>
      <c r="HG86" s="54"/>
      <c r="HH86" s="54"/>
      <c r="HI86" s="54"/>
      <c r="HJ86" s="54"/>
      <c r="HK86" s="54"/>
      <c r="HL86" s="54"/>
      <c r="HM86" s="54"/>
      <c r="HN86" s="54"/>
      <c r="HO86" s="54"/>
      <c r="HP86" s="54"/>
      <c r="HQ86" s="54"/>
      <c r="HR86" s="54"/>
      <c r="HS86" s="54"/>
      <c r="HT86" s="54"/>
      <c r="HU86" s="54"/>
      <c r="HV86" s="54"/>
      <c r="HW86" s="54"/>
      <c r="HX86" s="54"/>
      <c r="HY86" s="54"/>
      <c r="HZ86" s="54"/>
      <c r="IA86" s="54"/>
      <c r="IB86" s="54"/>
      <c r="IC86" s="54"/>
      <c r="ID86" s="54"/>
      <c r="IE86" s="54"/>
      <c r="IF86" s="54"/>
      <c r="IG86" s="54"/>
      <c r="IH86" s="54"/>
      <c r="II86" s="54"/>
      <c r="IJ86" s="54"/>
      <c r="IK86" s="54"/>
      <c r="IL86" s="54"/>
      <c r="IM86" s="54"/>
      <c r="IN86" s="54"/>
      <c r="IO86" s="54"/>
      <c r="IP86" s="54"/>
      <c r="IQ86" s="54"/>
      <c r="IR86" s="54"/>
      <c r="IS86" s="54"/>
      <c r="IT86" s="54"/>
      <c r="IU86" s="54"/>
    </row>
    <row r="87" spans="1:255" x14ac:dyDescent="0.25">
      <c r="A87" s="54">
        <v>7</v>
      </c>
      <c r="B87" t="s">
        <v>106</v>
      </c>
      <c r="C87" s="54">
        <v>701</v>
      </c>
      <c r="D87" t="s">
        <v>106</v>
      </c>
      <c r="E87" s="54">
        <v>11</v>
      </c>
      <c r="F87" s="54">
        <v>0</v>
      </c>
      <c r="G87" s="54">
        <v>1</v>
      </c>
      <c r="H87" s="54">
        <v>0</v>
      </c>
      <c r="I87" s="54">
        <v>0</v>
      </c>
      <c r="J87" s="54">
        <v>0</v>
      </c>
      <c r="K87" s="54">
        <v>0</v>
      </c>
      <c r="L87" s="54">
        <v>0</v>
      </c>
      <c r="M87" s="54">
        <v>0</v>
      </c>
      <c r="N87" s="54">
        <v>11</v>
      </c>
      <c r="O87" s="54">
        <v>0</v>
      </c>
      <c r="P87" s="54">
        <v>0</v>
      </c>
      <c r="Q87" s="54">
        <v>0</v>
      </c>
      <c r="R87" s="54">
        <v>0</v>
      </c>
      <c r="S87" s="54">
        <v>0</v>
      </c>
      <c r="T87" s="54">
        <v>0</v>
      </c>
      <c r="U87" s="54">
        <v>0</v>
      </c>
      <c r="V87" s="54">
        <v>0</v>
      </c>
      <c r="W87" s="54">
        <v>0</v>
      </c>
      <c r="X87" s="54">
        <v>1</v>
      </c>
      <c r="Y87" s="54">
        <v>0</v>
      </c>
      <c r="Z87" s="54">
        <v>0</v>
      </c>
      <c r="AA87" s="54">
        <v>0</v>
      </c>
      <c r="AB87" s="54">
        <v>0</v>
      </c>
      <c r="AC87" s="54">
        <v>0</v>
      </c>
      <c r="AD87" s="54">
        <v>0</v>
      </c>
      <c r="AE87" s="54">
        <v>0</v>
      </c>
      <c r="AF87" s="54">
        <v>0</v>
      </c>
      <c r="AG87" s="54">
        <v>0</v>
      </c>
      <c r="AH87" s="54">
        <v>0</v>
      </c>
      <c r="AI87" s="54">
        <v>0</v>
      </c>
      <c r="AJ87" s="54">
        <v>0</v>
      </c>
      <c r="AK87" s="54">
        <v>0</v>
      </c>
      <c r="AL87" s="54">
        <v>0</v>
      </c>
      <c r="AM87" s="54">
        <v>0</v>
      </c>
      <c r="AN87" s="54">
        <v>0</v>
      </c>
      <c r="AO87" s="54">
        <v>0</v>
      </c>
      <c r="AP87" s="54">
        <v>0</v>
      </c>
      <c r="AQ87" s="54">
        <v>0</v>
      </c>
      <c r="AR87" s="54">
        <v>0</v>
      </c>
      <c r="AS87" s="54">
        <v>8</v>
      </c>
      <c r="AT87" s="54">
        <v>8</v>
      </c>
      <c r="AU87" s="54">
        <v>8</v>
      </c>
      <c r="AV87" s="54">
        <v>0</v>
      </c>
      <c r="AW87" s="54">
        <v>0</v>
      </c>
      <c r="AX87" s="54">
        <v>0</v>
      </c>
      <c r="AY87" s="54">
        <v>0</v>
      </c>
      <c r="AZ87" s="54">
        <v>0</v>
      </c>
      <c r="BA87" s="54">
        <v>0</v>
      </c>
      <c r="BB87" s="54">
        <v>0</v>
      </c>
      <c r="BC87" s="54">
        <v>0</v>
      </c>
      <c r="BD87" s="54">
        <v>0</v>
      </c>
      <c r="BE87" s="54">
        <v>0</v>
      </c>
      <c r="BF87" s="54">
        <v>0</v>
      </c>
      <c r="BG87" s="54">
        <v>0</v>
      </c>
      <c r="BH87" s="54">
        <v>0</v>
      </c>
      <c r="BI87" s="54">
        <v>0</v>
      </c>
      <c r="BJ87" s="54">
        <v>0</v>
      </c>
      <c r="BK87" s="54">
        <v>0</v>
      </c>
      <c r="BL87" s="54">
        <v>0</v>
      </c>
      <c r="BM87" s="54"/>
      <c r="BN87" s="54"/>
      <c r="BO87" s="54"/>
      <c r="BP87" s="54"/>
      <c r="BQ87" s="54"/>
      <c r="BR87" s="54"/>
      <c r="BS87" s="54"/>
      <c r="BT87" s="54"/>
      <c r="BU87" s="54"/>
      <c r="BV87" s="54"/>
      <c r="BW87" s="54"/>
      <c r="BX87" s="54"/>
      <c r="BY87" s="54"/>
      <c r="BZ87" s="54"/>
      <c r="CA87" s="54"/>
      <c r="CB87" s="54"/>
      <c r="CC87" s="54"/>
      <c r="CD87" s="54"/>
      <c r="CE87" s="54"/>
      <c r="CF87" s="54"/>
      <c r="CG87" s="54"/>
      <c r="CH87" s="54"/>
      <c r="CI87" s="54"/>
      <c r="CJ87" s="54"/>
      <c r="CK87" s="54"/>
      <c r="CL87" s="54"/>
      <c r="CM87" s="54"/>
      <c r="CN87" s="54"/>
      <c r="CO87" s="54"/>
      <c r="CP87" s="54"/>
      <c r="CQ87" s="54"/>
      <c r="CR87" s="54"/>
      <c r="CS87" s="54"/>
      <c r="CT87" s="54"/>
      <c r="CU87" s="54"/>
      <c r="CV87" s="54"/>
      <c r="CW87" s="54"/>
      <c r="CX87" s="54"/>
      <c r="CY87" s="54"/>
      <c r="CZ87" s="54"/>
      <c r="DA87" s="54"/>
      <c r="DB87" s="54"/>
      <c r="DC87" s="54"/>
      <c r="DD87" s="54"/>
      <c r="DE87" s="54"/>
      <c r="DF87" s="54"/>
      <c r="DG87" s="54"/>
      <c r="DH87" s="54"/>
      <c r="DI87" s="54"/>
      <c r="DJ87" s="54"/>
      <c r="DK87" s="54"/>
      <c r="DL87" s="54"/>
      <c r="DM87" s="54"/>
      <c r="DN87" s="54"/>
      <c r="DO87" s="54"/>
      <c r="DP87" s="54"/>
      <c r="DQ87" s="54"/>
      <c r="DR87" s="54"/>
      <c r="DS87" s="54"/>
      <c r="DT87" s="54"/>
      <c r="DU87" s="54"/>
      <c r="DV87" s="54"/>
      <c r="DW87" s="54"/>
      <c r="DX87" s="54"/>
      <c r="DY87" s="54"/>
      <c r="DZ87" s="54"/>
      <c r="EA87" s="54"/>
      <c r="EB87" s="54"/>
      <c r="EC87" s="54"/>
      <c r="ED87" s="54"/>
      <c r="EE87" s="54"/>
      <c r="EF87" s="54"/>
      <c r="EG87" s="54"/>
      <c r="EH87" s="54"/>
      <c r="EI87" s="54"/>
      <c r="EJ87" s="54"/>
      <c r="EK87" s="54"/>
      <c r="EL87" s="54"/>
      <c r="EM87" s="54"/>
      <c r="EN87" s="54"/>
      <c r="EO87" s="54"/>
      <c r="EP87" s="54"/>
      <c r="EQ87" s="54"/>
      <c r="ER87" s="54"/>
      <c r="ES87" s="54"/>
      <c r="ET87" s="54"/>
      <c r="EU87" s="54"/>
      <c r="EV87" s="54"/>
      <c r="EW87" s="54"/>
      <c r="EX87" s="54"/>
      <c r="EY87" s="54"/>
      <c r="EZ87" s="54"/>
      <c r="FA87" s="54"/>
      <c r="FB87" s="54"/>
      <c r="FC87" s="54"/>
      <c r="FD87" s="54"/>
      <c r="FE87" s="54"/>
      <c r="FF87" s="54"/>
      <c r="FG87" s="54"/>
      <c r="FH87" s="54"/>
      <c r="FI87" s="54"/>
      <c r="FJ87" s="54"/>
      <c r="FK87" s="54"/>
      <c r="FL87" s="54"/>
      <c r="FM87" s="54"/>
      <c r="FN87" s="54"/>
      <c r="FO87" s="54"/>
      <c r="FP87" s="54"/>
      <c r="FQ87" s="54"/>
      <c r="FR87" s="54"/>
      <c r="FS87" s="54"/>
      <c r="FT87" s="54"/>
      <c r="FU87" s="54"/>
      <c r="FV87" s="54"/>
      <c r="FW87" s="54"/>
      <c r="FX87" s="54"/>
      <c r="FY87" s="54"/>
      <c r="FZ87" s="54"/>
      <c r="GA87" s="54"/>
      <c r="GB87" s="54"/>
      <c r="GC87" s="54"/>
      <c r="GD87" s="54"/>
      <c r="GE87" s="54"/>
      <c r="GF87" s="54"/>
      <c r="GG87" s="54"/>
      <c r="GH87" s="54"/>
      <c r="GI87" s="54"/>
      <c r="GJ87" s="54"/>
      <c r="GK87" s="54"/>
      <c r="GL87" s="54"/>
      <c r="GM87" s="54"/>
      <c r="GN87" s="54"/>
      <c r="GO87" s="54"/>
      <c r="GP87" s="54"/>
      <c r="GQ87" s="54"/>
      <c r="GR87" s="54"/>
      <c r="GS87" s="54"/>
      <c r="GT87" s="54"/>
      <c r="GU87" s="54"/>
      <c r="GV87" s="54"/>
      <c r="GW87" s="54"/>
      <c r="GX87" s="54"/>
      <c r="GY87" s="54"/>
      <c r="GZ87" s="54"/>
      <c r="HA87" s="54"/>
      <c r="HB87" s="54"/>
      <c r="HC87" s="54"/>
      <c r="HD87" s="54"/>
      <c r="HE87" s="54"/>
      <c r="HF87" s="54"/>
      <c r="HG87" s="54"/>
      <c r="HH87" s="54"/>
      <c r="HI87" s="54"/>
      <c r="HJ87" s="54"/>
      <c r="HK87" s="54"/>
      <c r="HL87" s="54"/>
      <c r="HM87" s="54"/>
      <c r="HN87" s="54"/>
      <c r="HO87" s="54"/>
      <c r="HP87" s="54"/>
      <c r="HQ87" s="54"/>
      <c r="HR87" s="54"/>
      <c r="HS87" s="54"/>
      <c r="HT87" s="54"/>
      <c r="HU87" s="54"/>
      <c r="HV87" s="54"/>
      <c r="HW87" s="54"/>
      <c r="HX87" s="54"/>
      <c r="HY87" s="54"/>
      <c r="HZ87" s="54"/>
      <c r="IA87" s="54"/>
      <c r="IB87" s="54"/>
      <c r="IC87" s="54"/>
      <c r="ID87" s="54"/>
      <c r="IE87" s="54"/>
      <c r="IF87" s="54"/>
      <c r="IG87" s="54"/>
      <c r="IH87" s="54"/>
      <c r="II87" s="54"/>
      <c r="IJ87" s="54"/>
      <c r="IK87" s="54"/>
      <c r="IL87" s="54"/>
      <c r="IM87" s="54"/>
      <c r="IN87" s="54"/>
      <c r="IO87" s="54"/>
      <c r="IP87" s="54"/>
      <c r="IQ87" s="54"/>
      <c r="IR87" s="54"/>
      <c r="IS87" s="54"/>
      <c r="IT87" s="54"/>
      <c r="IU87" s="54"/>
    </row>
    <row r="88" spans="1:255" x14ac:dyDescent="0.25">
      <c r="A88" s="54">
        <v>7</v>
      </c>
      <c r="B88" t="s">
        <v>106</v>
      </c>
      <c r="C88" s="54">
        <v>702</v>
      </c>
      <c r="D88" t="s">
        <v>107</v>
      </c>
      <c r="E88" s="54">
        <v>0</v>
      </c>
      <c r="F88" s="54">
        <v>1</v>
      </c>
      <c r="G88" s="54">
        <v>0</v>
      </c>
      <c r="H88" s="54">
        <v>0</v>
      </c>
      <c r="I88" s="54">
        <v>0</v>
      </c>
      <c r="J88" s="54">
        <v>1</v>
      </c>
      <c r="K88" s="54">
        <v>0</v>
      </c>
      <c r="L88" s="54">
        <v>0</v>
      </c>
      <c r="M88" s="54">
        <v>0</v>
      </c>
      <c r="N88" s="54">
        <v>0</v>
      </c>
      <c r="O88" s="54">
        <v>1</v>
      </c>
      <c r="P88" s="54">
        <v>0</v>
      </c>
      <c r="Q88" s="54">
        <v>0</v>
      </c>
      <c r="R88" s="54">
        <v>0</v>
      </c>
      <c r="S88" s="54">
        <v>0</v>
      </c>
      <c r="T88" s="54">
        <v>0</v>
      </c>
      <c r="U88" s="54">
        <v>0</v>
      </c>
      <c r="V88" s="54">
        <v>0</v>
      </c>
      <c r="W88" s="54">
        <v>0</v>
      </c>
      <c r="X88" s="54">
        <v>1</v>
      </c>
      <c r="Y88" s="54">
        <v>0</v>
      </c>
      <c r="Z88" s="54">
        <v>0</v>
      </c>
      <c r="AA88" s="54">
        <v>1</v>
      </c>
      <c r="AB88" s="54">
        <v>1</v>
      </c>
      <c r="AC88" s="54">
        <v>1</v>
      </c>
      <c r="AD88" s="54">
        <v>0</v>
      </c>
      <c r="AE88" s="54">
        <v>0</v>
      </c>
      <c r="AF88" s="54">
        <v>0</v>
      </c>
      <c r="AG88" s="54">
        <v>0</v>
      </c>
      <c r="AH88" s="54">
        <v>0</v>
      </c>
      <c r="AI88" s="54">
        <v>0</v>
      </c>
      <c r="AJ88" s="54">
        <v>0</v>
      </c>
      <c r="AK88" s="54">
        <v>0</v>
      </c>
      <c r="AL88" s="54">
        <v>0</v>
      </c>
      <c r="AM88" s="54">
        <v>0</v>
      </c>
      <c r="AN88" s="54">
        <v>0</v>
      </c>
      <c r="AO88" s="54">
        <v>0</v>
      </c>
      <c r="AP88" s="54">
        <v>0</v>
      </c>
      <c r="AQ88" s="54">
        <v>0</v>
      </c>
      <c r="AR88" s="54">
        <v>0</v>
      </c>
      <c r="AS88" s="54">
        <v>0</v>
      </c>
      <c r="AT88" s="54">
        <v>0</v>
      </c>
      <c r="AU88" s="54">
        <v>0</v>
      </c>
      <c r="AV88" s="54">
        <v>0</v>
      </c>
      <c r="AW88" s="54">
        <v>0</v>
      </c>
      <c r="AX88" s="54">
        <v>0</v>
      </c>
      <c r="AY88" s="54">
        <v>0</v>
      </c>
      <c r="AZ88" s="54">
        <v>0</v>
      </c>
      <c r="BA88" s="54">
        <v>0</v>
      </c>
      <c r="BB88" s="54">
        <v>6</v>
      </c>
      <c r="BC88" s="54">
        <v>6</v>
      </c>
      <c r="BD88" s="54">
        <v>0</v>
      </c>
      <c r="BE88" s="54">
        <v>1</v>
      </c>
      <c r="BF88" s="54">
        <v>0</v>
      </c>
      <c r="BG88" s="54">
        <v>0</v>
      </c>
      <c r="BH88" s="54">
        <v>0</v>
      </c>
      <c r="BI88" s="54">
        <v>0</v>
      </c>
      <c r="BJ88" s="54">
        <v>0</v>
      </c>
      <c r="BK88" s="54">
        <v>0</v>
      </c>
      <c r="BL88" s="54">
        <v>0</v>
      </c>
      <c r="BM88" s="54"/>
      <c r="BN88" s="54"/>
      <c r="BO88" s="54"/>
      <c r="BP88" s="54"/>
      <c r="BQ88" s="54"/>
      <c r="BR88" s="54"/>
      <c r="BS88" s="54"/>
      <c r="BT88" s="54"/>
      <c r="BU88" s="54"/>
      <c r="BV88" s="54"/>
      <c r="BW88" s="54"/>
      <c r="BX88" s="54"/>
      <c r="BY88" s="54"/>
      <c r="BZ88" s="54"/>
      <c r="CA88" s="54"/>
      <c r="CB88" s="54"/>
      <c r="CC88" s="54"/>
      <c r="CD88" s="54"/>
      <c r="CE88" s="54"/>
      <c r="CF88" s="54"/>
      <c r="CG88" s="54"/>
      <c r="CH88" s="54"/>
      <c r="CI88" s="54"/>
      <c r="CJ88" s="54"/>
      <c r="CK88" s="54"/>
      <c r="CL88" s="54"/>
      <c r="CM88" s="54"/>
      <c r="CN88" s="54"/>
      <c r="CO88" s="54"/>
      <c r="CP88" s="54"/>
      <c r="CQ88" s="54"/>
      <c r="CR88" s="54"/>
      <c r="CS88" s="54"/>
      <c r="CT88" s="54"/>
      <c r="CU88" s="54"/>
      <c r="CV88" s="54"/>
      <c r="CW88" s="54"/>
      <c r="CX88" s="54"/>
      <c r="CY88" s="54"/>
      <c r="CZ88" s="54"/>
      <c r="DA88" s="54"/>
      <c r="DB88" s="54"/>
      <c r="DC88" s="54"/>
      <c r="DD88" s="54"/>
      <c r="DE88" s="54"/>
      <c r="DF88" s="54"/>
      <c r="DG88" s="54"/>
      <c r="DH88" s="54"/>
      <c r="DI88" s="54"/>
      <c r="DJ88" s="54"/>
      <c r="DK88" s="54"/>
      <c r="DL88" s="54"/>
      <c r="DM88" s="54"/>
      <c r="DN88" s="54"/>
      <c r="DO88" s="54"/>
      <c r="DP88" s="54"/>
      <c r="DQ88" s="54"/>
      <c r="DR88" s="54"/>
      <c r="DS88" s="54"/>
      <c r="DT88" s="54"/>
      <c r="DU88" s="54"/>
      <c r="DV88" s="54"/>
      <c r="DW88" s="54"/>
      <c r="DX88" s="54"/>
      <c r="DY88" s="54"/>
      <c r="DZ88" s="54"/>
      <c r="EA88" s="54"/>
      <c r="EB88" s="54"/>
      <c r="EC88" s="54"/>
      <c r="ED88" s="54"/>
      <c r="EE88" s="54"/>
      <c r="EF88" s="54"/>
      <c r="EG88" s="54"/>
      <c r="EH88" s="54"/>
      <c r="EI88" s="54"/>
      <c r="EJ88" s="54"/>
      <c r="EK88" s="54"/>
      <c r="EL88" s="54"/>
      <c r="EM88" s="54"/>
      <c r="EN88" s="54"/>
      <c r="EO88" s="54"/>
      <c r="EP88" s="54"/>
      <c r="EQ88" s="54"/>
      <c r="ER88" s="54"/>
      <c r="ES88" s="54"/>
      <c r="ET88" s="54"/>
      <c r="EU88" s="54"/>
      <c r="EV88" s="54"/>
      <c r="EW88" s="54"/>
      <c r="EX88" s="54"/>
      <c r="EY88" s="54"/>
      <c r="EZ88" s="54"/>
      <c r="FA88" s="54"/>
      <c r="FB88" s="54"/>
      <c r="FC88" s="54"/>
      <c r="FD88" s="54"/>
      <c r="FE88" s="54"/>
      <c r="FF88" s="54"/>
      <c r="FG88" s="54"/>
      <c r="FH88" s="54"/>
      <c r="FI88" s="54"/>
      <c r="FJ88" s="54"/>
      <c r="FK88" s="54"/>
      <c r="FL88" s="54"/>
      <c r="FM88" s="54"/>
      <c r="FN88" s="54"/>
      <c r="FO88" s="54"/>
      <c r="FP88" s="54"/>
      <c r="FQ88" s="54"/>
      <c r="FR88" s="54"/>
      <c r="FS88" s="54"/>
      <c r="FT88" s="54"/>
      <c r="FU88" s="54"/>
      <c r="FV88" s="54"/>
      <c r="FW88" s="54"/>
      <c r="FX88" s="54"/>
      <c r="FY88" s="54"/>
      <c r="FZ88" s="54"/>
      <c r="GA88" s="54"/>
      <c r="GB88" s="54"/>
      <c r="GC88" s="54"/>
      <c r="GD88" s="54"/>
      <c r="GE88" s="54"/>
      <c r="GF88" s="54"/>
      <c r="GG88" s="54"/>
      <c r="GH88" s="54"/>
      <c r="GI88" s="54"/>
      <c r="GJ88" s="54"/>
      <c r="GK88" s="54"/>
      <c r="GL88" s="54"/>
      <c r="GM88" s="54"/>
      <c r="GN88" s="54"/>
      <c r="GO88" s="54"/>
      <c r="GP88" s="54"/>
      <c r="GQ88" s="54"/>
      <c r="GR88" s="54"/>
      <c r="GS88" s="54"/>
      <c r="GT88" s="54"/>
      <c r="GU88" s="54"/>
      <c r="GV88" s="54"/>
      <c r="GW88" s="54"/>
      <c r="GX88" s="54"/>
      <c r="GY88" s="54"/>
      <c r="GZ88" s="54"/>
      <c r="HA88" s="54"/>
      <c r="HB88" s="54"/>
      <c r="HC88" s="54"/>
      <c r="HD88" s="54"/>
      <c r="HE88" s="54"/>
      <c r="HF88" s="54"/>
      <c r="HG88" s="54"/>
      <c r="HH88" s="54"/>
      <c r="HI88" s="54"/>
      <c r="HJ88" s="54"/>
      <c r="HK88" s="54"/>
      <c r="HL88" s="54"/>
      <c r="HM88" s="54"/>
      <c r="HN88" s="54"/>
      <c r="HO88" s="54"/>
      <c r="HP88" s="54"/>
      <c r="HQ88" s="54"/>
      <c r="HR88" s="54"/>
      <c r="HS88" s="54"/>
      <c r="HT88" s="54"/>
      <c r="HU88" s="54"/>
      <c r="HV88" s="54"/>
      <c r="HW88" s="54"/>
      <c r="HX88" s="54"/>
      <c r="HY88" s="54"/>
      <c r="HZ88" s="54"/>
      <c r="IA88" s="54"/>
      <c r="IB88" s="54"/>
      <c r="IC88" s="54"/>
      <c r="ID88" s="54"/>
      <c r="IE88" s="54"/>
      <c r="IF88" s="54"/>
      <c r="IG88" s="54"/>
      <c r="IH88" s="54"/>
      <c r="II88" s="54"/>
      <c r="IJ88" s="54"/>
      <c r="IK88" s="54"/>
      <c r="IL88" s="54"/>
      <c r="IM88" s="54"/>
      <c r="IN88" s="54"/>
      <c r="IO88" s="54"/>
      <c r="IP88" s="54"/>
      <c r="IQ88" s="54"/>
      <c r="IR88" s="54"/>
      <c r="IS88" s="54"/>
      <c r="IT88" s="54"/>
      <c r="IU88" s="54"/>
    </row>
    <row r="89" spans="1:255" x14ac:dyDescent="0.25">
      <c r="A89" s="54">
        <v>7</v>
      </c>
      <c r="B89" t="s">
        <v>106</v>
      </c>
      <c r="C89" s="54">
        <v>703</v>
      </c>
      <c r="D89" t="s">
        <v>108</v>
      </c>
      <c r="E89" s="54">
        <v>0</v>
      </c>
      <c r="F89" s="54">
        <v>1</v>
      </c>
      <c r="G89" s="54">
        <v>0</v>
      </c>
      <c r="H89" s="54">
        <v>0</v>
      </c>
      <c r="I89" s="54">
        <v>0</v>
      </c>
      <c r="J89" s="54">
        <v>1</v>
      </c>
      <c r="K89" s="54">
        <v>0</v>
      </c>
      <c r="L89" s="54">
        <v>0</v>
      </c>
      <c r="M89" s="54">
        <v>0</v>
      </c>
      <c r="N89" s="54">
        <v>0</v>
      </c>
      <c r="O89" s="54">
        <v>0</v>
      </c>
      <c r="P89" s="54">
        <v>0</v>
      </c>
      <c r="Q89" s="54">
        <v>0</v>
      </c>
      <c r="R89" s="54">
        <v>0</v>
      </c>
      <c r="S89" s="54">
        <v>0</v>
      </c>
      <c r="T89" s="54">
        <v>0</v>
      </c>
      <c r="U89" s="54">
        <v>0</v>
      </c>
      <c r="V89" s="54">
        <v>0</v>
      </c>
      <c r="W89" s="54">
        <v>0</v>
      </c>
      <c r="X89" s="54">
        <v>1</v>
      </c>
      <c r="Y89" s="54">
        <v>0</v>
      </c>
      <c r="Z89" s="54">
        <v>0</v>
      </c>
      <c r="AA89" s="54">
        <v>1</v>
      </c>
      <c r="AB89" s="54">
        <v>1</v>
      </c>
      <c r="AC89" s="54">
        <v>1</v>
      </c>
      <c r="AD89" s="54">
        <v>0</v>
      </c>
      <c r="AE89" s="54">
        <v>0</v>
      </c>
      <c r="AF89" s="54">
        <v>0</v>
      </c>
      <c r="AG89" s="54">
        <v>0</v>
      </c>
      <c r="AH89" s="54">
        <v>0</v>
      </c>
      <c r="AI89" s="54">
        <v>0</v>
      </c>
      <c r="AJ89" s="54">
        <v>0</v>
      </c>
      <c r="AK89" s="54">
        <v>0</v>
      </c>
      <c r="AL89" s="54">
        <v>0</v>
      </c>
      <c r="AM89" s="54">
        <v>0</v>
      </c>
      <c r="AN89" s="54">
        <v>0</v>
      </c>
      <c r="AO89" s="54">
        <v>0</v>
      </c>
      <c r="AP89" s="54">
        <v>0</v>
      </c>
      <c r="AQ89" s="54">
        <v>0</v>
      </c>
      <c r="AR89" s="54">
        <v>0</v>
      </c>
      <c r="AS89" s="54">
        <v>9</v>
      </c>
      <c r="AT89" s="54">
        <v>2</v>
      </c>
      <c r="AU89" s="54">
        <v>2</v>
      </c>
      <c r="AV89" s="54">
        <v>0</v>
      </c>
      <c r="AW89" s="54">
        <v>0</v>
      </c>
      <c r="AX89" s="54">
        <v>0</v>
      </c>
      <c r="AY89" s="54">
        <v>0</v>
      </c>
      <c r="AZ89" s="54">
        <v>0</v>
      </c>
      <c r="BA89" s="54">
        <v>0</v>
      </c>
      <c r="BB89" s="54">
        <v>0</v>
      </c>
      <c r="BC89" s="54">
        <v>0</v>
      </c>
      <c r="BD89" s="54">
        <v>0</v>
      </c>
      <c r="BE89" s="54">
        <v>0</v>
      </c>
      <c r="BF89" s="54">
        <v>0</v>
      </c>
      <c r="BG89" s="54">
        <v>0</v>
      </c>
      <c r="BH89" s="54">
        <v>0</v>
      </c>
      <c r="BI89" s="54">
        <v>0</v>
      </c>
      <c r="BJ89" s="54">
        <v>0</v>
      </c>
      <c r="BK89" s="54">
        <v>0</v>
      </c>
      <c r="BL89" s="54">
        <v>0</v>
      </c>
      <c r="BM89" s="54"/>
      <c r="BN89" s="54"/>
      <c r="BO89" s="54"/>
      <c r="BP89" s="54"/>
      <c r="BQ89" s="54"/>
      <c r="BR89" s="54"/>
      <c r="BS89" s="54"/>
      <c r="BT89" s="54"/>
      <c r="BU89" s="54"/>
      <c r="BV89" s="54"/>
      <c r="BW89" s="54"/>
      <c r="BX89" s="54"/>
      <c r="BY89" s="54"/>
      <c r="BZ89" s="54"/>
      <c r="CA89" s="54"/>
      <c r="CB89" s="54"/>
      <c r="CC89" s="54"/>
      <c r="CD89" s="54"/>
      <c r="CE89" s="54"/>
      <c r="CF89" s="54"/>
      <c r="CG89" s="54"/>
      <c r="CH89" s="54"/>
      <c r="CI89" s="54"/>
      <c r="CJ89" s="54"/>
      <c r="CK89" s="54"/>
      <c r="CL89" s="54"/>
      <c r="CM89" s="54"/>
      <c r="CN89" s="54"/>
      <c r="CO89" s="54"/>
      <c r="CP89" s="54"/>
      <c r="CQ89" s="54"/>
      <c r="CR89" s="54"/>
      <c r="CS89" s="54"/>
      <c r="CT89" s="54"/>
      <c r="CU89" s="54"/>
      <c r="CV89" s="54"/>
      <c r="CW89" s="54"/>
      <c r="CX89" s="54"/>
      <c r="CY89" s="54"/>
      <c r="CZ89" s="54"/>
      <c r="DA89" s="54"/>
      <c r="DB89" s="54"/>
      <c r="DC89" s="54"/>
      <c r="DD89" s="54"/>
      <c r="DE89" s="54"/>
      <c r="DF89" s="54"/>
      <c r="DG89" s="54"/>
      <c r="DH89" s="54"/>
      <c r="DI89" s="54"/>
      <c r="DJ89" s="54"/>
      <c r="DK89" s="54"/>
      <c r="DL89" s="54"/>
      <c r="DM89" s="54"/>
      <c r="DN89" s="54"/>
      <c r="DO89" s="54"/>
      <c r="DP89" s="54"/>
      <c r="DQ89" s="54"/>
      <c r="DR89" s="54"/>
      <c r="DS89" s="54"/>
      <c r="DT89" s="54"/>
      <c r="DU89" s="54"/>
      <c r="DV89" s="54"/>
      <c r="DW89" s="54"/>
      <c r="DX89" s="54"/>
      <c r="DY89" s="54"/>
      <c r="DZ89" s="54"/>
      <c r="EA89" s="54"/>
      <c r="EB89" s="54"/>
      <c r="EC89" s="54"/>
      <c r="ED89" s="54"/>
      <c r="EE89" s="54"/>
      <c r="EF89" s="54"/>
      <c r="EG89" s="54"/>
      <c r="EH89" s="54"/>
      <c r="EI89" s="54"/>
      <c r="EJ89" s="54"/>
      <c r="EK89" s="54"/>
      <c r="EL89" s="54"/>
      <c r="EM89" s="54"/>
      <c r="EN89" s="54"/>
      <c r="EO89" s="54"/>
      <c r="EP89" s="54"/>
      <c r="EQ89" s="54"/>
      <c r="ER89" s="54"/>
      <c r="ES89" s="54"/>
      <c r="ET89" s="54"/>
      <c r="EU89" s="54"/>
      <c r="EV89" s="54"/>
      <c r="EW89" s="54"/>
      <c r="EX89" s="54"/>
      <c r="EY89" s="54"/>
      <c r="EZ89" s="54"/>
      <c r="FA89" s="54"/>
      <c r="FB89" s="54"/>
      <c r="FC89" s="54"/>
      <c r="FD89" s="54"/>
      <c r="FE89" s="54"/>
      <c r="FF89" s="54"/>
      <c r="FG89" s="54"/>
      <c r="FH89" s="54"/>
      <c r="FI89" s="54"/>
      <c r="FJ89" s="54"/>
      <c r="FK89" s="54"/>
      <c r="FL89" s="54"/>
      <c r="FM89" s="54"/>
      <c r="FN89" s="54"/>
      <c r="FO89" s="54"/>
      <c r="FP89" s="54"/>
      <c r="FQ89" s="54"/>
      <c r="FR89" s="54"/>
      <c r="FS89" s="54"/>
      <c r="FT89" s="54"/>
      <c r="FU89" s="54"/>
      <c r="FV89" s="54"/>
      <c r="FW89" s="54"/>
      <c r="FX89" s="54"/>
      <c r="FY89" s="54"/>
      <c r="FZ89" s="54"/>
      <c r="GA89" s="54"/>
      <c r="GB89" s="54"/>
      <c r="GC89" s="54"/>
      <c r="GD89" s="54"/>
      <c r="GE89" s="54"/>
      <c r="GF89" s="54"/>
      <c r="GG89" s="54"/>
      <c r="GH89" s="54"/>
      <c r="GI89" s="54"/>
      <c r="GJ89" s="54"/>
      <c r="GK89" s="54"/>
      <c r="GL89" s="54"/>
      <c r="GM89" s="54"/>
      <c r="GN89" s="54"/>
      <c r="GO89" s="54"/>
      <c r="GP89" s="54"/>
      <c r="GQ89" s="54"/>
      <c r="GR89" s="54"/>
      <c r="GS89" s="54"/>
      <c r="GT89" s="54"/>
      <c r="GU89" s="54"/>
      <c r="GV89" s="54"/>
      <c r="GW89" s="54"/>
      <c r="GX89" s="54"/>
      <c r="GY89" s="54"/>
      <c r="GZ89" s="54"/>
      <c r="HA89" s="54"/>
      <c r="HB89" s="54"/>
      <c r="HC89" s="54"/>
      <c r="HD89" s="54"/>
      <c r="HE89" s="54"/>
      <c r="HF89" s="54"/>
      <c r="HG89" s="54"/>
      <c r="HH89" s="54"/>
      <c r="HI89" s="54"/>
      <c r="HJ89" s="54"/>
      <c r="HK89" s="54"/>
      <c r="HL89" s="54"/>
      <c r="HM89" s="54"/>
      <c r="HN89" s="54"/>
      <c r="HO89" s="54"/>
      <c r="HP89" s="54"/>
      <c r="HQ89" s="54"/>
      <c r="HR89" s="54"/>
      <c r="HS89" s="54"/>
      <c r="HT89" s="54"/>
      <c r="HU89" s="54"/>
      <c r="HV89" s="54"/>
      <c r="HW89" s="54"/>
      <c r="HX89" s="54"/>
      <c r="HY89" s="54"/>
      <c r="HZ89" s="54"/>
      <c r="IA89" s="54"/>
      <c r="IB89" s="54"/>
      <c r="IC89" s="54"/>
      <c r="ID89" s="54"/>
      <c r="IE89" s="54"/>
      <c r="IF89" s="54"/>
      <c r="IG89" s="54"/>
      <c r="IH89" s="54"/>
      <c r="II89" s="54"/>
      <c r="IJ89" s="54"/>
      <c r="IK89" s="54"/>
      <c r="IL89" s="54"/>
      <c r="IM89" s="54"/>
      <c r="IN89" s="54"/>
      <c r="IO89" s="54"/>
      <c r="IP89" s="54"/>
      <c r="IQ89" s="54"/>
      <c r="IR89" s="54"/>
      <c r="IS89" s="54"/>
      <c r="IT89" s="54"/>
      <c r="IU89" s="54"/>
    </row>
    <row r="90" spans="1:255" x14ac:dyDescent="0.25">
      <c r="A90" s="54">
        <v>7</v>
      </c>
      <c r="B90" t="s">
        <v>106</v>
      </c>
      <c r="C90" s="54">
        <v>704</v>
      </c>
      <c r="D90" t="s">
        <v>109</v>
      </c>
      <c r="E90" s="54">
        <v>0</v>
      </c>
      <c r="F90" s="54">
        <v>1</v>
      </c>
      <c r="G90" s="54">
        <v>0</v>
      </c>
      <c r="H90" s="54">
        <v>0</v>
      </c>
      <c r="I90" s="54">
        <v>0</v>
      </c>
      <c r="J90" s="54">
        <v>1</v>
      </c>
      <c r="K90" s="54">
        <v>0</v>
      </c>
      <c r="L90" s="54">
        <v>0</v>
      </c>
      <c r="M90" s="54">
        <v>0</v>
      </c>
      <c r="N90" s="54">
        <v>0</v>
      </c>
      <c r="O90" s="54">
        <v>0</v>
      </c>
      <c r="P90" s="54">
        <v>0</v>
      </c>
      <c r="Q90" s="54">
        <v>0</v>
      </c>
      <c r="R90" s="54">
        <v>0</v>
      </c>
      <c r="S90" s="54">
        <v>0</v>
      </c>
      <c r="T90" s="54">
        <v>0</v>
      </c>
      <c r="U90" s="54">
        <v>0</v>
      </c>
      <c r="V90" s="54">
        <v>0</v>
      </c>
      <c r="W90" s="54">
        <v>0</v>
      </c>
      <c r="X90" s="54">
        <v>0</v>
      </c>
      <c r="Y90" s="54">
        <v>0</v>
      </c>
      <c r="Z90" s="54">
        <v>0</v>
      </c>
      <c r="AA90" s="54">
        <v>0</v>
      </c>
      <c r="AB90" s="54">
        <v>0</v>
      </c>
      <c r="AC90" s="54">
        <v>0</v>
      </c>
      <c r="AD90" s="54">
        <v>0</v>
      </c>
      <c r="AE90" s="54">
        <v>0</v>
      </c>
      <c r="AF90" s="54">
        <v>0</v>
      </c>
      <c r="AG90" s="54">
        <v>0</v>
      </c>
      <c r="AH90" s="54">
        <v>0</v>
      </c>
      <c r="AI90" s="54">
        <v>0</v>
      </c>
      <c r="AJ90" s="54">
        <v>0</v>
      </c>
      <c r="AK90" s="54">
        <v>0</v>
      </c>
      <c r="AL90" s="54">
        <v>0</v>
      </c>
      <c r="AM90" s="54">
        <v>0</v>
      </c>
      <c r="AN90" s="54">
        <v>0</v>
      </c>
      <c r="AO90" s="54">
        <v>0</v>
      </c>
      <c r="AP90" s="54">
        <v>0</v>
      </c>
      <c r="AQ90" s="54">
        <v>0</v>
      </c>
      <c r="AR90" s="54">
        <v>0</v>
      </c>
      <c r="AS90" s="54">
        <v>0</v>
      </c>
      <c r="AT90" s="54">
        <v>0</v>
      </c>
      <c r="AU90" s="54">
        <v>0</v>
      </c>
      <c r="AV90" s="54">
        <v>0</v>
      </c>
      <c r="AW90" s="54">
        <v>0</v>
      </c>
      <c r="AX90" s="54">
        <v>0</v>
      </c>
      <c r="AY90" s="54">
        <v>0</v>
      </c>
      <c r="AZ90" s="54">
        <v>0</v>
      </c>
      <c r="BA90" s="54">
        <v>0</v>
      </c>
      <c r="BB90" s="54">
        <v>0</v>
      </c>
      <c r="BC90" s="54">
        <v>0</v>
      </c>
      <c r="BD90" s="54">
        <v>0</v>
      </c>
      <c r="BE90" s="54">
        <v>0</v>
      </c>
      <c r="BF90" s="54">
        <v>0</v>
      </c>
      <c r="BG90" s="54">
        <v>0</v>
      </c>
      <c r="BH90" s="54">
        <v>0</v>
      </c>
      <c r="BI90" s="54">
        <v>0</v>
      </c>
      <c r="BJ90" s="54">
        <v>0</v>
      </c>
      <c r="BK90" s="54">
        <v>0</v>
      </c>
      <c r="BL90" s="54">
        <v>0</v>
      </c>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4"/>
      <c r="CV90" s="54"/>
      <c r="CW90" s="54"/>
      <c r="CX90" s="54"/>
      <c r="CY90" s="54"/>
      <c r="CZ90" s="54"/>
      <c r="DA90" s="54"/>
      <c r="DB90" s="54"/>
      <c r="DC90" s="54"/>
      <c r="DD90" s="54"/>
      <c r="DE90" s="54"/>
      <c r="DF90" s="54"/>
      <c r="DG90" s="54"/>
      <c r="DH90" s="54"/>
      <c r="DI90" s="54"/>
      <c r="DJ90" s="54"/>
      <c r="DK90" s="54"/>
      <c r="DL90" s="54"/>
      <c r="DM90" s="54"/>
      <c r="DN90" s="54"/>
      <c r="DO90" s="54"/>
      <c r="DP90" s="54"/>
      <c r="DQ90" s="54"/>
      <c r="DR90" s="54"/>
      <c r="DS90" s="54"/>
      <c r="DT90" s="54"/>
      <c r="DU90" s="54"/>
      <c r="DV90" s="54"/>
      <c r="DW90" s="54"/>
      <c r="DX90" s="54"/>
      <c r="DY90" s="54"/>
      <c r="DZ90" s="54"/>
      <c r="EA90" s="54"/>
      <c r="EB90" s="54"/>
      <c r="EC90" s="54"/>
      <c r="ED90" s="54"/>
      <c r="EE90" s="54"/>
      <c r="EF90" s="54"/>
      <c r="EG90" s="54"/>
      <c r="EH90" s="54"/>
      <c r="EI90" s="54"/>
      <c r="EJ90" s="54"/>
      <c r="EK90" s="54"/>
      <c r="EL90" s="54"/>
      <c r="EM90" s="54"/>
      <c r="EN90" s="54"/>
      <c r="EO90" s="54"/>
      <c r="EP90" s="54"/>
      <c r="EQ90" s="54"/>
      <c r="ER90" s="54"/>
      <c r="ES90" s="54"/>
      <c r="ET90" s="54"/>
      <c r="EU90" s="54"/>
      <c r="EV90" s="54"/>
      <c r="EW90" s="54"/>
      <c r="EX90" s="54"/>
      <c r="EY90" s="54"/>
      <c r="EZ90" s="54"/>
      <c r="FA90" s="54"/>
      <c r="FB90" s="54"/>
      <c r="FC90" s="54"/>
      <c r="FD90" s="54"/>
      <c r="FE90" s="54"/>
      <c r="FF90" s="54"/>
      <c r="FG90" s="54"/>
      <c r="FH90" s="54"/>
      <c r="FI90" s="54"/>
      <c r="FJ90" s="54"/>
      <c r="FK90" s="54"/>
      <c r="FL90" s="54"/>
      <c r="FM90" s="54"/>
      <c r="FN90" s="54"/>
      <c r="FO90" s="54"/>
      <c r="FP90" s="54"/>
      <c r="FQ90" s="54"/>
      <c r="FR90" s="54"/>
      <c r="FS90" s="54"/>
      <c r="FT90" s="54"/>
      <c r="FU90" s="54"/>
      <c r="FV90" s="54"/>
      <c r="FW90" s="54"/>
      <c r="FX90" s="54"/>
      <c r="FY90" s="54"/>
      <c r="FZ90" s="54"/>
      <c r="GA90" s="54"/>
      <c r="GB90" s="54"/>
      <c r="GC90" s="54"/>
      <c r="GD90" s="54"/>
      <c r="GE90" s="54"/>
      <c r="GF90" s="54"/>
      <c r="GG90" s="54"/>
      <c r="GH90" s="54"/>
      <c r="GI90" s="54"/>
      <c r="GJ90" s="54"/>
      <c r="GK90" s="54"/>
      <c r="GL90" s="54"/>
      <c r="GM90" s="54"/>
      <c r="GN90" s="54"/>
      <c r="GO90" s="54"/>
      <c r="GP90" s="54"/>
      <c r="GQ90" s="54"/>
      <c r="GR90" s="54"/>
      <c r="GS90" s="54"/>
      <c r="GT90" s="54"/>
      <c r="GU90" s="54"/>
      <c r="GV90" s="54"/>
      <c r="GW90" s="54"/>
      <c r="GX90" s="54"/>
      <c r="GY90" s="54"/>
      <c r="GZ90" s="54"/>
      <c r="HA90" s="54"/>
      <c r="HB90" s="54"/>
      <c r="HC90" s="54"/>
      <c r="HD90" s="54"/>
      <c r="HE90" s="54"/>
      <c r="HF90" s="54"/>
      <c r="HG90" s="54"/>
      <c r="HH90" s="54"/>
      <c r="HI90" s="54"/>
      <c r="HJ90" s="54"/>
      <c r="HK90" s="54"/>
      <c r="HL90" s="54"/>
      <c r="HM90" s="54"/>
      <c r="HN90" s="54"/>
      <c r="HO90" s="54"/>
      <c r="HP90" s="54"/>
      <c r="HQ90" s="54"/>
      <c r="HR90" s="54"/>
      <c r="HS90" s="54"/>
      <c r="HT90" s="54"/>
      <c r="HU90" s="54"/>
      <c r="HV90" s="54"/>
      <c r="HW90" s="54"/>
      <c r="HX90" s="54"/>
      <c r="HY90" s="54"/>
      <c r="HZ90" s="54"/>
      <c r="IA90" s="54"/>
      <c r="IB90" s="54"/>
      <c r="IC90" s="54"/>
      <c r="ID90" s="54"/>
      <c r="IE90" s="54"/>
      <c r="IF90" s="54"/>
      <c r="IG90" s="54"/>
      <c r="IH90" s="54"/>
      <c r="II90" s="54"/>
      <c r="IJ90" s="54"/>
      <c r="IK90" s="54"/>
      <c r="IL90" s="54"/>
      <c r="IM90" s="54"/>
      <c r="IN90" s="54"/>
      <c r="IO90" s="54"/>
      <c r="IP90" s="54"/>
      <c r="IQ90" s="54"/>
      <c r="IR90" s="54"/>
      <c r="IS90" s="54"/>
      <c r="IT90" s="54"/>
      <c r="IU90" s="54"/>
    </row>
    <row r="91" spans="1:255" x14ac:dyDescent="0.25">
      <c r="A91" s="54">
        <v>7</v>
      </c>
      <c r="B91" t="s">
        <v>106</v>
      </c>
      <c r="C91" s="54">
        <v>705</v>
      </c>
      <c r="D91" t="s">
        <v>110</v>
      </c>
      <c r="E91" s="54">
        <v>0</v>
      </c>
      <c r="F91" s="54">
        <v>1</v>
      </c>
      <c r="G91" s="54">
        <v>0</v>
      </c>
      <c r="H91" s="54">
        <v>0</v>
      </c>
      <c r="I91" s="54">
        <v>1</v>
      </c>
      <c r="J91" s="54">
        <v>1</v>
      </c>
      <c r="K91" s="54">
        <v>0</v>
      </c>
      <c r="L91" s="54">
        <v>0</v>
      </c>
      <c r="M91" s="54">
        <v>0</v>
      </c>
      <c r="N91" s="54">
        <v>0</v>
      </c>
      <c r="O91" s="54">
        <v>0</v>
      </c>
      <c r="P91" s="54">
        <v>0</v>
      </c>
      <c r="Q91" s="54">
        <v>0</v>
      </c>
      <c r="R91" s="54">
        <v>0</v>
      </c>
      <c r="S91" s="54">
        <v>0</v>
      </c>
      <c r="T91" s="54">
        <v>0</v>
      </c>
      <c r="U91" s="54">
        <v>0</v>
      </c>
      <c r="V91" s="54">
        <v>0</v>
      </c>
      <c r="W91" s="54">
        <v>0</v>
      </c>
      <c r="X91" s="54">
        <v>0</v>
      </c>
      <c r="Y91" s="54">
        <v>0</v>
      </c>
      <c r="Z91" s="54">
        <v>0</v>
      </c>
      <c r="AA91" s="54">
        <v>0</v>
      </c>
      <c r="AB91" s="54">
        <v>0</v>
      </c>
      <c r="AC91" s="54">
        <v>1</v>
      </c>
      <c r="AD91" s="54">
        <v>0</v>
      </c>
      <c r="AE91" s="54">
        <v>0</v>
      </c>
      <c r="AF91" s="54">
        <v>0</v>
      </c>
      <c r="AG91" s="54">
        <v>0</v>
      </c>
      <c r="AH91" s="54">
        <v>0</v>
      </c>
      <c r="AI91" s="54">
        <v>0</v>
      </c>
      <c r="AJ91" s="54">
        <v>0</v>
      </c>
      <c r="AK91" s="54">
        <v>0</v>
      </c>
      <c r="AL91" s="54">
        <v>0</v>
      </c>
      <c r="AM91" s="54">
        <v>0</v>
      </c>
      <c r="AN91" s="54">
        <v>0</v>
      </c>
      <c r="AO91" s="54">
        <v>0</v>
      </c>
      <c r="AP91" s="54">
        <v>0</v>
      </c>
      <c r="AQ91" s="54">
        <v>0</v>
      </c>
      <c r="AR91" s="54">
        <v>0</v>
      </c>
      <c r="AS91" s="54">
        <v>21</v>
      </c>
      <c r="AT91" s="54">
        <v>21</v>
      </c>
      <c r="AU91" s="54">
        <v>0</v>
      </c>
      <c r="AV91" s="54">
        <v>0</v>
      </c>
      <c r="AW91" s="54">
        <v>0</v>
      </c>
      <c r="AX91" s="54">
        <v>0</v>
      </c>
      <c r="AY91" s="54">
        <v>0</v>
      </c>
      <c r="AZ91" s="54">
        <v>0</v>
      </c>
      <c r="BA91" s="54">
        <v>0</v>
      </c>
      <c r="BB91" s="54">
        <v>22</v>
      </c>
      <c r="BC91" s="54">
        <v>7</v>
      </c>
      <c r="BD91" s="54">
        <v>0</v>
      </c>
      <c r="BE91" s="54">
        <v>0</v>
      </c>
      <c r="BF91" s="54">
        <v>0</v>
      </c>
      <c r="BG91" s="54">
        <v>0</v>
      </c>
      <c r="BH91" s="54">
        <v>0</v>
      </c>
      <c r="BI91" s="54">
        <v>0</v>
      </c>
      <c r="BJ91" s="54">
        <v>0</v>
      </c>
      <c r="BK91" s="54">
        <v>0</v>
      </c>
      <c r="BL91" s="54">
        <v>0</v>
      </c>
      <c r="BM91" s="54"/>
      <c r="BN91" s="54"/>
      <c r="BO91" s="54"/>
      <c r="BP91" s="54"/>
      <c r="BQ91" s="54"/>
      <c r="BR91" s="54"/>
      <c r="BS91" s="54"/>
      <c r="BT91" s="54"/>
      <c r="BU91" s="54"/>
      <c r="BV91" s="54"/>
      <c r="BW91" s="54"/>
      <c r="BX91" s="54"/>
      <c r="BY91" s="54"/>
      <c r="BZ91" s="54"/>
      <c r="CA91" s="54"/>
      <c r="CB91" s="54"/>
      <c r="CC91" s="54"/>
      <c r="CD91" s="54"/>
      <c r="CE91" s="54"/>
      <c r="CF91" s="54"/>
      <c r="CG91" s="54"/>
      <c r="CH91" s="54"/>
      <c r="CI91" s="54"/>
      <c r="CJ91" s="54"/>
      <c r="CK91" s="54"/>
      <c r="CL91" s="54"/>
      <c r="CM91" s="54"/>
      <c r="CN91" s="54"/>
      <c r="CO91" s="54"/>
      <c r="CP91" s="54"/>
      <c r="CQ91" s="54"/>
      <c r="CR91" s="54"/>
      <c r="CS91" s="54"/>
      <c r="CT91" s="54"/>
      <c r="CU91" s="54"/>
      <c r="CV91" s="54"/>
      <c r="CW91" s="54"/>
      <c r="CX91" s="54"/>
      <c r="CY91" s="54"/>
      <c r="CZ91" s="54"/>
      <c r="DA91" s="54"/>
      <c r="DB91" s="54"/>
      <c r="DC91" s="54"/>
      <c r="DD91" s="54"/>
      <c r="DE91" s="54"/>
      <c r="DF91" s="54"/>
      <c r="DG91" s="54"/>
      <c r="DH91" s="54"/>
      <c r="DI91" s="54"/>
      <c r="DJ91" s="54"/>
      <c r="DK91" s="54"/>
      <c r="DL91" s="54"/>
      <c r="DM91" s="54"/>
      <c r="DN91" s="54"/>
      <c r="DO91" s="54"/>
      <c r="DP91" s="54"/>
      <c r="DQ91" s="54"/>
      <c r="DR91" s="54"/>
      <c r="DS91" s="54"/>
      <c r="DT91" s="54"/>
      <c r="DU91" s="54"/>
      <c r="DV91" s="54"/>
      <c r="DW91" s="54"/>
      <c r="DX91" s="54"/>
      <c r="DY91" s="54"/>
      <c r="DZ91" s="54"/>
      <c r="EA91" s="54"/>
      <c r="EB91" s="54"/>
      <c r="EC91" s="54"/>
      <c r="ED91" s="54"/>
      <c r="EE91" s="54"/>
      <c r="EF91" s="54"/>
      <c r="EG91" s="54"/>
      <c r="EH91" s="54"/>
      <c r="EI91" s="54"/>
      <c r="EJ91" s="54"/>
      <c r="EK91" s="54"/>
      <c r="EL91" s="54"/>
      <c r="EM91" s="54"/>
      <c r="EN91" s="54"/>
      <c r="EO91" s="54"/>
      <c r="EP91" s="54"/>
      <c r="EQ91" s="54"/>
      <c r="ER91" s="54"/>
      <c r="ES91" s="54"/>
      <c r="ET91" s="54"/>
      <c r="EU91" s="54"/>
      <c r="EV91" s="54"/>
      <c r="EW91" s="54"/>
      <c r="EX91" s="54"/>
      <c r="EY91" s="54"/>
      <c r="EZ91" s="54"/>
      <c r="FA91" s="54"/>
      <c r="FB91" s="54"/>
      <c r="FC91" s="54"/>
      <c r="FD91" s="54"/>
      <c r="FE91" s="54"/>
      <c r="FF91" s="54"/>
      <c r="FG91" s="54"/>
      <c r="FH91" s="54"/>
      <c r="FI91" s="54"/>
      <c r="FJ91" s="54"/>
      <c r="FK91" s="54"/>
      <c r="FL91" s="54"/>
      <c r="FM91" s="54"/>
      <c r="FN91" s="54"/>
      <c r="FO91" s="54"/>
      <c r="FP91" s="54"/>
      <c r="FQ91" s="54"/>
      <c r="FR91" s="54"/>
      <c r="FS91" s="54"/>
      <c r="FT91" s="54"/>
      <c r="FU91" s="54"/>
      <c r="FV91" s="54"/>
      <c r="FW91" s="54"/>
      <c r="FX91" s="54"/>
      <c r="FY91" s="54"/>
      <c r="FZ91" s="54"/>
      <c r="GA91" s="54"/>
      <c r="GB91" s="54"/>
      <c r="GC91" s="54"/>
      <c r="GD91" s="54"/>
      <c r="GE91" s="54"/>
      <c r="GF91" s="54"/>
      <c r="GG91" s="54"/>
      <c r="GH91" s="54"/>
      <c r="GI91" s="54"/>
      <c r="GJ91" s="54"/>
      <c r="GK91" s="54"/>
      <c r="GL91" s="54"/>
      <c r="GM91" s="54"/>
      <c r="GN91" s="54"/>
      <c r="GO91" s="54"/>
      <c r="GP91" s="54"/>
      <c r="GQ91" s="54"/>
      <c r="GR91" s="54"/>
      <c r="GS91" s="54"/>
      <c r="GT91" s="54"/>
      <c r="GU91" s="54"/>
      <c r="GV91" s="54"/>
      <c r="GW91" s="54"/>
      <c r="GX91" s="54"/>
      <c r="GY91" s="54"/>
      <c r="GZ91" s="54"/>
      <c r="HA91" s="54"/>
      <c r="HB91" s="54"/>
      <c r="HC91" s="54"/>
      <c r="HD91" s="54"/>
      <c r="HE91" s="54"/>
      <c r="HF91" s="54"/>
      <c r="HG91" s="54"/>
      <c r="HH91" s="54"/>
      <c r="HI91" s="54"/>
      <c r="HJ91" s="54"/>
      <c r="HK91" s="54"/>
      <c r="HL91" s="54"/>
      <c r="HM91" s="54"/>
      <c r="HN91" s="54"/>
      <c r="HO91" s="54"/>
      <c r="HP91" s="54"/>
      <c r="HQ91" s="54"/>
      <c r="HR91" s="54"/>
      <c r="HS91" s="54"/>
      <c r="HT91" s="54"/>
      <c r="HU91" s="54"/>
      <c r="HV91" s="54"/>
      <c r="HW91" s="54"/>
      <c r="HX91" s="54"/>
      <c r="HY91" s="54"/>
      <c r="HZ91" s="54"/>
      <c r="IA91" s="54"/>
      <c r="IB91" s="54"/>
      <c r="IC91" s="54"/>
      <c r="ID91" s="54"/>
      <c r="IE91" s="54"/>
      <c r="IF91" s="54"/>
      <c r="IG91" s="54"/>
      <c r="IH91" s="54"/>
      <c r="II91" s="54"/>
      <c r="IJ91" s="54"/>
      <c r="IK91" s="54"/>
      <c r="IL91" s="54"/>
      <c r="IM91" s="54"/>
      <c r="IN91" s="54"/>
      <c r="IO91" s="54"/>
      <c r="IP91" s="54"/>
      <c r="IQ91" s="54"/>
      <c r="IR91" s="54"/>
      <c r="IS91" s="54"/>
      <c r="IT91" s="54"/>
      <c r="IU91" s="54"/>
    </row>
    <row r="92" spans="1:255" x14ac:dyDescent="0.25">
      <c r="A92" s="54">
        <v>7</v>
      </c>
      <c r="B92" t="s">
        <v>106</v>
      </c>
      <c r="C92" s="54">
        <v>706</v>
      </c>
      <c r="D92" t="s">
        <v>111</v>
      </c>
      <c r="E92" s="54">
        <v>19</v>
      </c>
      <c r="F92" s="54">
        <v>0</v>
      </c>
      <c r="G92" s="54">
        <v>0</v>
      </c>
      <c r="H92" s="54">
        <v>0</v>
      </c>
      <c r="I92" s="54">
        <v>1</v>
      </c>
      <c r="J92" s="54">
        <v>1</v>
      </c>
      <c r="K92" s="54">
        <v>0</v>
      </c>
      <c r="L92" s="54">
        <v>0</v>
      </c>
      <c r="M92" s="54">
        <v>0</v>
      </c>
      <c r="N92" s="54">
        <v>8</v>
      </c>
      <c r="O92" s="54">
        <v>0</v>
      </c>
      <c r="P92" s="54">
        <v>0</v>
      </c>
      <c r="Q92" s="54">
        <v>0</v>
      </c>
      <c r="R92" s="54">
        <v>0</v>
      </c>
      <c r="S92" s="54">
        <v>0</v>
      </c>
      <c r="T92" s="54">
        <v>0</v>
      </c>
      <c r="U92" s="54">
        <v>0</v>
      </c>
      <c r="V92" s="54">
        <v>0</v>
      </c>
      <c r="W92" s="54">
        <v>0</v>
      </c>
      <c r="X92" s="54">
        <v>0</v>
      </c>
      <c r="Y92" s="54">
        <v>0</v>
      </c>
      <c r="Z92" s="54">
        <v>0</v>
      </c>
      <c r="AA92" s="54">
        <v>0</v>
      </c>
      <c r="AB92" s="54">
        <v>0</v>
      </c>
      <c r="AC92" s="54">
        <v>1</v>
      </c>
      <c r="AD92" s="54">
        <v>0</v>
      </c>
      <c r="AE92" s="54">
        <v>0</v>
      </c>
      <c r="AF92" s="54">
        <v>0</v>
      </c>
      <c r="AG92" s="54">
        <v>0</v>
      </c>
      <c r="AH92" s="54">
        <v>0</v>
      </c>
      <c r="AI92" s="54">
        <v>0</v>
      </c>
      <c r="AJ92" s="54">
        <v>0</v>
      </c>
      <c r="AK92" s="54">
        <v>0</v>
      </c>
      <c r="AL92" s="54">
        <v>0</v>
      </c>
      <c r="AM92" s="54">
        <v>0</v>
      </c>
      <c r="AN92" s="54">
        <v>0</v>
      </c>
      <c r="AO92" s="54">
        <v>0</v>
      </c>
      <c r="AP92" s="54">
        <v>0</v>
      </c>
      <c r="AQ92" s="54">
        <v>0</v>
      </c>
      <c r="AR92" s="54">
        <v>0</v>
      </c>
      <c r="AS92" s="54">
        <v>0</v>
      </c>
      <c r="AT92" s="54">
        <v>64</v>
      </c>
      <c r="AU92" s="54">
        <v>0</v>
      </c>
      <c r="AV92" s="54">
        <v>0</v>
      </c>
      <c r="AW92" s="54">
        <v>0</v>
      </c>
      <c r="AX92" s="54">
        <v>0</v>
      </c>
      <c r="AY92" s="54">
        <v>0</v>
      </c>
      <c r="AZ92" s="54">
        <v>0</v>
      </c>
      <c r="BA92" s="54">
        <v>0</v>
      </c>
      <c r="BB92" s="54">
        <v>0</v>
      </c>
      <c r="BC92" s="54">
        <v>0</v>
      </c>
      <c r="BD92" s="54">
        <v>0</v>
      </c>
      <c r="BE92" s="54">
        <v>0</v>
      </c>
      <c r="BF92" s="54">
        <v>0</v>
      </c>
      <c r="BG92" s="54">
        <v>0</v>
      </c>
      <c r="BH92" s="54">
        <v>0</v>
      </c>
      <c r="BI92" s="54">
        <v>0</v>
      </c>
      <c r="BJ92" s="54">
        <v>0</v>
      </c>
      <c r="BK92" s="54">
        <v>0</v>
      </c>
      <c r="BL92" s="54">
        <v>0</v>
      </c>
      <c r="BM92" s="54"/>
      <c r="BN92" s="54"/>
      <c r="BO92" s="54"/>
      <c r="BP92" s="54"/>
      <c r="BQ92" s="54"/>
      <c r="BR92" s="54"/>
      <c r="BS92" s="54"/>
      <c r="BT92" s="54"/>
      <c r="BU92" s="54"/>
      <c r="BV92" s="54"/>
      <c r="BW92" s="54"/>
      <c r="BX92" s="54"/>
      <c r="BY92" s="54"/>
      <c r="BZ92" s="54"/>
      <c r="CA92" s="54"/>
      <c r="CB92" s="54"/>
      <c r="CC92" s="54"/>
      <c r="CD92" s="54"/>
      <c r="CE92" s="54"/>
      <c r="CF92" s="54"/>
      <c r="CG92" s="54"/>
      <c r="CH92" s="54"/>
      <c r="CI92" s="54"/>
      <c r="CJ92" s="54"/>
      <c r="CK92" s="54"/>
      <c r="CL92" s="54"/>
      <c r="CM92" s="54"/>
      <c r="CN92" s="54"/>
      <c r="CO92" s="54"/>
      <c r="CP92" s="54"/>
      <c r="CQ92" s="54"/>
      <c r="CR92" s="54"/>
      <c r="CS92" s="54"/>
      <c r="CT92" s="54"/>
      <c r="CU92" s="54"/>
      <c r="CV92" s="54"/>
      <c r="CW92" s="54"/>
      <c r="CX92" s="54"/>
      <c r="CY92" s="54"/>
      <c r="CZ92" s="54"/>
      <c r="DA92" s="54"/>
      <c r="DB92" s="54"/>
      <c r="DC92" s="54"/>
      <c r="DD92" s="54"/>
      <c r="DE92" s="54"/>
      <c r="DF92" s="54"/>
      <c r="DG92" s="54"/>
      <c r="DH92" s="54"/>
      <c r="DI92" s="54"/>
      <c r="DJ92" s="54"/>
      <c r="DK92" s="54"/>
      <c r="DL92" s="54"/>
      <c r="DM92" s="54"/>
      <c r="DN92" s="54"/>
      <c r="DO92" s="54"/>
      <c r="DP92" s="54"/>
      <c r="DQ92" s="54"/>
      <c r="DR92" s="54"/>
      <c r="DS92" s="54"/>
      <c r="DT92" s="54"/>
      <c r="DU92" s="54"/>
      <c r="DV92" s="54"/>
      <c r="DW92" s="54"/>
      <c r="DX92" s="54"/>
      <c r="DY92" s="54"/>
      <c r="DZ92" s="54"/>
      <c r="EA92" s="54"/>
      <c r="EB92" s="54"/>
      <c r="EC92" s="54"/>
      <c r="ED92" s="54"/>
      <c r="EE92" s="54"/>
      <c r="EF92" s="54"/>
      <c r="EG92" s="54"/>
      <c r="EH92" s="54"/>
      <c r="EI92" s="54"/>
      <c r="EJ92" s="54"/>
      <c r="EK92" s="54"/>
      <c r="EL92" s="54"/>
      <c r="EM92" s="54"/>
      <c r="EN92" s="54"/>
      <c r="EO92" s="54"/>
      <c r="EP92" s="54"/>
      <c r="EQ92" s="54"/>
      <c r="ER92" s="54"/>
      <c r="ES92" s="54"/>
      <c r="ET92" s="54"/>
      <c r="EU92" s="54"/>
      <c r="EV92" s="54"/>
      <c r="EW92" s="54"/>
      <c r="EX92" s="54"/>
      <c r="EY92" s="54"/>
      <c r="EZ92" s="54"/>
      <c r="FA92" s="54"/>
      <c r="FB92" s="54"/>
      <c r="FC92" s="54"/>
      <c r="FD92" s="54"/>
      <c r="FE92" s="54"/>
      <c r="FF92" s="54"/>
      <c r="FG92" s="54"/>
      <c r="FH92" s="54"/>
      <c r="FI92" s="54"/>
      <c r="FJ92" s="54"/>
      <c r="FK92" s="54"/>
      <c r="FL92" s="54"/>
      <c r="FM92" s="54"/>
      <c r="FN92" s="54"/>
      <c r="FO92" s="54"/>
      <c r="FP92" s="54"/>
      <c r="FQ92" s="54"/>
      <c r="FR92" s="54"/>
      <c r="FS92" s="54"/>
      <c r="FT92" s="54"/>
      <c r="FU92" s="54"/>
      <c r="FV92" s="54"/>
      <c r="FW92" s="54"/>
      <c r="FX92" s="54"/>
      <c r="FY92" s="54"/>
      <c r="FZ92" s="54"/>
      <c r="GA92" s="54"/>
      <c r="GB92" s="54"/>
      <c r="GC92" s="54"/>
      <c r="GD92" s="54"/>
      <c r="GE92" s="54"/>
      <c r="GF92" s="54"/>
      <c r="GG92" s="54"/>
      <c r="GH92" s="54"/>
      <c r="GI92" s="54"/>
      <c r="GJ92" s="54"/>
      <c r="GK92" s="54"/>
      <c r="GL92" s="54"/>
      <c r="GM92" s="54"/>
      <c r="GN92" s="54"/>
      <c r="GO92" s="54"/>
      <c r="GP92" s="54"/>
      <c r="GQ92" s="54"/>
      <c r="GR92" s="54"/>
      <c r="GS92" s="54"/>
      <c r="GT92" s="54"/>
      <c r="GU92" s="54"/>
      <c r="GV92" s="54"/>
      <c r="GW92" s="54"/>
      <c r="GX92" s="54"/>
      <c r="GY92" s="54"/>
      <c r="GZ92" s="54"/>
      <c r="HA92" s="54"/>
      <c r="HB92" s="54"/>
      <c r="HC92" s="54"/>
      <c r="HD92" s="54"/>
      <c r="HE92" s="54"/>
      <c r="HF92" s="54"/>
      <c r="HG92" s="54"/>
      <c r="HH92" s="54"/>
      <c r="HI92" s="54"/>
      <c r="HJ92" s="54"/>
      <c r="HK92" s="54"/>
      <c r="HL92" s="54"/>
      <c r="HM92" s="54"/>
      <c r="HN92" s="54"/>
      <c r="HO92" s="54"/>
      <c r="HP92" s="54"/>
      <c r="HQ92" s="54"/>
      <c r="HR92" s="54"/>
      <c r="HS92" s="54"/>
      <c r="HT92" s="54"/>
      <c r="HU92" s="54"/>
      <c r="HV92" s="54"/>
      <c r="HW92" s="54"/>
      <c r="HX92" s="54"/>
      <c r="HY92" s="54"/>
      <c r="HZ92" s="54"/>
      <c r="IA92" s="54"/>
      <c r="IB92" s="54"/>
      <c r="IC92" s="54"/>
      <c r="ID92" s="54"/>
      <c r="IE92" s="54"/>
      <c r="IF92" s="54"/>
      <c r="IG92" s="54"/>
      <c r="IH92" s="54"/>
      <c r="II92" s="54"/>
      <c r="IJ92" s="54"/>
      <c r="IK92" s="54"/>
      <c r="IL92" s="54"/>
      <c r="IM92" s="54"/>
      <c r="IN92" s="54"/>
      <c r="IO92" s="54"/>
      <c r="IP92" s="54"/>
      <c r="IQ92" s="54"/>
      <c r="IR92" s="54"/>
      <c r="IS92" s="54"/>
      <c r="IT92" s="54"/>
      <c r="IU92" s="54"/>
    </row>
    <row r="93" spans="1:255" x14ac:dyDescent="0.25">
      <c r="A93" s="54">
        <v>7</v>
      </c>
      <c r="B93" t="s">
        <v>106</v>
      </c>
      <c r="C93" s="54">
        <v>707</v>
      </c>
      <c r="D93" t="s">
        <v>112</v>
      </c>
      <c r="E93" s="54">
        <v>13</v>
      </c>
      <c r="F93" s="54">
        <v>0</v>
      </c>
      <c r="G93" s="54">
        <v>1</v>
      </c>
      <c r="H93" s="54">
        <v>0</v>
      </c>
      <c r="I93" s="54">
        <v>0</v>
      </c>
      <c r="J93" s="54">
        <v>0</v>
      </c>
      <c r="K93" s="54">
        <v>0</v>
      </c>
      <c r="L93" s="54">
        <v>0</v>
      </c>
      <c r="M93" s="54">
        <v>0</v>
      </c>
      <c r="N93" s="54">
        <v>30</v>
      </c>
      <c r="O93" s="54">
        <v>0</v>
      </c>
      <c r="P93" s="54">
        <v>0</v>
      </c>
      <c r="Q93" s="54">
        <v>0</v>
      </c>
      <c r="R93" s="54">
        <v>0</v>
      </c>
      <c r="S93" s="54">
        <v>0</v>
      </c>
      <c r="T93" s="54">
        <v>0</v>
      </c>
      <c r="U93" s="54">
        <v>0</v>
      </c>
      <c r="V93" s="54">
        <v>0</v>
      </c>
      <c r="W93" s="54">
        <v>0</v>
      </c>
      <c r="X93" s="54">
        <v>0</v>
      </c>
      <c r="Y93" s="54">
        <v>0</v>
      </c>
      <c r="Z93" s="54">
        <v>0</v>
      </c>
      <c r="AA93" s="54">
        <v>1</v>
      </c>
      <c r="AB93" s="54">
        <v>1</v>
      </c>
      <c r="AC93" s="54">
        <v>0</v>
      </c>
      <c r="AD93" s="54">
        <v>0</v>
      </c>
      <c r="AE93" s="54">
        <v>0</v>
      </c>
      <c r="AF93" s="54">
        <v>0</v>
      </c>
      <c r="AG93" s="54">
        <v>0</v>
      </c>
      <c r="AH93" s="54">
        <v>0</v>
      </c>
      <c r="AI93" s="54">
        <v>0</v>
      </c>
      <c r="AJ93" s="54">
        <v>0</v>
      </c>
      <c r="AK93" s="54">
        <v>0</v>
      </c>
      <c r="AL93" s="54">
        <v>0</v>
      </c>
      <c r="AM93" s="54">
        <v>0</v>
      </c>
      <c r="AN93" s="54">
        <v>0</v>
      </c>
      <c r="AO93" s="54">
        <v>0</v>
      </c>
      <c r="AP93" s="54">
        <v>0</v>
      </c>
      <c r="AQ93" s="54">
        <v>0</v>
      </c>
      <c r="AR93" s="54">
        <v>0</v>
      </c>
      <c r="AS93" s="54">
        <v>2</v>
      </c>
      <c r="AT93" s="54">
        <v>0</v>
      </c>
      <c r="AU93" s="54">
        <v>2</v>
      </c>
      <c r="AV93" s="54">
        <v>0</v>
      </c>
      <c r="AW93" s="54">
        <v>0</v>
      </c>
      <c r="AX93" s="54">
        <v>0</v>
      </c>
      <c r="AY93" s="54">
        <v>0</v>
      </c>
      <c r="AZ93" s="54">
        <v>0</v>
      </c>
      <c r="BA93" s="54">
        <v>0</v>
      </c>
      <c r="BB93" s="54">
        <v>0</v>
      </c>
      <c r="BC93" s="54">
        <v>0</v>
      </c>
      <c r="BD93" s="54">
        <v>0</v>
      </c>
      <c r="BE93" s="54">
        <v>0</v>
      </c>
      <c r="BF93" s="54">
        <v>0</v>
      </c>
      <c r="BG93" s="54">
        <v>0</v>
      </c>
      <c r="BH93" s="54">
        <v>0</v>
      </c>
      <c r="BI93" s="54">
        <v>0</v>
      </c>
      <c r="BJ93" s="54">
        <v>0</v>
      </c>
      <c r="BK93" s="54">
        <v>0</v>
      </c>
      <c r="BL93" s="54">
        <v>0</v>
      </c>
      <c r="BM93" s="54"/>
      <c r="BN93" s="54"/>
      <c r="BO93" s="54"/>
      <c r="BP93" s="54"/>
      <c r="BQ93" s="54"/>
      <c r="BR93" s="54"/>
      <c r="BS93" s="54"/>
      <c r="BT93" s="54"/>
      <c r="BU93" s="54"/>
      <c r="BV93" s="54"/>
      <c r="BW93" s="54"/>
      <c r="BX93" s="54"/>
      <c r="BY93" s="54"/>
      <c r="BZ93" s="54"/>
      <c r="CA93" s="54"/>
      <c r="CB93" s="54"/>
      <c r="CC93" s="54"/>
      <c r="CD93" s="54"/>
      <c r="CE93" s="54"/>
      <c r="CF93" s="54"/>
      <c r="CG93" s="54"/>
      <c r="CH93" s="54"/>
      <c r="CI93" s="54"/>
      <c r="CJ93" s="54"/>
      <c r="CK93" s="54"/>
      <c r="CL93" s="54"/>
      <c r="CM93" s="54"/>
      <c r="CN93" s="54"/>
      <c r="CO93" s="54"/>
      <c r="CP93" s="54"/>
      <c r="CQ93" s="54"/>
      <c r="CR93" s="54"/>
      <c r="CS93" s="54"/>
      <c r="CT93" s="54"/>
      <c r="CU93" s="54"/>
      <c r="CV93" s="54"/>
      <c r="CW93" s="54"/>
      <c r="CX93" s="54"/>
      <c r="CY93" s="54"/>
      <c r="CZ93" s="54"/>
      <c r="DA93" s="54"/>
      <c r="DB93" s="54"/>
      <c r="DC93" s="54"/>
      <c r="DD93" s="54"/>
      <c r="DE93" s="54"/>
      <c r="DF93" s="54"/>
      <c r="DG93" s="54"/>
      <c r="DH93" s="54"/>
      <c r="DI93" s="54"/>
      <c r="DJ93" s="54"/>
      <c r="DK93" s="54"/>
      <c r="DL93" s="54"/>
      <c r="DM93" s="54"/>
      <c r="DN93" s="54"/>
      <c r="DO93" s="54"/>
      <c r="DP93" s="54"/>
      <c r="DQ93" s="54"/>
      <c r="DR93" s="54"/>
      <c r="DS93" s="54"/>
      <c r="DT93" s="54"/>
      <c r="DU93" s="54"/>
      <c r="DV93" s="54"/>
      <c r="DW93" s="54"/>
      <c r="DX93" s="54"/>
      <c r="DY93" s="54"/>
      <c r="DZ93" s="54"/>
      <c r="EA93" s="54"/>
      <c r="EB93" s="54"/>
      <c r="EC93" s="54"/>
      <c r="ED93" s="54"/>
      <c r="EE93" s="54"/>
      <c r="EF93" s="54"/>
      <c r="EG93" s="54"/>
      <c r="EH93" s="54"/>
      <c r="EI93" s="54"/>
      <c r="EJ93" s="54"/>
      <c r="EK93" s="54"/>
      <c r="EL93" s="54"/>
      <c r="EM93" s="54"/>
      <c r="EN93" s="54"/>
      <c r="EO93" s="54"/>
      <c r="EP93" s="54"/>
      <c r="EQ93" s="54"/>
      <c r="ER93" s="54"/>
      <c r="ES93" s="54"/>
      <c r="ET93" s="54"/>
      <c r="EU93" s="54"/>
      <c r="EV93" s="54"/>
      <c r="EW93" s="54"/>
      <c r="EX93" s="54"/>
      <c r="EY93" s="54"/>
      <c r="EZ93" s="54"/>
      <c r="FA93" s="54"/>
      <c r="FB93" s="54"/>
      <c r="FC93" s="54"/>
      <c r="FD93" s="54"/>
      <c r="FE93" s="54"/>
      <c r="FF93" s="54"/>
      <c r="FG93" s="54"/>
      <c r="FH93" s="54"/>
      <c r="FI93" s="54"/>
      <c r="FJ93" s="54"/>
      <c r="FK93" s="54"/>
      <c r="FL93" s="54"/>
      <c r="FM93" s="54"/>
      <c r="FN93" s="54"/>
      <c r="FO93" s="54"/>
      <c r="FP93" s="54"/>
      <c r="FQ93" s="54"/>
      <c r="FR93" s="54"/>
      <c r="FS93" s="54"/>
      <c r="FT93" s="54"/>
      <c r="FU93" s="54"/>
      <c r="FV93" s="54"/>
      <c r="FW93" s="54"/>
      <c r="FX93" s="54"/>
      <c r="FY93" s="54"/>
      <c r="FZ93" s="54"/>
      <c r="GA93" s="54"/>
      <c r="GB93" s="54"/>
      <c r="GC93" s="54"/>
      <c r="GD93" s="54"/>
      <c r="GE93" s="54"/>
      <c r="GF93" s="54"/>
      <c r="GG93" s="54"/>
      <c r="GH93" s="54"/>
      <c r="GI93" s="54"/>
      <c r="GJ93" s="54"/>
      <c r="GK93" s="54"/>
      <c r="GL93" s="54"/>
      <c r="GM93" s="54"/>
      <c r="GN93" s="54"/>
      <c r="GO93" s="54"/>
      <c r="GP93" s="54"/>
      <c r="GQ93" s="54"/>
      <c r="GR93" s="54"/>
      <c r="GS93" s="54"/>
      <c r="GT93" s="54"/>
      <c r="GU93" s="54"/>
      <c r="GV93" s="54"/>
      <c r="GW93" s="54"/>
      <c r="GX93" s="54"/>
      <c r="GY93" s="54"/>
      <c r="GZ93" s="54"/>
      <c r="HA93" s="54"/>
      <c r="HB93" s="54"/>
      <c r="HC93" s="54"/>
      <c r="HD93" s="54"/>
      <c r="HE93" s="54"/>
      <c r="HF93" s="54"/>
      <c r="HG93" s="54"/>
      <c r="HH93" s="54"/>
      <c r="HI93" s="54"/>
      <c r="HJ93" s="54"/>
      <c r="HK93" s="54"/>
      <c r="HL93" s="54"/>
      <c r="HM93" s="54"/>
      <c r="HN93" s="54"/>
      <c r="HO93" s="54"/>
      <c r="HP93" s="54"/>
      <c r="HQ93" s="54"/>
      <c r="HR93" s="54"/>
      <c r="HS93" s="54"/>
      <c r="HT93" s="54"/>
      <c r="HU93" s="54"/>
      <c r="HV93" s="54"/>
      <c r="HW93" s="54"/>
      <c r="HX93" s="54"/>
      <c r="HY93" s="54"/>
      <c r="HZ93" s="54"/>
      <c r="IA93" s="54"/>
      <c r="IB93" s="54"/>
      <c r="IC93" s="54"/>
      <c r="ID93" s="54"/>
      <c r="IE93" s="54"/>
      <c r="IF93" s="54"/>
      <c r="IG93" s="54"/>
      <c r="IH93" s="54"/>
      <c r="II93" s="54"/>
      <c r="IJ93" s="54"/>
      <c r="IK93" s="54"/>
      <c r="IL93" s="54"/>
      <c r="IM93" s="54"/>
      <c r="IN93" s="54"/>
      <c r="IO93" s="54"/>
      <c r="IP93" s="54"/>
      <c r="IQ93" s="54"/>
      <c r="IR93" s="54"/>
      <c r="IS93" s="54"/>
      <c r="IT93" s="54"/>
      <c r="IU93" s="54"/>
    </row>
    <row r="94" spans="1:255" x14ac:dyDescent="0.25">
      <c r="A94" s="54">
        <v>7</v>
      </c>
      <c r="B94" t="s">
        <v>106</v>
      </c>
      <c r="C94" s="54">
        <v>708</v>
      </c>
      <c r="D94" t="s">
        <v>113</v>
      </c>
      <c r="E94" s="54">
        <v>21</v>
      </c>
      <c r="F94" s="54">
        <v>1</v>
      </c>
      <c r="G94" s="54">
        <v>0</v>
      </c>
      <c r="H94" s="54">
        <v>0</v>
      </c>
      <c r="I94" s="54">
        <v>0</v>
      </c>
      <c r="J94" s="54">
        <v>1</v>
      </c>
      <c r="K94" s="54">
        <v>0</v>
      </c>
      <c r="L94" s="54">
        <v>0</v>
      </c>
      <c r="M94" s="54">
        <v>0</v>
      </c>
      <c r="N94" s="54">
        <v>0</v>
      </c>
      <c r="O94" s="54">
        <v>0</v>
      </c>
      <c r="P94" s="54">
        <v>0</v>
      </c>
      <c r="Q94" s="54">
        <v>0</v>
      </c>
      <c r="R94" s="54">
        <v>0</v>
      </c>
      <c r="S94" s="54">
        <v>0</v>
      </c>
      <c r="T94" s="54">
        <v>0</v>
      </c>
      <c r="U94" s="54">
        <v>0</v>
      </c>
      <c r="V94" s="54">
        <v>0</v>
      </c>
      <c r="W94" s="54">
        <v>0</v>
      </c>
      <c r="X94" s="54">
        <v>0</v>
      </c>
      <c r="Y94" s="54">
        <v>0</v>
      </c>
      <c r="Z94" s="54">
        <v>0</v>
      </c>
      <c r="AA94" s="54">
        <v>0</v>
      </c>
      <c r="AB94" s="54">
        <v>0</v>
      </c>
      <c r="AC94" s="54">
        <v>0</v>
      </c>
      <c r="AD94" s="54">
        <v>0</v>
      </c>
      <c r="AE94" s="54">
        <v>0</v>
      </c>
      <c r="AF94" s="54">
        <v>0</v>
      </c>
      <c r="AG94" s="54">
        <v>0</v>
      </c>
      <c r="AH94" s="54">
        <v>0</v>
      </c>
      <c r="AI94" s="54">
        <v>0</v>
      </c>
      <c r="AJ94" s="54">
        <v>0</v>
      </c>
      <c r="AK94" s="54">
        <v>0</v>
      </c>
      <c r="AL94" s="54">
        <v>0</v>
      </c>
      <c r="AM94" s="54">
        <v>0</v>
      </c>
      <c r="AN94" s="54">
        <v>0</v>
      </c>
      <c r="AO94" s="54">
        <v>0</v>
      </c>
      <c r="AP94" s="54">
        <v>0</v>
      </c>
      <c r="AQ94" s="54">
        <v>0</v>
      </c>
      <c r="AR94" s="54">
        <v>0</v>
      </c>
      <c r="AS94" s="54">
        <v>1</v>
      </c>
      <c r="AT94" s="54">
        <v>4</v>
      </c>
      <c r="AU94" s="54">
        <v>4</v>
      </c>
      <c r="AV94" s="54">
        <v>0</v>
      </c>
      <c r="AW94" s="54">
        <v>0</v>
      </c>
      <c r="AX94" s="54">
        <v>0</v>
      </c>
      <c r="AY94" s="54">
        <v>0</v>
      </c>
      <c r="AZ94" s="54">
        <v>0</v>
      </c>
      <c r="BA94" s="54">
        <v>0</v>
      </c>
      <c r="BB94" s="54">
        <v>21</v>
      </c>
      <c r="BC94" s="54">
        <v>7</v>
      </c>
      <c r="BD94" s="54">
        <v>0</v>
      </c>
      <c r="BE94" s="54">
        <v>1</v>
      </c>
      <c r="BF94" s="54">
        <v>0</v>
      </c>
      <c r="BG94" s="54">
        <v>0</v>
      </c>
      <c r="BH94" s="54">
        <v>0</v>
      </c>
      <c r="BI94" s="54">
        <v>0</v>
      </c>
      <c r="BJ94" s="54">
        <v>0</v>
      </c>
      <c r="BK94" s="54">
        <v>0</v>
      </c>
      <c r="BL94" s="54">
        <v>0</v>
      </c>
      <c r="BM94" s="54"/>
      <c r="BN94" s="54"/>
      <c r="BO94" s="54"/>
      <c r="BP94" s="54"/>
      <c r="BQ94" s="54"/>
      <c r="BR94" s="54"/>
      <c r="BS94" s="54"/>
      <c r="BT94" s="54"/>
      <c r="BU94" s="54"/>
      <c r="BV94" s="54"/>
      <c r="BW94" s="54"/>
      <c r="BX94" s="54"/>
      <c r="BY94" s="54"/>
      <c r="BZ94" s="54"/>
      <c r="CA94" s="54"/>
      <c r="CB94" s="54"/>
      <c r="CC94" s="54"/>
      <c r="CD94" s="54"/>
      <c r="CE94" s="54"/>
      <c r="CF94" s="54"/>
      <c r="CG94" s="54"/>
      <c r="CH94" s="54"/>
      <c r="CI94" s="54"/>
      <c r="CJ94" s="54"/>
      <c r="CK94" s="54"/>
      <c r="CL94" s="54"/>
      <c r="CM94" s="54"/>
      <c r="CN94" s="54"/>
      <c r="CO94" s="54"/>
      <c r="CP94" s="54"/>
      <c r="CQ94" s="54"/>
      <c r="CR94" s="54"/>
      <c r="CS94" s="54"/>
      <c r="CT94" s="54"/>
      <c r="CU94" s="54"/>
      <c r="CV94" s="54"/>
      <c r="CW94" s="54"/>
      <c r="CX94" s="54"/>
      <c r="CY94" s="54"/>
      <c r="CZ94" s="54"/>
      <c r="DA94" s="54"/>
      <c r="DB94" s="54"/>
      <c r="DC94" s="54"/>
      <c r="DD94" s="54"/>
      <c r="DE94" s="54"/>
      <c r="DF94" s="54"/>
      <c r="DG94" s="54"/>
      <c r="DH94" s="54"/>
      <c r="DI94" s="54"/>
      <c r="DJ94" s="54"/>
      <c r="DK94" s="54"/>
      <c r="DL94" s="54"/>
      <c r="DM94" s="54"/>
      <c r="DN94" s="54"/>
      <c r="DO94" s="54"/>
      <c r="DP94" s="54"/>
      <c r="DQ94" s="54"/>
      <c r="DR94" s="54"/>
      <c r="DS94" s="54"/>
      <c r="DT94" s="54"/>
      <c r="DU94" s="54"/>
      <c r="DV94" s="54"/>
      <c r="DW94" s="54"/>
      <c r="DX94" s="54"/>
      <c r="DY94" s="54"/>
      <c r="DZ94" s="54"/>
      <c r="EA94" s="54"/>
      <c r="EB94" s="54"/>
      <c r="EC94" s="54"/>
      <c r="ED94" s="54"/>
      <c r="EE94" s="54"/>
      <c r="EF94" s="54"/>
      <c r="EG94" s="54"/>
      <c r="EH94" s="54"/>
      <c r="EI94" s="54"/>
      <c r="EJ94" s="54"/>
      <c r="EK94" s="54"/>
      <c r="EL94" s="54"/>
      <c r="EM94" s="54"/>
      <c r="EN94" s="54"/>
      <c r="EO94" s="54"/>
      <c r="EP94" s="54"/>
      <c r="EQ94" s="54"/>
      <c r="ER94" s="54"/>
      <c r="ES94" s="54"/>
      <c r="ET94" s="54"/>
      <c r="EU94" s="54"/>
      <c r="EV94" s="54"/>
      <c r="EW94" s="54"/>
      <c r="EX94" s="54"/>
      <c r="EY94" s="54"/>
      <c r="EZ94" s="54"/>
      <c r="FA94" s="54"/>
      <c r="FB94" s="54"/>
      <c r="FC94" s="54"/>
      <c r="FD94" s="54"/>
      <c r="FE94" s="54"/>
      <c r="FF94" s="54"/>
      <c r="FG94" s="54"/>
      <c r="FH94" s="54"/>
      <c r="FI94" s="54"/>
      <c r="FJ94" s="54"/>
      <c r="FK94" s="54"/>
      <c r="FL94" s="54"/>
      <c r="FM94" s="54"/>
      <c r="FN94" s="54"/>
      <c r="FO94" s="54"/>
      <c r="FP94" s="54"/>
      <c r="FQ94" s="54"/>
      <c r="FR94" s="54"/>
      <c r="FS94" s="54"/>
      <c r="FT94" s="54"/>
      <c r="FU94" s="54"/>
      <c r="FV94" s="54"/>
      <c r="FW94" s="54"/>
      <c r="FX94" s="54"/>
      <c r="FY94" s="54"/>
      <c r="FZ94" s="54"/>
      <c r="GA94" s="54"/>
      <c r="GB94" s="54"/>
      <c r="GC94" s="54"/>
      <c r="GD94" s="54"/>
      <c r="GE94" s="54"/>
      <c r="GF94" s="54"/>
      <c r="GG94" s="54"/>
      <c r="GH94" s="54"/>
      <c r="GI94" s="54"/>
      <c r="GJ94" s="54"/>
      <c r="GK94" s="54"/>
      <c r="GL94" s="54"/>
      <c r="GM94" s="54"/>
      <c r="GN94" s="54"/>
      <c r="GO94" s="54"/>
      <c r="GP94" s="54"/>
      <c r="GQ94" s="54"/>
      <c r="GR94" s="54"/>
      <c r="GS94" s="54"/>
      <c r="GT94" s="54"/>
      <c r="GU94" s="54"/>
      <c r="GV94" s="54"/>
      <c r="GW94" s="54"/>
      <c r="GX94" s="54"/>
      <c r="GY94" s="54"/>
      <c r="GZ94" s="54"/>
      <c r="HA94" s="54"/>
      <c r="HB94" s="54"/>
      <c r="HC94" s="54"/>
      <c r="HD94" s="54"/>
      <c r="HE94" s="54"/>
      <c r="HF94" s="54"/>
      <c r="HG94" s="54"/>
      <c r="HH94" s="54"/>
      <c r="HI94" s="54"/>
      <c r="HJ94" s="54"/>
      <c r="HK94" s="54"/>
      <c r="HL94" s="54"/>
      <c r="HM94" s="54"/>
      <c r="HN94" s="54"/>
      <c r="HO94" s="54"/>
      <c r="HP94" s="54"/>
      <c r="HQ94" s="54"/>
      <c r="HR94" s="54"/>
      <c r="HS94" s="54"/>
      <c r="HT94" s="54"/>
      <c r="HU94" s="54"/>
      <c r="HV94" s="54"/>
      <c r="HW94" s="54"/>
      <c r="HX94" s="54"/>
      <c r="HY94" s="54"/>
      <c r="HZ94" s="54"/>
      <c r="IA94" s="54"/>
      <c r="IB94" s="54"/>
      <c r="IC94" s="54"/>
      <c r="ID94" s="54"/>
      <c r="IE94" s="54"/>
      <c r="IF94" s="54"/>
      <c r="IG94" s="54"/>
      <c r="IH94" s="54"/>
      <c r="II94" s="54"/>
      <c r="IJ94" s="54"/>
      <c r="IK94" s="54"/>
      <c r="IL94" s="54"/>
      <c r="IM94" s="54"/>
      <c r="IN94" s="54"/>
      <c r="IO94" s="54"/>
      <c r="IP94" s="54"/>
      <c r="IQ94" s="54"/>
      <c r="IR94" s="54"/>
      <c r="IS94" s="54"/>
      <c r="IT94" s="54"/>
      <c r="IU94" s="54"/>
    </row>
    <row r="95" spans="1:255" x14ac:dyDescent="0.25">
      <c r="A95" s="54">
        <v>7</v>
      </c>
      <c r="B95" t="s">
        <v>106</v>
      </c>
      <c r="C95" s="54">
        <v>709</v>
      </c>
      <c r="D95" t="s">
        <v>114</v>
      </c>
      <c r="E95" s="54">
        <v>0</v>
      </c>
      <c r="F95" s="54">
        <v>1</v>
      </c>
      <c r="G95" s="54">
        <v>0</v>
      </c>
      <c r="H95" s="54">
        <v>0</v>
      </c>
      <c r="I95" s="54">
        <v>1</v>
      </c>
      <c r="J95" s="54">
        <v>1</v>
      </c>
      <c r="K95" s="54">
        <v>1</v>
      </c>
      <c r="L95" s="54">
        <v>0</v>
      </c>
      <c r="M95" s="54">
        <v>0</v>
      </c>
      <c r="N95" s="54">
        <v>0</v>
      </c>
      <c r="O95" s="54">
        <v>0</v>
      </c>
      <c r="P95" s="54">
        <v>0</v>
      </c>
      <c r="Q95" s="54">
        <v>0</v>
      </c>
      <c r="R95" s="54">
        <v>0</v>
      </c>
      <c r="S95" s="54">
        <v>0</v>
      </c>
      <c r="T95" s="54">
        <v>0</v>
      </c>
      <c r="U95" s="54">
        <v>0</v>
      </c>
      <c r="V95" s="54">
        <v>0</v>
      </c>
      <c r="W95" s="54">
        <v>0</v>
      </c>
      <c r="X95" s="54">
        <v>1</v>
      </c>
      <c r="Y95" s="54">
        <v>0</v>
      </c>
      <c r="Z95" s="54">
        <v>0</v>
      </c>
      <c r="AA95" s="54">
        <v>0</v>
      </c>
      <c r="AB95" s="54">
        <v>0</v>
      </c>
      <c r="AC95" s="54">
        <v>1</v>
      </c>
      <c r="AD95" s="54">
        <v>0</v>
      </c>
      <c r="AE95" s="54">
        <v>0</v>
      </c>
      <c r="AF95" s="54">
        <v>0</v>
      </c>
      <c r="AG95" s="54">
        <v>0</v>
      </c>
      <c r="AH95" s="54">
        <v>0</v>
      </c>
      <c r="AI95" s="54">
        <v>0</v>
      </c>
      <c r="AJ95" s="54">
        <v>0</v>
      </c>
      <c r="AK95" s="54">
        <v>0</v>
      </c>
      <c r="AL95" s="54">
        <v>0</v>
      </c>
      <c r="AM95" s="54">
        <v>0</v>
      </c>
      <c r="AN95" s="54">
        <v>0</v>
      </c>
      <c r="AO95" s="54">
        <v>0</v>
      </c>
      <c r="AP95" s="54">
        <v>0</v>
      </c>
      <c r="AQ95" s="54">
        <v>0</v>
      </c>
      <c r="AR95" s="54">
        <v>0</v>
      </c>
      <c r="AS95" s="54">
        <v>16</v>
      </c>
      <c r="AT95" s="54">
        <v>8</v>
      </c>
      <c r="AU95" s="54">
        <v>8</v>
      </c>
      <c r="AV95" s="54">
        <v>0</v>
      </c>
      <c r="AW95" s="54">
        <v>0</v>
      </c>
      <c r="AX95" s="54">
        <v>0</v>
      </c>
      <c r="AY95" s="54">
        <v>0</v>
      </c>
      <c r="AZ95" s="54">
        <v>0</v>
      </c>
      <c r="BA95" s="54">
        <v>0</v>
      </c>
      <c r="BB95" s="54">
        <v>5</v>
      </c>
      <c r="BC95" s="54">
        <v>3</v>
      </c>
      <c r="BD95" s="54">
        <v>0</v>
      </c>
      <c r="BE95" s="54">
        <v>1</v>
      </c>
      <c r="BF95" s="54">
        <v>0</v>
      </c>
      <c r="BG95" s="54">
        <v>0</v>
      </c>
      <c r="BH95" s="54">
        <v>0</v>
      </c>
      <c r="BI95" s="54">
        <v>0</v>
      </c>
      <c r="BJ95" s="54">
        <v>0</v>
      </c>
      <c r="BK95" s="54">
        <v>0</v>
      </c>
      <c r="BL95" s="54">
        <v>0</v>
      </c>
      <c r="BM95" s="54"/>
      <c r="BN95" s="54"/>
      <c r="BO95" s="54"/>
      <c r="BP95" s="54"/>
      <c r="BQ95" s="54"/>
      <c r="BR95" s="54"/>
      <c r="BS95" s="54"/>
      <c r="BT95" s="54"/>
      <c r="BU95" s="54"/>
      <c r="BV95" s="54"/>
      <c r="BW95" s="54"/>
      <c r="BX95" s="54"/>
      <c r="BY95" s="54"/>
      <c r="BZ95" s="54"/>
      <c r="CA95" s="54"/>
      <c r="CB95" s="54"/>
      <c r="CC95" s="54"/>
      <c r="CD95" s="54"/>
      <c r="CE95" s="54"/>
      <c r="CF95" s="54"/>
      <c r="CG95" s="54"/>
      <c r="CH95" s="54"/>
      <c r="CI95" s="54"/>
      <c r="CJ95" s="54"/>
      <c r="CK95" s="54"/>
      <c r="CL95" s="54"/>
      <c r="CM95" s="54"/>
      <c r="CN95" s="54"/>
      <c r="CO95" s="54"/>
      <c r="CP95" s="54"/>
      <c r="CQ95" s="54"/>
      <c r="CR95" s="54"/>
      <c r="CS95" s="54"/>
      <c r="CT95" s="54"/>
      <c r="CU95" s="54"/>
      <c r="CV95" s="54"/>
      <c r="CW95" s="54"/>
      <c r="CX95" s="54"/>
      <c r="CY95" s="54"/>
      <c r="CZ95" s="54"/>
      <c r="DA95" s="54"/>
      <c r="DB95" s="54"/>
      <c r="DC95" s="54"/>
      <c r="DD95" s="54"/>
      <c r="DE95" s="54"/>
      <c r="DF95" s="54"/>
      <c r="DG95" s="54"/>
      <c r="DH95" s="54"/>
      <c r="DI95" s="54"/>
      <c r="DJ95" s="54"/>
      <c r="DK95" s="54"/>
      <c r="DL95" s="54"/>
      <c r="DM95" s="54"/>
      <c r="DN95" s="54"/>
      <c r="DO95" s="54"/>
      <c r="DP95" s="54"/>
      <c r="DQ95" s="54"/>
      <c r="DR95" s="54"/>
      <c r="DS95" s="54"/>
      <c r="DT95" s="54"/>
      <c r="DU95" s="54"/>
      <c r="DV95" s="54"/>
      <c r="DW95" s="54"/>
      <c r="DX95" s="54"/>
      <c r="DY95" s="54"/>
      <c r="DZ95" s="54"/>
      <c r="EA95" s="54"/>
      <c r="EB95" s="54"/>
      <c r="EC95" s="54"/>
      <c r="ED95" s="54"/>
      <c r="EE95" s="54"/>
      <c r="EF95" s="54"/>
      <c r="EG95" s="54"/>
      <c r="EH95" s="54"/>
      <c r="EI95" s="54"/>
      <c r="EJ95" s="54"/>
      <c r="EK95" s="54"/>
      <c r="EL95" s="54"/>
      <c r="EM95" s="54"/>
      <c r="EN95" s="54"/>
      <c r="EO95" s="54"/>
      <c r="EP95" s="54"/>
      <c r="EQ95" s="54"/>
      <c r="ER95" s="54"/>
      <c r="ES95" s="54"/>
      <c r="ET95" s="54"/>
      <c r="EU95" s="54"/>
      <c r="EV95" s="54"/>
      <c r="EW95" s="54"/>
      <c r="EX95" s="54"/>
      <c r="EY95" s="54"/>
      <c r="EZ95" s="54"/>
      <c r="FA95" s="54"/>
      <c r="FB95" s="54"/>
      <c r="FC95" s="54"/>
      <c r="FD95" s="54"/>
      <c r="FE95" s="54"/>
      <c r="FF95" s="54"/>
      <c r="FG95" s="54"/>
      <c r="FH95" s="54"/>
      <c r="FI95" s="54"/>
      <c r="FJ95" s="54"/>
      <c r="FK95" s="54"/>
      <c r="FL95" s="54"/>
      <c r="FM95" s="54"/>
      <c r="FN95" s="54"/>
      <c r="FO95" s="54"/>
      <c r="FP95" s="54"/>
      <c r="FQ95" s="54"/>
      <c r="FR95" s="54"/>
      <c r="FS95" s="54"/>
      <c r="FT95" s="54"/>
      <c r="FU95" s="54"/>
      <c r="FV95" s="54"/>
      <c r="FW95" s="54"/>
      <c r="FX95" s="54"/>
      <c r="FY95" s="54"/>
      <c r="FZ95" s="54"/>
      <c r="GA95" s="54"/>
      <c r="GB95" s="54"/>
      <c r="GC95" s="54"/>
      <c r="GD95" s="54"/>
      <c r="GE95" s="54"/>
      <c r="GF95" s="54"/>
      <c r="GG95" s="54"/>
      <c r="GH95" s="54"/>
      <c r="GI95" s="54"/>
      <c r="GJ95" s="54"/>
      <c r="GK95" s="54"/>
      <c r="GL95" s="54"/>
      <c r="GM95" s="54"/>
      <c r="GN95" s="54"/>
      <c r="GO95" s="54"/>
      <c r="GP95" s="54"/>
      <c r="GQ95" s="54"/>
      <c r="GR95" s="54"/>
      <c r="GS95" s="54"/>
      <c r="GT95" s="54"/>
      <c r="GU95" s="54"/>
      <c r="GV95" s="54"/>
      <c r="GW95" s="54"/>
      <c r="GX95" s="54"/>
      <c r="GY95" s="54"/>
      <c r="GZ95" s="54"/>
      <c r="HA95" s="54"/>
      <c r="HB95" s="54"/>
      <c r="HC95" s="54"/>
      <c r="HD95" s="54"/>
      <c r="HE95" s="54"/>
      <c r="HF95" s="54"/>
      <c r="HG95" s="54"/>
      <c r="HH95" s="54"/>
      <c r="HI95" s="54"/>
      <c r="HJ95" s="54"/>
      <c r="HK95" s="54"/>
      <c r="HL95" s="54"/>
      <c r="HM95" s="54"/>
      <c r="HN95" s="54"/>
      <c r="HO95" s="54"/>
      <c r="HP95" s="54"/>
      <c r="HQ95" s="54"/>
      <c r="HR95" s="54"/>
      <c r="HS95" s="54"/>
      <c r="HT95" s="54"/>
      <c r="HU95" s="54"/>
      <c r="HV95" s="54"/>
      <c r="HW95" s="54"/>
      <c r="HX95" s="54"/>
      <c r="HY95" s="54"/>
      <c r="HZ95" s="54"/>
      <c r="IA95" s="54"/>
      <c r="IB95" s="54"/>
      <c r="IC95" s="54"/>
      <c r="ID95" s="54"/>
      <c r="IE95" s="54"/>
      <c r="IF95" s="54"/>
      <c r="IG95" s="54"/>
      <c r="IH95" s="54"/>
      <c r="II95" s="54"/>
      <c r="IJ95" s="54"/>
      <c r="IK95" s="54"/>
      <c r="IL95" s="54"/>
      <c r="IM95" s="54"/>
      <c r="IN95" s="54"/>
      <c r="IO95" s="54"/>
      <c r="IP95" s="54"/>
      <c r="IQ95" s="54"/>
      <c r="IR95" s="54"/>
      <c r="IS95" s="54"/>
      <c r="IT95" s="54"/>
      <c r="IU95" s="54"/>
    </row>
    <row r="96" spans="1:255" x14ac:dyDescent="0.25">
      <c r="A96" s="54">
        <v>7</v>
      </c>
      <c r="B96" t="s">
        <v>106</v>
      </c>
      <c r="C96" s="54">
        <v>710</v>
      </c>
      <c r="D96" t="s">
        <v>115</v>
      </c>
      <c r="E96" s="54">
        <v>0</v>
      </c>
      <c r="F96" s="54">
        <v>1</v>
      </c>
      <c r="G96" s="54">
        <v>0</v>
      </c>
      <c r="H96" s="54">
        <v>0</v>
      </c>
      <c r="I96" s="54">
        <v>0</v>
      </c>
      <c r="J96" s="54">
        <v>1</v>
      </c>
      <c r="K96" s="54">
        <v>0</v>
      </c>
      <c r="L96" s="54">
        <v>0</v>
      </c>
      <c r="M96" s="54">
        <v>0</v>
      </c>
      <c r="N96" s="54">
        <v>0</v>
      </c>
      <c r="O96" s="54">
        <v>0</v>
      </c>
      <c r="P96" s="54">
        <v>0</v>
      </c>
      <c r="Q96" s="54">
        <v>0</v>
      </c>
      <c r="R96" s="54">
        <v>0</v>
      </c>
      <c r="S96" s="54">
        <v>0</v>
      </c>
      <c r="T96" s="54">
        <v>0</v>
      </c>
      <c r="U96" s="54">
        <v>0</v>
      </c>
      <c r="V96" s="54">
        <v>0</v>
      </c>
      <c r="W96" s="54">
        <v>0</v>
      </c>
      <c r="X96" s="54">
        <v>1</v>
      </c>
      <c r="Y96" s="54">
        <v>1</v>
      </c>
      <c r="Z96" s="54">
        <v>0</v>
      </c>
      <c r="AA96" s="54">
        <v>1</v>
      </c>
      <c r="AB96" s="54">
        <v>1</v>
      </c>
      <c r="AC96" s="54">
        <v>1</v>
      </c>
      <c r="AD96" s="54">
        <v>0</v>
      </c>
      <c r="AE96" s="54">
        <v>0</v>
      </c>
      <c r="AF96" s="54">
        <v>0</v>
      </c>
      <c r="AG96" s="54">
        <v>0</v>
      </c>
      <c r="AH96" s="54">
        <v>0</v>
      </c>
      <c r="AI96" s="54">
        <v>0</v>
      </c>
      <c r="AJ96" s="54">
        <v>0</v>
      </c>
      <c r="AK96" s="54">
        <v>0</v>
      </c>
      <c r="AL96" s="54">
        <v>0</v>
      </c>
      <c r="AM96" s="54">
        <v>1</v>
      </c>
      <c r="AN96" s="54">
        <v>1</v>
      </c>
      <c r="AO96" s="54">
        <v>0</v>
      </c>
      <c r="AP96" s="54">
        <v>0</v>
      </c>
      <c r="AQ96" s="54">
        <v>0</v>
      </c>
      <c r="AR96" s="54">
        <v>0</v>
      </c>
      <c r="AS96" s="54">
        <v>30</v>
      </c>
      <c r="AT96" s="54">
        <v>15</v>
      </c>
      <c r="AU96" s="54">
        <v>15</v>
      </c>
      <c r="AV96" s="54">
        <v>0</v>
      </c>
      <c r="AW96" s="54">
        <v>0</v>
      </c>
      <c r="AX96" s="54">
        <v>0</v>
      </c>
      <c r="AY96" s="54">
        <v>0</v>
      </c>
      <c r="AZ96" s="54">
        <v>0</v>
      </c>
      <c r="BA96" s="54">
        <v>0</v>
      </c>
      <c r="BB96" s="54">
        <v>7</v>
      </c>
      <c r="BC96" s="54">
        <v>13</v>
      </c>
      <c r="BD96" s="54">
        <v>0</v>
      </c>
      <c r="BE96" s="54">
        <v>1</v>
      </c>
      <c r="BF96" s="54">
        <v>0</v>
      </c>
      <c r="BG96" s="54">
        <v>0</v>
      </c>
      <c r="BH96" s="54">
        <v>0</v>
      </c>
      <c r="BI96" s="54">
        <v>0</v>
      </c>
      <c r="BJ96" s="54">
        <v>0</v>
      </c>
      <c r="BK96" s="54">
        <v>0</v>
      </c>
      <c r="BL96" s="54">
        <v>0</v>
      </c>
      <c r="BM96" s="54"/>
      <c r="BN96" s="54"/>
      <c r="BO96" s="54"/>
      <c r="BP96" s="54"/>
      <c r="BQ96" s="54"/>
      <c r="BR96" s="54"/>
      <c r="BS96" s="54"/>
      <c r="BT96" s="54"/>
      <c r="BU96" s="54"/>
      <c r="BV96" s="54"/>
      <c r="BW96" s="54"/>
      <c r="BX96" s="54"/>
      <c r="BY96" s="54"/>
      <c r="BZ96" s="54"/>
      <c r="CA96" s="54"/>
      <c r="CB96" s="54"/>
      <c r="CC96" s="54"/>
      <c r="CD96" s="54"/>
      <c r="CE96" s="54"/>
      <c r="CF96" s="54"/>
      <c r="CG96" s="54"/>
      <c r="CH96" s="54"/>
      <c r="CI96" s="54"/>
      <c r="CJ96" s="54"/>
      <c r="CK96" s="54"/>
      <c r="CL96" s="54"/>
      <c r="CM96" s="54"/>
      <c r="CN96" s="54"/>
      <c r="CO96" s="54"/>
      <c r="CP96" s="54"/>
      <c r="CQ96" s="54"/>
      <c r="CR96" s="54"/>
      <c r="CS96" s="54"/>
      <c r="CT96" s="54"/>
      <c r="CU96" s="54"/>
      <c r="CV96" s="54"/>
      <c r="CW96" s="54"/>
      <c r="CX96" s="54"/>
      <c r="CY96" s="54"/>
      <c r="CZ96" s="54"/>
      <c r="DA96" s="54"/>
      <c r="DB96" s="54"/>
      <c r="DC96" s="54"/>
      <c r="DD96" s="54"/>
      <c r="DE96" s="54"/>
      <c r="DF96" s="54"/>
      <c r="DG96" s="54"/>
      <c r="DH96" s="54"/>
      <c r="DI96" s="54"/>
      <c r="DJ96" s="54"/>
      <c r="DK96" s="54"/>
      <c r="DL96" s="54"/>
      <c r="DM96" s="54"/>
      <c r="DN96" s="54"/>
      <c r="DO96" s="54"/>
      <c r="DP96" s="54"/>
      <c r="DQ96" s="54"/>
      <c r="DR96" s="54"/>
      <c r="DS96" s="54"/>
      <c r="DT96" s="54"/>
      <c r="DU96" s="54"/>
      <c r="DV96" s="54"/>
      <c r="DW96" s="54"/>
      <c r="DX96" s="54"/>
      <c r="DY96" s="54"/>
      <c r="DZ96" s="54"/>
      <c r="EA96" s="54"/>
      <c r="EB96" s="54"/>
      <c r="EC96" s="54"/>
      <c r="ED96" s="54"/>
      <c r="EE96" s="54"/>
      <c r="EF96" s="54"/>
      <c r="EG96" s="54"/>
      <c r="EH96" s="54"/>
      <c r="EI96" s="54"/>
      <c r="EJ96" s="54"/>
      <c r="EK96" s="54"/>
      <c r="EL96" s="54"/>
      <c r="EM96" s="54"/>
      <c r="EN96" s="54"/>
      <c r="EO96" s="54"/>
      <c r="EP96" s="54"/>
      <c r="EQ96" s="54"/>
      <c r="ER96" s="54"/>
      <c r="ES96" s="54"/>
      <c r="ET96" s="54"/>
      <c r="EU96" s="54"/>
      <c r="EV96" s="54"/>
      <c r="EW96" s="54"/>
      <c r="EX96" s="54"/>
      <c r="EY96" s="54"/>
      <c r="EZ96" s="54"/>
      <c r="FA96" s="54"/>
      <c r="FB96" s="54"/>
      <c r="FC96" s="54"/>
      <c r="FD96" s="54"/>
      <c r="FE96" s="54"/>
      <c r="FF96" s="54"/>
      <c r="FG96" s="54"/>
      <c r="FH96" s="54"/>
      <c r="FI96" s="54"/>
      <c r="FJ96" s="54"/>
      <c r="FK96" s="54"/>
      <c r="FL96" s="54"/>
      <c r="FM96" s="54"/>
      <c r="FN96" s="54"/>
      <c r="FO96" s="54"/>
      <c r="FP96" s="54"/>
      <c r="FQ96" s="54"/>
      <c r="FR96" s="54"/>
      <c r="FS96" s="54"/>
      <c r="FT96" s="54"/>
      <c r="FU96" s="54"/>
      <c r="FV96" s="54"/>
      <c r="FW96" s="54"/>
      <c r="FX96" s="54"/>
      <c r="FY96" s="54"/>
      <c r="FZ96" s="54"/>
      <c r="GA96" s="54"/>
      <c r="GB96" s="54"/>
      <c r="GC96" s="54"/>
      <c r="GD96" s="54"/>
      <c r="GE96" s="54"/>
      <c r="GF96" s="54"/>
      <c r="GG96" s="54"/>
      <c r="GH96" s="54"/>
      <c r="GI96" s="54"/>
      <c r="GJ96" s="54"/>
      <c r="GK96" s="54"/>
      <c r="GL96" s="54"/>
      <c r="GM96" s="54"/>
      <c r="GN96" s="54"/>
      <c r="GO96" s="54"/>
      <c r="GP96" s="54"/>
      <c r="GQ96" s="54"/>
      <c r="GR96" s="54"/>
      <c r="GS96" s="54"/>
      <c r="GT96" s="54"/>
      <c r="GU96" s="54"/>
      <c r="GV96" s="54"/>
      <c r="GW96" s="54"/>
      <c r="GX96" s="54"/>
      <c r="GY96" s="54"/>
      <c r="GZ96" s="54"/>
      <c r="HA96" s="54"/>
      <c r="HB96" s="54"/>
      <c r="HC96" s="54"/>
      <c r="HD96" s="54"/>
      <c r="HE96" s="54"/>
      <c r="HF96" s="54"/>
      <c r="HG96" s="54"/>
      <c r="HH96" s="54"/>
      <c r="HI96" s="54"/>
      <c r="HJ96" s="54"/>
      <c r="HK96" s="54"/>
      <c r="HL96" s="54"/>
      <c r="HM96" s="54"/>
      <c r="HN96" s="54"/>
      <c r="HO96" s="54"/>
      <c r="HP96" s="54"/>
      <c r="HQ96" s="54"/>
      <c r="HR96" s="54"/>
      <c r="HS96" s="54"/>
      <c r="HT96" s="54"/>
      <c r="HU96" s="54"/>
      <c r="HV96" s="54"/>
      <c r="HW96" s="54"/>
      <c r="HX96" s="54"/>
      <c r="HY96" s="54"/>
      <c r="HZ96" s="54"/>
      <c r="IA96" s="54"/>
      <c r="IB96" s="54"/>
      <c r="IC96" s="54"/>
      <c r="ID96" s="54"/>
      <c r="IE96" s="54"/>
      <c r="IF96" s="54"/>
      <c r="IG96" s="54"/>
      <c r="IH96" s="54"/>
      <c r="II96" s="54"/>
      <c r="IJ96" s="54"/>
      <c r="IK96" s="54"/>
      <c r="IL96" s="54"/>
      <c r="IM96" s="54"/>
      <c r="IN96" s="54"/>
      <c r="IO96" s="54"/>
      <c r="IP96" s="54"/>
      <c r="IQ96" s="54"/>
      <c r="IR96" s="54"/>
      <c r="IS96" s="54"/>
      <c r="IT96" s="54"/>
      <c r="IU96" s="54"/>
    </row>
    <row r="97" spans="1:255" x14ac:dyDescent="0.25">
      <c r="A97" s="54">
        <v>7</v>
      </c>
      <c r="B97" t="s">
        <v>106</v>
      </c>
      <c r="C97" s="54">
        <v>711</v>
      </c>
      <c r="D97" t="s">
        <v>116</v>
      </c>
      <c r="E97" s="54">
        <v>0</v>
      </c>
      <c r="F97" s="54">
        <v>1</v>
      </c>
      <c r="G97" s="54">
        <v>0</v>
      </c>
      <c r="H97" s="54">
        <v>0</v>
      </c>
      <c r="I97" s="54">
        <v>1</v>
      </c>
      <c r="J97" s="54">
        <v>1</v>
      </c>
      <c r="K97" s="54">
        <v>1</v>
      </c>
      <c r="L97" s="54">
        <v>1</v>
      </c>
      <c r="M97" s="54">
        <v>1</v>
      </c>
      <c r="N97" s="54">
        <v>0</v>
      </c>
      <c r="O97" s="54">
        <v>0</v>
      </c>
      <c r="P97" s="54">
        <v>0</v>
      </c>
      <c r="Q97" s="54">
        <v>0</v>
      </c>
      <c r="R97" s="54">
        <v>0</v>
      </c>
      <c r="S97" s="54">
        <v>0</v>
      </c>
      <c r="T97" s="54">
        <v>0</v>
      </c>
      <c r="U97" s="54">
        <v>0</v>
      </c>
      <c r="V97" s="54">
        <v>0</v>
      </c>
      <c r="W97" s="54">
        <v>0</v>
      </c>
      <c r="X97" s="54">
        <v>0</v>
      </c>
      <c r="Y97" s="54">
        <v>0</v>
      </c>
      <c r="Z97" s="54">
        <v>0</v>
      </c>
      <c r="AA97" s="54">
        <v>0</v>
      </c>
      <c r="AB97" s="54">
        <v>0</v>
      </c>
      <c r="AC97" s="54">
        <v>0</v>
      </c>
      <c r="AD97" s="54">
        <v>0</v>
      </c>
      <c r="AE97" s="54">
        <v>0</v>
      </c>
      <c r="AF97" s="54">
        <v>0</v>
      </c>
      <c r="AG97" s="54">
        <v>0</v>
      </c>
      <c r="AH97" s="54">
        <v>0</v>
      </c>
      <c r="AI97" s="54">
        <v>0</v>
      </c>
      <c r="AJ97" s="54">
        <v>0</v>
      </c>
      <c r="AK97" s="54">
        <v>0</v>
      </c>
      <c r="AL97" s="54">
        <v>0</v>
      </c>
      <c r="AM97" s="54">
        <v>0</v>
      </c>
      <c r="AN97" s="54">
        <v>0</v>
      </c>
      <c r="AO97" s="54">
        <v>0</v>
      </c>
      <c r="AP97" s="54">
        <v>0</v>
      </c>
      <c r="AQ97" s="54">
        <v>0</v>
      </c>
      <c r="AR97" s="54">
        <v>0</v>
      </c>
      <c r="AS97" s="54">
        <v>5</v>
      </c>
      <c r="AT97" s="54">
        <v>7</v>
      </c>
      <c r="AU97" s="54">
        <v>7</v>
      </c>
      <c r="AV97" s="54">
        <v>0</v>
      </c>
      <c r="AW97" s="54">
        <v>0</v>
      </c>
      <c r="AX97" s="54">
        <v>0</v>
      </c>
      <c r="AY97" s="54">
        <v>0</v>
      </c>
      <c r="AZ97" s="54">
        <v>0</v>
      </c>
      <c r="BA97" s="54">
        <v>0</v>
      </c>
      <c r="BB97" s="54">
        <v>5</v>
      </c>
      <c r="BC97" s="54">
        <v>5</v>
      </c>
      <c r="BD97" s="54">
        <v>0</v>
      </c>
      <c r="BE97" s="54">
        <v>1</v>
      </c>
      <c r="BF97" s="54">
        <v>0</v>
      </c>
      <c r="BG97" s="54">
        <v>0</v>
      </c>
      <c r="BH97" s="54">
        <v>0</v>
      </c>
      <c r="BI97" s="54">
        <v>0</v>
      </c>
      <c r="BJ97" s="54">
        <v>0</v>
      </c>
      <c r="BK97" s="54">
        <v>0</v>
      </c>
      <c r="BL97" s="54">
        <v>0</v>
      </c>
      <c r="BM97" s="54"/>
      <c r="BN97" s="54"/>
      <c r="BO97" s="54"/>
      <c r="BP97" s="54"/>
      <c r="BQ97" s="54"/>
      <c r="BR97" s="54"/>
      <c r="BS97" s="54"/>
      <c r="BT97" s="54"/>
      <c r="BU97" s="54"/>
      <c r="BV97" s="54"/>
      <c r="BW97" s="54"/>
      <c r="BX97" s="54"/>
      <c r="BY97" s="54"/>
      <c r="BZ97" s="54"/>
      <c r="CA97" s="54"/>
      <c r="CB97" s="54"/>
      <c r="CC97" s="54"/>
      <c r="CD97" s="54"/>
      <c r="CE97" s="54"/>
      <c r="CF97" s="54"/>
      <c r="CG97" s="54"/>
      <c r="CH97" s="54"/>
      <c r="CI97" s="54"/>
      <c r="CJ97" s="54"/>
      <c r="CK97" s="54"/>
      <c r="CL97" s="54"/>
      <c r="CM97" s="54"/>
      <c r="CN97" s="54"/>
      <c r="CO97" s="54"/>
      <c r="CP97" s="54"/>
      <c r="CQ97" s="54"/>
      <c r="CR97" s="54"/>
      <c r="CS97" s="54"/>
      <c r="CT97" s="54"/>
      <c r="CU97" s="54"/>
      <c r="CV97" s="54"/>
      <c r="CW97" s="54"/>
      <c r="CX97" s="54"/>
      <c r="CY97" s="54"/>
      <c r="CZ97" s="54"/>
      <c r="DA97" s="54"/>
      <c r="DB97" s="54"/>
      <c r="DC97" s="54"/>
      <c r="DD97" s="54"/>
      <c r="DE97" s="54"/>
      <c r="DF97" s="54"/>
      <c r="DG97" s="54"/>
      <c r="DH97" s="54"/>
      <c r="DI97" s="54"/>
      <c r="DJ97" s="54"/>
      <c r="DK97" s="54"/>
      <c r="DL97" s="54"/>
      <c r="DM97" s="54"/>
      <c r="DN97" s="54"/>
      <c r="DO97" s="54"/>
      <c r="DP97" s="54"/>
      <c r="DQ97" s="54"/>
      <c r="DR97" s="54"/>
      <c r="DS97" s="54"/>
      <c r="DT97" s="54"/>
      <c r="DU97" s="54"/>
      <c r="DV97" s="54"/>
      <c r="DW97" s="54"/>
      <c r="DX97" s="54"/>
      <c r="DY97" s="54"/>
      <c r="DZ97" s="54"/>
      <c r="EA97" s="54"/>
      <c r="EB97" s="54"/>
      <c r="EC97" s="54"/>
      <c r="ED97" s="54"/>
      <c r="EE97" s="54"/>
      <c r="EF97" s="54"/>
      <c r="EG97" s="54"/>
      <c r="EH97" s="54"/>
      <c r="EI97" s="54"/>
      <c r="EJ97" s="54"/>
      <c r="EK97" s="54"/>
      <c r="EL97" s="54"/>
      <c r="EM97" s="54"/>
      <c r="EN97" s="54"/>
      <c r="EO97" s="54"/>
      <c r="EP97" s="54"/>
      <c r="EQ97" s="54"/>
      <c r="ER97" s="54"/>
      <c r="ES97" s="54"/>
      <c r="ET97" s="54"/>
      <c r="EU97" s="54"/>
      <c r="EV97" s="54"/>
      <c r="EW97" s="54"/>
      <c r="EX97" s="54"/>
      <c r="EY97" s="54"/>
      <c r="EZ97" s="54"/>
      <c r="FA97" s="54"/>
      <c r="FB97" s="54"/>
      <c r="FC97" s="54"/>
      <c r="FD97" s="54"/>
      <c r="FE97" s="54"/>
      <c r="FF97" s="54"/>
      <c r="FG97" s="54"/>
      <c r="FH97" s="54"/>
      <c r="FI97" s="54"/>
      <c r="FJ97" s="54"/>
      <c r="FK97" s="54"/>
      <c r="FL97" s="54"/>
      <c r="FM97" s="54"/>
      <c r="FN97" s="54"/>
      <c r="FO97" s="54"/>
      <c r="FP97" s="54"/>
      <c r="FQ97" s="54"/>
      <c r="FR97" s="54"/>
      <c r="FS97" s="54"/>
      <c r="FT97" s="54"/>
      <c r="FU97" s="54"/>
      <c r="FV97" s="54"/>
      <c r="FW97" s="54"/>
      <c r="FX97" s="54"/>
      <c r="FY97" s="54"/>
      <c r="FZ97" s="54"/>
      <c r="GA97" s="54"/>
      <c r="GB97" s="54"/>
      <c r="GC97" s="54"/>
      <c r="GD97" s="54"/>
      <c r="GE97" s="54"/>
      <c r="GF97" s="54"/>
      <c r="GG97" s="54"/>
      <c r="GH97" s="54"/>
      <c r="GI97" s="54"/>
      <c r="GJ97" s="54"/>
      <c r="GK97" s="54"/>
      <c r="GL97" s="54"/>
      <c r="GM97" s="54"/>
      <c r="GN97" s="54"/>
      <c r="GO97" s="54"/>
      <c r="GP97" s="54"/>
      <c r="GQ97" s="54"/>
      <c r="GR97" s="54"/>
      <c r="GS97" s="54"/>
      <c r="GT97" s="54"/>
      <c r="GU97" s="54"/>
      <c r="GV97" s="54"/>
      <c r="GW97" s="54"/>
      <c r="GX97" s="54"/>
      <c r="GY97" s="54"/>
      <c r="GZ97" s="54"/>
      <c r="HA97" s="54"/>
      <c r="HB97" s="54"/>
      <c r="HC97" s="54"/>
      <c r="HD97" s="54"/>
      <c r="HE97" s="54"/>
      <c r="HF97" s="54"/>
      <c r="HG97" s="54"/>
      <c r="HH97" s="54"/>
      <c r="HI97" s="54"/>
      <c r="HJ97" s="54"/>
      <c r="HK97" s="54"/>
      <c r="HL97" s="54"/>
      <c r="HM97" s="54"/>
      <c r="HN97" s="54"/>
      <c r="HO97" s="54"/>
      <c r="HP97" s="54"/>
      <c r="HQ97" s="54"/>
      <c r="HR97" s="54"/>
      <c r="HS97" s="54"/>
      <c r="HT97" s="54"/>
      <c r="HU97" s="54"/>
      <c r="HV97" s="54"/>
      <c r="HW97" s="54"/>
      <c r="HX97" s="54"/>
      <c r="HY97" s="54"/>
      <c r="HZ97" s="54"/>
      <c r="IA97" s="54"/>
      <c r="IB97" s="54"/>
      <c r="IC97" s="54"/>
      <c r="ID97" s="54"/>
      <c r="IE97" s="54"/>
      <c r="IF97" s="54"/>
      <c r="IG97" s="54"/>
      <c r="IH97" s="54"/>
      <c r="II97" s="54"/>
      <c r="IJ97" s="54"/>
      <c r="IK97" s="54"/>
      <c r="IL97" s="54"/>
      <c r="IM97" s="54"/>
      <c r="IN97" s="54"/>
      <c r="IO97" s="54"/>
      <c r="IP97" s="54"/>
      <c r="IQ97" s="54"/>
      <c r="IR97" s="54"/>
      <c r="IS97" s="54"/>
      <c r="IT97" s="54"/>
      <c r="IU97" s="54"/>
    </row>
    <row r="98" spans="1:255" x14ac:dyDescent="0.25">
      <c r="A98" s="54">
        <v>7</v>
      </c>
      <c r="B98" t="s">
        <v>106</v>
      </c>
      <c r="C98" s="54">
        <v>712</v>
      </c>
      <c r="D98" t="s">
        <v>117</v>
      </c>
      <c r="E98" s="54">
        <v>0</v>
      </c>
      <c r="F98" s="54">
        <v>1</v>
      </c>
      <c r="G98" s="54">
        <v>0</v>
      </c>
      <c r="H98" s="54">
        <v>0</v>
      </c>
      <c r="I98" s="54">
        <v>1</v>
      </c>
      <c r="J98" s="54">
        <v>1</v>
      </c>
      <c r="K98" s="54">
        <v>1</v>
      </c>
      <c r="L98" s="54">
        <v>1</v>
      </c>
      <c r="M98" s="54">
        <v>1</v>
      </c>
      <c r="N98" s="54">
        <v>45</v>
      </c>
      <c r="O98" s="54">
        <v>0</v>
      </c>
      <c r="P98" s="54">
        <v>0</v>
      </c>
      <c r="Q98" s="54">
        <v>0</v>
      </c>
      <c r="R98" s="54">
        <v>0</v>
      </c>
      <c r="S98" s="54">
        <v>0</v>
      </c>
      <c r="T98" s="54">
        <v>0</v>
      </c>
      <c r="U98" s="54">
        <v>0</v>
      </c>
      <c r="V98" s="54">
        <v>0</v>
      </c>
      <c r="W98" s="54">
        <v>0</v>
      </c>
      <c r="X98" s="54">
        <v>0</v>
      </c>
      <c r="Y98" s="54">
        <v>0</v>
      </c>
      <c r="Z98" s="54">
        <v>0</v>
      </c>
      <c r="AA98" s="54">
        <v>0</v>
      </c>
      <c r="AB98" s="54">
        <v>0</v>
      </c>
      <c r="AC98" s="54">
        <v>0</v>
      </c>
      <c r="AD98" s="54">
        <v>0</v>
      </c>
      <c r="AE98" s="54">
        <v>0</v>
      </c>
      <c r="AF98" s="54">
        <v>0</v>
      </c>
      <c r="AG98" s="54">
        <v>0</v>
      </c>
      <c r="AH98" s="54">
        <v>0</v>
      </c>
      <c r="AI98" s="54">
        <v>0</v>
      </c>
      <c r="AJ98" s="54">
        <v>0</v>
      </c>
      <c r="AK98" s="54">
        <v>0</v>
      </c>
      <c r="AL98" s="54">
        <v>0</v>
      </c>
      <c r="AM98" s="54">
        <v>1</v>
      </c>
      <c r="AN98" s="54">
        <v>1</v>
      </c>
      <c r="AO98" s="54">
        <v>1</v>
      </c>
      <c r="AP98" s="54">
        <v>0</v>
      </c>
      <c r="AQ98" s="54">
        <v>1</v>
      </c>
      <c r="AR98" s="54">
        <v>0</v>
      </c>
      <c r="AS98" s="54">
        <v>25</v>
      </c>
      <c r="AT98" s="54">
        <v>10</v>
      </c>
      <c r="AU98" s="54">
        <v>10</v>
      </c>
      <c r="AV98" s="54">
        <v>0</v>
      </c>
      <c r="AW98" s="54">
        <v>0</v>
      </c>
      <c r="AX98" s="54">
        <v>0</v>
      </c>
      <c r="AY98" s="54">
        <v>0</v>
      </c>
      <c r="AZ98" s="54">
        <v>0</v>
      </c>
      <c r="BA98" s="54">
        <v>0</v>
      </c>
      <c r="BB98" s="54">
        <v>11</v>
      </c>
      <c r="BC98" s="54">
        <v>45</v>
      </c>
      <c r="BD98" s="54">
        <v>0</v>
      </c>
      <c r="BE98" s="54">
        <v>0</v>
      </c>
      <c r="BF98" s="54">
        <v>0</v>
      </c>
      <c r="BG98" s="54">
        <v>0</v>
      </c>
      <c r="BH98" s="54">
        <v>0</v>
      </c>
      <c r="BI98" s="54">
        <v>0</v>
      </c>
      <c r="BJ98" s="54">
        <v>0</v>
      </c>
      <c r="BK98" s="54">
        <v>0</v>
      </c>
      <c r="BL98" s="54">
        <v>0</v>
      </c>
      <c r="BM98" s="54"/>
      <c r="BN98" s="54"/>
      <c r="BO98" s="54"/>
      <c r="BP98" s="54"/>
      <c r="BQ98" s="54"/>
      <c r="BR98" s="54"/>
      <c r="BS98" s="54"/>
      <c r="BT98" s="54"/>
      <c r="BU98" s="54"/>
      <c r="BV98" s="54"/>
      <c r="BW98" s="54"/>
      <c r="BX98" s="54"/>
      <c r="BY98" s="54"/>
      <c r="BZ98" s="54"/>
      <c r="CA98" s="54"/>
      <c r="CB98" s="54"/>
      <c r="CC98" s="54"/>
      <c r="CD98" s="54"/>
      <c r="CE98" s="54"/>
      <c r="CF98" s="54"/>
      <c r="CG98" s="54"/>
      <c r="CH98" s="54"/>
      <c r="CI98" s="54"/>
      <c r="CJ98" s="54"/>
      <c r="CK98" s="54"/>
      <c r="CL98" s="54"/>
      <c r="CM98" s="54"/>
      <c r="CN98" s="54"/>
      <c r="CO98" s="54"/>
      <c r="CP98" s="54"/>
      <c r="CQ98" s="54"/>
      <c r="CR98" s="54"/>
      <c r="CS98" s="54"/>
      <c r="CT98" s="54"/>
      <c r="CU98" s="54"/>
      <c r="CV98" s="54"/>
      <c r="CW98" s="54"/>
      <c r="CX98" s="54"/>
      <c r="CY98" s="54"/>
      <c r="CZ98" s="54"/>
      <c r="DA98" s="54"/>
      <c r="DB98" s="54"/>
      <c r="DC98" s="54"/>
      <c r="DD98" s="54"/>
      <c r="DE98" s="54"/>
      <c r="DF98" s="54"/>
      <c r="DG98" s="54"/>
      <c r="DH98" s="54"/>
      <c r="DI98" s="54"/>
      <c r="DJ98" s="54"/>
      <c r="DK98" s="54"/>
      <c r="DL98" s="54"/>
      <c r="DM98" s="54"/>
      <c r="DN98" s="54"/>
      <c r="DO98" s="54"/>
      <c r="DP98" s="54"/>
      <c r="DQ98" s="54"/>
      <c r="DR98" s="54"/>
      <c r="DS98" s="54"/>
      <c r="DT98" s="54"/>
      <c r="DU98" s="54"/>
      <c r="DV98" s="54"/>
      <c r="DW98" s="54"/>
      <c r="DX98" s="54"/>
      <c r="DY98" s="54"/>
      <c r="DZ98" s="54"/>
      <c r="EA98" s="54"/>
      <c r="EB98" s="54"/>
      <c r="EC98" s="54"/>
      <c r="ED98" s="54"/>
      <c r="EE98" s="54"/>
      <c r="EF98" s="54"/>
      <c r="EG98" s="54"/>
      <c r="EH98" s="54"/>
      <c r="EI98" s="54"/>
      <c r="EJ98" s="54"/>
      <c r="EK98" s="54"/>
      <c r="EL98" s="54"/>
      <c r="EM98" s="54"/>
      <c r="EN98" s="54"/>
      <c r="EO98" s="54"/>
      <c r="EP98" s="54"/>
      <c r="EQ98" s="54"/>
      <c r="ER98" s="54"/>
      <c r="ES98" s="54"/>
      <c r="ET98" s="54"/>
      <c r="EU98" s="54"/>
      <c r="EV98" s="54"/>
      <c r="EW98" s="54"/>
      <c r="EX98" s="54"/>
      <c r="EY98" s="54"/>
      <c r="EZ98" s="54"/>
      <c r="FA98" s="54"/>
      <c r="FB98" s="54"/>
      <c r="FC98" s="54"/>
      <c r="FD98" s="54"/>
      <c r="FE98" s="54"/>
      <c r="FF98" s="54"/>
      <c r="FG98" s="54"/>
      <c r="FH98" s="54"/>
      <c r="FI98" s="54"/>
      <c r="FJ98" s="54"/>
      <c r="FK98" s="54"/>
      <c r="FL98" s="54"/>
      <c r="FM98" s="54"/>
      <c r="FN98" s="54"/>
      <c r="FO98" s="54"/>
      <c r="FP98" s="54"/>
      <c r="FQ98" s="54"/>
      <c r="FR98" s="54"/>
      <c r="FS98" s="54"/>
      <c r="FT98" s="54"/>
      <c r="FU98" s="54"/>
      <c r="FV98" s="54"/>
      <c r="FW98" s="54"/>
      <c r="FX98" s="54"/>
      <c r="FY98" s="54"/>
      <c r="FZ98" s="54"/>
      <c r="GA98" s="54"/>
      <c r="GB98" s="54"/>
      <c r="GC98" s="54"/>
      <c r="GD98" s="54"/>
      <c r="GE98" s="54"/>
      <c r="GF98" s="54"/>
      <c r="GG98" s="54"/>
      <c r="GH98" s="54"/>
      <c r="GI98" s="54"/>
      <c r="GJ98" s="54"/>
      <c r="GK98" s="54"/>
      <c r="GL98" s="54"/>
      <c r="GM98" s="54"/>
      <c r="GN98" s="54"/>
      <c r="GO98" s="54"/>
      <c r="GP98" s="54"/>
      <c r="GQ98" s="54"/>
      <c r="GR98" s="54"/>
      <c r="GS98" s="54"/>
      <c r="GT98" s="54"/>
      <c r="GU98" s="54"/>
      <c r="GV98" s="54"/>
      <c r="GW98" s="54"/>
      <c r="GX98" s="54"/>
      <c r="GY98" s="54"/>
      <c r="GZ98" s="54"/>
      <c r="HA98" s="54"/>
      <c r="HB98" s="54"/>
      <c r="HC98" s="54"/>
      <c r="HD98" s="54"/>
      <c r="HE98" s="54"/>
      <c r="HF98" s="54"/>
      <c r="HG98" s="54"/>
      <c r="HH98" s="54"/>
      <c r="HI98" s="54"/>
      <c r="HJ98" s="54"/>
      <c r="HK98" s="54"/>
      <c r="HL98" s="54"/>
      <c r="HM98" s="54"/>
      <c r="HN98" s="54"/>
      <c r="HO98" s="54"/>
      <c r="HP98" s="54"/>
      <c r="HQ98" s="54"/>
      <c r="HR98" s="54"/>
      <c r="HS98" s="54"/>
      <c r="HT98" s="54"/>
      <c r="HU98" s="54"/>
      <c r="HV98" s="54"/>
      <c r="HW98" s="54"/>
      <c r="HX98" s="54"/>
      <c r="HY98" s="54"/>
      <c r="HZ98" s="54"/>
      <c r="IA98" s="54"/>
      <c r="IB98" s="54"/>
      <c r="IC98" s="54"/>
      <c r="ID98" s="54"/>
      <c r="IE98" s="54"/>
      <c r="IF98" s="54"/>
      <c r="IG98" s="54"/>
      <c r="IH98" s="54"/>
      <c r="II98" s="54"/>
      <c r="IJ98" s="54"/>
      <c r="IK98" s="54"/>
      <c r="IL98" s="54"/>
      <c r="IM98" s="54"/>
      <c r="IN98" s="54"/>
      <c r="IO98" s="54"/>
      <c r="IP98" s="54"/>
      <c r="IQ98" s="54"/>
      <c r="IR98" s="54"/>
      <c r="IS98" s="54"/>
      <c r="IT98" s="54"/>
      <c r="IU98" s="54"/>
    </row>
    <row r="99" spans="1:255" x14ac:dyDescent="0.25">
      <c r="A99" s="54">
        <v>7</v>
      </c>
      <c r="B99" t="s">
        <v>106</v>
      </c>
      <c r="C99" s="54">
        <v>713</v>
      </c>
      <c r="D99" t="s">
        <v>118</v>
      </c>
      <c r="E99" s="54">
        <v>0</v>
      </c>
      <c r="F99" s="54">
        <v>1</v>
      </c>
      <c r="G99" s="54">
        <v>0</v>
      </c>
      <c r="H99" s="54">
        <v>0</v>
      </c>
      <c r="I99" s="54">
        <v>1</v>
      </c>
      <c r="J99" s="54">
        <v>1</v>
      </c>
      <c r="K99" s="54">
        <v>0</v>
      </c>
      <c r="L99" s="54">
        <v>0</v>
      </c>
      <c r="M99" s="54">
        <v>0</v>
      </c>
      <c r="N99" s="54">
        <v>0</v>
      </c>
      <c r="O99" s="54">
        <v>0</v>
      </c>
      <c r="P99" s="54">
        <v>0</v>
      </c>
      <c r="Q99" s="54">
        <v>0</v>
      </c>
      <c r="R99" s="54">
        <v>0</v>
      </c>
      <c r="S99" s="54">
        <v>0</v>
      </c>
      <c r="T99" s="54">
        <v>0</v>
      </c>
      <c r="U99" s="54">
        <v>0</v>
      </c>
      <c r="V99" s="54">
        <v>0</v>
      </c>
      <c r="W99" s="54">
        <v>0</v>
      </c>
      <c r="X99" s="54">
        <v>0</v>
      </c>
      <c r="Y99" s="54">
        <v>0</v>
      </c>
      <c r="Z99" s="54">
        <v>0</v>
      </c>
      <c r="AA99" s="54">
        <v>0</v>
      </c>
      <c r="AB99" s="54">
        <v>0</v>
      </c>
      <c r="AC99" s="54">
        <v>0</v>
      </c>
      <c r="AD99" s="54">
        <v>0</v>
      </c>
      <c r="AE99" s="54">
        <v>0</v>
      </c>
      <c r="AF99" s="54">
        <v>0</v>
      </c>
      <c r="AG99" s="54">
        <v>0</v>
      </c>
      <c r="AH99" s="54">
        <v>0</v>
      </c>
      <c r="AI99" s="54">
        <v>0</v>
      </c>
      <c r="AJ99" s="54">
        <v>0</v>
      </c>
      <c r="AK99" s="54">
        <v>0</v>
      </c>
      <c r="AL99" s="54">
        <v>0</v>
      </c>
      <c r="AM99" s="54">
        <v>0</v>
      </c>
      <c r="AN99" s="54">
        <v>0</v>
      </c>
      <c r="AO99" s="54">
        <v>0</v>
      </c>
      <c r="AP99" s="54">
        <v>0</v>
      </c>
      <c r="AQ99" s="54">
        <v>0</v>
      </c>
      <c r="AR99" s="54">
        <v>0</v>
      </c>
      <c r="AS99" s="54">
        <v>0</v>
      </c>
      <c r="AT99" s="54">
        <v>6</v>
      </c>
      <c r="AU99" s="54">
        <v>6</v>
      </c>
      <c r="AV99" s="54">
        <v>0</v>
      </c>
      <c r="AW99" s="54">
        <v>0</v>
      </c>
      <c r="AX99" s="54">
        <v>0</v>
      </c>
      <c r="AY99" s="54">
        <v>0</v>
      </c>
      <c r="AZ99" s="54">
        <v>0</v>
      </c>
      <c r="BA99" s="54">
        <v>0</v>
      </c>
      <c r="BB99" s="54">
        <v>4</v>
      </c>
      <c r="BC99" s="54">
        <v>0</v>
      </c>
      <c r="BD99" s="54">
        <v>0</v>
      </c>
      <c r="BE99" s="54">
        <v>1</v>
      </c>
      <c r="BF99" s="54">
        <v>0</v>
      </c>
      <c r="BG99" s="54">
        <v>0</v>
      </c>
      <c r="BH99" s="54">
        <v>0</v>
      </c>
      <c r="BI99" s="54">
        <v>0</v>
      </c>
      <c r="BJ99" s="54">
        <v>0</v>
      </c>
      <c r="BK99" s="54">
        <v>0</v>
      </c>
      <c r="BL99" s="54">
        <v>0</v>
      </c>
      <c r="BM99" s="54"/>
      <c r="BN99" s="54"/>
      <c r="BO99" s="54"/>
      <c r="BP99" s="54"/>
      <c r="BQ99" s="54"/>
      <c r="BR99" s="54"/>
      <c r="BS99" s="54"/>
      <c r="BT99" s="54"/>
      <c r="BU99" s="54"/>
      <c r="BV99" s="54"/>
      <c r="BW99" s="54"/>
      <c r="BX99" s="54"/>
      <c r="BY99" s="54"/>
      <c r="BZ99" s="54"/>
      <c r="CA99" s="54"/>
      <c r="CB99" s="54"/>
      <c r="CC99" s="54"/>
      <c r="CD99" s="54"/>
      <c r="CE99" s="54"/>
      <c r="CF99" s="54"/>
      <c r="CG99" s="54"/>
      <c r="CH99" s="54"/>
      <c r="CI99" s="54"/>
      <c r="CJ99" s="54"/>
      <c r="CK99" s="54"/>
      <c r="CL99" s="54"/>
      <c r="CM99" s="54"/>
      <c r="CN99" s="54"/>
      <c r="CO99" s="54"/>
      <c r="CP99" s="54"/>
      <c r="CQ99" s="54"/>
      <c r="CR99" s="54"/>
      <c r="CS99" s="54"/>
      <c r="CT99" s="54"/>
      <c r="CU99" s="54"/>
      <c r="CV99" s="54"/>
      <c r="CW99" s="54"/>
      <c r="CX99" s="54"/>
      <c r="CY99" s="54"/>
      <c r="CZ99" s="54"/>
      <c r="DA99" s="54"/>
      <c r="DB99" s="54"/>
      <c r="DC99" s="54"/>
      <c r="DD99" s="54"/>
      <c r="DE99" s="54"/>
      <c r="DF99" s="54"/>
      <c r="DG99" s="54"/>
      <c r="DH99" s="54"/>
      <c r="DI99" s="54"/>
      <c r="DJ99" s="54"/>
      <c r="DK99" s="54"/>
      <c r="DL99" s="54"/>
      <c r="DM99" s="54"/>
      <c r="DN99" s="54"/>
      <c r="DO99" s="54"/>
      <c r="DP99" s="54"/>
      <c r="DQ99" s="54"/>
      <c r="DR99" s="54"/>
      <c r="DS99" s="54"/>
      <c r="DT99" s="54"/>
      <c r="DU99" s="54"/>
      <c r="DV99" s="54"/>
      <c r="DW99" s="54"/>
      <c r="DX99" s="54"/>
      <c r="DY99" s="54"/>
      <c r="DZ99" s="54"/>
      <c r="EA99" s="54"/>
      <c r="EB99" s="54"/>
      <c r="EC99" s="54"/>
      <c r="ED99" s="54"/>
      <c r="EE99" s="54"/>
      <c r="EF99" s="54"/>
      <c r="EG99" s="54"/>
      <c r="EH99" s="54"/>
      <c r="EI99" s="54"/>
      <c r="EJ99" s="54"/>
      <c r="EK99" s="54"/>
      <c r="EL99" s="54"/>
      <c r="EM99" s="54"/>
      <c r="EN99" s="54"/>
      <c r="EO99" s="54"/>
      <c r="EP99" s="54"/>
      <c r="EQ99" s="54"/>
      <c r="ER99" s="54"/>
      <c r="ES99" s="54"/>
      <c r="ET99" s="54"/>
      <c r="EU99" s="54"/>
      <c r="EV99" s="54"/>
      <c r="EW99" s="54"/>
      <c r="EX99" s="54"/>
      <c r="EY99" s="54"/>
      <c r="EZ99" s="54"/>
      <c r="FA99" s="54"/>
      <c r="FB99" s="54"/>
      <c r="FC99" s="54"/>
      <c r="FD99" s="54"/>
      <c r="FE99" s="54"/>
      <c r="FF99" s="54"/>
      <c r="FG99" s="54"/>
      <c r="FH99" s="54"/>
      <c r="FI99" s="54"/>
      <c r="FJ99" s="54"/>
      <c r="FK99" s="54"/>
      <c r="FL99" s="54"/>
      <c r="FM99" s="54"/>
      <c r="FN99" s="54"/>
      <c r="FO99" s="54"/>
      <c r="FP99" s="54"/>
      <c r="FQ99" s="54"/>
      <c r="FR99" s="54"/>
      <c r="FS99" s="54"/>
      <c r="FT99" s="54"/>
      <c r="FU99" s="54"/>
      <c r="FV99" s="54"/>
      <c r="FW99" s="54"/>
      <c r="FX99" s="54"/>
      <c r="FY99" s="54"/>
      <c r="FZ99" s="54"/>
      <c r="GA99" s="54"/>
      <c r="GB99" s="54"/>
      <c r="GC99" s="54"/>
      <c r="GD99" s="54"/>
      <c r="GE99" s="54"/>
      <c r="GF99" s="54"/>
      <c r="GG99" s="54"/>
      <c r="GH99" s="54"/>
      <c r="GI99" s="54"/>
      <c r="GJ99" s="54"/>
      <c r="GK99" s="54"/>
      <c r="GL99" s="54"/>
      <c r="GM99" s="54"/>
      <c r="GN99" s="54"/>
      <c r="GO99" s="54"/>
      <c r="GP99" s="54"/>
      <c r="GQ99" s="54"/>
      <c r="GR99" s="54"/>
      <c r="GS99" s="54"/>
      <c r="GT99" s="54"/>
      <c r="GU99" s="54"/>
      <c r="GV99" s="54"/>
      <c r="GW99" s="54"/>
      <c r="GX99" s="54"/>
      <c r="GY99" s="54"/>
      <c r="GZ99" s="54"/>
      <c r="HA99" s="54"/>
      <c r="HB99" s="54"/>
      <c r="HC99" s="54"/>
      <c r="HD99" s="54"/>
      <c r="HE99" s="54"/>
      <c r="HF99" s="54"/>
      <c r="HG99" s="54"/>
      <c r="HH99" s="54"/>
      <c r="HI99" s="54"/>
      <c r="HJ99" s="54"/>
      <c r="HK99" s="54"/>
      <c r="HL99" s="54"/>
      <c r="HM99" s="54"/>
      <c r="HN99" s="54"/>
      <c r="HO99" s="54"/>
      <c r="HP99" s="54"/>
      <c r="HQ99" s="54"/>
      <c r="HR99" s="54"/>
      <c r="HS99" s="54"/>
      <c r="HT99" s="54"/>
      <c r="HU99" s="54"/>
      <c r="HV99" s="54"/>
      <c r="HW99" s="54"/>
      <c r="HX99" s="54"/>
      <c r="HY99" s="54"/>
      <c r="HZ99" s="54"/>
      <c r="IA99" s="54"/>
      <c r="IB99" s="54"/>
      <c r="IC99" s="54"/>
      <c r="ID99" s="54"/>
      <c r="IE99" s="54"/>
      <c r="IF99" s="54"/>
      <c r="IG99" s="54"/>
      <c r="IH99" s="54"/>
      <c r="II99" s="54"/>
      <c r="IJ99" s="54"/>
      <c r="IK99" s="54"/>
      <c r="IL99" s="54"/>
      <c r="IM99" s="54"/>
      <c r="IN99" s="54"/>
      <c r="IO99" s="54"/>
      <c r="IP99" s="54"/>
      <c r="IQ99" s="54"/>
      <c r="IR99" s="54"/>
      <c r="IS99" s="54"/>
      <c r="IT99" s="54"/>
      <c r="IU99" s="54"/>
    </row>
    <row r="100" spans="1:255" x14ac:dyDescent="0.25">
      <c r="A100" s="54">
        <v>7</v>
      </c>
      <c r="B100" t="s">
        <v>106</v>
      </c>
      <c r="C100" s="54">
        <v>714</v>
      </c>
      <c r="D100" t="s">
        <v>119</v>
      </c>
      <c r="E100" s="54">
        <v>0</v>
      </c>
      <c r="F100" s="54">
        <v>1</v>
      </c>
      <c r="G100" s="54">
        <v>0</v>
      </c>
      <c r="H100" s="54">
        <v>0</v>
      </c>
      <c r="I100" s="54">
        <v>0</v>
      </c>
      <c r="J100" s="54">
        <v>1</v>
      </c>
      <c r="K100" s="54">
        <v>0</v>
      </c>
      <c r="L100" s="54">
        <v>0</v>
      </c>
      <c r="M100" s="54">
        <v>0</v>
      </c>
      <c r="N100" s="54">
        <v>0</v>
      </c>
      <c r="O100" s="54">
        <v>0</v>
      </c>
      <c r="P100" s="54">
        <v>0</v>
      </c>
      <c r="Q100" s="54">
        <v>0</v>
      </c>
      <c r="R100" s="54">
        <v>0</v>
      </c>
      <c r="S100" s="54">
        <v>0</v>
      </c>
      <c r="T100" s="54">
        <v>0</v>
      </c>
      <c r="U100" s="54">
        <v>0</v>
      </c>
      <c r="V100" s="54">
        <v>0</v>
      </c>
      <c r="W100" s="54">
        <v>0</v>
      </c>
      <c r="X100" s="54">
        <v>0</v>
      </c>
      <c r="Y100" s="54">
        <v>0</v>
      </c>
      <c r="Z100" s="54">
        <v>0</v>
      </c>
      <c r="AA100" s="54">
        <v>0</v>
      </c>
      <c r="AB100" s="54">
        <v>0</v>
      </c>
      <c r="AC100" s="54">
        <v>0</v>
      </c>
      <c r="AD100" s="54">
        <v>0</v>
      </c>
      <c r="AE100" s="54">
        <v>0</v>
      </c>
      <c r="AF100" s="54">
        <v>0</v>
      </c>
      <c r="AG100" s="54">
        <v>0</v>
      </c>
      <c r="AH100" s="54">
        <v>0</v>
      </c>
      <c r="AI100" s="54">
        <v>0</v>
      </c>
      <c r="AJ100" s="54">
        <v>0</v>
      </c>
      <c r="AK100" s="54">
        <v>0</v>
      </c>
      <c r="AL100" s="54">
        <v>0</v>
      </c>
      <c r="AM100" s="54">
        <v>0</v>
      </c>
      <c r="AN100" s="54">
        <v>1</v>
      </c>
      <c r="AO100" s="54">
        <v>0</v>
      </c>
      <c r="AP100" s="54">
        <v>0</v>
      </c>
      <c r="AQ100" s="54">
        <v>0</v>
      </c>
      <c r="AR100" s="54">
        <v>0</v>
      </c>
      <c r="AS100" s="54">
        <v>7</v>
      </c>
      <c r="AT100" s="54">
        <v>4</v>
      </c>
      <c r="AU100" s="54">
        <v>4</v>
      </c>
      <c r="AV100" s="54">
        <v>0</v>
      </c>
      <c r="AW100" s="54">
        <v>0</v>
      </c>
      <c r="AX100" s="54">
        <v>0</v>
      </c>
      <c r="AY100" s="54">
        <v>0</v>
      </c>
      <c r="AZ100" s="54">
        <v>0</v>
      </c>
      <c r="BA100" s="54">
        <v>0</v>
      </c>
      <c r="BB100" s="54">
        <v>11</v>
      </c>
      <c r="BC100" s="54">
        <v>0</v>
      </c>
      <c r="BD100" s="54">
        <v>0</v>
      </c>
      <c r="BE100" s="54">
        <v>1</v>
      </c>
      <c r="BF100" s="54">
        <v>0</v>
      </c>
      <c r="BG100" s="54">
        <v>0</v>
      </c>
      <c r="BH100" s="54">
        <v>0</v>
      </c>
      <c r="BI100" s="54">
        <v>0</v>
      </c>
      <c r="BJ100" s="54">
        <v>0</v>
      </c>
      <c r="BK100" s="54">
        <v>0</v>
      </c>
      <c r="BL100" s="54">
        <v>0</v>
      </c>
      <c r="BM100" s="54"/>
      <c r="BN100" s="54"/>
      <c r="BO100" s="54"/>
      <c r="BP100" s="54"/>
      <c r="BQ100" s="54"/>
      <c r="BR100" s="54"/>
      <c r="BS100" s="54"/>
      <c r="BT100" s="54"/>
      <c r="BU100" s="54"/>
      <c r="BV100" s="54"/>
      <c r="BW100" s="54"/>
      <c r="BX100" s="54"/>
      <c r="BY100" s="54"/>
      <c r="BZ100" s="54"/>
      <c r="CA100" s="54"/>
      <c r="CB100" s="54"/>
      <c r="CC100" s="54"/>
      <c r="CD100" s="54"/>
      <c r="CE100" s="54"/>
      <c r="CF100" s="54"/>
      <c r="CG100" s="54"/>
      <c r="CH100" s="54"/>
      <c r="CI100" s="54"/>
      <c r="CJ100" s="54"/>
      <c r="CK100" s="54"/>
      <c r="CL100" s="54"/>
      <c r="CM100" s="54"/>
      <c r="CN100" s="54"/>
      <c r="CO100" s="54"/>
      <c r="CP100" s="54"/>
      <c r="CQ100" s="54"/>
      <c r="CR100" s="54"/>
      <c r="CS100" s="54"/>
      <c r="CT100" s="54"/>
      <c r="CU100" s="54"/>
      <c r="CV100" s="54"/>
      <c r="CW100" s="54"/>
      <c r="CX100" s="54"/>
      <c r="CY100" s="54"/>
      <c r="CZ100" s="54"/>
      <c r="DA100" s="54"/>
      <c r="DB100" s="54"/>
      <c r="DC100" s="54"/>
      <c r="DD100" s="54"/>
      <c r="DE100" s="54"/>
      <c r="DF100" s="54"/>
      <c r="DG100" s="54"/>
      <c r="DH100" s="54"/>
      <c r="DI100" s="54"/>
      <c r="DJ100" s="54"/>
      <c r="DK100" s="54"/>
      <c r="DL100" s="54"/>
      <c r="DM100" s="54"/>
      <c r="DN100" s="54"/>
      <c r="DO100" s="54"/>
      <c r="DP100" s="54"/>
      <c r="DQ100" s="54"/>
      <c r="DR100" s="54"/>
      <c r="DS100" s="54"/>
      <c r="DT100" s="54"/>
      <c r="DU100" s="54"/>
      <c r="DV100" s="54"/>
      <c r="DW100" s="54"/>
      <c r="DX100" s="54"/>
      <c r="DY100" s="54"/>
      <c r="DZ100" s="54"/>
      <c r="EA100" s="54"/>
      <c r="EB100" s="54"/>
      <c r="EC100" s="54"/>
      <c r="ED100" s="54"/>
      <c r="EE100" s="54"/>
      <c r="EF100" s="54"/>
      <c r="EG100" s="54"/>
      <c r="EH100" s="54"/>
      <c r="EI100" s="54"/>
      <c r="EJ100" s="54"/>
      <c r="EK100" s="54"/>
      <c r="EL100" s="54"/>
      <c r="EM100" s="54"/>
      <c r="EN100" s="54"/>
      <c r="EO100" s="54"/>
      <c r="EP100" s="54"/>
      <c r="EQ100" s="54"/>
      <c r="ER100" s="54"/>
      <c r="ES100" s="54"/>
      <c r="ET100" s="54"/>
      <c r="EU100" s="54"/>
      <c r="EV100" s="54"/>
      <c r="EW100" s="54"/>
      <c r="EX100" s="54"/>
      <c r="EY100" s="54"/>
      <c r="EZ100" s="54"/>
      <c r="FA100" s="54"/>
      <c r="FB100" s="54"/>
      <c r="FC100" s="54"/>
      <c r="FD100" s="54"/>
      <c r="FE100" s="54"/>
      <c r="FF100" s="54"/>
      <c r="FG100" s="54"/>
      <c r="FH100" s="54"/>
      <c r="FI100" s="54"/>
      <c r="FJ100" s="54"/>
      <c r="FK100" s="54"/>
      <c r="FL100" s="54"/>
      <c r="FM100" s="54"/>
      <c r="FN100" s="54"/>
      <c r="FO100" s="54"/>
      <c r="FP100" s="54"/>
      <c r="FQ100" s="54"/>
      <c r="FR100" s="54"/>
      <c r="FS100" s="54"/>
      <c r="FT100" s="54"/>
      <c r="FU100" s="54"/>
      <c r="FV100" s="54"/>
      <c r="FW100" s="54"/>
      <c r="FX100" s="54"/>
      <c r="FY100" s="54"/>
      <c r="FZ100" s="54"/>
      <c r="GA100" s="54"/>
      <c r="GB100" s="54"/>
      <c r="GC100" s="54"/>
      <c r="GD100" s="54"/>
      <c r="GE100" s="54"/>
      <c r="GF100" s="54"/>
      <c r="GG100" s="54"/>
      <c r="GH100" s="54"/>
      <c r="GI100" s="54"/>
      <c r="GJ100" s="54"/>
      <c r="GK100" s="54"/>
      <c r="GL100" s="54"/>
      <c r="GM100" s="54"/>
      <c r="GN100" s="54"/>
      <c r="GO100" s="54"/>
      <c r="GP100" s="54"/>
      <c r="GQ100" s="54"/>
      <c r="GR100" s="54"/>
      <c r="GS100" s="54"/>
      <c r="GT100" s="54"/>
      <c r="GU100" s="54"/>
      <c r="GV100" s="54"/>
      <c r="GW100" s="54"/>
      <c r="GX100" s="54"/>
      <c r="GY100" s="54"/>
      <c r="GZ100" s="54"/>
      <c r="HA100" s="54"/>
      <c r="HB100" s="54"/>
      <c r="HC100" s="54"/>
      <c r="HD100" s="54"/>
      <c r="HE100" s="54"/>
      <c r="HF100" s="54"/>
      <c r="HG100" s="54"/>
      <c r="HH100" s="54"/>
      <c r="HI100" s="54"/>
      <c r="HJ100" s="54"/>
      <c r="HK100" s="54"/>
      <c r="HL100" s="54"/>
      <c r="HM100" s="54"/>
      <c r="HN100" s="54"/>
      <c r="HO100" s="54"/>
      <c r="HP100" s="54"/>
      <c r="HQ100" s="54"/>
      <c r="HR100" s="54"/>
      <c r="HS100" s="54"/>
      <c r="HT100" s="54"/>
      <c r="HU100" s="54"/>
      <c r="HV100" s="54"/>
      <c r="HW100" s="54"/>
      <c r="HX100" s="54"/>
      <c r="HY100" s="54"/>
      <c r="HZ100" s="54"/>
      <c r="IA100" s="54"/>
      <c r="IB100" s="54"/>
      <c r="IC100" s="54"/>
      <c r="ID100" s="54"/>
      <c r="IE100" s="54"/>
      <c r="IF100" s="54"/>
      <c r="IG100" s="54"/>
      <c r="IH100" s="54"/>
      <c r="II100" s="54"/>
      <c r="IJ100" s="54"/>
      <c r="IK100" s="54"/>
      <c r="IL100" s="54"/>
      <c r="IM100" s="54"/>
      <c r="IN100" s="54"/>
      <c r="IO100" s="54"/>
      <c r="IP100" s="54"/>
      <c r="IQ100" s="54"/>
      <c r="IR100" s="54"/>
      <c r="IS100" s="54"/>
      <c r="IT100" s="54"/>
      <c r="IU100" s="54"/>
    </row>
    <row r="101" spans="1:255" x14ac:dyDescent="0.25">
      <c r="A101" s="54">
        <v>7</v>
      </c>
      <c r="B101" t="s">
        <v>106</v>
      </c>
      <c r="C101" s="54">
        <v>715</v>
      </c>
      <c r="D101" t="s">
        <v>120</v>
      </c>
      <c r="E101" s="54">
        <v>0</v>
      </c>
      <c r="F101" s="54">
        <v>1</v>
      </c>
      <c r="G101" s="54">
        <v>0</v>
      </c>
      <c r="H101" s="54">
        <v>0</v>
      </c>
      <c r="I101" s="54">
        <v>0</v>
      </c>
      <c r="J101" s="54">
        <v>0</v>
      </c>
      <c r="K101" s="54">
        <v>0</v>
      </c>
      <c r="L101" s="54">
        <v>0</v>
      </c>
      <c r="M101" s="54">
        <v>0</v>
      </c>
      <c r="N101" s="54">
        <v>0</v>
      </c>
      <c r="O101" s="54">
        <v>0</v>
      </c>
      <c r="P101" s="54">
        <v>0</v>
      </c>
      <c r="Q101" s="54">
        <v>0</v>
      </c>
      <c r="R101" s="54">
        <v>0</v>
      </c>
      <c r="S101" s="54">
        <v>0</v>
      </c>
      <c r="T101" s="54">
        <v>0</v>
      </c>
      <c r="U101" s="54">
        <v>0</v>
      </c>
      <c r="V101" s="54">
        <v>0</v>
      </c>
      <c r="W101" s="54">
        <v>0</v>
      </c>
      <c r="X101" s="54">
        <v>0</v>
      </c>
      <c r="Y101" s="54">
        <v>0</v>
      </c>
      <c r="Z101" s="54">
        <v>0</v>
      </c>
      <c r="AA101" s="54">
        <v>0</v>
      </c>
      <c r="AB101" s="54">
        <v>0</v>
      </c>
      <c r="AC101" s="54">
        <v>0</v>
      </c>
      <c r="AD101" s="54">
        <v>0</v>
      </c>
      <c r="AE101" s="54">
        <v>0</v>
      </c>
      <c r="AF101" s="54">
        <v>0</v>
      </c>
      <c r="AG101" s="54">
        <v>0</v>
      </c>
      <c r="AH101" s="54">
        <v>0</v>
      </c>
      <c r="AI101" s="54">
        <v>0</v>
      </c>
      <c r="AJ101" s="54">
        <v>0</v>
      </c>
      <c r="AK101" s="54">
        <v>0</v>
      </c>
      <c r="AL101" s="54">
        <v>0</v>
      </c>
      <c r="AM101" s="54">
        <v>0</v>
      </c>
      <c r="AN101" s="54">
        <v>0</v>
      </c>
      <c r="AO101" s="54">
        <v>0</v>
      </c>
      <c r="AP101" s="54">
        <v>0</v>
      </c>
      <c r="AQ101" s="54">
        <v>0</v>
      </c>
      <c r="AR101" s="54">
        <v>0</v>
      </c>
      <c r="AS101" s="54">
        <v>0</v>
      </c>
      <c r="AT101" s="54">
        <v>0</v>
      </c>
      <c r="AU101" s="54">
        <v>0</v>
      </c>
      <c r="AV101" s="54">
        <v>0</v>
      </c>
      <c r="AW101" s="54">
        <v>1</v>
      </c>
      <c r="AX101" s="54">
        <v>0</v>
      </c>
      <c r="AY101" s="54">
        <v>0</v>
      </c>
      <c r="AZ101" s="54">
        <v>0</v>
      </c>
      <c r="BA101" s="54">
        <v>0</v>
      </c>
      <c r="BB101" s="54">
        <v>19</v>
      </c>
      <c r="BC101" s="54">
        <v>0</v>
      </c>
      <c r="BD101" s="54">
        <v>0</v>
      </c>
      <c r="BE101" s="54">
        <v>0</v>
      </c>
      <c r="BF101" s="54">
        <v>0</v>
      </c>
      <c r="BG101" s="54">
        <v>0</v>
      </c>
      <c r="BH101" s="54">
        <v>0</v>
      </c>
      <c r="BI101" s="54">
        <v>0</v>
      </c>
      <c r="BJ101" s="54">
        <v>0</v>
      </c>
      <c r="BK101" s="54">
        <v>0</v>
      </c>
      <c r="BL101" s="54">
        <v>0</v>
      </c>
      <c r="BM101" s="54"/>
      <c r="BN101" s="54"/>
      <c r="BO101" s="54"/>
      <c r="BP101" s="54"/>
      <c r="BQ101" s="54"/>
      <c r="BR101" s="54"/>
      <c r="BS101" s="54"/>
      <c r="BT101" s="54"/>
      <c r="BU101" s="54"/>
      <c r="BV101" s="54"/>
      <c r="BW101" s="54"/>
      <c r="BX101" s="54"/>
      <c r="BY101" s="54"/>
      <c r="BZ101" s="54"/>
      <c r="CA101" s="54"/>
      <c r="CB101" s="54"/>
      <c r="CC101" s="54"/>
      <c r="CD101" s="54"/>
      <c r="CE101" s="54"/>
      <c r="CF101" s="54"/>
      <c r="CG101" s="54"/>
      <c r="CH101" s="54"/>
      <c r="CI101" s="54"/>
      <c r="CJ101" s="54"/>
      <c r="CK101" s="54"/>
      <c r="CL101" s="54"/>
      <c r="CM101" s="54"/>
      <c r="CN101" s="54"/>
      <c r="CO101" s="54"/>
      <c r="CP101" s="54"/>
      <c r="CQ101" s="54"/>
      <c r="CR101" s="54"/>
      <c r="CS101" s="54"/>
      <c r="CT101" s="54"/>
      <c r="CU101" s="54"/>
      <c r="CV101" s="54"/>
      <c r="CW101" s="54"/>
      <c r="CX101" s="54"/>
      <c r="CY101" s="54"/>
      <c r="CZ101" s="54"/>
      <c r="DA101" s="54"/>
      <c r="DB101" s="54"/>
      <c r="DC101" s="54"/>
      <c r="DD101" s="54"/>
      <c r="DE101" s="54"/>
      <c r="DF101" s="54"/>
      <c r="DG101" s="54"/>
      <c r="DH101" s="54"/>
      <c r="DI101" s="54"/>
      <c r="DJ101" s="54"/>
      <c r="DK101" s="54"/>
      <c r="DL101" s="54"/>
      <c r="DM101" s="54"/>
      <c r="DN101" s="54"/>
      <c r="DO101" s="54"/>
      <c r="DP101" s="54"/>
      <c r="DQ101" s="54"/>
      <c r="DR101" s="54"/>
      <c r="DS101" s="54"/>
      <c r="DT101" s="54"/>
      <c r="DU101" s="54"/>
      <c r="DV101" s="54"/>
      <c r="DW101" s="54"/>
      <c r="DX101" s="54"/>
      <c r="DY101" s="54"/>
      <c r="DZ101" s="54"/>
      <c r="EA101" s="54"/>
      <c r="EB101" s="54"/>
      <c r="EC101" s="54"/>
      <c r="ED101" s="54"/>
      <c r="EE101" s="54"/>
      <c r="EF101" s="54"/>
      <c r="EG101" s="54"/>
      <c r="EH101" s="54"/>
      <c r="EI101" s="54"/>
      <c r="EJ101" s="54"/>
      <c r="EK101" s="54"/>
      <c r="EL101" s="54"/>
      <c r="EM101" s="54"/>
      <c r="EN101" s="54"/>
      <c r="EO101" s="54"/>
      <c r="EP101" s="54"/>
      <c r="EQ101" s="54"/>
      <c r="ER101" s="54"/>
      <c r="ES101" s="54"/>
      <c r="ET101" s="54"/>
      <c r="EU101" s="54"/>
      <c r="EV101" s="54"/>
      <c r="EW101" s="54"/>
      <c r="EX101" s="54"/>
      <c r="EY101" s="54"/>
      <c r="EZ101" s="54"/>
      <c r="FA101" s="54"/>
      <c r="FB101" s="54"/>
      <c r="FC101" s="54"/>
      <c r="FD101" s="54"/>
      <c r="FE101" s="54"/>
      <c r="FF101" s="54"/>
      <c r="FG101" s="54"/>
      <c r="FH101" s="54"/>
      <c r="FI101" s="54"/>
      <c r="FJ101" s="54"/>
      <c r="FK101" s="54"/>
      <c r="FL101" s="54"/>
      <c r="FM101" s="54"/>
      <c r="FN101" s="54"/>
      <c r="FO101" s="54"/>
      <c r="FP101" s="54"/>
      <c r="FQ101" s="54"/>
      <c r="FR101" s="54"/>
      <c r="FS101" s="54"/>
      <c r="FT101" s="54"/>
      <c r="FU101" s="54"/>
      <c r="FV101" s="54"/>
      <c r="FW101" s="54"/>
      <c r="FX101" s="54"/>
      <c r="FY101" s="54"/>
      <c r="FZ101" s="54"/>
      <c r="GA101" s="54"/>
      <c r="GB101" s="54"/>
      <c r="GC101" s="54"/>
      <c r="GD101" s="54"/>
      <c r="GE101" s="54"/>
      <c r="GF101" s="54"/>
      <c r="GG101" s="54"/>
      <c r="GH101" s="54"/>
      <c r="GI101" s="54"/>
      <c r="GJ101" s="54"/>
      <c r="GK101" s="54"/>
      <c r="GL101" s="54"/>
      <c r="GM101" s="54"/>
      <c r="GN101" s="54"/>
      <c r="GO101" s="54"/>
      <c r="GP101" s="54"/>
      <c r="GQ101" s="54"/>
      <c r="GR101" s="54"/>
      <c r="GS101" s="54"/>
      <c r="GT101" s="54"/>
      <c r="GU101" s="54"/>
      <c r="GV101" s="54"/>
      <c r="GW101" s="54"/>
      <c r="GX101" s="54"/>
      <c r="GY101" s="54"/>
      <c r="GZ101" s="54"/>
      <c r="HA101" s="54"/>
      <c r="HB101" s="54"/>
      <c r="HC101" s="54"/>
      <c r="HD101" s="54"/>
      <c r="HE101" s="54"/>
      <c r="HF101" s="54"/>
      <c r="HG101" s="54"/>
      <c r="HH101" s="54"/>
      <c r="HI101" s="54"/>
      <c r="HJ101" s="54"/>
      <c r="HK101" s="54"/>
      <c r="HL101" s="54"/>
      <c r="HM101" s="54"/>
      <c r="HN101" s="54"/>
      <c r="HO101" s="54"/>
      <c r="HP101" s="54"/>
      <c r="HQ101" s="54"/>
      <c r="HR101" s="54"/>
      <c r="HS101" s="54"/>
      <c r="HT101" s="54"/>
      <c r="HU101" s="54"/>
      <c r="HV101" s="54"/>
      <c r="HW101" s="54"/>
      <c r="HX101" s="54"/>
      <c r="HY101" s="54"/>
      <c r="HZ101" s="54"/>
      <c r="IA101" s="54"/>
      <c r="IB101" s="54"/>
      <c r="IC101" s="54"/>
      <c r="ID101" s="54"/>
      <c r="IE101" s="54"/>
      <c r="IF101" s="54"/>
      <c r="IG101" s="54"/>
      <c r="IH101" s="54"/>
      <c r="II101" s="54"/>
      <c r="IJ101" s="54"/>
      <c r="IK101" s="54"/>
      <c r="IL101" s="54"/>
      <c r="IM101" s="54"/>
      <c r="IN101" s="54"/>
      <c r="IO101" s="54"/>
      <c r="IP101" s="54"/>
      <c r="IQ101" s="54"/>
      <c r="IR101" s="54"/>
      <c r="IS101" s="54"/>
      <c r="IT101" s="54"/>
      <c r="IU101" s="54"/>
    </row>
    <row r="102" spans="1:255" x14ac:dyDescent="0.25">
      <c r="A102" s="54">
        <v>7</v>
      </c>
      <c r="B102" t="s">
        <v>106</v>
      </c>
      <c r="C102" s="54">
        <v>716</v>
      </c>
      <c r="D102" t="s">
        <v>121</v>
      </c>
      <c r="E102" s="54">
        <v>0</v>
      </c>
      <c r="F102" s="54">
        <v>1</v>
      </c>
      <c r="G102" s="54">
        <v>0</v>
      </c>
      <c r="H102" s="54">
        <v>0</v>
      </c>
      <c r="I102" s="54">
        <v>0</v>
      </c>
      <c r="J102" s="54">
        <v>1</v>
      </c>
      <c r="K102" s="54">
        <v>0</v>
      </c>
      <c r="L102" s="54">
        <v>0</v>
      </c>
      <c r="M102" s="54">
        <v>0</v>
      </c>
      <c r="N102" s="54">
        <v>0</v>
      </c>
      <c r="O102" s="54">
        <v>1</v>
      </c>
      <c r="P102" s="54">
        <v>0</v>
      </c>
      <c r="Q102" s="54">
        <v>0</v>
      </c>
      <c r="R102" s="54">
        <v>0</v>
      </c>
      <c r="S102" s="54">
        <v>1</v>
      </c>
      <c r="T102" s="54">
        <v>0</v>
      </c>
      <c r="U102" s="54">
        <v>0</v>
      </c>
      <c r="V102" s="54">
        <v>0</v>
      </c>
      <c r="W102" s="54">
        <v>0</v>
      </c>
      <c r="X102" s="54">
        <v>0</v>
      </c>
      <c r="Y102" s="54">
        <v>0</v>
      </c>
      <c r="Z102" s="54">
        <v>0</v>
      </c>
      <c r="AA102" s="54">
        <v>0</v>
      </c>
      <c r="AB102" s="54">
        <v>0</v>
      </c>
      <c r="AC102" s="54">
        <v>0</v>
      </c>
      <c r="AD102" s="54">
        <v>0</v>
      </c>
      <c r="AE102" s="54">
        <v>0</v>
      </c>
      <c r="AF102" s="54">
        <v>0</v>
      </c>
      <c r="AG102" s="54">
        <v>0</v>
      </c>
      <c r="AH102" s="54">
        <v>0</v>
      </c>
      <c r="AI102" s="54">
        <v>0</v>
      </c>
      <c r="AJ102" s="54">
        <v>0</v>
      </c>
      <c r="AK102" s="54">
        <v>0</v>
      </c>
      <c r="AL102" s="54">
        <v>0</v>
      </c>
      <c r="AM102" s="54">
        <v>0</v>
      </c>
      <c r="AN102" s="54">
        <v>0</v>
      </c>
      <c r="AO102" s="54">
        <v>0</v>
      </c>
      <c r="AP102" s="54">
        <v>0</v>
      </c>
      <c r="AQ102" s="54">
        <v>0</v>
      </c>
      <c r="AR102" s="54">
        <v>0</v>
      </c>
      <c r="AS102" s="54">
        <v>13</v>
      </c>
      <c r="AT102" s="54">
        <v>9</v>
      </c>
      <c r="AU102" s="54">
        <v>9</v>
      </c>
      <c r="AV102" s="54">
        <v>0</v>
      </c>
      <c r="AW102" s="54">
        <v>0</v>
      </c>
      <c r="AX102" s="54">
        <v>0</v>
      </c>
      <c r="AY102" s="54">
        <v>0</v>
      </c>
      <c r="AZ102" s="54">
        <v>0</v>
      </c>
      <c r="BA102" s="54">
        <v>0</v>
      </c>
      <c r="BB102" s="54">
        <v>21</v>
      </c>
      <c r="BC102" s="54">
        <v>0</v>
      </c>
      <c r="BD102" s="54">
        <v>0</v>
      </c>
      <c r="BE102" s="54">
        <v>1</v>
      </c>
      <c r="BF102" s="54">
        <v>0</v>
      </c>
      <c r="BG102" s="54">
        <v>0</v>
      </c>
      <c r="BH102" s="54">
        <v>0</v>
      </c>
      <c r="BI102" s="54">
        <v>0</v>
      </c>
      <c r="BJ102" s="54">
        <v>0</v>
      </c>
      <c r="BK102" s="54">
        <v>0</v>
      </c>
      <c r="BL102" s="54">
        <v>0</v>
      </c>
      <c r="BM102" s="54"/>
      <c r="BN102" s="54"/>
      <c r="BO102" s="54"/>
      <c r="BP102" s="54"/>
      <c r="BQ102" s="54"/>
      <c r="BR102" s="54"/>
      <c r="BS102" s="54"/>
      <c r="BT102" s="54"/>
      <c r="BU102" s="54"/>
      <c r="BV102" s="54"/>
      <c r="BW102" s="54"/>
      <c r="BX102" s="54"/>
      <c r="BY102" s="54"/>
      <c r="BZ102" s="54"/>
      <c r="CA102" s="54"/>
      <c r="CB102" s="54"/>
      <c r="CC102" s="54"/>
      <c r="CD102" s="54"/>
      <c r="CE102" s="54"/>
      <c r="CF102" s="54"/>
      <c r="CG102" s="54"/>
      <c r="CH102" s="54"/>
      <c r="CI102" s="54"/>
      <c r="CJ102" s="54"/>
      <c r="CK102" s="54"/>
      <c r="CL102" s="54"/>
      <c r="CM102" s="54"/>
      <c r="CN102" s="54"/>
      <c r="CO102" s="54"/>
      <c r="CP102" s="54"/>
      <c r="CQ102" s="54"/>
      <c r="CR102" s="54"/>
      <c r="CS102" s="54"/>
      <c r="CT102" s="54"/>
      <c r="CU102" s="54"/>
      <c r="CV102" s="54"/>
      <c r="CW102" s="54"/>
      <c r="CX102" s="54"/>
      <c r="CY102" s="54"/>
      <c r="CZ102" s="54"/>
      <c r="DA102" s="54"/>
      <c r="DB102" s="54"/>
      <c r="DC102" s="54"/>
      <c r="DD102" s="54"/>
      <c r="DE102" s="54"/>
      <c r="DF102" s="54"/>
      <c r="DG102" s="54"/>
      <c r="DH102" s="54"/>
      <c r="DI102" s="54"/>
      <c r="DJ102" s="54"/>
      <c r="DK102" s="54"/>
      <c r="DL102" s="54"/>
      <c r="DM102" s="54"/>
      <c r="DN102" s="54"/>
      <c r="DO102" s="54"/>
      <c r="DP102" s="54"/>
      <c r="DQ102" s="54"/>
      <c r="DR102" s="54"/>
      <c r="DS102" s="54"/>
      <c r="DT102" s="54"/>
      <c r="DU102" s="54"/>
      <c r="DV102" s="54"/>
      <c r="DW102" s="54"/>
      <c r="DX102" s="54"/>
      <c r="DY102" s="54"/>
      <c r="DZ102" s="54"/>
      <c r="EA102" s="54"/>
      <c r="EB102" s="54"/>
      <c r="EC102" s="54"/>
      <c r="ED102" s="54"/>
      <c r="EE102" s="54"/>
      <c r="EF102" s="54"/>
      <c r="EG102" s="54"/>
      <c r="EH102" s="54"/>
      <c r="EI102" s="54"/>
      <c r="EJ102" s="54"/>
      <c r="EK102" s="54"/>
      <c r="EL102" s="54"/>
      <c r="EM102" s="54"/>
      <c r="EN102" s="54"/>
      <c r="EO102" s="54"/>
      <c r="EP102" s="54"/>
      <c r="EQ102" s="54"/>
      <c r="ER102" s="54"/>
      <c r="ES102" s="54"/>
      <c r="ET102" s="54"/>
      <c r="EU102" s="54"/>
      <c r="EV102" s="54"/>
      <c r="EW102" s="54"/>
      <c r="EX102" s="54"/>
      <c r="EY102" s="54"/>
      <c r="EZ102" s="54"/>
      <c r="FA102" s="54"/>
      <c r="FB102" s="54"/>
      <c r="FC102" s="54"/>
      <c r="FD102" s="54"/>
      <c r="FE102" s="54"/>
      <c r="FF102" s="54"/>
      <c r="FG102" s="54"/>
      <c r="FH102" s="54"/>
      <c r="FI102" s="54"/>
      <c r="FJ102" s="54"/>
      <c r="FK102" s="54"/>
      <c r="FL102" s="54"/>
      <c r="FM102" s="54"/>
      <c r="FN102" s="54"/>
      <c r="FO102" s="54"/>
      <c r="FP102" s="54"/>
      <c r="FQ102" s="54"/>
      <c r="FR102" s="54"/>
      <c r="FS102" s="54"/>
      <c r="FT102" s="54"/>
      <c r="FU102" s="54"/>
      <c r="FV102" s="54"/>
      <c r="FW102" s="54"/>
      <c r="FX102" s="54"/>
      <c r="FY102" s="54"/>
      <c r="FZ102" s="54"/>
      <c r="GA102" s="54"/>
      <c r="GB102" s="54"/>
      <c r="GC102" s="54"/>
      <c r="GD102" s="54"/>
      <c r="GE102" s="54"/>
      <c r="GF102" s="54"/>
      <c r="GG102" s="54"/>
      <c r="GH102" s="54"/>
      <c r="GI102" s="54"/>
      <c r="GJ102" s="54"/>
      <c r="GK102" s="54"/>
      <c r="GL102" s="54"/>
      <c r="GM102" s="54"/>
      <c r="GN102" s="54"/>
      <c r="GO102" s="54"/>
      <c r="GP102" s="54"/>
      <c r="GQ102" s="54"/>
      <c r="GR102" s="54"/>
      <c r="GS102" s="54"/>
      <c r="GT102" s="54"/>
      <c r="GU102" s="54"/>
      <c r="GV102" s="54"/>
      <c r="GW102" s="54"/>
      <c r="GX102" s="54"/>
      <c r="GY102" s="54"/>
      <c r="GZ102" s="54"/>
      <c r="HA102" s="54"/>
      <c r="HB102" s="54"/>
      <c r="HC102" s="54"/>
      <c r="HD102" s="54"/>
      <c r="HE102" s="54"/>
      <c r="HF102" s="54"/>
      <c r="HG102" s="54"/>
      <c r="HH102" s="54"/>
      <c r="HI102" s="54"/>
      <c r="HJ102" s="54"/>
      <c r="HK102" s="54"/>
      <c r="HL102" s="54"/>
      <c r="HM102" s="54"/>
      <c r="HN102" s="54"/>
      <c r="HO102" s="54"/>
      <c r="HP102" s="54"/>
      <c r="HQ102" s="54"/>
      <c r="HR102" s="54"/>
      <c r="HS102" s="54"/>
      <c r="HT102" s="54"/>
      <c r="HU102" s="54"/>
      <c r="HV102" s="54"/>
      <c r="HW102" s="54"/>
      <c r="HX102" s="54"/>
      <c r="HY102" s="54"/>
      <c r="HZ102" s="54"/>
      <c r="IA102" s="54"/>
      <c r="IB102" s="54"/>
      <c r="IC102" s="54"/>
      <c r="ID102" s="54"/>
      <c r="IE102" s="54"/>
      <c r="IF102" s="54"/>
      <c r="IG102" s="54"/>
      <c r="IH102" s="54"/>
      <c r="II102" s="54"/>
      <c r="IJ102" s="54"/>
      <c r="IK102" s="54"/>
      <c r="IL102" s="54"/>
      <c r="IM102" s="54"/>
      <c r="IN102" s="54"/>
      <c r="IO102" s="54"/>
      <c r="IP102" s="54"/>
      <c r="IQ102" s="54"/>
      <c r="IR102" s="54"/>
      <c r="IS102" s="54"/>
      <c r="IT102" s="54"/>
      <c r="IU102" s="54"/>
    </row>
    <row r="103" spans="1:255" x14ac:dyDescent="0.25">
      <c r="A103" s="54">
        <v>7</v>
      </c>
      <c r="B103" t="s">
        <v>106</v>
      </c>
      <c r="C103" s="54">
        <v>717</v>
      </c>
      <c r="D103" t="s">
        <v>122</v>
      </c>
      <c r="E103" s="54">
        <v>0</v>
      </c>
      <c r="F103" s="54">
        <v>0</v>
      </c>
      <c r="G103" s="54">
        <v>0</v>
      </c>
      <c r="H103" s="54">
        <v>0</v>
      </c>
      <c r="I103" s="54">
        <v>0</v>
      </c>
      <c r="J103" s="54">
        <v>0</v>
      </c>
      <c r="K103" s="54">
        <v>0</v>
      </c>
      <c r="L103" s="54">
        <v>0</v>
      </c>
      <c r="M103" s="54">
        <v>0</v>
      </c>
      <c r="N103" s="54">
        <v>0</v>
      </c>
      <c r="O103" s="54">
        <v>0</v>
      </c>
      <c r="P103" s="54">
        <v>0</v>
      </c>
      <c r="Q103" s="54">
        <v>0</v>
      </c>
      <c r="R103" s="54">
        <v>0</v>
      </c>
      <c r="S103" s="54">
        <v>0</v>
      </c>
      <c r="T103" s="54">
        <v>0</v>
      </c>
      <c r="U103" s="54">
        <v>0</v>
      </c>
      <c r="V103" s="54">
        <v>0</v>
      </c>
      <c r="W103" s="54">
        <v>0</v>
      </c>
      <c r="X103" s="54">
        <v>0</v>
      </c>
      <c r="Y103" s="54">
        <v>0</v>
      </c>
      <c r="Z103" s="54">
        <v>0</v>
      </c>
      <c r="AA103" s="54">
        <v>0</v>
      </c>
      <c r="AB103" s="54">
        <v>0</v>
      </c>
      <c r="AC103" s="54">
        <v>0</v>
      </c>
      <c r="AD103" s="54">
        <v>0</v>
      </c>
      <c r="AE103" s="54">
        <v>0</v>
      </c>
      <c r="AF103" s="54">
        <v>0</v>
      </c>
      <c r="AG103" s="54">
        <v>0</v>
      </c>
      <c r="AH103" s="54">
        <v>0</v>
      </c>
      <c r="AI103" s="54">
        <v>0</v>
      </c>
      <c r="AJ103" s="54">
        <v>0</v>
      </c>
      <c r="AK103" s="54">
        <v>0</v>
      </c>
      <c r="AL103" s="54">
        <v>0</v>
      </c>
      <c r="AM103" s="54">
        <v>0</v>
      </c>
      <c r="AN103" s="54">
        <v>0</v>
      </c>
      <c r="AO103" s="54">
        <v>0</v>
      </c>
      <c r="AP103" s="54">
        <v>0</v>
      </c>
      <c r="AQ103" s="54">
        <v>0</v>
      </c>
      <c r="AR103" s="54">
        <v>0</v>
      </c>
      <c r="AS103" s="54">
        <v>0</v>
      </c>
      <c r="AT103" s="54">
        <v>0</v>
      </c>
      <c r="AU103" s="54">
        <v>0</v>
      </c>
      <c r="AV103" s="54">
        <v>0</v>
      </c>
      <c r="AW103" s="54">
        <v>0</v>
      </c>
      <c r="AX103" s="54">
        <v>0</v>
      </c>
      <c r="AY103" s="54">
        <v>0</v>
      </c>
      <c r="AZ103" s="54">
        <v>0</v>
      </c>
      <c r="BA103" s="54">
        <v>0</v>
      </c>
      <c r="BB103" s="54">
        <v>0</v>
      </c>
      <c r="BC103" s="54">
        <v>0</v>
      </c>
      <c r="BD103" s="54">
        <v>0</v>
      </c>
      <c r="BE103" s="54">
        <v>0</v>
      </c>
      <c r="BF103" s="54">
        <v>0</v>
      </c>
      <c r="BG103" s="54">
        <v>0</v>
      </c>
      <c r="BH103" s="54">
        <v>0</v>
      </c>
      <c r="BI103" s="54">
        <v>0</v>
      </c>
      <c r="BJ103" s="54">
        <v>0</v>
      </c>
      <c r="BK103" s="54">
        <v>0</v>
      </c>
      <c r="BL103" s="54">
        <v>0</v>
      </c>
      <c r="BM103" s="54"/>
      <c r="BN103" s="54"/>
      <c r="BO103" s="54"/>
      <c r="BP103" s="54"/>
      <c r="BQ103" s="54"/>
      <c r="BR103" s="54"/>
      <c r="BS103" s="54"/>
      <c r="BT103" s="54"/>
      <c r="BU103" s="54"/>
      <c r="BV103" s="54"/>
      <c r="BW103" s="54"/>
      <c r="BX103" s="54"/>
      <c r="BY103" s="54"/>
      <c r="BZ103" s="54"/>
      <c r="CA103" s="54"/>
      <c r="CB103" s="54"/>
      <c r="CC103" s="54"/>
      <c r="CD103" s="54"/>
      <c r="CE103" s="54"/>
      <c r="CF103" s="54"/>
      <c r="CG103" s="54"/>
      <c r="CH103" s="54"/>
      <c r="CI103" s="54"/>
      <c r="CJ103" s="54"/>
      <c r="CK103" s="54"/>
      <c r="CL103" s="54"/>
      <c r="CM103" s="54"/>
      <c r="CN103" s="54"/>
      <c r="CO103" s="54"/>
      <c r="CP103" s="54"/>
      <c r="CQ103" s="54"/>
      <c r="CR103" s="54"/>
      <c r="CS103" s="54"/>
      <c r="CT103" s="54"/>
      <c r="CU103" s="54"/>
      <c r="CV103" s="54"/>
      <c r="CW103" s="54"/>
      <c r="CX103" s="54"/>
      <c r="CY103" s="54"/>
      <c r="CZ103" s="54"/>
      <c r="DA103" s="54"/>
      <c r="DB103" s="54"/>
      <c r="DC103" s="54"/>
      <c r="DD103" s="54"/>
      <c r="DE103" s="54"/>
      <c r="DF103" s="54"/>
      <c r="DG103" s="54"/>
      <c r="DH103" s="54"/>
      <c r="DI103" s="54"/>
      <c r="DJ103" s="54"/>
      <c r="DK103" s="54"/>
      <c r="DL103" s="54"/>
      <c r="DM103" s="54"/>
      <c r="DN103" s="54"/>
      <c r="DO103" s="54"/>
      <c r="DP103" s="54"/>
      <c r="DQ103" s="54"/>
      <c r="DR103" s="54"/>
      <c r="DS103" s="54"/>
      <c r="DT103" s="54"/>
      <c r="DU103" s="54"/>
      <c r="DV103" s="54"/>
      <c r="DW103" s="54"/>
      <c r="DX103" s="54"/>
      <c r="DY103" s="54"/>
      <c r="DZ103" s="54"/>
      <c r="EA103" s="54"/>
      <c r="EB103" s="54"/>
      <c r="EC103" s="54"/>
      <c r="ED103" s="54"/>
      <c r="EE103" s="54"/>
      <c r="EF103" s="54"/>
      <c r="EG103" s="54"/>
      <c r="EH103" s="54"/>
      <c r="EI103" s="54"/>
      <c r="EJ103" s="54"/>
      <c r="EK103" s="54"/>
      <c r="EL103" s="54"/>
      <c r="EM103" s="54"/>
      <c r="EN103" s="54"/>
      <c r="EO103" s="54"/>
      <c r="EP103" s="54"/>
      <c r="EQ103" s="54"/>
      <c r="ER103" s="54"/>
      <c r="ES103" s="54"/>
      <c r="ET103" s="54"/>
      <c r="EU103" s="54"/>
      <c r="EV103" s="54"/>
      <c r="EW103" s="54"/>
      <c r="EX103" s="54"/>
      <c r="EY103" s="54"/>
      <c r="EZ103" s="54"/>
      <c r="FA103" s="54"/>
      <c r="FB103" s="54"/>
      <c r="FC103" s="54"/>
      <c r="FD103" s="54"/>
      <c r="FE103" s="54"/>
      <c r="FF103" s="54"/>
      <c r="FG103" s="54"/>
      <c r="FH103" s="54"/>
      <c r="FI103" s="54"/>
      <c r="FJ103" s="54"/>
      <c r="FK103" s="54"/>
      <c r="FL103" s="54"/>
      <c r="FM103" s="54"/>
      <c r="FN103" s="54"/>
      <c r="FO103" s="54"/>
      <c r="FP103" s="54"/>
      <c r="FQ103" s="54"/>
      <c r="FR103" s="54"/>
      <c r="FS103" s="54"/>
      <c r="FT103" s="54"/>
      <c r="FU103" s="54"/>
      <c r="FV103" s="54"/>
      <c r="FW103" s="54"/>
      <c r="FX103" s="54"/>
      <c r="FY103" s="54"/>
      <c r="FZ103" s="54"/>
      <c r="GA103" s="54"/>
      <c r="GB103" s="54"/>
      <c r="GC103" s="54"/>
      <c r="GD103" s="54"/>
      <c r="GE103" s="54"/>
      <c r="GF103" s="54"/>
      <c r="GG103" s="54"/>
      <c r="GH103" s="54"/>
      <c r="GI103" s="54"/>
      <c r="GJ103" s="54"/>
      <c r="GK103" s="54"/>
      <c r="GL103" s="54"/>
      <c r="GM103" s="54"/>
      <c r="GN103" s="54"/>
      <c r="GO103" s="54"/>
      <c r="GP103" s="54"/>
      <c r="GQ103" s="54"/>
      <c r="GR103" s="54"/>
      <c r="GS103" s="54"/>
      <c r="GT103" s="54"/>
      <c r="GU103" s="54"/>
      <c r="GV103" s="54"/>
      <c r="GW103" s="54"/>
      <c r="GX103" s="54"/>
      <c r="GY103" s="54"/>
      <c r="GZ103" s="54"/>
      <c r="HA103" s="54"/>
      <c r="HB103" s="54"/>
      <c r="HC103" s="54"/>
      <c r="HD103" s="54"/>
      <c r="HE103" s="54"/>
      <c r="HF103" s="54"/>
      <c r="HG103" s="54"/>
      <c r="HH103" s="54"/>
      <c r="HI103" s="54"/>
      <c r="HJ103" s="54"/>
      <c r="HK103" s="54"/>
      <c r="HL103" s="54"/>
      <c r="HM103" s="54"/>
      <c r="HN103" s="54"/>
      <c r="HO103" s="54"/>
      <c r="HP103" s="54"/>
      <c r="HQ103" s="54"/>
      <c r="HR103" s="54"/>
      <c r="HS103" s="54"/>
      <c r="HT103" s="54"/>
      <c r="HU103" s="54"/>
      <c r="HV103" s="54"/>
      <c r="HW103" s="54"/>
      <c r="HX103" s="54"/>
      <c r="HY103" s="54"/>
      <c r="HZ103" s="54"/>
      <c r="IA103" s="54"/>
      <c r="IB103" s="54"/>
      <c r="IC103" s="54"/>
      <c r="ID103" s="54"/>
      <c r="IE103" s="54"/>
      <c r="IF103" s="54"/>
      <c r="IG103" s="54"/>
      <c r="IH103" s="54"/>
      <c r="II103" s="54"/>
      <c r="IJ103" s="54"/>
      <c r="IK103" s="54"/>
      <c r="IL103" s="54"/>
      <c r="IM103" s="54"/>
      <c r="IN103" s="54"/>
      <c r="IO103" s="54"/>
      <c r="IP103" s="54"/>
      <c r="IQ103" s="54"/>
      <c r="IR103" s="54"/>
      <c r="IS103" s="54"/>
      <c r="IT103" s="54"/>
      <c r="IU103" s="54"/>
    </row>
    <row r="104" spans="1:255" x14ac:dyDescent="0.25">
      <c r="A104" s="54">
        <v>7</v>
      </c>
      <c r="B104" t="s">
        <v>106</v>
      </c>
      <c r="C104" s="54">
        <v>718</v>
      </c>
      <c r="D104" t="s">
        <v>123</v>
      </c>
      <c r="E104" s="54">
        <v>0</v>
      </c>
      <c r="F104" s="54">
        <v>1</v>
      </c>
      <c r="G104" s="54">
        <v>0</v>
      </c>
      <c r="H104" s="54">
        <v>0</v>
      </c>
      <c r="I104" s="54">
        <v>0</v>
      </c>
      <c r="J104" s="54">
        <v>1</v>
      </c>
      <c r="K104" s="54">
        <v>0</v>
      </c>
      <c r="L104" s="54">
        <v>0</v>
      </c>
      <c r="M104" s="54">
        <v>0</v>
      </c>
      <c r="N104" s="54">
        <v>0</v>
      </c>
      <c r="O104" s="54">
        <v>0</v>
      </c>
      <c r="P104" s="54">
        <v>0</v>
      </c>
      <c r="Q104" s="54">
        <v>0</v>
      </c>
      <c r="R104" s="54">
        <v>0</v>
      </c>
      <c r="S104" s="54">
        <v>0</v>
      </c>
      <c r="T104" s="54">
        <v>0</v>
      </c>
      <c r="U104" s="54">
        <v>0</v>
      </c>
      <c r="V104" s="54">
        <v>0</v>
      </c>
      <c r="W104" s="54">
        <v>0</v>
      </c>
      <c r="X104" s="54">
        <v>0</v>
      </c>
      <c r="Y104" s="54">
        <v>0</v>
      </c>
      <c r="Z104" s="54">
        <v>0</v>
      </c>
      <c r="AA104" s="54">
        <v>0</v>
      </c>
      <c r="AB104" s="54">
        <v>0</v>
      </c>
      <c r="AC104" s="54">
        <v>0</v>
      </c>
      <c r="AD104" s="54">
        <v>0</v>
      </c>
      <c r="AE104" s="54">
        <v>0</v>
      </c>
      <c r="AF104" s="54">
        <v>0</v>
      </c>
      <c r="AG104" s="54">
        <v>0</v>
      </c>
      <c r="AH104" s="54">
        <v>0</v>
      </c>
      <c r="AI104" s="54">
        <v>0</v>
      </c>
      <c r="AJ104" s="54">
        <v>0</v>
      </c>
      <c r="AK104" s="54">
        <v>0</v>
      </c>
      <c r="AL104" s="54">
        <v>0</v>
      </c>
      <c r="AM104" s="54">
        <v>1</v>
      </c>
      <c r="AN104" s="54">
        <v>1</v>
      </c>
      <c r="AO104" s="54">
        <v>0</v>
      </c>
      <c r="AP104" s="54">
        <v>0</v>
      </c>
      <c r="AQ104" s="54">
        <v>0</v>
      </c>
      <c r="AR104" s="54">
        <v>0</v>
      </c>
      <c r="AS104" s="54">
        <v>14</v>
      </c>
      <c r="AT104" s="54">
        <v>0</v>
      </c>
      <c r="AU104" s="54">
        <v>0</v>
      </c>
      <c r="AV104" s="54">
        <v>0</v>
      </c>
      <c r="AW104" s="54">
        <v>0</v>
      </c>
      <c r="AX104" s="54">
        <v>0</v>
      </c>
      <c r="AY104" s="54">
        <v>0</v>
      </c>
      <c r="AZ104" s="54">
        <v>0</v>
      </c>
      <c r="BA104" s="54">
        <v>0</v>
      </c>
      <c r="BB104" s="54">
        <v>4</v>
      </c>
      <c r="BC104" s="54">
        <v>0</v>
      </c>
      <c r="BD104" s="54">
        <v>0</v>
      </c>
      <c r="BE104" s="54">
        <v>1</v>
      </c>
      <c r="BF104" s="54">
        <v>0</v>
      </c>
      <c r="BG104" s="54">
        <v>0</v>
      </c>
      <c r="BH104" s="54">
        <v>0</v>
      </c>
      <c r="BI104" s="54">
        <v>0</v>
      </c>
      <c r="BJ104" s="54">
        <v>0</v>
      </c>
      <c r="BK104" s="54">
        <v>0</v>
      </c>
      <c r="BL104" s="54">
        <v>0</v>
      </c>
      <c r="BM104" s="54"/>
      <c r="BN104" s="54"/>
      <c r="BO104" s="54"/>
      <c r="BP104" s="54"/>
      <c r="BQ104" s="54"/>
      <c r="BR104" s="54"/>
      <c r="BS104" s="54"/>
      <c r="BT104" s="54"/>
      <c r="BU104" s="54"/>
      <c r="BV104" s="54"/>
      <c r="BW104" s="54"/>
      <c r="BX104" s="54"/>
      <c r="BY104" s="54"/>
      <c r="BZ104" s="54"/>
      <c r="CA104" s="54"/>
      <c r="CB104" s="54"/>
      <c r="CC104" s="54"/>
      <c r="CD104" s="54"/>
      <c r="CE104" s="54"/>
      <c r="CF104" s="54"/>
      <c r="CG104" s="54"/>
      <c r="CH104" s="54"/>
      <c r="CI104" s="54"/>
      <c r="CJ104" s="54"/>
      <c r="CK104" s="54"/>
      <c r="CL104" s="54"/>
      <c r="CM104" s="54"/>
      <c r="CN104" s="54"/>
      <c r="CO104" s="54"/>
      <c r="CP104" s="54"/>
      <c r="CQ104" s="54"/>
      <c r="CR104" s="54"/>
      <c r="CS104" s="54"/>
      <c r="CT104" s="54"/>
      <c r="CU104" s="54"/>
      <c r="CV104" s="54"/>
      <c r="CW104" s="54"/>
      <c r="CX104" s="54"/>
      <c r="CY104" s="54"/>
      <c r="CZ104" s="54"/>
      <c r="DA104" s="54"/>
      <c r="DB104" s="54"/>
      <c r="DC104" s="54"/>
      <c r="DD104" s="54"/>
      <c r="DE104" s="54"/>
      <c r="DF104" s="54"/>
      <c r="DG104" s="54"/>
      <c r="DH104" s="54"/>
      <c r="DI104" s="54"/>
      <c r="DJ104" s="54"/>
      <c r="DK104" s="54"/>
      <c r="DL104" s="54"/>
      <c r="DM104" s="54"/>
      <c r="DN104" s="54"/>
      <c r="DO104" s="54"/>
      <c r="DP104" s="54"/>
      <c r="DQ104" s="54"/>
      <c r="DR104" s="54"/>
      <c r="DS104" s="54"/>
      <c r="DT104" s="54"/>
      <c r="DU104" s="54"/>
      <c r="DV104" s="54"/>
      <c r="DW104" s="54"/>
      <c r="DX104" s="54"/>
      <c r="DY104" s="54"/>
      <c r="DZ104" s="54"/>
      <c r="EA104" s="54"/>
      <c r="EB104" s="54"/>
      <c r="EC104" s="54"/>
      <c r="ED104" s="54"/>
      <c r="EE104" s="54"/>
      <c r="EF104" s="54"/>
      <c r="EG104" s="54"/>
      <c r="EH104" s="54"/>
      <c r="EI104" s="54"/>
      <c r="EJ104" s="54"/>
      <c r="EK104" s="54"/>
      <c r="EL104" s="54"/>
      <c r="EM104" s="54"/>
      <c r="EN104" s="54"/>
      <c r="EO104" s="54"/>
      <c r="EP104" s="54"/>
      <c r="EQ104" s="54"/>
      <c r="ER104" s="54"/>
      <c r="ES104" s="54"/>
      <c r="ET104" s="54"/>
      <c r="EU104" s="54"/>
      <c r="EV104" s="54"/>
      <c r="EW104" s="54"/>
      <c r="EX104" s="54"/>
      <c r="EY104" s="54"/>
      <c r="EZ104" s="54"/>
      <c r="FA104" s="54"/>
      <c r="FB104" s="54"/>
      <c r="FC104" s="54"/>
      <c r="FD104" s="54"/>
      <c r="FE104" s="54"/>
      <c r="FF104" s="54"/>
      <c r="FG104" s="54"/>
      <c r="FH104" s="54"/>
      <c r="FI104" s="54"/>
      <c r="FJ104" s="54"/>
      <c r="FK104" s="54"/>
      <c r="FL104" s="54"/>
      <c r="FM104" s="54"/>
      <c r="FN104" s="54"/>
      <c r="FO104" s="54"/>
      <c r="FP104" s="54"/>
      <c r="FQ104" s="54"/>
      <c r="FR104" s="54"/>
      <c r="FS104" s="54"/>
      <c r="FT104" s="54"/>
      <c r="FU104" s="54"/>
      <c r="FV104" s="54"/>
      <c r="FW104" s="54"/>
      <c r="FX104" s="54"/>
      <c r="FY104" s="54"/>
      <c r="FZ104" s="54"/>
      <c r="GA104" s="54"/>
      <c r="GB104" s="54"/>
      <c r="GC104" s="54"/>
      <c r="GD104" s="54"/>
      <c r="GE104" s="54"/>
      <c r="GF104" s="54"/>
      <c r="GG104" s="54"/>
      <c r="GH104" s="54"/>
      <c r="GI104" s="54"/>
      <c r="GJ104" s="54"/>
      <c r="GK104" s="54"/>
      <c r="GL104" s="54"/>
      <c r="GM104" s="54"/>
      <c r="GN104" s="54"/>
      <c r="GO104" s="54"/>
      <c r="GP104" s="54"/>
      <c r="GQ104" s="54"/>
      <c r="GR104" s="54"/>
      <c r="GS104" s="54"/>
      <c r="GT104" s="54"/>
      <c r="GU104" s="54"/>
      <c r="GV104" s="54"/>
      <c r="GW104" s="54"/>
      <c r="GX104" s="54"/>
      <c r="GY104" s="54"/>
      <c r="GZ104" s="54"/>
      <c r="HA104" s="54"/>
      <c r="HB104" s="54"/>
      <c r="HC104" s="54"/>
      <c r="HD104" s="54"/>
      <c r="HE104" s="54"/>
      <c r="HF104" s="54"/>
      <c r="HG104" s="54"/>
      <c r="HH104" s="54"/>
      <c r="HI104" s="54"/>
      <c r="HJ104" s="54"/>
      <c r="HK104" s="54"/>
      <c r="HL104" s="54"/>
      <c r="HM104" s="54"/>
      <c r="HN104" s="54"/>
      <c r="HO104" s="54"/>
      <c r="HP104" s="54"/>
      <c r="HQ104" s="54"/>
      <c r="HR104" s="54"/>
      <c r="HS104" s="54"/>
      <c r="HT104" s="54"/>
      <c r="HU104" s="54"/>
      <c r="HV104" s="54"/>
      <c r="HW104" s="54"/>
      <c r="HX104" s="54"/>
      <c r="HY104" s="54"/>
      <c r="HZ104" s="54"/>
      <c r="IA104" s="54"/>
      <c r="IB104" s="54"/>
      <c r="IC104" s="54"/>
      <c r="ID104" s="54"/>
      <c r="IE104" s="54"/>
      <c r="IF104" s="54"/>
      <c r="IG104" s="54"/>
      <c r="IH104" s="54"/>
      <c r="II104" s="54"/>
      <c r="IJ104" s="54"/>
      <c r="IK104" s="54"/>
      <c r="IL104" s="54"/>
      <c r="IM104" s="54"/>
      <c r="IN104" s="54"/>
      <c r="IO104" s="54"/>
      <c r="IP104" s="54"/>
      <c r="IQ104" s="54"/>
      <c r="IR104" s="54"/>
      <c r="IS104" s="54"/>
      <c r="IT104" s="54"/>
      <c r="IU104" s="54"/>
    </row>
    <row r="105" spans="1:255" x14ac:dyDescent="0.25">
      <c r="A105" s="54">
        <v>7</v>
      </c>
      <c r="B105" t="s">
        <v>106</v>
      </c>
      <c r="C105" s="54">
        <v>719</v>
      </c>
      <c r="D105" t="s">
        <v>124</v>
      </c>
      <c r="E105" s="54">
        <v>0</v>
      </c>
      <c r="F105" s="54">
        <v>0</v>
      </c>
      <c r="G105" s="54">
        <v>0</v>
      </c>
      <c r="H105" s="54">
        <v>0</v>
      </c>
      <c r="I105" s="54">
        <v>0</v>
      </c>
      <c r="J105" s="54">
        <v>1</v>
      </c>
      <c r="K105" s="54">
        <v>0</v>
      </c>
      <c r="L105" s="54">
        <v>0</v>
      </c>
      <c r="M105" s="54">
        <v>0</v>
      </c>
      <c r="N105" s="54">
        <v>0</v>
      </c>
      <c r="O105" s="54">
        <v>0</v>
      </c>
      <c r="P105" s="54">
        <v>0</v>
      </c>
      <c r="Q105" s="54">
        <v>0</v>
      </c>
      <c r="R105" s="54">
        <v>0</v>
      </c>
      <c r="S105" s="54">
        <v>0</v>
      </c>
      <c r="T105" s="54">
        <v>0</v>
      </c>
      <c r="U105" s="54">
        <v>0</v>
      </c>
      <c r="V105" s="54">
        <v>0</v>
      </c>
      <c r="W105" s="54">
        <v>0</v>
      </c>
      <c r="X105" s="54">
        <v>0</v>
      </c>
      <c r="Y105" s="54">
        <v>0</v>
      </c>
      <c r="Z105" s="54">
        <v>0</v>
      </c>
      <c r="AA105" s="54">
        <v>0</v>
      </c>
      <c r="AB105" s="54">
        <v>0</v>
      </c>
      <c r="AC105" s="54">
        <v>0</v>
      </c>
      <c r="AD105" s="54">
        <v>0</v>
      </c>
      <c r="AE105" s="54">
        <v>0</v>
      </c>
      <c r="AF105" s="54">
        <v>0</v>
      </c>
      <c r="AG105" s="54">
        <v>0</v>
      </c>
      <c r="AH105" s="54">
        <v>0</v>
      </c>
      <c r="AI105" s="54">
        <v>0</v>
      </c>
      <c r="AJ105" s="54">
        <v>0</v>
      </c>
      <c r="AK105" s="54">
        <v>0</v>
      </c>
      <c r="AL105" s="54">
        <v>0</v>
      </c>
      <c r="AM105" s="54">
        <v>0</v>
      </c>
      <c r="AN105" s="54">
        <v>0</v>
      </c>
      <c r="AO105" s="54">
        <v>0</v>
      </c>
      <c r="AP105" s="54">
        <v>0</v>
      </c>
      <c r="AQ105" s="54">
        <v>0</v>
      </c>
      <c r="AR105" s="54">
        <v>0</v>
      </c>
      <c r="AS105" s="54">
        <v>5</v>
      </c>
      <c r="AT105" s="54">
        <v>0</v>
      </c>
      <c r="AU105" s="54">
        <v>5</v>
      </c>
      <c r="AV105" s="54">
        <v>0</v>
      </c>
      <c r="AW105" s="54">
        <v>0</v>
      </c>
      <c r="AX105" s="54">
        <v>0</v>
      </c>
      <c r="AY105" s="54">
        <v>0</v>
      </c>
      <c r="AZ105" s="54">
        <v>0</v>
      </c>
      <c r="BA105" s="54">
        <v>0</v>
      </c>
      <c r="BB105" s="54">
        <v>16</v>
      </c>
      <c r="BC105" s="54">
        <v>0</v>
      </c>
      <c r="BD105" s="54">
        <v>0</v>
      </c>
      <c r="BE105" s="54">
        <v>1</v>
      </c>
      <c r="BF105" s="54">
        <v>0</v>
      </c>
      <c r="BG105" s="54">
        <v>0</v>
      </c>
      <c r="BH105" s="54">
        <v>0</v>
      </c>
      <c r="BI105" s="54">
        <v>0</v>
      </c>
      <c r="BJ105" s="54">
        <v>0</v>
      </c>
      <c r="BK105" s="54">
        <v>0</v>
      </c>
      <c r="BL105" s="54">
        <v>0</v>
      </c>
      <c r="BM105" s="54"/>
      <c r="BN105" s="54"/>
      <c r="BO105" s="54"/>
      <c r="BP105" s="54"/>
      <c r="BQ105" s="54"/>
      <c r="BR105" s="54"/>
      <c r="BS105" s="54"/>
      <c r="BT105" s="54"/>
      <c r="BU105" s="54"/>
      <c r="BV105" s="54"/>
      <c r="BW105" s="54"/>
      <c r="BX105" s="54"/>
      <c r="BY105" s="54"/>
      <c r="BZ105" s="54"/>
      <c r="CA105" s="54"/>
      <c r="CB105" s="54"/>
      <c r="CC105" s="54"/>
      <c r="CD105" s="54"/>
      <c r="CE105" s="54"/>
      <c r="CF105" s="54"/>
      <c r="CG105" s="54"/>
      <c r="CH105" s="54"/>
      <c r="CI105" s="54"/>
      <c r="CJ105" s="54"/>
      <c r="CK105" s="54"/>
      <c r="CL105" s="54"/>
      <c r="CM105" s="54"/>
      <c r="CN105" s="54"/>
      <c r="CO105" s="54"/>
      <c r="CP105" s="54"/>
      <c r="CQ105" s="54"/>
      <c r="CR105" s="54"/>
      <c r="CS105" s="54"/>
      <c r="CT105" s="54"/>
      <c r="CU105" s="54"/>
      <c r="CV105" s="54"/>
      <c r="CW105" s="54"/>
      <c r="CX105" s="54"/>
      <c r="CY105" s="54"/>
      <c r="CZ105" s="54"/>
      <c r="DA105" s="54"/>
      <c r="DB105" s="54"/>
      <c r="DC105" s="54"/>
      <c r="DD105" s="54"/>
      <c r="DE105" s="54"/>
      <c r="DF105" s="54"/>
      <c r="DG105" s="54"/>
      <c r="DH105" s="54"/>
      <c r="DI105" s="54"/>
      <c r="DJ105" s="54"/>
      <c r="DK105" s="54"/>
      <c r="DL105" s="54"/>
      <c r="DM105" s="54"/>
      <c r="DN105" s="54"/>
      <c r="DO105" s="54"/>
      <c r="DP105" s="54"/>
      <c r="DQ105" s="54"/>
      <c r="DR105" s="54"/>
      <c r="DS105" s="54"/>
      <c r="DT105" s="54"/>
      <c r="DU105" s="54"/>
      <c r="DV105" s="54"/>
      <c r="DW105" s="54"/>
      <c r="DX105" s="54"/>
      <c r="DY105" s="54"/>
      <c r="DZ105" s="54"/>
      <c r="EA105" s="54"/>
      <c r="EB105" s="54"/>
      <c r="EC105" s="54"/>
      <c r="ED105" s="54"/>
      <c r="EE105" s="54"/>
      <c r="EF105" s="54"/>
      <c r="EG105" s="54"/>
      <c r="EH105" s="54"/>
      <c r="EI105" s="54"/>
      <c r="EJ105" s="54"/>
      <c r="EK105" s="54"/>
      <c r="EL105" s="54"/>
      <c r="EM105" s="54"/>
      <c r="EN105" s="54"/>
      <c r="EO105" s="54"/>
      <c r="EP105" s="54"/>
      <c r="EQ105" s="54"/>
      <c r="ER105" s="54"/>
      <c r="ES105" s="54"/>
      <c r="ET105" s="54"/>
      <c r="EU105" s="54"/>
      <c r="EV105" s="54"/>
      <c r="EW105" s="54"/>
      <c r="EX105" s="54"/>
      <c r="EY105" s="54"/>
      <c r="EZ105" s="54"/>
      <c r="FA105" s="54"/>
      <c r="FB105" s="54"/>
      <c r="FC105" s="54"/>
      <c r="FD105" s="54"/>
      <c r="FE105" s="54"/>
      <c r="FF105" s="54"/>
      <c r="FG105" s="54"/>
      <c r="FH105" s="54"/>
      <c r="FI105" s="54"/>
      <c r="FJ105" s="54"/>
      <c r="FK105" s="54"/>
      <c r="FL105" s="54"/>
      <c r="FM105" s="54"/>
      <c r="FN105" s="54"/>
      <c r="FO105" s="54"/>
      <c r="FP105" s="54"/>
      <c r="FQ105" s="54"/>
      <c r="FR105" s="54"/>
      <c r="FS105" s="54"/>
      <c r="FT105" s="54"/>
      <c r="FU105" s="54"/>
      <c r="FV105" s="54"/>
      <c r="FW105" s="54"/>
      <c r="FX105" s="54"/>
      <c r="FY105" s="54"/>
      <c r="FZ105" s="54"/>
      <c r="GA105" s="54"/>
      <c r="GB105" s="54"/>
      <c r="GC105" s="54"/>
      <c r="GD105" s="54"/>
      <c r="GE105" s="54"/>
      <c r="GF105" s="54"/>
      <c r="GG105" s="54"/>
      <c r="GH105" s="54"/>
      <c r="GI105" s="54"/>
      <c r="GJ105" s="54"/>
      <c r="GK105" s="54"/>
      <c r="GL105" s="54"/>
      <c r="GM105" s="54"/>
      <c r="GN105" s="54"/>
      <c r="GO105" s="54"/>
      <c r="GP105" s="54"/>
      <c r="GQ105" s="54"/>
      <c r="GR105" s="54"/>
      <c r="GS105" s="54"/>
      <c r="GT105" s="54"/>
      <c r="GU105" s="54"/>
      <c r="GV105" s="54"/>
      <c r="GW105" s="54"/>
      <c r="GX105" s="54"/>
      <c r="GY105" s="54"/>
      <c r="GZ105" s="54"/>
      <c r="HA105" s="54"/>
      <c r="HB105" s="54"/>
      <c r="HC105" s="54"/>
      <c r="HD105" s="54"/>
      <c r="HE105" s="54"/>
      <c r="HF105" s="54"/>
      <c r="HG105" s="54"/>
      <c r="HH105" s="54"/>
      <c r="HI105" s="54"/>
      <c r="HJ105" s="54"/>
      <c r="HK105" s="54"/>
      <c r="HL105" s="54"/>
      <c r="HM105" s="54"/>
      <c r="HN105" s="54"/>
      <c r="HO105" s="54"/>
      <c r="HP105" s="54"/>
      <c r="HQ105" s="54"/>
      <c r="HR105" s="54"/>
      <c r="HS105" s="54"/>
      <c r="HT105" s="54"/>
      <c r="HU105" s="54"/>
      <c r="HV105" s="54"/>
      <c r="HW105" s="54"/>
      <c r="HX105" s="54"/>
      <c r="HY105" s="54"/>
      <c r="HZ105" s="54"/>
      <c r="IA105" s="54"/>
      <c r="IB105" s="54"/>
      <c r="IC105" s="54"/>
      <c r="ID105" s="54"/>
      <c r="IE105" s="54"/>
      <c r="IF105" s="54"/>
      <c r="IG105" s="54"/>
      <c r="IH105" s="54"/>
      <c r="II105" s="54"/>
      <c r="IJ105" s="54"/>
      <c r="IK105" s="54"/>
      <c r="IL105" s="54"/>
      <c r="IM105" s="54"/>
      <c r="IN105" s="54"/>
      <c r="IO105" s="54"/>
      <c r="IP105" s="54"/>
      <c r="IQ105" s="54"/>
      <c r="IR105" s="54"/>
      <c r="IS105" s="54"/>
      <c r="IT105" s="54"/>
      <c r="IU105" s="54"/>
    </row>
    <row r="106" spans="1:255" x14ac:dyDescent="0.25">
      <c r="A106" s="54">
        <v>8</v>
      </c>
      <c r="B106" t="s">
        <v>125</v>
      </c>
      <c r="C106" s="54">
        <v>801</v>
      </c>
      <c r="D106" t="s">
        <v>125</v>
      </c>
      <c r="E106" s="54">
        <v>0</v>
      </c>
      <c r="F106" s="54">
        <v>1</v>
      </c>
      <c r="G106" s="54">
        <v>0</v>
      </c>
      <c r="H106" s="54">
        <v>0</v>
      </c>
      <c r="I106" s="54">
        <v>0</v>
      </c>
      <c r="J106" s="54">
        <v>0</v>
      </c>
      <c r="K106" s="54">
        <v>0</v>
      </c>
      <c r="L106" s="54">
        <v>0</v>
      </c>
      <c r="M106" s="54">
        <v>0</v>
      </c>
      <c r="N106" s="54">
        <v>0</v>
      </c>
      <c r="O106" s="54">
        <v>0</v>
      </c>
      <c r="P106" s="54">
        <v>0</v>
      </c>
      <c r="Q106" s="54">
        <v>0</v>
      </c>
      <c r="R106" s="54">
        <v>0</v>
      </c>
      <c r="S106" s="54">
        <v>0</v>
      </c>
      <c r="T106" s="54">
        <v>0</v>
      </c>
      <c r="U106" s="54">
        <v>0</v>
      </c>
      <c r="V106" s="54">
        <v>0</v>
      </c>
      <c r="W106" s="54">
        <v>0</v>
      </c>
      <c r="X106" s="54">
        <v>0</v>
      </c>
      <c r="Y106" s="54">
        <v>0</v>
      </c>
      <c r="Z106" s="54">
        <v>0</v>
      </c>
      <c r="AA106" s="54">
        <v>0</v>
      </c>
      <c r="AB106" s="54">
        <v>0</v>
      </c>
      <c r="AC106" s="54">
        <v>1</v>
      </c>
      <c r="AD106" s="54">
        <v>0</v>
      </c>
      <c r="AE106" s="54">
        <v>0</v>
      </c>
      <c r="AF106" s="54">
        <v>0</v>
      </c>
      <c r="AG106" s="54">
        <v>0</v>
      </c>
      <c r="AH106" s="54">
        <v>0</v>
      </c>
      <c r="AI106" s="54">
        <v>0</v>
      </c>
      <c r="AJ106" s="54">
        <v>0</v>
      </c>
      <c r="AK106" s="54">
        <v>0</v>
      </c>
      <c r="AL106" s="54">
        <v>0</v>
      </c>
      <c r="AM106" s="54">
        <v>0</v>
      </c>
      <c r="AN106" s="54">
        <v>0</v>
      </c>
      <c r="AO106" s="54">
        <v>0</v>
      </c>
      <c r="AP106" s="54">
        <v>0</v>
      </c>
      <c r="AQ106" s="54">
        <v>0</v>
      </c>
      <c r="AR106" s="54">
        <v>0</v>
      </c>
      <c r="AS106" s="54">
        <v>0</v>
      </c>
      <c r="AT106" s="54">
        <v>29</v>
      </c>
      <c r="AU106" s="54">
        <v>0</v>
      </c>
      <c r="AV106" s="54">
        <v>0</v>
      </c>
      <c r="AW106" s="54">
        <v>0</v>
      </c>
      <c r="AX106" s="54">
        <v>0</v>
      </c>
      <c r="AY106" s="54">
        <v>0</v>
      </c>
      <c r="AZ106" s="54">
        <v>0</v>
      </c>
      <c r="BA106" s="54">
        <v>0</v>
      </c>
      <c r="BB106" s="54">
        <v>11</v>
      </c>
      <c r="BC106" s="54">
        <v>0</v>
      </c>
      <c r="BD106" s="54">
        <v>0</v>
      </c>
      <c r="BE106" s="54">
        <v>0</v>
      </c>
      <c r="BF106" s="54">
        <v>0</v>
      </c>
      <c r="BG106" s="54">
        <v>0</v>
      </c>
      <c r="BH106" s="54">
        <v>0</v>
      </c>
      <c r="BI106" s="54">
        <v>0</v>
      </c>
      <c r="BJ106" s="54">
        <v>0</v>
      </c>
      <c r="BK106" s="54">
        <v>0</v>
      </c>
      <c r="BL106" s="54">
        <v>0</v>
      </c>
      <c r="BM106" s="54"/>
      <c r="BN106" s="54"/>
      <c r="BO106" s="54"/>
      <c r="BP106" s="54"/>
      <c r="BQ106" s="54"/>
      <c r="BR106" s="54"/>
      <c r="BS106" s="54"/>
      <c r="BT106" s="54"/>
      <c r="BU106" s="54"/>
      <c r="BV106" s="54"/>
      <c r="BW106" s="54"/>
      <c r="BX106" s="54"/>
      <c r="BY106" s="54"/>
      <c r="BZ106" s="54"/>
      <c r="CA106" s="54"/>
      <c r="CB106" s="54"/>
      <c r="CC106" s="54"/>
      <c r="CD106" s="54"/>
      <c r="CE106" s="54"/>
      <c r="CF106" s="54"/>
      <c r="CG106" s="54"/>
      <c r="CH106" s="54"/>
      <c r="CI106" s="54"/>
      <c r="CJ106" s="54"/>
      <c r="CK106" s="54"/>
      <c r="CL106" s="54"/>
      <c r="CM106" s="54"/>
      <c r="CN106" s="54"/>
      <c r="CO106" s="54"/>
      <c r="CP106" s="54"/>
      <c r="CQ106" s="54"/>
      <c r="CR106" s="54"/>
      <c r="CS106" s="54"/>
      <c r="CT106" s="54"/>
      <c r="CU106" s="54"/>
      <c r="CV106" s="54"/>
      <c r="CW106" s="54"/>
      <c r="CX106" s="54"/>
      <c r="CY106" s="54"/>
      <c r="CZ106" s="54"/>
      <c r="DA106" s="54"/>
      <c r="DB106" s="54"/>
      <c r="DC106" s="54"/>
      <c r="DD106" s="54"/>
      <c r="DE106" s="54"/>
      <c r="DF106" s="54"/>
      <c r="DG106" s="54"/>
      <c r="DH106" s="54"/>
      <c r="DI106" s="54"/>
      <c r="DJ106" s="54"/>
      <c r="DK106" s="54"/>
      <c r="DL106" s="54"/>
      <c r="DM106" s="54"/>
      <c r="DN106" s="54"/>
      <c r="DO106" s="54"/>
      <c r="DP106" s="54"/>
      <c r="DQ106" s="54"/>
      <c r="DR106" s="54"/>
      <c r="DS106" s="54"/>
      <c r="DT106" s="54"/>
      <c r="DU106" s="54"/>
      <c r="DV106" s="54"/>
      <c r="DW106" s="54"/>
      <c r="DX106" s="54"/>
      <c r="DY106" s="54"/>
      <c r="DZ106" s="54"/>
      <c r="EA106" s="54"/>
      <c r="EB106" s="54"/>
      <c r="EC106" s="54"/>
      <c r="ED106" s="54"/>
      <c r="EE106" s="54"/>
      <c r="EF106" s="54"/>
      <c r="EG106" s="54"/>
      <c r="EH106" s="54"/>
      <c r="EI106" s="54"/>
      <c r="EJ106" s="54"/>
      <c r="EK106" s="54"/>
      <c r="EL106" s="54"/>
      <c r="EM106" s="54"/>
      <c r="EN106" s="54"/>
      <c r="EO106" s="54"/>
      <c r="EP106" s="54"/>
      <c r="EQ106" s="54"/>
      <c r="ER106" s="54"/>
      <c r="ES106" s="54"/>
      <c r="ET106" s="54"/>
      <c r="EU106" s="54"/>
      <c r="EV106" s="54"/>
      <c r="EW106" s="54"/>
      <c r="EX106" s="54"/>
      <c r="EY106" s="54"/>
      <c r="EZ106" s="54"/>
      <c r="FA106" s="54"/>
      <c r="FB106" s="54"/>
      <c r="FC106" s="54"/>
      <c r="FD106" s="54"/>
      <c r="FE106" s="54"/>
      <c r="FF106" s="54"/>
      <c r="FG106" s="54"/>
      <c r="FH106" s="54"/>
      <c r="FI106" s="54"/>
      <c r="FJ106" s="54"/>
      <c r="FK106" s="54"/>
      <c r="FL106" s="54"/>
      <c r="FM106" s="54"/>
      <c r="FN106" s="54"/>
      <c r="FO106" s="54"/>
      <c r="FP106" s="54"/>
      <c r="FQ106" s="54"/>
      <c r="FR106" s="54"/>
      <c r="FS106" s="54"/>
      <c r="FT106" s="54"/>
      <c r="FU106" s="54"/>
      <c r="FV106" s="54"/>
      <c r="FW106" s="54"/>
      <c r="FX106" s="54"/>
      <c r="FY106" s="54"/>
      <c r="FZ106" s="54"/>
      <c r="GA106" s="54"/>
      <c r="GB106" s="54"/>
      <c r="GC106" s="54"/>
      <c r="GD106" s="54"/>
      <c r="GE106" s="54"/>
      <c r="GF106" s="54"/>
      <c r="GG106" s="54"/>
      <c r="GH106" s="54"/>
      <c r="GI106" s="54"/>
      <c r="GJ106" s="54"/>
      <c r="GK106" s="54"/>
      <c r="GL106" s="54"/>
      <c r="GM106" s="54"/>
      <c r="GN106" s="54"/>
      <c r="GO106" s="54"/>
      <c r="GP106" s="54"/>
      <c r="GQ106" s="54"/>
      <c r="GR106" s="54"/>
      <c r="GS106" s="54"/>
      <c r="GT106" s="54"/>
      <c r="GU106" s="54"/>
      <c r="GV106" s="54"/>
      <c r="GW106" s="54"/>
      <c r="GX106" s="54"/>
      <c r="GY106" s="54"/>
      <c r="GZ106" s="54"/>
      <c r="HA106" s="54"/>
      <c r="HB106" s="54"/>
      <c r="HC106" s="54"/>
      <c r="HD106" s="54"/>
      <c r="HE106" s="54"/>
      <c r="HF106" s="54"/>
      <c r="HG106" s="54"/>
      <c r="HH106" s="54"/>
      <c r="HI106" s="54"/>
      <c r="HJ106" s="54"/>
      <c r="HK106" s="54"/>
      <c r="HL106" s="54"/>
      <c r="HM106" s="54"/>
      <c r="HN106" s="54"/>
      <c r="HO106" s="54"/>
      <c r="HP106" s="54"/>
      <c r="HQ106" s="54"/>
      <c r="HR106" s="54"/>
      <c r="HS106" s="54"/>
      <c r="HT106" s="54"/>
      <c r="HU106" s="54"/>
      <c r="HV106" s="54"/>
      <c r="HW106" s="54"/>
      <c r="HX106" s="54"/>
      <c r="HY106" s="54"/>
      <c r="HZ106" s="54"/>
      <c r="IA106" s="54"/>
      <c r="IB106" s="54"/>
      <c r="IC106" s="54"/>
      <c r="ID106" s="54"/>
      <c r="IE106" s="54"/>
      <c r="IF106" s="54"/>
      <c r="IG106" s="54"/>
      <c r="IH106" s="54"/>
      <c r="II106" s="54"/>
      <c r="IJ106" s="54"/>
      <c r="IK106" s="54"/>
      <c r="IL106" s="54"/>
      <c r="IM106" s="54"/>
      <c r="IN106" s="54"/>
      <c r="IO106" s="54"/>
      <c r="IP106" s="54"/>
      <c r="IQ106" s="54"/>
      <c r="IR106" s="54"/>
      <c r="IS106" s="54"/>
      <c r="IT106" s="54"/>
      <c r="IU106" s="54"/>
    </row>
    <row r="107" spans="1:255" x14ac:dyDescent="0.25">
      <c r="A107" s="54">
        <v>8</v>
      </c>
      <c r="B107" t="s">
        <v>125</v>
      </c>
      <c r="C107" s="54">
        <v>802</v>
      </c>
      <c r="D107" t="s">
        <v>126</v>
      </c>
      <c r="E107" s="54">
        <v>0</v>
      </c>
      <c r="F107" s="54">
        <v>1</v>
      </c>
      <c r="G107" s="54">
        <v>0</v>
      </c>
      <c r="H107" s="54">
        <v>0</v>
      </c>
      <c r="I107" s="54">
        <v>0</v>
      </c>
      <c r="J107" s="54">
        <v>0</v>
      </c>
      <c r="K107" s="54">
        <v>0</v>
      </c>
      <c r="L107" s="54">
        <v>0</v>
      </c>
      <c r="M107" s="54">
        <v>0</v>
      </c>
      <c r="N107" s="54">
        <v>0</v>
      </c>
      <c r="O107" s="54">
        <v>0</v>
      </c>
      <c r="P107" s="54">
        <v>0</v>
      </c>
      <c r="Q107" s="54">
        <v>0</v>
      </c>
      <c r="R107" s="54">
        <v>0</v>
      </c>
      <c r="S107" s="54">
        <v>0</v>
      </c>
      <c r="T107" s="54">
        <v>0</v>
      </c>
      <c r="U107" s="54">
        <v>0</v>
      </c>
      <c r="V107" s="54">
        <v>0</v>
      </c>
      <c r="W107" s="54">
        <v>0</v>
      </c>
      <c r="X107" s="54">
        <v>1</v>
      </c>
      <c r="Y107" s="54">
        <v>1</v>
      </c>
      <c r="Z107" s="54">
        <v>1</v>
      </c>
      <c r="AA107" s="54">
        <v>1</v>
      </c>
      <c r="AB107" s="54">
        <v>1</v>
      </c>
      <c r="AC107" s="54">
        <v>1</v>
      </c>
      <c r="AD107" s="54">
        <v>0</v>
      </c>
      <c r="AE107" s="54">
        <v>0</v>
      </c>
      <c r="AF107" s="54">
        <v>0</v>
      </c>
      <c r="AG107" s="54">
        <v>0</v>
      </c>
      <c r="AH107" s="54">
        <v>0</v>
      </c>
      <c r="AI107" s="54">
        <v>0</v>
      </c>
      <c r="AJ107" s="54">
        <v>0</v>
      </c>
      <c r="AK107" s="54">
        <v>0</v>
      </c>
      <c r="AL107" s="54">
        <v>0</v>
      </c>
      <c r="AM107" s="54">
        <v>1</v>
      </c>
      <c r="AN107" s="54">
        <v>0</v>
      </c>
      <c r="AO107" s="54">
        <v>0</v>
      </c>
      <c r="AP107" s="54">
        <v>1</v>
      </c>
      <c r="AQ107" s="54">
        <v>1</v>
      </c>
      <c r="AR107" s="54">
        <v>0</v>
      </c>
      <c r="AS107" s="54">
        <v>23</v>
      </c>
      <c r="AT107" s="54">
        <v>0</v>
      </c>
      <c r="AU107" s="54">
        <v>0</v>
      </c>
      <c r="AV107" s="54">
        <v>0</v>
      </c>
      <c r="AW107" s="54">
        <v>0</v>
      </c>
      <c r="AX107" s="54">
        <v>0</v>
      </c>
      <c r="AY107" s="54">
        <v>0</v>
      </c>
      <c r="AZ107" s="54">
        <v>0</v>
      </c>
      <c r="BA107" s="54">
        <v>0</v>
      </c>
      <c r="BB107" s="54">
        <v>0</v>
      </c>
      <c r="BC107" s="54">
        <v>0</v>
      </c>
      <c r="BD107" s="54">
        <v>0</v>
      </c>
      <c r="BE107" s="54">
        <v>0</v>
      </c>
      <c r="BF107" s="54">
        <v>0</v>
      </c>
      <c r="BG107" s="54">
        <v>0</v>
      </c>
      <c r="BH107" s="54">
        <v>0</v>
      </c>
      <c r="BI107" s="54">
        <v>0</v>
      </c>
      <c r="BJ107" s="54">
        <v>0</v>
      </c>
      <c r="BK107" s="54">
        <v>0</v>
      </c>
      <c r="BL107" s="54">
        <v>0</v>
      </c>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4"/>
      <c r="CV107" s="54"/>
      <c r="CW107" s="54"/>
      <c r="CX107" s="54"/>
      <c r="CY107" s="54"/>
      <c r="CZ107" s="54"/>
      <c r="DA107" s="54"/>
      <c r="DB107" s="54"/>
      <c r="DC107" s="54"/>
      <c r="DD107" s="54"/>
      <c r="DE107" s="54"/>
      <c r="DF107" s="54"/>
      <c r="DG107" s="54"/>
      <c r="DH107" s="54"/>
      <c r="DI107" s="54"/>
      <c r="DJ107" s="54"/>
      <c r="DK107" s="54"/>
      <c r="DL107" s="54"/>
      <c r="DM107" s="54"/>
      <c r="DN107" s="54"/>
      <c r="DO107" s="54"/>
      <c r="DP107" s="54"/>
      <c r="DQ107" s="54"/>
      <c r="DR107" s="54"/>
      <c r="DS107" s="54"/>
      <c r="DT107" s="54"/>
      <c r="DU107" s="54"/>
      <c r="DV107" s="54"/>
      <c r="DW107" s="54"/>
      <c r="DX107" s="54"/>
      <c r="DY107" s="54"/>
      <c r="DZ107" s="54"/>
      <c r="EA107" s="54"/>
      <c r="EB107" s="54"/>
      <c r="EC107" s="54"/>
      <c r="ED107" s="54"/>
      <c r="EE107" s="54"/>
      <c r="EF107" s="54"/>
      <c r="EG107" s="54"/>
      <c r="EH107" s="54"/>
      <c r="EI107" s="54"/>
      <c r="EJ107" s="54"/>
      <c r="EK107" s="54"/>
      <c r="EL107" s="54"/>
      <c r="EM107" s="54"/>
      <c r="EN107" s="54"/>
      <c r="EO107" s="54"/>
      <c r="EP107" s="54"/>
      <c r="EQ107" s="54"/>
      <c r="ER107" s="54"/>
      <c r="ES107" s="54"/>
      <c r="ET107" s="54"/>
      <c r="EU107" s="54"/>
      <c r="EV107" s="54"/>
      <c r="EW107" s="54"/>
      <c r="EX107" s="54"/>
      <c r="EY107" s="54"/>
      <c r="EZ107" s="54"/>
      <c r="FA107" s="54"/>
      <c r="FB107" s="54"/>
      <c r="FC107" s="54"/>
      <c r="FD107" s="54"/>
      <c r="FE107" s="54"/>
      <c r="FF107" s="54"/>
      <c r="FG107" s="54"/>
      <c r="FH107" s="54"/>
      <c r="FI107" s="54"/>
      <c r="FJ107" s="54"/>
      <c r="FK107" s="54"/>
      <c r="FL107" s="54"/>
      <c r="FM107" s="54"/>
      <c r="FN107" s="54"/>
      <c r="FO107" s="54"/>
      <c r="FP107" s="54"/>
      <c r="FQ107" s="54"/>
      <c r="FR107" s="54"/>
      <c r="FS107" s="54"/>
      <c r="FT107" s="54"/>
      <c r="FU107" s="54"/>
      <c r="FV107" s="54"/>
      <c r="FW107" s="54"/>
      <c r="FX107" s="54"/>
      <c r="FY107" s="54"/>
      <c r="FZ107" s="54"/>
      <c r="GA107" s="54"/>
      <c r="GB107" s="54"/>
      <c r="GC107" s="54"/>
      <c r="GD107" s="54"/>
      <c r="GE107" s="54"/>
      <c r="GF107" s="54"/>
      <c r="GG107" s="54"/>
      <c r="GH107" s="54"/>
      <c r="GI107" s="54"/>
      <c r="GJ107" s="54"/>
      <c r="GK107" s="54"/>
      <c r="GL107" s="54"/>
      <c r="GM107" s="54"/>
      <c r="GN107" s="54"/>
      <c r="GO107" s="54"/>
      <c r="GP107" s="54"/>
      <c r="GQ107" s="54"/>
      <c r="GR107" s="54"/>
      <c r="GS107" s="54"/>
      <c r="GT107" s="54"/>
      <c r="GU107" s="54"/>
      <c r="GV107" s="54"/>
      <c r="GW107" s="54"/>
      <c r="GX107" s="54"/>
      <c r="GY107" s="54"/>
      <c r="GZ107" s="54"/>
      <c r="HA107" s="54"/>
      <c r="HB107" s="54"/>
      <c r="HC107" s="54"/>
      <c r="HD107" s="54"/>
      <c r="HE107" s="54"/>
      <c r="HF107" s="54"/>
      <c r="HG107" s="54"/>
      <c r="HH107" s="54"/>
      <c r="HI107" s="54"/>
      <c r="HJ107" s="54"/>
      <c r="HK107" s="54"/>
      <c r="HL107" s="54"/>
      <c r="HM107" s="54"/>
      <c r="HN107" s="54"/>
      <c r="HO107" s="54"/>
      <c r="HP107" s="54"/>
      <c r="HQ107" s="54"/>
      <c r="HR107" s="54"/>
      <c r="HS107" s="54"/>
      <c r="HT107" s="54"/>
      <c r="HU107" s="54"/>
      <c r="HV107" s="54"/>
      <c r="HW107" s="54"/>
      <c r="HX107" s="54"/>
      <c r="HY107" s="54"/>
      <c r="HZ107" s="54"/>
      <c r="IA107" s="54"/>
      <c r="IB107" s="54"/>
      <c r="IC107" s="54"/>
      <c r="ID107" s="54"/>
      <c r="IE107" s="54"/>
      <c r="IF107" s="54"/>
      <c r="IG107" s="54"/>
      <c r="IH107" s="54"/>
      <c r="II107" s="54"/>
      <c r="IJ107" s="54"/>
      <c r="IK107" s="54"/>
      <c r="IL107" s="54"/>
      <c r="IM107" s="54"/>
      <c r="IN107" s="54"/>
      <c r="IO107" s="54"/>
      <c r="IP107" s="54"/>
      <c r="IQ107" s="54"/>
      <c r="IR107" s="54"/>
      <c r="IS107" s="54"/>
      <c r="IT107" s="54"/>
      <c r="IU107" s="54"/>
    </row>
    <row r="108" spans="1:255" x14ac:dyDescent="0.25">
      <c r="A108" s="54">
        <v>8</v>
      </c>
      <c r="B108" t="s">
        <v>125</v>
      </c>
      <c r="C108" s="54">
        <v>803</v>
      </c>
      <c r="D108" t="s">
        <v>127</v>
      </c>
      <c r="E108" s="54">
        <v>0</v>
      </c>
      <c r="F108" s="54">
        <v>1</v>
      </c>
      <c r="G108" s="54">
        <v>0</v>
      </c>
      <c r="H108" s="54">
        <v>0</v>
      </c>
      <c r="I108" s="54">
        <v>0</v>
      </c>
      <c r="J108" s="54">
        <v>0</v>
      </c>
      <c r="K108" s="54">
        <v>0</v>
      </c>
      <c r="L108" s="54">
        <v>0</v>
      </c>
      <c r="M108" s="54">
        <v>0</v>
      </c>
      <c r="N108" s="54">
        <v>0</v>
      </c>
      <c r="O108" s="54">
        <v>0</v>
      </c>
      <c r="P108" s="54">
        <v>0</v>
      </c>
      <c r="Q108" s="54">
        <v>0</v>
      </c>
      <c r="R108" s="54">
        <v>0</v>
      </c>
      <c r="S108" s="54">
        <v>0</v>
      </c>
      <c r="T108" s="54">
        <v>0</v>
      </c>
      <c r="U108" s="54">
        <v>0</v>
      </c>
      <c r="V108" s="54">
        <v>0</v>
      </c>
      <c r="W108" s="54">
        <v>0</v>
      </c>
      <c r="X108" s="54">
        <v>0</v>
      </c>
      <c r="Y108" s="54">
        <v>0</v>
      </c>
      <c r="Z108" s="54">
        <v>0</v>
      </c>
      <c r="AA108" s="54">
        <v>0</v>
      </c>
      <c r="AB108" s="54">
        <v>0</v>
      </c>
      <c r="AC108" s="54">
        <v>0</v>
      </c>
      <c r="AD108" s="54">
        <v>0</v>
      </c>
      <c r="AE108" s="54">
        <v>0</v>
      </c>
      <c r="AF108" s="54">
        <v>0</v>
      </c>
      <c r="AG108" s="54">
        <v>0</v>
      </c>
      <c r="AH108" s="54">
        <v>0</v>
      </c>
      <c r="AI108" s="54">
        <v>0</v>
      </c>
      <c r="AJ108" s="54">
        <v>0</v>
      </c>
      <c r="AK108" s="54">
        <v>0</v>
      </c>
      <c r="AL108" s="54">
        <v>0</v>
      </c>
      <c r="AM108" s="54">
        <v>0</v>
      </c>
      <c r="AN108" s="54">
        <v>0</v>
      </c>
      <c r="AO108" s="54">
        <v>0</v>
      </c>
      <c r="AP108" s="54">
        <v>0</v>
      </c>
      <c r="AQ108" s="54">
        <v>0</v>
      </c>
      <c r="AR108" s="54">
        <v>0</v>
      </c>
      <c r="AS108" s="54">
        <v>0</v>
      </c>
      <c r="AT108" s="54">
        <v>0</v>
      </c>
      <c r="AU108" s="54">
        <v>0</v>
      </c>
      <c r="AV108" s="54">
        <v>0</v>
      </c>
      <c r="AW108" s="54">
        <v>0</v>
      </c>
      <c r="AX108" s="54">
        <v>0</v>
      </c>
      <c r="AY108" s="54">
        <v>0</v>
      </c>
      <c r="AZ108" s="54">
        <v>0</v>
      </c>
      <c r="BA108" s="54">
        <v>0</v>
      </c>
      <c r="BB108" s="54">
        <v>12</v>
      </c>
      <c r="BC108" s="54">
        <v>0</v>
      </c>
      <c r="BD108" s="54">
        <v>0</v>
      </c>
      <c r="BE108" s="54">
        <v>0</v>
      </c>
      <c r="BF108" s="54">
        <v>0</v>
      </c>
      <c r="BG108" s="54">
        <v>0</v>
      </c>
      <c r="BH108" s="54">
        <v>0</v>
      </c>
      <c r="BI108" s="54">
        <v>0</v>
      </c>
      <c r="BJ108" s="54">
        <v>0</v>
      </c>
      <c r="BK108" s="54">
        <v>0</v>
      </c>
      <c r="BL108" s="54">
        <v>0</v>
      </c>
      <c r="BM108" s="54"/>
      <c r="BN108" s="54"/>
      <c r="BO108" s="54"/>
      <c r="BP108" s="54"/>
      <c r="BQ108" s="54"/>
      <c r="BR108" s="54"/>
      <c r="BS108" s="54"/>
      <c r="BT108" s="54"/>
      <c r="BU108" s="54"/>
      <c r="BV108" s="54"/>
      <c r="BW108" s="54"/>
      <c r="BX108" s="54"/>
      <c r="BY108" s="54"/>
      <c r="BZ108" s="54"/>
      <c r="CA108" s="54"/>
      <c r="CB108" s="54"/>
      <c r="CC108" s="54"/>
      <c r="CD108" s="54"/>
      <c r="CE108" s="54"/>
      <c r="CF108" s="54"/>
      <c r="CG108" s="54"/>
      <c r="CH108" s="54"/>
      <c r="CI108" s="54"/>
      <c r="CJ108" s="54"/>
      <c r="CK108" s="54"/>
      <c r="CL108" s="54"/>
      <c r="CM108" s="54"/>
      <c r="CN108" s="54"/>
      <c r="CO108" s="54"/>
      <c r="CP108" s="54"/>
      <c r="CQ108" s="54"/>
      <c r="CR108" s="54"/>
      <c r="CS108" s="54"/>
      <c r="CT108" s="54"/>
      <c r="CU108" s="54"/>
      <c r="CV108" s="54"/>
      <c r="CW108" s="54"/>
      <c r="CX108" s="54"/>
      <c r="CY108" s="54"/>
      <c r="CZ108" s="54"/>
      <c r="DA108" s="54"/>
      <c r="DB108" s="54"/>
      <c r="DC108" s="54"/>
      <c r="DD108" s="54"/>
      <c r="DE108" s="54"/>
      <c r="DF108" s="54"/>
      <c r="DG108" s="54"/>
      <c r="DH108" s="54"/>
      <c r="DI108" s="54"/>
      <c r="DJ108" s="54"/>
      <c r="DK108" s="54"/>
      <c r="DL108" s="54"/>
      <c r="DM108" s="54"/>
      <c r="DN108" s="54"/>
      <c r="DO108" s="54"/>
      <c r="DP108" s="54"/>
      <c r="DQ108" s="54"/>
      <c r="DR108" s="54"/>
      <c r="DS108" s="54"/>
      <c r="DT108" s="54"/>
      <c r="DU108" s="54"/>
      <c r="DV108" s="54"/>
      <c r="DW108" s="54"/>
      <c r="DX108" s="54"/>
      <c r="DY108" s="54"/>
      <c r="DZ108" s="54"/>
      <c r="EA108" s="54"/>
      <c r="EB108" s="54"/>
      <c r="EC108" s="54"/>
      <c r="ED108" s="54"/>
      <c r="EE108" s="54"/>
      <c r="EF108" s="54"/>
      <c r="EG108" s="54"/>
      <c r="EH108" s="54"/>
      <c r="EI108" s="54"/>
      <c r="EJ108" s="54"/>
      <c r="EK108" s="54"/>
      <c r="EL108" s="54"/>
      <c r="EM108" s="54"/>
      <c r="EN108" s="54"/>
      <c r="EO108" s="54"/>
      <c r="EP108" s="54"/>
      <c r="EQ108" s="54"/>
      <c r="ER108" s="54"/>
      <c r="ES108" s="54"/>
      <c r="ET108" s="54"/>
      <c r="EU108" s="54"/>
      <c r="EV108" s="54"/>
      <c r="EW108" s="54"/>
      <c r="EX108" s="54"/>
      <c r="EY108" s="54"/>
      <c r="EZ108" s="54"/>
      <c r="FA108" s="54"/>
      <c r="FB108" s="54"/>
      <c r="FC108" s="54"/>
      <c r="FD108" s="54"/>
      <c r="FE108" s="54"/>
      <c r="FF108" s="54"/>
      <c r="FG108" s="54"/>
      <c r="FH108" s="54"/>
      <c r="FI108" s="54"/>
      <c r="FJ108" s="54"/>
      <c r="FK108" s="54"/>
      <c r="FL108" s="54"/>
      <c r="FM108" s="54"/>
      <c r="FN108" s="54"/>
      <c r="FO108" s="54"/>
      <c r="FP108" s="54"/>
      <c r="FQ108" s="54"/>
      <c r="FR108" s="54"/>
      <c r="FS108" s="54"/>
      <c r="FT108" s="54"/>
      <c r="FU108" s="54"/>
      <c r="FV108" s="54"/>
      <c r="FW108" s="54"/>
      <c r="FX108" s="54"/>
      <c r="FY108" s="54"/>
      <c r="FZ108" s="54"/>
      <c r="GA108" s="54"/>
      <c r="GB108" s="54"/>
      <c r="GC108" s="54"/>
      <c r="GD108" s="54"/>
      <c r="GE108" s="54"/>
      <c r="GF108" s="54"/>
      <c r="GG108" s="54"/>
      <c r="GH108" s="54"/>
      <c r="GI108" s="54"/>
      <c r="GJ108" s="54"/>
      <c r="GK108" s="54"/>
      <c r="GL108" s="54"/>
      <c r="GM108" s="54"/>
      <c r="GN108" s="54"/>
      <c r="GO108" s="54"/>
      <c r="GP108" s="54"/>
      <c r="GQ108" s="54"/>
      <c r="GR108" s="54"/>
      <c r="GS108" s="54"/>
      <c r="GT108" s="54"/>
      <c r="GU108" s="54"/>
      <c r="GV108" s="54"/>
      <c r="GW108" s="54"/>
      <c r="GX108" s="54"/>
      <c r="GY108" s="54"/>
      <c r="GZ108" s="54"/>
      <c r="HA108" s="54"/>
      <c r="HB108" s="54"/>
      <c r="HC108" s="54"/>
      <c r="HD108" s="54"/>
      <c r="HE108" s="54"/>
      <c r="HF108" s="54"/>
      <c r="HG108" s="54"/>
      <c r="HH108" s="54"/>
      <c r="HI108" s="54"/>
      <c r="HJ108" s="54"/>
      <c r="HK108" s="54"/>
      <c r="HL108" s="54"/>
      <c r="HM108" s="54"/>
      <c r="HN108" s="54"/>
      <c r="HO108" s="54"/>
      <c r="HP108" s="54"/>
      <c r="HQ108" s="54"/>
      <c r="HR108" s="54"/>
      <c r="HS108" s="54"/>
      <c r="HT108" s="54"/>
      <c r="HU108" s="54"/>
      <c r="HV108" s="54"/>
      <c r="HW108" s="54"/>
      <c r="HX108" s="54"/>
      <c r="HY108" s="54"/>
      <c r="HZ108" s="54"/>
      <c r="IA108" s="54"/>
      <c r="IB108" s="54"/>
      <c r="IC108" s="54"/>
      <c r="ID108" s="54"/>
      <c r="IE108" s="54"/>
      <c r="IF108" s="54"/>
      <c r="IG108" s="54"/>
      <c r="IH108" s="54"/>
      <c r="II108" s="54"/>
      <c r="IJ108" s="54"/>
      <c r="IK108" s="54"/>
      <c r="IL108" s="54"/>
      <c r="IM108" s="54"/>
      <c r="IN108" s="54"/>
      <c r="IO108" s="54"/>
      <c r="IP108" s="54"/>
      <c r="IQ108" s="54"/>
      <c r="IR108" s="54"/>
      <c r="IS108" s="54"/>
      <c r="IT108" s="54"/>
      <c r="IU108" s="54"/>
    </row>
    <row r="109" spans="1:255" x14ac:dyDescent="0.25">
      <c r="A109" s="54">
        <v>8</v>
      </c>
      <c r="B109" t="s">
        <v>125</v>
      </c>
      <c r="C109" s="54">
        <v>804</v>
      </c>
      <c r="D109" t="s">
        <v>128</v>
      </c>
      <c r="E109" s="54">
        <v>0</v>
      </c>
      <c r="F109" s="54">
        <v>1</v>
      </c>
      <c r="G109" s="54">
        <v>0</v>
      </c>
      <c r="H109" s="54">
        <v>0</v>
      </c>
      <c r="I109" s="54">
        <v>1</v>
      </c>
      <c r="J109" s="54">
        <v>1</v>
      </c>
      <c r="K109" s="54">
        <v>0</v>
      </c>
      <c r="L109" s="54">
        <v>0</v>
      </c>
      <c r="M109" s="54">
        <v>0</v>
      </c>
      <c r="N109" s="54">
        <v>0</v>
      </c>
      <c r="O109" s="54">
        <v>0</v>
      </c>
      <c r="P109" s="54">
        <v>0</v>
      </c>
      <c r="Q109" s="54">
        <v>0</v>
      </c>
      <c r="R109" s="54">
        <v>0</v>
      </c>
      <c r="S109" s="54">
        <v>0</v>
      </c>
      <c r="T109" s="54">
        <v>0</v>
      </c>
      <c r="U109" s="54">
        <v>0</v>
      </c>
      <c r="V109" s="54">
        <v>0</v>
      </c>
      <c r="W109" s="54">
        <v>0</v>
      </c>
      <c r="X109" s="54">
        <v>0</v>
      </c>
      <c r="Y109" s="54">
        <v>0</v>
      </c>
      <c r="Z109" s="54">
        <v>0</v>
      </c>
      <c r="AA109" s="54">
        <v>0</v>
      </c>
      <c r="AB109" s="54">
        <v>0</v>
      </c>
      <c r="AC109" s="54">
        <v>0</v>
      </c>
      <c r="AD109" s="54">
        <v>0</v>
      </c>
      <c r="AE109" s="54">
        <v>0</v>
      </c>
      <c r="AF109" s="54">
        <v>0</v>
      </c>
      <c r="AG109" s="54">
        <v>0</v>
      </c>
      <c r="AH109" s="54">
        <v>0</v>
      </c>
      <c r="AI109" s="54">
        <v>0</v>
      </c>
      <c r="AJ109" s="54">
        <v>0</v>
      </c>
      <c r="AK109" s="54">
        <v>0</v>
      </c>
      <c r="AL109" s="54">
        <v>0</v>
      </c>
      <c r="AM109" s="54">
        <v>0</v>
      </c>
      <c r="AN109" s="54">
        <v>0</v>
      </c>
      <c r="AO109" s="54">
        <v>0</v>
      </c>
      <c r="AP109" s="54">
        <v>0</v>
      </c>
      <c r="AQ109" s="54">
        <v>0</v>
      </c>
      <c r="AR109" s="54">
        <v>0</v>
      </c>
      <c r="AS109" s="54">
        <v>60</v>
      </c>
      <c r="AT109" s="54">
        <v>0</v>
      </c>
      <c r="AU109" s="54">
        <v>0</v>
      </c>
      <c r="AV109" s="54">
        <v>0</v>
      </c>
      <c r="AW109" s="54">
        <v>0</v>
      </c>
      <c r="AX109" s="54">
        <v>0</v>
      </c>
      <c r="AY109" s="54">
        <v>0</v>
      </c>
      <c r="AZ109" s="54">
        <v>0</v>
      </c>
      <c r="BA109" s="54">
        <v>0</v>
      </c>
      <c r="BB109" s="54">
        <v>4</v>
      </c>
      <c r="BC109" s="54">
        <v>0</v>
      </c>
      <c r="BD109" s="54">
        <v>0</v>
      </c>
      <c r="BE109" s="54">
        <v>1</v>
      </c>
      <c r="BF109" s="54">
        <v>0</v>
      </c>
      <c r="BG109" s="54">
        <v>0</v>
      </c>
      <c r="BH109" s="54">
        <v>0</v>
      </c>
      <c r="BI109" s="54">
        <v>0</v>
      </c>
      <c r="BJ109" s="54">
        <v>0</v>
      </c>
      <c r="BK109" s="54">
        <v>0</v>
      </c>
      <c r="BL109" s="54">
        <v>0</v>
      </c>
      <c r="BM109" s="54"/>
      <c r="BN109" s="54"/>
      <c r="BO109" s="54"/>
      <c r="BP109" s="54"/>
      <c r="BQ109" s="54"/>
      <c r="BR109" s="54"/>
      <c r="BS109" s="54"/>
      <c r="BT109" s="54"/>
      <c r="BU109" s="54"/>
      <c r="BV109" s="54"/>
      <c r="BW109" s="54"/>
      <c r="BX109" s="54"/>
      <c r="BY109" s="54"/>
      <c r="BZ109" s="54"/>
      <c r="CA109" s="54"/>
      <c r="CB109" s="54"/>
      <c r="CC109" s="54"/>
      <c r="CD109" s="54"/>
      <c r="CE109" s="54"/>
      <c r="CF109" s="54"/>
      <c r="CG109" s="54"/>
      <c r="CH109" s="54"/>
      <c r="CI109" s="54"/>
      <c r="CJ109" s="54"/>
      <c r="CK109" s="54"/>
      <c r="CL109" s="54"/>
      <c r="CM109" s="54"/>
      <c r="CN109" s="54"/>
      <c r="CO109" s="54"/>
      <c r="CP109" s="54"/>
      <c r="CQ109" s="54"/>
      <c r="CR109" s="54"/>
      <c r="CS109" s="54"/>
      <c r="CT109" s="54"/>
      <c r="CU109" s="54"/>
      <c r="CV109" s="54"/>
      <c r="CW109" s="54"/>
      <c r="CX109" s="54"/>
      <c r="CY109" s="54"/>
      <c r="CZ109" s="54"/>
      <c r="DA109" s="54"/>
      <c r="DB109" s="54"/>
      <c r="DC109" s="54"/>
      <c r="DD109" s="54"/>
      <c r="DE109" s="54"/>
      <c r="DF109" s="54"/>
      <c r="DG109" s="54"/>
      <c r="DH109" s="54"/>
      <c r="DI109" s="54"/>
      <c r="DJ109" s="54"/>
      <c r="DK109" s="54"/>
      <c r="DL109" s="54"/>
      <c r="DM109" s="54"/>
      <c r="DN109" s="54"/>
      <c r="DO109" s="54"/>
      <c r="DP109" s="54"/>
      <c r="DQ109" s="54"/>
      <c r="DR109" s="54"/>
      <c r="DS109" s="54"/>
      <c r="DT109" s="54"/>
      <c r="DU109" s="54"/>
      <c r="DV109" s="54"/>
      <c r="DW109" s="54"/>
      <c r="DX109" s="54"/>
      <c r="DY109" s="54"/>
      <c r="DZ109" s="54"/>
      <c r="EA109" s="54"/>
      <c r="EB109" s="54"/>
      <c r="EC109" s="54"/>
      <c r="ED109" s="54"/>
      <c r="EE109" s="54"/>
      <c r="EF109" s="54"/>
      <c r="EG109" s="54"/>
      <c r="EH109" s="54"/>
      <c r="EI109" s="54"/>
      <c r="EJ109" s="54"/>
      <c r="EK109" s="54"/>
      <c r="EL109" s="54"/>
      <c r="EM109" s="54"/>
      <c r="EN109" s="54"/>
      <c r="EO109" s="54"/>
      <c r="EP109" s="54"/>
      <c r="EQ109" s="54"/>
      <c r="ER109" s="54"/>
      <c r="ES109" s="54"/>
      <c r="ET109" s="54"/>
      <c r="EU109" s="54"/>
      <c r="EV109" s="54"/>
      <c r="EW109" s="54"/>
      <c r="EX109" s="54"/>
      <c r="EY109" s="54"/>
      <c r="EZ109" s="54"/>
      <c r="FA109" s="54"/>
      <c r="FB109" s="54"/>
      <c r="FC109" s="54"/>
      <c r="FD109" s="54"/>
      <c r="FE109" s="54"/>
      <c r="FF109" s="54"/>
      <c r="FG109" s="54"/>
      <c r="FH109" s="54"/>
      <c r="FI109" s="54"/>
      <c r="FJ109" s="54"/>
      <c r="FK109" s="54"/>
      <c r="FL109" s="54"/>
      <c r="FM109" s="54"/>
      <c r="FN109" s="54"/>
      <c r="FO109" s="54"/>
      <c r="FP109" s="54"/>
      <c r="FQ109" s="54"/>
      <c r="FR109" s="54"/>
      <c r="FS109" s="54"/>
      <c r="FT109" s="54"/>
      <c r="FU109" s="54"/>
      <c r="FV109" s="54"/>
      <c r="FW109" s="54"/>
      <c r="FX109" s="54"/>
      <c r="FY109" s="54"/>
      <c r="FZ109" s="54"/>
      <c r="GA109" s="54"/>
      <c r="GB109" s="54"/>
      <c r="GC109" s="54"/>
      <c r="GD109" s="54"/>
      <c r="GE109" s="54"/>
      <c r="GF109" s="54"/>
      <c r="GG109" s="54"/>
      <c r="GH109" s="54"/>
      <c r="GI109" s="54"/>
      <c r="GJ109" s="54"/>
      <c r="GK109" s="54"/>
      <c r="GL109" s="54"/>
      <c r="GM109" s="54"/>
      <c r="GN109" s="54"/>
      <c r="GO109" s="54"/>
      <c r="GP109" s="54"/>
      <c r="GQ109" s="54"/>
      <c r="GR109" s="54"/>
      <c r="GS109" s="54"/>
      <c r="GT109" s="54"/>
      <c r="GU109" s="54"/>
      <c r="GV109" s="54"/>
      <c r="GW109" s="54"/>
      <c r="GX109" s="54"/>
      <c r="GY109" s="54"/>
      <c r="GZ109" s="54"/>
      <c r="HA109" s="54"/>
      <c r="HB109" s="54"/>
      <c r="HC109" s="54"/>
      <c r="HD109" s="54"/>
      <c r="HE109" s="54"/>
      <c r="HF109" s="54"/>
      <c r="HG109" s="54"/>
      <c r="HH109" s="54"/>
      <c r="HI109" s="54"/>
      <c r="HJ109" s="54"/>
      <c r="HK109" s="54"/>
      <c r="HL109" s="54"/>
      <c r="HM109" s="54"/>
      <c r="HN109" s="54"/>
      <c r="HO109" s="54"/>
      <c r="HP109" s="54"/>
      <c r="HQ109" s="54"/>
      <c r="HR109" s="54"/>
      <c r="HS109" s="54"/>
      <c r="HT109" s="54"/>
      <c r="HU109" s="54"/>
      <c r="HV109" s="54"/>
      <c r="HW109" s="54"/>
      <c r="HX109" s="54"/>
      <c r="HY109" s="54"/>
      <c r="HZ109" s="54"/>
      <c r="IA109" s="54"/>
      <c r="IB109" s="54"/>
      <c r="IC109" s="54"/>
      <c r="ID109" s="54"/>
      <c r="IE109" s="54"/>
      <c r="IF109" s="54"/>
      <c r="IG109" s="54"/>
      <c r="IH109" s="54"/>
      <c r="II109" s="54"/>
      <c r="IJ109" s="54"/>
      <c r="IK109" s="54"/>
      <c r="IL109" s="54"/>
      <c r="IM109" s="54"/>
      <c r="IN109" s="54"/>
      <c r="IO109" s="54"/>
      <c r="IP109" s="54"/>
      <c r="IQ109" s="54"/>
      <c r="IR109" s="54"/>
      <c r="IS109" s="54"/>
      <c r="IT109" s="54"/>
      <c r="IU109" s="54"/>
    </row>
    <row r="110" spans="1:255" x14ac:dyDescent="0.25">
      <c r="A110" s="54">
        <v>8</v>
      </c>
      <c r="B110" t="s">
        <v>125</v>
      </c>
      <c r="C110" s="54">
        <v>805</v>
      </c>
      <c r="D110" t="s">
        <v>129</v>
      </c>
      <c r="E110" s="54">
        <v>0</v>
      </c>
      <c r="F110" s="54">
        <v>0</v>
      </c>
      <c r="G110" s="54">
        <v>0</v>
      </c>
      <c r="H110" s="54">
        <v>0</v>
      </c>
      <c r="I110" s="54">
        <v>0</v>
      </c>
      <c r="J110" s="54">
        <v>0</v>
      </c>
      <c r="K110" s="54">
        <v>0</v>
      </c>
      <c r="L110" s="54">
        <v>0</v>
      </c>
      <c r="M110" s="54">
        <v>0</v>
      </c>
      <c r="N110" s="54">
        <v>0</v>
      </c>
      <c r="O110" s="54">
        <v>0</v>
      </c>
      <c r="P110" s="54">
        <v>0</v>
      </c>
      <c r="Q110" s="54">
        <v>0</v>
      </c>
      <c r="R110" s="54">
        <v>0</v>
      </c>
      <c r="S110" s="54">
        <v>0</v>
      </c>
      <c r="T110" s="54">
        <v>0</v>
      </c>
      <c r="U110" s="54">
        <v>0</v>
      </c>
      <c r="V110" s="54">
        <v>0</v>
      </c>
      <c r="W110" s="54">
        <v>0</v>
      </c>
      <c r="X110" s="54">
        <v>0</v>
      </c>
      <c r="Y110" s="54">
        <v>0</v>
      </c>
      <c r="Z110" s="54">
        <v>0</v>
      </c>
      <c r="AA110" s="54">
        <v>0</v>
      </c>
      <c r="AB110" s="54">
        <v>0</v>
      </c>
      <c r="AC110" s="54">
        <v>1</v>
      </c>
      <c r="AD110" s="54">
        <v>0</v>
      </c>
      <c r="AE110" s="54">
        <v>0</v>
      </c>
      <c r="AF110" s="54">
        <v>0</v>
      </c>
      <c r="AG110" s="54">
        <v>0</v>
      </c>
      <c r="AH110" s="54">
        <v>0</v>
      </c>
      <c r="AI110" s="54">
        <v>0</v>
      </c>
      <c r="AJ110" s="54">
        <v>0</v>
      </c>
      <c r="AK110" s="54">
        <v>0</v>
      </c>
      <c r="AL110" s="54">
        <v>0</v>
      </c>
      <c r="AM110" s="54">
        <v>0</v>
      </c>
      <c r="AN110" s="54">
        <v>0</v>
      </c>
      <c r="AO110" s="54">
        <v>0</v>
      </c>
      <c r="AP110" s="54">
        <v>0</v>
      </c>
      <c r="AQ110" s="54">
        <v>0</v>
      </c>
      <c r="AR110" s="54">
        <v>0</v>
      </c>
      <c r="AS110" s="54">
        <v>0</v>
      </c>
      <c r="AT110" s="54">
        <v>0</v>
      </c>
      <c r="AU110" s="54">
        <v>69</v>
      </c>
      <c r="AV110" s="54">
        <v>0</v>
      </c>
      <c r="AW110" s="54">
        <v>0</v>
      </c>
      <c r="AX110" s="54">
        <v>0</v>
      </c>
      <c r="AY110" s="54">
        <v>0</v>
      </c>
      <c r="AZ110" s="54">
        <v>0</v>
      </c>
      <c r="BA110" s="54">
        <v>0</v>
      </c>
      <c r="BB110" s="54">
        <v>0</v>
      </c>
      <c r="BC110" s="54">
        <v>0</v>
      </c>
      <c r="BD110" s="54">
        <v>0</v>
      </c>
      <c r="BE110" s="54">
        <v>0</v>
      </c>
      <c r="BF110" s="54">
        <v>0</v>
      </c>
      <c r="BG110" s="54">
        <v>0</v>
      </c>
      <c r="BH110" s="54">
        <v>0</v>
      </c>
      <c r="BI110" s="54">
        <v>0</v>
      </c>
      <c r="BJ110" s="54">
        <v>0</v>
      </c>
      <c r="BK110" s="54">
        <v>0</v>
      </c>
      <c r="BL110" s="54">
        <v>0</v>
      </c>
      <c r="BM110" s="54"/>
      <c r="BN110" s="54"/>
      <c r="BO110" s="54"/>
      <c r="BP110" s="54"/>
      <c r="BQ110" s="54"/>
      <c r="BR110" s="54"/>
      <c r="BS110" s="54"/>
      <c r="BT110" s="54"/>
      <c r="BU110" s="54"/>
      <c r="BV110" s="54"/>
      <c r="BW110" s="54"/>
      <c r="BX110" s="54"/>
      <c r="BY110" s="54"/>
      <c r="BZ110" s="54"/>
      <c r="CA110" s="54"/>
      <c r="CB110" s="54"/>
      <c r="CC110" s="54"/>
      <c r="CD110" s="54"/>
      <c r="CE110" s="54"/>
      <c r="CF110" s="54"/>
      <c r="CG110" s="54"/>
      <c r="CH110" s="54"/>
      <c r="CI110" s="54"/>
      <c r="CJ110" s="54"/>
      <c r="CK110" s="54"/>
      <c r="CL110" s="54"/>
      <c r="CM110" s="54"/>
      <c r="CN110" s="54"/>
      <c r="CO110" s="54"/>
      <c r="CP110" s="54"/>
      <c r="CQ110" s="54"/>
      <c r="CR110" s="54"/>
      <c r="CS110" s="54"/>
      <c r="CT110" s="54"/>
      <c r="CU110" s="54"/>
      <c r="CV110" s="54"/>
      <c r="CW110" s="54"/>
      <c r="CX110" s="54"/>
      <c r="CY110" s="54"/>
      <c r="CZ110" s="54"/>
      <c r="DA110" s="54"/>
      <c r="DB110" s="54"/>
      <c r="DC110" s="54"/>
      <c r="DD110" s="54"/>
      <c r="DE110" s="54"/>
      <c r="DF110" s="54"/>
      <c r="DG110" s="54"/>
      <c r="DH110" s="54"/>
      <c r="DI110" s="54"/>
      <c r="DJ110" s="54"/>
      <c r="DK110" s="54"/>
      <c r="DL110" s="54"/>
      <c r="DM110" s="54"/>
      <c r="DN110" s="54"/>
      <c r="DO110" s="54"/>
      <c r="DP110" s="54"/>
      <c r="DQ110" s="54"/>
      <c r="DR110" s="54"/>
      <c r="DS110" s="54"/>
      <c r="DT110" s="54"/>
      <c r="DU110" s="54"/>
      <c r="DV110" s="54"/>
      <c r="DW110" s="54"/>
      <c r="DX110" s="54"/>
      <c r="DY110" s="54"/>
      <c r="DZ110" s="54"/>
      <c r="EA110" s="54"/>
      <c r="EB110" s="54"/>
      <c r="EC110" s="54"/>
      <c r="ED110" s="54"/>
      <c r="EE110" s="54"/>
      <c r="EF110" s="54"/>
      <c r="EG110" s="54"/>
      <c r="EH110" s="54"/>
      <c r="EI110" s="54"/>
      <c r="EJ110" s="54"/>
      <c r="EK110" s="54"/>
      <c r="EL110" s="54"/>
      <c r="EM110" s="54"/>
      <c r="EN110" s="54"/>
      <c r="EO110" s="54"/>
      <c r="EP110" s="54"/>
      <c r="EQ110" s="54"/>
      <c r="ER110" s="54"/>
      <c r="ES110" s="54"/>
      <c r="ET110" s="54"/>
      <c r="EU110" s="54"/>
      <c r="EV110" s="54"/>
      <c r="EW110" s="54"/>
      <c r="EX110" s="54"/>
      <c r="EY110" s="54"/>
      <c r="EZ110" s="54"/>
      <c r="FA110" s="54"/>
      <c r="FB110" s="54"/>
      <c r="FC110" s="54"/>
      <c r="FD110" s="54"/>
      <c r="FE110" s="54"/>
      <c r="FF110" s="54"/>
      <c r="FG110" s="54"/>
      <c r="FH110" s="54"/>
      <c r="FI110" s="54"/>
      <c r="FJ110" s="54"/>
      <c r="FK110" s="54"/>
      <c r="FL110" s="54"/>
      <c r="FM110" s="54"/>
      <c r="FN110" s="54"/>
      <c r="FO110" s="54"/>
      <c r="FP110" s="54"/>
      <c r="FQ110" s="54"/>
      <c r="FR110" s="54"/>
      <c r="FS110" s="54"/>
      <c r="FT110" s="54"/>
      <c r="FU110" s="54"/>
      <c r="FV110" s="54"/>
      <c r="FW110" s="54"/>
      <c r="FX110" s="54"/>
      <c r="FY110" s="54"/>
      <c r="FZ110" s="54"/>
      <c r="GA110" s="54"/>
      <c r="GB110" s="54"/>
      <c r="GC110" s="54"/>
      <c r="GD110" s="54"/>
      <c r="GE110" s="54"/>
      <c r="GF110" s="54"/>
      <c r="GG110" s="54"/>
      <c r="GH110" s="54"/>
      <c r="GI110" s="54"/>
      <c r="GJ110" s="54"/>
      <c r="GK110" s="54"/>
      <c r="GL110" s="54"/>
      <c r="GM110" s="54"/>
      <c r="GN110" s="54"/>
      <c r="GO110" s="54"/>
      <c r="GP110" s="54"/>
      <c r="GQ110" s="54"/>
      <c r="GR110" s="54"/>
      <c r="GS110" s="54"/>
      <c r="GT110" s="54"/>
      <c r="GU110" s="54"/>
      <c r="GV110" s="54"/>
      <c r="GW110" s="54"/>
      <c r="GX110" s="54"/>
      <c r="GY110" s="54"/>
      <c r="GZ110" s="54"/>
      <c r="HA110" s="54"/>
      <c r="HB110" s="54"/>
      <c r="HC110" s="54"/>
      <c r="HD110" s="54"/>
      <c r="HE110" s="54"/>
      <c r="HF110" s="54"/>
      <c r="HG110" s="54"/>
      <c r="HH110" s="54"/>
      <c r="HI110" s="54"/>
      <c r="HJ110" s="54"/>
      <c r="HK110" s="54"/>
      <c r="HL110" s="54"/>
      <c r="HM110" s="54"/>
      <c r="HN110" s="54"/>
      <c r="HO110" s="54"/>
      <c r="HP110" s="54"/>
      <c r="HQ110" s="54"/>
      <c r="HR110" s="54"/>
      <c r="HS110" s="54"/>
      <c r="HT110" s="54"/>
      <c r="HU110" s="54"/>
      <c r="HV110" s="54"/>
      <c r="HW110" s="54"/>
      <c r="HX110" s="54"/>
      <c r="HY110" s="54"/>
      <c r="HZ110" s="54"/>
      <c r="IA110" s="54"/>
      <c r="IB110" s="54"/>
      <c r="IC110" s="54"/>
      <c r="ID110" s="54"/>
      <c r="IE110" s="54"/>
      <c r="IF110" s="54"/>
      <c r="IG110" s="54"/>
      <c r="IH110" s="54"/>
      <c r="II110" s="54"/>
      <c r="IJ110" s="54"/>
      <c r="IK110" s="54"/>
      <c r="IL110" s="54"/>
      <c r="IM110" s="54"/>
      <c r="IN110" s="54"/>
      <c r="IO110" s="54"/>
      <c r="IP110" s="54"/>
      <c r="IQ110" s="54"/>
      <c r="IR110" s="54"/>
      <c r="IS110" s="54"/>
      <c r="IT110" s="54"/>
      <c r="IU110" s="54"/>
    </row>
    <row r="111" spans="1:255" x14ac:dyDescent="0.25">
      <c r="A111" s="54">
        <v>8</v>
      </c>
      <c r="B111" t="s">
        <v>125</v>
      </c>
      <c r="C111" s="54">
        <v>806</v>
      </c>
      <c r="D111" t="s">
        <v>130</v>
      </c>
      <c r="E111" s="54">
        <v>0</v>
      </c>
      <c r="F111" s="54">
        <v>1</v>
      </c>
      <c r="G111" s="54">
        <v>0</v>
      </c>
      <c r="H111" s="54">
        <v>0</v>
      </c>
      <c r="I111" s="54">
        <v>0</v>
      </c>
      <c r="J111" s="54">
        <v>1</v>
      </c>
      <c r="K111" s="54">
        <v>0</v>
      </c>
      <c r="L111" s="54">
        <v>0</v>
      </c>
      <c r="M111" s="54">
        <v>0</v>
      </c>
      <c r="N111" s="54">
        <v>0</v>
      </c>
      <c r="O111" s="54">
        <v>0</v>
      </c>
      <c r="P111" s="54">
        <v>0</v>
      </c>
      <c r="Q111" s="54">
        <v>0</v>
      </c>
      <c r="R111" s="54">
        <v>0</v>
      </c>
      <c r="S111" s="54">
        <v>0</v>
      </c>
      <c r="T111" s="54">
        <v>0</v>
      </c>
      <c r="U111" s="54">
        <v>0</v>
      </c>
      <c r="V111" s="54">
        <v>0</v>
      </c>
      <c r="W111" s="54">
        <v>0</v>
      </c>
      <c r="X111" s="54">
        <v>0</v>
      </c>
      <c r="Y111" s="54">
        <v>0</v>
      </c>
      <c r="Z111" s="54">
        <v>0</v>
      </c>
      <c r="AA111" s="54">
        <v>0</v>
      </c>
      <c r="AB111" s="54">
        <v>0</v>
      </c>
      <c r="AC111" s="54">
        <v>0</v>
      </c>
      <c r="AD111" s="54">
        <v>0</v>
      </c>
      <c r="AE111" s="54">
        <v>0</v>
      </c>
      <c r="AF111" s="54">
        <v>0</v>
      </c>
      <c r="AG111" s="54">
        <v>0</v>
      </c>
      <c r="AH111" s="54">
        <v>0</v>
      </c>
      <c r="AI111" s="54">
        <v>0</v>
      </c>
      <c r="AJ111" s="54">
        <v>0</v>
      </c>
      <c r="AK111" s="54">
        <v>0</v>
      </c>
      <c r="AL111" s="54">
        <v>0</v>
      </c>
      <c r="AM111" s="54">
        <v>0</v>
      </c>
      <c r="AN111" s="54">
        <v>0</v>
      </c>
      <c r="AO111" s="54">
        <v>0</v>
      </c>
      <c r="AP111" s="54">
        <v>0</v>
      </c>
      <c r="AQ111" s="54">
        <v>0</v>
      </c>
      <c r="AR111" s="54">
        <v>0</v>
      </c>
      <c r="AS111" s="54">
        <v>0</v>
      </c>
      <c r="AT111" s="54">
        <v>0</v>
      </c>
      <c r="AU111" s="54">
        <v>0</v>
      </c>
      <c r="AV111" s="54">
        <v>0</v>
      </c>
      <c r="AW111" s="54">
        <v>0</v>
      </c>
      <c r="AX111" s="54">
        <v>0</v>
      </c>
      <c r="AY111" s="54">
        <v>0</v>
      </c>
      <c r="AZ111" s="54">
        <v>0</v>
      </c>
      <c r="BA111" s="54">
        <v>0</v>
      </c>
      <c r="BB111" s="54">
        <v>10</v>
      </c>
      <c r="BC111" s="54">
        <v>0</v>
      </c>
      <c r="BD111" s="54">
        <v>0</v>
      </c>
      <c r="BE111" s="54">
        <v>1</v>
      </c>
      <c r="BF111" s="54">
        <v>0</v>
      </c>
      <c r="BG111" s="54">
        <v>0</v>
      </c>
      <c r="BH111" s="54">
        <v>0</v>
      </c>
      <c r="BI111" s="54">
        <v>0</v>
      </c>
      <c r="BJ111" s="54">
        <v>0</v>
      </c>
      <c r="BK111" s="54">
        <v>0</v>
      </c>
      <c r="BL111" s="54">
        <v>0</v>
      </c>
      <c r="BM111" s="54"/>
      <c r="BN111" s="54"/>
      <c r="BO111" s="54"/>
      <c r="BP111" s="54"/>
      <c r="BQ111" s="54"/>
      <c r="BR111" s="54"/>
      <c r="BS111" s="54"/>
      <c r="BT111" s="54"/>
      <c r="BU111" s="54"/>
      <c r="BV111" s="54"/>
      <c r="BW111" s="54"/>
      <c r="BX111" s="54"/>
      <c r="BY111" s="54"/>
      <c r="BZ111" s="54"/>
      <c r="CA111" s="54"/>
      <c r="CB111" s="54"/>
      <c r="CC111" s="54"/>
      <c r="CD111" s="54"/>
      <c r="CE111" s="54"/>
      <c r="CF111" s="54"/>
      <c r="CG111" s="54"/>
      <c r="CH111" s="54"/>
      <c r="CI111" s="54"/>
      <c r="CJ111" s="54"/>
      <c r="CK111" s="54"/>
      <c r="CL111" s="54"/>
      <c r="CM111" s="54"/>
      <c r="CN111" s="54"/>
      <c r="CO111" s="54"/>
      <c r="CP111" s="54"/>
      <c r="CQ111" s="54"/>
      <c r="CR111" s="54"/>
      <c r="CS111" s="54"/>
      <c r="CT111" s="54"/>
      <c r="CU111" s="54"/>
      <c r="CV111" s="54"/>
      <c r="CW111" s="54"/>
      <c r="CX111" s="54"/>
      <c r="CY111" s="54"/>
      <c r="CZ111" s="54"/>
      <c r="DA111" s="54"/>
      <c r="DB111" s="54"/>
      <c r="DC111" s="54"/>
      <c r="DD111" s="54"/>
      <c r="DE111" s="54"/>
      <c r="DF111" s="54"/>
      <c r="DG111" s="54"/>
      <c r="DH111" s="54"/>
      <c r="DI111" s="54"/>
      <c r="DJ111" s="54"/>
      <c r="DK111" s="54"/>
      <c r="DL111" s="54"/>
      <c r="DM111" s="54"/>
      <c r="DN111" s="54"/>
      <c r="DO111" s="54"/>
      <c r="DP111" s="54"/>
      <c r="DQ111" s="54"/>
      <c r="DR111" s="54"/>
      <c r="DS111" s="54"/>
      <c r="DT111" s="54"/>
      <c r="DU111" s="54"/>
      <c r="DV111" s="54"/>
      <c r="DW111" s="54"/>
      <c r="DX111" s="54"/>
      <c r="DY111" s="54"/>
      <c r="DZ111" s="54"/>
      <c r="EA111" s="54"/>
      <c r="EB111" s="54"/>
      <c r="EC111" s="54"/>
      <c r="ED111" s="54"/>
      <c r="EE111" s="54"/>
      <c r="EF111" s="54"/>
      <c r="EG111" s="54"/>
      <c r="EH111" s="54"/>
      <c r="EI111" s="54"/>
      <c r="EJ111" s="54"/>
      <c r="EK111" s="54"/>
      <c r="EL111" s="54"/>
      <c r="EM111" s="54"/>
      <c r="EN111" s="54"/>
      <c r="EO111" s="54"/>
      <c r="EP111" s="54"/>
      <c r="EQ111" s="54"/>
      <c r="ER111" s="54"/>
      <c r="ES111" s="54"/>
      <c r="ET111" s="54"/>
      <c r="EU111" s="54"/>
      <c r="EV111" s="54"/>
      <c r="EW111" s="54"/>
      <c r="EX111" s="54"/>
      <c r="EY111" s="54"/>
      <c r="EZ111" s="54"/>
      <c r="FA111" s="54"/>
      <c r="FB111" s="54"/>
      <c r="FC111" s="54"/>
      <c r="FD111" s="54"/>
      <c r="FE111" s="54"/>
      <c r="FF111" s="54"/>
      <c r="FG111" s="54"/>
      <c r="FH111" s="54"/>
      <c r="FI111" s="54"/>
      <c r="FJ111" s="54"/>
      <c r="FK111" s="54"/>
      <c r="FL111" s="54"/>
      <c r="FM111" s="54"/>
      <c r="FN111" s="54"/>
      <c r="FO111" s="54"/>
      <c r="FP111" s="54"/>
      <c r="FQ111" s="54"/>
      <c r="FR111" s="54"/>
      <c r="FS111" s="54"/>
      <c r="FT111" s="54"/>
      <c r="FU111" s="54"/>
      <c r="FV111" s="54"/>
      <c r="FW111" s="54"/>
      <c r="FX111" s="54"/>
      <c r="FY111" s="54"/>
      <c r="FZ111" s="54"/>
      <c r="GA111" s="54"/>
      <c r="GB111" s="54"/>
      <c r="GC111" s="54"/>
      <c r="GD111" s="54"/>
      <c r="GE111" s="54"/>
      <c r="GF111" s="54"/>
      <c r="GG111" s="54"/>
      <c r="GH111" s="54"/>
      <c r="GI111" s="54"/>
      <c r="GJ111" s="54"/>
      <c r="GK111" s="54"/>
      <c r="GL111" s="54"/>
      <c r="GM111" s="54"/>
      <c r="GN111" s="54"/>
      <c r="GO111" s="54"/>
      <c r="GP111" s="54"/>
      <c r="GQ111" s="54"/>
      <c r="GR111" s="54"/>
      <c r="GS111" s="54"/>
      <c r="GT111" s="54"/>
      <c r="GU111" s="54"/>
      <c r="GV111" s="54"/>
      <c r="GW111" s="54"/>
      <c r="GX111" s="54"/>
      <c r="GY111" s="54"/>
      <c r="GZ111" s="54"/>
      <c r="HA111" s="54"/>
      <c r="HB111" s="54"/>
      <c r="HC111" s="54"/>
      <c r="HD111" s="54"/>
      <c r="HE111" s="54"/>
      <c r="HF111" s="54"/>
      <c r="HG111" s="54"/>
      <c r="HH111" s="54"/>
      <c r="HI111" s="54"/>
      <c r="HJ111" s="54"/>
      <c r="HK111" s="54"/>
      <c r="HL111" s="54"/>
      <c r="HM111" s="54"/>
      <c r="HN111" s="54"/>
      <c r="HO111" s="54"/>
      <c r="HP111" s="54"/>
      <c r="HQ111" s="54"/>
      <c r="HR111" s="54"/>
      <c r="HS111" s="54"/>
      <c r="HT111" s="54"/>
      <c r="HU111" s="54"/>
      <c r="HV111" s="54"/>
      <c r="HW111" s="54"/>
      <c r="HX111" s="54"/>
      <c r="HY111" s="54"/>
      <c r="HZ111" s="54"/>
      <c r="IA111" s="54"/>
      <c r="IB111" s="54"/>
      <c r="IC111" s="54"/>
      <c r="ID111" s="54"/>
      <c r="IE111" s="54"/>
      <c r="IF111" s="54"/>
      <c r="IG111" s="54"/>
      <c r="IH111" s="54"/>
      <c r="II111" s="54"/>
      <c r="IJ111" s="54"/>
      <c r="IK111" s="54"/>
      <c r="IL111" s="54"/>
      <c r="IM111" s="54"/>
      <c r="IN111" s="54"/>
      <c r="IO111" s="54"/>
      <c r="IP111" s="54"/>
      <c r="IQ111" s="54"/>
      <c r="IR111" s="54"/>
      <c r="IS111" s="54"/>
      <c r="IT111" s="54"/>
      <c r="IU111" s="54"/>
    </row>
    <row r="112" spans="1:255" x14ac:dyDescent="0.25">
      <c r="A112" s="54">
        <v>8</v>
      </c>
      <c r="B112" t="s">
        <v>125</v>
      </c>
      <c r="C112" s="54">
        <v>807</v>
      </c>
      <c r="D112" t="s">
        <v>131</v>
      </c>
      <c r="E112" s="54">
        <v>0</v>
      </c>
      <c r="F112" s="54">
        <v>1</v>
      </c>
      <c r="G112" s="54">
        <v>0</v>
      </c>
      <c r="H112" s="54">
        <v>0</v>
      </c>
      <c r="I112" s="54">
        <v>0</v>
      </c>
      <c r="J112" s="54">
        <v>0</v>
      </c>
      <c r="K112" s="54">
        <v>0</v>
      </c>
      <c r="L112" s="54">
        <v>0</v>
      </c>
      <c r="M112" s="54">
        <v>0</v>
      </c>
      <c r="N112" s="54">
        <v>0</v>
      </c>
      <c r="O112" s="54">
        <v>0</v>
      </c>
      <c r="P112" s="54">
        <v>0</v>
      </c>
      <c r="Q112" s="54">
        <v>0</v>
      </c>
      <c r="R112" s="54">
        <v>0</v>
      </c>
      <c r="S112" s="54">
        <v>0</v>
      </c>
      <c r="T112" s="54">
        <v>0</v>
      </c>
      <c r="U112" s="54">
        <v>0</v>
      </c>
      <c r="V112" s="54">
        <v>0</v>
      </c>
      <c r="W112" s="54">
        <v>0</v>
      </c>
      <c r="X112" s="54">
        <v>0</v>
      </c>
      <c r="Y112" s="54">
        <v>0</v>
      </c>
      <c r="Z112" s="54">
        <v>1</v>
      </c>
      <c r="AA112" s="54">
        <v>0</v>
      </c>
      <c r="AB112" s="54">
        <v>0</v>
      </c>
      <c r="AC112" s="54">
        <v>1</v>
      </c>
      <c r="AD112" s="54">
        <v>1</v>
      </c>
      <c r="AE112" s="54">
        <v>0</v>
      </c>
      <c r="AF112" s="54">
        <v>0</v>
      </c>
      <c r="AG112" s="54">
        <v>0</v>
      </c>
      <c r="AH112" s="54">
        <v>0</v>
      </c>
      <c r="AI112" s="54">
        <v>0</v>
      </c>
      <c r="AJ112" s="54">
        <v>0</v>
      </c>
      <c r="AK112" s="54">
        <v>0</v>
      </c>
      <c r="AL112" s="54">
        <v>0</v>
      </c>
      <c r="AM112" s="54">
        <v>0</v>
      </c>
      <c r="AN112" s="54">
        <v>0</v>
      </c>
      <c r="AO112" s="54">
        <v>0</v>
      </c>
      <c r="AP112" s="54">
        <v>0</v>
      </c>
      <c r="AQ112" s="54">
        <v>0</v>
      </c>
      <c r="AR112" s="54">
        <v>0</v>
      </c>
      <c r="AS112" s="54">
        <v>0</v>
      </c>
      <c r="AT112" s="54">
        <v>0</v>
      </c>
      <c r="AU112" s="54">
        <v>0</v>
      </c>
      <c r="AV112" s="54">
        <v>0</v>
      </c>
      <c r="AW112" s="54">
        <v>0</v>
      </c>
      <c r="AX112" s="54">
        <v>0</v>
      </c>
      <c r="AY112" s="54">
        <v>0</v>
      </c>
      <c r="AZ112" s="54">
        <v>0</v>
      </c>
      <c r="BA112" s="54">
        <v>0</v>
      </c>
      <c r="BB112" s="54">
        <v>0</v>
      </c>
      <c r="BC112" s="54">
        <v>11</v>
      </c>
      <c r="BD112" s="54">
        <v>0</v>
      </c>
      <c r="BE112" s="54">
        <v>1</v>
      </c>
      <c r="BF112" s="54">
        <v>0</v>
      </c>
      <c r="BG112" s="54">
        <v>0</v>
      </c>
      <c r="BH112" s="54">
        <v>0</v>
      </c>
      <c r="BI112" s="54">
        <v>0</v>
      </c>
      <c r="BJ112" s="54">
        <v>0</v>
      </c>
      <c r="BK112" s="54">
        <v>0</v>
      </c>
      <c r="BL112" s="54">
        <v>0</v>
      </c>
      <c r="BM112" s="54"/>
      <c r="BN112" s="54"/>
      <c r="BO112" s="54"/>
      <c r="BP112" s="54"/>
      <c r="BQ112" s="54"/>
      <c r="BR112" s="54"/>
      <c r="BS112" s="54"/>
      <c r="BT112" s="54"/>
      <c r="BU112" s="54"/>
      <c r="BV112" s="54"/>
      <c r="BW112" s="54"/>
      <c r="BX112" s="54"/>
      <c r="BY112" s="54"/>
      <c r="BZ112" s="54"/>
      <c r="CA112" s="54"/>
      <c r="CB112" s="54"/>
      <c r="CC112" s="54"/>
      <c r="CD112" s="54"/>
      <c r="CE112" s="54"/>
      <c r="CF112" s="54"/>
      <c r="CG112" s="54"/>
      <c r="CH112" s="54"/>
      <c r="CI112" s="54"/>
      <c r="CJ112" s="54"/>
      <c r="CK112" s="54"/>
      <c r="CL112" s="54"/>
      <c r="CM112" s="54"/>
      <c r="CN112" s="54"/>
      <c r="CO112" s="54"/>
      <c r="CP112" s="54"/>
      <c r="CQ112" s="54"/>
      <c r="CR112" s="54"/>
      <c r="CS112" s="54"/>
      <c r="CT112" s="54"/>
      <c r="CU112" s="54"/>
      <c r="CV112" s="54"/>
      <c r="CW112" s="54"/>
      <c r="CX112" s="54"/>
      <c r="CY112" s="54"/>
      <c r="CZ112" s="54"/>
      <c r="DA112" s="54"/>
      <c r="DB112" s="54"/>
      <c r="DC112" s="54"/>
      <c r="DD112" s="54"/>
      <c r="DE112" s="54"/>
      <c r="DF112" s="54"/>
      <c r="DG112" s="54"/>
      <c r="DH112" s="54"/>
      <c r="DI112" s="54"/>
      <c r="DJ112" s="54"/>
      <c r="DK112" s="54"/>
      <c r="DL112" s="54"/>
      <c r="DM112" s="54"/>
      <c r="DN112" s="54"/>
      <c r="DO112" s="54"/>
      <c r="DP112" s="54"/>
      <c r="DQ112" s="54"/>
      <c r="DR112" s="54"/>
      <c r="DS112" s="54"/>
      <c r="DT112" s="54"/>
      <c r="DU112" s="54"/>
      <c r="DV112" s="54"/>
      <c r="DW112" s="54"/>
      <c r="DX112" s="54"/>
      <c r="DY112" s="54"/>
      <c r="DZ112" s="54"/>
      <c r="EA112" s="54"/>
      <c r="EB112" s="54"/>
      <c r="EC112" s="54"/>
      <c r="ED112" s="54"/>
      <c r="EE112" s="54"/>
      <c r="EF112" s="54"/>
      <c r="EG112" s="54"/>
      <c r="EH112" s="54"/>
      <c r="EI112" s="54"/>
      <c r="EJ112" s="54"/>
      <c r="EK112" s="54"/>
      <c r="EL112" s="54"/>
      <c r="EM112" s="54"/>
      <c r="EN112" s="54"/>
      <c r="EO112" s="54"/>
      <c r="EP112" s="54"/>
      <c r="EQ112" s="54"/>
      <c r="ER112" s="54"/>
      <c r="ES112" s="54"/>
      <c r="ET112" s="54"/>
      <c r="EU112" s="54"/>
      <c r="EV112" s="54"/>
      <c r="EW112" s="54"/>
      <c r="EX112" s="54"/>
      <c r="EY112" s="54"/>
      <c r="EZ112" s="54"/>
      <c r="FA112" s="54"/>
      <c r="FB112" s="54"/>
      <c r="FC112" s="54"/>
      <c r="FD112" s="54"/>
      <c r="FE112" s="54"/>
      <c r="FF112" s="54"/>
      <c r="FG112" s="54"/>
      <c r="FH112" s="54"/>
      <c r="FI112" s="54"/>
      <c r="FJ112" s="54"/>
      <c r="FK112" s="54"/>
      <c r="FL112" s="54"/>
      <c r="FM112" s="54"/>
      <c r="FN112" s="54"/>
      <c r="FO112" s="54"/>
      <c r="FP112" s="54"/>
      <c r="FQ112" s="54"/>
      <c r="FR112" s="54"/>
      <c r="FS112" s="54"/>
      <c r="FT112" s="54"/>
      <c r="FU112" s="54"/>
      <c r="FV112" s="54"/>
      <c r="FW112" s="54"/>
      <c r="FX112" s="54"/>
      <c r="FY112" s="54"/>
      <c r="FZ112" s="54"/>
      <c r="GA112" s="54"/>
      <c r="GB112" s="54"/>
      <c r="GC112" s="54"/>
      <c r="GD112" s="54"/>
      <c r="GE112" s="54"/>
      <c r="GF112" s="54"/>
      <c r="GG112" s="54"/>
      <c r="GH112" s="54"/>
      <c r="GI112" s="54"/>
      <c r="GJ112" s="54"/>
      <c r="GK112" s="54"/>
      <c r="GL112" s="54"/>
      <c r="GM112" s="54"/>
      <c r="GN112" s="54"/>
      <c r="GO112" s="54"/>
      <c r="GP112" s="54"/>
      <c r="GQ112" s="54"/>
      <c r="GR112" s="54"/>
      <c r="GS112" s="54"/>
      <c r="GT112" s="54"/>
      <c r="GU112" s="54"/>
      <c r="GV112" s="54"/>
      <c r="GW112" s="54"/>
      <c r="GX112" s="54"/>
      <c r="GY112" s="54"/>
      <c r="GZ112" s="54"/>
      <c r="HA112" s="54"/>
      <c r="HB112" s="54"/>
      <c r="HC112" s="54"/>
      <c r="HD112" s="54"/>
      <c r="HE112" s="54"/>
      <c r="HF112" s="54"/>
      <c r="HG112" s="54"/>
      <c r="HH112" s="54"/>
      <c r="HI112" s="54"/>
      <c r="HJ112" s="54"/>
      <c r="HK112" s="54"/>
      <c r="HL112" s="54"/>
      <c r="HM112" s="54"/>
      <c r="HN112" s="54"/>
      <c r="HO112" s="54"/>
      <c r="HP112" s="54"/>
      <c r="HQ112" s="54"/>
      <c r="HR112" s="54"/>
      <c r="HS112" s="54"/>
      <c r="HT112" s="54"/>
      <c r="HU112" s="54"/>
      <c r="HV112" s="54"/>
      <c r="HW112" s="54"/>
      <c r="HX112" s="54"/>
      <c r="HY112" s="54"/>
      <c r="HZ112" s="54"/>
      <c r="IA112" s="54"/>
      <c r="IB112" s="54"/>
      <c r="IC112" s="54"/>
      <c r="ID112" s="54"/>
      <c r="IE112" s="54"/>
      <c r="IF112" s="54"/>
      <c r="IG112" s="54"/>
      <c r="IH112" s="54"/>
      <c r="II112" s="54"/>
      <c r="IJ112" s="54"/>
      <c r="IK112" s="54"/>
      <c r="IL112" s="54"/>
      <c r="IM112" s="54"/>
      <c r="IN112" s="54"/>
      <c r="IO112" s="54"/>
      <c r="IP112" s="54"/>
      <c r="IQ112" s="54"/>
      <c r="IR112" s="54"/>
      <c r="IS112" s="54"/>
      <c r="IT112" s="54"/>
      <c r="IU112" s="54"/>
    </row>
    <row r="113" spans="1:255" x14ac:dyDescent="0.25">
      <c r="A113" s="54">
        <v>8</v>
      </c>
      <c r="B113" t="s">
        <v>125</v>
      </c>
      <c r="C113" s="54">
        <v>808</v>
      </c>
      <c r="D113" t="s">
        <v>801</v>
      </c>
      <c r="E113" s="54">
        <v>0</v>
      </c>
      <c r="F113" s="54">
        <v>1</v>
      </c>
      <c r="G113" s="54">
        <v>0</v>
      </c>
      <c r="H113" s="54">
        <v>0</v>
      </c>
      <c r="I113" s="54">
        <v>0</v>
      </c>
      <c r="J113" s="54">
        <v>0</v>
      </c>
      <c r="K113" s="54">
        <v>0</v>
      </c>
      <c r="L113" s="54">
        <v>0</v>
      </c>
      <c r="M113" s="54">
        <v>0</v>
      </c>
      <c r="N113" s="54">
        <v>0</v>
      </c>
      <c r="O113" s="54">
        <v>0</v>
      </c>
      <c r="P113" s="54">
        <v>0</v>
      </c>
      <c r="Q113" s="54">
        <v>0</v>
      </c>
      <c r="R113" s="54">
        <v>0</v>
      </c>
      <c r="S113" s="54">
        <v>0</v>
      </c>
      <c r="T113" s="54">
        <v>0</v>
      </c>
      <c r="U113" s="54">
        <v>0</v>
      </c>
      <c r="V113" s="54">
        <v>0</v>
      </c>
      <c r="W113" s="54">
        <v>0</v>
      </c>
      <c r="X113" s="54">
        <v>0</v>
      </c>
      <c r="Y113" s="54">
        <v>0</v>
      </c>
      <c r="Z113" s="54">
        <v>0</v>
      </c>
      <c r="AA113" s="54">
        <v>0</v>
      </c>
      <c r="AB113" s="54">
        <v>0</v>
      </c>
      <c r="AC113" s="54">
        <v>1</v>
      </c>
      <c r="AD113" s="54">
        <v>0</v>
      </c>
      <c r="AE113" s="54">
        <v>0</v>
      </c>
      <c r="AF113" s="54">
        <v>0</v>
      </c>
      <c r="AG113" s="54">
        <v>0</v>
      </c>
      <c r="AH113" s="54">
        <v>0</v>
      </c>
      <c r="AI113" s="54">
        <v>0</v>
      </c>
      <c r="AJ113" s="54">
        <v>0</v>
      </c>
      <c r="AK113" s="54">
        <v>0</v>
      </c>
      <c r="AL113" s="54">
        <v>0</v>
      </c>
      <c r="AM113" s="54">
        <v>0</v>
      </c>
      <c r="AN113" s="54">
        <v>0</v>
      </c>
      <c r="AO113" s="54">
        <v>0</v>
      </c>
      <c r="AP113" s="54">
        <v>0</v>
      </c>
      <c r="AQ113" s="54">
        <v>0</v>
      </c>
      <c r="AR113" s="54">
        <v>0</v>
      </c>
      <c r="AS113" s="54">
        <v>0</v>
      </c>
      <c r="AT113" s="54">
        <v>0</v>
      </c>
      <c r="AU113" s="54">
        <v>0</v>
      </c>
      <c r="AV113" s="54">
        <v>0</v>
      </c>
      <c r="AW113" s="54">
        <v>0</v>
      </c>
      <c r="AX113" s="54">
        <v>0</v>
      </c>
      <c r="AY113" s="54">
        <v>0</v>
      </c>
      <c r="AZ113" s="54">
        <v>0</v>
      </c>
      <c r="BA113" s="54">
        <v>0</v>
      </c>
      <c r="BB113" s="54">
        <v>0</v>
      </c>
      <c r="BC113" s="54">
        <v>0</v>
      </c>
      <c r="BD113" s="54">
        <v>0</v>
      </c>
      <c r="BE113" s="54">
        <v>0</v>
      </c>
      <c r="BF113" s="54">
        <v>0</v>
      </c>
      <c r="BG113" s="54">
        <v>0</v>
      </c>
      <c r="BH113" s="54">
        <v>0</v>
      </c>
      <c r="BI113" s="54">
        <v>0</v>
      </c>
      <c r="BJ113" s="54">
        <v>0</v>
      </c>
      <c r="BK113" s="54">
        <v>0</v>
      </c>
      <c r="BL113" s="54">
        <v>0</v>
      </c>
      <c r="BM113" s="54"/>
      <c r="BN113" s="54"/>
      <c r="BO113" s="54"/>
      <c r="BP113" s="54"/>
      <c r="BQ113" s="54"/>
      <c r="BR113" s="54"/>
      <c r="BS113" s="54"/>
      <c r="BT113" s="54"/>
      <c r="BU113" s="54"/>
      <c r="BV113" s="54"/>
      <c r="BW113" s="54"/>
      <c r="BX113" s="54"/>
      <c r="BY113" s="54"/>
      <c r="BZ113" s="54"/>
      <c r="CA113" s="54"/>
      <c r="CB113" s="54"/>
      <c r="CC113" s="54"/>
      <c r="CD113" s="54"/>
      <c r="CE113" s="54"/>
      <c r="CF113" s="54"/>
      <c r="CG113" s="54"/>
      <c r="CH113" s="54"/>
      <c r="CI113" s="54"/>
      <c r="CJ113" s="54"/>
      <c r="CK113" s="54"/>
      <c r="CL113" s="54"/>
      <c r="CM113" s="54"/>
      <c r="CN113" s="54"/>
      <c r="CO113" s="54"/>
      <c r="CP113" s="54"/>
      <c r="CQ113" s="54"/>
      <c r="CR113" s="54"/>
      <c r="CS113" s="54"/>
      <c r="CT113" s="54"/>
      <c r="CU113" s="54"/>
      <c r="CV113" s="54"/>
      <c r="CW113" s="54"/>
      <c r="CX113" s="54"/>
      <c r="CY113" s="54"/>
      <c r="CZ113" s="54"/>
      <c r="DA113" s="54"/>
      <c r="DB113" s="54"/>
      <c r="DC113" s="54"/>
      <c r="DD113" s="54"/>
      <c r="DE113" s="54"/>
      <c r="DF113" s="54"/>
      <c r="DG113" s="54"/>
      <c r="DH113" s="54"/>
      <c r="DI113" s="54"/>
      <c r="DJ113" s="54"/>
      <c r="DK113" s="54"/>
      <c r="DL113" s="54"/>
      <c r="DM113" s="54"/>
      <c r="DN113" s="54"/>
      <c r="DO113" s="54"/>
      <c r="DP113" s="54"/>
      <c r="DQ113" s="54"/>
      <c r="DR113" s="54"/>
      <c r="DS113" s="54"/>
      <c r="DT113" s="54"/>
      <c r="DU113" s="54"/>
      <c r="DV113" s="54"/>
      <c r="DW113" s="54"/>
      <c r="DX113" s="54"/>
      <c r="DY113" s="54"/>
      <c r="DZ113" s="54"/>
      <c r="EA113" s="54"/>
      <c r="EB113" s="54"/>
      <c r="EC113" s="54"/>
      <c r="ED113" s="54"/>
      <c r="EE113" s="54"/>
      <c r="EF113" s="54"/>
      <c r="EG113" s="54"/>
      <c r="EH113" s="54"/>
      <c r="EI113" s="54"/>
      <c r="EJ113" s="54"/>
      <c r="EK113" s="54"/>
      <c r="EL113" s="54"/>
      <c r="EM113" s="54"/>
      <c r="EN113" s="54"/>
      <c r="EO113" s="54"/>
      <c r="EP113" s="54"/>
      <c r="EQ113" s="54"/>
      <c r="ER113" s="54"/>
      <c r="ES113" s="54"/>
      <c r="ET113" s="54"/>
      <c r="EU113" s="54"/>
      <c r="EV113" s="54"/>
      <c r="EW113" s="54"/>
      <c r="EX113" s="54"/>
      <c r="EY113" s="54"/>
      <c r="EZ113" s="54"/>
      <c r="FA113" s="54"/>
      <c r="FB113" s="54"/>
      <c r="FC113" s="54"/>
      <c r="FD113" s="54"/>
      <c r="FE113" s="54"/>
      <c r="FF113" s="54"/>
      <c r="FG113" s="54"/>
      <c r="FH113" s="54"/>
      <c r="FI113" s="54"/>
      <c r="FJ113" s="54"/>
      <c r="FK113" s="54"/>
      <c r="FL113" s="54"/>
      <c r="FM113" s="54"/>
      <c r="FN113" s="54"/>
      <c r="FO113" s="54"/>
      <c r="FP113" s="54"/>
      <c r="FQ113" s="54"/>
      <c r="FR113" s="54"/>
      <c r="FS113" s="54"/>
      <c r="FT113" s="54"/>
      <c r="FU113" s="54"/>
      <c r="FV113" s="54"/>
      <c r="FW113" s="54"/>
      <c r="FX113" s="54"/>
      <c r="FY113" s="54"/>
      <c r="FZ113" s="54"/>
      <c r="GA113" s="54"/>
      <c r="GB113" s="54"/>
      <c r="GC113" s="54"/>
      <c r="GD113" s="54"/>
      <c r="GE113" s="54"/>
      <c r="GF113" s="54"/>
      <c r="GG113" s="54"/>
      <c r="GH113" s="54"/>
      <c r="GI113" s="54"/>
      <c r="GJ113" s="54"/>
      <c r="GK113" s="54"/>
      <c r="GL113" s="54"/>
      <c r="GM113" s="54"/>
      <c r="GN113" s="54"/>
      <c r="GO113" s="54"/>
      <c r="GP113" s="54"/>
      <c r="GQ113" s="54"/>
      <c r="GR113" s="54"/>
      <c r="GS113" s="54"/>
      <c r="GT113" s="54"/>
      <c r="GU113" s="54"/>
      <c r="GV113" s="54"/>
      <c r="GW113" s="54"/>
      <c r="GX113" s="54"/>
      <c r="GY113" s="54"/>
      <c r="GZ113" s="54"/>
      <c r="HA113" s="54"/>
      <c r="HB113" s="54"/>
      <c r="HC113" s="54"/>
      <c r="HD113" s="54"/>
      <c r="HE113" s="54"/>
      <c r="HF113" s="54"/>
      <c r="HG113" s="54"/>
      <c r="HH113" s="54"/>
      <c r="HI113" s="54"/>
      <c r="HJ113" s="54"/>
      <c r="HK113" s="54"/>
      <c r="HL113" s="54"/>
      <c r="HM113" s="54"/>
      <c r="HN113" s="54"/>
      <c r="HO113" s="54"/>
      <c r="HP113" s="54"/>
      <c r="HQ113" s="54"/>
      <c r="HR113" s="54"/>
      <c r="HS113" s="54"/>
      <c r="HT113" s="54"/>
      <c r="HU113" s="54"/>
      <c r="HV113" s="54"/>
      <c r="HW113" s="54"/>
      <c r="HX113" s="54"/>
      <c r="HY113" s="54"/>
      <c r="HZ113" s="54"/>
      <c r="IA113" s="54"/>
      <c r="IB113" s="54"/>
      <c r="IC113" s="54"/>
      <c r="ID113" s="54"/>
      <c r="IE113" s="54"/>
      <c r="IF113" s="54"/>
      <c r="IG113" s="54"/>
      <c r="IH113" s="54"/>
      <c r="II113" s="54"/>
      <c r="IJ113" s="54"/>
      <c r="IK113" s="54"/>
      <c r="IL113" s="54"/>
      <c r="IM113" s="54"/>
      <c r="IN113" s="54"/>
      <c r="IO113" s="54"/>
      <c r="IP113" s="54"/>
      <c r="IQ113" s="54"/>
      <c r="IR113" s="54"/>
      <c r="IS113" s="54"/>
      <c r="IT113" s="54"/>
      <c r="IU113" s="54"/>
    </row>
    <row r="114" spans="1:255" x14ac:dyDescent="0.25">
      <c r="A114" s="54">
        <v>9</v>
      </c>
      <c r="B114" t="s">
        <v>133</v>
      </c>
      <c r="C114" s="54">
        <v>901</v>
      </c>
      <c r="D114" t="s">
        <v>133</v>
      </c>
      <c r="E114" s="54">
        <v>17</v>
      </c>
      <c r="F114" s="54">
        <v>0</v>
      </c>
      <c r="G114" s="54">
        <v>0</v>
      </c>
      <c r="H114" s="54">
        <v>1</v>
      </c>
      <c r="I114" s="54">
        <v>1</v>
      </c>
      <c r="J114" s="54">
        <v>1</v>
      </c>
      <c r="K114" s="54">
        <v>1</v>
      </c>
      <c r="L114" s="54">
        <v>1</v>
      </c>
      <c r="M114" s="54">
        <v>1</v>
      </c>
      <c r="N114" s="54">
        <v>13</v>
      </c>
      <c r="O114" s="54">
        <v>0</v>
      </c>
      <c r="P114" s="54">
        <v>0</v>
      </c>
      <c r="Q114" s="54">
        <v>0</v>
      </c>
      <c r="R114" s="54">
        <v>0</v>
      </c>
      <c r="S114" s="54">
        <v>0</v>
      </c>
      <c r="T114" s="54">
        <v>0</v>
      </c>
      <c r="U114" s="54">
        <v>0</v>
      </c>
      <c r="V114" s="54">
        <v>0</v>
      </c>
      <c r="W114" s="54">
        <v>0</v>
      </c>
      <c r="X114" s="54">
        <v>1</v>
      </c>
      <c r="Y114" s="54">
        <v>1</v>
      </c>
      <c r="Z114" s="54">
        <v>1</v>
      </c>
      <c r="AA114" s="54">
        <v>1</v>
      </c>
      <c r="AB114" s="54">
        <v>0</v>
      </c>
      <c r="AC114" s="54">
        <v>1</v>
      </c>
      <c r="AD114" s="54">
        <v>1</v>
      </c>
      <c r="AE114" s="54">
        <v>0</v>
      </c>
      <c r="AF114" s="54">
        <v>0</v>
      </c>
      <c r="AG114" s="54">
        <v>0</v>
      </c>
      <c r="AH114" s="54">
        <v>0</v>
      </c>
      <c r="AI114" s="54">
        <v>0</v>
      </c>
      <c r="AJ114" s="54">
        <v>1</v>
      </c>
      <c r="AK114" s="54">
        <v>0</v>
      </c>
      <c r="AL114" s="54">
        <v>0</v>
      </c>
      <c r="AM114" s="54">
        <v>1</v>
      </c>
      <c r="AN114" s="54">
        <v>1</v>
      </c>
      <c r="AO114" s="54">
        <v>1</v>
      </c>
      <c r="AP114" s="54">
        <v>1</v>
      </c>
      <c r="AQ114" s="54">
        <v>1</v>
      </c>
      <c r="AR114" s="54">
        <v>1</v>
      </c>
      <c r="AS114" s="54">
        <v>93</v>
      </c>
      <c r="AT114" s="54">
        <v>93</v>
      </c>
      <c r="AU114" s="54">
        <v>0</v>
      </c>
      <c r="AV114" s="54">
        <v>0</v>
      </c>
      <c r="AW114" s="54">
        <v>0</v>
      </c>
      <c r="AX114" s="54">
        <v>0</v>
      </c>
      <c r="AY114" s="54">
        <v>0</v>
      </c>
      <c r="AZ114" s="54">
        <v>0</v>
      </c>
      <c r="BA114" s="54">
        <v>0</v>
      </c>
      <c r="BB114" s="54">
        <v>0</v>
      </c>
      <c r="BC114" s="54">
        <v>0</v>
      </c>
      <c r="BD114" s="54">
        <v>1</v>
      </c>
      <c r="BE114" s="54">
        <v>1</v>
      </c>
      <c r="BF114" s="54">
        <v>0</v>
      </c>
      <c r="BG114" s="54">
        <v>0</v>
      </c>
      <c r="BH114" s="54">
        <v>0</v>
      </c>
      <c r="BI114" s="54">
        <v>0</v>
      </c>
      <c r="BJ114" s="54">
        <v>0</v>
      </c>
      <c r="BK114" s="54">
        <v>0</v>
      </c>
      <c r="BL114" s="54">
        <v>0</v>
      </c>
      <c r="BM114" s="54"/>
      <c r="BN114" s="54"/>
      <c r="BO114" s="54"/>
      <c r="BP114" s="54"/>
      <c r="BQ114" s="54"/>
      <c r="BR114" s="54"/>
      <c r="BS114" s="54"/>
      <c r="BT114" s="54"/>
      <c r="BU114" s="54"/>
      <c r="BV114" s="54"/>
      <c r="BW114" s="54"/>
      <c r="BX114" s="54"/>
      <c r="BY114" s="54"/>
      <c r="BZ114" s="54"/>
      <c r="CA114" s="54"/>
      <c r="CB114" s="54"/>
      <c r="CC114" s="54"/>
      <c r="CD114" s="54"/>
      <c r="CE114" s="54"/>
      <c r="CF114" s="54"/>
      <c r="CG114" s="54"/>
      <c r="CH114" s="54"/>
      <c r="CI114" s="54"/>
      <c r="CJ114" s="54"/>
      <c r="CK114" s="54"/>
      <c r="CL114" s="54"/>
      <c r="CM114" s="54"/>
      <c r="CN114" s="54"/>
      <c r="CO114" s="54"/>
      <c r="CP114" s="54"/>
      <c r="CQ114" s="54"/>
      <c r="CR114" s="54"/>
      <c r="CS114" s="54"/>
      <c r="CT114" s="54"/>
      <c r="CU114" s="54"/>
      <c r="CV114" s="54"/>
      <c r="CW114" s="54"/>
      <c r="CX114" s="54"/>
      <c r="CY114" s="54"/>
      <c r="CZ114" s="54"/>
      <c r="DA114" s="54"/>
      <c r="DB114" s="54"/>
      <c r="DC114" s="54"/>
      <c r="DD114" s="54"/>
      <c r="DE114" s="54"/>
      <c r="DF114" s="54"/>
      <c r="DG114" s="54"/>
      <c r="DH114" s="54"/>
      <c r="DI114" s="54"/>
      <c r="DJ114" s="54"/>
      <c r="DK114" s="54"/>
      <c r="DL114" s="54"/>
      <c r="DM114" s="54"/>
      <c r="DN114" s="54"/>
      <c r="DO114" s="54"/>
      <c r="DP114" s="54"/>
      <c r="DQ114" s="54"/>
      <c r="DR114" s="54"/>
      <c r="DS114" s="54"/>
      <c r="DT114" s="54"/>
      <c r="DU114" s="54"/>
      <c r="DV114" s="54"/>
      <c r="DW114" s="54"/>
      <c r="DX114" s="54"/>
      <c r="DY114" s="54"/>
      <c r="DZ114" s="54"/>
      <c r="EA114" s="54"/>
      <c r="EB114" s="54"/>
      <c r="EC114" s="54"/>
      <c r="ED114" s="54"/>
      <c r="EE114" s="54"/>
      <c r="EF114" s="54"/>
      <c r="EG114" s="54"/>
      <c r="EH114" s="54"/>
      <c r="EI114" s="54"/>
      <c r="EJ114" s="54"/>
      <c r="EK114" s="54"/>
      <c r="EL114" s="54"/>
      <c r="EM114" s="54"/>
      <c r="EN114" s="54"/>
      <c r="EO114" s="54"/>
      <c r="EP114" s="54"/>
      <c r="EQ114" s="54"/>
      <c r="ER114" s="54"/>
      <c r="ES114" s="54"/>
      <c r="ET114" s="54"/>
      <c r="EU114" s="54"/>
      <c r="EV114" s="54"/>
      <c r="EW114" s="54"/>
      <c r="EX114" s="54"/>
      <c r="EY114" s="54"/>
      <c r="EZ114" s="54"/>
      <c r="FA114" s="54"/>
      <c r="FB114" s="54"/>
      <c r="FC114" s="54"/>
      <c r="FD114" s="54"/>
      <c r="FE114" s="54"/>
      <c r="FF114" s="54"/>
      <c r="FG114" s="54"/>
      <c r="FH114" s="54"/>
      <c r="FI114" s="54"/>
      <c r="FJ114" s="54"/>
      <c r="FK114" s="54"/>
      <c r="FL114" s="54"/>
      <c r="FM114" s="54"/>
      <c r="FN114" s="54"/>
      <c r="FO114" s="54"/>
      <c r="FP114" s="54"/>
      <c r="FQ114" s="54"/>
      <c r="FR114" s="54"/>
      <c r="FS114" s="54"/>
      <c r="FT114" s="54"/>
      <c r="FU114" s="54"/>
      <c r="FV114" s="54"/>
      <c r="FW114" s="54"/>
      <c r="FX114" s="54"/>
      <c r="FY114" s="54"/>
      <c r="FZ114" s="54"/>
      <c r="GA114" s="54"/>
      <c r="GB114" s="54"/>
      <c r="GC114" s="54"/>
      <c r="GD114" s="54"/>
      <c r="GE114" s="54"/>
      <c r="GF114" s="54"/>
      <c r="GG114" s="54"/>
      <c r="GH114" s="54"/>
      <c r="GI114" s="54"/>
      <c r="GJ114" s="54"/>
      <c r="GK114" s="54"/>
      <c r="GL114" s="54"/>
      <c r="GM114" s="54"/>
      <c r="GN114" s="54"/>
      <c r="GO114" s="54"/>
      <c r="GP114" s="54"/>
      <c r="GQ114" s="54"/>
      <c r="GR114" s="54"/>
      <c r="GS114" s="54"/>
      <c r="GT114" s="54"/>
      <c r="GU114" s="54"/>
      <c r="GV114" s="54"/>
      <c r="GW114" s="54"/>
      <c r="GX114" s="54"/>
      <c r="GY114" s="54"/>
      <c r="GZ114" s="54"/>
      <c r="HA114" s="54"/>
      <c r="HB114" s="54"/>
      <c r="HC114" s="54"/>
      <c r="HD114" s="54"/>
      <c r="HE114" s="54"/>
      <c r="HF114" s="54"/>
      <c r="HG114" s="54"/>
      <c r="HH114" s="54"/>
      <c r="HI114" s="54"/>
      <c r="HJ114" s="54"/>
      <c r="HK114" s="54"/>
      <c r="HL114" s="54"/>
      <c r="HM114" s="54"/>
      <c r="HN114" s="54"/>
      <c r="HO114" s="54"/>
      <c r="HP114" s="54"/>
      <c r="HQ114" s="54"/>
      <c r="HR114" s="54"/>
      <c r="HS114" s="54"/>
      <c r="HT114" s="54"/>
      <c r="HU114" s="54"/>
      <c r="HV114" s="54"/>
      <c r="HW114" s="54"/>
      <c r="HX114" s="54"/>
      <c r="HY114" s="54"/>
      <c r="HZ114" s="54"/>
      <c r="IA114" s="54"/>
      <c r="IB114" s="54"/>
      <c r="IC114" s="54"/>
      <c r="ID114" s="54"/>
      <c r="IE114" s="54"/>
      <c r="IF114" s="54"/>
      <c r="IG114" s="54"/>
      <c r="IH114" s="54"/>
      <c r="II114" s="54"/>
      <c r="IJ114" s="54"/>
      <c r="IK114" s="54"/>
      <c r="IL114" s="54"/>
      <c r="IM114" s="54"/>
      <c r="IN114" s="54"/>
      <c r="IO114" s="54"/>
      <c r="IP114" s="54"/>
      <c r="IQ114" s="54"/>
      <c r="IR114" s="54"/>
      <c r="IS114" s="54"/>
      <c r="IT114" s="54"/>
      <c r="IU114" s="54"/>
    </row>
    <row r="115" spans="1:255" x14ac:dyDescent="0.25">
      <c r="A115" s="54">
        <v>9</v>
      </c>
      <c r="B115" t="s">
        <v>133</v>
      </c>
      <c r="C115" s="54">
        <v>902</v>
      </c>
      <c r="D115" t="s">
        <v>134</v>
      </c>
      <c r="E115" s="54">
        <v>0</v>
      </c>
      <c r="F115" s="54">
        <v>1</v>
      </c>
      <c r="G115" s="54">
        <v>0</v>
      </c>
      <c r="H115" s="54">
        <v>0</v>
      </c>
      <c r="I115" s="54">
        <v>1</v>
      </c>
      <c r="J115" s="54">
        <v>1</v>
      </c>
      <c r="K115" s="54">
        <v>0</v>
      </c>
      <c r="L115" s="54">
        <v>1</v>
      </c>
      <c r="M115" s="54">
        <v>0</v>
      </c>
      <c r="N115" s="54">
        <v>0</v>
      </c>
      <c r="O115" s="54">
        <v>0</v>
      </c>
      <c r="P115" s="54">
        <v>0</v>
      </c>
      <c r="Q115" s="54">
        <v>0</v>
      </c>
      <c r="R115" s="54">
        <v>0</v>
      </c>
      <c r="S115" s="54">
        <v>0</v>
      </c>
      <c r="T115" s="54">
        <v>0</v>
      </c>
      <c r="U115" s="54">
        <v>0</v>
      </c>
      <c r="V115" s="54">
        <v>0</v>
      </c>
      <c r="W115" s="54">
        <v>0</v>
      </c>
      <c r="X115" s="54">
        <v>1</v>
      </c>
      <c r="Y115" s="54">
        <v>1</v>
      </c>
      <c r="Z115" s="54">
        <v>1</v>
      </c>
      <c r="AA115" s="54">
        <v>0</v>
      </c>
      <c r="AB115" s="54">
        <v>0</v>
      </c>
      <c r="AC115" s="54">
        <v>0</v>
      </c>
      <c r="AD115" s="54">
        <v>0</v>
      </c>
      <c r="AE115" s="54">
        <v>0</v>
      </c>
      <c r="AF115" s="54">
        <v>0</v>
      </c>
      <c r="AG115" s="54">
        <v>0</v>
      </c>
      <c r="AH115" s="54">
        <v>0</v>
      </c>
      <c r="AI115" s="54">
        <v>0</v>
      </c>
      <c r="AJ115" s="54">
        <v>0</v>
      </c>
      <c r="AK115" s="54">
        <v>0</v>
      </c>
      <c r="AL115" s="54">
        <v>0</v>
      </c>
      <c r="AM115" s="54">
        <v>1</v>
      </c>
      <c r="AN115" s="54">
        <v>0</v>
      </c>
      <c r="AO115" s="54">
        <v>1</v>
      </c>
      <c r="AP115" s="54">
        <v>1</v>
      </c>
      <c r="AQ115" s="54">
        <v>1</v>
      </c>
      <c r="AR115" s="54">
        <v>1</v>
      </c>
      <c r="AS115" s="54">
        <v>19</v>
      </c>
      <c r="AT115" s="54">
        <v>19</v>
      </c>
      <c r="AU115" s="54">
        <v>17</v>
      </c>
      <c r="AV115" s="54">
        <v>0</v>
      </c>
      <c r="AW115" s="54">
        <v>0</v>
      </c>
      <c r="AX115" s="54">
        <v>0</v>
      </c>
      <c r="AY115" s="54">
        <v>0</v>
      </c>
      <c r="AZ115" s="54">
        <v>0</v>
      </c>
      <c r="BA115" s="54">
        <v>0</v>
      </c>
      <c r="BB115" s="54">
        <v>16</v>
      </c>
      <c r="BC115" s="54">
        <v>7</v>
      </c>
      <c r="BD115" s="54">
        <v>1</v>
      </c>
      <c r="BE115" s="54">
        <v>1</v>
      </c>
      <c r="BF115" s="54">
        <v>0</v>
      </c>
      <c r="BG115" s="54">
        <v>0</v>
      </c>
      <c r="BH115" s="54">
        <v>0</v>
      </c>
      <c r="BI115" s="54">
        <v>0</v>
      </c>
      <c r="BJ115" s="54">
        <v>0</v>
      </c>
      <c r="BK115" s="54">
        <v>0</v>
      </c>
      <c r="BL115" s="54">
        <v>0</v>
      </c>
      <c r="BM115" s="54"/>
      <c r="BN115" s="54"/>
      <c r="BO115" s="54"/>
      <c r="BP115" s="54"/>
      <c r="BQ115" s="54"/>
      <c r="BR115" s="54"/>
      <c r="BS115" s="54"/>
      <c r="BT115" s="54"/>
      <c r="BU115" s="54"/>
      <c r="BV115" s="54"/>
      <c r="BW115" s="54"/>
      <c r="BX115" s="54"/>
      <c r="BY115" s="54"/>
      <c r="BZ115" s="54"/>
      <c r="CA115" s="54"/>
      <c r="CB115" s="54"/>
      <c r="CC115" s="54"/>
      <c r="CD115" s="54"/>
      <c r="CE115" s="54"/>
      <c r="CF115" s="54"/>
      <c r="CG115" s="54"/>
      <c r="CH115" s="54"/>
      <c r="CI115" s="54"/>
      <c r="CJ115" s="54"/>
      <c r="CK115" s="54"/>
      <c r="CL115" s="54"/>
      <c r="CM115" s="54"/>
      <c r="CN115" s="54"/>
      <c r="CO115" s="54"/>
      <c r="CP115" s="54"/>
      <c r="CQ115" s="54"/>
      <c r="CR115" s="54"/>
      <c r="CS115" s="54"/>
      <c r="CT115" s="54"/>
      <c r="CU115" s="54"/>
      <c r="CV115" s="54"/>
      <c r="CW115" s="54"/>
      <c r="CX115" s="54"/>
      <c r="CY115" s="54"/>
      <c r="CZ115" s="54"/>
      <c r="DA115" s="54"/>
      <c r="DB115" s="54"/>
      <c r="DC115" s="54"/>
      <c r="DD115" s="54"/>
      <c r="DE115" s="54"/>
      <c r="DF115" s="54"/>
      <c r="DG115" s="54"/>
      <c r="DH115" s="54"/>
      <c r="DI115" s="54"/>
      <c r="DJ115" s="54"/>
      <c r="DK115" s="54"/>
      <c r="DL115" s="54"/>
      <c r="DM115" s="54"/>
      <c r="DN115" s="54"/>
      <c r="DO115" s="54"/>
      <c r="DP115" s="54"/>
      <c r="DQ115" s="54"/>
      <c r="DR115" s="54"/>
      <c r="DS115" s="54"/>
      <c r="DT115" s="54"/>
      <c r="DU115" s="54"/>
      <c r="DV115" s="54"/>
      <c r="DW115" s="54"/>
      <c r="DX115" s="54"/>
      <c r="DY115" s="54"/>
      <c r="DZ115" s="54"/>
      <c r="EA115" s="54"/>
      <c r="EB115" s="54"/>
      <c r="EC115" s="54"/>
      <c r="ED115" s="54"/>
      <c r="EE115" s="54"/>
      <c r="EF115" s="54"/>
      <c r="EG115" s="54"/>
      <c r="EH115" s="54"/>
      <c r="EI115" s="54"/>
      <c r="EJ115" s="54"/>
      <c r="EK115" s="54"/>
      <c r="EL115" s="54"/>
      <c r="EM115" s="54"/>
      <c r="EN115" s="54"/>
      <c r="EO115" s="54"/>
      <c r="EP115" s="54"/>
      <c r="EQ115" s="54"/>
      <c r="ER115" s="54"/>
      <c r="ES115" s="54"/>
      <c r="ET115" s="54"/>
      <c r="EU115" s="54"/>
      <c r="EV115" s="54"/>
      <c r="EW115" s="54"/>
      <c r="EX115" s="54"/>
      <c r="EY115" s="54"/>
      <c r="EZ115" s="54"/>
      <c r="FA115" s="54"/>
      <c r="FB115" s="54"/>
      <c r="FC115" s="54"/>
      <c r="FD115" s="54"/>
      <c r="FE115" s="54"/>
      <c r="FF115" s="54"/>
      <c r="FG115" s="54"/>
      <c r="FH115" s="54"/>
      <c r="FI115" s="54"/>
      <c r="FJ115" s="54"/>
      <c r="FK115" s="54"/>
      <c r="FL115" s="54"/>
      <c r="FM115" s="54"/>
      <c r="FN115" s="54"/>
      <c r="FO115" s="54"/>
      <c r="FP115" s="54"/>
      <c r="FQ115" s="54"/>
      <c r="FR115" s="54"/>
      <c r="FS115" s="54"/>
      <c r="FT115" s="54"/>
      <c r="FU115" s="54"/>
      <c r="FV115" s="54"/>
      <c r="FW115" s="54"/>
      <c r="FX115" s="54"/>
      <c r="FY115" s="54"/>
      <c r="FZ115" s="54"/>
      <c r="GA115" s="54"/>
      <c r="GB115" s="54"/>
      <c r="GC115" s="54"/>
      <c r="GD115" s="54"/>
      <c r="GE115" s="54"/>
      <c r="GF115" s="54"/>
      <c r="GG115" s="54"/>
      <c r="GH115" s="54"/>
      <c r="GI115" s="54"/>
      <c r="GJ115" s="54"/>
      <c r="GK115" s="54"/>
      <c r="GL115" s="54"/>
      <c r="GM115" s="54"/>
      <c r="GN115" s="54"/>
      <c r="GO115" s="54"/>
      <c r="GP115" s="54"/>
      <c r="GQ115" s="54"/>
      <c r="GR115" s="54"/>
      <c r="GS115" s="54"/>
      <c r="GT115" s="54"/>
      <c r="GU115" s="54"/>
      <c r="GV115" s="54"/>
      <c r="GW115" s="54"/>
      <c r="GX115" s="54"/>
      <c r="GY115" s="54"/>
      <c r="GZ115" s="54"/>
      <c r="HA115" s="54"/>
      <c r="HB115" s="54"/>
      <c r="HC115" s="54"/>
      <c r="HD115" s="54"/>
      <c r="HE115" s="54"/>
      <c r="HF115" s="54"/>
      <c r="HG115" s="54"/>
      <c r="HH115" s="54"/>
      <c r="HI115" s="54"/>
      <c r="HJ115" s="54"/>
      <c r="HK115" s="54"/>
      <c r="HL115" s="54"/>
      <c r="HM115" s="54"/>
      <c r="HN115" s="54"/>
      <c r="HO115" s="54"/>
      <c r="HP115" s="54"/>
      <c r="HQ115" s="54"/>
      <c r="HR115" s="54"/>
      <c r="HS115" s="54"/>
      <c r="HT115" s="54"/>
      <c r="HU115" s="54"/>
      <c r="HV115" s="54"/>
      <c r="HW115" s="54"/>
      <c r="HX115" s="54"/>
      <c r="HY115" s="54"/>
      <c r="HZ115" s="54"/>
      <c r="IA115" s="54"/>
      <c r="IB115" s="54"/>
      <c r="IC115" s="54"/>
      <c r="ID115" s="54"/>
      <c r="IE115" s="54"/>
      <c r="IF115" s="54"/>
      <c r="IG115" s="54"/>
      <c r="IH115" s="54"/>
      <c r="II115" s="54"/>
      <c r="IJ115" s="54"/>
      <c r="IK115" s="54"/>
      <c r="IL115" s="54"/>
      <c r="IM115" s="54"/>
      <c r="IN115" s="54"/>
      <c r="IO115" s="54"/>
      <c r="IP115" s="54"/>
      <c r="IQ115" s="54"/>
      <c r="IR115" s="54"/>
      <c r="IS115" s="54"/>
      <c r="IT115" s="54"/>
      <c r="IU115" s="54"/>
    </row>
    <row r="116" spans="1:255" x14ac:dyDescent="0.25">
      <c r="A116" s="54">
        <v>9</v>
      </c>
      <c r="B116" t="s">
        <v>133</v>
      </c>
      <c r="C116" s="54">
        <v>903</v>
      </c>
      <c r="D116" t="s">
        <v>135</v>
      </c>
      <c r="E116" s="54">
        <v>0</v>
      </c>
      <c r="F116" s="54">
        <v>1</v>
      </c>
      <c r="G116" s="54">
        <v>0</v>
      </c>
      <c r="H116" s="54">
        <v>0</v>
      </c>
      <c r="I116" s="54">
        <v>1</v>
      </c>
      <c r="J116" s="54">
        <v>1</v>
      </c>
      <c r="K116" s="54">
        <v>0</v>
      </c>
      <c r="L116" s="54">
        <v>0</v>
      </c>
      <c r="M116" s="54">
        <v>0</v>
      </c>
      <c r="N116" s="54">
        <v>0</v>
      </c>
      <c r="O116" s="54">
        <v>0</v>
      </c>
      <c r="P116" s="54">
        <v>0</v>
      </c>
      <c r="Q116" s="54">
        <v>0</v>
      </c>
      <c r="R116" s="54">
        <v>0</v>
      </c>
      <c r="S116" s="54">
        <v>0</v>
      </c>
      <c r="T116" s="54">
        <v>0</v>
      </c>
      <c r="U116" s="54">
        <v>0</v>
      </c>
      <c r="V116" s="54">
        <v>0</v>
      </c>
      <c r="W116" s="54">
        <v>0</v>
      </c>
      <c r="X116" s="54">
        <v>1</v>
      </c>
      <c r="Y116" s="54">
        <v>0</v>
      </c>
      <c r="Z116" s="54">
        <v>0</v>
      </c>
      <c r="AA116" s="54">
        <v>0</v>
      </c>
      <c r="AB116" s="54">
        <v>0</v>
      </c>
      <c r="AC116" s="54">
        <v>0</v>
      </c>
      <c r="AD116" s="54">
        <v>0</v>
      </c>
      <c r="AE116" s="54">
        <v>0</v>
      </c>
      <c r="AF116" s="54">
        <v>0</v>
      </c>
      <c r="AG116" s="54">
        <v>0</v>
      </c>
      <c r="AH116" s="54">
        <v>0</v>
      </c>
      <c r="AI116" s="54">
        <v>0</v>
      </c>
      <c r="AJ116" s="54">
        <v>0</v>
      </c>
      <c r="AK116" s="54">
        <v>0</v>
      </c>
      <c r="AL116" s="54">
        <v>0</v>
      </c>
      <c r="AM116" s="54">
        <v>0</v>
      </c>
      <c r="AN116" s="54">
        <v>0</v>
      </c>
      <c r="AO116" s="54">
        <v>0</v>
      </c>
      <c r="AP116" s="54">
        <v>0</v>
      </c>
      <c r="AQ116" s="54">
        <v>0</v>
      </c>
      <c r="AR116" s="54">
        <v>0</v>
      </c>
      <c r="AS116" s="54">
        <v>28</v>
      </c>
      <c r="AT116" s="54">
        <v>28</v>
      </c>
      <c r="AU116" s="54">
        <v>0</v>
      </c>
      <c r="AV116" s="54">
        <v>0</v>
      </c>
      <c r="AW116" s="54">
        <v>0</v>
      </c>
      <c r="AX116" s="54">
        <v>0</v>
      </c>
      <c r="AY116" s="54">
        <v>0</v>
      </c>
      <c r="AZ116" s="54">
        <v>0</v>
      </c>
      <c r="BA116" s="54">
        <v>0</v>
      </c>
      <c r="BB116" s="54">
        <v>0</v>
      </c>
      <c r="BC116" s="54">
        <v>0</v>
      </c>
      <c r="BD116" s="54">
        <v>0</v>
      </c>
      <c r="BE116" s="54">
        <v>0</v>
      </c>
      <c r="BF116" s="54">
        <v>0</v>
      </c>
      <c r="BG116" s="54">
        <v>0</v>
      </c>
      <c r="BH116" s="54">
        <v>0</v>
      </c>
      <c r="BI116" s="54">
        <v>0</v>
      </c>
      <c r="BJ116" s="54">
        <v>0</v>
      </c>
      <c r="BK116" s="54">
        <v>0</v>
      </c>
      <c r="BL116" s="54">
        <v>0</v>
      </c>
      <c r="BM116" s="54"/>
      <c r="BN116" s="54"/>
      <c r="BO116" s="54"/>
      <c r="BP116" s="54"/>
      <c r="BQ116" s="54"/>
      <c r="BR116" s="54"/>
      <c r="BS116" s="54"/>
      <c r="BT116" s="54"/>
      <c r="BU116" s="54"/>
      <c r="BV116" s="54"/>
      <c r="BW116" s="54"/>
      <c r="BX116" s="54"/>
      <c r="BY116" s="54"/>
      <c r="BZ116" s="54"/>
      <c r="CA116" s="54"/>
      <c r="CB116" s="54"/>
      <c r="CC116" s="54"/>
      <c r="CD116" s="54"/>
      <c r="CE116" s="54"/>
      <c r="CF116" s="54"/>
      <c r="CG116" s="54"/>
      <c r="CH116" s="54"/>
      <c r="CI116" s="54"/>
      <c r="CJ116" s="54"/>
      <c r="CK116" s="54"/>
      <c r="CL116" s="54"/>
      <c r="CM116" s="54"/>
      <c r="CN116" s="54"/>
      <c r="CO116" s="54"/>
      <c r="CP116" s="54"/>
      <c r="CQ116" s="54"/>
      <c r="CR116" s="54"/>
      <c r="CS116" s="54"/>
      <c r="CT116" s="54"/>
      <c r="CU116" s="54"/>
      <c r="CV116" s="54"/>
      <c r="CW116" s="54"/>
      <c r="CX116" s="54"/>
      <c r="CY116" s="54"/>
      <c r="CZ116" s="54"/>
      <c r="DA116" s="54"/>
      <c r="DB116" s="54"/>
      <c r="DC116" s="54"/>
      <c r="DD116" s="54"/>
      <c r="DE116" s="54"/>
      <c r="DF116" s="54"/>
      <c r="DG116" s="54"/>
      <c r="DH116" s="54"/>
      <c r="DI116" s="54"/>
      <c r="DJ116" s="54"/>
      <c r="DK116" s="54"/>
      <c r="DL116" s="54"/>
      <c r="DM116" s="54"/>
      <c r="DN116" s="54"/>
      <c r="DO116" s="54"/>
      <c r="DP116" s="54"/>
      <c r="DQ116" s="54"/>
      <c r="DR116" s="54"/>
      <c r="DS116" s="54"/>
      <c r="DT116" s="54"/>
      <c r="DU116" s="54"/>
      <c r="DV116" s="54"/>
      <c r="DW116" s="54"/>
      <c r="DX116" s="54"/>
      <c r="DY116" s="54"/>
      <c r="DZ116" s="54"/>
      <c r="EA116" s="54"/>
      <c r="EB116" s="54"/>
      <c r="EC116" s="54"/>
      <c r="ED116" s="54"/>
      <c r="EE116" s="54"/>
      <c r="EF116" s="54"/>
      <c r="EG116" s="54"/>
      <c r="EH116" s="54"/>
      <c r="EI116" s="54"/>
      <c r="EJ116" s="54"/>
      <c r="EK116" s="54"/>
      <c r="EL116" s="54"/>
      <c r="EM116" s="54"/>
      <c r="EN116" s="54"/>
      <c r="EO116" s="54"/>
      <c r="EP116" s="54"/>
      <c r="EQ116" s="54"/>
      <c r="ER116" s="54"/>
      <c r="ES116" s="54"/>
      <c r="ET116" s="54"/>
      <c r="EU116" s="54"/>
      <c r="EV116" s="54"/>
      <c r="EW116" s="54"/>
      <c r="EX116" s="54"/>
      <c r="EY116" s="54"/>
      <c r="EZ116" s="54"/>
      <c r="FA116" s="54"/>
      <c r="FB116" s="54"/>
      <c r="FC116" s="54"/>
      <c r="FD116" s="54"/>
      <c r="FE116" s="54"/>
      <c r="FF116" s="54"/>
      <c r="FG116" s="54"/>
      <c r="FH116" s="54"/>
      <c r="FI116" s="54"/>
      <c r="FJ116" s="54"/>
      <c r="FK116" s="54"/>
      <c r="FL116" s="54"/>
      <c r="FM116" s="54"/>
      <c r="FN116" s="54"/>
      <c r="FO116" s="54"/>
      <c r="FP116" s="54"/>
      <c r="FQ116" s="54"/>
      <c r="FR116" s="54"/>
      <c r="FS116" s="54"/>
      <c r="FT116" s="54"/>
      <c r="FU116" s="54"/>
      <c r="FV116" s="54"/>
      <c r="FW116" s="54"/>
      <c r="FX116" s="54"/>
      <c r="FY116" s="54"/>
      <c r="FZ116" s="54"/>
      <c r="GA116" s="54"/>
      <c r="GB116" s="54"/>
      <c r="GC116" s="54"/>
      <c r="GD116" s="54"/>
      <c r="GE116" s="54"/>
      <c r="GF116" s="54"/>
      <c r="GG116" s="54"/>
      <c r="GH116" s="54"/>
      <c r="GI116" s="54"/>
      <c r="GJ116" s="54"/>
      <c r="GK116" s="54"/>
      <c r="GL116" s="54"/>
      <c r="GM116" s="54"/>
      <c r="GN116" s="54"/>
      <c r="GO116" s="54"/>
      <c r="GP116" s="54"/>
      <c r="GQ116" s="54"/>
      <c r="GR116" s="54"/>
      <c r="GS116" s="54"/>
      <c r="GT116" s="54"/>
      <c r="GU116" s="54"/>
      <c r="GV116" s="54"/>
      <c r="GW116" s="54"/>
      <c r="GX116" s="54"/>
      <c r="GY116" s="54"/>
      <c r="GZ116" s="54"/>
      <c r="HA116" s="54"/>
      <c r="HB116" s="54"/>
      <c r="HC116" s="54"/>
      <c r="HD116" s="54"/>
      <c r="HE116" s="54"/>
      <c r="HF116" s="54"/>
      <c r="HG116" s="54"/>
      <c r="HH116" s="54"/>
      <c r="HI116" s="54"/>
      <c r="HJ116" s="54"/>
      <c r="HK116" s="54"/>
      <c r="HL116" s="54"/>
      <c r="HM116" s="54"/>
      <c r="HN116" s="54"/>
      <c r="HO116" s="54"/>
      <c r="HP116" s="54"/>
      <c r="HQ116" s="54"/>
      <c r="HR116" s="54"/>
      <c r="HS116" s="54"/>
      <c r="HT116" s="54"/>
      <c r="HU116" s="54"/>
      <c r="HV116" s="54"/>
      <c r="HW116" s="54"/>
      <c r="HX116" s="54"/>
      <c r="HY116" s="54"/>
      <c r="HZ116" s="54"/>
      <c r="IA116" s="54"/>
      <c r="IB116" s="54"/>
      <c r="IC116" s="54"/>
      <c r="ID116" s="54"/>
      <c r="IE116" s="54"/>
      <c r="IF116" s="54"/>
      <c r="IG116" s="54"/>
      <c r="IH116" s="54"/>
      <c r="II116" s="54"/>
      <c r="IJ116" s="54"/>
      <c r="IK116" s="54"/>
      <c r="IL116" s="54"/>
      <c r="IM116" s="54"/>
      <c r="IN116" s="54"/>
      <c r="IO116" s="54"/>
      <c r="IP116" s="54"/>
      <c r="IQ116" s="54"/>
      <c r="IR116" s="54"/>
      <c r="IS116" s="54"/>
      <c r="IT116" s="54"/>
      <c r="IU116" s="54"/>
    </row>
    <row r="117" spans="1:255" x14ac:dyDescent="0.25">
      <c r="A117" s="54">
        <v>9</v>
      </c>
      <c r="B117" t="s">
        <v>133</v>
      </c>
      <c r="C117" s="54">
        <v>904</v>
      </c>
      <c r="D117" t="s">
        <v>136</v>
      </c>
      <c r="E117" s="54">
        <v>0</v>
      </c>
      <c r="F117" s="54">
        <v>1</v>
      </c>
      <c r="G117" s="54">
        <v>0</v>
      </c>
      <c r="H117" s="54">
        <v>0</v>
      </c>
      <c r="I117" s="54">
        <v>0</v>
      </c>
      <c r="J117" s="54">
        <v>0</v>
      </c>
      <c r="K117" s="54">
        <v>1</v>
      </c>
      <c r="L117" s="54">
        <v>0</v>
      </c>
      <c r="M117" s="54">
        <v>0</v>
      </c>
      <c r="N117" s="54">
        <v>0</v>
      </c>
      <c r="O117" s="54">
        <v>0</v>
      </c>
      <c r="P117" s="54">
        <v>0</v>
      </c>
      <c r="Q117" s="54">
        <v>0</v>
      </c>
      <c r="R117" s="54">
        <v>0</v>
      </c>
      <c r="S117" s="54">
        <v>0</v>
      </c>
      <c r="T117" s="54">
        <v>0</v>
      </c>
      <c r="U117" s="54">
        <v>0</v>
      </c>
      <c r="V117" s="54">
        <v>0</v>
      </c>
      <c r="W117" s="54">
        <v>0</v>
      </c>
      <c r="X117" s="54">
        <v>0</v>
      </c>
      <c r="Y117" s="54">
        <v>0</v>
      </c>
      <c r="Z117" s="54">
        <v>0</v>
      </c>
      <c r="AA117" s="54">
        <v>0</v>
      </c>
      <c r="AB117" s="54">
        <v>0</v>
      </c>
      <c r="AC117" s="54">
        <v>0</v>
      </c>
      <c r="AD117" s="54">
        <v>0</v>
      </c>
      <c r="AE117" s="54">
        <v>0</v>
      </c>
      <c r="AF117" s="54">
        <v>0</v>
      </c>
      <c r="AG117" s="54">
        <v>0</v>
      </c>
      <c r="AH117" s="54">
        <v>0</v>
      </c>
      <c r="AI117" s="54">
        <v>0</v>
      </c>
      <c r="AJ117" s="54">
        <v>0</v>
      </c>
      <c r="AK117" s="54">
        <v>0</v>
      </c>
      <c r="AL117" s="54">
        <v>0</v>
      </c>
      <c r="AM117" s="54">
        <v>0</v>
      </c>
      <c r="AN117" s="54">
        <v>0</v>
      </c>
      <c r="AO117" s="54">
        <v>0</v>
      </c>
      <c r="AP117" s="54">
        <v>0</v>
      </c>
      <c r="AQ117" s="54">
        <v>0</v>
      </c>
      <c r="AR117" s="54">
        <v>0</v>
      </c>
      <c r="AS117" s="54">
        <v>0</v>
      </c>
      <c r="AT117" s="54">
        <v>0</v>
      </c>
      <c r="AU117" s="54">
        <v>0</v>
      </c>
      <c r="AV117" s="54">
        <v>0</v>
      </c>
      <c r="AW117" s="54">
        <v>0</v>
      </c>
      <c r="AX117" s="54">
        <v>0</v>
      </c>
      <c r="AY117" s="54">
        <v>0</v>
      </c>
      <c r="AZ117" s="54">
        <v>0</v>
      </c>
      <c r="BA117" s="54">
        <v>0</v>
      </c>
      <c r="BB117" s="54">
        <v>0</v>
      </c>
      <c r="BC117" s="54">
        <v>0</v>
      </c>
      <c r="BD117" s="54">
        <v>0</v>
      </c>
      <c r="BE117" s="54">
        <v>1</v>
      </c>
      <c r="BF117" s="54">
        <v>0</v>
      </c>
      <c r="BG117" s="54">
        <v>0</v>
      </c>
      <c r="BH117" s="54">
        <v>0</v>
      </c>
      <c r="BI117" s="54">
        <v>0</v>
      </c>
      <c r="BJ117" s="54">
        <v>0</v>
      </c>
      <c r="BK117" s="54">
        <v>0</v>
      </c>
      <c r="BL117" s="54">
        <v>0</v>
      </c>
      <c r="BM117" s="54"/>
      <c r="BN117" s="54"/>
      <c r="BO117" s="54"/>
      <c r="BP117" s="54"/>
      <c r="BQ117" s="54"/>
      <c r="BR117" s="54"/>
      <c r="BS117" s="54"/>
      <c r="BT117" s="54"/>
      <c r="BU117" s="54"/>
      <c r="BV117" s="54"/>
      <c r="BW117" s="54"/>
      <c r="BX117" s="54"/>
      <c r="BY117" s="54"/>
      <c r="BZ117" s="54"/>
      <c r="CA117" s="54"/>
      <c r="CB117" s="54"/>
      <c r="CC117" s="54"/>
      <c r="CD117" s="54"/>
      <c r="CE117" s="54"/>
      <c r="CF117" s="54"/>
      <c r="CG117" s="54"/>
      <c r="CH117" s="54"/>
      <c r="CI117" s="54"/>
      <c r="CJ117" s="54"/>
      <c r="CK117" s="54"/>
      <c r="CL117" s="54"/>
      <c r="CM117" s="54"/>
      <c r="CN117" s="54"/>
      <c r="CO117" s="54"/>
      <c r="CP117" s="54"/>
      <c r="CQ117" s="54"/>
      <c r="CR117" s="54"/>
      <c r="CS117" s="54"/>
      <c r="CT117" s="54"/>
      <c r="CU117" s="54"/>
      <c r="CV117" s="54"/>
      <c r="CW117" s="54"/>
      <c r="CX117" s="54"/>
      <c r="CY117" s="54"/>
      <c r="CZ117" s="54"/>
      <c r="DA117" s="54"/>
      <c r="DB117" s="54"/>
      <c r="DC117" s="54"/>
      <c r="DD117" s="54"/>
      <c r="DE117" s="54"/>
      <c r="DF117" s="54"/>
      <c r="DG117" s="54"/>
      <c r="DH117" s="54"/>
      <c r="DI117" s="54"/>
      <c r="DJ117" s="54"/>
      <c r="DK117" s="54"/>
      <c r="DL117" s="54"/>
      <c r="DM117" s="54"/>
      <c r="DN117" s="54"/>
      <c r="DO117" s="54"/>
      <c r="DP117" s="54"/>
      <c r="DQ117" s="54"/>
      <c r="DR117" s="54"/>
      <c r="DS117" s="54"/>
      <c r="DT117" s="54"/>
      <c r="DU117" s="54"/>
      <c r="DV117" s="54"/>
      <c r="DW117" s="54"/>
      <c r="DX117" s="54"/>
      <c r="DY117" s="54"/>
      <c r="DZ117" s="54"/>
      <c r="EA117" s="54"/>
      <c r="EB117" s="54"/>
      <c r="EC117" s="54"/>
      <c r="ED117" s="54"/>
      <c r="EE117" s="54"/>
      <c r="EF117" s="54"/>
      <c r="EG117" s="54"/>
      <c r="EH117" s="54"/>
      <c r="EI117" s="54"/>
      <c r="EJ117" s="54"/>
      <c r="EK117" s="54"/>
      <c r="EL117" s="54"/>
      <c r="EM117" s="54"/>
      <c r="EN117" s="54"/>
      <c r="EO117" s="54"/>
      <c r="EP117" s="54"/>
      <c r="EQ117" s="54"/>
      <c r="ER117" s="54"/>
      <c r="ES117" s="54"/>
      <c r="ET117" s="54"/>
      <c r="EU117" s="54"/>
      <c r="EV117" s="54"/>
      <c r="EW117" s="54"/>
      <c r="EX117" s="54"/>
      <c r="EY117" s="54"/>
      <c r="EZ117" s="54"/>
      <c r="FA117" s="54"/>
      <c r="FB117" s="54"/>
      <c r="FC117" s="54"/>
      <c r="FD117" s="54"/>
      <c r="FE117" s="54"/>
      <c r="FF117" s="54"/>
      <c r="FG117" s="54"/>
      <c r="FH117" s="54"/>
      <c r="FI117" s="54"/>
      <c r="FJ117" s="54"/>
      <c r="FK117" s="54"/>
      <c r="FL117" s="54"/>
      <c r="FM117" s="54"/>
      <c r="FN117" s="54"/>
      <c r="FO117" s="54"/>
      <c r="FP117" s="54"/>
      <c r="FQ117" s="54"/>
      <c r="FR117" s="54"/>
      <c r="FS117" s="54"/>
      <c r="FT117" s="54"/>
      <c r="FU117" s="54"/>
      <c r="FV117" s="54"/>
      <c r="FW117" s="54"/>
      <c r="FX117" s="54"/>
      <c r="FY117" s="54"/>
      <c r="FZ117" s="54"/>
      <c r="GA117" s="54"/>
      <c r="GB117" s="54"/>
      <c r="GC117" s="54"/>
      <c r="GD117" s="54"/>
      <c r="GE117" s="54"/>
      <c r="GF117" s="54"/>
      <c r="GG117" s="54"/>
      <c r="GH117" s="54"/>
      <c r="GI117" s="54"/>
      <c r="GJ117" s="54"/>
      <c r="GK117" s="54"/>
      <c r="GL117" s="54"/>
      <c r="GM117" s="54"/>
      <c r="GN117" s="54"/>
      <c r="GO117" s="54"/>
      <c r="GP117" s="54"/>
      <c r="GQ117" s="54"/>
      <c r="GR117" s="54"/>
      <c r="GS117" s="54"/>
      <c r="GT117" s="54"/>
      <c r="GU117" s="54"/>
      <c r="GV117" s="54"/>
      <c r="GW117" s="54"/>
      <c r="GX117" s="54"/>
      <c r="GY117" s="54"/>
      <c r="GZ117" s="54"/>
      <c r="HA117" s="54"/>
      <c r="HB117" s="54"/>
      <c r="HC117" s="54"/>
      <c r="HD117" s="54"/>
      <c r="HE117" s="54"/>
      <c r="HF117" s="54"/>
      <c r="HG117" s="54"/>
      <c r="HH117" s="54"/>
      <c r="HI117" s="54"/>
      <c r="HJ117" s="54"/>
      <c r="HK117" s="54"/>
      <c r="HL117" s="54"/>
      <c r="HM117" s="54"/>
      <c r="HN117" s="54"/>
      <c r="HO117" s="54"/>
      <c r="HP117" s="54"/>
      <c r="HQ117" s="54"/>
      <c r="HR117" s="54"/>
      <c r="HS117" s="54"/>
      <c r="HT117" s="54"/>
      <c r="HU117" s="54"/>
      <c r="HV117" s="54"/>
      <c r="HW117" s="54"/>
      <c r="HX117" s="54"/>
      <c r="HY117" s="54"/>
      <c r="HZ117" s="54"/>
      <c r="IA117" s="54"/>
      <c r="IB117" s="54"/>
      <c r="IC117" s="54"/>
      <c r="ID117" s="54"/>
      <c r="IE117" s="54"/>
      <c r="IF117" s="54"/>
      <c r="IG117" s="54"/>
      <c r="IH117" s="54"/>
      <c r="II117" s="54"/>
      <c r="IJ117" s="54"/>
      <c r="IK117" s="54"/>
      <c r="IL117" s="54"/>
      <c r="IM117" s="54"/>
      <c r="IN117" s="54"/>
      <c r="IO117" s="54"/>
      <c r="IP117" s="54"/>
      <c r="IQ117" s="54"/>
      <c r="IR117" s="54"/>
      <c r="IS117" s="54"/>
      <c r="IT117" s="54"/>
      <c r="IU117" s="54"/>
    </row>
    <row r="118" spans="1:255" x14ac:dyDescent="0.25">
      <c r="A118" s="54">
        <v>9</v>
      </c>
      <c r="B118" t="s">
        <v>133</v>
      </c>
      <c r="C118" s="54">
        <v>905</v>
      </c>
      <c r="D118" t="s">
        <v>137</v>
      </c>
      <c r="E118" s="54">
        <v>0</v>
      </c>
      <c r="F118" s="54">
        <v>0</v>
      </c>
      <c r="G118" s="54">
        <v>0</v>
      </c>
      <c r="H118" s="54">
        <v>0</v>
      </c>
      <c r="I118" s="54">
        <v>0</v>
      </c>
      <c r="J118" s="54">
        <v>0</v>
      </c>
      <c r="K118" s="54">
        <v>0</v>
      </c>
      <c r="L118" s="54">
        <v>0</v>
      </c>
      <c r="M118" s="54">
        <v>0</v>
      </c>
      <c r="N118" s="54">
        <v>0</v>
      </c>
      <c r="O118" s="54">
        <v>0</v>
      </c>
      <c r="P118" s="54">
        <v>0</v>
      </c>
      <c r="Q118" s="54">
        <v>0</v>
      </c>
      <c r="R118" s="54">
        <v>0</v>
      </c>
      <c r="S118" s="54">
        <v>0</v>
      </c>
      <c r="T118" s="54">
        <v>0</v>
      </c>
      <c r="U118" s="54">
        <v>0</v>
      </c>
      <c r="V118" s="54">
        <v>0</v>
      </c>
      <c r="W118" s="54">
        <v>0</v>
      </c>
      <c r="X118" s="54">
        <v>0</v>
      </c>
      <c r="Y118" s="54">
        <v>0</v>
      </c>
      <c r="Z118" s="54">
        <v>0</v>
      </c>
      <c r="AA118" s="54">
        <v>0</v>
      </c>
      <c r="AB118" s="54">
        <v>0</v>
      </c>
      <c r="AC118" s="54">
        <v>0</v>
      </c>
      <c r="AD118" s="54">
        <v>0</v>
      </c>
      <c r="AE118" s="54">
        <v>0</v>
      </c>
      <c r="AF118" s="54">
        <v>0</v>
      </c>
      <c r="AG118" s="54">
        <v>0</v>
      </c>
      <c r="AH118" s="54">
        <v>0</v>
      </c>
      <c r="AI118" s="54">
        <v>0</v>
      </c>
      <c r="AJ118" s="54">
        <v>0</v>
      </c>
      <c r="AK118" s="54">
        <v>0</v>
      </c>
      <c r="AL118" s="54">
        <v>0</v>
      </c>
      <c r="AM118" s="54">
        <v>0</v>
      </c>
      <c r="AN118" s="54">
        <v>0</v>
      </c>
      <c r="AO118" s="54">
        <v>0</v>
      </c>
      <c r="AP118" s="54">
        <v>0</v>
      </c>
      <c r="AQ118" s="54">
        <v>0</v>
      </c>
      <c r="AR118" s="54">
        <v>0</v>
      </c>
      <c r="AS118" s="54">
        <v>0</v>
      </c>
      <c r="AT118" s="54">
        <v>0</v>
      </c>
      <c r="AU118" s="54">
        <v>0</v>
      </c>
      <c r="AV118" s="54">
        <v>0</v>
      </c>
      <c r="AW118" s="54">
        <v>0</v>
      </c>
      <c r="AX118" s="54">
        <v>0</v>
      </c>
      <c r="AY118" s="54">
        <v>0</v>
      </c>
      <c r="AZ118" s="54">
        <v>0</v>
      </c>
      <c r="BA118" s="54">
        <v>0</v>
      </c>
      <c r="BB118" s="54">
        <v>0</v>
      </c>
      <c r="BC118" s="54">
        <v>0</v>
      </c>
      <c r="BD118" s="54">
        <v>0</v>
      </c>
      <c r="BE118" s="54">
        <v>0</v>
      </c>
      <c r="BF118" s="54">
        <v>0</v>
      </c>
      <c r="BG118" s="54">
        <v>0</v>
      </c>
      <c r="BH118" s="54">
        <v>0</v>
      </c>
      <c r="BI118" s="54">
        <v>0</v>
      </c>
      <c r="BJ118" s="54">
        <v>0</v>
      </c>
      <c r="BK118" s="54">
        <v>0</v>
      </c>
      <c r="BL118" s="54">
        <v>0</v>
      </c>
      <c r="BM118" s="54"/>
      <c r="BN118" s="54"/>
      <c r="BO118" s="54"/>
      <c r="BP118" s="54"/>
      <c r="BQ118" s="54"/>
      <c r="BR118" s="54"/>
      <c r="BS118" s="54"/>
      <c r="BT118" s="54"/>
      <c r="BU118" s="54"/>
      <c r="BV118" s="54"/>
      <c r="BW118" s="54"/>
      <c r="BX118" s="54"/>
      <c r="BY118" s="54"/>
      <c r="BZ118" s="54"/>
      <c r="CA118" s="54"/>
      <c r="CB118" s="54"/>
      <c r="CC118" s="54"/>
      <c r="CD118" s="54"/>
      <c r="CE118" s="54"/>
      <c r="CF118" s="54"/>
      <c r="CG118" s="54"/>
      <c r="CH118" s="54"/>
      <c r="CI118" s="54"/>
      <c r="CJ118" s="54"/>
      <c r="CK118" s="54"/>
      <c r="CL118" s="54"/>
      <c r="CM118" s="54"/>
      <c r="CN118" s="54"/>
      <c r="CO118" s="54"/>
      <c r="CP118" s="54"/>
      <c r="CQ118" s="54"/>
      <c r="CR118" s="54"/>
      <c r="CS118" s="54"/>
      <c r="CT118" s="54"/>
      <c r="CU118" s="54"/>
      <c r="CV118" s="54"/>
      <c r="CW118" s="54"/>
      <c r="CX118" s="54"/>
      <c r="CY118" s="54"/>
      <c r="CZ118" s="54"/>
      <c r="DA118" s="54"/>
      <c r="DB118" s="54"/>
      <c r="DC118" s="54"/>
      <c r="DD118" s="54"/>
      <c r="DE118" s="54"/>
      <c r="DF118" s="54"/>
      <c r="DG118" s="54"/>
      <c r="DH118" s="54"/>
      <c r="DI118" s="54"/>
      <c r="DJ118" s="54"/>
      <c r="DK118" s="54"/>
      <c r="DL118" s="54"/>
      <c r="DM118" s="54"/>
      <c r="DN118" s="54"/>
      <c r="DO118" s="54"/>
      <c r="DP118" s="54"/>
      <c r="DQ118" s="54"/>
      <c r="DR118" s="54"/>
      <c r="DS118" s="54"/>
      <c r="DT118" s="54"/>
      <c r="DU118" s="54"/>
      <c r="DV118" s="54"/>
      <c r="DW118" s="54"/>
      <c r="DX118" s="54"/>
      <c r="DY118" s="54"/>
      <c r="DZ118" s="54"/>
      <c r="EA118" s="54"/>
      <c r="EB118" s="54"/>
      <c r="EC118" s="54"/>
      <c r="ED118" s="54"/>
      <c r="EE118" s="54"/>
      <c r="EF118" s="54"/>
      <c r="EG118" s="54"/>
      <c r="EH118" s="54"/>
      <c r="EI118" s="54"/>
      <c r="EJ118" s="54"/>
      <c r="EK118" s="54"/>
      <c r="EL118" s="54"/>
      <c r="EM118" s="54"/>
      <c r="EN118" s="54"/>
      <c r="EO118" s="54"/>
      <c r="EP118" s="54"/>
      <c r="EQ118" s="54"/>
      <c r="ER118" s="54"/>
      <c r="ES118" s="54"/>
      <c r="ET118" s="54"/>
      <c r="EU118" s="54"/>
      <c r="EV118" s="54"/>
      <c r="EW118" s="54"/>
      <c r="EX118" s="54"/>
      <c r="EY118" s="54"/>
      <c r="EZ118" s="54"/>
      <c r="FA118" s="54"/>
      <c r="FB118" s="54"/>
      <c r="FC118" s="54"/>
      <c r="FD118" s="54"/>
      <c r="FE118" s="54"/>
      <c r="FF118" s="54"/>
      <c r="FG118" s="54"/>
      <c r="FH118" s="54"/>
      <c r="FI118" s="54"/>
      <c r="FJ118" s="54"/>
      <c r="FK118" s="54"/>
      <c r="FL118" s="54"/>
      <c r="FM118" s="54"/>
      <c r="FN118" s="54"/>
      <c r="FO118" s="54"/>
      <c r="FP118" s="54"/>
      <c r="FQ118" s="54"/>
      <c r="FR118" s="54"/>
      <c r="FS118" s="54"/>
      <c r="FT118" s="54"/>
      <c r="FU118" s="54"/>
      <c r="FV118" s="54"/>
      <c r="FW118" s="54"/>
      <c r="FX118" s="54"/>
      <c r="FY118" s="54"/>
      <c r="FZ118" s="54"/>
      <c r="GA118" s="54"/>
      <c r="GB118" s="54"/>
      <c r="GC118" s="54"/>
      <c r="GD118" s="54"/>
      <c r="GE118" s="54"/>
      <c r="GF118" s="54"/>
      <c r="GG118" s="54"/>
      <c r="GH118" s="54"/>
      <c r="GI118" s="54"/>
      <c r="GJ118" s="54"/>
      <c r="GK118" s="54"/>
      <c r="GL118" s="54"/>
      <c r="GM118" s="54"/>
      <c r="GN118" s="54"/>
      <c r="GO118" s="54"/>
      <c r="GP118" s="54"/>
      <c r="GQ118" s="54"/>
      <c r="GR118" s="54"/>
      <c r="GS118" s="54"/>
      <c r="GT118" s="54"/>
      <c r="GU118" s="54"/>
      <c r="GV118" s="54"/>
      <c r="GW118" s="54"/>
      <c r="GX118" s="54"/>
      <c r="GY118" s="54"/>
      <c r="GZ118" s="54"/>
      <c r="HA118" s="54"/>
      <c r="HB118" s="54"/>
      <c r="HC118" s="54"/>
      <c r="HD118" s="54"/>
      <c r="HE118" s="54"/>
      <c r="HF118" s="54"/>
      <c r="HG118" s="54"/>
      <c r="HH118" s="54"/>
      <c r="HI118" s="54"/>
      <c r="HJ118" s="54"/>
      <c r="HK118" s="54"/>
      <c r="HL118" s="54"/>
      <c r="HM118" s="54"/>
      <c r="HN118" s="54"/>
      <c r="HO118" s="54"/>
      <c r="HP118" s="54"/>
      <c r="HQ118" s="54"/>
      <c r="HR118" s="54"/>
      <c r="HS118" s="54"/>
      <c r="HT118" s="54"/>
      <c r="HU118" s="54"/>
      <c r="HV118" s="54"/>
      <c r="HW118" s="54"/>
      <c r="HX118" s="54"/>
      <c r="HY118" s="54"/>
      <c r="HZ118" s="54"/>
      <c r="IA118" s="54"/>
      <c r="IB118" s="54"/>
      <c r="IC118" s="54"/>
      <c r="ID118" s="54"/>
      <c r="IE118" s="54"/>
      <c r="IF118" s="54"/>
      <c r="IG118" s="54"/>
      <c r="IH118" s="54"/>
      <c r="II118" s="54"/>
      <c r="IJ118" s="54"/>
      <c r="IK118" s="54"/>
      <c r="IL118" s="54"/>
      <c r="IM118" s="54"/>
      <c r="IN118" s="54"/>
      <c r="IO118" s="54"/>
      <c r="IP118" s="54"/>
      <c r="IQ118" s="54"/>
      <c r="IR118" s="54"/>
      <c r="IS118" s="54"/>
      <c r="IT118" s="54"/>
      <c r="IU118" s="54"/>
    </row>
    <row r="119" spans="1:255" x14ac:dyDescent="0.25">
      <c r="A119" s="54">
        <v>9</v>
      </c>
      <c r="B119" t="s">
        <v>133</v>
      </c>
      <c r="C119" s="54">
        <v>906</v>
      </c>
      <c r="D119" t="s">
        <v>138</v>
      </c>
      <c r="E119" s="54">
        <v>0</v>
      </c>
      <c r="F119" s="54">
        <v>0</v>
      </c>
      <c r="G119" s="54">
        <v>0</v>
      </c>
      <c r="H119" s="54">
        <v>0</v>
      </c>
      <c r="I119" s="54">
        <v>0</v>
      </c>
      <c r="J119" s="54">
        <v>0</v>
      </c>
      <c r="K119" s="54">
        <v>0</v>
      </c>
      <c r="L119" s="54">
        <v>0</v>
      </c>
      <c r="M119" s="54">
        <v>0</v>
      </c>
      <c r="N119" s="54">
        <v>0</v>
      </c>
      <c r="O119" s="54">
        <v>0</v>
      </c>
      <c r="P119" s="54">
        <v>0</v>
      </c>
      <c r="Q119" s="54">
        <v>0</v>
      </c>
      <c r="R119" s="54">
        <v>0</v>
      </c>
      <c r="S119" s="54">
        <v>0</v>
      </c>
      <c r="T119" s="54">
        <v>0</v>
      </c>
      <c r="U119" s="54">
        <v>0</v>
      </c>
      <c r="V119" s="54">
        <v>0</v>
      </c>
      <c r="W119" s="54">
        <v>0</v>
      </c>
      <c r="X119" s="54">
        <v>0</v>
      </c>
      <c r="Y119" s="54">
        <v>0</v>
      </c>
      <c r="Z119" s="54">
        <v>0</v>
      </c>
      <c r="AA119" s="54">
        <v>0</v>
      </c>
      <c r="AB119" s="54">
        <v>0</v>
      </c>
      <c r="AC119" s="54">
        <v>0</v>
      </c>
      <c r="AD119" s="54">
        <v>0</v>
      </c>
      <c r="AE119" s="54">
        <v>0</v>
      </c>
      <c r="AF119" s="54">
        <v>0</v>
      </c>
      <c r="AG119" s="54">
        <v>0</v>
      </c>
      <c r="AH119" s="54">
        <v>0</v>
      </c>
      <c r="AI119" s="54">
        <v>0</v>
      </c>
      <c r="AJ119" s="54">
        <v>0</v>
      </c>
      <c r="AK119" s="54">
        <v>0</v>
      </c>
      <c r="AL119" s="54">
        <v>0</v>
      </c>
      <c r="AM119" s="54">
        <v>0</v>
      </c>
      <c r="AN119" s="54">
        <v>1</v>
      </c>
      <c r="AO119" s="54">
        <v>0</v>
      </c>
      <c r="AP119" s="54">
        <v>0</v>
      </c>
      <c r="AQ119" s="54">
        <v>1</v>
      </c>
      <c r="AR119" s="54">
        <v>0</v>
      </c>
      <c r="AS119" s="54">
        <v>7</v>
      </c>
      <c r="AT119" s="54">
        <v>0</v>
      </c>
      <c r="AU119" s="54">
        <v>0</v>
      </c>
      <c r="AV119" s="54">
        <v>0</v>
      </c>
      <c r="AW119" s="54">
        <v>0</v>
      </c>
      <c r="AX119" s="54">
        <v>0</v>
      </c>
      <c r="AY119" s="54">
        <v>0</v>
      </c>
      <c r="AZ119" s="54">
        <v>0</v>
      </c>
      <c r="BA119" s="54">
        <v>0</v>
      </c>
      <c r="BB119" s="54">
        <v>0</v>
      </c>
      <c r="BC119" s="54">
        <v>0</v>
      </c>
      <c r="BD119" s="54">
        <v>0</v>
      </c>
      <c r="BE119" s="54">
        <v>0</v>
      </c>
      <c r="BF119" s="54">
        <v>0</v>
      </c>
      <c r="BG119" s="54">
        <v>0</v>
      </c>
      <c r="BH119" s="54">
        <v>0</v>
      </c>
      <c r="BI119" s="54">
        <v>0</v>
      </c>
      <c r="BJ119" s="54">
        <v>0</v>
      </c>
      <c r="BK119" s="54">
        <v>0</v>
      </c>
      <c r="BL119" s="54">
        <v>0</v>
      </c>
      <c r="BM119" s="54"/>
      <c r="BN119" s="54"/>
      <c r="BO119" s="54"/>
      <c r="BP119" s="54"/>
      <c r="BQ119" s="54"/>
      <c r="BR119" s="54"/>
      <c r="BS119" s="54"/>
      <c r="BT119" s="54"/>
      <c r="BU119" s="54"/>
      <c r="BV119" s="54"/>
      <c r="BW119" s="54"/>
      <c r="BX119" s="54"/>
      <c r="BY119" s="54"/>
      <c r="BZ119" s="54"/>
      <c r="CA119" s="54"/>
      <c r="CB119" s="54"/>
      <c r="CC119" s="54"/>
      <c r="CD119" s="54"/>
      <c r="CE119" s="54"/>
      <c r="CF119" s="54"/>
      <c r="CG119" s="54"/>
      <c r="CH119" s="54"/>
      <c r="CI119" s="54"/>
      <c r="CJ119" s="54"/>
      <c r="CK119" s="54"/>
      <c r="CL119" s="54"/>
      <c r="CM119" s="54"/>
      <c r="CN119" s="54"/>
      <c r="CO119" s="54"/>
      <c r="CP119" s="54"/>
      <c r="CQ119" s="54"/>
      <c r="CR119" s="54"/>
      <c r="CS119" s="54"/>
      <c r="CT119" s="54"/>
      <c r="CU119" s="54"/>
      <c r="CV119" s="54"/>
      <c r="CW119" s="54"/>
      <c r="CX119" s="54"/>
      <c r="CY119" s="54"/>
      <c r="CZ119" s="54"/>
      <c r="DA119" s="54"/>
      <c r="DB119" s="54"/>
      <c r="DC119" s="54"/>
      <c r="DD119" s="54"/>
      <c r="DE119" s="54"/>
      <c r="DF119" s="54"/>
      <c r="DG119" s="54"/>
      <c r="DH119" s="54"/>
      <c r="DI119" s="54"/>
      <c r="DJ119" s="54"/>
      <c r="DK119" s="54"/>
      <c r="DL119" s="54"/>
      <c r="DM119" s="54"/>
      <c r="DN119" s="54"/>
      <c r="DO119" s="54"/>
      <c r="DP119" s="54"/>
      <c r="DQ119" s="54"/>
      <c r="DR119" s="54"/>
      <c r="DS119" s="54"/>
      <c r="DT119" s="54"/>
      <c r="DU119" s="54"/>
      <c r="DV119" s="54"/>
      <c r="DW119" s="54"/>
      <c r="DX119" s="54"/>
      <c r="DY119" s="54"/>
      <c r="DZ119" s="54"/>
      <c r="EA119" s="54"/>
      <c r="EB119" s="54"/>
      <c r="EC119" s="54"/>
      <c r="ED119" s="54"/>
      <c r="EE119" s="54"/>
      <c r="EF119" s="54"/>
      <c r="EG119" s="54"/>
      <c r="EH119" s="54"/>
      <c r="EI119" s="54"/>
      <c r="EJ119" s="54"/>
      <c r="EK119" s="54"/>
      <c r="EL119" s="54"/>
      <c r="EM119" s="54"/>
      <c r="EN119" s="54"/>
      <c r="EO119" s="54"/>
      <c r="EP119" s="54"/>
      <c r="EQ119" s="54"/>
      <c r="ER119" s="54"/>
      <c r="ES119" s="54"/>
      <c r="ET119" s="54"/>
      <c r="EU119" s="54"/>
      <c r="EV119" s="54"/>
      <c r="EW119" s="54"/>
      <c r="EX119" s="54"/>
      <c r="EY119" s="54"/>
      <c r="EZ119" s="54"/>
      <c r="FA119" s="54"/>
      <c r="FB119" s="54"/>
      <c r="FC119" s="54"/>
      <c r="FD119" s="54"/>
      <c r="FE119" s="54"/>
      <c r="FF119" s="54"/>
      <c r="FG119" s="54"/>
      <c r="FH119" s="54"/>
      <c r="FI119" s="54"/>
      <c r="FJ119" s="54"/>
      <c r="FK119" s="54"/>
      <c r="FL119" s="54"/>
      <c r="FM119" s="54"/>
      <c r="FN119" s="54"/>
      <c r="FO119" s="54"/>
      <c r="FP119" s="54"/>
      <c r="FQ119" s="54"/>
      <c r="FR119" s="54"/>
      <c r="FS119" s="54"/>
      <c r="FT119" s="54"/>
      <c r="FU119" s="54"/>
      <c r="FV119" s="54"/>
      <c r="FW119" s="54"/>
      <c r="FX119" s="54"/>
      <c r="FY119" s="54"/>
      <c r="FZ119" s="54"/>
      <c r="GA119" s="54"/>
      <c r="GB119" s="54"/>
      <c r="GC119" s="54"/>
      <c r="GD119" s="54"/>
      <c r="GE119" s="54"/>
      <c r="GF119" s="54"/>
      <c r="GG119" s="54"/>
      <c r="GH119" s="54"/>
      <c r="GI119" s="54"/>
      <c r="GJ119" s="54"/>
      <c r="GK119" s="54"/>
      <c r="GL119" s="54"/>
      <c r="GM119" s="54"/>
      <c r="GN119" s="54"/>
      <c r="GO119" s="54"/>
      <c r="GP119" s="54"/>
      <c r="GQ119" s="54"/>
      <c r="GR119" s="54"/>
      <c r="GS119" s="54"/>
      <c r="GT119" s="54"/>
      <c r="GU119" s="54"/>
      <c r="GV119" s="54"/>
      <c r="GW119" s="54"/>
      <c r="GX119" s="54"/>
      <c r="GY119" s="54"/>
      <c r="GZ119" s="54"/>
      <c r="HA119" s="54"/>
      <c r="HB119" s="54"/>
      <c r="HC119" s="54"/>
      <c r="HD119" s="54"/>
      <c r="HE119" s="54"/>
      <c r="HF119" s="54"/>
      <c r="HG119" s="54"/>
      <c r="HH119" s="54"/>
      <c r="HI119" s="54"/>
      <c r="HJ119" s="54"/>
      <c r="HK119" s="54"/>
      <c r="HL119" s="54"/>
      <c r="HM119" s="54"/>
      <c r="HN119" s="54"/>
      <c r="HO119" s="54"/>
      <c r="HP119" s="54"/>
      <c r="HQ119" s="54"/>
      <c r="HR119" s="54"/>
      <c r="HS119" s="54"/>
      <c r="HT119" s="54"/>
      <c r="HU119" s="54"/>
      <c r="HV119" s="54"/>
      <c r="HW119" s="54"/>
      <c r="HX119" s="54"/>
      <c r="HY119" s="54"/>
      <c r="HZ119" s="54"/>
      <c r="IA119" s="54"/>
      <c r="IB119" s="54"/>
      <c r="IC119" s="54"/>
      <c r="ID119" s="54"/>
      <c r="IE119" s="54"/>
      <c r="IF119" s="54"/>
      <c r="IG119" s="54"/>
      <c r="IH119" s="54"/>
      <c r="II119" s="54"/>
      <c r="IJ119" s="54"/>
      <c r="IK119" s="54"/>
      <c r="IL119" s="54"/>
      <c r="IM119" s="54"/>
      <c r="IN119" s="54"/>
      <c r="IO119" s="54"/>
      <c r="IP119" s="54"/>
      <c r="IQ119" s="54"/>
      <c r="IR119" s="54"/>
      <c r="IS119" s="54"/>
      <c r="IT119" s="54"/>
      <c r="IU119" s="54"/>
    </row>
    <row r="120" spans="1:255" x14ac:dyDescent="0.25">
      <c r="A120" s="54">
        <v>9</v>
      </c>
      <c r="B120" t="s">
        <v>133</v>
      </c>
      <c r="C120" s="54">
        <v>907</v>
      </c>
      <c r="D120" t="s">
        <v>139</v>
      </c>
      <c r="E120" s="54">
        <v>0</v>
      </c>
      <c r="F120" s="54">
        <v>0</v>
      </c>
      <c r="G120" s="54">
        <v>0</v>
      </c>
      <c r="H120" s="54">
        <v>0</v>
      </c>
      <c r="I120" s="54">
        <v>0</v>
      </c>
      <c r="J120" s="54">
        <v>0</v>
      </c>
      <c r="K120" s="54">
        <v>0</v>
      </c>
      <c r="L120" s="54">
        <v>0</v>
      </c>
      <c r="M120" s="54">
        <v>0</v>
      </c>
      <c r="N120" s="54">
        <v>0</v>
      </c>
      <c r="O120" s="54">
        <v>0</v>
      </c>
      <c r="P120" s="54">
        <v>0</v>
      </c>
      <c r="Q120" s="54">
        <v>0</v>
      </c>
      <c r="R120" s="54">
        <v>0</v>
      </c>
      <c r="S120" s="54">
        <v>0</v>
      </c>
      <c r="T120" s="54">
        <v>0</v>
      </c>
      <c r="U120" s="54">
        <v>0</v>
      </c>
      <c r="V120" s="54">
        <v>0</v>
      </c>
      <c r="W120" s="54">
        <v>0</v>
      </c>
      <c r="X120" s="54">
        <v>0</v>
      </c>
      <c r="Y120" s="54">
        <v>0</v>
      </c>
      <c r="Z120" s="54">
        <v>0</v>
      </c>
      <c r="AA120" s="54">
        <v>0</v>
      </c>
      <c r="AB120" s="54">
        <v>0</v>
      </c>
      <c r="AC120" s="54">
        <v>0</v>
      </c>
      <c r="AD120" s="54">
        <v>0</v>
      </c>
      <c r="AE120" s="54">
        <v>0</v>
      </c>
      <c r="AF120" s="54">
        <v>0</v>
      </c>
      <c r="AG120" s="54">
        <v>0</v>
      </c>
      <c r="AH120" s="54">
        <v>0</v>
      </c>
      <c r="AI120" s="54">
        <v>0</v>
      </c>
      <c r="AJ120" s="54">
        <v>0</v>
      </c>
      <c r="AK120" s="54">
        <v>0</v>
      </c>
      <c r="AL120" s="54">
        <v>0</v>
      </c>
      <c r="AM120" s="54">
        <v>0</v>
      </c>
      <c r="AN120" s="54">
        <v>0</v>
      </c>
      <c r="AO120" s="54">
        <v>0</v>
      </c>
      <c r="AP120" s="54">
        <v>0</v>
      </c>
      <c r="AQ120" s="54">
        <v>0</v>
      </c>
      <c r="AR120" s="54">
        <v>0</v>
      </c>
      <c r="AS120" s="54">
        <v>0</v>
      </c>
      <c r="AT120" s="54">
        <v>0</v>
      </c>
      <c r="AU120" s="54">
        <v>0</v>
      </c>
      <c r="AV120" s="54">
        <v>0</v>
      </c>
      <c r="AW120" s="54">
        <v>0</v>
      </c>
      <c r="AX120" s="54">
        <v>0</v>
      </c>
      <c r="AY120" s="54">
        <v>0</v>
      </c>
      <c r="AZ120" s="54">
        <v>0</v>
      </c>
      <c r="BA120" s="54">
        <v>0</v>
      </c>
      <c r="BB120" s="54">
        <v>0</v>
      </c>
      <c r="BC120" s="54">
        <v>0</v>
      </c>
      <c r="BD120" s="54">
        <v>0</v>
      </c>
      <c r="BE120" s="54">
        <v>0</v>
      </c>
      <c r="BF120" s="54">
        <v>0</v>
      </c>
      <c r="BG120" s="54">
        <v>0</v>
      </c>
      <c r="BH120" s="54">
        <v>0</v>
      </c>
      <c r="BI120" s="54">
        <v>0</v>
      </c>
      <c r="BJ120" s="54">
        <v>0</v>
      </c>
      <c r="BK120" s="54">
        <v>0</v>
      </c>
      <c r="BL120" s="54">
        <v>0</v>
      </c>
      <c r="BM120" s="54"/>
      <c r="BN120" s="54"/>
      <c r="BO120" s="54"/>
      <c r="BP120" s="54"/>
      <c r="BQ120" s="54"/>
      <c r="BR120" s="54"/>
      <c r="BS120" s="54"/>
      <c r="BT120" s="54"/>
      <c r="BU120" s="54"/>
      <c r="BV120" s="54"/>
      <c r="BW120" s="54"/>
      <c r="BX120" s="54"/>
      <c r="BY120" s="54"/>
      <c r="BZ120" s="54"/>
      <c r="CA120" s="54"/>
      <c r="CB120" s="54"/>
      <c r="CC120" s="54"/>
      <c r="CD120" s="54"/>
      <c r="CE120" s="54"/>
      <c r="CF120" s="54"/>
      <c r="CG120" s="54"/>
      <c r="CH120" s="54"/>
      <c r="CI120" s="54"/>
      <c r="CJ120" s="54"/>
      <c r="CK120" s="54"/>
      <c r="CL120" s="54"/>
      <c r="CM120" s="54"/>
      <c r="CN120" s="54"/>
      <c r="CO120" s="54"/>
      <c r="CP120" s="54"/>
      <c r="CQ120" s="54"/>
      <c r="CR120" s="54"/>
      <c r="CS120" s="54"/>
      <c r="CT120" s="54"/>
      <c r="CU120" s="54"/>
      <c r="CV120" s="54"/>
      <c r="CW120" s="54"/>
      <c r="CX120" s="54"/>
      <c r="CY120" s="54"/>
      <c r="CZ120" s="54"/>
      <c r="DA120" s="54"/>
      <c r="DB120" s="54"/>
      <c r="DC120" s="54"/>
      <c r="DD120" s="54"/>
      <c r="DE120" s="54"/>
      <c r="DF120" s="54"/>
      <c r="DG120" s="54"/>
      <c r="DH120" s="54"/>
      <c r="DI120" s="54"/>
      <c r="DJ120" s="54"/>
      <c r="DK120" s="54"/>
      <c r="DL120" s="54"/>
      <c r="DM120" s="54"/>
      <c r="DN120" s="54"/>
      <c r="DO120" s="54"/>
      <c r="DP120" s="54"/>
      <c r="DQ120" s="54"/>
      <c r="DR120" s="54"/>
      <c r="DS120" s="54"/>
      <c r="DT120" s="54"/>
      <c r="DU120" s="54"/>
      <c r="DV120" s="54"/>
      <c r="DW120" s="54"/>
      <c r="DX120" s="54"/>
      <c r="DY120" s="54"/>
      <c r="DZ120" s="54"/>
      <c r="EA120" s="54"/>
      <c r="EB120" s="54"/>
      <c r="EC120" s="54"/>
      <c r="ED120" s="54"/>
      <c r="EE120" s="54"/>
      <c r="EF120" s="54"/>
      <c r="EG120" s="54"/>
      <c r="EH120" s="54"/>
      <c r="EI120" s="54"/>
      <c r="EJ120" s="54"/>
      <c r="EK120" s="54"/>
      <c r="EL120" s="54"/>
      <c r="EM120" s="54"/>
      <c r="EN120" s="54"/>
      <c r="EO120" s="54"/>
      <c r="EP120" s="54"/>
      <c r="EQ120" s="54"/>
      <c r="ER120" s="54"/>
      <c r="ES120" s="54"/>
      <c r="ET120" s="54"/>
      <c r="EU120" s="54"/>
      <c r="EV120" s="54"/>
      <c r="EW120" s="54"/>
      <c r="EX120" s="54"/>
      <c r="EY120" s="54"/>
      <c r="EZ120" s="54"/>
      <c r="FA120" s="54"/>
      <c r="FB120" s="54"/>
      <c r="FC120" s="54"/>
      <c r="FD120" s="54"/>
      <c r="FE120" s="54"/>
      <c r="FF120" s="54"/>
      <c r="FG120" s="54"/>
      <c r="FH120" s="54"/>
      <c r="FI120" s="54"/>
      <c r="FJ120" s="54"/>
      <c r="FK120" s="54"/>
      <c r="FL120" s="54"/>
      <c r="FM120" s="54"/>
      <c r="FN120" s="54"/>
      <c r="FO120" s="54"/>
      <c r="FP120" s="54"/>
      <c r="FQ120" s="54"/>
      <c r="FR120" s="54"/>
      <c r="FS120" s="54"/>
      <c r="FT120" s="54"/>
      <c r="FU120" s="54"/>
      <c r="FV120" s="54"/>
      <c r="FW120" s="54"/>
      <c r="FX120" s="54"/>
      <c r="FY120" s="54"/>
      <c r="FZ120" s="54"/>
      <c r="GA120" s="54"/>
      <c r="GB120" s="54"/>
      <c r="GC120" s="54"/>
      <c r="GD120" s="54"/>
      <c r="GE120" s="54"/>
      <c r="GF120" s="54"/>
      <c r="GG120" s="54"/>
      <c r="GH120" s="54"/>
      <c r="GI120" s="54"/>
      <c r="GJ120" s="54"/>
      <c r="GK120" s="54"/>
      <c r="GL120" s="54"/>
      <c r="GM120" s="54"/>
      <c r="GN120" s="54"/>
      <c r="GO120" s="54"/>
      <c r="GP120" s="54"/>
      <c r="GQ120" s="54"/>
      <c r="GR120" s="54"/>
      <c r="GS120" s="54"/>
      <c r="GT120" s="54"/>
      <c r="GU120" s="54"/>
      <c r="GV120" s="54"/>
      <c r="GW120" s="54"/>
      <c r="GX120" s="54"/>
      <c r="GY120" s="54"/>
      <c r="GZ120" s="54"/>
      <c r="HA120" s="54"/>
      <c r="HB120" s="54"/>
      <c r="HC120" s="54"/>
      <c r="HD120" s="54"/>
      <c r="HE120" s="54"/>
      <c r="HF120" s="54"/>
      <c r="HG120" s="54"/>
      <c r="HH120" s="54"/>
      <c r="HI120" s="54"/>
      <c r="HJ120" s="54"/>
      <c r="HK120" s="54"/>
      <c r="HL120" s="54"/>
      <c r="HM120" s="54"/>
      <c r="HN120" s="54"/>
      <c r="HO120" s="54"/>
      <c r="HP120" s="54"/>
      <c r="HQ120" s="54"/>
      <c r="HR120" s="54"/>
      <c r="HS120" s="54"/>
      <c r="HT120" s="54"/>
      <c r="HU120" s="54"/>
      <c r="HV120" s="54"/>
      <c r="HW120" s="54"/>
      <c r="HX120" s="54"/>
      <c r="HY120" s="54"/>
      <c r="HZ120" s="54"/>
      <c r="IA120" s="54"/>
      <c r="IB120" s="54"/>
      <c r="IC120" s="54"/>
      <c r="ID120" s="54"/>
      <c r="IE120" s="54"/>
      <c r="IF120" s="54"/>
      <c r="IG120" s="54"/>
      <c r="IH120" s="54"/>
      <c r="II120" s="54"/>
      <c r="IJ120" s="54"/>
      <c r="IK120" s="54"/>
      <c r="IL120" s="54"/>
      <c r="IM120" s="54"/>
      <c r="IN120" s="54"/>
      <c r="IO120" s="54"/>
      <c r="IP120" s="54"/>
      <c r="IQ120" s="54"/>
      <c r="IR120" s="54"/>
      <c r="IS120" s="54"/>
      <c r="IT120" s="54"/>
      <c r="IU120" s="54"/>
    </row>
    <row r="121" spans="1:255" x14ac:dyDescent="0.25">
      <c r="A121" s="54">
        <v>9</v>
      </c>
      <c r="B121" t="s">
        <v>133</v>
      </c>
      <c r="C121" s="54">
        <v>908</v>
      </c>
      <c r="D121" t="s">
        <v>806</v>
      </c>
      <c r="E121" s="54">
        <v>0</v>
      </c>
      <c r="F121" s="54">
        <v>0</v>
      </c>
      <c r="G121" s="54">
        <v>0</v>
      </c>
      <c r="H121" s="54">
        <v>0</v>
      </c>
      <c r="I121" s="54">
        <v>0</v>
      </c>
      <c r="J121" s="54">
        <v>0</v>
      </c>
      <c r="K121" s="54">
        <v>0</v>
      </c>
      <c r="L121" s="54">
        <v>0</v>
      </c>
      <c r="M121" s="54">
        <v>0</v>
      </c>
      <c r="N121" s="54">
        <v>0</v>
      </c>
      <c r="O121" s="54">
        <v>0</v>
      </c>
      <c r="P121" s="54">
        <v>0</v>
      </c>
      <c r="Q121" s="54">
        <v>0</v>
      </c>
      <c r="R121" s="54">
        <v>0</v>
      </c>
      <c r="S121" s="54">
        <v>0</v>
      </c>
      <c r="T121" s="54">
        <v>0</v>
      </c>
      <c r="U121" s="54">
        <v>0</v>
      </c>
      <c r="V121" s="54">
        <v>0</v>
      </c>
      <c r="W121" s="54">
        <v>0</v>
      </c>
      <c r="X121" s="54">
        <v>0</v>
      </c>
      <c r="Y121" s="54">
        <v>0</v>
      </c>
      <c r="Z121" s="54">
        <v>0</v>
      </c>
      <c r="AA121" s="54">
        <v>0</v>
      </c>
      <c r="AB121" s="54">
        <v>0</v>
      </c>
      <c r="AC121" s="54">
        <v>0</v>
      </c>
      <c r="AD121" s="54">
        <v>0</v>
      </c>
      <c r="AE121" s="54">
        <v>0</v>
      </c>
      <c r="AF121" s="54">
        <v>0</v>
      </c>
      <c r="AG121" s="54">
        <v>0</v>
      </c>
      <c r="AH121" s="54">
        <v>0</v>
      </c>
      <c r="AI121" s="54">
        <v>0</v>
      </c>
      <c r="AJ121" s="54">
        <v>0</v>
      </c>
      <c r="AK121" s="54">
        <v>0</v>
      </c>
      <c r="AL121" s="54">
        <v>0</v>
      </c>
      <c r="AM121" s="54">
        <v>0</v>
      </c>
      <c r="AN121" s="54">
        <v>0</v>
      </c>
      <c r="AO121" s="54">
        <v>0</v>
      </c>
      <c r="AP121" s="54">
        <v>0</v>
      </c>
      <c r="AQ121" s="54">
        <v>0</v>
      </c>
      <c r="AR121" s="54">
        <v>0</v>
      </c>
      <c r="AS121" s="54">
        <v>0</v>
      </c>
      <c r="AT121" s="54">
        <v>0</v>
      </c>
      <c r="AU121" s="54">
        <v>0</v>
      </c>
      <c r="AV121" s="54">
        <v>0</v>
      </c>
      <c r="AW121" s="54">
        <v>0</v>
      </c>
      <c r="AX121" s="54">
        <v>0</v>
      </c>
      <c r="AY121" s="54">
        <v>0</v>
      </c>
      <c r="AZ121" s="54">
        <v>0</v>
      </c>
      <c r="BA121" s="54">
        <v>0</v>
      </c>
      <c r="BB121" s="54">
        <v>0</v>
      </c>
      <c r="BC121" s="54">
        <v>0</v>
      </c>
      <c r="BD121" s="54">
        <v>0</v>
      </c>
      <c r="BE121" s="54">
        <v>0</v>
      </c>
      <c r="BF121" s="54">
        <v>0</v>
      </c>
      <c r="BG121" s="54">
        <v>0</v>
      </c>
      <c r="BH121" s="54">
        <v>0</v>
      </c>
      <c r="BI121" s="54">
        <v>0</v>
      </c>
      <c r="BJ121" s="54">
        <v>0</v>
      </c>
      <c r="BK121" s="54">
        <v>0</v>
      </c>
      <c r="BL121" s="54">
        <v>0</v>
      </c>
      <c r="BM121" s="54"/>
      <c r="BN121" s="54"/>
      <c r="BO121" s="54"/>
      <c r="BP121" s="54"/>
      <c r="BQ121" s="54"/>
      <c r="BR121" s="54"/>
      <c r="BS121" s="54"/>
      <c r="BT121" s="54"/>
      <c r="BU121" s="54"/>
      <c r="BV121" s="54"/>
      <c r="BW121" s="54"/>
      <c r="BX121" s="54"/>
      <c r="BY121" s="54"/>
      <c r="BZ121" s="54"/>
      <c r="CA121" s="54"/>
      <c r="CB121" s="54"/>
      <c r="CC121" s="54"/>
      <c r="CD121" s="54"/>
      <c r="CE121" s="54"/>
      <c r="CF121" s="54"/>
      <c r="CG121" s="54"/>
      <c r="CH121" s="54"/>
      <c r="CI121" s="54"/>
      <c r="CJ121" s="54"/>
      <c r="CK121" s="54"/>
      <c r="CL121" s="54"/>
      <c r="CM121" s="54"/>
      <c r="CN121" s="54"/>
      <c r="CO121" s="54"/>
      <c r="CP121" s="54"/>
      <c r="CQ121" s="54"/>
      <c r="CR121" s="54"/>
      <c r="CS121" s="54"/>
      <c r="CT121" s="54"/>
      <c r="CU121" s="54"/>
      <c r="CV121" s="54"/>
      <c r="CW121" s="54"/>
      <c r="CX121" s="54"/>
      <c r="CY121" s="54"/>
      <c r="CZ121" s="54"/>
      <c r="DA121" s="54"/>
      <c r="DB121" s="54"/>
      <c r="DC121" s="54"/>
      <c r="DD121" s="54"/>
      <c r="DE121" s="54"/>
      <c r="DF121" s="54"/>
      <c r="DG121" s="54"/>
      <c r="DH121" s="54"/>
      <c r="DI121" s="54"/>
      <c r="DJ121" s="54"/>
      <c r="DK121" s="54"/>
      <c r="DL121" s="54"/>
      <c r="DM121" s="54"/>
      <c r="DN121" s="54"/>
      <c r="DO121" s="54"/>
      <c r="DP121" s="54"/>
      <c r="DQ121" s="54"/>
      <c r="DR121" s="54"/>
      <c r="DS121" s="54"/>
      <c r="DT121" s="54"/>
      <c r="DU121" s="54"/>
      <c r="DV121" s="54"/>
      <c r="DW121" s="54"/>
      <c r="DX121" s="54"/>
      <c r="DY121" s="54"/>
      <c r="DZ121" s="54"/>
      <c r="EA121" s="54"/>
      <c r="EB121" s="54"/>
      <c r="EC121" s="54"/>
      <c r="ED121" s="54"/>
      <c r="EE121" s="54"/>
      <c r="EF121" s="54"/>
      <c r="EG121" s="54"/>
      <c r="EH121" s="54"/>
      <c r="EI121" s="54"/>
      <c r="EJ121" s="54"/>
      <c r="EK121" s="54"/>
      <c r="EL121" s="54"/>
      <c r="EM121" s="54"/>
      <c r="EN121" s="54"/>
      <c r="EO121" s="54"/>
      <c r="EP121" s="54"/>
      <c r="EQ121" s="54"/>
      <c r="ER121" s="54"/>
      <c r="ES121" s="54"/>
      <c r="ET121" s="54"/>
      <c r="EU121" s="54"/>
      <c r="EV121" s="54"/>
      <c r="EW121" s="54"/>
      <c r="EX121" s="54"/>
      <c r="EY121" s="54"/>
      <c r="EZ121" s="54"/>
      <c r="FA121" s="54"/>
      <c r="FB121" s="54"/>
      <c r="FC121" s="54"/>
      <c r="FD121" s="54"/>
      <c r="FE121" s="54"/>
      <c r="FF121" s="54"/>
      <c r="FG121" s="54"/>
      <c r="FH121" s="54"/>
      <c r="FI121" s="54"/>
      <c r="FJ121" s="54"/>
      <c r="FK121" s="54"/>
      <c r="FL121" s="54"/>
      <c r="FM121" s="54"/>
      <c r="FN121" s="54"/>
      <c r="FO121" s="54"/>
      <c r="FP121" s="54"/>
      <c r="FQ121" s="54"/>
      <c r="FR121" s="54"/>
      <c r="FS121" s="54"/>
      <c r="FT121" s="54"/>
      <c r="FU121" s="54"/>
      <c r="FV121" s="54"/>
      <c r="FW121" s="54"/>
      <c r="FX121" s="54"/>
      <c r="FY121" s="54"/>
      <c r="FZ121" s="54"/>
      <c r="GA121" s="54"/>
      <c r="GB121" s="54"/>
      <c r="GC121" s="54"/>
      <c r="GD121" s="54"/>
      <c r="GE121" s="54"/>
      <c r="GF121" s="54"/>
      <c r="GG121" s="54"/>
      <c r="GH121" s="54"/>
      <c r="GI121" s="54"/>
      <c r="GJ121" s="54"/>
      <c r="GK121" s="54"/>
      <c r="GL121" s="54"/>
      <c r="GM121" s="54"/>
      <c r="GN121" s="54"/>
      <c r="GO121" s="54"/>
      <c r="GP121" s="54"/>
      <c r="GQ121" s="54"/>
      <c r="GR121" s="54"/>
      <c r="GS121" s="54"/>
      <c r="GT121" s="54"/>
      <c r="GU121" s="54"/>
      <c r="GV121" s="54"/>
      <c r="GW121" s="54"/>
      <c r="GX121" s="54"/>
      <c r="GY121" s="54"/>
      <c r="GZ121" s="54"/>
      <c r="HA121" s="54"/>
      <c r="HB121" s="54"/>
      <c r="HC121" s="54"/>
      <c r="HD121" s="54"/>
      <c r="HE121" s="54"/>
      <c r="HF121" s="54"/>
      <c r="HG121" s="54"/>
      <c r="HH121" s="54"/>
      <c r="HI121" s="54"/>
      <c r="HJ121" s="54"/>
      <c r="HK121" s="54"/>
      <c r="HL121" s="54"/>
      <c r="HM121" s="54"/>
      <c r="HN121" s="54"/>
      <c r="HO121" s="54"/>
      <c r="HP121" s="54"/>
      <c r="HQ121" s="54"/>
      <c r="HR121" s="54"/>
      <c r="HS121" s="54"/>
      <c r="HT121" s="54"/>
      <c r="HU121" s="54"/>
      <c r="HV121" s="54"/>
      <c r="HW121" s="54"/>
      <c r="HX121" s="54"/>
      <c r="HY121" s="54"/>
      <c r="HZ121" s="54"/>
      <c r="IA121" s="54"/>
      <c r="IB121" s="54"/>
      <c r="IC121" s="54"/>
      <c r="ID121" s="54"/>
      <c r="IE121" s="54"/>
      <c r="IF121" s="54"/>
      <c r="IG121" s="54"/>
      <c r="IH121" s="54"/>
      <c r="II121" s="54"/>
      <c r="IJ121" s="54"/>
      <c r="IK121" s="54"/>
      <c r="IL121" s="54"/>
      <c r="IM121" s="54"/>
      <c r="IN121" s="54"/>
      <c r="IO121" s="54"/>
      <c r="IP121" s="54"/>
      <c r="IQ121" s="54"/>
      <c r="IR121" s="54"/>
      <c r="IS121" s="54"/>
      <c r="IT121" s="54"/>
      <c r="IU121" s="54"/>
    </row>
    <row r="122" spans="1:255" x14ac:dyDescent="0.25">
      <c r="A122" s="54">
        <v>9</v>
      </c>
      <c r="B122" t="s">
        <v>133</v>
      </c>
      <c r="C122" s="54">
        <v>909</v>
      </c>
      <c r="D122" t="s">
        <v>141</v>
      </c>
      <c r="E122" s="54">
        <v>0</v>
      </c>
      <c r="F122" s="54">
        <v>1</v>
      </c>
      <c r="G122" s="54">
        <v>0</v>
      </c>
      <c r="H122" s="54">
        <v>0</v>
      </c>
      <c r="I122" s="54">
        <v>0</v>
      </c>
      <c r="J122" s="54">
        <v>0</v>
      </c>
      <c r="K122" s="54">
        <v>0</v>
      </c>
      <c r="L122" s="54">
        <v>0</v>
      </c>
      <c r="M122" s="54">
        <v>0</v>
      </c>
      <c r="N122" s="54">
        <v>0</v>
      </c>
      <c r="O122" s="54">
        <v>0</v>
      </c>
      <c r="P122" s="54">
        <v>0</v>
      </c>
      <c r="Q122" s="54">
        <v>0</v>
      </c>
      <c r="R122" s="54">
        <v>0</v>
      </c>
      <c r="S122" s="54">
        <v>0</v>
      </c>
      <c r="T122" s="54">
        <v>0</v>
      </c>
      <c r="U122" s="54">
        <v>0</v>
      </c>
      <c r="V122" s="54">
        <v>0</v>
      </c>
      <c r="W122" s="54">
        <v>0</v>
      </c>
      <c r="X122" s="54">
        <v>1</v>
      </c>
      <c r="Y122" s="54">
        <v>0</v>
      </c>
      <c r="Z122" s="54">
        <v>0</v>
      </c>
      <c r="AA122" s="54">
        <v>0</v>
      </c>
      <c r="AB122" s="54">
        <v>0</v>
      </c>
      <c r="AC122" s="54">
        <v>0</v>
      </c>
      <c r="AD122" s="54">
        <v>0</v>
      </c>
      <c r="AE122" s="54">
        <v>0</v>
      </c>
      <c r="AF122" s="54">
        <v>0</v>
      </c>
      <c r="AG122" s="54">
        <v>0</v>
      </c>
      <c r="AH122" s="54">
        <v>0</v>
      </c>
      <c r="AI122" s="54">
        <v>0</v>
      </c>
      <c r="AJ122" s="54">
        <v>0</v>
      </c>
      <c r="AK122" s="54">
        <v>0</v>
      </c>
      <c r="AL122" s="54">
        <v>0</v>
      </c>
      <c r="AM122" s="54">
        <v>0</v>
      </c>
      <c r="AN122" s="54">
        <v>0</v>
      </c>
      <c r="AO122" s="54">
        <v>0</v>
      </c>
      <c r="AP122" s="54">
        <v>0</v>
      </c>
      <c r="AQ122" s="54">
        <v>0</v>
      </c>
      <c r="AR122" s="54">
        <v>0</v>
      </c>
      <c r="AS122" s="54">
        <v>16</v>
      </c>
      <c r="AT122" s="54">
        <v>0</v>
      </c>
      <c r="AU122" s="54">
        <v>0</v>
      </c>
      <c r="AV122" s="54">
        <v>0</v>
      </c>
      <c r="AW122" s="54">
        <v>0</v>
      </c>
      <c r="AX122" s="54">
        <v>0</v>
      </c>
      <c r="AY122" s="54">
        <v>0</v>
      </c>
      <c r="AZ122" s="54">
        <v>0</v>
      </c>
      <c r="BA122" s="54">
        <v>0</v>
      </c>
      <c r="BB122" s="54">
        <v>0</v>
      </c>
      <c r="BC122" s="54">
        <v>0</v>
      </c>
      <c r="BD122" s="54">
        <v>0</v>
      </c>
      <c r="BE122" s="54">
        <v>0</v>
      </c>
      <c r="BF122" s="54">
        <v>0</v>
      </c>
      <c r="BG122" s="54">
        <v>0</v>
      </c>
      <c r="BH122" s="54">
        <v>0</v>
      </c>
      <c r="BI122" s="54">
        <v>0</v>
      </c>
      <c r="BJ122" s="54">
        <v>0</v>
      </c>
      <c r="BK122" s="54">
        <v>0</v>
      </c>
      <c r="BL122" s="54">
        <v>0</v>
      </c>
      <c r="BM122" s="54"/>
      <c r="BN122" s="54"/>
      <c r="BO122" s="54"/>
      <c r="BP122" s="54"/>
      <c r="BQ122" s="54"/>
      <c r="BR122" s="54"/>
      <c r="BS122" s="54"/>
      <c r="BT122" s="54"/>
      <c r="BU122" s="54"/>
      <c r="BV122" s="54"/>
      <c r="BW122" s="54"/>
      <c r="BX122" s="54"/>
      <c r="BY122" s="54"/>
      <c r="BZ122" s="54"/>
      <c r="CA122" s="54"/>
      <c r="CB122" s="54"/>
      <c r="CC122" s="54"/>
      <c r="CD122" s="54"/>
      <c r="CE122" s="54"/>
      <c r="CF122" s="54"/>
      <c r="CG122" s="54"/>
      <c r="CH122" s="54"/>
      <c r="CI122" s="54"/>
      <c r="CJ122" s="54"/>
      <c r="CK122" s="54"/>
      <c r="CL122" s="54"/>
      <c r="CM122" s="54"/>
      <c r="CN122" s="54"/>
      <c r="CO122" s="54"/>
      <c r="CP122" s="54"/>
      <c r="CQ122" s="54"/>
      <c r="CR122" s="54"/>
      <c r="CS122" s="54"/>
      <c r="CT122" s="54"/>
      <c r="CU122" s="54"/>
      <c r="CV122" s="54"/>
      <c r="CW122" s="54"/>
      <c r="CX122" s="54"/>
      <c r="CY122" s="54"/>
      <c r="CZ122" s="54"/>
      <c r="DA122" s="54"/>
      <c r="DB122" s="54"/>
      <c r="DC122" s="54"/>
      <c r="DD122" s="54"/>
      <c r="DE122" s="54"/>
      <c r="DF122" s="54"/>
      <c r="DG122" s="54"/>
      <c r="DH122" s="54"/>
      <c r="DI122" s="54"/>
      <c r="DJ122" s="54"/>
      <c r="DK122" s="54"/>
      <c r="DL122" s="54"/>
      <c r="DM122" s="54"/>
      <c r="DN122" s="54"/>
      <c r="DO122" s="54"/>
      <c r="DP122" s="54"/>
      <c r="DQ122" s="54"/>
      <c r="DR122" s="54"/>
      <c r="DS122" s="54"/>
      <c r="DT122" s="54"/>
      <c r="DU122" s="54"/>
      <c r="DV122" s="54"/>
      <c r="DW122" s="54"/>
      <c r="DX122" s="54"/>
      <c r="DY122" s="54"/>
      <c r="DZ122" s="54"/>
      <c r="EA122" s="54"/>
      <c r="EB122" s="54"/>
      <c r="EC122" s="54"/>
      <c r="ED122" s="54"/>
      <c r="EE122" s="54"/>
      <c r="EF122" s="54"/>
      <c r="EG122" s="54"/>
      <c r="EH122" s="54"/>
      <c r="EI122" s="54"/>
      <c r="EJ122" s="54"/>
      <c r="EK122" s="54"/>
      <c r="EL122" s="54"/>
      <c r="EM122" s="54"/>
      <c r="EN122" s="54"/>
      <c r="EO122" s="54"/>
      <c r="EP122" s="54"/>
      <c r="EQ122" s="54"/>
      <c r="ER122" s="54"/>
      <c r="ES122" s="54"/>
      <c r="ET122" s="54"/>
      <c r="EU122" s="54"/>
      <c r="EV122" s="54"/>
      <c r="EW122" s="54"/>
      <c r="EX122" s="54"/>
      <c r="EY122" s="54"/>
      <c r="EZ122" s="54"/>
      <c r="FA122" s="54"/>
      <c r="FB122" s="54"/>
      <c r="FC122" s="54"/>
      <c r="FD122" s="54"/>
      <c r="FE122" s="54"/>
      <c r="FF122" s="54"/>
      <c r="FG122" s="54"/>
      <c r="FH122" s="54"/>
      <c r="FI122" s="54"/>
      <c r="FJ122" s="54"/>
      <c r="FK122" s="54"/>
      <c r="FL122" s="54"/>
      <c r="FM122" s="54"/>
      <c r="FN122" s="54"/>
      <c r="FO122" s="54"/>
      <c r="FP122" s="54"/>
      <c r="FQ122" s="54"/>
      <c r="FR122" s="54"/>
      <c r="FS122" s="54"/>
      <c r="FT122" s="54"/>
      <c r="FU122" s="54"/>
      <c r="FV122" s="54"/>
      <c r="FW122" s="54"/>
      <c r="FX122" s="54"/>
      <c r="FY122" s="54"/>
      <c r="FZ122" s="54"/>
      <c r="GA122" s="54"/>
      <c r="GB122" s="54"/>
      <c r="GC122" s="54"/>
      <c r="GD122" s="54"/>
      <c r="GE122" s="54"/>
      <c r="GF122" s="54"/>
      <c r="GG122" s="54"/>
      <c r="GH122" s="54"/>
      <c r="GI122" s="54"/>
      <c r="GJ122" s="54"/>
      <c r="GK122" s="54"/>
      <c r="GL122" s="54"/>
      <c r="GM122" s="54"/>
      <c r="GN122" s="54"/>
      <c r="GO122" s="54"/>
      <c r="GP122" s="54"/>
      <c r="GQ122" s="54"/>
      <c r="GR122" s="54"/>
      <c r="GS122" s="54"/>
      <c r="GT122" s="54"/>
      <c r="GU122" s="54"/>
      <c r="GV122" s="54"/>
      <c r="GW122" s="54"/>
      <c r="GX122" s="54"/>
      <c r="GY122" s="54"/>
      <c r="GZ122" s="54"/>
      <c r="HA122" s="54"/>
      <c r="HB122" s="54"/>
      <c r="HC122" s="54"/>
      <c r="HD122" s="54"/>
      <c r="HE122" s="54"/>
      <c r="HF122" s="54"/>
      <c r="HG122" s="54"/>
      <c r="HH122" s="54"/>
      <c r="HI122" s="54"/>
      <c r="HJ122" s="54"/>
      <c r="HK122" s="54"/>
      <c r="HL122" s="54"/>
      <c r="HM122" s="54"/>
      <c r="HN122" s="54"/>
      <c r="HO122" s="54"/>
      <c r="HP122" s="54"/>
      <c r="HQ122" s="54"/>
      <c r="HR122" s="54"/>
      <c r="HS122" s="54"/>
      <c r="HT122" s="54"/>
      <c r="HU122" s="54"/>
      <c r="HV122" s="54"/>
      <c r="HW122" s="54"/>
      <c r="HX122" s="54"/>
      <c r="HY122" s="54"/>
      <c r="HZ122" s="54"/>
      <c r="IA122" s="54"/>
      <c r="IB122" s="54"/>
      <c r="IC122" s="54"/>
      <c r="ID122" s="54"/>
      <c r="IE122" s="54"/>
      <c r="IF122" s="54"/>
      <c r="IG122" s="54"/>
      <c r="IH122" s="54"/>
      <c r="II122" s="54"/>
      <c r="IJ122" s="54"/>
      <c r="IK122" s="54"/>
      <c r="IL122" s="54"/>
      <c r="IM122" s="54"/>
      <c r="IN122" s="54"/>
      <c r="IO122" s="54"/>
      <c r="IP122" s="54"/>
      <c r="IQ122" s="54"/>
      <c r="IR122" s="54"/>
      <c r="IS122" s="54"/>
      <c r="IT122" s="54"/>
      <c r="IU122" s="54"/>
    </row>
    <row r="123" spans="1:255" x14ac:dyDescent="0.25">
      <c r="A123" s="54">
        <v>9</v>
      </c>
      <c r="B123" t="s">
        <v>133</v>
      </c>
      <c r="C123" s="54">
        <v>910</v>
      </c>
      <c r="D123" t="s">
        <v>142</v>
      </c>
      <c r="E123" s="54">
        <v>0</v>
      </c>
      <c r="F123" s="54">
        <v>1</v>
      </c>
      <c r="G123" s="54">
        <v>1</v>
      </c>
      <c r="H123" s="54">
        <v>0</v>
      </c>
      <c r="I123" s="54">
        <v>0</v>
      </c>
      <c r="J123" s="54">
        <v>0</v>
      </c>
      <c r="K123" s="54">
        <v>0</v>
      </c>
      <c r="L123" s="54">
        <v>0</v>
      </c>
      <c r="M123" s="54">
        <v>0</v>
      </c>
      <c r="N123" s="54">
        <v>0</v>
      </c>
      <c r="O123" s="54">
        <v>0</v>
      </c>
      <c r="P123" s="54">
        <v>0</v>
      </c>
      <c r="Q123" s="54">
        <v>0</v>
      </c>
      <c r="R123" s="54">
        <v>0</v>
      </c>
      <c r="S123" s="54">
        <v>0</v>
      </c>
      <c r="T123" s="54">
        <v>0</v>
      </c>
      <c r="U123" s="54">
        <v>0</v>
      </c>
      <c r="V123" s="54">
        <v>0</v>
      </c>
      <c r="W123" s="54">
        <v>0</v>
      </c>
      <c r="X123" s="54">
        <v>1</v>
      </c>
      <c r="Y123" s="54">
        <v>0</v>
      </c>
      <c r="Z123" s="54">
        <v>0</v>
      </c>
      <c r="AA123" s="54">
        <v>0</v>
      </c>
      <c r="AB123" s="54">
        <v>0</v>
      </c>
      <c r="AC123" s="54">
        <v>0</v>
      </c>
      <c r="AD123" s="54">
        <v>0</v>
      </c>
      <c r="AE123" s="54">
        <v>0</v>
      </c>
      <c r="AF123" s="54">
        <v>0</v>
      </c>
      <c r="AG123" s="54">
        <v>0</v>
      </c>
      <c r="AH123" s="54">
        <v>0</v>
      </c>
      <c r="AI123" s="54">
        <v>0</v>
      </c>
      <c r="AJ123" s="54">
        <v>0</v>
      </c>
      <c r="AK123" s="54">
        <v>0</v>
      </c>
      <c r="AL123" s="54">
        <v>0</v>
      </c>
      <c r="AM123" s="54">
        <v>0</v>
      </c>
      <c r="AN123" s="54">
        <v>0</v>
      </c>
      <c r="AO123" s="54">
        <v>0</v>
      </c>
      <c r="AP123" s="54">
        <v>0</v>
      </c>
      <c r="AQ123" s="54">
        <v>0</v>
      </c>
      <c r="AR123" s="54">
        <v>0</v>
      </c>
      <c r="AS123" s="54">
        <v>29</v>
      </c>
      <c r="AT123" s="54">
        <v>0</v>
      </c>
      <c r="AU123" s="54">
        <v>0</v>
      </c>
      <c r="AV123" s="54">
        <v>0</v>
      </c>
      <c r="AW123" s="54">
        <v>0</v>
      </c>
      <c r="AX123" s="54">
        <v>0</v>
      </c>
      <c r="AY123" s="54">
        <v>0</v>
      </c>
      <c r="AZ123" s="54">
        <v>0</v>
      </c>
      <c r="BA123" s="54">
        <v>0</v>
      </c>
      <c r="BB123" s="54">
        <v>0</v>
      </c>
      <c r="BC123" s="54">
        <v>0</v>
      </c>
      <c r="BD123" s="54">
        <v>0</v>
      </c>
      <c r="BE123" s="54">
        <v>0</v>
      </c>
      <c r="BF123" s="54">
        <v>0</v>
      </c>
      <c r="BG123" s="54">
        <v>0</v>
      </c>
      <c r="BH123" s="54">
        <v>0</v>
      </c>
      <c r="BI123" s="54">
        <v>0</v>
      </c>
      <c r="BJ123" s="54">
        <v>0</v>
      </c>
      <c r="BK123" s="54">
        <v>0</v>
      </c>
      <c r="BL123" s="54">
        <v>0</v>
      </c>
      <c r="BM123" s="54"/>
      <c r="BN123" s="54"/>
      <c r="BO123" s="54"/>
      <c r="BP123" s="54"/>
      <c r="BQ123" s="54"/>
      <c r="BR123" s="54"/>
      <c r="BS123" s="54"/>
      <c r="BT123" s="54"/>
      <c r="BU123" s="54"/>
      <c r="BV123" s="54"/>
      <c r="BW123" s="54"/>
      <c r="BX123" s="54"/>
      <c r="BY123" s="54"/>
      <c r="BZ123" s="54"/>
      <c r="CA123" s="54"/>
      <c r="CB123" s="54"/>
      <c r="CC123" s="54"/>
      <c r="CD123" s="54"/>
      <c r="CE123" s="54"/>
      <c r="CF123" s="54"/>
      <c r="CG123" s="54"/>
      <c r="CH123" s="54"/>
      <c r="CI123" s="54"/>
      <c r="CJ123" s="54"/>
      <c r="CK123" s="54"/>
      <c r="CL123" s="54"/>
      <c r="CM123" s="54"/>
      <c r="CN123" s="54"/>
      <c r="CO123" s="54"/>
      <c r="CP123" s="54"/>
      <c r="CQ123" s="54"/>
      <c r="CR123" s="54"/>
      <c r="CS123" s="54"/>
      <c r="CT123" s="54"/>
      <c r="CU123" s="54"/>
      <c r="CV123" s="54"/>
      <c r="CW123" s="54"/>
      <c r="CX123" s="54"/>
      <c r="CY123" s="54"/>
      <c r="CZ123" s="54"/>
      <c r="DA123" s="54"/>
      <c r="DB123" s="54"/>
      <c r="DC123" s="54"/>
      <c r="DD123" s="54"/>
      <c r="DE123" s="54"/>
      <c r="DF123" s="54"/>
      <c r="DG123" s="54"/>
      <c r="DH123" s="54"/>
      <c r="DI123" s="54"/>
      <c r="DJ123" s="54"/>
      <c r="DK123" s="54"/>
      <c r="DL123" s="54"/>
      <c r="DM123" s="54"/>
      <c r="DN123" s="54"/>
      <c r="DO123" s="54"/>
      <c r="DP123" s="54"/>
      <c r="DQ123" s="54"/>
      <c r="DR123" s="54"/>
      <c r="DS123" s="54"/>
      <c r="DT123" s="54"/>
      <c r="DU123" s="54"/>
      <c r="DV123" s="54"/>
      <c r="DW123" s="54"/>
      <c r="DX123" s="54"/>
      <c r="DY123" s="54"/>
      <c r="DZ123" s="54"/>
      <c r="EA123" s="54"/>
      <c r="EB123" s="54"/>
      <c r="EC123" s="54"/>
      <c r="ED123" s="54"/>
      <c r="EE123" s="54"/>
      <c r="EF123" s="54"/>
      <c r="EG123" s="54"/>
      <c r="EH123" s="54"/>
      <c r="EI123" s="54"/>
      <c r="EJ123" s="54"/>
      <c r="EK123" s="54"/>
      <c r="EL123" s="54"/>
      <c r="EM123" s="54"/>
      <c r="EN123" s="54"/>
      <c r="EO123" s="54"/>
      <c r="EP123" s="54"/>
      <c r="EQ123" s="54"/>
      <c r="ER123" s="54"/>
      <c r="ES123" s="54"/>
      <c r="ET123" s="54"/>
      <c r="EU123" s="54"/>
      <c r="EV123" s="54"/>
      <c r="EW123" s="54"/>
      <c r="EX123" s="54"/>
      <c r="EY123" s="54"/>
      <c r="EZ123" s="54"/>
      <c r="FA123" s="54"/>
      <c r="FB123" s="54"/>
      <c r="FC123" s="54"/>
      <c r="FD123" s="54"/>
      <c r="FE123" s="54"/>
      <c r="FF123" s="54"/>
      <c r="FG123" s="54"/>
      <c r="FH123" s="54"/>
      <c r="FI123" s="54"/>
      <c r="FJ123" s="54"/>
      <c r="FK123" s="54"/>
      <c r="FL123" s="54"/>
      <c r="FM123" s="54"/>
      <c r="FN123" s="54"/>
      <c r="FO123" s="54"/>
      <c r="FP123" s="54"/>
      <c r="FQ123" s="54"/>
      <c r="FR123" s="54"/>
      <c r="FS123" s="54"/>
      <c r="FT123" s="54"/>
      <c r="FU123" s="54"/>
      <c r="FV123" s="54"/>
      <c r="FW123" s="54"/>
      <c r="FX123" s="54"/>
      <c r="FY123" s="54"/>
      <c r="FZ123" s="54"/>
      <c r="GA123" s="54"/>
      <c r="GB123" s="54"/>
      <c r="GC123" s="54"/>
      <c r="GD123" s="54"/>
      <c r="GE123" s="54"/>
      <c r="GF123" s="54"/>
      <c r="GG123" s="54"/>
      <c r="GH123" s="54"/>
      <c r="GI123" s="54"/>
      <c r="GJ123" s="54"/>
      <c r="GK123" s="54"/>
      <c r="GL123" s="54"/>
      <c r="GM123" s="54"/>
      <c r="GN123" s="54"/>
      <c r="GO123" s="54"/>
      <c r="GP123" s="54"/>
      <c r="GQ123" s="54"/>
      <c r="GR123" s="54"/>
      <c r="GS123" s="54"/>
      <c r="GT123" s="54"/>
      <c r="GU123" s="54"/>
      <c r="GV123" s="54"/>
      <c r="GW123" s="54"/>
      <c r="GX123" s="54"/>
      <c r="GY123" s="54"/>
      <c r="GZ123" s="54"/>
      <c r="HA123" s="54"/>
      <c r="HB123" s="54"/>
      <c r="HC123" s="54"/>
      <c r="HD123" s="54"/>
      <c r="HE123" s="54"/>
      <c r="HF123" s="54"/>
      <c r="HG123" s="54"/>
      <c r="HH123" s="54"/>
      <c r="HI123" s="54"/>
      <c r="HJ123" s="54"/>
      <c r="HK123" s="54"/>
      <c r="HL123" s="54"/>
      <c r="HM123" s="54"/>
      <c r="HN123" s="54"/>
      <c r="HO123" s="54"/>
      <c r="HP123" s="54"/>
      <c r="HQ123" s="54"/>
      <c r="HR123" s="54"/>
      <c r="HS123" s="54"/>
      <c r="HT123" s="54"/>
      <c r="HU123" s="54"/>
      <c r="HV123" s="54"/>
      <c r="HW123" s="54"/>
      <c r="HX123" s="54"/>
      <c r="HY123" s="54"/>
      <c r="HZ123" s="54"/>
      <c r="IA123" s="54"/>
      <c r="IB123" s="54"/>
      <c r="IC123" s="54"/>
      <c r="ID123" s="54"/>
      <c r="IE123" s="54"/>
      <c r="IF123" s="54"/>
      <c r="IG123" s="54"/>
      <c r="IH123" s="54"/>
      <c r="II123" s="54"/>
      <c r="IJ123" s="54"/>
      <c r="IK123" s="54"/>
      <c r="IL123" s="54"/>
      <c r="IM123" s="54"/>
      <c r="IN123" s="54"/>
      <c r="IO123" s="54"/>
      <c r="IP123" s="54"/>
      <c r="IQ123" s="54"/>
      <c r="IR123" s="54"/>
      <c r="IS123" s="54"/>
      <c r="IT123" s="54"/>
      <c r="IU123" s="54"/>
    </row>
    <row r="124" spans="1:255" x14ac:dyDescent="0.25">
      <c r="A124" s="54">
        <v>9</v>
      </c>
      <c r="B124" t="s">
        <v>133</v>
      </c>
      <c r="C124" s="54">
        <v>911</v>
      </c>
      <c r="D124" t="s">
        <v>143</v>
      </c>
      <c r="E124" s="54">
        <v>0</v>
      </c>
      <c r="F124" s="54">
        <v>1</v>
      </c>
      <c r="G124" s="54">
        <v>0</v>
      </c>
      <c r="H124" s="54">
        <v>0</v>
      </c>
      <c r="I124" s="54">
        <v>0</v>
      </c>
      <c r="J124" s="54">
        <v>0</v>
      </c>
      <c r="K124" s="54">
        <v>0</v>
      </c>
      <c r="L124" s="54">
        <v>0</v>
      </c>
      <c r="M124" s="54">
        <v>0</v>
      </c>
      <c r="N124" s="54">
        <v>0</v>
      </c>
      <c r="O124" s="54">
        <v>0</v>
      </c>
      <c r="P124" s="54">
        <v>0</v>
      </c>
      <c r="Q124" s="54">
        <v>0</v>
      </c>
      <c r="R124" s="54">
        <v>0</v>
      </c>
      <c r="S124" s="54">
        <v>0</v>
      </c>
      <c r="T124" s="54">
        <v>0</v>
      </c>
      <c r="U124" s="54">
        <v>0</v>
      </c>
      <c r="V124" s="54">
        <v>0</v>
      </c>
      <c r="W124" s="54">
        <v>0</v>
      </c>
      <c r="X124" s="54">
        <v>0</v>
      </c>
      <c r="Y124" s="54">
        <v>0</v>
      </c>
      <c r="Z124" s="54">
        <v>0</v>
      </c>
      <c r="AA124" s="54">
        <v>0</v>
      </c>
      <c r="AB124" s="54">
        <v>0</v>
      </c>
      <c r="AC124" s="54">
        <v>0</v>
      </c>
      <c r="AD124" s="54">
        <v>0</v>
      </c>
      <c r="AE124" s="54">
        <v>0</v>
      </c>
      <c r="AF124" s="54">
        <v>0</v>
      </c>
      <c r="AG124" s="54">
        <v>0</v>
      </c>
      <c r="AH124" s="54">
        <v>0</v>
      </c>
      <c r="AI124" s="54">
        <v>0</v>
      </c>
      <c r="AJ124" s="54">
        <v>0</v>
      </c>
      <c r="AK124" s="54">
        <v>0</v>
      </c>
      <c r="AL124" s="54">
        <v>0</v>
      </c>
      <c r="AM124" s="54">
        <v>0</v>
      </c>
      <c r="AN124" s="54">
        <v>0</v>
      </c>
      <c r="AO124" s="54">
        <v>0</v>
      </c>
      <c r="AP124" s="54">
        <v>0</v>
      </c>
      <c r="AQ124" s="54">
        <v>0</v>
      </c>
      <c r="AR124" s="54">
        <v>0</v>
      </c>
      <c r="AS124" s="54">
        <v>32</v>
      </c>
      <c r="AT124" s="54">
        <v>0</v>
      </c>
      <c r="AU124" s="54">
        <v>0</v>
      </c>
      <c r="AV124" s="54">
        <v>0</v>
      </c>
      <c r="AW124" s="54">
        <v>0</v>
      </c>
      <c r="AX124" s="54">
        <v>0</v>
      </c>
      <c r="AY124" s="54">
        <v>0</v>
      </c>
      <c r="AZ124" s="54">
        <v>0</v>
      </c>
      <c r="BA124" s="54">
        <v>0</v>
      </c>
      <c r="BB124" s="54">
        <v>13</v>
      </c>
      <c r="BC124" s="54">
        <v>16</v>
      </c>
      <c r="BD124" s="54">
        <v>0</v>
      </c>
      <c r="BE124" s="54">
        <v>0</v>
      </c>
      <c r="BF124" s="54">
        <v>0</v>
      </c>
      <c r="BG124" s="54">
        <v>0</v>
      </c>
      <c r="BH124" s="54">
        <v>0</v>
      </c>
      <c r="BI124" s="54">
        <v>0</v>
      </c>
      <c r="BJ124" s="54">
        <v>0</v>
      </c>
      <c r="BK124" s="54">
        <v>0</v>
      </c>
      <c r="BL124" s="54">
        <v>0</v>
      </c>
      <c r="BM124" s="54"/>
      <c r="BN124" s="54"/>
      <c r="BO124" s="54"/>
      <c r="BP124" s="54"/>
      <c r="BQ124" s="54"/>
      <c r="BR124" s="54"/>
      <c r="BS124" s="54"/>
      <c r="BT124" s="54"/>
      <c r="BU124" s="54"/>
      <c r="BV124" s="54"/>
      <c r="BW124" s="54"/>
      <c r="BX124" s="54"/>
      <c r="BY124" s="54"/>
      <c r="BZ124" s="54"/>
      <c r="CA124" s="54"/>
      <c r="CB124" s="54"/>
      <c r="CC124" s="54"/>
      <c r="CD124" s="54"/>
      <c r="CE124" s="54"/>
      <c r="CF124" s="54"/>
      <c r="CG124" s="54"/>
      <c r="CH124" s="54"/>
      <c r="CI124" s="54"/>
      <c r="CJ124" s="54"/>
      <c r="CK124" s="54"/>
      <c r="CL124" s="54"/>
      <c r="CM124" s="54"/>
      <c r="CN124" s="54"/>
      <c r="CO124" s="54"/>
      <c r="CP124" s="54"/>
      <c r="CQ124" s="54"/>
      <c r="CR124" s="54"/>
      <c r="CS124" s="54"/>
      <c r="CT124" s="54"/>
      <c r="CU124" s="54"/>
      <c r="CV124" s="54"/>
      <c r="CW124" s="54"/>
      <c r="CX124" s="54"/>
      <c r="CY124" s="54"/>
      <c r="CZ124" s="54"/>
      <c r="DA124" s="54"/>
      <c r="DB124" s="54"/>
      <c r="DC124" s="54"/>
      <c r="DD124" s="54"/>
      <c r="DE124" s="54"/>
      <c r="DF124" s="54"/>
      <c r="DG124" s="54"/>
      <c r="DH124" s="54"/>
      <c r="DI124" s="54"/>
      <c r="DJ124" s="54"/>
      <c r="DK124" s="54"/>
      <c r="DL124" s="54"/>
      <c r="DM124" s="54"/>
      <c r="DN124" s="54"/>
      <c r="DO124" s="54"/>
      <c r="DP124" s="54"/>
      <c r="DQ124" s="54"/>
      <c r="DR124" s="54"/>
      <c r="DS124" s="54"/>
      <c r="DT124" s="54"/>
      <c r="DU124" s="54"/>
      <c r="DV124" s="54"/>
      <c r="DW124" s="54"/>
      <c r="DX124" s="54"/>
      <c r="DY124" s="54"/>
      <c r="DZ124" s="54"/>
      <c r="EA124" s="54"/>
      <c r="EB124" s="54"/>
      <c r="EC124" s="54"/>
      <c r="ED124" s="54"/>
      <c r="EE124" s="54"/>
      <c r="EF124" s="54"/>
      <c r="EG124" s="54"/>
      <c r="EH124" s="54"/>
      <c r="EI124" s="54"/>
      <c r="EJ124" s="54"/>
      <c r="EK124" s="54"/>
      <c r="EL124" s="54"/>
      <c r="EM124" s="54"/>
      <c r="EN124" s="54"/>
      <c r="EO124" s="54"/>
      <c r="EP124" s="54"/>
      <c r="EQ124" s="54"/>
      <c r="ER124" s="54"/>
      <c r="ES124" s="54"/>
      <c r="ET124" s="54"/>
      <c r="EU124" s="54"/>
      <c r="EV124" s="54"/>
      <c r="EW124" s="54"/>
      <c r="EX124" s="54"/>
      <c r="EY124" s="54"/>
      <c r="EZ124" s="54"/>
      <c r="FA124" s="54"/>
      <c r="FB124" s="54"/>
      <c r="FC124" s="54"/>
      <c r="FD124" s="54"/>
      <c r="FE124" s="54"/>
      <c r="FF124" s="54"/>
      <c r="FG124" s="54"/>
      <c r="FH124" s="54"/>
      <c r="FI124" s="54"/>
      <c r="FJ124" s="54"/>
      <c r="FK124" s="54"/>
      <c r="FL124" s="54"/>
      <c r="FM124" s="54"/>
      <c r="FN124" s="54"/>
      <c r="FO124" s="54"/>
      <c r="FP124" s="54"/>
      <c r="FQ124" s="54"/>
      <c r="FR124" s="54"/>
      <c r="FS124" s="54"/>
      <c r="FT124" s="54"/>
      <c r="FU124" s="54"/>
      <c r="FV124" s="54"/>
      <c r="FW124" s="54"/>
      <c r="FX124" s="54"/>
      <c r="FY124" s="54"/>
      <c r="FZ124" s="54"/>
      <c r="GA124" s="54"/>
      <c r="GB124" s="54"/>
      <c r="GC124" s="54"/>
      <c r="GD124" s="54"/>
      <c r="GE124" s="54"/>
      <c r="GF124" s="54"/>
      <c r="GG124" s="54"/>
      <c r="GH124" s="54"/>
      <c r="GI124" s="54"/>
      <c r="GJ124" s="54"/>
      <c r="GK124" s="54"/>
      <c r="GL124" s="54"/>
      <c r="GM124" s="54"/>
      <c r="GN124" s="54"/>
      <c r="GO124" s="54"/>
      <c r="GP124" s="54"/>
      <c r="GQ124" s="54"/>
      <c r="GR124" s="54"/>
      <c r="GS124" s="54"/>
      <c r="GT124" s="54"/>
      <c r="GU124" s="54"/>
      <c r="GV124" s="54"/>
      <c r="GW124" s="54"/>
      <c r="GX124" s="54"/>
      <c r="GY124" s="54"/>
      <c r="GZ124" s="54"/>
      <c r="HA124" s="54"/>
      <c r="HB124" s="54"/>
      <c r="HC124" s="54"/>
      <c r="HD124" s="54"/>
      <c r="HE124" s="54"/>
      <c r="HF124" s="54"/>
      <c r="HG124" s="54"/>
      <c r="HH124" s="54"/>
      <c r="HI124" s="54"/>
      <c r="HJ124" s="54"/>
      <c r="HK124" s="54"/>
      <c r="HL124" s="54"/>
      <c r="HM124" s="54"/>
      <c r="HN124" s="54"/>
      <c r="HO124" s="54"/>
      <c r="HP124" s="54"/>
      <c r="HQ124" s="54"/>
      <c r="HR124" s="54"/>
      <c r="HS124" s="54"/>
      <c r="HT124" s="54"/>
      <c r="HU124" s="54"/>
      <c r="HV124" s="54"/>
      <c r="HW124" s="54"/>
      <c r="HX124" s="54"/>
      <c r="HY124" s="54"/>
      <c r="HZ124" s="54"/>
      <c r="IA124" s="54"/>
      <c r="IB124" s="54"/>
      <c r="IC124" s="54"/>
      <c r="ID124" s="54"/>
      <c r="IE124" s="54"/>
      <c r="IF124" s="54"/>
      <c r="IG124" s="54"/>
      <c r="IH124" s="54"/>
      <c r="II124" s="54"/>
      <c r="IJ124" s="54"/>
      <c r="IK124" s="54"/>
      <c r="IL124" s="54"/>
      <c r="IM124" s="54"/>
      <c r="IN124" s="54"/>
      <c r="IO124" s="54"/>
      <c r="IP124" s="54"/>
      <c r="IQ124" s="54"/>
      <c r="IR124" s="54"/>
      <c r="IS124" s="54"/>
      <c r="IT124" s="54"/>
      <c r="IU124" s="54"/>
    </row>
    <row r="125" spans="1:255" x14ac:dyDescent="0.25">
      <c r="A125" s="54">
        <v>9</v>
      </c>
      <c r="B125" t="s">
        <v>133</v>
      </c>
      <c r="C125" s="54">
        <v>912</v>
      </c>
      <c r="D125" t="s">
        <v>144</v>
      </c>
      <c r="E125" s="54">
        <v>0</v>
      </c>
      <c r="F125" s="54">
        <v>1</v>
      </c>
      <c r="G125" s="54">
        <v>0</v>
      </c>
      <c r="H125" s="54">
        <v>0</v>
      </c>
      <c r="I125" s="54">
        <v>1</v>
      </c>
      <c r="J125" s="54">
        <v>1</v>
      </c>
      <c r="K125" s="54">
        <v>1</v>
      </c>
      <c r="L125" s="54">
        <v>1</v>
      </c>
      <c r="M125" s="54">
        <v>1</v>
      </c>
      <c r="N125" s="54">
        <v>0</v>
      </c>
      <c r="O125" s="54">
        <v>0</v>
      </c>
      <c r="P125" s="54">
        <v>0</v>
      </c>
      <c r="Q125" s="54">
        <v>0</v>
      </c>
      <c r="R125" s="54">
        <v>0</v>
      </c>
      <c r="S125" s="54">
        <v>0</v>
      </c>
      <c r="T125" s="54">
        <v>0</v>
      </c>
      <c r="U125" s="54">
        <v>0</v>
      </c>
      <c r="V125" s="54">
        <v>0</v>
      </c>
      <c r="W125" s="54">
        <v>0</v>
      </c>
      <c r="X125" s="54">
        <v>0</v>
      </c>
      <c r="Y125" s="54">
        <v>0</v>
      </c>
      <c r="Z125" s="54">
        <v>0</v>
      </c>
      <c r="AA125" s="54">
        <v>0</v>
      </c>
      <c r="AB125" s="54">
        <v>0</v>
      </c>
      <c r="AC125" s="54">
        <v>0</v>
      </c>
      <c r="AD125" s="54">
        <v>0</v>
      </c>
      <c r="AE125" s="54">
        <v>0</v>
      </c>
      <c r="AF125" s="54">
        <v>0</v>
      </c>
      <c r="AG125" s="54">
        <v>0</v>
      </c>
      <c r="AH125" s="54">
        <v>0</v>
      </c>
      <c r="AI125" s="54">
        <v>0</v>
      </c>
      <c r="AJ125" s="54">
        <v>0</v>
      </c>
      <c r="AK125" s="54">
        <v>0</v>
      </c>
      <c r="AL125" s="54">
        <v>0</v>
      </c>
      <c r="AM125" s="54">
        <v>0</v>
      </c>
      <c r="AN125" s="54">
        <v>0</v>
      </c>
      <c r="AO125" s="54">
        <v>0</v>
      </c>
      <c r="AP125" s="54">
        <v>0</v>
      </c>
      <c r="AQ125" s="54">
        <v>0</v>
      </c>
      <c r="AR125" s="54">
        <v>0</v>
      </c>
      <c r="AS125" s="54">
        <v>40</v>
      </c>
      <c r="AT125" s="54">
        <v>40</v>
      </c>
      <c r="AU125" s="54">
        <v>40</v>
      </c>
      <c r="AV125" s="54">
        <v>1</v>
      </c>
      <c r="AW125" s="54">
        <v>0</v>
      </c>
      <c r="AX125" s="54">
        <v>0</v>
      </c>
      <c r="AY125" s="54">
        <v>0</v>
      </c>
      <c r="AZ125" s="54">
        <v>0</v>
      </c>
      <c r="BA125" s="54">
        <v>0</v>
      </c>
      <c r="BB125" s="54">
        <v>13</v>
      </c>
      <c r="BC125" s="54">
        <v>10</v>
      </c>
      <c r="BD125" s="54">
        <v>0</v>
      </c>
      <c r="BE125" s="54">
        <v>1</v>
      </c>
      <c r="BF125" s="54">
        <v>0</v>
      </c>
      <c r="BG125" s="54">
        <v>0</v>
      </c>
      <c r="BH125" s="54">
        <v>0</v>
      </c>
      <c r="BI125" s="54">
        <v>0</v>
      </c>
      <c r="BJ125" s="54">
        <v>0</v>
      </c>
      <c r="BK125" s="54">
        <v>0</v>
      </c>
      <c r="BL125" s="54">
        <v>0</v>
      </c>
      <c r="BM125" s="54"/>
      <c r="BN125" s="54"/>
      <c r="BO125" s="54"/>
      <c r="BP125" s="54"/>
      <c r="BQ125" s="54"/>
      <c r="BR125" s="54"/>
      <c r="BS125" s="54"/>
      <c r="BT125" s="54"/>
      <c r="BU125" s="54"/>
      <c r="BV125" s="54"/>
      <c r="BW125" s="54"/>
      <c r="BX125" s="54"/>
      <c r="BY125" s="54"/>
      <c r="BZ125" s="54"/>
      <c r="CA125" s="54"/>
      <c r="CB125" s="54"/>
      <c r="CC125" s="54"/>
      <c r="CD125" s="54"/>
      <c r="CE125" s="54"/>
      <c r="CF125" s="54"/>
      <c r="CG125" s="54"/>
      <c r="CH125" s="54"/>
      <c r="CI125" s="54"/>
      <c r="CJ125" s="54"/>
      <c r="CK125" s="54"/>
      <c r="CL125" s="54"/>
      <c r="CM125" s="54"/>
      <c r="CN125" s="54"/>
      <c r="CO125" s="54"/>
      <c r="CP125" s="54"/>
      <c r="CQ125" s="54"/>
      <c r="CR125" s="54"/>
      <c r="CS125" s="54"/>
      <c r="CT125" s="54"/>
      <c r="CU125" s="54"/>
      <c r="CV125" s="54"/>
      <c r="CW125" s="54"/>
      <c r="CX125" s="54"/>
      <c r="CY125" s="54"/>
      <c r="CZ125" s="54"/>
      <c r="DA125" s="54"/>
      <c r="DB125" s="54"/>
      <c r="DC125" s="54"/>
      <c r="DD125" s="54"/>
      <c r="DE125" s="54"/>
      <c r="DF125" s="54"/>
      <c r="DG125" s="54"/>
      <c r="DH125" s="54"/>
      <c r="DI125" s="54"/>
      <c r="DJ125" s="54"/>
      <c r="DK125" s="54"/>
      <c r="DL125" s="54"/>
      <c r="DM125" s="54"/>
      <c r="DN125" s="54"/>
      <c r="DO125" s="54"/>
      <c r="DP125" s="54"/>
      <c r="DQ125" s="54"/>
      <c r="DR125" s="54"/>
      <c r="DS125" s="54"/>
      <c r="DT125" s="54"/>
      <c r="DU125" s="54"/>
      <c r="DV125" s="54"/>
      <c r="DW125" s="54"/>
      <c r="DX125" s="54"/>
      <c r="DY125" s="54"/>
      <c r="DZ125" s="54"/>
      <c r="EA125" s="54"/>
      <c r="EB125" s="54"/>
      <c r="EC125" s="54"/>
      <c r="ED125" s="54"/>
      <c r="EE125" s="54"/>
      <c r="EF125" s="54"/>
      <c r="EG125" s="54"/>
      <c r="EH125" s="54"/>
      <c r="EI125" s="54"/>
      <c r="EJ125" s="54"/>
      <c r="EK125" s="54"/>
      <c r="EL125" s="54"/>
      <c r="EM125" s="54"/>
      <c r="EN125" s="54"/>
      <c r="EO125" s="54"/>
      <c r="EP125" s="54"/>
      <c r="EQ125" s="54"/>
      <c r="ER125" s="54"/>
      <c r="ES125" s="54"/>
      <c r="ET125" s="54"/>
      <c r="EU125" s="54"/>
      <c r="EV125" s="54"/>
      <c r="EW125" s="54"/>
      <c r="EX125" s="54"/>
      <c r="EY125" s="54"/>
      <c r="EZ125" s="54"/>
      <c r="FA125" s="54"/>
      <c r="FB125" s="54"/>
      <c r="FC125" s="54"/>
      <c r="FD125" s="54"/>
      <c r="FE125" s="54"/>
      <c r="FF125" s="54"/>
      <c r="FG125" s="54"/>
      <c r="FH125" s="54"/>
      <c r="FI125" s="54"/>
      <c r="FJ125" s="54"/>
      <c r="FK125" s="54"/>
      <c r="FL125" s="54"/>
      <c r="FM125" s="54"/>
      <c r="FN125" s="54"/>
      <c r="FO125" s="54"/>
      <c r="FP125" s="54"/>
      <c r="FQ125" s="54"/>
      <c r="FR125" s="54"/>
      <c r="FS125" s="54"/>
      <c r="FT125" s="54"/>
      <c r="FU125" s="54"/>
      <c r="FV125" s="54"/>
      <c r="FW125" s="54"/>
      <c r="FX125" s="54"/>
      <c r="FY125" s="54"/>
      <c r="FZ125" s="54"/>
      <c r="GA125" s="54"/>
      <c r="GB125" s="54"/>
      <c r="GC125" s="54"/>
      <c r="GD125" s="54"/>
      <c r="GE125" s="54"/>
      <c r="GF125" s="54"/>
      <c r="GG125" s="54"/>
      <c r="GH125" s="54"/>
      <c r="GI125" s="54"/>
      <c r="GJ125" s="54"/>
      <c r="GK125" s="54"/>
      <c r="GL125" s="54"/>
      <c r="GM125" s="54"/>
      <c r="GN125" s="54"/>
      <c r="GO125" s="54"/>
      <c r="GP125" s="54"/>
      <c r="GQ125" s="54"/>
      <c r="GR125" s="54"/>
      <c r="GS125" s="54"/>
      <c r="GT125" s="54"/>
      <c r="GU125" s="54"/>
      <c r="GV125" s="54"/>
      <c r="GW125" s="54"/>
      <c r="GX125" s="54"/>
      <c r="GY125" s="54"/>
      <c r="GZ125" s="54"/>
      <c r="HA125" s="54"/>
      <c r="HB125" s="54"/>
      <c r="HC125" s="54"/>
      <c r="HD125" s="54"/>
      <c r="HE125" s="54"/>
      <c r="HF125" s="54"/>
      <c r="HG125" s="54"/>
      <c r="HH125" s="54"/>
      <c r="HI125" s="54"/>
      <c r="HJ125" s="54"/>
      <c r="HK125" s="54"/>
      <c r="HL125" s="54"/>
      <c r="HM125" s="54"/>
      <c r="HN125" s="54"/>
      <c r="HO125" s="54"/>
      <c r="HP125" s="54"/>
      <c r="HQ125" s="54"/>
      <c r="HR125" s="54"/>
      <c r="HS125" s="54"/>
      <c r="HT125" s="54"/>
      <c r="HU125" s="54"/>
      <c r="HV125" s="54"/>
      <c r="HW125" s="54"/>
      <c r="HX125" s="54"/>
      <c r="HY125" s="54"/>
      <c r="HZ125" s="54"/>
      <c r="IA125" s="54"/>
      <c r="IB125" s="54"/>
      <c r="IC125" s="54"/>
      <c r="ID125" s="54"/>
      <c r="IE125" s="54"/>
      <c r="IF125" s="54"/>
      <c r="IG125" s="54"/>
      <c r="IH125" s="54"/>
      <c r="II125" s="54"/>
      <c r="IJ125" s="54"/>
      <c r="IK125" s="54"/>
      <c r="IL125" s="54"/>
      <c r="IM125" s="54"/>
      <c r="IN125" s="54"/>
      <c r="IO125" s="54"/>
      <c r="IP125" s="54"/>
      <c r="IQ125" s="54"/>
      <c r="IR125" s="54"/>
      <c r="IS125" s="54"/>
      <c r="IT125" s="54"/>
      <c r="IU125" s="54"/>
    </row>
    <row r="126" spans="1:255" x14ac:dyDescent="0.25">
      <c r="A126" s="54">
        <v>9</v>
      </c>
      <c r="B126" t="s">
        <v>133</v>
      </c>
      <c r="C126" s="54">
        <v>913</v>
      </c>
      <c r="D126" t="s">
        <v>145</v>
      </c>
      <c r="E126" s="54">
        <v>0</v>
      </c>
      <c r="F126" s="54">
        <v>0</v>
      </c>
      <c r="G126" s="54">
        <v>0</v>
      </c>
      <c r="H126" s="54">
        <v>0</v>
      </c>
      <c r="I126" s="54">
        <v>0</v>
      </c>
      <c r="J126" s="54">
        <v>0</v>
      </c>
      <c r="K126" s="54">
        <v>0</v>
      </c>
      <c r="L126" s="54">
        <v>0</v>
      </c>
      <c r="M126" s="54">
        <v>0</v>
      </c>
      <c r="N126" s="54">
        <v>0</v>
      </c>
      <c r="O126" s="54">
        <v>0</v>
      </c>
      <c r="P126" s="54">
        <v>0</v>
      </c>
      <c r="Q126" s="54">
        <v>0</v>
      </c>
      <c r="R126" s="54">
        <v>0</v>
      </c>
      <c r="S126" s="54">
        <v>0</v>
      </c>
      <c r="T126" s="54">
        <v>0</v>
      </c>
      <c r="U126" s="54">
        <v>0</v>
      </c>
      <c r="V126" s="54">
        <v>0</v>
      </c>
      <c r="W126" s="54">
        <v>0</v>
      </c>
      <c r="X126" s="54">
        <v>0</v>
      </c>
      <c r="Y126" s="54">
        <v>0</v>
      </c>
      <c r="Z126" s="54">
        <v>0</v>
      </c>
      <c r="AA126" s="54">
        <v>0</v>
      </c>
      <c r="AB126" s="54">
        <v>0</v>
      </c>
      <c r="AC126" s="54">
        <v>0</v>
      </c>
      <c r="AD126" s="54">
        <v>0</v>
      </c>
      <c r="AE126" s="54">
        <v>0</v>
      </c>
      <c r="AF126" s="54">
        <v>0</v>
      </c>
      <c r="AG126" s="54">
        <v>0</v>
      </c>
      <c r="AH126" s="54">
        <v>0</v>
      </c>
      <c r="AI126" s="54">
        <v>0</v>
      </c>
      <c r="AJ126" s="54">
        <v>0</v>
      </c>
      <c r="AK126" s="54">
        <v>0</v>
      </c>
      <c r="AL126" s="54">
        <v>0</v>
      </c>
      <c r="AM126" s="54">
        <v>0</v>
      </c>
      <c r="AN126" s="54">
        <v>0</v>
      </c>
      <c r="AO126" s="54">
        <v>0</v>
      </c>
      <c r="AP126" s="54">
        <v>0</v>
      </c>
      <c r="AQ126" s="54">
        <v>0</v>
      </c>
      <c r="AR126" s="54">
        <v>0</v>
      </c>
      <c r="AS126" s="54">
        <v>0</v>
      </c>
      <c r="AT126" s="54">
        <v>0</v>
      </c>
      <c r="AU126" s="54">
        <v>0</v>
      </c>
      <c r="AV126" s="54">
        <v>0</v>
      </c>
      <c r="AW126" s="54">
        <v>0</v>
      </c>
      <c r="AX126" s="54">
        <v>0</v>
      </c>
      <c r="AY126" s="54">
        <v>0</v>
      </c>
      <c r="AZ126" s="54">
        <v>0</v>
      </c>
      <c r="BA126" s="54">
        <v>0</v>
      </c>
      <c r="BB126" s="54">
        <v>0</v>
      </c>
      <c r="BC126" s="54">
        <v>0</v>
      </c>
      <c r="BD126" s="54">
        <v>0</v>
      </c>
      <c r="BE126" s="54">
        <v>0</v>
      </c>
      <c r="BF126" s="54">
        <v>0</v>
      </c>
      <c r="BG126" s="54">
        <v>0</v>
      </c>
      <c r="BH126" s="54">
        <v>0</v>
      </c>
      <c r="BI126" s="54">
        <v>0</v>
      </c>
      <c r="BJ126" s="54">
        <v>0</v>
      </c>
      <c r="BK126" s="54">
        <v>0</v>
      </c>
      <c r="BL126" s="54">
        <v>0</v>
      </c>
      <c r="BM126" s="54"/>
      <c r="BN126" s="54"/>
      <c r="BO126" s="54"/>
      <c r="BP126" s="54"/>
      <c r="BQ126" s="54"/>
      <c r="BR126" s="54"/>
      <c r="BS126" s="54"/>
      <c r="BT126" s="54"/>
      <c r="BU126" s="54"/>
      <c r="BV126" s="54"/>
      <c r="BW126" s="54"/>
      <c r="BX126" s="54"/>
      <c r="BY126" s="54"/>
      <c r="BZ126" s="54"/>
      <c r="CA126" s="54"/>
      <c r="CB126" s="54"/>
      <c r="CC126" s="54"/>
      <c r="CD126" s="54"/>
      <c r="CE126" s="54"/>
      <c r="CF126" s="54"/>
      <c r="CG126" s="54"/>
      <c r="CH126" s="54"/>
      <c r="CI126" s="54"/>
      <c r="CJ126" s="54"/>
      <c r="CK126" s="54"/>
      <c r="CL126" s="54"/>
      <c r="CM126" s="54"/>
      <c r="CN126" s="54"/>
      <c r="CO126" s="54"/>
      <c r="CP126" s="54"/>
      <c r="CQ126" s="54"/>
      <c r="CR126" s="54"/>
      <c r="CS126" s="54"/>
      <c r="CT126" s="54"/>
      <c r="CU126" s="54"/>
      <c r="CV126" s="54"/>
      <c r="CW126" s="54"/>
      <c r="CX126" s="54"/>
      <c r="CY126" s="54"/>
      <c r="CZ126" s="54"/>
      <c r="DA126" s="54"/>
      <c r="DB126" s="54"/>
      <c r="DC126" s="54"/>
      <c r="DD126" s="54"/>
      <c r="DE126" s="54"/>
      <c r="DF126" s="54"/>
      <c r="DG126" s="54"/>
      <c r="DH126" s="54"/>
      <c r="DI126" s="54"/>
      <c r="DJ126" s="54"/>
      <c r="DK126" s="54"/>
      <c r="DL126" s="54"/>
      <c r="DM126" s="54"/>
      <c r="DN126" s="54"/>
      <c r="DO126" s="54"/>
      <c r="DP126" s="54"/>
      <c r="DQ126" s="54"/>
      <c r="DR126" s="54"/>
      <c r="DS126" s="54"/>
      <c r="DT126" s="54"/>
      <c r="DU126" s="54"/>
      <c r="DV126" s="54"/>
      <c r="DW126" s="54"/>
      <c r="DX126" s="54"/>
      <c r="DY126" s="54"/>
      <c r="DZ126" s="54"/>
      <c r="EA126" s="54"/>
      <c r="EB126" s="54"/>
      <c r="EC126" s="54"/>
      <c r="ED126" s="54"/>
      <c r="EE126" s="54"/>
      <c r="EF126" s="54"/>
      <c r="EG126" s="54"/>
      <c r="EH126" s="54"/>
      <c r="EI126" s="54"/>
      <c r="EJ126" s="54"/>
      <c r="EK126" s="54"/>
      <c r="EL126" s="54"/>
      <c r="EM126" s="54"/>
      <c r="EN126" s="54"/>
      <c r="EO126" s="54"/>
      <c r="EP126" s="54"/>
      <c r="EQ126" s="54"/>
      <c r="ER126" s="54"/>
      <c r="ES126" s="54"/>
      <c r="ET126" s="54"/>
      <c r="EU126" s="54"/>
      <c r="EV126" s="54"/>
      <c r="EW126" s="54"/>
      <c r="EX126" s="54"/>
      <c r="EY126" s="54"/>
      <c r="EZ126" s="54"/>
      <c r="FA126" s="54"/>
      <c r="FB126" s="54"/>
      <c r="FC126" s="54"/>
      <c r="FD126" s="54"/>
      <c r="FE126" s="54"/>
      <c r="FF126" s="54"/>
      <c r="FG126" s="54"/>
      <c r="FH126" s="54"/>
      <c r="FI126" s="54"/>
      <c r="FJ126" s="54"/>
      <c r="FK126" s="54"/>
      <c r="FL126" s="54"/>
      <c r="FM126" s="54"/>
      <c r="FN126" s="54"/>
      <c r="FO126" s="54"/>
      <c r="FP126" s="54"/>
      <c r="FQ126" s="54"/>
      <c r="FR126" s="54"/>
      <c r="FS126" s="54"/>
      <c r="FT126" s="54"/>
      <c r="FU126" s="54"/>
      <c r="FV126" s="54"/>
      <c r="FW126" s="54"/>
      <c r="FX126" s="54"/>
      <c r="FY126" s="54"/>
      <c r="FZ126" s="54"/>
      <c r="GA126" s="54"/>
      <c r="GB126" s="54"/>
      <c r="GC126" s="54"/>
      <c r="GD126" s="54"/>
      <c r="GE126" s="54"/>
      <c r="GF126" s="54"/>
      <c r="GG126" s="54"/>
      <c r="GH126" s="54"/>
      <c r="GI126" s="54"/>
      <c r="GJ126" s="54"/>
      <c r="GK126" s="54"/>
      <c r="GL126" s="54"/>
      <c r="GM126" s="54"/>
      <c r="GN126" s="54"/>
      <c r="GO126" s="54"/>
      <c r="GP126" s="54"/>
      <c r="GQ126" s="54"/>
      <c r="GR126" s="54"/>
      <c r="GS126" s="54"/>
      <c r="GT126" s="54"/>
      <c r="GU126" s="54"/>
      <c r="GV126" s="54"/>
      <c r="GW126" s="54"/>
      <c r="GX126" s="54"/>
      <c r="GY126" s="54"/>
      <c r="GZ126" s="54"/>
      <c r="HA126" s="54"/>
      <c r="HB126" s="54"/>
      <c r="HC126" s="54"/>
      <c r="HD126" s="54"/>
      <c r="HE126" s="54"/>
      <c r="HF126" s="54"/>
      <c r="HG126" s="54"/>
      <c r="HH126" s="54"/>
      <c r="HI126" s="54"/>
      <c r="HJ126" s="54"/>
      <c r="HK126" s="54"/>
      <c r="HL126" s="54"/>
      <c r="HM126" s="54"/>
      <c r="HN126" s="54"/>
      <c r="HO126" s="54"/>
      <c r="HP126" s="54"/>
      <c r="HQ126" s="54"/>
      <c r="HR126" s="54"/>
      <c r="HS126" s="54"/>
      <c r="HT126" s="54"/>
      <c r="HU126" s="54"/>
      <c r="HV126" s="54"/>
      <c r="HW126" s="54"/>
      <c r="HX126" s="54"/>
      <c r="HY126" s="54"/>
      <c r="HZ126" s="54"/>
      <c r="IA126" s="54"/>
      <c r="IB126" s="54"/>
      <c r="IC126" s="54"/>
      <c r="ID126" s="54"/>
      <c r="IE126" s="54"/>
      <c r="IF126" s="54"/>
      <c r="IG126" s="54"/>
      <c r="IH126" s="54"/>
      <c r="II126" s="54"/>
      <c r="IJ126" s="54"/>
      <c r="IK126" s="54"/>
      <c r="IL126" s="54"/>
      <c r="IM126" s="54"/>
      <c r="IN126" s="54"/>
      <c r="IO126" s="54"/>
      <c r="IP126" s="54"/>
      <c r="IQ126" s="54"/>
      <c r="IR126" s="54"/>
      <c r="IS126" s="54"/>
      <c r="IT126" s="54"/>
      <c r="IU126" s="54"/>
    </row>
    <row r="127" spans="1:255" x14ac:dyDescent="0.25">
      <c r="A127" s="54">
        <v>9</v>
      </c>
      <c r="B127" t="s">
        <v>133</v>
      </c>
      <c r="C127" s="54">
        <v>914</v>
      </c>
      <c r="D127" t="s">
        <v>146</v>
      </c>
      <c r="E127" s="54">
        <v>0</v>
      </c>
      <c r="F127" s="54">
        <v>0</v>
      </c>
      <c r="G127" s="54">
        <v>1</v>
      </c>
      <c r="H127" s="54">
        <v>0</v>
      </c>
      <c r="I127" s="54">
        <v>1</v>
      </c>
      <c r="J127" s="54">
        <v>1</v>
      </c>
      <c r="K127" s="54">
        <v>1</v>
      </c>
      <c r="L127" s="54">
        <v>1</v>
      </c>
      <c r="M127" s="54">
        <v>1</v>
      </c>
      <c r="N127" s="54">
        <v>0</v>
      </c>
      <c r="O127" s="54">
        <v>0</v>
      </c>
      <c r="P127" s="54">
        <v>0</v>
      </c>
      <c r="Q127" s="54">
        <v>0</v>
      </c>
      <c r="R127" s="54">
        <v>0</v>
      </c>
      <c r="S127" s="54">
        <v>0</v>
      </c>
      <c r="T127" s="54">
        <v>0</v>
      </c>
      <c r="U127" s="54">
        <v>0</v>
      </c>
      <c r="V127" s="54">
        <v>0</v>
      </c>
      <c r="W127" s="54">
        <v>0</v>
      </c>
      <c r="X127" s="54">
        <v>0</v>
      </c>
      <c r="Y127" s="54">
        <v>0</v>
      </c>
      <c r="Z127" s="54">
        <v>0</v>
      </c>
      <c r="AA127" s="54">
        <v>0</v>
      </c>
      <c r="AB127" s="54">
        <v>0</v>
      </c>
      <c r="AC127" s="54">
        <v>0</v>
      </c>
      <c r="AD127" s="54">
        <v>0</v>
      </c>
      <c r="AE127" s="54">
        <v>0</v>
      </c>
      <c r="AF127" s="54">
        <v>0</v>
      </c>
      <c r="AG127" s="54">
        <v>0</v>
      </c>
      <c r="AH127" s="54">
        <v>0</v>
      </c>
      <c r="AI127" s="54">
        <v>0</v>
      </c>
      <c r="AJ127" s="54">
        <v>0</v>
      </c>
      <c r="AK127" s="54">
        <v>0</v>
      </c>
      <c r="AL127" s="54">
        <v>0</v>
      </c>
      <c r="AM127" s="54">
        <v>0</v>
      </c>
      <c r="AN127" s="54">
        <v>0</v>
      </c>
      <c r="AO127" s="54">
        <v>0</v>
      </c>
      <c r="AP127" s="54">
        <v>0</v>
      </c>
      <c r="AQ127" s="54">
        <v>0</v>
      </c>
      <c r="AR127" s="54">
        <v>0</v>
      </c>
      <c r="AS127" s="54">
        <v>0</v>
      </c>
      <c r="AT127" s="54">
        <v>15</v>
      </c>
      <c r="AU127" s="54">
        <v>13</v>
      </c>
      <c r="AV127" s="54">
        <v>0</v>
      </c>
      <c r="AW127" s="54">
        <v>0</v>
      </c>
      <c r="AX127" s="54">
        <v>0</v>
      </c>
      <c r="AY127" s="54">
        <v>0</v>
      </c>
      <c r="AZ127" s="54">
        <v>0</v>
      </c>
      <c r="BA127" s="54">
        <v>0</v>
      </c>
      <c r="BB127" s="54">
        <v>0</v>
      </c>
      <c r="BC127" s="54">
        <v>0</v>
      </c>
      <c r="BD127" s="54">
        <v>0</v>
      </c>
      <c r="BE127" s="54">
        <v>0</v>
      </c>
      <c r="BF127" s="54">
        <v>0</v>
      </c>
      <c r="BG127" s="54">
        <v>0</v>
      </c>
      <c r="BH127" s="54">
        <v>0</v>
      </c>
      <c r="BI127" s="54">
        <v>0</v>
      </c>
      <c r="BJ127" s="54">
        <v>0</v>
      </c>
      <c r="BK127" s="54">
        <v>0</v>
      </c>
      <c r="BL127" s="54">
        <v>0</v>
      </c>
      <c r="BM127" s="54"/>
      <c r="BN127" s="54"/>
      <c r="BO127" s="54"/>
      <c r="BP127" s="54"/>
      <c r="BQ127" s="54"/>
      <c r="BR127" s="54"/>
      <c r="BS127" s="54"/>
      <c r="BT127" s="54"/>
      <c r="BU127" s="54"/>
      <c r="BV127" s="54"/>
      <c r="BW127" s="54"/>
      <c r="BX127" s="54"/>
      <c r="BY127" s="54"/>
      <c r="BZ127" s="54"/>
      <c r="CA127" s="54"/>
      <c r="CB127" s="54"/>
      <c r="CC127" s="54"/>
      <c r="CD127" s="54"/>
      <c r="CE127" s="54"/>
      <c r="CF127" s="54"/>
      <c r="CG127" s="54"/>
      <c r="CH127" s="54"/>
      <c r="CI127" s="54"/>
      <c r="CJ127" s="54"/>
      <c r="CK127" s="54"/>
      <c r="CL127" s="54"/>
      <c r="CM127" s="54"/>
      <c r="CN127" s="54"/>
      <c r="CO127" s="54"/>
      <c r="CP127" s="54"/>
      <c r="CQ127" s="54"/>
      <c r="CR127" s="54"/>
      <c r="CS127" s="54"/>
      <c r="CT127" s="54"/>
      <c r="CU127" s="54"/>
      <c r="CV127" s="54"/>
      <c r="CW127" s="54"/>
      <c r="CX127" s="54"/>
      <c r="CY127" s="54"/>
      <c r="CZ127" s="54"/>
      <c r="DA127" s="54"/>
      <c r="DB127" s="54"/>
      <c r="DC127" s="54"/>
      <c r="DD127" s="54"/>
      <c r="DE127" s="54"/>
      <c r="DF127" s="54"/>
      <c r="DG127" s="54"/>
      <c r="DH127" s="54"/>
      <c r="DI127" s="54"/>
      <c r="DJ127" s="54"/>
      <c r="DK127" s="54"/>
      <c r="DL127" s="54"/>
      <c r="DM127" s="54"/>
      <c r="DN127" s="54"/>
      <c r="DO127" s="54"/>
      <c r="DP127" s="54"/>
      <c r="DQ127" s="54"/>
      <c r="DR127" s="54"/>
      <c r="DS127" s="54"/>
      <c r="DT127" s="54"/>
      <c r="DU127" s="54"/>
      <c r="DV127" s="54"/>
      <c r="DW127" s="54"/>
      <c r="DX127" s="54"/>
      <c r="DY127" s="54"/>
      <c r="DZ127" s="54"/>
      <c r="EA127" s="54"/>
      <c r="EB127" s="54"/>
      <c r="EC127" s="54"/>
      <c r="ED127" s="54"/>
      <c r="EE127" s="54"/>
      <c r="EF127" s="54"/>
      <c r="EG127" s="54"/>
      <c r="EH127" s="54"/>
      <c r="EI127" s="54"/>
      <c r="EJ127" s="54"/>
      <c r="EK127" s="54"/>
      <c r="EL127" s="54"/>
      <c r="EM127" s="54"/>
      <c r="EN127" s="54"/>
      <c r="EO127" s="54"/>
      <c r="EP127" s="54"/>
      <c r="EQ127" s="54"/>
      <c r="ER127" s="54"/>
      <c r="ES127" s="54"/>
      <c r="ET127" s="54"/>
      <c r="EU127" s="54"/>
      <c r="EV127" s="54"/>
      <c r="EW127" s="54"/>
      <c r="EX127" s="54"/>
      <c r="EY127" s="54"/>
      <c r="EZ127" s="54"/>
      <c r="FA127" s="54"/>
      <c r="FB127" s="54"/>
      <c r="FC127" s="54"/>
      <c r="FD127" s="54"/>
      <c r="FE127" s="54"/>
      <c r="FF127" s="54"/>
      <c r="FG127" s="54"/>
      <c r="FH127" s="54"/>
      <c r="FI127" s="54"/>
      <c r="FJ127" s="54"/>
      <c r="FK127" s="54"/>
      <c r="FL127" s="54"/>
      <c r="FM127" s="54"/>
      <c r="FN127" s="54"/>
      <c r="FO127" s="54"/>
      <c r="FP127" s="54"/>
      <c r="FQ127" s="54"/>
      <c r="FR127" s="54"/>
      <c r="FS127" s="54"/>
      <c r="FT127" s="54"/>
      <c r="FU127" s="54"/>
      <c r="FV127" s="54"/>
      <c r="FW127" s="54"/>
      <c r="FX127" s="54"/>
      <c r="FY127" s="54"/>
      <c r="FZ127" s="54"/>
      <c r="GA127" s="54"/>
      <c r="GB127" s="54"/>
      <c r="GC127" s="54"/>
      <c r="GD127" s="54"/>
      <c r="GE127" s="54"/>
      <c r="GF127" s="54"/>
      <c r="GG127" s="54"/>
      <c r="GH127" s="54"/>
      <c r="GI127" s="54"/>
      <c r="GJ127" s="54"/>
      <c r="GK127" s="54"/>
      <c r="GL127" s="54"/>
      <c r="GM127" s="54"/>
      <c r="GN127" s="54"/>
      <c r="GO127" s="54"/>
      <c r="GP127" s="54"/>
      <c r="GQ127" s="54"/>
      <c r="GR127" s="54"/>
      <c r="GS127" s="54"/>
      <c r="GT127" s="54"/>
      <c r="GU127" s="54"/>
      <c r="GV127" s="54"/>
      <c r="GW127" s="54"/>
      <c r="GX127" s="54"/>
      <c r="GY127" s="54"/>
      <c r="GZ127" s="54"/>
      <c r="HA127" s="54"/>
      <c r="HB127" s="54"/>
      <c r="HC127" s="54"/>
      <c r="HD127" s="54"/>
      <c r="HE127" s="54"/>
      <c r="HF127" s="54"/>
      <c r="HG127" s="54"/>
      <c r="HH127" s="54"/>
      <c r="HI127" s="54"/>
      <c r="HJ127" s="54"/>
      <c r="HK127" s="54"/>
      <c r="HL127" s="54"/>
      <c r="HM127" s="54"/>
      <c r="HN127" s="54"/>
      <c r="HO127" s="54"/>
      <c r="HP127" s="54"/>
      <c r="HQ127" s="54"/>
      <c r="HR127" s="54"/>
      <c r="HS127" s="54"/>
      <c r="HT127" s="54"/>
      <c r="HU127" s="54"/>
      <c r="HV127" s="54"/>
      <c r="HW127" s="54"/>
      <c r="HX127" s="54"/>
      <c r="HY127" s="54"/>
      <c r="HZ127" s="54"/>
      <c r="IA127" s="54"/>
      <c r="IB127" s="54"/>
      <c r="IC127" s="54"/>
      <c r="ID127" s="54"/>
      <c r="IE127" s="54"/>
      <c r="IF127" s="54"/>
      <c r="IG127" s="54"/>
      <c r="IH127" s="54"/>
      <c r="II127" s="54"/>
      <c r="IJ127" s="54"/>
      <c r="IK127" s="54"/>
      <c r="IL127" s="54"/>
      <c r="IM127" s="54"/>
      <c r="IN127" s="54"/>
      <c r="IO127" s="54"/>
      <c r="IP127" s="54"/>
      <c r="IQ127" s="54"/>
      <c r="IR127" s="54"/>
      <c r="IS127" s="54"/>
      <c r="IT127" s="54"/>
      <c r="IU127" s="54"/>
    </row>
    <row r="128" spans="1:255" x14ac:dyDescent="0.25">
      <c r="A128" s="54">
        <v>9</v>
      </c>
      <c r="B128" t="s">
        <v>133</v>
      </c>
      <c r="C128" s="54">
        <v>915</v>
      </c>
      <c r="D128" t="s">
        <v>147</v>
      </c>
      <c r="E128" s="54">
        <v>0</v>
      </c>
      <c r="F128" s="54">
        <v>1</v>
      </c>
      <c r="G128" s="54">
        <v>0</v>
      </c>
      <c r="H128" s="54">
        <v>0</v>
      </c>
      <c r="I128" s="54">
        <v>0</v>
      </c>
      <c r="J128" s="54">
        <v>1</v>
      </c>
      <c r="K128" s="54">
        <v>0</v>
      </c>
      <c r="L128" s="54">
        <v>0</v>
      </c>
      <c r="M128" s="54">
        <v>0</v>
      </c>
      <c r="N128" s="54">
        <v>0</v>
      </c>
      <c r="O128" s="54">
        <v>0</v>
      </c>
      <c r="P128" s="54">
        <v>0</v>
      </c>
      <c r="Q128" s="54">
        <v>0</v>
      </c>
      <c r="R128" s="54">
        <v>0</v>
      </c>
      <c r="S128" s="54">
        <v>0</v>
      </c>
      <c r="T128" s="54">
        <v>0</v>
      </c>
      <c r="U128" s="54">
        <v>0</v>
      </c>
      <c r="V128" s="54">
        <v>0</v>
      </c>
      <c r="W128" s="54">
        <v>0</v>
      </c>
      <c r="X128" s="54">
        <v>0</v>
      </c>
      <c r="Y128" s="54">
        <v>0</v>
      </c>
      <c r="Z128" s="54">
        <v>0</v>
      </c>
      <c r="AA128" s="54">
        <v>0</v>
      </c>
      <c r="AB128" s="54">
        <v>0</v>
      </c>
      <c r="AC128" s="54">
        <v>0</v>
      </c>
      <c r="AD128" s="54">
        <v>0</v>
      </c>
      <c r="AE128" s="54">
        <v>0</v>
      </c>
      <c r="AF128" s="54">
        <v>0</v>
      </c>
      <c r="AG128" s="54">
        <v>0</v>
      </c>
      <c r="AH128" s="54">
        <v>0</v>
      </c>
      <c r="AI128" s="54">
        <v>0</v>
      </c>
      <c r="AJ128" s="54">
        <v>0</v>
      </c>
      <c r="AK128" s="54">
        <v>0</v>
      </c>
      <c r="AL128" s="54">
        <v>0</v>
      </c>
      <c r="AM128" s="54">
        <v>0</v>
      </c>
      <c r="AN128" s="54">
        <v>0</v>
      </c>
      <c r="AO128" s="54">
        <v>0</v>
      </c>
      <c r="AP128" s="54">
        <v>0</v>
      </c>
      <c r="AQ128" s="54">
        <v>0</v>
      </c>
      <c r="AR128" s="54">
        <v>0</v>
      </c>
      <c r="AS128" s="54">
        <v>0</v>
      </c>
      <c r="AT128" s="54">
        <v>14</v>
      </c>
      <c r="AU128" s="54">
        <v>8</v>
      </c>
      <c r="AV128" s="54">
        <v>0</v>
      </c>
      <c r="AW128" s="54">
        <v>0</v>
      </c>
      <c r="AX128" s="54">
        <v>0</v>
      </c>
      <c r="AY128" s="54">
        <v>0</v>
      </c>
      <c r="AZ128" s="54">
        <v>0</v>
      </c>
      <c r="BA128" s="54">
        <v>0</v>
      </c>
      <c r="BB128" s="54">
        <v>7</v>
      </c>
      <c r="BC128" s="54">
        <v>0</v>
      </c>
      <c r="BD128" s="54">
        <v>0</v>
      </c>
      <c r="BE128" s="54">
        <v>0</v>
      </c>
      <c r="BF128" s="54">
        <v>0</v>
      </c>
      <c r="BG128" s="54">
        <v>0</v>
      </c>
      <c r="BH128" s="54">
        <v>0</v>
      </c>
      <c r="BI128" s="54">
        <v>0</v>
      </c>
      <c r="BJ128" s="54">
        <v>0</v>
      </c>
      <c r="BK128" s="54">
        <v>0</v>
      </c>
      <c r="BL128" s="54">
        <v>0</v>
      </c>
      <c r="BM128" s="54"/>
      <c r="BN128" s="54"/>
      <c r="BO128" s="54"/>
      <c r="BP128" s="54"/>
      <c r="BQ128" s="54"/>
      <c r="BR128" s="54"/>
      <c r="BS128" s="54"/>
      <c r="BT128" s="54"/>
      <c r="BU128" s="54"/>
      <c r="BV128" s="54"/>
      <c r="BW128" s="54"/>
      <c r="BX128" s="54"/>
      <c r="BY128" s="54"/>
      <c r="BZ128" s="54"/>
      <c r="CA128" s="54"/>
      <c r="CB128" s="54"/>
      <c r="CC128" s="54"/>
      <c r="CD128" s="54"/>
      <c r="CE128" s="54"/>
      <c r="CF128" s="54"/>
      <c r="CG128" s="54"/>
      <c r="CH128" s="54"/>
      <c r="CI128" s="54"/>
      <c r="CJ128" s="54"/>
      <c r="CK128" s="54"/>
      <c r="CL128" s="54"/>
      <c r="CM128" s="54"/>
      <c r="CN128" s="54"/>
      <c r="CO128" s="54"/>
      <c r="CP128" s="54"/>
      <c r="CQ128" s="54"/>
      <c r="CR128" s="54"/>
      <c r="CS128" s="54"/>
      <c r="CT128" s="54"/>
      <c r="CU128" s="54"/>
      <c r="CV128" s="54"/>
      <c r="CW128" s="54"/>
      <c r="CX128" s="54"/>
      <c r="CY128" s="54"/>
      <c r="CZ128" s="54"/>
      <c r="DA128" s="54"/>
      <c r="DB128" s="54"/>
      <c r="DC128" s="54"/>
      <c r="DD128" s="54"/>
      <c r="DE128" s="54"/>
      <c r="DF128" s="54"/>
      <c r="DG128" s="54"/>
      <c r="DH128" s="54"/>
      <c r="DI128" s="54"/>
      <c r="DJ128" s="54"/>
      <c r="DK128" s="54"/>
      <c r="DL128" s="54"/>
      <c r="DM128" s="54"/>
      <c r="DN128" s="54"/>
      <c r="DO128" s="54"/>
      <c r="DP128" s="54"/>
      <c r="DQ128" s="54"/>
      <c r="DR128" s="54"/>
      <c r="DS128" s="54"/>
      <c r="DT128" s="54"/>
      <c r="DU128" s="54"/>
      <c r="DV128" s="54"/>
      <c r="DW128" s="54"/>
      <c r="DX128" s="54"/>
      <c r="DY128" s="54"/>
      <c r="DZ128" s="54"/>
      <c r="EA128" s="54"/>
      <c r="EB128" s="54"/>
      <c r="EC128" s="54"/>
      <c r="ED128" s="54"/>
      <c r="EE128" s="54"/>
      <c r="EF128" s="54"/>
      <c r="EG128" s="54"/>
      <c r="EH128" s="54"/>
      <c r="EI128" s="54"/>
      <c r="EJ128" s="54"/>
      <c r="EK128" s="54"/>
      <c r="EL128" s="54"/>
      <c r="EM128" s="54"/>
      <c r="EN128" s="54"/>
      <c r="EO128" s="54"/>
      <c r="EP128" s="54"/>
      <c r="EQ128" s="54"/>
      <c r="ER128" s="54"/>
      <c r="ES128" s="54"/>
      <c r="ET128" s="54"/>
      <c r="EU128" s="54"/>
      <c r="EV128" s="54"/>
      <c r="EW128" s="54"/>
      <c r="EX128" s="54"/>
      <c r="EY128" s="54"/>
      <c r="EZ128" s="54"/>
      <c r="FA128" s="54"/>
      <c r="FB128" s="54"/>
      <c r="FC128" s="54"/>
      <c r="FD128" s="54"/>
      <c r="FE128" s="54"/>
      <c r="FF128" s="54"/>
      <c r="FG128" s="54"/>
      <c r="FH128" s="54"/>
      <c r="FI128" s="54"/>
      <c r="FJ128" s="54"/>
      <c r="FK128" s="54"/>
      <c r="FL128" s="54"/>
      <c r="FM128" s="54"/>
      <c r="FN128" s="54"/>
      <c r="FO128" s="54"/>
      <c r="FP128" s="54"/>
      <c r="FQ128" s="54"/>
      <c r="FR128" s="54"/>
      <c r="FS128" s="54"/>
      <c r="FT128" s="54"/>
      <c r="FU128" s="54"/>
      <c r="FV128" s="54"/>
      <c r="FW128" s="54"/>
      <c r="FX128" s="54"/>
      <c r="FY128" s="54"/>
      <c r="FZ128" s="54"/>
      <c r="GA128" s="54"/>
      <c r="GB128" s="54"/>
      <c r="GC128" s="54"/>
      <c r="GD128" s="54"/>
      <c r="GE128" s="54"/>
      <c r="GF128" s="54"/>
      <c r="GG128" s="54"/>
      <c r="GH128" s="54"/>
      <c r="GI128" s="54"/>
      <c r="GJ128" s="54"/>
      <c r="GK128" s="54"/>
      <c r="GL128" s="54"/>
      <c r="GM128" s="54"/>
      <c r="GN128" s="54"/>
      <c r="GO128" s="54"/>
      <c r="GP128" s="54"/>
      <c r="GQ128" s="54"/>
      <c r="GR128" s="54"/>
      <c r="GS128" s="54"/>
      <c r="GT128" s="54"/>
      <c r="GU128" s="54"/>
      <c r="GV128" s="54"/>
      <c r="GW128" s="54"/>
      <c r="GX128" s="54"/>
      <c r="GY128" s="54"/>
      <c r="GZ128" s="54"/>
      <c r="HA128" s="54"/>
      <c r="HB128" s="54"/>
      <c r="HC128" s="54"/>
      <c r="HD128" s="54"/>
      <c r="HE128" s="54"/>
      <c r="HF128" s="54"/>
      <c r="HG128" s="54"/>
      <c r="HH128" s="54"/>
      <c r="HI128" s="54"/>
      <c r="HJ128" s="54"/>
      <c r="HK128" s="54"/>
      <c r="HL128" s="54"/>
      <c r="HM128" s="54"/>
      <c r="HN128" s="54"/>
      <c r="HO128" s="54"/>
      <c r="HP128" s="54"/>
      <c r="HQ128" s="54"/>
      <c r="HR128" s="54"/>
      <c r="HS128" s="54"/>
      <c r="HT128" s="54"/>
      <c r="HU128" s="54"/>
      <c r="HV128" s="54"/>
      <c r="HW128" s="54"/>
      <c r="HX128" s="54"/>
      <c r="HY128" s="54"/>
      <c r="HZ128" s="54"/>
      <c r="IA128" s="54"/>
      <c r="IB128" s="54"/>
      <c r="IC128" s="54"/>
      <c r="ID128" s="54"/>
      <c r="IE128" s="54"/>
      <c r="IF128" s="54"/>
      <c r="IG128" s="54"/>
      <c r="IH128" s="54"/>
      <c r="II128" s="54"/>
      <c r="IJ128" s="54"/>
      <c r="IK128" s="54"/>
      <c r="IL128" s="54"/>
      <c r="IM128" s="54"/>
      <c r="IN128" s="54"/>
      <c r="IO128" s="54"/>
      <c r="IP128" s="54"/>
      <c r="IQ128" s="54"/>
      <c r="IR128" s="54"/>
      <c r="IS128" s="54"/>
      <c r="IT128" s="54"/>
      <c r="IU128" s="54"/>
    </row>
    <row r="129" spans="1:255" x14ac:dyDescent="0.25">
      <c r="A129" s="54">
        <v>9</v>
      </c>
      <c r="B129" t="s">
        <v>133</v>
      </c>
      <c r="C129" s="54">
        <v>916</v>
      </c>
      <c r="D129" t="s">
        <v>148</v>
      </c>
      <c r="E129" s="54">
        <v>0</v>
      </c>
      <c r="F129" s="54">
        <v>1</v>
      </c>
      <c r="G129" s="54">
        <v>0</v>
      </c>
      <c r="H129" s="54">
        <v>0</v>
      </c>
      <c r="I129" s="54">
        <v>0</v>
      </c>
      <c r="J129" s="54">
        <v>1</v>
      </c>
      <c r="K129" s="54">
        <v>0</v>
      </c>
      <c r="L129" s="54">
        <v>0</v>
      </c>
      <c r="M129" s="54">
        <v>0</v>
      </c>
      <c r="N129" s="54">
        <v>0</v>
      </c>
      <c r="O129" s="54">
        <v>0</v>
      </c>
      <c r="P129" s="54">
        <v>0</v>
      </c>
      <c r="Q129" s="54">
        <v>0</v>
      </c>
      <c r="R129" s="54">
        <v>0</v>
      </c>
      <c r="S129" s="54">
        <v>0</v>
      </c>
      <c r="T129" s="54">
        <v>0</v>
      </c>
      <c r="U129" s="54">
        <v>0</v>
      </c>
      <c r="V129" s="54">
        <v>0</v>
      </c>
      <c r="W129" s="54">
        <v>0</v>
      </c>
      <c r="X129" s="54">
        <v>0</v>
      </c>
      <c r="Y129" s="54">
        <v>0</v>
      </c>
      <c r="Z129" s="54">
        <v>0</v>
      </c>
      <c r="AA129" s="54">
        <v>0</v>
      </c>
      <c r="AB129" s="54">
        <v>0</v>
      </c>
      <c r="AC129" s="54">
        <v>0</v>
      </c>
      <c r="AD129" s="54">
        <v>0</v>
      </c>
      <c r="AE129" s="54">
        <v>0</v>
      </c>
      <c r="AF129" s="54">
        <v>0</v>
      </c>
      <c r="AG129" s="54">
        <v>0</v>
      </c>
      <c r="AH129" s="54">
        <v>0</v>
      </c>
      <c r="AI129" s="54">
        <v>0</v>
      </c>
      <c r="AJ129" s="54">
        <v>0</v>
      </c>
      <c r="AK129" s="54">
        <v>0</v>
      </c>
      <c r="AL129" s="54">
        <v>0</v>
      </c>
      <c r="AM129" s="54">
        <v>0</v>
      </c>
      <c r="AN129" s="54">
        <v>0</v>
      </c>
      <c r="AO129" s="54">
        <v>0</v>
      </c>
      <c r="AP129" s="54">
        <v>0</v>
      </c>
      <c r="AQ129" s="54">
        <v>0</v>
      </c>
      <c r="AR129" s="54">
        <v>0</v>
      </c>
      <c r="AS129" s="54">
        <v>0</v>
      </c>
      <c r="AT129" s="54">
        <v>11</v>
      </c>
      <c r="AU129" s="54">
        <v>5</v>
      </c>
      <c r="AV129" s="54">
        <v>0</v>
      </c>
      <c r="AW129" s="54">
        <v>0</v>
      </c>
      <c r="AX129" s="54">
        <v>0</v>
      </c>
      <c r="AY129" s="54">
        <v>0</v>
      </c>
      <c r="AZ129" s="54">
        <v>0</v>
      </c>
      <c r="BA129" s="54">
        <v>0</v>
      </c>
      <c r="BB129" s="54">
        <v>0</v>
      </c>
      <c r="BC129" s="54">
        <v>0</v>
      </c>
      <c r="BD129" s="54">
        <v>0</v>
      </c>
      <c r="BE129" s="54">
        <v>0</v>
      </c>
      <c r="BF129" s="54">
        <v>0</v>
      </c>
      <c r="BG129" s="54">
        <v>0</v>
      </c>
      <c r="BH129" s="54">
        <v>0</v>
      </c>
      <c r="BI129" s="54">
        <v>0</v>
      </c>
      <c r="BJ129" s="54">
        <v>0</v>
      </c>
      <c r="BK129" s="54">
        <v>0</v>
      </c>
      <c r="BL129" s="54">
        <v>0</v>
      </c>
      <c r="BM129" s="54"/>
      <c r="BN129" s="54"/>
      <c r="BO129" s="54"/>
      <c r="BP129" s="54"/>
      <c r="BQ129" s="54"/>
      <c r="BR129" s="54"/>
      <c r="BS129" s="54"/>
      <c r="BT129" s="54"/>
      <c r="BU129" s="54"/>
      <c r="BV129" s="54"/>
      <c r="BW129" s="54"/>
      <c r="BX129" s="54"/>
      <c r="BY129" s="54"/>
      <c r="BZ129" s="54"/>
      <c r="CA129" s="54"/>
      <c r="CB129" s="54"/>
      <c r="CC129" s="54"/>
      <c r="CD129" s="54"/>
      <c r="CE129" s="54"/>
      <c r="CF129" s="54"/>
      <c r="CG129" s="54"/>
      <c r="CH129" s="54"/>
      <c r="CI129" s="54"/>
      <c r="CJ129" s="54"/>
      <c r="CK129" s="54"/>
      <c r="CL129" s="54"/>
      <c r="CM129" s="54"/>
      <c r="CN129" s="54"/>
      <c r="CO129" s="54"/>
      <c r="CP129" s="54"/>
      <c r="CQ129" s="54"/>
      <c r="CR129" s="54"/>
      <c r="CS129" s="54"/>
      <c r="CT129" s="54"/>
      <c r="CU129" s="54"/>
      <c r="CV129" s="54"/>
      <c r="CW129" s="54"/>
      <c r="CX129" s="54"/>
      <c r="CY129" s="54"/>
      <c r="CZ129" s="54"/>
      <c r="DA129" s="54"/>
      <c r="DB129" s="54"/>
      <c r="DC129" s="54"/>
      <c r="DD129" s="54"/>
      <c r="DE129" s="54"/>
      <c r="DF129" s="54"/>
      <c r="DG129" s="54"/>
      <c r="DH129" s="54"/>
      <c r="DI129" s="54"/>
      <c r="DJ129" s="54"/>
      <c r="DK129" s="54"/>
      <c r="DL129" s="54"/>
      <c r="DM129" s="54"/>
      <c r="DN129" s="54"/>
      <c r="DO129" s="54"/>
      <c r="DP129" s="54"/>
      <c r="DQ129" s="54"/>
      <c r="DR129" s="54"/>
      <c r="DS129" s="54"/>
      <c r="DT129" s="54"/>
      <c r="DU129" s="54"/>
      <c r="DV129" s="54"/>
      <c r="DW129" s="54"/>
      <c r="DX129" s="54"/>
      <c r="DY129" s="54"/>
      <c r="DZ129" s="54"/>
      <c r="EA129" s="54"/>
      <c r="EB129" s="54"/>
      <c r="EC129" s="54"/>
      <c r="ED129" s="54"/>
      <c r="EE129" s="54"/>
      <c r="EF129" s="54"/>
      <c r="EG129" s="54"/>
      <c r="EH129" s="54"/>
      <c r="EI129" s="54"/>
      <c r="EJ129" s="54"/>
      <c r="EK129" s="54"/>
      <c r="EL129" s="54"/>
      <c r="EM129" s="54"/>
      <c r="EN129" s="54"/>
      <c r="EO129" s="54"/>
      <c r="EP129" s="54"/>
      <c r="EQ129" s="54"/>
      <c r="ER129" s="54"/>
      <c r="ES129" s="54"/>
      <c r="ET129" s="54"/>
      <c r="EU129" s="54"/>
      <c r="EV129" s="54"/>
      <c r="EW129" s="54"/>
      <c r="EX129" s="54"/>
      <c r="EY129" s="54"/>
      <c r="EZ129" s="54"/>
      <c r="FA129" s="54"/>
      <c r="FB129" s="54"/>
      <c r="FC129" s="54"/>
      <c r="FD129" s="54"/>
      <c r="FE129" s="54"/>
      <c r="FF129" s="54"/>
      <c r="FG129" s="54"/>
      <c r="FH129" s="54"/>
      <c r="FI129" s="54"/>
      <c r="FJ129" s="54"/>
      <c r="FK129" s="54"/>
      <c r="FL129" s="54"/>
      <c r="FM129" s="54"/>
      <c r="FN129" s="54"/>
      <c r="FO129" s="54"/>
      <c r="FP129" s="54"/>
      <c r="FQ129" s="54"/>
      <c r="FR129" s="54"/>
      <c r="FS129" s="54"/>
      <c r="FT129" s="54"/>
      <c r="FU129" s="54"/>
      <c r="FV129" s="54"/>
      <c r="FW129" s="54"/>
      <c r="FX129" s="54"/>
      <c r="FY129" s="54"/>
      <c r="FZ129" s="54"/>
      <c r="GA129" s="54"/>
      <c r="GB129" s="54"/>
      <c r="GC129" s="54"/>
      <c r="GD129" s="54"/>
      <c r="GE129" s="54"/>
      <c r="GF129" s="54"/>
      <c r="GG129" s="54"/>
      <c r="GH129" s="54"/>
      <c r="GI129" s="54"/>
      <c r="GJ129" s="54"/>
      <c r="GK129" s="54"/>
      <c r="GL129" s="54"/>
      <c r="GM129" s="54"/>
      <c r="GN129" s="54"/>
      <c r="GO129" s="54"/>
      <c r="GP129" s="54"/>
      <c r="GQ129" s="54"/>
      <c r="GR129" s="54"/>
      <c r="GS129" s="54"/>
      <c r="GT129" s="54"/>
      <c r="GU129" s="54"/>
      <c r="GV129" s="54"/>
      <c r="GW129" s="54"/>
      <c r="GX129" s="54"/>
      <c r="GY129" s="54"/>
      <c r="GZ129" s="54"/>
      <c r="HA129" s="54"/>
      <c r="HB129" s="54"/>
      <c r="HC129" s="54"/>
      <c r="HD129" s="54"/>
      <c r="HE129" s="54"/>
      <c r="HF129" s="54"/>
      <c r="HG129" s="54"/>
      <c r="HH129" s="54"/>
      <c r="HI129" s="54"/>
      <c r="HJ129" s="54"/>
      <c r="HK129" s="54"/>
      <c r="HL129" s="54"/>
      <c r="HM129" s="54"/>
      <c r="HN129" s="54"/>
      <c r="HO129" s="54"/>
      <c r="HP129" s="54"/>
      <c r="HQ129" s="54"/>
      <c r="HR129" s="54"/>
      <c r="HS129" s="54"/>
      <c r="HT129" s="54"/>
      <c r="HU129" s="54"/>
      <c r="HV129" s="54"/>
      <c r="HW129" s="54"/>
      <c r="HX129" s="54"/>
      <c r="HY129" s="54"/>
      <c r="HZ129" s="54"/>
      <c r="IA129" s="54"/>
      <c r="IB129" s="54"/>
      <c r="IC129" s="54"/>
      <c r="ID129" s="54"/>
      <c r="IE129" s="54"/>
      <c r="IF129" s="54"/>
      <c r="IG129" s="54"/>
      <c r="IH129" s="54"/>
      <c r="II129" s="54"/>
      <c r="IJ129" s="54"/>
      <c r="IK129" s="54"/>
      <c r="IL129" s="54"/>
      <c r="IM129" s="54"/>
      <c r="IN129" s="54"/>
      <c r="IO129" s="54"/>
      <c r="IP129" s="54"/>
      <c r="IQ129" s="54"/>
      <c r="IR129" s="54"/>
      <c r="IS129" s="54"/>
      <c r="IT129" s="54"/>
      <c r="IU129" s="54"/>
    </row>
    <row r="130" spans="1:255" x14ac:dyDescent="0.25">
      <c r="A130" s="54">
        <v>9</v>
      </c>
      <c r="B130" t="s">
        <v>133</v>
      </c>
      <c r="C130" s="54">
        <v>917</v>
      </c>
      <c r="D130" t="s">
        <v>809</v>
      </c>
      <c r="E130" s="54">
        <v>14</v>
      </c>
      <c r="F130" s="54">
        <v>1</v>
      </c>
      <c r="G130" s="54">
        <v>0</v>
      </c>
      <c r="H130" s="54">
        <v>0</v>
      </c>
      <c r="I130" s="54">
        <v>1</v>
      </c>
      <c r="J130" s="54">
        <v>1</v>
      </c>
      <c r="K130" s="54">
        <v>0</v>
      </c>
      <c r="L130" s="54">
        <v>0</v>
      </c>
      <c r="M130" s="54">
        <v>0</v>
      </c>
      <c r="N130" s="54">
        <v>0</v>
      </c>
      <c r="O130" s="54">
        <v>0</v>
      </c>
      <c r="P130" s="54">
        <v>0</v>
      </c>
      <c r="Q130" s="54">
        <v>0</v>
      </c>
      <c r="R130" s="54">
        <v>0</v>
      </c>
      <c r="S130" s="54">
        <v>0</v>
      </c>
      <c r="T130" s="54">
        <v>0</v>
      </c>
      <c r="U130" s="54">
        <v>0</v>
      </c>
      <c r="V130" s="54">
        <v>0</v>
      </c>
      <c r="W130" s="54">
        <v>0</v>
      </c>
      <c r="X130" s="54">
        <v>0</v>
      </c>
      <c r="Y130" s="54">
        <v>0</v>
      </c>
      <c r="Z130" s="54">
        <v>0</v>
      </c>
      <c r="AA130" s="54">
        <v>0</v>
      </c>
      <c r="AB130" s="54">
        <v>0</v>
      </c>
      <c r="AC130" s="54">
        <v>0</v>
      </c>
      <c r="AD130" s="54">
        <v>0</v>
      </c>
      <c r="AE130" s="54">
        <v>0</v>
      </c>
      <c r="AF130" s="54">
        <v>0</v>
      </c>
      <c r="AG130" s="54">
        <v>0</v>
      </c>
      <c r="AH130" s="54">
        <v>0</v>
      </c>
      <c r="AI130" s="54">
        <v>0</v>
      </c>
      <c r="AJ130" s="54">
        <v>0</v>
      </c>
      <c r="AK130" s="54">
        <v>0</v>
      </c>
      <c r="AL130" s="54">
        <v>0</v>
      </c>
      <c r="AM130" s="54">
        <v>0</v>
      </c>
      <c r="AN130" s="54">
        <v>0</v>
      </c>
      <c r="AO130" s="54">
        <v>0</v>
      </c>
      <c r="AP130" s="54">
        <v>0</v>
      </c>
      <c r="AQ130" s="54">
        <v>0</v>
      </c>
      <c r="AR130" s="54">
        <v>0</v>
      </c>
      <c r="AS130" s="54">
        <v>28</v>
      </c>
      <c r="AT130" s="54">
        <v>5</v>
      </c>
      <c r="AU130" s="54">
        <v>0</v>
      </c>
      <c r="AV130" s="54">
        <v>0</v>
      </c>
      <c r="AW130" s="54">
        <v>0</v>
      </c>
      <c r="AX130" s="54">
        <v>0</v>
      </c>
      <c r="AY130" s="54">
        <v>0</v>
      </c>
      <c r="AZ130" s="54">
        <v>0</v>
      </c>
      <c r="BA130" s="54">
        <v>0</v>
      </c>
      <c r="BB130" s="54">
        <v>13</v>
      </c>
      <c r="BC130" s="54">
        <v>14</v>
      </c>
      <c r="BD130" s="54">
        <v>0</v>
      </c>
      <c r="BE130" s="54">
        <v>0</v>
      </c>
      <c r="BF130" s="54">
        <v>0</v>
      </c>
      <c r="BG130" s="54">
        <v>0</v>
      </c>
      <c r="BH130" s="54">
        <v>0</v>
      </c>
      <c r="BI130" s="54">
        <v>0</v>
      </c>
      <c r="BJ130" s="54">
        <v>0</v>
      </c>
      <c r="BK130" s="54">
        <v>0</v>
      </c>
      <c r="BL130" s="54">
        <v>0</v>
      </c>
      <c r="BM130" s="54"/>
      <c r="BN130" s="54"/>
      <c r="BO130" s="54"/>
      <c r="BP130" s="54"/>
      <c r="BQ130" s="54"/>
      <c r="BR130" s="54"/>
      <c r="BS130" s="54"/>
      <c r="BT130" s="54"/>
      <c r="BU130" s="54"/>
      <c r="BV130" s="54"/>
      <c r="BW130" s="54"/>
      <c r="BX130" s="54"/>
      <c r="BY130" s="54"/>
      <c r="BZ130" s="54"/>
      <c r="CA130" s="54"/>
      <c r="CB130" s="54"/>
      <c r="CC130" s="54"/>
      <c r="CD130" s="54"/>
      <c r="CE130" s="54"/>
      <c r="CF130" s="54"/>
      <c r="CG130" s="54"/>
      <c r="CH130" s="54"/>
      <c r="CI130" s="54"/>
      <c r="CJ130" s="54"/>
      <c r="CK130" s="54"/>
      <c r="CL130" s="54"/>
      <c r="CM130" s="54"/>
      <c r="CN130" s="54"/>
      <c r="CO130" s="54"/>
      <c r="CP130" s="54"/>
      <c r="CQ130" s="54"/>
      <c r="CR130" s="54"/>
      <c r="CS130" s="54"/>
      <c r="CT130" s="54"/>
      <c r="CU130" s="54"/>
      <c r="CV130" s="54"/>
      <c r="CW130" s="54"/>
      <c r="CX130" s="54"/>
      <c r="CY130" s="54"/>
      <c r="CZ130" s="54"/>
      <c r="DA130" s="54"/>
      <c r="DB130" s="54"/>
      <c r="DC130" s="54"/>
      <c r="DD130" s="54"/>
      <c r="DE130" s="54"/>
      <c r="DF130" s="54"/>
      <c r="DG130" s="54"/>
      <c r="DH130" s="54"/>
      <c r="DI130" s="54"/>
      <c r="DJ130" s="54"/>
      <c r="DK130" s="54"/>
      <c r="DL130" s="54"/>
      <c r="DM130" s="54"/>
      <c r="DN130" s="54"/>
      <c r="DO130" s="54"/>
      <c r="DP130" s="54"/>
      <c r="DQ130" s="54"/>
      <c r="DR130" s="54"/>
      <c r="DS130" s="54"/>
      <c r="DT130" s="54"/>
      <c r="DU130" s="54"/>
      <c r="DV130" s="54"/>
      <c r="DW130" s="54"/>
      <c r="DX130" s="54"/>
      <c r="DY130" s="54"/>
      <c r="DZ130" s="54"/>
      <c r="EA130" s="54"/>
      <c r="EB130" s="54"/>
      <c r="EC130" s="54"/>
      <c r="ED130" s="54"/>
      <c r="EE130" s="54"/>
      <c r="EF130" s="54"/>
      <c r="EG130" s="54"/>
      <c r="EH130" s="54"/>
      <c r="EI130" s="54"/>
      <c r="EJ130" s="54"/>
      <c r="EK130" s="54"/>
      <c r="EL130" s="54"/>
      <c r="EM130" s="54"/>
      <c r="EN130" s="54"/>
      <c r="EO130" s="54"/>
      <c r="EP130" s="54"/>
      <c r="EQ130" s="54"/>
      <c r="ER130" s="54"/>
      <c r="ES130" s="54"/>
      <c r="ET130" s="54"/>
      <c r="EU130" s="54"/>
      <c r="EV130" s="54"/>
      <c r="EW130" s="54"/>
      <c r="EX130" s="54"/>
      <c r="EY130" s="54"/>
      <c r="EZ130" s="54"/>
      <c r="FA130" s="54"/>
      <c r="FB130" s="54"/>
      <c r="FC130" s="54"/>
      <c r="FD130" s="54"/>
      <c r="FE130" s="54"/>
      <c r="FF130" s="54"/>
      <c r="FG130" s="54"/>
      <c r="FH130" s="54"/>
      <c r="FI130" s="54"/>
      <c r="FJ130" s="54"/>
      <c r="FK130" s="54"/>
      <c r="FL130" s="54"/>
      <c r="FM130" s="54"/>
      <c r="FN130" s="54"/>
      <c r="FO130" s="54"/>
      <c r="FP130" s="54"/>
      <c r="FQ130" s="54"/>
      <c r="FR130" s="54"/>
      <c r="FS130" s="54"/>
      <c r="FT130" s="54"/>
      <c r="FU130" s="54"/>
      <c r="FV130" s="54"/>
      <c r="FW130" s="54"/>
      <c r="FX130" s="54"/>
      <c r="FY130" s="54"/>
      <c r="FZ130" s="54"/>
      <c r="GA130" s="54"/>
      <c r="GB130" s="54"/>
      <c r="GC130" s="54"/>
      <c r="GD130" s="54"/>
      <c r="GE130" s="54"/>
      <c r="GF130" s="54"/>
      <c r="GG130" s="54"/>
      <c r="GH130" s="54"/>
      <c r="GI130" s="54"/>
      <c r="GJ130" s="54"/>
      <c r="GK130" s="54"/>
      <c r="GL130" s="54"/>
      <c r="GM130" s="54"/>
      <c r="GN130" s="54"/>
      <c r="GO130" s="54"/>
      <c r="GP130" s="54"/>
      <c r="GQ130" s="54"/>
      <c r="GR130" s="54"/>
      <c r="GS130" s="54"/>
      <c r="GT130" s="54"/>
      <c r="GU130" s="54"/>
      <c r="GV130" s="54"/>
      <c r="GW130" s="54"/>
      <c r="GX130" s="54"/>
      <c r="GY130" s="54"/>
      <c r="GZ130" s="54"/>
      <c r="HA130" s="54"/>
      <c r="HB130" s="54"/>
      <c r="HC130" s="54"/>
      <c r="HD130" s="54"/>
      <c r="HE130" s="54"/>
      <c r="HF130" s="54"/>
      <c r="HG130" s="54"/>
      <c r="HH130" s="54"/>
      <c r="HI130" s="54"/>
      <c r="HJ130" s="54"/>
      <c r="HK130" s="54"/>
      <c r="HL130" s="54"/>
      <c r="HM130" s="54"/>
      <c r="HN130" s="54"/>
      <c r="HO130" s="54"/>
      <c r="HP130" s="54"/>
      <c r="HQ130" s="54"/>
      <c r="HR130" s="54"/>
      <c r="HS130" s="54"/>
      <c r="HT130" s="54"/>
      <c r="HU130" s="54"/>
      <c r="HV130" s="54"/>
      <c r="HW130" s="54"/>
      <c r="HX130" s="54"/>
      <c r="HY130" s="54"/>
      <c r="HZ130" s="54"/>
      <c r="IA130" s="54"/>
      <c r="IB130" s="54"/>
      <c r="IC130" s="54"/>
      <c r="ID130" s="54"/>
      <c r="IE130" s="54"/>
      <c r="IF130" s="54"/>
      <c r="IG130" s="54"/>
      <c r="IH130" s="54"/>
      <c r="II130" s="54"/>
      <c r="IJ130" s="54"/>
      <c r="IK130" s="54"/>
      <c r="IL130" s="54"/>
      <c r="IM130" s="54"/>
      <c r="IN130" s="54"/>
      <c r="IO130" s="54"/>
      <c r="IP130" s="54"/>
      <c r="IQ130" s="54"/>
      <c r="IR130" s="54"/>
      <c r="IS130" s="54"/>
      <c r="IT130" s="54"/>
      <c r="IU130" s="54"/>
    </row>
    <row r="131" spans="1:255" x14ac:dyDescent="0.25">
      <c r="A131" s="54">
        <v>9</v>
      </c>
      <c r="B131" t="s">
        <v>133</v>
      </c>
      <c r="C131" s="54">
        <v>918</v>
      </c>
      <c r="D131" t="s">
        <v>150</v>
      </c>
      <c r="E131" s="54">
        <v>15</v>
      </c>
      <c r="F131" s="54">
        <v>0</v>
      </c>
      <c r="G131" s="54">
        <v>1</v>
      </c>
      <c r="H131" s="54">
        <v>0</v>
      </c>
      <c r="I131" s="54">
        <v>0</v>
      </c>
      <c r="J131" s="54">
        <v>0</v>
      </c>
      <c r="K131" s="54">
        <v>0</v>
      </c>
      <c r="L131" s="54">
        <v>0</v>
      </c>
      <c r="M131" s="54">
        <v>0</v>
      </c>
      <c r="N131" s="54">
        <v>13</v>
      </c>
      <c r="O131" s="54">
        <v>0</v>
      </c>
      <c r="P131" s="54">
        <v>0</v>
      </c>
      <c r="Q131" s="54">
        <v>0</v>
      </c>
      <c r="R131" s="54">
        <v>0</v>
      </c>
      <c r="S131" s="54">
        <v>0</v>
      </c>
      <c r="T131" s="54">
        <v>0</v>
      </c>
      <c r="U131" s="54">
        <v>0</v>
      </c>
      <c r="V131" s="54">
        <v>0</v>
      </c>
      <c r="W131" s="54">
        <v>0</v>
      </c>
      <c r="X131" s="54">
        <v>0</v>
      </c>
      <c r="Y131" s="54">
        <v>0</v>
      </c>
      <c r="Z131" s="54">
        <v>0</v>
      </c>
      <c r="AA131" s="54">
        <v>0</v>
      </c>
      <c r="AB131" s="54">
        <v>0</v>
      </c>
      <c r="AC131" s="54">
        <v>0</v>
      </c>
      <c r="AD131" s="54">
        <v>0</v>
      </c>
      <c r="AE131" s="54">
        <v>0</v>
      </c>
      <c r="AF131" s="54">
        <v>0</v>
      </c>
      <c r="AG131" s="54">
        <v>0</v>
      </c>
      <c r="AH131" s="54">
        <v>0</v>
      </c>
      <c r="AI131" s="54">
        <v>0</v>
      </c>
      <c r="AJ131" s="54">
        <v>0</v>
      </c>
      <c r="AK131" s="54">
        <v>0</v>
      </c>
      <c r="AL131" s="54">
        <v>0</v>
      </c>
      <c r="AM131" s="54">
        <v>0</v>
      </c>
      <c r="AN131" s="54">
        <v>0</v>
      </c>
      <c r="AO131" s="54">
        <v>0</v>
      </c>
      <c r="AP131" s="54">
        <v>0</v>
      </c>
      <c r="AQ131" s="54">
        <v>0</v>
      </c>
      <c r="AR131" s="54">
        <v>0</v>
      </c>
      <c r="AS131" s="54">
        <v>0</v>
      </c>
      <c r="AT131" s="54">
        <v>1</v>
      </c>
      <c r="AU131" s="54">
        <v>1</v>
      </c>
      <c r="AV131" s="54">
        <v>0</v>
      </c>
      <c r="AW131" s="54">
        <v>0</v>
      </c>
      <c r="AX131" s="54">
        <v>0</v>
      </c>
      <c r="AY131" s="54">
        <v>0</v>
      </c>
      <c r="AZ131" s="54">
        <v>0</v>
      </c>
      <c r="BA131" s="54">
        <v>1</v>
      </c>
      <c r="BB131" s="54">
        <v>0</v>
      </c>
      <c r="BC131" s="54">
        <v>0</v>
      </c>
      <c r="BD131" s="54">
        <v>0</v>
      </c>
      <c r="BE131" s="54">
        <v>0</v>
      </c>
      <c r="BF131" s="54">
        <v>0</v>
      </c>
      <c r="BG131" s="54">
        <v>0</v>
      </c>
      <c r="BH131" s="54">
        <v>0</v>
      </c>
      <c r="BI131" s="54">
        <v>0</v>
      </c>
      <c r="BJ131" s="54">
        <v>0</v>
      </c>
      <c r="BK131" s="54">
        <v>0</v>
      </c>
      <c r="BL131" s="54">
        <v>0</v>
      </c>
      <c r="BM131" s="54"/>
      <c r="BN131" s="54"/>
      <c r="BO131" s="54"/>
      <c r="BP131" s="54"/>
      <c r="BQ131" s="54"/>
      <c r="BR131" s="54"/>
      <c r="BS131" s="54"/>
      <c r="BT131" s="54"/>
      <c r="BU131" s="54"/>
      <c r="BV131" s="54"/>
      <c r="BW131" s="54"/>
      <c r="BX131" s="54"/>
      <c r="BY131" s="54"/>
      <c r="BZ131" s="54"/>
      <c r="CA131" s="54"/>
      <c r="CB131" s="54"/>
      <c r="CC131" s="54"/>
      <c r="CD131" s="54"/>
      <c r="CE131" s="54"/>
      <c r="CF131" s="54"/>
      <c r="CG131" s="54"/>
      <c r="CH131" s="54"/>
      <c r="CI131" s="54"/>
      <c r="CJ131" s="54"/>
      <c r="CK131" s="54"/>
      <c r="CL131" s="54"/>
      <c r="CM131" s="54"/>
      <c r="CN131" s="54"/>
      <c r="CO131" s="54"/>
      <c r="CP131" s="54"/>
      <c r="CQ131" s="54"/>
      <c r="CR131" s="54"/>
      <c r="CS131" s="54"/>
      <c r="CT131" s="54"/>
      <c r="CU131" s="54"/>
      <c r="CV131" s="54"/>
      <c r="CW131" s="54"/>
      <c r="CX131" s="54"/>
      <c r="CY131" s="54"/>
      <c r="CZ131" s="54"/>
      <c r="DA131" s="54"/>
      <c r="DB131" s="54"/>
      <c r="DC131" s="54"/>
      <c r="DD131" s="54"/>
      <c r="DE131" s="54"/>
      <c r="DF131" s="54"/>
      <c r="DG131" s="54"/>
      <c r="DH131" s="54"/>
      <c r="DI131" s="54"/>
      <c r="DJ131" s="54"/>
      <c r="DK131" s="54"/>
      <c r="DL131" s="54"/>
      <c r="DM131" s="54"/>
      <c r="DN131" s="54"/>
      <c r="DO131" s="54"/>
      <c r="DP131" s="54"/>
      <c r="DQ131" s="54"/>
      <c r="DR131" s="54"/>
      <c r="DS131" s="54"/>
      <c r="DT131" s="54"/>
      <c r="DU131" s="54"/>
      <c r="DV131" s="54"/>
      <c r="DW131" s="54"/>
      <c r="DX131" s="54"/>
      <c r="DY131" s="54"/>
      <c r="DZ131" s="54"/>
      <c r="EA131" s="54"/>
      <c r="EB131" s="54"/>
      <c r="EC131" s="54"/>
      <c r="ED131" s="54"/>
      <c r="EE131" s="54"/>
      <c r="EF131" s="54"/>
      <c r="EG131" s="54"/>
      <c r="EH131" s="54"/>
      <c r="EI131" s="54"/>
      <c r="EJ131" s="54"/>
      <c r="EK131" s="54"/>
      <c r="EL131" s="54"/>
      <c r="EM131" s="54"/>
      <c r="EN131" s="54"/>
      <c r="EO131" s="54"/>
      <c r="EP131" s="54"/>
      <c r="EQ131" s="54"/>
      <c r="ER131" s="54"/>
      <c r="ES131" s="54"/>
      <c r="ET131" s="54"/>
      <c r="EU131" s="54"/>
      <c r="EV131" s="54"/>
      <c r="EW131" s="54"/>
      <c r="EX131" s="54"/>
      <c r="EY131" s="54"/>
      <c r="EZ131" s="54"/>
      <c r="FA131" s="54"/>
      <c r="FB131" s="54"/>
      <c r="FC131" s="54"/>
      <c r="FD131" s="54"/>
      <c r="FE131" s="54"/>
      <c r="FF131" s="54"/>
      <c r="FG131" s="54"/>
      <c r="FH131" s="54"/>
      <c r="FI131" s="54"/>
      <c r="FJ131" s="54"/>
      <c r="FK131" s="54"/>
      <c r="FL131" s="54"/>
      <c r="FM131" s="54"/>
      <c r="FN131" s="54"/>
      <c r="FO131" s="54"/>
      <c r="FP131" s="54"/>
      <c r="FQ131" s="54"/>
      <c r="FR131" s="54"/>
      <c r="FS131" s="54"/>
      <c r="FT131" s="54"/>
      <c r="FU131" s="54"/>
      <c r="FV131" s="54"/>
      <c r="FW131" s="54"/>
      <c r="FX131" s="54"/>
      <c r="FY131" s="54"/>
      <c r="FZ131" s="54"/>
      <c r="GA131" s="54"/>
      <c r="GB131" s="54"/>
      <c r="GC131" s="54"/>
      <c r="GD131" s="54"/>
      <c r="GE131" s="54"/>
      <c r="GF131" s="54"/>
      <c r="GG131" s="54"/>
      <c r="GH131" s="54"/>
      <c r="GI131" s="54"/>
      <c r="GJ131" s="54"/>
      <c r="GK131" s="54"/>
      <c r="GL131" s="54"/>
      <c r="GM131" s="54"/>
      <c r="GN131" s="54"/>
      <c r="GO131" s="54"/>
      <c r="GP131" s="54"/>
      <c r="GQ131" s="54"/>
      <c r="GR131" s="54"/>
      <c r="GS131" s="54"/>
      <c r="GT131" s="54"/>
      <c r="GU131" s="54"/>
      <c r="GV131" s="54"/>
      <c r="GW131" s="54"/>
      <c r="GX131" s="54"/>
      <c r="GY131" s="54"/>
      <c r="GZ131" s="54"/>
      <c r="HA131" s="54"/>
      <c r="HB131" s="54"/>
      <c r="HC131" s="54"/>
      <c r="HD131" s="54"/>
      <c r="HE131" s="54"/>
      <c r="HF131" s="54"/>
      <c r="HG131" s="54"/>
      <c r="HH131" s="54"/>
      <c r="HI131" s="54"/>
      <c r="HJ131" s="54"/>
      <c r="HK131" s="54"/>
      <c r="HL131" s="54"/>
      <c r="HM131" s="54"/>
      <c r="HN131" s="54"/>
      <c r="HO131" s="54"/>
      <c r="HP131" s="54"/>
      <c r="HQ131" s="54"/>
      <c r="HR131" s="54"/>
      <c r="HS131" s="54"/>
      <c r="HT131" s="54"/>
      <c r="HU131" s="54"/>
      <c r="HV131" s="54"/>
      <c r="HW131" s="54"/>
      <c r="HX131" s="54"/>
      <c r="HY131" s="54"/>
      <c r="HZ131" s="54"/>
      <c r="IA131" s="54"/>
      <c r="IB131" s="54"/>
      <c r="IC131" s="54"/>
      <c r="ID131" s="54"/>
      <c r="IE131" s="54"/>
      <c r="IF131" s="54"/>
      <c r="IG131" s="54"/>
      <c r="IH131" s="54"/>
      <c r="II131" s="54"/>
      <c r="IJ131" s="54"/>
      <c r="IK131" s="54"/>
      <c r="IL131" s="54"/>
      <c r="IM131" s="54"/>
      <c r="IN131" s="54"/>
      <c r="IO131" s="54"/>
      <c r="IP131" s="54"/>
      <c r="IQ131" s="54"/>
      <c r="IR131" s="54"/>
      <c r="IS131" s="54"/>
      <c r="IT131" s="54"/>
      <c r="IU131" s="54"/>
    </row>
    <row r="132" spans="1:255" x14ac:dyDescent="0.25">
      <c r="A132" s="54">
        <v>9</v>
      </c>
      <c r="B132" t="s">
        <v>133</v>
      </c>
      <c r="C132" s="54">
        <v>919</v>
      </c>
      <c r="D132" t="s">
        <v>151</v>
      </c>
      <c r="E132" s="54">
        <v>0</v>
      </c>
      <c r="F132" s="54">
        <v>0</v>
      </c>
      <c r="G132" s="54">
        <v>0</v>
      </c>
      <c r="H132" s="54">
        <v>0</v>
      </c>
      <c r="I132" s="54">
        <v>0</v>
      </c>
      <c r="J132" s="54">
        <v>0</v>
      </c>
      <c r="K132" s="54">
        <v>0</v>
      </c>
      <c r="L132" s="54">
        <v>0</v>
      </c>
      <c r="M132" s="54">
        <v>0</v>
      </c>
      <c r="N132" s="54">
        <v>0</v>
      </c>
      <c r="O132" s="54">
        <v>0</v>
      </c>
      <c r="P132" s="54">
        <v>0</v>
      </c>
      <c r="Q132" s="54">
        <v>0</v>
      </c>
      <c r="R132" s="54">
        <v>0</v>
      </c>
      <c r="S132" s="54">
        <v>0</v>
      </c>
      <c r="T132" s="54">
        <v>0</v>
      </c>
      <c r="U132" s="54">
        <v>0</v>
      </c>
      <c r="V132" s="54">
        <v>0</v>
      </c>
      <c r="W132" s="54">
        <v>0</v>
      </c>
      <c r="X132" s="54">
        <v>0</v>
      </c>
      <c r="Y132" s="54">
        <v>0</v>
      </c>
      <c r="Z132" s="54">
        <v>0</v>
      </c>
      <c r="AA132" s="54">
        <v>0</v>
      </c>
      <c r="AB132" s="54">
        <v>0</v>
      </c>
      <c r="AC132" s="54">
        <v>0</v>
      </c>
      <c r="AD132" s="54">
        <v>0</v>
      </c>
      <c r="AE132" s="54">
        <v>0</v>
      </c>
      <c r="AF132" s="54">
        <v>0</v>
      </c>
      <c r="AG132" s="54">
        <v>0</v>
      </c>
      <c r="AH132" s="54">
        <v>0</v>
      </c>
      <c r="AI132" s="54">
        <v>0</v>
      </c>
      <c r="AJ132" s="54">
        <v>0</v>
      </c>
      <c r="AK132" s="54">
        <v>0</v>
      </c>
      <c r="AL132" s="54">
        <v>0</v>
      </c>
      <c r="AM132" s="54">
        <v>0</v>
      </c>
      <c r="AN132" s="54">
        <v>0</v>
      </c>
      <c r="AO132" s="54">
        <v>0</v>
      </c>
      <c r="AP132" s="54">
        <v>0</v>
      </c>
      <c r="AQ132" s="54">
        <v>0</v>
      </c>
      <c r="AR132" s="54">
        <v>0</v>
      </c>
      <c r="AS132" s="54">
        <v>12</v>
      </c>
      <c r="AT132" s="54">
        <v>0</v>
      </c>
      <c r="AU132" s="54">
        <v>0</v>
      </c>
      <c r="AV132" s="54">
        <v>0</v>
      </c>
      <c r="AW132" s="54">
        <v>0</v>
      </c>
      <c r="AX132" s="54">
        <v>0</v>
      </c>
      <c r="AY132" s="54">
        <v>0</v>
      </c>
      <c r="AZ132" s="54">
        <v>0</v>
      </c>
      <c r="BA132" s="54">
        <v>0</v>
      </c>
      <c r="BB132" s="54">
        <v>0</v>
      </c>
      <c r="BC132" s="54">
        <v>0</v>
      </c>
      <c r="BD132" s="54">
        <v>0</v>
      </c>
      <c r="BE132" s="54">
        <v>0</v>
      </c>
      <c r="BF132" s="54">
        <v>0</v>
      </c>
      <c r="BG132" s="54">
        <v>0</v>
      </c>
      <c r="BH132" s="54">
        <v>0</v>
      </c>
      <c r="BI132" s="54">
        <v>0</v>
      </c>
      <c r="BJ132" s="54">
        <v>0</v>
      </c>
      <c r="BK132" s="54">
        <v>0</v>
      </c>
      <c r="BL132" s="54">
        <v>0</v>
      </c>
      <c r="BM132" s="54"/>
      <c r="BN132" s="54"/>
      <c r="BO132" s="54"/>
      <c r="BP132" s="54"/>
      <c r="BQ132" s="54"/>
      <c r="BR132" s="54"/>
      <c r="BS132" s="54"/>
      <c r="BT132" s="54"/>
      <c r="BU132" s="54"/>
      <c r="BV132" s="54"/>
      <c r="BW132" s="54"/>
      <c r="BX132" s="54"/>
      <c r="BY132" s="54"/>
      <c r="BZ132" s="54"/>
      <c r="CA132" s="54"/>
      <c r="CB132" s="54"/>
      <c r="CC132" s="54"/>
      <c r="CD132" s="54"/>
      <c r="CE132" s="54"/>
      <c r="CF132" s="54"/>
      <c r="CG132" s="54"/>
      <c r="CH132" s="54"/>
      <c r="CI132" s="54"/>
      <c r="CJ132" s="54"/>
      <c r="CK132" s="54"/>
      <c r="CL132" s="54"/>
      <c r="CM132" s="54"/>
      <c r="CN132" s="54"/>
      <c r="CO132" s="54"/>
      <c r="CP132" s="54"/>
      <c r="CQ132" s="54"/>
      <c r="CR132" s="54"/>
      <c r="CS132" s="54"/>
      <c r="CT132" s="54"/>
      <c r="CU132" s="54"/>
      <c r="CV132" s="54"/>
      <c r="CW132" s="54"/>
      <c r="CX132" s="54"/>
      <c r="CY132" s="54"/>
      <c r="CZ132" s="54"/>
      <c r="DA132" s="54"/>
      <c r="DB132" s="54"/>
      <c r="DC132" s="54"/>
      <c r="DD132" s="54"/>
      <c r="DE132" s="54"/>
      <c r="DF132" s="54"/>
      <c r="DG132" s="54"/>
      <c r="DH132" s="54"/>
      <c r="DI132" s="54"/>
      <c r="DJ132" s="54"/>
      <c r="DK132" s="54"/>
      <c r="DL132" s="54"/>
      <c r="DM132" s="54"/>
      <c r="DN132" s="54"/>
      <c r="DO132" s="54"/>
      <c r="DP132" s="54"/>
      <c r="DQ132" s="54"/>
      <c r="DR132" s="54"/>
      <c r="DS132" s="54"/>
      <c r="DT132" s="54"/>
      <c r="DU132" s="54"/>
      <c r="DV132" s="54"/>
      <c r="DW132" s="54"/>
      <c r="DX132" s="54"/>
      <c r="DY132" s="54"/>
      <c r="DZ132" s="54"/>
      <c r="EA132" s="54"/>
      <c r="EB132" s="54"/>
      <c r="EC132" s="54"/>
      <c r="ED132" s="54"/>
      <c r="EE132" s="54"/>
      <c r="EF132" s="54"/>
      <c r="EG132" s="54"/>
      <c r="EH132" s="54"/>
      <c r="EI132" s="54"/>
      <c r="EJ132" s="54"/>
      <c r="EK132" s="54"/>
      <c r="EL132" s="54"/>
      <c r="EM132" s="54"/>
      <c r="EN132" s="54"/>
      <c r="EO132" s="54"/>
      <c r="EP132" s="54"/>
      <c r="EQ132" s="54"/>
      <c r="ER132" s="54"/>
      <c r="ES132" s="54"/>
      <c r="ET132" s="54"/>
      <c r="EU132" s="54"/>
      <c r="EV132" s="54"/>
      <c r="EW132" s="54"/>
      <c r="EX132" s="54"/>
      <c r="EY132" s="54"/>
      <c r="EZ132" s="54"/>
      <c r="FA132" s="54"/>
      <c r="FB132" s="54"/>
      <c r="FC132" s="54"/>
      <c r="FD132" s="54"/>
      <c r="FE132" s="54"/>
      <c r="FF132" s="54"/>
      <c r="FG132" s="54"/>
      <c r="FH132" s="54"/>
      <c r="FI132" s="54"/>
      <c r="FJ132" s="54"/>
      <c r="FK132" s="54"/>
      <c r="FL132" s="54"/>
      <c r="FM132" s="54"/>
      <c r="FN132" s="54"/>
      <c r="FO132" s="54"/>
      <c r="FP132" s="54"/>
      <c r="FQ132" s="54"/>
      <c r="FR132" s="54"/>
      <c r="FS132" s="54"/>
      <c r="FT132" s="54"/>
      <c r="FU132" s="54"/>
      <c r="FV132" s="54"/>
      <c r="FW132" s="54"/>
      <c r="FX132" s="54"/>
      <c r="FY132" s="54"/>
      <c r="FZ132" s="54"/>
      <c r="GA132" s="54"/>
      <c r="GB132" s="54"/>
      <c r="GC132" s="54"/>
      <c r="GD132" s="54"/>
      <c r="GE132" s="54"/>
      <c r="GF132" s="54"/>
      <c r="GG132" s="54"/>
      <c r="GH132" s="54"/>
      <c r="GI132" s="54"/>
      <c r="GJ132" s="54"/>
      <c r="GK132" s="54"/>
      <c r="GL132" s="54"/>
      <c r="GM132" s="54"/>
      <c r="GN132" s="54"/>
      <c r="GO132" s="54"/>
      <c r="GP132" s="54"/>
      <c r="GQ132" s="54"/>
      <c r="GR132" s="54"/>
      <c r="GS132" s="54"/>
      <c r="GT132" s="54"/>
      <c r="GU132" s="54"/>
      <c r="GV132" s="54"/>
      <c r="GW132" s="54"/>
      <c r="GX132" s="54"/>
      <c r="GY132" s="54"/>
      <c r="GZ132" s="54"/>
      <c r="HA132" s="54"/>
      <c r="HB132" s="54"/>
      <c r="HC132" s="54"/>
      <c r="HD132" s="54"/>
      <c r="HE132" s="54"/>
      <c r="HF132" s="54"/>
      <c r="HG132" s="54"/>
      <c r="HH132" s="54"/>
      <c r="HI132" s="54"/>
      <c r="HJ132" s="54"/>
      <c r="HK132" s="54"/>
      <c r="HL132" s="54"/>
      <c r="HM132" s="54"/>
      <c r="HN132" s="54"/>
      <c r="HO132" s="54"/>
      <c r="HP132" s="54"/>
      <c r="HQ132" s="54"/>
      <c r="HR132" s="54"/>
      <c r="HS132" s="54"/>
      <c r="HT132" s="54"/>
      <c r="HU132" s="54"/>
      <c r="HV132" s="54"/>
      <c r="HW132" s="54"/>
      <c r="HX132" s="54"/>
      <c r="HY132" s="54"/>
      <c r="HZ132" s="54"/>
      <c r="IA132" s="54"/>
      <c r="IB132" s="54"/>
      <c r="IC132" s="54"/>
      <c r="ID132" s="54"/>
      <c r="IE132" s="54"/>
      <c r="IF132" s="54"/>
      <c r="IG132" s="54"/>
      <c r="IH132" s="54"/>
      <c r="II132" s="54"/>
      <c r="IJ132" s="54"/>
      <c r="IK132" s="54"/>
      <c r="IL132" s="54"/>
      <c r="IM132" s="54"/>
      <c r="IN132" s="54"/>
      <c r="IO132" s="54"/>
      <c r="IP132" s="54"/>
      <c r="IQ132" s="54"/>
      <c r="IR132" s="54"/>
      <c r="IS132" s="54"/>
      <c r="IT132" s="54"/>
      <c r="IU132" s="54"/>
    </row>
    <row r="133" spans="1:255" x14ac:dyDescent="0.25">
      <c r="A133" s="54">
        <v>9</v>
      </c>
      <c r="B133" t="s">
        <v>133</v>
      </c>
      <c r="C133" s="54">
        <v>920</v>
      </c>
      <c r="D133" t="s">
        <v>152</v>
      </c>
      <c r="E133" s="54">
        <v>0</v>
      </c>
      <c r="F133" s="54">
        <v>0</v>
      </c>
      <c r="G133" s="54">
        <v>0</v>
      </c>
      <c r="H133" s="54">
        <v>0</v>
      </c>
      <c r="I133" s="54">
        <v>0</v>
      </c>
      <c r="J133" s="54">
        <v>0</v>
      </c>
      <c r="K133" s="54">
        <v>0</v>
      </c>
      <c r="L133" s="54">
        <v>0</v>
      </c>
      <c r="M133" s="54">
        <v>0</v>
      </c>
      <c r="N133" s="54">
        <v>0</v>
      </c>
      <c r="O133" s="54">
        <v>0</v>
      </c>
      <c r="P133" s="54">
        <v>0</v>
      </c>
      <c r="Q133" s="54">
        <v>0</v>
      </c>
      <c r="R133" s="54">
        <v>0</v>
      </c>
      <c r="S133" s="54">
        <v>0</v>
      </c>
      <c r="T133" s="54">
        <v>0</v>
      </c>
      <c r="U133" s="54">
        <v>0</v>
      </c>
      <c r="V133" s="54">
        <v>0</v>
      </c>
      <c r="W133" s="54">
        <v>0</v>
      </c>
      <c r="X133" s="54">
        <v>0</v>
      </c>
      <c r="Y133" s="54">
        <v>0</v>
      </c>
      <c r="Z133" s="54">
        <v>0</v>
      </c>
      <c r="AA133" s="54">
        <v>0</v>
      </c>
      <c r="AB133" s="54">
        <v>0</v>
      </c>
      <c r="AC133" s="54">
        <v>0</v>
      </c>
      <c r="AD133" s="54">
        <v>0</v>
      </c>
      <c r="AE133" s="54">
        <v>0</v>
      </c>
      <c r="AF133" s="54">
        <v>0</v>
      </c>
      <c r="AG133" s="54">
        <v>0</v>
      </c>
      <c r="AH133" s="54">
        <v>0</v>
      </c>
      <c r="AI133" s="54">
        <v>0</v>
      </c>
      <c r="AJ133" s="54">
        <v>0</v>
      </c>
      <c r="AK133" s="54">
        <v>0</v>
      </c>
      <c r="AL133" s="54">
        <v>0</v>
      </c>
      <c r="AM133" s="54">
        <v>0</v>
      </c>
      <c r="AN133" s="54">
        <v>0</v>
      </c>
      <c r="AO133" s="54">
        <v>0</v>
      </c>
      <c r="AP133" s="54">
        <v>0</v>
      </c>
      <c r="AQ133" s="54">
        <v>0</v>
      </c>
      <c r="AR133" s="54">
        <v>0</v>
      </c>
      <c r="AS133" s="54">
        <v>8</v>
      </c>
      <c r="AT133" s="54">
        <v>0</v>
      </c>
      <c r="AU133" s="54">
        <v>0</v>
      </c>
      <c r="AV133" s="54">
        <v>0</v>
      </c>
      <c r="AW133" s="54">
        <v>0</v>
      </c>
      <c r="AX133" s="54">
        <v>0</v>
      </c>
      <c r="AY133" s="54">
        <v>0</v>
      </c>
      <c r="AZ133" s="54">
        <v>0</v>
      </c>
      <c r="BA133" s="54">
        <v>0</v>
      </c>
      <c r="BB133" s="54">
        <v>0</v>
      </c>
      <c r="BC133" s="54">
        <v>0</v>
      </c>
      <c r="BD133" s="54">
        <v>0</v>
      </c>
      <c r="BE133" s="54">
        <v>0</v>
      </c>
      <c r="BF133" s="54">
        <v>0</v>
      </c>
      <c r="BG133" s="54">
        <v>0</v>
      </c>
      <c r="BH133" s="54">
        <v>0</v>
      </c>
      <c r="BI133" s="54">
        <v>0</v>
      </c>
      <c r="BJ133" s="54">
        <v>0</v>
      </c>
      <c r="BK133" s="54">
        <v>0</v>
      </c>
      <c r="BL133" s="54">
        <v>0</v>
      </c>
      <c r="BM133" s="54"/>
      <c r="BN133" s="54"/>
      <c r="BO133" s="54"/>
      <c r="BP133" s="54"/>
      <c r="BQ133" s="54"/>
      <c r="BR133" s="54"/>
      <c r="BS133" s="54"/>
      <c r="BT133" s="54"/>
      <c r="BU133" s="54"/>
      <c r="BV133" s="54"/>
      <c r="BW133" s="54"/>
      <c r="BX133" s="54"/>
      <c r="BY133" s="54"/>
      <c r="BZ133" s="54"/>
      <c r="CA133" s="54"/>
      <c r="CB133" s="54"/>
      <c r="CC133" s="54"/>
      <c r="CD133" s="54"/>
      <c r="CE133" s="54"/>
      <c r="CF133" s="54"/>
      <c r="CG133" s="54"/>
      <c r="CH133" s="54"/>
      <c r="CI133" s="54"/>
      <c r="CJ133" s="54"/>
      <c r="CK133" s="54"/>
      <c r="CL133" s="54"/>
      <c r="CM133" s="54"/>
      <c r="CN133" s="54"/>
      <c r="CO133" s="54"/>
      <c r="CP133" s="54"/>
      <c r="CQ133" s="54"/>
      <c r="CR133" s="54"/>
      <c r="CS133" s="54"/>
      <c r="CT133" s="54"/>
      <c r="CU133" s="54"/>
      <c r="CV133" s="54"/>
      <c r="CW133" s="54"/>
      <c r="CX133" s="54"/>
      <c r="CY133" s="54"/>
      <c r="CZ133" s="54"/>
      <c r="DA133" s="54"/>
      <c r="DB133" s="54"/>
      <c r="DC133" s="54"/>
      <c r="DD133" s="54"/>
      <c r="DE133" s="54"/>
      <c r="DF133" s="54"/>
      <c r="DG133" s="54"/>
      <c r="DH133" s="54"/>
      <c r="DI133" s="54"/>
      <c r="DJ133" s="54"/>
      <c r="DK133" s="54"/>
      <c r="DL133" s="54"/>
      <c r="DM133" s="54"/>
      <c r="DN133" s="54"/>
      <c r="DO133" s="54"/>
      <c r="DP133" s="54"/>
      <c r="DQ133" s="54"/>
      <c r="DR133" s="54"/>
      <c r="DS133" s="54"/>
      <c r="DT133" s="54"/>
      <c r="DU133" s="54"/>
      <c r="DV133" s="54"/>
      <c r="DW133" s="54"/>
      <c r="DX133" s="54"/>
      <c r="DY133" s="54"/>
      <c r="DZ133" s="54"/>
      <c r="EA133" s="54"/>
      <c r="EB133" s="54"/>
      <c r="EC133" s="54"/>
      <c r="ED133" s="54"/>
      <c r="EE133" s="54"/>
      <c r="EF133" s="54"/>
      <c r="EG133" s="54"/>
      <c r="EH133" s="54"/>
      <c r="EI133" s="54"/>
      <c r="EJ133" s="54"/>
      <c r="EK133" s="54"/>
      <c r="EL133" s="54"/>
      <c r="EM133" s="54"/>
      <c r="EN133" s="54"/>
      <c r="EO133" s="54"/>
      <c r="EP133" s="54"/>
      <c r="EQ133" s="54"/>
      <c r="ER133" s="54"/>
      <c r="ES133" s="54"/>
      <c r="ET133" s="54"/>
      <c r="EU133" s="54"/>
      <c r="EV133" s="54"/>
      <c r="EW133" s="54"/>
      <c r="EX133" s="54"/>
      <c r="EY133" s="54"/>
      <c r="EZ133" s="54"/>
      <c r="FA133" s="54"/>
      <c r="FB133" s="54"/>
      <c r="FC133" s="54"/>
      <c r="FD133" s="54"/>
      <c r="FE133" s="54"/>
      <c r="FF133" s="54"/>
      <c r="FG133" s="54"/>
      <c r="FH133" s="54"/>
      <c r="FI133" s="54"/>
      <c r="FJ133" s="54"/>
      <c r="FK133" s="54"/>
      <c r="FL133" s="54"/>
      <c r="FM133" s="54"/>
      <c r="FN133" s="54"/>
      <c r="FO133" s="54"/>
      <c r="FP133" s="54"/>
      <c r="FQ133" s="54"/>
      <c r="FR133" s="54"/>
      <c r="FS133" s="54"/>
      <c r="FT133" s="54"/>
      <c r="FU133" s="54"/>
      <c r="FV133" s="54"/>
      <c r="FW133" s="54"/>
      <c r="FX133" s="54"/>
      <c r="FY133" s="54"/>
      <c r="FZ133" s="54"/>
      <c r="GA133" s="54"/>
      <c r="GB133" s="54"/>
      <c r="GC133" s="54"/>
      <c r="GD133" s="54"/>
      <c r="GE133" s="54"/>
      <c r="GF133" s="54"/>
      <c r="GG133" s="54"/>
      <c r="GH133" s="54"/>
      <c r="GI133" s="54"/>
      <c r="GJ133" s="54"/>
      <c r="GK133" s="54"/>
      <c r="GL133" s="54"/>
      <c r="GM133" s="54"/>
      <c r="GN133" s="54"/>
      <c r="GO133" s="54"/>
      <c r="GP133" s="54"/>
      <c r="GQ133" s="54"/>
      <c r="GR133" s="54"/>
      <c r="GS133" s="54"/>
      <c r="GT133" s="54"/>
      <c r="GU133" s="54"/>
      <c r="GV133" s="54"/>
      <c r="GW133" s="54"/>
      <c r="GX133" s="54"/>
      <c r="GY133" s="54"/>
      <c r="GZ133" s="54"/>
      <c r="HA133" s="54"/>
      <c r="HB133" s="54"/>
      <c r="HC133" s="54"/>
      <c r="HD133" s="54"/>
      <c r="HE133" s="54"/>
      <c r="HF133" s="54"/>
      <c r="HG133" s="54"/>
      <c r="HH133" s="54"/>
      <c r="HI133" s="54"/>
      <c r="HJ133" s="54"/>
      <c r="HK133" s="54"/>
      <c r="HL133" s="54"/>
      <c r="HM133" s="54"/>
      <c r="HN133" s="54"/>
      <c r="HO133" s="54"/>
      <c r="HP133" s="54"/>
      <c r="HQ133" s="54"/>
      <c r="HR133" s="54"/>
      <c r="HS133" s="54"/>
      <c r="HT133" s="54"/>
      <c r="HU133" s="54"/>
      <c r="HV133" s="54"/>
      <c r="HW133" s="54"/>
      <c r="HX133" s="54"/>
      <c r="HY133" s="54"/>
      <c r="HZ133" s="54"/>
      <c r="IA133" s="54"/>
      <c r="IB133" s="54"/>
      <c r="IC133" s="54"/>
      <c r="ID133" s="54"/>
      <c r="IE133" s="54"/>
      <c r="IF133" s="54"/>
      <c r="IG133" s="54"/>
      <c r="IH133" s="54"/>
      <c r="II133" s="54"/>
      <c r="IJ133" s="54"/>
      <c r="IK133" s="54"/>
      <c r="IL133" s="54"/>
      <c r="IM133" s="54"/>
      <c r="IN133" s="54"/>
      <c r="IO133" s="54"/>
      <c r="IP133" s="54"/>
      <c r="IQ133" s="54"/>
      <c r="IR133" s="54"/>
      <c r="IS133" s="54"/>
      <c r="IT133" s="54"/>
      <c r="IU133" s="54"/>
    </row>
    <row r="134" spans="1:255" x14ac:dyDescent="0.25">
      <c r="A134" s="54">
        <v>9</v>
      </c>
      <c r="B134" t="s">
        <v>133</v>
      </c>
      <c r="C134" s="54">
        <v>921</v>
      </c>
      <c r="D134" t="s">
        <v>153</v>
      </c>
      <c r="E134" s="54">
        <v>0</v>
      </c>
      <c r="F134" s="54">
        <v>1</v>
      </c>
      <c r="G134" s="54">
        <v>0</v>
      </c>
      <c r="H134" s="54">
        <v>0</v>
      </c>
      <c r="I134" s="54">
        <v>0</v>
      </c>
      <c r="J134" s="54">
        <v>0</v>
      </c>
      <c r="K134" s="54">
        <v>0</v>
      </c>
      <c r="L134" s="54">
        <v>0</v>
      </c>
      <c r="M134" s="54">
        <v>0</v>
      </c>
      <c r="N134" s="54">
        <v>0</v>
      </c>
      <c r="O134" s="54">
        <v>0</v>
      </c>
      <c r="P134" s="54">
        <v>0</v>
      </c>
      <c r="Q134" s="54">
        <v>0</v>
      </c>
      <c r="R134" s="54">
        <v>0</v>
      </c>
      <c r="S134" s="54">
        <v>0</v>
      </c>
      <c r="T134" s="54">
        <v>0</v>
      </c>
      <c r="U134" s="54">
        <v>0</v>
      </c>
      <c r="V134" s="54">
        <v>0</v>
      </c>
      <c r="W134" s="54">
        <v>0</v>
      </c>
      <c r="X134" s="54">
        <v>0</v>
      </c>
      <c r="Y134" s="54">
        <v>0</v>
      </c>
      <c r="Z134" s="54">
        <v>0</v>
      </c>
      <c r="AA134" s="54">
        <v>0</v>
      </c>
      <c r="AB134" s="54">
        <v>0</v>
      </c>
      <c r="AC134" s="54">
        <v>0</v>
      </c>
      <c r="AD134" s="54">
        <v>0</v>
      </c>
      <c r="AE134" s="54">
        <v>0</v>
      </c>
      <c r="AF134" s="54">
        <v>0</v>
      </c>
      <c r="AG134" s="54">
        <v>0</v>
      </c>
      <c r="AH134" s="54">
        <v>0</v>
      </c>
      <c r="AI134" s="54">
        <v>0</v>
      </c>
      <c r="AJ134" s="54">
        <v>0</v>
      </c>
      <c r="AK134" s="54">
        <v>0</v>
      </c>
      <c r="AL134" s="54">
        <v>0</v>
      </c>
      <c r="AM134" s="54">
        <v>0</v>
      </c>
      <c r="AN134" s="54">
        <v>0</v>
      </c>
      <c r="AO134" s="54">
        <v>0</v>
      </c>
      <c r="AP134" s="54">
        <v>0</v>
      </c>
      <c r="AQ134" s="54">
        <v>0</v>
      </c>
      <c r="AR134" s="54">
        <v>0</v>
      </c>
      <c r="AS134" s="54">
        <v>13</v>
      </c>
      <c r="AT134" s="54">
        <v>13</v>
      </c>
      <c r="AU134" s="54">
        <v>13</v>
      </c>
      <c r="AV134" s="54">
        <v>0</v>
      </c>
      <c r="AW134" s="54">
        <v>0</v>
      </c>
      <c r="AX134" s="54">
        <v>0</v>
      </c>
      <c r="AY134" s="54">
        <v>0</v>
      </c>
      <c r="AZ134" s="54">
        <v>0</v>
      </c>
      <c r="BA134" s="54">
        <v>0</v>
      </c>
      <c r="BB134" s="54">
        <v>1</v>
      </c>
      <c r="BC134" s="54">
        <v>0</v>
      </c>
      <c r="BD134" s="54">
        <v>0</v>
      </c>
      <c r="BE134" s="54">
        <v>0</v>
      </c>
      <c r="BF134" s="54">
        <v>0</v>
      </c>
      <c r="BG134" s="54">
        <v>0</v>
      </c>
      <c r="BH134" s="54">
        <v>0</v>
      </c>
      <c r="BI134" s="54">
        <v>0</v>
      </c>
      <c r="BJ134" s="54">
        <v>0</v>
      </c>
      <c r="BK134" s="54">
        <v>0</v>
      </c>
      <c r="BL134" s="54">
        <v>0</v>
      </c>
      <c r="BM134" s="54"/>
      <c r="BN134" s="54"/>
      <c r="BO134" s="54"/>
      <c r="BP134" s="54"/>
      <c r="BQ134" s="54"/>
      <c r="BR134" s="54"/>
      <c r="BS134" s="54"/>
      <c r="BT134" s="54"/>
      <c r="BU134" s="54"/>
      <c r="BV134" s="54"/>
      <c r="BW134" s="54"/>
      <c r="BX134" s="54"/>
      <c r="BY134" s="54"/>
      <c r="BZ134" s="54"/>
      <c r="CA134" s="54"/>
      <c r="CB134" s="54"/>
      <c r="CC134" s="54"/>
      <c r="CD134" s="54"/>
      <c r="CE134" s="54"/>
      <c r="CF134" s="54"/>
      <c r="CG134" s="54"/>
      <c r="CH134" s="54"/>
      <c r="CI134" s="54"/>
      <c r="CJ134" s="54"/>
      <c r="CK134" s="54"/>
      <c r="CL134" s="54"/>
      <c r="CM134" s="54"/>
      <c r="CN134" s="54"/>
      <c r="CO134" s="54"/>
      <c r="CP134" s="54"/>
      <c r="CQ134" s="54"/>
      <c r="CR134" s="54"/>
      <c r="CS134" s="54"/>
      <c r="CT134" s="54"/>
      <c r="CU134" s="54"/>
      <c r="CV134" s="54"/>
      <c r="CW134" s="54"/>
      <c r="CX134" s="54"/>
      <c r="CY134" s="54"/>
      <c r="CZ134" s="54"/>
      <c r="DA134" s="54"/>
      <c r="DB134" s="54"/>
      <c r="DC134" s="54"/>
      <c r="DD134" s="54"/>
      <c r="DE134" s="54"/>
      <c r="DF134" s="54"/>
      <c r="DG134" s="54"/>
      <c r="DH134" s="54"/>
      <c r="DI134" s="54"/>
      <c r="DJ134" s="54"/>
      <c r="DK134" s="54"/>
      <c r="DL134" s="54"/>
      <c r="DM134" s="54"/>
      <c r="DN134" s="54"/>
      <c r="DO134" s="54"/>
      <c r="DP134" s="54"/>
      <c r="DQ134" s="54"/>
      <c r="DR134" s="54"/>
      <c r="DS134" s="54"/>
      <c r="DT134" s="54"/>
      <c r="DU134" s="54"/>
      <c r="DV134" s="54"/>
      <c r="DW134" s="54"/>
      <c r="DX134" s="54"/>
      <c r="DY134" s="54"/>
      <c r="DZ134" s="54"/>
      <c r="EA134" s="54"/>
      <c r="EB134" s="54"/>
      <c r="EC134" s="54"/>
      <c r="ED134" s="54"/>
      <c r="EE134" s="54"/>
      <c r="EF134" s="54"/>
      <c r="EG134" s="54"/>
      <c r="EH134" s="54"/>
      <c r="EI134" s="54"/>
      <c r="EJ134" s="54"/>
      <c r="EK134" s="54"/>
      <c r="EL134" s="54"/>
      <c r="EM134" s="54"/>
      <c r="EN134" s="54"/>
      <c r="EO134" s="54"/>
      <c r="EP134" s="54"/>
      <c r="EQ134" s="54"/>
      <c r="ER134" s="54"/>
      <c r="ES134" s="54"/>
      <c r="ET134" s="54"/>
      <c r="EU134" s="54"/>
      <c r="EV134" s="54"/>
      <c r="EW134" s="54"/>
      <c r="EX134" s="54"/>
      <c r="EY134" s="54"/>
      <c r="EZ134" s="54"/>
      <c r="FA134" s="54"/>
      <c r="FB134" s="54"/>
      <c r="FC134" s="54"/>
      <c r="FD134" s="54"/>
      <c r="FE134" s="54"/>
      <c r="FF134" s="54"/>
      <c r="FG134" s="54"/>
      <c r="FH134" s="54"/>
      <c r="FI134" s="54"/>
      <c r="FJ134" s="54"/>
      <c r="FK134" s="54"/>
      <c r="FL134" s="54"/>
      <c r="FM134" s="54"/>
      <c r="FN134" s="54"/>
      <c r="FO134" s="54"/>
      <c r="FP134" s="54"/>
      <c r="FQ134" s="54"/>
      <c r="FR134" s="54"/>
      <c r="FS134" s="54"/>
      <c r="FT134" s="54"/>
      <c r="FU134" s="54"/>
      <c r="FV134" s="54"/>
      <c r="FW134" s="54"/>
      <c r="FX134" s="54"/>
      <c r="FY134" s="54"/>
      <c r="FZ134" s="54"/>
      <c r="GA134" s="54"/>
      <c r="GB134" s="54"/>
      <c r="GC134" s="54"/>
      <c r="GD134" s="54"/>
      <c r="GE134" s="54"/>
      <c r="GF134" s="54"/>
      <c r="GG134" s="54"/>
      <c r="GH134" s="54"/>
      <c r="GI134" s="54"/>
      <c r="GJ134" s="54"/>
      <c r="GK134" s="54"/>
      <c r="GL134" s="54"/>
      <c r="GM134" s="54"/>
      <c r="GN134" s="54"/>
      <c r="GO134" s="54"/>
      <c r="GP134" s="54"/>
      <c r="GQ134" s="54"/>
      <c r="GR134" s="54"/>
      <c r="GS134" s="54"/>
      <c r="GT134" s="54"/>
      <c r="GU134" s="54"/>
      <c r="GV134" s="54"/>
      <c r="GW134" s="54"/>
      <c r="GX134" s="54"/>
      <c r="GY134" s="54"/>
      <c r="GZ134" s="54"/>
      <c r="HA134" s="54"/>
      <c r="HB134" s="54"/>
      <c r="HC134" s="54"/>
      <c r="HD134" s="54"/>
      <c r="HE134" s="54"/>
      <c r="HF134" s="54"/>
      <c r="HG134" s="54"/>
      <c r="HH134" s="54"/>
      <c r="HI134" s="54"/>
      <c r="HJ134" s="54"/>
      <c r="HK134" s="54"/>
      <c r="HL134" s="54"/>
      <c r="HM134" s="54"/>
      <c r="HN134" s="54"/>
      <c r="HO134" s="54"/>
      <c r="HP134" s="54"/>
      <c r="HQ134" s="54"/>
      <c r="HR134" s="54"/>
      <c r="HS134" s="54"/>
      <c r="HT134" s="54"/>
      <c r="HU134" s="54"/>
      <c r="HV134" s="54"/>
      <c r="HW134" s="54"/>
      <c r="HX134" s="54"/>
      <c r="HY134" s="54"/>
      <c r="HZ134" s="54"/>
      <c r="IA134" s="54"/>
      <c r="IB134" s="54"/>
      <c r="IC134" s="54"/>
      <c r="ID134" s="54"/>
      <c r="IE134" s="54"/>
      <c r="IF134" s="54"/>
      <c r="IG134" s="54"/>
      <c r="IH134" s="54"/>
      <c r="II134" s="54"/>
      <c r="IJ134" s="54"/>
      <c r="IK134" s="54"/>
      <c r="IL134" s="54"/>
      <c r="IM134" s="54"/>
      <c r="IN134" s="54"/>
      <c r="IO134" s="54"/>
      <c r="IP134" s="54"/>
      <c r="IQ134" s="54"/>
      <c r="IR134" s="54"/>
      <c r="IS134" s="54"/>
      <c r="IT134" s="54"/>
      <c r="IU134" s="54"/>
    </row>
    <row r="135" spans="1:255" x14ac:dyDescent="0.25">
      <c r="A135" s="54">
        <v>9</v>
      </c>
      <c r="B135" t="s">
        <v>133</v>
      </c>
      <c r="C135" s="54">
        <v>922</v>
      </c>
      <c r="D135" t="s">
        <v>154</v>
      </c>
      <c r="E135" s="54">
        <v>0</v>
      </c>
      <c r="F135" s="54">
        <v>0</v>
      </c>
      <c r="G135" s="54">
        <v>0</v>
      </c>
      <c r="H135" s="54">
        <v>0</v>
      </c>
      <c r="I135" s="54">
        <v>0</v>
      </c>
      <c r="J135" s="54">
        <v>0</v>
      </c>
      <c r="K135" s="54">
        <v>0</v>
      </c>
      <c r="L135" s="54">
        <v>0</v>
      </c>
      <c r="M135" s="54">
        <v>0</v>
      </c>
      <c r="N135" s="54">
        <v>0</v>
      </c>
      <c r="O135" s="54">
        <v>0</v>
      </c>
      <c r="P135" s="54">
        <v>0</v>
      </c>
      <c r="Q135" s="54">
        <v>0</v>
      </c>
      <c r="R135" s="54">
        <v>0</v>
      </c>
      <c r="S135" s="54">
        <v>0</v>
      </c>
      <c r="T135" s="54">
        <v>0</v>
      </c>
      <c r="U135" s="54">
        <v>0</v>
      </c>
      <c r="V135" s="54">
        <v>0</v>
      </c>
      <c r="W135" s="54">
        <v>0</v>
      </c>
      <c r="X135" s="54">
        <v>0</v>
      </c>
      <c r="Y135" s="54">
        <v>0</v>
      </c>
      <c r="Z135" s="54">
        <v>0</v>
      </c>
      <c r="AA135" s="54">
        <v>0</v>
      </c>
      <c r="AB135" s="54">
        <v>0</v>
      </c>
      <c r="AC135" s="54">
        <v>0</v>
      </c>
      <c r="AD135" s="54">
        <v>0</v>
      </c>
      <c r="AE135" s="54">
        <v>0</v>
      </c>
      <c r="AF135" s="54">
        <v>0</v>
      </c>
      <c r="AG135" s="54">
        <v>0</v>
      </c>
      <c r="AH135" s="54">
        <v>0</v>
      </c>
      <c r="AI135" s="54">
        <v>0</v>
      </c>
      <c r="AJ135" s="54">
        <v>0</v>
      </c>
      <c r="AK135" s="54">
        <v>0</v>
      </c>
      <c r="AL135" s="54">
        <v>0</v>
      </c>
      <c r="AM135" s="54">
        <v>0</v>
      </c>
      <c r="AN135" s="54">
        <v>0</v>
      </c>
      <c r="AO135" s="54">
        <v>0</v>
      </c>
      <c r="AP135" s="54">
        <v>0</v>
      </c>
      <c r="AQ135" s="54">
        <v>0</v>
      </c>
      <c r="AR135" s="54">
        <v>0</v>
      </c>
      <c r="AS135" s="54">
        <v>0</v>
      </c>
      <c r="AT135" s="54">
        <v>0</v>
      </c>
      <c r="AU135" s="54">
        <v>0</v>
      </c>
      <c r="AV135" s="54">
        <v>0</v>
      </c>
      <c r="AW135" s="54">
        <v>0</v>
      </c>
      <c r="AX135" s="54">
        <v>0</v>
      </c>
      <c r="AY135" s="54">
        <v>0</v>
      </c>
      <c r="AZ135" s="54">
        <v>0</v>
      </c>
      <c r="BA135" s="54">
        <v>0</v>
      </c>
      <c r="BB135" s="54">
        <v>0</v>
      </c>
      <c r="BC135" s="54">
        <v>0</v>
      </c>
      <c r="BD135" s="54">
        <v>0</v>
      </c>
      <c r="BE135" s="54">
        <v>0</v>
      </c>
      <c r="BF135" s="54">
        <v>0</v>
      </c>
      <c r="BG135" s="54">
        <v>0</v>
      </c>
      <c r="BH135" s="54">
        <v>0</v>
      </c>
      <c r="BI135" s="54">
        <v>0</v>
      </c>
      <c r="BJ135" s="54">
        <v>0</v>
      </c>
      <c r="BK135" s="54">
        <v>0</v>
      </c>
      <c r="BL135" s="54">
        <v>0</v>
      </c>
      <c r="BM135" s="54"/>
      <c r="BN135" s="54"/>
      <c r="BO135" s="54"/>
      <c r="BP135" s="54"/>
      <c r="BQ135" s="54"/>
      <c r="BR135" s="54"/>
      <c r="BS135" s="54"/>
      <c r="BT135" s="54"/>
      <c r="BU135" s="54"/>
      <c r="BV135" s="54"/>
      <c r="BW135" s="54"/>
      <c r="BX135" s="54"/>
      <c r="BY135" s="54"/>
      <c r="BZ135" s="54"/>
      <c r="CA135" s="54"/>
      <c r="CB135" s="54"/>
      <c r="CC135" s="54"/>
      <c r="CD135" s="54"/>
      <c r="CE135" s="54"/>
      <c r="CF135" s="54"/>
      <c r="CG135" s="54"/>
      <c r="CH135" s="54"/>
      <c r="CI135" s="54"/>
      <c r="CJ135" s="54"/>
      <c r="CK135" s="54"/>
      <c r="CL135" s="54"/>
      <c r="CM135" s="54"/>
      <c r="CN135" s="54"/>
      <c r="CO135" s="54"/>
      <c r="CP135" s="54"/>
      <c r="CQ135" s="54"/>
      <c r="CR135" s="54"/>
      <c r="CS135" s="54"/>
      <c r="CT135" s="54"/>
      <c r="CU135" s="54"/>
      <c r="CV135" s="54"/>
      <c r="CW135" s="54"/>
      <c r="CX135" s="54"/>
      <c r="CY135" s="54"/>
      <c r="CZ135" s="54"/>
      <c r="DA135" s="54"/>
      <c r="DB135" s="54"/>
      <c r="DC135" s="54"/>
      <c r="DD135" s="54"/>
      <c r="DE135" s="54"/>
      <c r="DF135" s="54"/>
      <c r="DG135" s="54"/>
      <c r="DH135" s="54"/>
      <c r="DI135" s="54"/>
      <c r="DJ135" s="54"/>
      <c r="DK135" s="54"/>
      <c r="DL135" s="54"/>
      <c r="DM135" s="54"/>
      <c r="DN135" s="54"/>
      <c r="DO135" s="54"/>
      <c r="DP135" s="54"/>
      <c r="DQ135" s="54"/>
      <c r="DR135" s="54"/>
      <c r="DS135" s="54"/>
      <c r="DT135" s="54"/>
      <c r="DU135" s="54"/>
      <c r="DV135" s="54"/>
      <c r="DW135" s="54"/>
      <c r="DX135" s="54"/>
      <c r="DY135" s="54"/>
      <c r="DZ135" s="54"/>
      <c r="EA135" s="54"/>
      <c r="EB135" s="54"/>
      <c r="EC135" s="54"/>
      <c r="ED135" s="54"/>
      <c r="EE135" s="54"/>
      <c r="EF135" s="54"/>
      <c r="EG135" s="54"/>
      <c r="EH135" s="54"/>
      <c r="EI135" s="54"/>
      <c r="EJ135" s="54"/>
      <c r="EK135" s="54"/>
      <c r="EL135" s="54"/>
      <c r="EM135" s="54"/>
      <c r="EN135" s="54"/>
      <c r="EO135" s="54"/>
      <c r="EP135" s="54"/>
      <c r="EQ135" s="54"/>
      <c r="ER135" s="54"/>
      <c r="ES135" s="54"/>
      <c r="ET135" s="54"/>
      <c r="EU135" s="54"/>
      <c r="EV135" s="54"/>
      <c r="EW135" s="54"/>
      <c r="EX135" s="54"/>
      <c r="EY135" s="54"/>
      <c r="EZ135" s="54"/>
      <c r="FA135" s="54"/>
      <c r="FB135" s="54"/>
      <c r="FC135" s="54"/>
      <c r="FD135" s="54"/>
      <c r="FE135" s="54"/>
      <c r="FF135" s="54"/>
      <c r="FG135" s="54"/>
      <c r="FH135" s="54"/>
      <c r="FI135" s="54"/>
      <c r="FJ135" s="54"/>
      <c r="FK135" s="54"/>
      <c r="FL135" s="54"/>
      <c r="FM135" s="54"/>
      <c r="FN135" s="54"/>
      <c r="FO135" s="54"/>
      <c r="FP135" s="54"/>
      <c r="FQ135" s="54"/>
      <c r="FR135" s="54"/>
      <c r="FS135" s="54"/>
      <c r="FT135" s="54"/>
      <c r="FU135" s="54"/>
      <c r="FV135" s="54"/>
      <c r="FW135" s="54"/>
      <c r="FX135" s="54"/>
      <c r="FY135" s="54"/>
      <c r="FZ135" s="54"/>
      <c r="GA135" s="54"/>
      <c r="GB135" s="54"/>
      <c r="GC135" s="54"/>
      <c r="GD135" s="54"/>
      <c r="GE135" s="54"/>
      <c r="GF135" s="54"/>
      <c r="GG135" s="54"/>
      <c r="GH135" s="54"/>
      <c r="GI135" s="54"/>
      <c r="GJ135" s="54"/>
      <c r="GK135" s="54"/>
      <c r="GL135" s="54"/>
      <c r="GM135" s="54"/>
      <c r="GN135" s="54"/>
      <c r="GO135" s="54"/>
      <c r="GP135" s="54"/>
      <c r="GQ135" s="54"/>
      <c r="GR135" s="54"/>
      <c r="GS135" s="54"/>
      <c r="GT135" s="54"/>
      <c r="GU135" s="54"/>
      <c r="GV135" s="54"/>
      <c r="GW135" s="54"/>
      <c r="GX135" s="54"/>
      <c r="GY135" s="54"/>
      <c r="GZ135" s="54"/>
      <c r="HA135" s="54"/>
      <c r="HB135" s="54"/>
      <c r="HC135" s="54"/>
      <c r="HD135" s="54"/>
      <c r="HE135" s="54"/>
      <c r="HF135" s="54"/>
      <c r="HG135" s="54"/>
      <c r="HH135" s="54"/>
      <c r="HI135" s="54"/>
      <c r="HJ135" s="54"/>
      <c r="HK135" s="54"/>
      <c r="HL135" s="54"/>
      <c r="HM135" s="54"/>
      <c r="HN135" s="54"/>
      <c r="HO135" s="54"/>
      <c r="HP135" s="54"/>
      <c r="HQ135" s="54"/>
      <c r="HR135" s="54"/>
      <c r="HS135" s="54"/>
      <c r="HT135" s="54"/>
      <c r="HU135" s="54"/>
      <c r="HV135" s="54"/>
      <c r="HW135" s="54"/>
      <c r="HX135" s="54"/>
      <c r="HY135" s="54"/>
      <c r="HZ135" s="54"/>
      <c r="IA135" s="54"/>
      <c r="IB135" s="54"/>
      <c r="IC135" s="54"/>
      <c r="ID135" s="54"/>
      <c r="IE135" s="54"/>
      <c r="IF135" s="54"/>
      <c r="IG135" s="54"/>
      <c r="IH135" s="54"/>
      <c r="II135" s="54"/>
      <c r="IJ135" s="54"/>
      <c r="IK135" s="54"/>
      <c r="IL135" s="54"/>
      <c r="IM135" s="54"/>
      <c r="IN135" s="54"/>
      <c r="IO135" s="54"/>
      <c r="IP135" s="54"/>
      <c r="IQ135" s="54"/>
      <c r="IR135" s="54"/>
      <c r="IS135" s="54"/>
      <c r="IT135" s="54"/>
      <c r="IU135" s="54"/>
    </row>
    <row r="136" spans="1:255" x14ac:dyDescent="0.25">
      <c r="A136" s="54">
        <v>9</v>
      </c>
      <c r="B136" t="s">
        <v>133</v>
      </c>
      <c r="C136" s="54">
        <v>923</v>
      </c>
      <c r="D136" t="s">
        <v>155</v>
      </c>
      <c r="E136" s="54">
        <v>16</v>
      </c>
      <c r="F136" s="54">
        <v>0</v>
      </c>
      <c r="G136" s="54">
        <v>1</v>
      </c>
      <c r="H136" s="54">
        <v>0</v>
      </c>
      <c r="I136" s="54">
        <v>1</v>
      </c>
      <c r="J136" s="54">
        <v>1</v>
      </c>
      <c r="K136" s="54">
        <v>0</v>
      </c>
      <c r="L136" s="54">
        <v>0</v>
      </c>
      <c r="M136" s="54">
        <v>0</v>
      </c>
      <c r="N136" s="54">
        <v>10</v>
      </c>
      <c r="O136" s="54">
        <v>0</v>
      </c>
      <c r="P136" s="54">
        <v>0</v>
      </c>
      <c r="Q136" s="54">
        <v>0</v>
      </c>
      <c r="R136" s="54">
        <v>0</v>
      </c>
      <c r="S136" s="54">
        <v>0</v>
      </c>
      <c r="T136" s="54">
        <v>0</v>
      </c>
      <c r="U136" s="54">
        <v>0</v>
      </c>
      <c r="V136" s="54">
        <v>0</v>
      </c>
      <c r="W136" s="54">
        <v>0</v>
      </c>
      <c r="X136" s="54">
        <v>0</v>
      </c>
      <c r="Y136" s="54">
        <v>0</v>
      </c>
      <c r="Z136" s="54">
        <v>0</v>
      </c>
      <c r="AA136" s="54">
        <v>0</v>
      </c>
      <c r="AB136" s="54">
        <v>0</v>
      </c>
      <c r="AC136" s="54">
        <v>0</v>
      </c>
      <c r="AD136" s="54">
        <v>0</v>
      </c>
      <c r="AE136" s="54">
        <v>0</v>
      </c>
      <c r="AF136" s="54">
        <v>0</v>
      </c>
      <c r="AG136" s="54">
        <v>0</v>
      </c>
      <c r="AH136" s="54">
        <v>0</v>
      </c>
      <c r="AI136" s="54">
        <v>0</v>
      </c>
      <c r="AJ136" s="54">
        <v>0</v>
      </c>
      <c r="AK136" s="54">
        <v>0</v>
      </c>
      <c r="AL136" s="54">
        <v>0</v>
      </c>
      <c r="AM136" s="54">
        <v>1</v>
      </c>
      <c r="AN136" s="54">
        <v>1</v>
      </c>
      <c r="AO136" s="54">
        <v>1</v>
      </c>
      <c r="AP136" s="54">
        <v>0</v>
      </c>
      <c r="AQ136" s="54">
        <v>1</v>
      </c>
      <c r="AR136" s="54">
        <v>0</v>
      </c>
      <c r="AS136" s="54">
        <v>11</v>
      </c>
      <c r="AT136" s="54">
        <v>30</v>
      </c>
      <c r="AU136" s="54">
        <v>30</v>
      </c>
      <c r="AV136" s="54">
        <v>1</v>
      </c>
      <c r="AW136" s="54">
        <v>0</v>
      </c>
      <c r="AX136" s="54">
        <v>1</v>
      </c>
      <c r="AY136" s="54">
        <v>0</v>
      </c>
      <c r="AZ136" s="54">
        <v>0</v>
      </c>
      <c r="BA136" s="54">
        <v>0</v>
      </c>
      <c r="BB136" s="54">
        <v>0</v>
      </c>
      <c r="BC136" s="54">
        <v>0</v>
      </c>
      <c r="BD136" s="54">
        <v>0</v>
      </c>
      <c r="BE136" s="54">
        <v>0</v>
      </c>
      <c r="BF136" s="54">
        <v>0</v>
      </c>
      <c r="BG136" s="54">
        <v>0</v>
      </c>
      <c r="BH136" s="54">
        <v>0</v>
      </c>
      <c r="BI136" s="54">
        <v>0</v>
      </c>
      <c r="BJ136" s="54">
        <v>0</v>
      </c>
      <c r="BK136" s="54">
        <v>0</v>
      </c>
      <c r="BL136" s="54">
        <v>0</v>
      </c>
      <c r="BM136" s="54"/>
      <c r="BN136" s="54"/>
      <c r="BO136" s="54"/>
      <c r="BP136" s="54"/>
      <c r="BQ136" s="54"/>
      <c r="BR136" s="54"/>
      <c r="BS136" s="54"/>
      <c r="BT136" s="54"/>
      <c r="BU136" s="54"/>
      <c r="BV136" s="54"/>
      <c r="BW136" s="54"/>
      <c r="BX136" s="54"/>
      <c r="BY136" s="54"/>
      <c r="BZ136" s="54"/>
      <c r="CA136" s="54"/>
      <c r="CB136" s="54"/>
      <c r="CC136" s="54"/>
      <c r="CD136" s="54"/>
      <c r="CE136" s="54"/>
      <c r="CF136" s="54"/>
      <c r="CG136" s="54"/>
      <c r="CH136" s="54"/>
      <c r="CI136" s="54"/>
      <c r="CJ136" s="54"/>
      <c r="CK136" s="54"/>
      <c r="CL136" s="54"/>
      <c r="CM136" s="54"/>
      <c r="CN136" s="54"/>
      <c r="CO136" s="54"/>
      <c r="CP136" s="54"/>
      <c r="CQ136" s="54"/>
      <c r="CR136" s="54"/>
      <c r="CS136" s="54"/>
      <c r="CT136" s="54"/>
      <c r="CU136" s="54"/>
      <c r="CV136" s="54"/>
      <c r="CW136" s="54"/>
      <c r="CX136" s="54"/>
      <c r="CY136" s="54"/>
      <c r="CZ136" s="54"/>
      <c r="DA136" s="54"/>
      <c r="DB136" s="54"/>
      <c r="DC136" s="54"/>
      <c r="DD136" s="54"/>
      <c r="DE136" s="54"/>
      <c r="DF136" s="54"/>
      <c r="DG136" s="54"/>
      <c r="DH136" s="54"/>
      <c r="DI136" s="54"/>
      <c r="DJ136" s="54"/>
      <c r="DK136" s="54"/>
      <c r="DL136" s="54"/>
      <c r="DM136" s="54"/>
      <c r="DN136" s="54"/>
      <c r="DO136" s="54"/>
      <c r="DP136" s="54"/>
      <c r="DQ136" s="54"/>
      <c r="DR136" s="54"/>
      <c r="DS136" s="54"/>
      <c r="DT136" s="54"/>
      <c r="DU136" s="54"/>
      <c r="DV136" s="54"/>
      <c r="DW136" s="54"/>
      <c r="DX136" s="54"/>
      <c r="DY136" s="54"/>
      <c r="DZ136" s="54"/>
      <c r="EA136" s="54"/>
      <c r="EB136" s="54"/>
      <c r="EC136" s="54"/>
      <c r="ED136" s="54"/>
      <c r="EE136" s="54"/>
      <c r="EF136" s="54"/>
      <c r="EG136" s="54"/>
      <c r="EH136" s="54"/>
      <c r="EI136" s="54"/>
      <c r="EJ136" s="54"/>
      <c r="EK136" s="54"/>
      <c r="EL136" s="54"/>
      <c r="EM136" s="54"/>
      <c r="EN136" s="54"/>
      <c r="EO136" s="54"/>
      <c r="EP136" s="54"/>
      <c r="EQ136" s="54"/>
      <c r="ER136" s="54"/>
      <c r="ES136" s="54"/>
      <c r="ET136" s="54"/>
      <c r="EU136" s="54"/>
      <c r="EV136" s="54"/>
      <c r="EW136" s="54"/>
      <c r="EX136" s="54"/>
      <c r="EY136" s="54"/>
      <c r="EZ136" s="54"/>
      <c r="FA136" s="54"/>
      <c r="FB136" s="54"/>
      <c r="FC136" s="54"/>
      <c r="FD136" s="54"/>
      <c r="FE136" s="54"/>
      <c r="FF136" s="54"/>
      <c r="FG136" s="54"/>
      <c r="FH136" s="54"/>
      <c r="FI136" s="54"/>
      <c r="FJ136" s="54"/>
      <c r="FK136" s="54"/>
      <c r="FL136" s="54"/>
      <c r="FM136" s="54"/>
      <c r="FN136" s="54"/>
      <c r="FO136" s="54"/>
      <c r="FP136" s="54"/>
      <c r="FQ136" s="54"/>
      <c r="FR136" s="54"/>
      <c r="FS136" s="54"/>
      <c r="FT136" s="54"/>
      <c r="FU136" s="54"/>
      <c r="FV136" s="54"/>
      <c r="FW136" s="54"/>
      <c r="FX136" s="54"/>
      <c r="FY136" s="54"/>
      <c r="FZ136" s="54"/>
      <c r="GA136" s="54"/>
      <c r="GB136" s="54"/>
      <c r="GC136" s="54"/>
      <c r="GD136" s="54"/>
      <c r="GE136" s="54"/>
      <c r="GF136" s="54"/>
      <c r="GG136" s="54"/>
      <c r="GH136" s="54"/>
      <c r="GI136" s="54"/>
      <c r="GJ136" s="54"/>
      <c r="GK136" s="54"/>
      <c r="GL136" s="54"/>
      <c r="GM136" s="54"/>
      <c r="GN136" s="54"/>
      <c r="GO136" s="54"/>
      <c r="GP136" s="54"/>
      <c r="GQ136" s="54"/>
      <c r="GR136" s="54"/>
      <c r="GS136" s="54"/>
      <c r="GT136" s="54"/>
      <c r="GU136" s="54"/>
      <c r="GV136" s="54"/>
      <c r="GW136" s="54"/>
      <c r="GX136" s="54"/>
      <c r="GY136" s="54"/>
      <c r="GZ136" s="54"/>
      <c r="HA136" s="54"/>
      <c r="HB136" s="54"/>
      <c r="HC136" s="54"/>
      <c r="HD136" s="54"/>
      <c r="HE136" s="54"/>
      <c r="HF136" s="54"/>
      <c r="HG136" s="54"/>
      <c r="HH136" s="54"/>
      <c r="HI136" s="54"/>
      <c r="HJ136" s="54"/>
      <c r="HK136" s="54"/>
      <c r="HL136" s="54"/>
      <c r="HM136" s="54"/>
      <c r="HN136" s="54"/>
      <c r="HO136" s="54"/>
      <c r="HP136" s="54"/>
      <c r="HQ136" s="54"/>
      <c r="HR136" s="54"/>
      <c r="HS136" s="54"/>
      <c r="HT136" s="54"/>
      <c r="HU136" s="54"/>
      <c r="HV136" s="54"/>
      <c r="HW136" s="54"/>
      <c r="HX136" s="54"/>
      <c r="HY136" s="54"/>
      <c r="HZ136" s="54"/>
      <c r="IA136" s="54"/>
      <c r="IB136" s="54"/>
      <c r="IC136" s="54"/>
      <c r="ID136" s="54"/>
      <c r="IE136" s="54"/>
      <c r="IF136" s="54"/>
      <c r="IG136" s="54"/>
      <c r="IH136" s="54"/>
      <c r="II136" s="54"/>
      <c r="IJ136" s="54"/>
      <c r="IK136" s="54"/>
      <c r="IL136" s="54"/>
      <c r="IM136" s="54"/>
      <c r="IN136" s="54"/>
      <c r="IO136" s="54"/>
      <c r="IP136" s="54"/>
      <c r="IQ136" s="54"/>
      <c r="IR136" s="54"/>
      <c r="IS136" s="54"/>
      <c r="IT136" s="54"/>
      <c r="IU136" s="54"/>
    </row>
    <row r="137" spans="1:255" x14ac:dyDescent="0.25">
      <c r="A137" s="54">
        <v>9</v>
      </c>
      <c r="B137" t="s">
        <v>133</v>
      </c>
      <c r="C137" s="54">
        <v>924</v>
      </c>
      <c r="D137" t="s">
        <v>811</v>
      </c>
      <c r="E137" s="54">
        <v>0</v>
      </c>
      <c r="F137" s="54">
        <v>0</v>
      </c>
      <c r="G137" s="54">
        <v>0</v>
      </c>
      <c r="H137" s="54">
        <v>0</v>
      </c>
      <c r="I137" s="54">
        <v>0</v>
      </c>
      <c r="J137" s="54">
        <v>0</v>
      </c>
      <c r="K137" s="54">
        <v>0</v>
      </c>
      <c r="L137" s="54">
        <v>0</v>
      </c>
      <c r="M137" s="54">
        <v>0</v>
      </c>
      <c r="N137" s="54">
        <v>0</v>
      </c>
      <c r="O137" s="54">
        <v>0</v>
      </c>
      <c r="P137" s="54">
        <v>0</v>
      </c>
      <c r="Q137" s="54">
        <v>0</v>
      </c>
      <c r="R137" s="54">
        <v>0</v>
      </c>
      <c r="S137" s="54">
        <v>0</v>
      </c>
      <c r="T137" s="54">
        <v>0</v>
      </c>
      <c r="U137" s="54">
        <v>0</v>
      </c>
      <c r="V137" s="54">
        <v>0</v>
      </c>
      <c r="W137" s="54">
        <v>0</v>
      </c>
      <c r="X137" s="54">
        <v>0</v>
      </c>
      <c r="Y137" s="54">
        <v>0</v>
      </c>
      <c r="Z137" s="54">
        <v>0</v>
      </c>
      <c r="AA137" s="54">
        <v>0</v>
      </c>
      <c r="AB137" s="54">
        <v>0</v>
      </c>
      <c r="AC137" s="54">
        <v>0</v>
      </c>
      <c r="AD137" s="54">
        <v>0</v>
      </c>
      <c r="AE137" s="54">
        <v>0</v>
      </c>
      <c r="AF137" s="54">
        <v>0</v>
      </c>
      <c r="AG137" s="54">
        <v>0</v>
      </c>
      <c r="AH137" s="54">
        <v>0</v>
      </c>
      <c r="AI137" s="54">
        <v>0</v>
      </c>
      <c r="AJ137" s="54">
        <v>0</v>
      </c>
      <c r="AK137" s="54">
        <v>0</v>
      </c>
      <c r="AL137" s="54">
        <v>0</v>
      </c>
      <c r="AM137" s="54">
        <v>0</v>
      </c>
      <c r="AN137" s="54">
        <v>0</v>
      </c>
      <c r="AO137" s="54">
        <v>0</v>
      </c>
      <c r="AP137" s="54">
        <v>0</v>
      </c>
      <c r="AQ137" s="54">
        <v>0</v>
      </c>
      <c r="AR137" s="54">
        <v>0</v>
      </c>
      <c r="AS137" s="54">
        <v>0</v>
      </c>
      <c r="AT137" s="54">
        <v>0</v>
      </c>
      <c r="AU137" s="54">
        <v>0</v>
      </c>
      <c r="AV137" s="54">
        <v>0</v>
      </c>
      <c r="AW137" s="54">
        <v>0</v>
      </c>
      <c r="AX137" s="54">
        <v>0</v>
      </c>
      <c r="AY137" s="54">
        <v>0</v>
      </c>
      <c r="AZ137" s="54">
        <v>0</v>
      </c>
      <c r="BA137" s="54">
        <v>0</v>
      </c>
      <c r="BB137" s="54">
        <v>0</v>
      </c>
      <c r="BC137" s="54">
        <v>0</v>
      </c>
      <c r="BD137" s="54">
        <v>0</v>
      </c>
      <c r="BE137" s="54">
        <v>0</v>
      </c>
      <c r="BF137" s="54">
        <v>0</v>
      </c>
      <c r="BG137" s="54">
        <v>0</v>
      </c>
      <c r="BH137" s="54">
        <v>0</v>
      </c>
      <c r="BI137" s="54">
        <v>0</v>
      </c>
      <c r="BJ137" s="54">
        <v>0</v>
      </c>
      <c r="BK137" s="54">
        <v>0</v>
      </c>
      <c r="BL137" s="54">
        <v>0</v>
      </c>
      <c r="BM137" s="54"/>
      <c r="BN137" s="54"/>
      <c r="BO137" s="54"/>
      <c r="BP137" s="54"/>
      <c r="BQ137" s="54"/>
      <c r="BR137" s="54"/>
      <c r="BS137" s="54"/>
      <c r="BT137" s="54"/>
      <c r="BU137" s="54"/>
      <c r="BV137" s="54"/>
      <c r="BW137" s="54"/>
      <c r="BX137" s="54"/>
      <c r="BY137" s="54"/>
      <c r="BZ137" s="54"/>
      <c r="CA137" s="54"/>
      <c r="CB137" s="54"/>
      <c r="CC137" s="54"/>
      <c r="CD137" s="54"/>
      <c r="CE137" s="54"/>
      <c r="CF137" s="54"/>
      <c r="CG137" s="54"/>
      <c r="CH137" s="54"/>
      <c r="CI137" s="54"/>
      <c r="CJ137" s="54"/>
      <c r="CK137" s="54"/>
      <c r="CL137" s="54"/>
      <c r="CM137" s="54"/>
      <c r="CN137" s="54"/>
      <c r="CO137" s="54"/>
      <c r="CP137" s="54"/>
      <c r="CQ137" s="54"/>
      <c r="CR137" s="54"/>
      <c r="CS137" s="54"/>
      <c r="CT137" s="54"/>
      <c r="CU137" s="54"/>
      <c r="CV137" s="54"/>
      <c r="CW137" s="54"/>
      <c r="CX137" s="54"/>
      <c r="CY137" s="54"/>
      <c r="CZ137" s="54"/>
      <c r="DA137" s="54"/>
      <c r="DB137" s="54"/>
      <c r="DC137" s="54"/>
      <c r="DD137" s="54"/>
      <c r="DE137" s="54"/>
      <c r="DF137" s="54"/>
      <c r="DG137" s="54"/>
      <c r="DH137" s="54"/>
      <c r="DI137" s="54"/>
      <c r="DJ137" s="54"/>
      <c r="DK137" s="54"/>
      <c r="DL137" s="54"/>
      <c r="DM137" s="54"/>
      <c r="DN137" s="54"/>
      <c r="DO137" s="54"/>
      <c r="DP137" s="54"/>
      <c r="DQ137" s="54"/>
      <c r="DR137" s="54"/>
      <c r="DS137" s="54"/>
      <c r="DT137" s="54"/>
      <c r="DU137" s="54"/>
      <c r="DV137" s="54"/>
      <c r="DW137" s="54"/>
      <c r="DX137" s="54"/>
      <c r="DY137" s="54"/>
      <c r="DZ137" s="54"/>
      <c r="EA137" s="54"/>
      <c r="EB137" s="54"/>
      <c r="EC137" s="54"/>
      <c r="ED137" s="54"/>
      <c r="EE137" s="54"/>
      <c r="EF137" s="54"/>
      <c r="EG137" s="54"/>
      <c r="EH137" s="54"/>
      <c r="EI137" s="54"/>
      <c r="EJ137" s="54"/>
      <c r="EK137" s="54"/>
      <c r="EL137" s="54"/>
      <c r="EM137" s="54"/>
      <c r="EN137" s="54"/>
      <c r="EO137" s="54"/>
      <c r="EP137" s="54"/>
      <c r="EQ137" s="54"/>
      <c r="ER137" s="54"/>
      <c r="ES137" s="54"/>
      <c r="ET137" s="54"/>
      <c r="EU137" s="54"/>
      <c r="EV137" s="54"/>
      <c r="EW137" s="54"/>
      <c r="EX137" s="54"/>
      <c r="EY137" s="54"/>
      <c r="EZ137" s="54"/>
      <c r="FA137" s="54"/>
      <c r="FB137" s="54"/>
      <c r="FC137" s="54"/>
      <c r="FD137" s="54"/>
      <c r="FE137" s="54"/>
      <c r="FF137" s="54"/>
      <c r="FG137" s="54"/>
      <c r="FH137" s="54"/>
      <c r="FI137" s="54"/>
      <c r="FJ137" s="54"/>
      <c r="FK137" s="54"/>
      <c r="FL137" s="54"/>
      <c r="FM137" s="54"/>
      <c r="FN137" s="54"/>
      <c r="FO137" s="54"/>
      <c r="FP137" s="54"/>
      <c r="FQ137" s="54"/>
      <c r="FR137" s="54"/>
      <c r="FS137" s="54"/>
      <c r="FT137" s="54"/>
      <c r="FU137" s="54"/>
      <c r="FV137" s="54"/>
      <c r="FW137" s="54"/>
      <c r="FX137" s="54"/>
      <c r="FY137" s="54"/>
      <c r="FZ137" s="54"/>
      <c r="GA137" s="54"/>
      <c r="GB137" s="54"/>
      <c r="GC137" s="54"/>
      <c r="GD137" s="54"/>
      <c r="GE137" s="54"/>
      <c r="GF137" s="54"/>
      <c r="GG137" s="54"/>
      <c r="GH137" s="54"/>
      <c r="GI137" s="54"/>
      <c r="GJ137" s="54"/>
      <c r="GK137" s="54"/>
      <c r="GL137" s="54"/>
      <c r="GM137" s="54"/>
      <c r="GN137" s="54"/>
      <c r="GO137" s="54"/>
      <c r="GP137" s="54"/>
      <c r="GQ137" s="54"/>
      <c r="GR137" s="54"/>
      <c r="GS137" s="54"/>
      <c r="GT137" s="54"/>
      <c r="GU137" s="54"/>
      <c r="GV137" s="54"/>
      <c r="GW137" s="54"/>
      <c r="GX137" s="54"/>
      <c r="GY137" s="54"/>
      <c r="GZ137" s="54"/>
      <c r="HA137" s="54"/>
      <c r="HB137" s="54"/>
      <c r="HC137" s="54"/>
      <c r="HD137" s="54"/>
      <c r="HE137" s="54"/>
      <c r="HF137" s="54"/>
      <c r="HG137" s="54"/>
      <c r="HH137" s="54"/>
      <c r="HI137" s="54"/>
      <c r="HJ137" s="54"/>
      <c r="HK137" s="54"/>
      <c r="HL137" s="54"/>
      <c r="HM137" s="54"/>
      <c r="HN137" s="54"/>
      <c r="HO137" s="54"/>
      <c r="HP137" s="54"/>
      <c r="HQ137" s="54"/>
      <c r="HR137" s="54"/>
      <c r="HS137" s="54"/>
      <c r="HT137" s="54"/>
      <c r="HU137" s="54"/>
      <c r="HV137" s="54"/>
      <c r="HW137" s="54"/>
      <c r="HX137" s="54"/>
      <c r="HY137" s="54"/>
      <c r="HZ137" s="54"/>
      <c r="IA137" s="54"/>
      <c r="IB137" s="54"/>
      <c r="IC137" s="54"/>
      <c r="ID137" s="54"/>
      <c r="IE137" s="54"/>
      <c r="IF137" s="54"/>
      <c r="IG137" s="54"/>
      <c r="IH137" s="54"/>
      <c r="II137" s="54"/>
      <c r="IJ137" s="54"/>
      <c r="IK137" s="54"/>
      <c r="IL137" s="54"/>
      <c r="IM137" s="54"/>
      <c r="IN137" s="54"/>
      <c r="IO137" s="54"/>
      <c r="IP137" s="54"/>
      <c r="IQ137" s="54"/>
      <c r="IR137" s="54"/>
      <c r="IS137" s="54"/>
      <c r="IT137" s="54"/>
      <c r="IU137" s="54"/>
    </row>
    <row r="138" spans="1:255" x14ac:dyDescent="0.25">
      <c r="A138" s="54">
        <v>10</v>
      </c>
      <c r="B138" t="s">
        <v>157</v>
      </c>
      <c r="C138" s="54">
        <v>1001</v>
      </c>
      <c r="D138" t="s">
        <v>158</v>
      </c>
      <c r="E138" s="54">
        <v>0</v>
      </c>
      <c r="F138" s="54">
        <v>1</v>
      </c>
      <c r="G138" s="54">
        <v>0</v>
      </c>
      <c r="H138" s="54">
        <v>0</v>
      </c>
      <c r="I138" s="54">
        <v>0</v>
      </c>
      <c r="J138" s="54">
        <v>0</v>
      </c>
      <c r="K138" s="54">
        <v>0</v>
      </c>
      <c r="L138" s="54">
        <v>0</v>
      </c>
      <c r="M138" s="54">
        <v>0</v>
      </c>
      <c r="N138" s="54">
        <v>0</v>
      </c>
      <c r="O138" s="54">
        <v>0</v>
      </c>
      <c r="P138" s="54">
        <v>0</v>
      </c>
      <c r="Q138" s="54">
        <v>0</v>
      </c>
      <c r="R138" s="54">
        <v>0</v>
      </c>
      <c r="S138" s="54">
        <v>0</v>
      </c>
      <c r="T138" s="54">
        <v>0</v>
      </c>
      <c r="U138" s="54">
        <v>0</v>
      </c>
      <c r="V138" s="54">
        <v>0</v>
      </c>
      <c r="W138" s="54">
        <v>0</v>
      </c>
      <c r="X138" s="54">
        <v>0</v>
      </c>
      <c r="Y138" s="54">
        <v>0</v>
      </c>
      <c r="Z138" s="54">
        <v>0</v>
      </c>
      <c r="AA138" s="54">
        <v>0</v>
      </c>
      <c r="AB138" s="54">
        <v>0</v>
      </c>
      <c r="AC138" s="54">
        <v>0</v>
      </c>
      <c r="AD138" s="54">
        <v>0</v>
      </c>
      <c r="AE138" s="54">
        <v>0</v>
      </c>
      <c r="AF138" s="54">
        <v>0</v>
      </c>
      <c r="AG138" s="54">
        <v>0</v>
      </c>
      <c r="AH138" s="54">
        <v>0</v>
      </c>
      <c r="AI138" s="54">
        <v>0</v>
      </c>
      <c r="AJ138" s="54">
        <v>0</v>
      </c>
      <c r="AK138" s="54">
        <v>0</v>
      </c>
      <c r="AL138" s="54">
        <v>0</v>
      </c>
      <c r="AM138" s="54">
        <v>0</v>
      </c>
      <c r="AN138" s="54">
        <v>0</v>
      </c>
      <c r="AO138" s="54">
        <v>0</v>
      </c>
      <c r="AP138" s="54">
        <v>0</v>
      </c>
      <c r="AQ138" s="54">
        <v>0</v>
      </c>
      <c r="AR138" s="54">
        <v>0</v>
      </c>
      <c r="AS138" s="54">
        <v>11</v>
      </c>
      <c r="AT138" s="54">
        <v>2</v>
      </c>
      <c r="AU138" s="54">
        <v>0</v>
      </c>
      <c r="AV138" s="54">
        <v>0</v>
      </c>
      <c r="AW138" s="54">
        <v>0</v>
      </c>
      <c r="AX138" s="54">
        <v>0</v>
      </c>
      <c r="AY138" s="54">
        <v>0</v>
      </c>
      <c r="AZ138" s="54">
        <v>0</v>
      </c>
      <c r="BA138" s="54">
        <v>0</v>
      </c>
      <c r="BB138" s="54">
        <v>1</v>
      </c>
      <c r="BC138" s="54">
        <v>0</v>
      </c>
      <c r="BD138" s="54">
        <v>0</v>
      </c>
      <c r="BE138" s="54">
        <v>0</v>
      </c>
      <c r="BF138" s="54">
        <v>0</v>
      </c>
      <c r="BG138" s="54">
        <v>0</v>
      </c>
      <c r="BH138" s="54">
        <v>0</v>
      </c>
      <c r="BI138" s="54">
        <v>0</v>
      </c>
      <c r="BJ138" s="54">
        <v>0</v>
      </c>
      <c r="BK138" s="54">
        <v>0</v>
      </c>
      <c r="BL138" s="54">
        <v>0</v>
      </c>
      <c r="BM138" s="54"/>
      <c r="BN138" s="54"/>
      <c r="BO138" s="54"/>
      <c r="BP138" s="54"/>
      <c r="BQ138" s="54"/>
      <c r="BR138" s="54"/>
      <c r="BS138" s="54"/>
      <c r="BT138" s="54"/>
      <c r="BU138" s="54"/>
      <c r="BV138" s="54"/>
      <c r="BW138" s="54"/>
      <c r="BX138" s="54"/>
      <c r="BY138" s="54"/>
      <c r="BZ138" s="54"/>
      <c r="CA138" s="54"/>
      <c r="CB138" s="54"/>
      <c r="CC138" s="54"/>
      <c r="CD138" s="54"/>
      <c r="CE138" s="54"/>
      <c r="CF138" s="54"/>
      <c r="CG138" s="54"/>
      <c r="CH138" s="54"/>
      <c r="CI138" s="54"/>
      <c r="CJ138" s="54"/>
      <c r="CK138" s="54"/>
      <c r="CL138" s="54"/>
      <c r="CM138" s="54"/>
      <c r="CN138" s="54"/>
      <c r="CO138" s="54"/>
      <c r="CP138" s="54"/>
      <c r="CQ138" s="54"/>
      <c r="CR138" s="54"/>
      <c r="CS138" s="54"/>
      <c r="CT138" s="54"/>
      <c r="CU138" s="54"/>
      <c r="CV138" s="54"/>
      <c r="CW138" s="54"/>
      <c r="CX138" s="54"/>
      <c r="CY138" s="54"/>
      <c r="CZ138" s="54"/>
      <c r="DA138" s="54"/>
      <c r="DB138" s="54"/>
      <c r="DC138" s="54"/>
      <c r="DD138" s="54"/>
      <c r="DE138" s="54"/>
      <c r="DF138" s="54"/>
      <c r="DG138" s="54"/>
      <c r="DH138" s="54"/>
      <c r="DI138" s="54"/>
      <c r="DJ138" s="54"/>
      <c r="DK138" s="54"/>
      <c r="DL138" s="54"/>
      <c r="DM138" s="54"/>
      <c r="DN138" s="54"/>
      <c r="DO138" s="54"/>
      <c r="DP138" s="54"/>
      <c r="DQ138" s="54"/>
      <c r="DR138" s="54"/>
      <c r="DS138" s="54"/>
      <c r="DT138" s="54"/>
      <c r="DU138" s="54"/>
      <c r="DV138" s="54"/>
      <c r="DW138" s="54"/>
      <c r="DX138" s="54"/>
      <c r="DY138" s="54"/>
      <c r="DZ138" s="54"/>
      <c r="EA138" s="54"/>
      <c r="EB138" s="54"/>
      <c r="EC138" s="54"/>
      <c r="ED138" s="54"/>
      <c r="EE138" s="54"/>
      <c r="EF138" s="54"/>
      <c r="EG138" s="54"/>
      <c r="EH138" s="54"/>
      <c r="EI138" s="54"/>
      <c r="EJ138" s="54"/>
      <c r="EK138" s="54"/>
      <c r="EL138" s="54"/>
      <c r="EM138" s="54"/>
      <c r="EN138" s="54"/>
      <c r="EO138" s="54"/>
      <c r="EP138" s="54"/>
      <c r="EQ138" s="54"/>
      <c r="ER138" s="54"/>
      <c r="ES138" s="54"/>
      <c r="ET138" s="54"/>
      <c r="EU138" s="54"/>
      <c r="EV138" s="54"/>
      <c r="EW138" s="54"/>
      <c r="EX138" s="54"/>
      <c r="EY138" s="54"/>
      <c r="EZ138" s="54"/>
      <c r="FA138" s="54"/>
      <c r="FB138" s="54"/>
      <c r="FC138" s="54"/>
      <c r="FD138" s="54"/>
      <c r="FE138" s="54"/>
      <c r="FF138" s="54"/>
      <c r="FG138" s="54"/>
      <c r="FH138" s="54"/>
      <c r="FI138" s="54"/>
      <c r="FJ138" s="54"/>
      <c r="FK138" s="54"/>
      <c r="FL138" s="54"/>
      <c r="FM138" s="54"/>
      <c r="FN138" s="54"/>
      <c r="FO138" s="54"/>
      <c r="FP138" s="54"/>
      <c r="FQ138" s="54"/>
      <c r="FR138" s="54"/>
      <c r="FS138" s="54"/>
      <c r="FT138" s="54"/>
      <c r="FU138" s="54"/>
      <c r="FV138" s="54"/>
      <c r="FW138" s="54"/>
      <c r="FX138" s="54"/>
      <c r="FY138" s="54"/>
      <c r="FZ138" s="54"/>
      <c r="GA138" s="54"/>
      <c r="GB138" s="54"/>
      <c r="GC138" s="54"/>
      <c r="GD138" s="54"/>
      <c r="GE138" s="54"/>
      <c r="GF138" s="54"/>
      <c r="GG138" s="54"/>
      <c r="GH138" s="54"/>
      <c r="GI138" s="54"/>
      <c r="GJ138" s="54"/>
      <c r="GK138" s="54"/>
      <c r="GL138" s="54"/>
      <c r="GM138" s="54"/>
      <c r="GN138" s="54"/>
      <c r="GO138" s="54"/>
      <c r="GP138" s="54"/>
      <c r="GQ138" s="54"/>
      <c r="GR138" s="54"/>
      <c r="GS138" s="54"/>
      <c r="GT138" s="54"/>
      <c r="GU138" s="54"/>
      <c r="GV138" s="54"/>
      <c r="GW138" s="54"/>
      <c r="GX138" s="54"/>
      <c r="GY138" s="54"/>
      <c r="GZ138" s="54"/>
      <c r="HA138" s="54"/>
      <c r="HB138" s="54"/>
      <c r="HC138" s="54"/>
      <c r="HD138" s="54"/>
      <c r="HE138" s="54"/>
      <c r="HF138" s="54"/>
      <c r="HG138" s="54"/>
      <c r="HH138" s="54"/>
      <c r="HI138" s="54"/>
      <c r="HJ138" s="54"/>
      <c r="HK138" s="54"/>
      <c r="HL138" s="54"/>
      <c r="HM138" s="54"/>
      <c r="HN138" s="54"/>
      <c r="HO138" s="54"/>
      <c r="HP138" s="54"/>
      <c r="HQ138" s="54"/>
      <c r="HR138" s="54"/>
      <c r="HS138" s="54"/>
      <c r="HT138" s="54"/>
      <c r="HU138" s="54"/>
      <c r="HV138" s="54"/>
      <c r="HW138" s="54"/>
      <c r="HX138" s="54"/>
      <c r="HY138" s="54"/>
      <c r="HZ138" s="54"/>
      <c r="IA138" s="54"/>
      <c r="IB138" s="54"/>
      <c r="IC138" s="54"/>
      <c r="ID138" s="54"/>
      <c r="IE138" s="54"/>
      <c r="IF138" s="54"/>
      <c r="IG138" s="54"/>
      <c r="IH138" s="54"/>
      <c r="II138" s="54"/>
      <c r="IJ138" s="54"/>
      <c r="IK138" s="54"/>
      <c r="IL138" s="54"/>
      <c r="IM138" s="54"/>
      <c r="IN138" s="54"/>
      <c r="IO138" s="54"/>
      <c r="IP138" s="54"/>
      <c r="IQ138" s="54"/>
      <c r="IR138" s="54"/>
      <c r="IS138" s="54"/>
      <c r="IT138" s="54"/>
      <c r="IU138" s="54"/>
    </row>
    <row r="139" spans="1:255" x14ac:dyDescent="0.25">
      <c r="A139" s="54">
        <v>10</v>
      </c>
      <c r="B139" t="s">
        <v>157</v>
      </c>
      <c r="C139" s="54">
        <v>1002</v>
      </c>
      <c r="D139" t="s">
        <v>159</v>
      </c>
      <c r="E139" s="54">
        <v>0</v>
      </c>
      <c r="F139" s="54">
        <v>1</v>
      </c>
      <c r="G139" s="54">
        <v>1</v>
      </c>
      <c r="H139" s="54">
        <v>0</v>
      </c>
      <c r="I139" s="54">
        <v>1</v>
      </c>
      <c r="J139" s="54">
        <v>1</v>
      </c>
      <c r="K139" s="54">
        <v>1</v>
      </c>
      <c r="L139" s="54">
        <v>0</v>
      </c>
      <c r="M139" s="54">
        <v>0</v>
      </c>
      <c r="N139" s="54">
        <v>0</v>
      </c>
      <c r="O139" s="54">
        <v>0</v>
      </c>
      <c r="P139" s="54">
        <v>0</v>
      </c>
      <c r="Q139" s="54">
        <v>0</v>
      </c>
      <c r="R139" s="54">
        <v>0</v>
      </c>
      <c r="S139" s="54">
        <v>0</v>
      </c>
      <c r="T139" s="54">
        <v>0</v>
      </c>
      <c r="U139" s="54">
        <v>0</v>
      </c>
      <c r="V139" s="54">
        <v>0</v>
      </c>
      <c r="W139" s="54">
        <v>0</v>
      </c>
      <c r="X139" s="54">
        <v>0</v>
      </c>
      <c r="Y139" s="54">
        <v>0</v>
      </c>
      <c r="Z139" s="54">
        <v>0</v>
      </c>
      <c r="AA139" s="54">
        <v>0</v>
      </c>
      <c r="AB139" s="54">
        <v>0</v>
      </c>
      <c r="AC139" s="54">
        <v>0</v>
      </c>
      <c r="AD139" s="54">
        <v>0</v>
      </c>
      <c r="AE139" s="54">
        <v>0</v>
      </c>
      <c r="AF139" s="54">
        <v>0</v>
      </c>
      <c r="AG139" s="54">
        <v>0</v>
      </c>
      <c r="AH139" s="54">
        <v>0</v>
      </c>
      <c r="AI139" s="54">
        <v>0</v>
      </c>
      <c r="AJ139" s="54">
        <v>0</v>
      </c>
      <c r="AK139" s="54">
        <v>0</v>
      </c>
      <c r="AL139" s="54">
        <v>0</v>
      </c>
      <c r="AM139" s="54">
        <v>0</v>
      </c>
      <c r="AN139" s="54">
        <v>0</v>
      </c>
      <c r="AO139" s="54">
        <v>0</v>
      </c>
      <c r="AP139" s="54">
        <v>0</v>
      </c>
      <c r="AQ139" s="54">
        <v>0</v>
      </c>
      <c r="AR139" s="54">
        <v>0</v>
      </c>
      <c r="AS139" s="54">
        <v>0</v>
      </c>
      <c r="AT139" s="54">
        <v>0</v>
      </c>
      <c r="AU139" s="54">
        <v>0</v>
      </c>
      <c r="AV139" s="54">
        <v>0</v>
      </c>
      <c r="AW139" s="54">
        <v>0</v>
      </c>
      <c r="AX139" s="54">
        <v>0</v>
      </c>
      <c r="AY139" s="54">
        <v>0</v>
      </c>
      <c r="AZ139" s="54">
        <v>0</v>
      </c>
      <c r="BA139" s="54">
        <v>0</v>
      </c>
      <c r="BB139" s="54">
        <v>0</v>
      </c>
      <c r="BC139" s="54">
        <v>0</v>
      </c>
      <c r="BD139" s="54">
        <v>0</v>
      </c>
      <c r="BE139" s="54">
        <v>0</v>
      </c>
      <c r="BF139" s="54">
        <v>0</v>
      </c>
      <c r="BG139" s="54">
        <v>0</v>
      </c>
      <c r="BH139" s="54">
        <v>0</v>
      </c>
      <c r="BI139" s="54">
        <v>0</v>
      </c>
      <c r="BJ139" s="54">
        <v>0</v>
      </c>
      <c r="BK139" s="54">
        <v>0</v>
      </c>
      <c r="BL139" s="54">
        <v>0</v>
      </c>
      <c r="BM139" s="54"/>
      <c r="BN139" s="54"/>
      <c r="BO139" s="54"/>
      <c r="BP139" s="54"/>
      <c r="BQ139" s="54"/>
      <c r="BR139" s="54"/>
      <c r="BS139" s="54"/>
      <c r="BT139" s="54"/>
      <c r="BU139" s="54"/>
      <c r="BV139" s="54"/>
      <c r="BW139" s="54"/>
      <c r="BX139" s="54"/>
      <c r="BY139" s="54"/>
      <c r="BZ139" s="54"/>
      <c r="CA139" s="54"/>
      <c r="CB139" s="54"/>
      <c r="CC139" s="54"/>
      <c r="CD139" s="54"/>
      <c r="CE139" s="54"/>
      <c r="CF139" s="54"/>
      <c r="CG139" s="54"/>
      <c r="CH139" s="54"/>
      <c r="CI139" s="54"/>
      <c r="CJ139" s="54"/>
      <c r="CK139" s="54"/>
      <c r="CL139" s="54"/>
      <c r="CM139" s="54"/>
      <c r="CN139" s="54"/>
      <c r="CO139" s="54"/>
      <c r="CP139" s="54"/>
      <c r="CQ139" s="54"/>
      <c r="CR139" s="54"/>
      <c r="CS139" s="54"/>
      <c r="CT139" s="54"/>
      <c r="CU139" s="54"/>
      <c r="CV139" s="54"/>
      <c r="CW139" s="54"/>
      <c r="CX139" s="54"/>
      <c r="CY139" s="54"/>
      <c r="CZ139" s="54"/>
      <c r="DA139" s="54"/>
      <c r="DB139" s="54"/>
      <c r="DC139" s="54"/>
      <c r="DD139" s="54"/>
      <c r="DE139" s="54"/>
      <c r="DF139" s="54"/>
      <c r="DG139" s="54"/>
      <c r="DH139" s="54"/>
      <c r="DI139" s="54"/>
      <c r="DJ139" s="54"/>
      <c r="DK139" s="54"/>
      <c r="DL139" s="54"/>
      <c r="DM139" s="54"/>
      <c r="DN139" s="54"/>
      <c r="DO139" s="54"/>
      <c r="DP139" s="54"/>
      <c r="DQ139" s="54"/>
      <c r="DR139" s="54"/>
      <c r="DS139" s="54"/>
      <c r="DT139" s="54"/>
      <c r="DU139" s="54"/>
      <c r="DV139" s="54"/>
      <c r="DW139" s="54"/>
      <c r="DX139" s="54"/>
      <c r="DY139" s="54"/>
      <c r="DZ139" s="54"/>
      <c r="EA139" s="54"/>
      <c r="EB139" s="54"/>
      <c r="EC139" s="54"/>
      <c r="ED139" s="54"/>
      <c r="EE139" s="54"/>
      <c r="EF139" s="54"/>
      <c r="EG139" s="54"/>
      <c r="EH139" s="54"/>
      <c r="EI139" s="54"/>
      <c r="EJ139" s="54"/>
      <c r="EK139" s="54"/>
      <c r="EL139" s="54"/>
      <c r="EM139" s="54"/>
      <c r="EN139" s="54"/>
      <c r="EO139" s="54"/>
      <c r="EP139" s="54"/>
      <c r="EQ139" s="54"/>
      <c r="ER139" s="54"/>
      <c r="ES139" s="54"/>
      <c r="ET139" s="54"/>
      <c r="EU139" s="54"/>
      <c r="EV139" s="54"/>
      <c r="EW139" s="54"/>
      <c r="EX139" s="54"/>
      <c r="EY139" s="54"/>
      <c r="EZ139" s="54"/>
      <c r="FA139" s="54"/>
      <c r="FB139" s="54"/>
      <c r="FC139" s="54"/>
      <c r="FD139" s="54"/>
      <c r="FE139" s="54"/>
      <c r="FF139" s="54"/>
      <c r="FG139" s="54"/>
      <c r="FH139" s="54"/>
      <c r="FI139" s="54"/>
      <c r="FJ139" s="54"/>
      <c r="FK139" s="54"/>
      <c r="FL139" s="54"/>
      <c r="FM139" s="54"/>
      <c r="FN139" s="54"/>
      <c r="FO139" s="54"/>
      <c r="FP139" s="54"/>
      <c r="FQ139" s="54"/>
      <c r="FR139" s="54"/>
      <c r="FS139" s="54"/>
      <c r="FT139" s="54"/>
      <c r="FU139" s="54"/>
      <c r="FV139" s="54"/>
      <c r="FW139" s="54"/>
      <c r="FX139" s="54"/>
      <c r="FY139" s="54"/>
      <c r="FZ139" s="54"/>
      <c r="GA139" s="54"/>
      <c r="GB139" s="54"/>
      <c r="GC139" s="54"/>
      <c r="GD139" s="54"/>
      <c r="GE139" s="54"/>
      <c r="GF139" s="54"/>
      <c r="GG139" s="54"/>
      <c r="GH139" s="54"/>
      <c r="GI139" s="54"/>
      <c r="GJ139" s="54"/>
      <c r="GK139" s="54"/>
      <c r="GL139" s="54"/>
      <c r="GM139" s="54"/>
      <c r="GN139" s="54"/>
      <c r="GO139" s="54"/>
      <c r="GP139" s="54"/>
      <c r="GQ139" s="54"/>
      <c r="GR139" s="54"/>
      <c r="GS139" s="54"/>
      <c r="GT139" s="54"/>
      <c r="GU139" s="54"/>
      <c r="GV139" s="54"/>
      <c r="GW139" s="54"/>
      <c r="GX139" s="54"/>
      <c r="GY139" s="54"/>
      <c r="GZ139" s="54"/>
      <c r="HA139" s="54"/>
      <c r="HB139" s="54"/>
      <c r="HC139" s="54"/>
      <c r="HD139" s="54"/>
      <c r="HE139" s="54"/>
      <c r="HF139" s="54"/>
      <c r="HG139" s="54"/>
      <c r="HH139" s="54"/>
      <c r="HI139" s="54"/>
      <c r="HJ139" s="54"/>
      <c r="HK139" s="54"/>
      <c r="HL139" s="54"/>
      <c r="HM139" s="54"/>
      <c r="HN139" s="54"/>
      <c r="HO139" s="54"/>
      <c r="HP139" s="54"/>
      <c r="HQ139" s="54"/>
      <c r="HR139" s="54"/>
      <c r="HS139" s="54"/>
      <c r="HT139" s="54"/>
      <c r="HU139" s="54"/>
      <c r="HV139" s="54"/>
      <c r="HW139" s="54"/>
      <c r="HX139" s="54"/>
      <c r="HY139" s="54"/>
      <c r="HZ139" s="54"/>
      <c r="IA139" s="54"/>
      <c r="IB139" s="54"/>
      <c r="IC139" s="54"/>
      <c r="ID139" s="54"/>
      <c r="IE139" s="54"/>
      <c r="IF139" s="54"/>
      <c r="IG139" s="54"/>
      <c r="IH139" s="54"/>
      <c r="II139" s="54"/>
      <c r="IJ139" s="54"/>
      <c r="IK139" s="54"/>
      <c r="IL139" s="54"/>
      <c r="IM139" s="54"/>
      <c r="IN139" s="54"/>
      <c r="IO139" s="54"/>
      <c r="IP139" s="54"/>
      <c r="IQ139" s="54"/>
      <c r="IR139" s="54"/>
      <c r="IS139" s="54"/>
      <c r="IT139" s="54"/>
      <c r="IU139" s="54"/>
    </row>
    <row r="140" spans="1:255" x14ac:dyDescent="0.25">
      <c r="A140" s="54">
        <v>10</v>
      </c>
      <c r="B140" t="s">
        <v>157</v>
      </c>
      <c r="C140" s="54">
        <v>1003</v>
      </c>
      <c r="D140" t="s">
        <v>160</v>
      </c>
      <c r="E140" s="54">
        <v>0</v>
      </c>
      <c r="F140" s="54">
        <v>0</v>
      </c>
      <c r="G140" s="54">
        <v>0</v>
      </c>
      <c r="H140" s="54">
        <v>0</v>
      </c>
      <c r="I140" s="54">
        <v>0</v>
      </c>
      <c r="J140" s="54">
        <v>0</v>
      </c>
      <c r="K140" s="54">
        <v>0</v>
      </c>
      <c r="L140" s="54">
        <v>0</v>
      </c>
      <c r="M140" s="54">
        <v>0</v>
      </c>
      <c r="N140" s="54">
        <v>0</v>
      </c>
      <c r="O140" s="54">
        <v>0</v>
      </c>
      <c r="P140" s="54">
        <v>0</v>
      </c>
      <c r="Q140" s="54">
        <v>0</v>
      </c>
      <c r="R140" s="54">
        <v>0</v>
      </c>
      <c r="S140" s="54">
        <v>0</v>
      </c>
      <c r="T140" s="54">
        <v>0</v>
      </c>
      <c r="U140" s="54">
        <v>0</v>
      </c>
      <c r="V140" s="54">
        <v>0</v>
      </c>
      <c r="W140" s="54">
        <v>0</v>
      </c>
      <c r="X140" s="54">
        <v>0</v>
      </c>
      <c r="Y140" s="54">
        <v>0</v>
      </c>
      <c r="Z140" s="54">
        <v>0</v>
      </c>
      <c r="AA140" s="54">
        <v>0</v>
      </c>
      <c r="AB140" s="54">
        <v>0</v>
      </c>
      <c r="AC140" s="54">
        <v>0</v>
      </c>
      <c r="AD140" s="54">
        <v>0</v>
      </c>
      <c r="AE140" s="54">
        <v>0</v>
      </c>
      <c r="AF140" s="54">
        <v>0</v>
      </c>
      <c r="AG140" s="54">
        <v>0</v>
      </c>
      <c r="AH140" s="54">
        <v>0</v>
      </c>
      <c r="AI140" s="54">
        <v>0</v>
      </c>
      <c r="AJ140" s="54">
        <v>0</v>
      </c>
      <c r="AK140" s="54">
        <v>0</v>
      </c>
      <c r="AL140" s="54">
        <v>0</v>
      </c>
      <c r="AM140" s="54">
        <v>0</v>
      </c>
      <c r="AN140" s="54">
        <v>0</v>
      </c>
      <c r="AO140" s="54">
        <v>0</v>
      </c>
      <c r="AP140" s="54">
        <v>0</v>
      </c>
      <c r="AQ140" s="54">
        <v>0</v>
      </c>
      <c r="AR140" s="54">
        <v>0</v>
      </c>
      <c r="AS140" s="54">
        <v>0</v>
      </c>
      <c r="AT140" s="54">
        <v>0</v>
      </c>
      <c r="AU140" s="54">
        <v>0</v>
      </c>
      <c r="AV140" s="54">
        <v>0</v>
      </c>
      <c r="AW140" s="54">
        <v>0</v>
      </c>
      <c r="AX140" s="54">
        <v>0</v>
      </c>
      <c r="AY140" s="54">
        <v>0</v>
      </c>
      <c r="AZ140" s="54">
        <v>0</v>
      </c>
      <c r="BA140" s="54">
        <v>0</v>
      </c>
      <c r="BB140" s="54">
        <v>0</v>
      </c>
      <c r="BC140" s="54">
        <v>0</v>
      </c>
      <c r="BD140" s="54">
        <v>0</v>
      </c>
      <c r="BE140" s="54">
        <v>0</v>
      </c>
      <c r="BF140" s="54">
        <v>0</v>
      </c>
      <c r="BG140" s="54">
        <v>0</v>
      </c>
      <c r="BH140" s="54">
        <v>0</v>
      </c>
      <c r="BI140" s="54">
        <v>0</v>
      </c>
      <c r="BJ140" s="54">
        <v>0</v>
      </c>
      <c r="BK140" s="54">
        <v>0</v>
      </c>
      <c r="BL140" s="54">
        <v>0</v>
      </c>
      <c r="BM140" s="54"/>
      <c r="BN140" s="54"/>
      <c r="BO140" s="54"/>
      <c r="BP140" s="54"/>
      <c r="BQ140" s="54"/>
      <c r="BR140" s="54"/>
      <c r="BS140" s="54"/>
      <c r="BT140" s="54"/>
      <c r="BU140" s="54"/>
      <c r="BV140" s="54"/>
      <c r="BW140" s="54"/>
      <c r="BX140" s="54"/>
      <c r="BY140" s="54"/>
      <c r="BZ140" s="54"/>
      <c r="CA140" s="54"/>
      <c r="CB140" s="54"/>
      <c r="CC140" s="54"/>
      <c r="CD140" s="54"/>
      <c r="CE140" s="54"/>
      <c r="CF140" s="54"/>
      <c r="CG140" s="54"/>
      <c r="CH140" s="54"/>
      <c r="CI140" s="54"/>
      <c r="CJ140" s="54"/>
      <c r="CK140" s="54"/>
      <c r="CL140" s="54"/>
      <c r="CM140" s="54"/>
      <c r="CN140" s="54"/>
      <c r="CO140" s="54"/>
      <c r="CP140" s="54"/>
      <c r="CQ140" s="54"/>
      <c r="CR140" s="54"/>
      <c r="CS140" s="54"/>
      <c r="CT140" s="54"/>
      <c r="CU140" s="54"/>
      <c r="CV140" s="54"/>
      <c r="CW140" s="54"/>
      <c r="CX140" s="54"/>
      <c r="CY140" s="54"/>
      <c r="CZ140" s="54"/>
      <c r="DA140" s="54"/>
      <c r="DB140" s="54"/>
      <c r="DC140" s="54"/>
      <c r="DD140" s="54"/>
      <c r="DE140" s="54"/>
      <c r="DF140" s="54"/>
      <c r="DG140" s="54"/>
      <c r="DH140" s="54"/>
      <c r="DI140" s="54"/>
      <c r="DJ140" s="54"/>
      <c r="DK140" s="54"/>
      <c r="DL140" s="54"/>
      <c r="DM140" s="54"/>
      <c r="DN140" s="54"/>
      <c r="DO140" s="54"/>
      <c r="DP140" s="54"/>
      <c r="DQ140" s="54"/>
      <c r="DR140" s="54"/>
      <c r="DS140" s="54"/>
      <c r="DT140" s="54"/>
      <c r="DU140" s="54"/>
      <c r="DV140" s="54"/>
      <c r="DW140" s="54"/>
      <c r="DX140" s="54"/>
      <c r="DY140" s="54"/>
      <c r="DZ140" s="54"/>
      <c r="EA140" s="54"/>
      <c r="EB140" s="54"/>
      <c r="EC140" s="54"/>
      <c r="ED140" s="54"/>
      <c r="EE140" s="54"/>
      <c r="EF140" s="54"/>
      <c r="EG140" s="54"/>
      <c r="EH140" s="54"/>
      <c r="EI140" s="54"/>
      <c r="EJ140" s="54"/>
      <c r="EK140" s="54"/>
      <c r="EL140" s="54"/>
      <c r="EM140" s="54"/>
      <c r="EN140" s="54"/>
      <c r="EO140" s="54"/>
      <c r="EP140" s="54"/>
      <c r="EQ140" s="54"/>
      <c r="ER140" s="54"/>
      <c r="ES140" s="54"/>
      <c r="ET140" s="54"/>
      <c r="EU140" s="54"/>
      <c r="EV140" s="54"/>
      <c r="EW140" s="54"/>
      <c r="EX140" s="54"/>
      <c r="EY140" s="54"/>
      <c r="EZ140" s="54"/>
      <c r="FA140" s="54"/>
      <c r="FB140" s="54"/>
      <c r="FC140" s="54"/>
      <c r="FD140" s="54"/>
      <c r="FE140" s="54"/>
      <c r="FF140" s="54"/>
      <c r="FG140" s="54"/>
      <c r="FH140" s="54"/>
      <c r="FI140" s="54"/>
      <c r="FJ140" s="54"/>
      <c r="FK140" s="54"/>
      <c r="FL140" s="54"/>
      <c r="FM140" s="54"/>
      <c r="FN140" s="54"/>
      <c r="FO140" s="54"/>
      <c r="FP140" s="54"/>
      <c r="FQ140" s="54"/>
      <c r="FR140" s="54"/>
      <c r="FS140" s="54"/>
      <c r="FT140" s="54"/>
      <c r="FU140" s="54"/>
      <c r="FV140" s="54"/>
      <c r="FW140" s="54"/>
      <c r="FX140" s="54"/>
      <c r="FY140" s="54"/>
      <c r="FZ140" s="54"/>
      <c r="GA140" s="54"/>
      <c r="GB140" s="54"/>
      <c r="GC140" s="54"/>
      <c r="GD140" s="54"/>
      <c r="GE140" s="54"/>
      <c r="GF140" s="54"/>
      <c r="GG140" s="54"/>
      <c r="GH140" s="54"/>
      <c r="GI140" s="54"/>
      <c r="GJ140" s="54"/>
      <c r="GK140" s="54"/>
      <c r="GL140" s="54"/>
      <c r="GM140" s="54"/>
      <c r="GN140" s="54"/>
      <c r="GO140" s="54"/>
      <c r="GP140" s="54"/>
      <c r="GQ140" s="54"/>
      <c r="GR140" s="54"/>
      <c r="GS140" s="54"/>
      <c r="GT140" s="54"/>
      <c r="GU140" s="54"/>
      <c r="GV140" s="54"/>
      <c r="GW140" s="54"/>
      <c r="GX140" s="54"/>
      <c r="GY140" s="54"/>
      <c r="GZ140" s="54"/>
      <c r="HA140" s="54"/>
      <c r="HB140" s="54"/>
      <c r="HC140" s="54"/>
      <c r="HD140" s="54"/>
      <c r="HE140" s="54"/>
      <c r="HF140" s="54"/>
      <c r="HG140" s="54"/>
      <c r="HH140" s="54"/>
      <c r="HI140" s="54"/>
      <c r="HJ140" s="54"/>
      <c r="HK140" s="54"/>
      <c r="HL140" s="54"/>
      <c r="HM140" s="54"/>
      <c r="HN140" s="54"/>
      <c r="HO140" s="54"/>
      <c r="HP140" s="54"/>
      <c r="HQ140" s="54"/>
      <c r="HR140" s="54"/>
      <c r="HS140" s="54"/>
      <c r="HT140" s="54"/>
      <c r="HU140" s="54"/>
      <c r="HV140" s="54"/>
      <c r="HW140" s="54"/>
      <c r="HX140" s="54"/>
      <c r="HY140" s="54"/>
      <c r="HZ140" s="54"/>
      <c r="IA140" s="54"/>
      <c r="IB140" s="54"/>
      <c r="IC140" s="54"/>
      <c r="ID140" s="54"/>
      <c r="IE140" s="54"/>
      <c r="IF140" s="54"/>
      <c r="IG140" s="54"/>
      <c r="IH140" s="54"/>
      <c r="II140" s="54"/>
      <c r="IJ140" s="54"/>
      <c r="IK140" s="54"/>
      <c r="IL140" s="54"/>
      <c r="IM140" s="54"/>
      <c r="IN140" s="54"/>
      <c r="IO140" s="54"/>
      <c r="IP140" s="54"/>
      <c r="IQ140" s="54"/>
      <c r="IR140" s="54"/>
      <c r="IS140" s="54"/>
      <c r="IT140" s="54"/>
      <c r="IU140" s="54"/>
    </row>
    <row r="141" spans="1:255" x14ac:dyDescent="0.25">
      <c r="A141" s="54">
        <v>10</v>
      </c>
      <c r="B141" t="s">
        <v>157</v>
      </c>
      <c r="C141" s="54">
        <v>1004</v>
      </c>
      <c r="D141" t="s">
        <v>161</v>
      </c>
      <c r="E141" s="54">
        <v>0</v>
      </c>
      <c r="F141" s="54">
        <v>1</v>
      </c>
      <c r="G141" s="54">
        <v>0</v>
      </c>
      <c r="H141" s="54">
        <v>0</v>
      </c>
      <c r="I141" s="54">
        <v>0</v>
      </c>
      <c r="J141" s="54">
        <v>0</v>
      </c>
      <c r="K141" s="54">
        <v>0</v>
      </c>
      <c r="L141" s="54">
        <v>0</v>
      </c>
      <c r="M141" s="54">
        <v>0</v>
      </c>
      <c r="N141" s="54">
        <v>9</v>
      </c>
      <c r="O141" s="54">
        <v>0</v>
      </c>
      <c r="P141" s="54">
        <v>0</v>
      </c>
      <c r="Q141" s="54">
        <v>0</v>
      </c>
      <c r="R141" s="54">
        <v>0</v>
      </c>
      <c r="S141" s="54">
        <v>0</v>
      </c>
      <c r="T141" s="54">
        <v>0</v>
      </c>
      <c r="U141" s="54">
        <v>0</v>
      </c>
      <c r="V141" s="54">
        <v>0</v>
      </c>
      <c r="W141" s="54">
        <v>0</v>
      </c>
      <c r="X141" s="54">
        <v>0</v>
      </c>
      <c r="Y141" s="54">
        <v>0</v>
      </c>
      <c r="Z141" s="54">
        <v>0</v>
      </c>
      <c r="AA141" s="54">
        <v>0</v>
      </c>
      <c r="AB141" s="54">
        <v>0</v>
      </c>
      <c r="AC141" s="54">
        <v>0</v>
      </c>
      <c r="AD141" s="54">
        <v>0</v>
      </c>
      <c r="AE141" s="54">
        <v>0</v>
      </c>
      <c r="AF141" s="54">
        <v>0</v>
      </c>
      <c r="AG141" s="54">
        <v>0</v>
      </c>
      <c r="AH141" s="54">
        <v>0</v>
      </c>
      <c r="AI141" s="54">
        <v>0</v>
      </c>
      <c r="AJ141" s="54">
        <v>0</v>
      </c>
      <c r="AK141" s="54">
        <v>0</v>
      </c>
      <c r="AL141" s="54">
        <v>0</v>
      </c>
      <c r="AM141" s="54">
        <v>0</v>
      </c>
      <c r="AN141" s="54">
        <v>0</v>
      </c>
      <c r="AO141" s="54">
        <v>0</v>
      </c>
      <c r="AP141" s="54">
        <v>0</v>
      </c>
      <c r="AQ141" s="54">
        <v>0</v>
      </c>
      <c r="AR141" s="54">
        <v>0</v>
      </c>
      <c r="AS141" s="54">
        <v>0</v>
      </c>
      <c r="AT141" s="54">
        <v>0</v>
      </c>
      <c r="AU141" s="54">
        <v>0</v>
      </c>
      <c r="AV141" s="54">
        <v>0</v>
      </c>
      <c r="AW141" s="54">
        <v>0</v>
      </c>
      <c r="AX141" s="54">
        <v>0</v>
      </c>
      <c r="AY141" s="54">
        <v>0</v>
      </c>
      <c r="AZ141" s="54">
        <v>0</v>
      </c>
      <c r="BA141" s="54">
        <v>0</v>
      </c>
      <c r="BB141" s="54">
        <v>15</v>
      </c>
      <c r="BC141" s="54">
        <v>9</v>
      </c>
      <c r="BD141" s="54">
        <v>0</v>
      </c>
      <c r="BE141" s="54">
        <v>1</v>
      </c>
      <c r="BF141" s="54">
        <v>0</v>
      </c>
      <c r="BG141" s="54">
        <v>0</v>
      </c>
      <c r="BH141" s="54">
        <v>0</v>
      </c>
      <c r="BI141" s="54">
        <v>0</v>
      </c>
      <c r="BJ141" s="54">
        <v>0</v>
      </c>
      <c r="BK141" s="54">
        <v>0</v>
      </c>
      <c r="BL141" s="54">
        <v>0</v>
      </c>
      <c r="BM141" s="54"/>
      <c r="BN141" s="54"/>
      <c r="BO141" s="54"/>
      <c r="BP141" s="54"/>
      <c r="BQ141" s="54"/>
      <c r="BR141" s="54"/>
      <c r="BS141" s="54"/>
      <c r="BT141" s="54"/>
      <c r="BU141" s="54"/>
      <c r="BV141" s="54"/>
      <c r="BW141" s="54"/>
      <c r="BX141" s="54"/>
      <c r="BY141" s="54"/>
      <c r="BZ141" s="54"/>
      <c r="CA141" s="54"/>
      <c r="CB141" s="54"/>
      <c r="CC141" s="54"/>
      <c r="CD141" s="54"/>
      <c r="CE141" s="54"/>
      <c r="CF141" s="54"/>
      <c r="CG141" s="54"/>
      <c r="CH141" s="54"/>
      <c r="CI141" s="54"/>
      <c r="CJ141" s="54"/>
      <c r="CK141" s="54"/>
      <c r="CL141" s="54"/>
      <c r="CM141" s="54"/>
      <c r="CN141" s="54"/>
      <c r="CO141" s="54"/>
      <c r="CP141" s="54"/>
      <c r="CQ141" s="54"/>
      <c r="CR141" s="54"/>
      <c r="CS141" s="54"/>
      <c r="CT141" s="54"/>
      <c r="CU141" s="54"/>
      <c r="CV141" s="54"/>
      <c r="CW141" s="54"/>
      <c r="CX141" s="54"/>
      <c r="CY141" s="54"/>
      <c r="CZ141" s="54"/>
      <c r="DA141" s="54"/>
      <c r="DB141" s="54"/>
      <c r="DC141" s="54"/>
      <c r="DD141" s="54"/>
      <c r="DE141" s="54"/>
      <c r="DF141" s="54"/>
      <c r="DG141" s="54"/>
      <c r="DH141" s="54"/>
      <c r="DI141" s="54"/>
      <c r="DJ141" s="54"/>
      <c r="DK141" s="54"/>
      <c r="DL141" s="54"/>
      <c r="DM141" s="54"/>
      <c r="DN141" s="54"/>
      <c r="DO141" s="54"/>
      <c r="DP141" s="54"/>
      <c r="DQ141" s="54"/>
      <c r="DR141" s="54"/>
      <c r="DS141" s="54"/>
      <c r="DT141" s="54"/>
      <c r="DU141" s="54"/>
      <c r="DV141" s="54"/>
      <c r="DW141" s="54"/>
      <c r="DX141" s="54"/>
      <c r="DY141" s="54"/>
      <c r="DZ141" s="54"/>
      <c r="EA141" s="54"/>
      <c r="EB141" s="54"/>
      <c r="EC141" s="54"/>
      <c r="ED141" s="54"/>
      <c r="EE141" s="54"/>
      <c r="EF141" s="54"/>
      <c r="EG141" s="54"/>
      <c r="EH141" s="54"/>
      <c r="EI141" s="54"/>
      <c r="EJ141" s="54"/>
      <c r="EK141" s="54"/>
      <c r="EL141" s="54"/>
      <c r="EM141" s="54"/>
      <c r="EN141" s="54"/>
      <c r="EO141" s="54"/>
      <c r="EP141" s="54"/>
      <c r="EQ141" s="54"/>
      <c r="ER141" s="54"/>
      <c r="ES141" s="54"/>
      <c r="ET141" s="54"/>
      <c r="EU141" s="54"/>
      <c r="EV141" s="54"/>
      <c r="EW141" s="54"/>
      <c r="EX141" s="54"/>
      <c r="EY141" s="54"/>
      <c r="EZ141" s="54"/>
      <c r="FA141" s="54"/>
      <c r="FB141" s="54"/>
      <c r="FC141" s="54"/>
      <c r="FD141" s="54"/>
      <c r="FE141" s="54"/>
      <c r="FF141" s="54"/>
      <c r="FG141" s="54"/>
      <c r="FH141" s="54"/>
      <c r="FI141" s="54"/>
      <c r="FJ141" s="54"/>
      <c r="FK141" s="54"/>
      <c r="FL141" s="54"/>
      <c r="FM141" s="54"/>
      <c r="FN141" s="54"/>
      <c r="FO141" s="54"/>
      <c r="FP141" s="54"/>
      <c r="FQ141" s="54"/>
      <c r="FR141" s="54"/>
      <c r="FS141" s="54"/>
      <c r="FT141" s="54"/>
      <c r="FU141" s="54"/>
      <c r="FV141" s="54"/>
      <c r="FW141" s="54"/>
      <c r="FX141" s="54"/>
      <c r="FY141" s="54"/>
      <c r="FZ141" s="54"/>
      <c r="GA141" s="54"/>
      <c r="GB141" s="54"/>
      <c r="GC141" s="54"/>
      <c r="GD141" s="54"/>
      <c r="GE141" s="54"/>
      <c r="GF141" s="54"/>
      <c r="GG141" s="54"/>
      <c r="GH141" s="54"/>
      <c r="GI141" s="54"/>
      <c r="GJ141" s="54"/>
      <c r="GK141" s="54"/>
      <c r="GL141" s="54"/>
      <c r="GM141" s="54"/>
      <c r="GN141" s="54"/>
      <c r="GO141" s="54"/>
      <c r="GP141" s="54"/>
      <c r="GQ141" s="54"/>
      <c r="GR141" s="54"/>
      <c r="GS141" s="54"/>
      <c r="GT141" s="54"/>
      <c r="GU141" s="54"/>
      <c r="GV141" s="54"/>
      <c r="GW141" s="54"/>
      <c r="GX141" s="54"/>
      <c r="GY141" s="54"/>
      <c r="GZ141" s="54"/>
      <c r="HA141" s="54"/>
      <c r="HB141" s="54"/>
      <c r="HC141" s="54"/>
      <c r="HD141" s="54"/>
      <c r="HE141" s="54"/>
      <c r="HF141" s="54"/>
      <c r="HG141" s="54"/>
      <c r="HH141" s="54"/>
      <c r="HI141" s="54"/>
      <c r="HJ141" s="54"/>
      <c r="HK141" s="54"/>
      <c r="HL141" s="54"/>
      <c r="HM141" s="54"/>
      <c r="HN141" s="54"/>
      <c r="HO141" s="54"/>
      <c r="HP141" s="54"/>
      <c r="HQ141" s="54"/>
      <c r="HR141" s="54"/>
      <c r="HS141" s="54"/>
      <c r="HT141" s="54"/>
      <c r="HU141" s="54"/>
      <c r="HV141" s="54"/>
      <c r="HW141" s="54"/>
      <c r="HX141" s="54"/>
      <c r="HY141" s="54"/>
      <c r="HZ141" s="54"/>
      <c r="IA141" s="54"/>
      <c r="IB141" s="54"/>
      <c r="IC141" s="54"/>
      <c r="ID141" s="54"/>
      <c r="IE141" s="54"/>
      <c r="IF141" s="54"/>
      <c r="IG141" s="54"/>
      <c r="IH141" s="54"/>
      <c r="II141" s="54"/>
      <c r="IJ141" s="54"/>
      <c r="IK141" s="54"/>
      <c r="IL141" s="54"/>
      <c r="IM141" s="54"/>
      <c r="IN141" s="54"/>
      <c r="IO141" s="54"/>
      <c r="IP141" s="54"/>
      <c r="IQ141" s="54"/>
      <c r="IR141" s="54"/>
      <c r="IS141" s="54"/>
      <c r="IT141" s="54"/>
      <c r="IU141" s="54"/>
    </row>
    <row r="142" spans="1:255" x14ac:dyDescent="0.25">
      <c r="A142" s="54">
        <v>10</v>
      </c>
      <c r="B142" t="s">
        <v>157</v>
      </c>
      <c r="C142" s="54">
        <v>1005</v>
      </c>
      <c r="D142" t="s">
        <v>816</v>
      </c>
      <c r="E142" s="54">
        <v>0</v>
      </c>
      <c r="F142" s="54">
        <v>1</v>
      </c>
      <c r="G142" s="54">
        <v>0</v>
      </c>
      <c r="H142" s="54">
        <v>0</v>
      </c>
      <c r="I142" s="54">
        <v>0</v>
      </c>
      <c r="J142" s="54">
        <v>0</v>
      </c>
      <c r="K142" s="54">
        <v>0</v>
      </c>
      <c r="L142" s="54">
        <v>0</v>
      </c>
      <c r="M142" s="54">
        <v>0</v>
      </c>
      <c r="N142" s="54">
        <v>0</v>
      </c>
      <c r="O142" s="54">
        <v>0</v>
      </c>
      <c r="P142" s="54">
        <v>0</v>
      </c>
      <c r="Q142" s="54">
        <v>0</v>
      </c>
      <c r="R142" s="54">
        <v>0</v>
      </c>
      <c r="S142" s="54">
        <v>0</v>
      </c>
      <c r="T142" s="54">
        <v>0</v>
      </c>
      <c r="U142" s="54">
        <v>0</v>
      </c>
      <c r="V142" s="54">
        <v>0</v>
      </c>
      <c r="W142" s="54">
        <v>0</v>
      </c>
      <c r="X142" s="54">
        <v>1</v>
      </c>
      <c r="Y142" s="54">
        <v>0</v>
      </c>
      <c r="Z142" s="54">
        <v>0</v>
      </c>
      <c r="AA142" s="54">
        <v>0</v>
      </c>
      <c r="AB142" s="54">
        <v>0</v>
      </c>
      <c r="AC142" s="54">
        <v>0</v>
      </c>
      <c r="AD142" s="54">
        <v>0</v>
      </c>
      <c r="AE142" s="54">
        <v>0</v>
      </c>
      <c r="AF142" s="54">
        <v>0</v>
      </c>
      <c r="AG142" s="54">
        <v>0</v>
      </c>
      <c r="AH142" s="54">
        <v>0</v>
      </c>
      <c r="AI142" s="54">
        <v>0</v>
      </c>
      <c r="AJ142" s="54">
        <v>0</v>
      </c>
      <c r="AK142" s="54">
        <v>0</v>
      </c>
      <c r="AL142" s="54">
        <v>0</v>
      </c>
      <c r="AM142" s="54">
        <v>0</v>
      </c>
      <c r="AN142" s="54">
        <v>0</v>
      </c>
      <c r="AO142" s="54">
        <v>0</v>
      </c>
      <c r="AP142" s="54">
        <v>0</v>
      </c>
      <c r="AQ142" s="54">
        <v>0</v>
      </c>
      <c r="AR142" s="54">
        <v>0</v>
      </c>
      <c r="AS142" s="54">
        <v>0</v>
      </c>
      <c r="AT142" s="54">
        <v>0</v>
      </c>
      <c r="AU142" s="54">
        <v>0</v>
      </c>
      <c r="AV142" s="54">
        <v>0</v>
      </c>
      <c r="AW142" s="54">
        <v>1</v>
      </c>
      <c r="AX142" s="54">
        <v>0</v>
      </c>
      <c r="AY142" s="54">
        <v>0</v>
      </c>
      <c r="AZ142" s="54">
        <v>0</v>
      </c>
      <c r="BA142" s="54">
        <v>0</v>
      </c>
      <c r="BB142" s="54">
        <v>0</v>
      </c>
      <c r="BC142" s="54">
        <v>0</v>
      </c>
      <c r="BD142" s="54">
        <v>0</v>
      </c>
      <c r="BE142" s="54">
        <v>0</v>
      </c>
      <c r="BF142" s="54">
        <v>0</v>
      </c>
      <c r="BG142" s="54">
        <v>0</v>
      </c>
      <c r="BH142" s="54">
        <v>0</v>
      </c>
      <c r="BI142" s="54">
        <v>0</v>
      </c>
      <c r="BJ142" s="54">
        <v>0</v>
      </c>
      <c r="BK142" s="54">
        <v>0</v>
      </c>
      <c r="BL142" s="54">
        <v>0</v>
      </c>
      <c r="BM142" s="54"/>
      <c r="BN142" s="54"/>
      <c r="BO142" s="54"/>
      <c r="BP142" s="54"/>
      <c r="BQ142" s="54"/>
      <c r="BR142" s="54"/>
      <c r="BS142" s="54"/>
      <c r="BT142" s="54"/>
      <c r="BU142" s="54"/>
      <c r="BV142" s="54"/>
      <c r="BW142" s="54"/>
      <c r="BX142" s="54"/>
      <c r="BY142" s="54"/>
      <c r="BZ142" s="54"/>
      <c r="CA142" s="54"/>
      <c r="CB142" s="54"/>
      <c r="CC142" s="54"/>
      <c r="CD142" s="54"/>
      <c r="CE142" s="54"/>
      <c r="CF142" s="54"/>
      <c r="CG142" s="54"/>
      <c r="CH142" s="54"/>
      <c r="CI142" s="54"/>
      <c r="CJ142" s="54"/>
      <c r="CK142" s="54"/>
      <c r="CL142" s="54"/>
      <c r="CM142" s="54"/>
      <c r="CN142" s="54"/>
      <c r="CO142" s="54"/>
      <c r="CP142" s="54"/>
      <c r="CQ142" s="54"/>
      <c r="CR142" s="54"/>
      <c r="CS142" s="54"/>
      <c r="CT142" s="54"/>
      <c r="CU142" s="54"/>
      <c r="CV142" s="54"/>
      <c r="CW142" s="54"/>
      <c r="CX142" s="54"/>
      <c r="CY142" s="54"/>
      <c r="CZ142" s="54"/>
      <c r="DA142" s="54"/>
      <c r="DB142" s="54"/>
      <c r="DC142" s="54"/>
      <c r="DD142" s="54"/>
      <c r="DE142" s="54"/>
      <c r="DF142" s="54"/>
      <c r="DG142" s="54"/>
      <c r="DH142" s="54"/>
      <c r="DI142" s="54"/>
      <c r="DJ142" s="54"/>
      <c r="DK142" s="54"/>
      <c r="DL142" s="54"/>
      <c r="DM142" s="54"/>
      <c r="DN142" s="54"/>
      <c r="DO142" s="54"/>
      <c r="DP142" s="54"/>
      <c r="DQ142" s="54"/>
      <c r="DR142" s="54"/>
      <c r="DS142" s="54"/>
      <c r="DT142" s="54"/>
      <c r="DU142" s="54"/>
      <c r="DV142" s="54"/>
      <c r="DW142" s="54"/>
      <c r="DX142" s="54"/>
      <c r="DY142" s="54"/>
      <c r="DZ142" s="54"/>
      <c r="EA142" s="54"/>
      <c r="EB142" s="54"/>
      <c r="EC142" s="54"/>
      <c r="ED142" s="54"/>
      <c r="EE142" s="54"/>
      <c r="EF142" s="54"/>
      <c r="EG142" s="54"/>
      <c r="EH142" s="54"/>
      <c r="EI142" s="54"/>
      <c r="EJ142" s="54"/>
      <c r="EK142" s="54"/>
      <c r="EL142" s="54"/>
      <c r="EM142" s="54"/>
      <c r="EN142" s="54"/>
      <c r="EO142" s="54"/>
      <c r="EP142" s="54"/>
      <c r="EQ142" s="54"/>
      <c r="ER142" s="54"/>
      <c r="ES142" s="54"/>
      <c r="ET142" s="54"/>
      <c r="EU142" s="54"/>
      <c r="EV142" s="54"/>
      <c r="EW142" s="54"/>
      <c r="EX142" s="54"/>
      <c r="EY142" s="54"/>
      <c r="EZ142" s="54"/>
      <c r="FA142" s="54"/>
      <c r="FB142" s="54"/>
      <c r="FC142" s="54"/>
      <c r="FD142" s="54"/>
      <c r="FE142" s="54"/>
      <c r="FF142" s="54"/>
      <c r="FG142" s="54"/>
      <c r="FH142" s="54"/>
      <c r="FI142" s="54"/>
      <c r="FJ142" s="54"/>
      <c r="FK142" s="54"/>
      <c r="FL142" s="54"/>
      <c r="FM142" s="54"/>
      <c r="FN142" s="54"/>
      <c r="FO142" s="54"/>
      <c r="FP142" s="54"/>
      <c r="FQ142" s="54"/>
      <c r="FR142" s="54"/>
      <c r="FS142" s="54"/>
      <c r="FT142" s="54"/>
      <c r="FU142" s="54"/>
      <c r="FV142" s="54"/>
      <c r="FW142" s="54"/>
      <c r="FX142" s="54"/>
      <c r="FY142" s="54"/>
      <c r="FZ142" s="54"/>
      <c r="GA142" s="54"/>
      <c r="GB142" s="54"/>
      <c r="GC142" s="54"/>
      <c r="GD142" s="54"/>
      <c r="GE142" s="54"/>
      <c r="GF142" s="54"/>
      <c r="GG142" s="54"/>
      <c r="GH142" s="54"/>
      <c r="GI142" s="54"/>
      <c r="GJ142" s="54"/>
      <c r="GK142" s="54"/>
      <c r="GL142" s="54"/>
      <c r="GM142" s="54"/>
      <c r="GN142" s="54"/>
      <c r="GO142" s="54"/>
      <c r="GP142" s="54"/>
      <c r="GQ142" s="54"/>
      <c r="GR142" s="54"/>
      <c r="GS142" s="54"/>
      <c r="GT142" s="54"/>
      <c r="GU142" s="54"/>
      <c r="GV142" s="54"/>
      <c r="GW142" s="54"/>
      <c r="GX142" s="54"/>
      <c r="GY142" s="54"/>
      <c r="GZ142" s="54"/>
      <c r="HA142" s="54"/>
      <c r="HB142" s="54"/>
      <c r="HC142" s="54"/>
      <c r="HD142" s="54"/>
      <c r="HE142" s="54"/>
      <c r="HF142" s="54"/>
      <c r="HG142" s="54"/>
      <c r="HH142" s="54"/>
      <c r="HI142" s="54"/>
      <c r="HJ142" s="54"/>
      <c r="HK142" s="54"/>
      <c r="HL142" s="54"/>
      <c r="HM142" s="54"/>
      <c r="HN142" s="54"/>
      <c r="HO142" s="54"/>
      <c r="HP142" s="54"/>
      <c r="HQ142" s="54"/>
      <c r="HR142" s="54"/>
      <c r="HS142" s="54"/>
      <c r="HT142" s="54"/>
      <c r="HU142" s="54"/>
      <c r="HV142" s="54"/>
      <c r="HW142" s="54"/>
      <c r="HX142" s="54"/>
      <c r="HY142" s="54"/>
      <c r="HZ142" s="54"/>
      <c r="IA142" s="54"/>
      <c r="IB142" s="54"/>
      <c r="IC142" s="54"/>
      <c r="ID142" s="54"/>
      <c r="IE142" s="54"/>
      <c r="IF142" s="54"/>
      <c r="IG142" s="54"/>
      <c r="IH142" s="54"/>
      <c r="II142" s="54"/>
      <c r="IJ142" s="54"/>
      <c r="IK142" s="54"/>
      <c r="IL142" s="54"/>
      <c r="IM142" s="54"/>
      <c r="IN142" s="54"/>
      <c r="IO142" s="54"/>
      <c r="IP142" s="54"/>
      <c r="IQ142" s="54"/>
      <c r="IR142" s="54"/>
      <c r="IS142" s="54"/>
      <c r="IT142" s="54"/>
      <c r="IU142" s="54"/>
    </row>
    <row r="143" spans="1:255" x14ac:dyDescent="0.25">
      <c r="A143" s="54">
        <v>10</v>
      </c>
      <c r="B143" t="s">
        <v>157</v>
      </c>
      <c r="C143" s="54">
        <v>1006</v>
      </c>
      <c r="D143" t="s">
        <v>163</v>
      </c>
      <c r="E143" s="54">
        <v>0</v>
      </c>
      <c r="F143" s="54">
        <v>1</v>
      </c>
      <c r="G143" s="54">
        <v>0</v>
      </c>
      <c r="H143" s="54">
        <v>0</v>
      </c>
      <c r="I143" s="54">
        <v>0</v>
      </c>
      <c r="J143" s="54">
        <v>0</v>
      </c>
      <c r="K143" s="54">
        <v>0</v>
      </c>
      <c r="L143" s="54">
        <v>0</v>
      </c>
      <c r="M143" s="54">
        <v>0</v>
      </c>
      <c r="N143" s="54">
        <v>0</v>
      </c>
      <c r="O143" s="54">
        <v>0</v>
      </c>
      <c r="P143" s="54">
        <v>0</v>
      </c>
      <c r="Q143" s="54">
        <v>0</v>
      </c>
      <c r="R143" s="54">
        <v>0</v>
      </c>
      <c r="S143" s="54">
        <v>0</v>
      </c>
      <c r="T143" s="54">
        <v>0</v>
      </c>
      <c r="U143" s="54">
        <v>0</v>
      </c>
      <c r="V143" s="54">
        <v>0</v>
      </c>
      <c r="W143" s="54">
        <v>0</v>
      </c>
      <c r="X143" s="54">
        <v>1</v>
      </c>
      <c r="Y143" s="54">
        <v>0</v>
      </c>
      <c r="Z143" s="54">
        <v>0</v>
      </c>
      <c r="AA143" s="54">
        <v>0</v>
      </c>
      <c r="AB143" s="54">
        <v>0</v>
      </c>
      <c r="AC143" s="54">
        <v>0</v>
      </c>
      <c r="AD143" s="54">
        <v>0</v>
      </c>
      <c r="AE143" s="54">
        <v>0</v>
      </c>
      <c r="AF143" s="54">
        <v>0</v>
      </c>
      <c r="AG143" s="54">
        <v>0</v>
      </c>
      <c r="AH143" s="54">
        <v>0</v>
      </c>
      <c r="AI143" s="54">
        <v>0</v>
      </c>
      <c r="AJ143" s="54">
        <v>0</v>
      </c>
      <c r="AK143" s="54">
        <v>0</v>
      </c>
      <c r="AL143" s="54">
        <v>0</v>
      </c>
      <c r="AM143" s="54">
        <v>0</v>
      </c>
      <c r="AN143" s="54">
        <v>0</v>
      </c>
      <c r="AO143" s="54">
        <v>0</v>
      </c>
      <c r="AP143" s="54">
        <v>0</v>
      </c>
      <c r="AQ143" s="54">
        <v>0</v>
      </c>
      <c r="AR143" s="54">
        <v>0</v>
      </c>
      <c r="AS143" s="54">
        <v>0</v>
      </c>
      <c r="AT143" s="54">
        <v>14</v>
      </c>
      <c r="AU143" s="54">
        <v>14</v>
      </c>
      <c r="AV143" s="54">
        <v>1</v>
      </c>
      <c r="AW143" s="54">
        <v>1</v>
      </c>
      <c r="AX143" s="54">
        <v>0</v>
      </c>
      <c r="AY143" s="54">
        <v>0</v>
      </c>
      <c r="AZ143" s="54">
        <v>0</v>
      </c>
      <c r="BA143" s="54">
        <v>0</v>
      </c>
      <c r="BB143" s="54">
        <v>0</v>
      </c>
      <c r="BC143" s="54">
        <v>0</v>
      </c>
      <c r="BD143" s="54">
        <v>0</v>
      </c>
      <c r="BE143" s="54">
        <v>0</v>
      </c>
      <c r="BF143" s="54">
        <v>0</v>
      </c>
      <c r="BG143" s="54">
        <v>0</v>
      </c>
      <c r="BH143" s="54">
        <v>0</v>
      </c>
      <c r="BI143" s="54">
        <v>0</v>
      </c>
      <c r="BJ143" s="54">
        <v>0</v>
      </c>
      <c r="BK143" s="54">
        <v>0</v>
      </c>
      <c r="BL143" s="54">
        <v>0</v>
      </c>
      <c r="BM143" s="54"/>
      <c r="BN143" s="54"/>
      <c r="BO143" s="54"/>
      <c r="BP143" s="54"/>
      <c r="BQ143" s="54"/>
      <c r="BR143" s="54"/>
      <c r="BS143" s="54"/>
      <c r="BT143" s="54"/>
      <c r="BU143" s="54"/>
      <c r="BV143" s="54"/>
      <c r="BW143" s="54"/>
      <c r="BX143" s="54"/>
      <c r="BY143" s="54"/>
      <c r="BZ143" s="54"/>
      <c r="CA143" s="54"/>
      <c r="CB143" s="54"/>
      <c r="CC143" s="54"/>
      <c r="CD143" s="54"/>
      <c r="CE143" s="54"/>
      <c r="CF143" s="54"/>
      <c r="CG143" s="54"/>
      <c r="CH143" s="54"/>
      <c r="CI143" s="54"/>
      <c r="CJ143" s="54"/>
      <c r="CK143" s="54"/>
      <c r="CL143" s="54"/>
      <c r="CM143" s="54"/>
      <c r="CN143" s="54"/>
      <c r="CO143" s="54"/>
      <c r="CP143" s="54"/>
      <c r="CQ143" s="54"/>
      <c r="CR143" s="54"/>
      <c r="CS143" s="54"/>
      <c r="CT143" s="54"/>
      <c r="CU143" s="54"/>
      <c r="CV143" s="54"/>
      <c r="CW143" s="54"/>
      <c r="CX143" s="54"/>
      <c r="CY143" s="54"/>
      <c r="CZ143" s="54"/>
      <c r="DA143" s="54"/>
      <c r="DB143" s="54"/>
      <c r="DC143" s="54"/>
      <c r="DD143" s="54"/>
      <c r="DE143" s="54"/>
      <c r="DF143" s="54"/>
      <c r="DG143" s="54"/>
      <c r="DH143" s="54"/>
      <c r="DI143" s="54"/>
      <c r="DJ143" s="54"/>
      <c r="DK143" s="54"/>
      <c r="DL143" s="54"/>
      <c r="DM143" s="54"/>
      <c r="DN143" s="54"/>
      <c r="DO143" s="54"/>
      <c r="DP143" s="54"/>
      <c r="DQ143" s="54"/>
      <c r="DR143" s="54"/>
      <c r="DS143" s="54"/>
      <c r="DT143" s="54"/>
      <c r="DU143" s="54"/>
      <c r="DV143" s="54"/>
      <c r="DW143" s="54"/>
      <c r="DX143" s="54"/>
      <c r="DY143" s="54"/>
      <c r="DZ143" s="54"/>
      <c r="EA143" s="54"/>
      <c r="EB143" s="54"/>
      <c r="EC143" s="54"/>
      <c r="ED143" s="54"/>
      <c r="EE143" s="54"/>
      <c r="EF143" s="54"/>
      <c r="EG143" s="54"/>
      <c r="EH143" s="54"/>
      <c r="EI143" s="54"/>
      <c r="EJ143" s="54"/>
      <c r="EK143" s="54"/>
      <c r="EL143" s="54"/>
      <c r="EM143" s="54"/>
      <c r="EN143" s="54"/>
      <c r="EO143" s="54"/>
      <c r="EP143" s="54"/>
      <c r="EQ143" s="54"/>
      <c r="ER143" s="54"/>
      <c r="ES143" s="54"/>
      <c r="ET143" s="54"/>
      <c r="EU143" s="54"/>
      <c r="EV143" s="54"/>
      <c r="EW143" s="54"/>
      <c r="EX143" s="54"/>
      <c r="EY143" s="54"/>
      <c r="EZ143" s="54"/>
      <c r="FA143" s="54"/>
      <c r="FB143" s="54"/>
      <c r="FC143" s="54"/>
      <c r="FD143" s="54"/>
      <c r="FE143" s="54"/>
      <c r="FF143" s="54"/>
      <c r="FG143" s="54"/>
      <c r="FH143" s="54"/>
      <c r="FI143" s="54"/>
      <c r="FJ143" s="54"/>
      <c r="FK143" s="54"/>
      <c r="FL143" s="54"/>
      <c r="FM143" s="54"/>
      <c r="FN143" s="54"/>
      <c r="FO143" s="54"/>
      <c r="FP143" s="54"/>
      <c r="FQ143" s="54"/>
      <c r="FR143" s="54"/>
      <c r="FS143" s="54"/>
      <c r="FT143" s="54"/>
      <c r="FU143" s="54"/>
      <c r="FV143" s="54"/>
      <c r="FW143" s="54"/>
      <c r="FX143" s="54"/>
      <c r="FY143" s="54"/>
      <c r="FZ143" s="54"/>
      <c r="GA143" s="54"/>
      <c r="GB143" s="54"/>
      <c r="GC143" s="54"/>
      <c r="GD143" s="54"/>
      <c r="GE143" s="54"/>
      <c r="GF143" s="54"/>
      <c r="GG143" s="54"/>
      <c r="GH143" s="54"/>
      <c r="GI143" s="54"/>
      <c r="GJ143" s="54"/>
      <c r="GK143" s="54"/>
      <c r="GL143" s="54"/>
      <c r="GM143" s="54"/>
      <c r="GN143" s="54"/>
      <c r="GO143" s="54"/>
      <c r="GP143" s="54"/>
      <c r="GQ143" s="54"/>
      <c r="GR143" s="54"/>
      <c r="GS143" s="54"/>
      <c r="GT143" s="54"/>
      <c r="GU143" s="54"/>
      <c r="GV143" s="54"/>
      <c r="GW143" s="54"/>
      <c r="GX143" s="54"/>
      <c r="GY143" s="54"/>
      <c r="GZ143" s="54"/>
      <c r="HA143" s="54"/>
      <c r="HB143" s="54"/>
      <c r="HC143" s="54"/>
      <c r="HD143" s="54"/>
      <c r="HE143" s="54"/>
      <c r="HF143" s="54"/>
      <c r="HG143" s="54"/>
      <c r="HH143" s="54"/>
      <c r="HI143" s="54"/>
      <c r="HJ143" s="54"/>
      <c r="HK143" s="54"/>
      <c r="HL143" s="54"/>
      <c r="HM143" s="54"/>
      <c r="HN143" s="54"/>
      <c r="HO143" s="54"/>
      <c r="HP143" s="54"/>
      <c r="HQ143" s="54"/>
      <c r="HR143" s="54"/>
      <c r="HS143" s="54"/>
      <c r="HT143" s="54"/>
      <c r="HU143" s="54"/>
      <c r="HV143" s="54"/>
      <c r="HW143" s="54"/>
      <c r="HX143" s="54"/>
      <c r="HY143" s="54"/>
      <c r="HZ143" s="54"/>
      <c r="IA143" s="54"/>
      <c r="IB143" s="54"/>
      <c r="IC143" s="54"/>
      <c r="ID143" s="54"/>
      <c r="IE143" s="54"/>
      <c r="IF143" s="54"/>
      <c r="IG143" s="54"/>
      <c r="IH143" s="54"/>
      <c r="II143" s="54"/>
      <c r="IJ143" s="54"/>
      <c r="IK143" s="54"/>
      <c r="IL143" s="54"/>
      <c r="IM143" s="54"/>
      <c r="IN143" s="54"/>
      <c r="IO143" s="54"/>
      <c r="IP143" s="54"/>
      <c r="IQ143" s="54"/>
      <c r="IR143" s="54"/>
      <c r="IS143" s="54"/>
      <c r="IT143" s="54"/>
      <c r="IU143" s="54"/>
    </row>
    <row r="144" spans="1:255" x14ac:dyDescent="0.25">
      <c r="A144" s="54">
        <v>10</v>
      </c>
      <c r="B144" t="s">
        <v>157</v>
      </c>
      <c r="C144" s="54">
        <v>1007</v>
      </c>
      <c r="D144" t="s">
        <v>164</v>
      </c>
      <c r="E144" s="54">
        <v>0</v>
      </c>
      <c r="F144" s="54">
        <v>1</v>
      </c>
      <c r="G144" s="54">
        <v>1</v>
      </c>
      <c r="H144" s="54">
        <v>0</v>
      </c>
      <c r="I144" s="54">
        <v>1</v>
      </c>
      <c r="J144" s="54">
        <v>1</v>
      </c>
      <c r="K144" s="54">
        <v>0</v>
      </c>
      <c r="L144" s="54">
        <v>0</v>
      </c>
      <c r="M144" s="54">
        <v>0</v>
      </c>
      <c r="N144" s="54">
        <v>0</v>
      </c>
      <c r="O144" s="54">
        <v>0</v>
      </c>
      <c r="P144" s="54">
        <v>0</v>
      </c>
      <c r="Q144" s="54">
        <v>0</v>
      </c>
      <c r="R144" s="54">
        <v>0</v>
      </c>
      <c r="S144" s="54">
        <v>0</v>
      </c>
      <c r="T144" s="54">
        <v>0</v>
      </c>
      <c r="U144" s="54">
        <v>0</v>
      </c>
      <c r="V144" s="54">
        <v>0</v>
      </c>
      <c r="W144" s="54">
        <v>0</v>
      </c>
      <c r="X144" s="54">
        <v>0</v>
      </c>
      <c r="Y144" s="54">
        <v>0</v>
      </c>
      <c r="Z144" s="54">
        <v>0</v>
      </c>
      <c r="AA144" s="54">
        <v>0</v>
      </c>
      <c r="AB144" s="54">
        <v>0</v>
      </c>
      <c r="AC144" s="54">
        <v>0</v>
      </c>
      <c r="AD144" s="54">
        <v>0</v>
      </c>
      <c r="AE144" s="54">
        <v>0</v>
      </c>
      <c r="AF144" s="54">
        <v>0</v>
      </c>
      <c r="AG144" s="54">
        <v>0</v>
      </c>
      <c r="AH144" s="54">
        <v>0</v>
      </c>
      <c r="AI144" s="54">
        <v>0</v>
      </c>
      <c r="AJ144" s="54">
        <v>0</v>
      </c>
      <c r="AK144" s="54">
        <v>0</v>
      </c>
      <c r="AL144" s="54">
        <v>0</v>
      </c>
      <c r="AM144" s="54">
        <v>0</v>
      </c>
      <c r="AN144" s="54">
        <v>0</v>
      </c>
      <c r="AO144" s="54">
        <v>0</v>
      </c>
      <c r="AP144" s="54">
        <v>0</v>
      </c>
      <c r="AQ144" s="54">
        <v>0</v>
      </c>
      <c r="AR144" s="54">
        <v>0</v>
      </c>
      <c r="AS144" s="54">
        <v>6</v>
      </c>
      <c r="AT144" s="54">
        <v>2</v>
      </c>
      <c r="AU144" s="54">
        <v>0</v>
      </c>
      <c r="AV144" s="54">
        <v>1</v>
      </c>
      <c r="AW144" s="54">
        <v>0</v>
      </c>
      <c r="AX144" s="54">
        <v>0</v>
      </c>
      <c r="AY144" s="54">
        <v>0</v>
      </c>
      <c r="AZ144" s="54">
        <v>0</v>
      </c>
      <c r="BA144" s="54">
        <v>0</v>
      </c>
      <c r="BB144" s="54">
        <v>13</v>
      </c>
      <c r="BC144" s="54">
        <v>0</v>
      </c>
      <c r="BD144" s="54">
        <v>0</v>
      </c>
      <c r="BE144" s="54">
        <v>1</v>
      </c>
      <c r="BF144" s="54">
        <v>0</v>
      </c>
      <c r="BG144" s="54">
        <v>0</v>
      </c>
      <c r="BH144" s="54">
        <v>0</v>
      </c>
      <c r="BI144" s="54">
        <v>0</v>
      </c>
      <c r="BJ144" s="54">
        <v>0</v>
      </c>
      <c r="BK144" s="54">
        <v>0</v>
      </c>
      <c r="BL144" s="54">
        <v>0</v>
      </c>
      <c r="BM144" s="54"/>
      <c r="BN144" s="54"/>
      <c r="BO144" s="54"/>
      <c r="BP144" s="54"/>
      <c r="BQ144" s="54"/>
      <c r="BR144" s="54"/>
      <c r="BS144" s="54"/>
      <c r="BT144" s="54"/>
      <c r="BU144" s="54"/>
      <c r="BV144" s="54"/>
      <c r="BW144" s="54"/>
      <c r="BX144" s="54"/>
      <c r="BY144" s="54"/>
      <c r="BZ144" s="54"/>
      <c r="CA144" s="54"/>
      <c r="CB144" s="54"/>
      <c r="CC144" s="54"/>
      <c r="CD144" s="54"/>
      <c r="CE144" s="54"/>
      <c r="CF144" s="54"/>
      <c r="CG144" s="54"/>
      <c r="CH144" s="54"/>
      <c r="CI144" s="54"/>
      <c r="CJ144" s="54"/>
      <c r="CK144" s="54"/>
      <c r="CL144" s="54"/>
      <c r="CM144" s="54"/>
      <c r="CN144" s="54"/>
      <c r="CO144" s="54"/>
      <c r="CP144" s="54"/>
      <c r="CQ144" s="54"/>
      <c r="CR144" s="54"/>
      <c r="CS144" s="54"/>
      <c r="CT144" s="54"/>
      <c r="CU144" s="54"/>
      <c r="CV144" s="54"/>
      <c r="CW144" s="54"/>
      <c r="CX144" s="54"/>
      <c r="CY144" s="54"/>
      <c r="CZ144" s="54"/>
      <c r="DA144" s="54"/>
      <c r="DB144" s="54"/>
      <c r="DC144" s="54"/>
      <c r="DD144" s="54"/>
      <c r="DE144" s="54"/>
      <c r="DF144" s="54"/>
      <c r="DG144" s="54"/>
      <c r="DH144" s="54"/>
      <c r="DI144" s="54"/>
      <c r="DJ144" s="54"/>
      <c r="DK144" s="54"/>
      <c r="DL144" s="54"/>
      <c r="DM144" s="54"/>
      <c r="DN144" s="54"/>
      <c r="DO144" s="54"/>
      <c r="DP144" s="54"/>
      <c r="DQ144" s="54"/>
      <c r="DR144" s="54"/>
      <c r="DS144" s="54"/>
      <c r="DT144" s="54"/>
      <c r="DU144" s="54"/>
      <c r="DV144" s="54"/>
      <c r="DW144" s="54"/>
      <c r="DX144" s="54"/>
      <c r="DY144" s="54"/>
      <c r="DZ144" s="54"/>
      <c r="EA144" s="54"/>
      <c r="EB144" s="54"/>
      <c r="EC144" s="54"/>
      <c r="ED144" s="54"/>
      <c r="EE144" s="54"/>
      <c r="EF144" s="54"/>
      <c r="EG144" s="54"/>
      <c r="EH144" s="54"/>
      <c r="EI144" s="54"/>
      <c r="EJ144" s="54"/>
      <c r="EK144" s="54"/>
      <c r="EL144" s="54"/>
      <c r="EM144" s="54"/>
      <c r="EN144" s="54"/>
      <c r="EO144" s="54"/>
      <c r="EP144" s="54"/>
      <c r="EQ144" s="54"/>
      <c r="ER144" s="54"/>
      <c r="ES144" s="54"/>
      <c r="ET144" s="54"/>
      <c r="EU144" s="54"/>
      <c r="EV144" s="54"/>
      <c r="EW144" s="54"/>
      <c r="EX144" s="54"/>
      <c r="EY144" s="54"/>
      <c r="EZ144" s="54"/>
      <c r="FA144" s="54"/>
      <c r="FB144" s="54"/>
      <c r="FC144" s="54"/>
      <c r="FD144" s="54"/>
      <c r="FE144" s="54"/>
      <c r="FF144" s="54"/>
      <c r="FG144" s="54"/>
      <c r="FH144" s="54"/>
      <c r="FI144" s="54"/>
      <c r="FJ144" s="54"/>
      <c r="FK144" s="54"/>
      <c r="FL144" s="54"/>
      <c r="FM144" s="54"/>
      <c r="FN144" s="54"/>
      <c r="FO144" s="54"/>
      <c r="FP144" s="54"/>
      <c r="FQ144" s="54"/>
      <c r="FR144" s="54"/>
      <c r="FS144" s="54"/>
      <c r="FT144" s="54"/>
      <c r="FU144" s="54"/>
      <c r="FV144" s="54"/>
      <c r="FW144" s="54"/>
      <c r="FX144" s="54"/>
      <c r="FY144" s="54"/>
      <c r="FZ144" s="54"/>
      <c r="GA144" s="54"/>
      <c r="GB144" s="54"/>
      <c r="GC144" s="54"/>
      <c r="GD144" s="54"/>
      <c r="GE144" s="54"/>
      <c r="GF144" s="54"/>
      <c r="GG144" s="54"/>
      <c r="GH144" s="54"/>
      <c r="GI144" s="54"/>
      <c r="GJ144" s="54"/>
      <c r="GK144" s="54"/>
      <c r="GL144" s="54"/>
      <c r="GM144" s="54"/>
      <c r="GN144" s="54"/>
      <c r="GO144" s="54"/>
      <c r="GP144" s="54"/>
      <c r="GQ144" s="54"/>
      <c r="GR144" s="54"/>
      <c r="GS144" s="54"/>
      <c r="GT144" s="54"/>
      <c r="GU144" s="54"/>
      <c r="GV144" s="54"/>
      <c r="GW144" s="54"/>
      <c r="GX144" s="54"/>
      <c r="GY144" s="54"/>
      <c r="GZ144" s="54"/>
      <c r="HA144" s="54"/>
      <c r="HB144" s="54"/>
      <c r="HC144" s="54"/>
      <c r="HD144" s="54"/>
      <c r="HE144" s="54"/>
      <c r="HF144" s="54"/>
      <c r="HG144" s="54"/>
      <c r="HH144" s="54"/>
      <c r="HI144" s="54"/>
      <c r="HJ144" s="54"/>
      <c r="HK144" s="54"/>
      <c r="HL144" s="54"/>
      <c r="HM144" s="54"/>
      <c r="HN144" s="54"/>
      <c r="HO144" s="54"/>
      <c r="HP144" s="54"/>
      <c r="HQ144" s="54"/>
      <c r="HR144" s="54"/>
      <c r="HS144" s="54"/>
      <c r="HT144" s="54"/>
      <c r="HU144" s="54"/>
      <c r="HV144" s="54"/>
      <c r="HW144" s="54"/>
      <c r="HX144" s="54"/>
      <c r="HY144" s="54"/>
      <c r="HZ144" s="54"/>
      <c r="IA144" s="54"/>
      <c r="IB144" s="54"/>
      <c r="IC144" s="54"/>
      <c r="ID144" s="54"/>
      <c r="IE144" s="54"/>
      <c r="IF144" s="54"/>
      <c r="IG144" s="54"/>
      <c r="IH144" s="54"/>
      <c r="II144" s="54"/>
      <c r="IJ144" s="54"/>
      <c r="IK144" s="54"/>
      <c r="IL144" s="54"/>
      <c r="IM144" s="54"/>
      <c r="IN144" s="54"/>
      <c r="IO144" s="54"/>
      <c r="IP144" s="54"/>
      <c r="IQ144" s="54"/>
      <c r="IR144" s="54"/>
      <c r="IS144" s="54"/>
      <c r="IT144" s="54"/>
      <c r="IU144" s="54"/>
    </row>
    <row r="145" spans="1:255" x14ac:dyDescent="0.25">
      <c r="A145" s="54">
        <v>10</v>
      </c>
      <c r="B145" t="s">
        <v>157</v>
      </c>
      <c r="C145" s="54">
        <v>1008</v>
      </c>
      <c r="D145" t="s">
        <v>165</v>
      </c>
      <c r="E145" s="54">
        <v>0</v>
      </c>
      <c r="F145" s="54">
        <v>1</v>
      </c>
      <c r="G145" s="54">
        <v>0</v>
      </c>
      <c r="H145" s="54">
        <v>0</v>
      </c>
      <c r="I145" s="54">
        <v>0</v>
      </c>
      <c r="J145" s="54">
        <v>0</v>
      </c>
      <c r="K145" s="54">
        <v>0</v>
      </c>
      <c r="L145" s="54">
        <v>0</v>
      </c>
      <c r="M145" s="54">
        <v>0</v>
      </c>
      <c r="N145" s="54">
        <v>0</v>
      </c>
      <c r="O145" s="54">
        <v>0</v>
      </c>
      <c r="P145" s="54">
        <v>0</v>
      </c>
      <c r="Q145" s="54">
        <v>0</v>
      </c>
      <c r="R145" s="54">
        <v>0</v>
      </c>
      <c r="S145" s="54">
        <v>0</v>
      </c>
      <c r="T145" s="54">
        <v>0</v>
      </c>
      <c r="U145" s="54">
        <v>0</v>
      </c>
      <c r="V145" s="54">
        <v>0</v>
      </c>
      <c r="W145" s="54">
        <v>0</v>
      </c>
      <c r="X145" s="54">
        <v>1</v>
      </c>
      <c r="Y145" s="54">
        <v>0</v>
      </c>
      <c r="Z145" s="54">
        <v>0</v>
      </c>
      <c r="AA145" s="54">
        <v>0</v>
      </c>
      <c r="AB145" s="54">
        <v>0</v>
      </c>
      <c r="AC145" s="54">
        <v>0</v>
      </c>
      <c r="AD145" s="54">
        <v>0</v>
      </c>
      <c r="AE145" s="54">
        <v>0</v>
      </c>
      <c r="AF145" s="54">
        <v>0</v>
      </c>
      <c r="AG145" s="54">
        <v>0</v>
      </c>
      <c r="AH145" s="54">
        <v>0</v>
      </c>
      <c r="AI145" s="54">
        <v>0</v>
      </c>
      <c r="AJ145" s="54">
        <v>0</v>
      </c>
      <c r="AK145" s="54">
        <v>0</v>
      </c>
      <c r="AL145" s="54">
        <v>0</v>
      </c>
      <c r="AM145" s="54">
        <v>0</v>
      </c>
      <c r="AN145" s="54">
        <v>0</v>
      </c>
      <c r="AO145" s="54">
        <v>0</v>
      </c>
      <c r="AP145" s="54">
        <v>0</v>
      </c>
      <c r="AQ145" s="54">
        <v>0</v>
      </c>
      <c r="AR145" s="54">
        <v>0</v>
      </c>
      <c r="AS145" s="54">
        <v>5</v>
      </c>
      <c r="AT145" s="54">
        <v>5</v>
      </c>
      <c r="AU145" s="54">
        <v>5</v>
      </c>
      <c r="AV145" s="54">
        <v>0</v>
      </c>
      <c r="AW145" s="54">
        <v>1</v>
      </c>
      <c r="AX145" s="54">
        <v>0</v>
      </c>
      <c r="AY145" s="54">
        <v>0</v>
      </c>
      <c r="AZ145" s="54">
        <v>0</v>
      </c>
      <c r="BA145" s="54">
        <v>0</v>
      </c>
      <c r="BB145" s="54">
        <v>1</v>
      </c>
      <c r="BC145" s="54">
        <v>0</v>
      </c>
      <c r="BD145" s="54">
        <v>0</v>
      </c>
      <c r="BE145" s="54">
        <v>0</v>
      </c>
      <c r="BF145" s="54">
        <v>0</v>
      </c>
      <c r="BG145" s="54">
        <v>0</v>
      </c>
      <c r="BH145" s="54">
        <v>0</v>
      </c>
      <c r="BI145" s="54">
        <v>0</v>
      </c>
      <c r="BJ145" s="54">
        <v>0</v>
      </c>
      <c r="BK145" s="54">
        <v>0</v>
      </c>
      <c r="BL145" s="54">
        <v>0</v>
      </c>
      <c r="BM145" s="54"/>
      <c r="BN145" s="54"/>
      <c r="BO145" s="54"/>
      <c r="BP145" s="54"/>
      <c r="BQ145" s="54"/>
      <c r="BR145" s="54"/>
      <c r="BS145" s="54"/>
      <c r="BT145" s="54"/>
      <c r="BU145" s="54"/>
      <c r="BV145" s="54"/>
      <c r="BW145" s="54"/>
      <c r="BX145" s="54"/>
      <c r="BY145" s="54"/>
      <c r="BZ145" s="54"/>
      <c r="CA145" s="54"/>
      <c r="CB145" s="54"/>
      <c r="CC145" s="54"/>
      <c r="CD145" s="54"/>
      <c r="CE145" s="54"/>
      <c r="CF145" s="54"/>
      <c r="CG145" s="54"/>
      <c r="CH145" s="54"/>
      <c r="CI145" s="54"/>
      <c r="CJ145" s="54"/>
      <c r="CK145" s="54"/>
      <c r="CL145" s="54"/>
      <c r="CM145" s="54"/>
      <c r="CN145" s="54"/>
      <c r="CO145" s="54"/>
      <c r="CP145" s="54"/>
      <c r="CQ145" s="54"/>
      <c r="CR145" s="54"/>
      <c r="CS145" s="54"/>
      <c r="CT145" s="54"/>
      <c r="CU145" s="54"/>
      <c r="CV145" s="54"/>
      <c r="CW145" s="54"/>
      <c r="CX145" s="54"/>
      <c r="CY145" s="54"/>
      <c r="CZ145" s="54"/>
      <c r="DA145" s="54"/>
      <c r="DB145" s="54"/>
      <c r="DC145" s="54"/>
      <c r="DD145" s="54"/>
      <c r="DE145" s="54"/>
      <c r="DF145" s="54"/>
      <c r="DG145" s="54"/>
      <c r="DH145" s="54"/>
      <c r="DI145" s="54"/>
      <c r="DJ145" s="54"/>
      <c r="DK145" s="54"/>
      <c r="DL145" s="54"/>
      <c r="DM145" s="54"/>
      <c r="DN145" s="54"/>
      <c r="DO145" s="54"/>
      <c r="DP145" s="54"/>
      <c r="DQ145" s="54"/>
      <c r="DR145" s="54"/>
      <c r="DS145" s="54"/>
      <c r="DT145" s="54"/>
      <c r="DU145" s="54"/>
      <c r="DV145" s="54"/>
      <c r="DW145" s="54"/>
      <c r="DX145" s="54"/>
      <c r="DY145" s="54"/>
      <c r="DZ145" s="54"/>
      <c r="EA145" s="54"/>
      <c r="EB145" s="54"/>
      <c r="EC145" s="54"/>
      <c r="ED145" s="54"/>
      <c r="EE145" s="54"/>
      <c r="EF145" s="54"/>
      <c r="EG145" s="54"/>
      <c r="EH145" s="54"/>
      <c r="EI145" s="54"/>
      <c r="EJ145" s="54"/>
      <c r="EK145" s="54"/>
      <c r="EL145" s="54"/>
      <c r="EM145" s="54"/>
      <c r="EN145" s="54"/>
      <c r="EO145" s="54"/>
      <c r="EP145" s="54"/>
      <c r="EQ145" s="54"/>
      <c r="ER145" s="54"/>
      <c r="ES145" s="54"/>
      <c r="ET145" s="54"/>
      <c r="EU145" s="54"/>
      <c r="EV145" s="54"/>
      <c r="EW145" s="54"/>
      <c r="EX145" s="54"/>
      <c r="EY145" s="54"/>
      <c r="EZ145" s="54"/>
      <c r="FA145" s="54"/>
      <c r="FB145" s="54"/>
      <c r="FC145" s="54"/>
      <c r="FD145" s="54"/>
      <c r="FE145" s="54"/>
      <c r="FF145" s="54"/>
      <c r="FG145" s="54"/>
      <c r="FH145" s="54"/>
      <c r="FI145" s="54"/>
      <c r="FJ145" s="54"/>
      <c r="FK145" s="54"/>
      <c r="FL145" s="54"/>
      <c r="FM145" s="54"/>
      <c r="FN145" s="54"/>
      <c r="FO145" s="54"/>
      <c r="FP145" s="54"/>
      <c r="FQ145" s="54"/>
      <c r="FR145" s="54"/>
      <c r="FS145" s="54"/>
      <c r="FT145" s="54"/>
      <c r="FU145" s="54"/>
      <c r="FV145" s="54"/>
      <c r="FW145" s="54"/>
      <c r="FX145" s="54"/>
      <c r="FY145" s="54"/>
      <c r="FZ145" s="54"/>
      <c r="GA145" s="54"/>
      <c r="GB145" s="54"/>
      <c r="GC145" s="54"/>
      <c r="GD145" s="54"/>
      <c r="GE145" s="54"/>
      <c r="GF145" s="54"/>
      <c r="GG145" s="54"/>
      <c r="GH145" s="54"/>
      <c r="GI145" s="54"/>
      <c r="GJ145" s="54"/>
      <c r="GK145" s="54"/>
      <c r="GL145" s="54"/>
      <c r="GM145" s="54"/>
      <c r="GN145" s="54"/>
      <c r="GO145" s="54"/>
      <c r="GP145" s="54"/>
      <c r="GQ145" s="54"/>
      <c r="GR145" s="54"/>
      <c r="GS145" s="54"/>
      <c r="GT145" s="54"/>
      <c r="GU145" s="54"/>
      <c r="GV145" s="54"/>
      <c r="GW145" s="54"/>
      <c r="GX145" s="54"/>
      <c r="GY145" s="54"/>
      <c r="GZ145" s="54"/>
      <c r="HA145" s="54"/>
      <c r="HB145" s="54"/>
      <c r="HC145" s="54"/>
      <c r="HD145" s="54"/>
      <c r="HE145" s="54"/>
      <c r="HF145" s="54"/>
      <c r="HG145" s="54"/>
      <c r="HH145" s="54"/>
      <c r="HI145" s="54"/>
      <c r="HJ145" s="54"/>
      <c r="HK145" s="54"/>
      <c r="HL145" s="54"/>
      <c r="HM145" s="54"/>
      <c r="HN145" s="54"/>
      <c r="HO145" s="54"/>
      <c r="HP145" s="54"/>
      <c r="HQ145" s="54"/>
      <c r="HR145" s="54"/>
      <c r="HS145" s="54"/>
      <c r="HT145" s="54"/>
      <c r="HU145" s="54"/>
      <c r="HV145" s="54"/>
      <c r="HW145" s="54"/>
      <c r="HX145" s="54"/>
      <c r="HY145" s="54"/>
      <c r="HZ145" s="54"/>
      <c r="IA145" s="54"/>
      <c r="IB145" s="54"/>
      <c r="IC145" s="54"/>
      <c r="ID145" s="54"/>
      <c r="IE145" s="54"/>
      <c r="IF145" s="54"/>
      <c r="IG145" s="54"/>
      <c r="IH145" s="54"/>
      <c r="II145" s="54"/>
      <c r="IJ145" s="54"/>
      <c r="IK145" s="54"/>
      <c r="IL145" s="54"/>
      <c r="IM145" s="54"/>
      <c r="IN145" s="54"/>
      <c r="IO145" s="54"/>
      <c r="IP145" s="54"/>
      <c r="IQ145" s="54"/>
      <c r="IR145" s="54"/>
      <c r="IS145" s="54"/>
      <c r="IT145" s="54"/>
      <c r="IU145" s="54"/>
    </row>
    <row r="146" spans="1:255" x14ac:dyDescent="0.25">
      <c r="A146" s="54">
        <v>10</v>
      </c>
      <c r="B146" t="s">
        <v>157</v>
      </c>
      <c r="C146" s="54">
        <v>1009</v>
      </c>
      <c r="D146" t="s">
        <v>166</v>
      </c>
      <c r="E146" s="54">
        <v>0</v>
      </c>
      <c r="F146" s="54">
        <v>1</v>
      </c>
      <c r="G146" s="54">
        <v>0</v>
      </c>
      <c r="H146" s="54">
        <v>0</v>
      </c>
      <c r="I146" s="54">
        <v>0</v>
      </c>
      <c r="J146" s="54">
        <v>0</v>
      </c>
      <c r="K146" s="54">
        <v>0</v>
      </c>
      <c r="L146" s="54">
        <v>0</v>
      </c>
      <c r="M146" s="54">
        <v>0</v>
      </c>
      <c r="N146" s="54">
        <v>0</v>
      </c>
      <c r="O146" s="54">
        <v>0</v>
      </c>
      <c r="P146" s="54">
        <v>0</v>
      </c>
      <c r="Q146" s="54">
        <v>0</v>
      </c>
      <c r="R146" s="54">
        <v>0</v>
      </c>
      <c r="S146" s="54">
        <v>0</v>
      </c>
      <c r="T146" s="54">
        <v>0</v>
      </c>
      <c r="U146" s="54">
        <v>0</v>
      </c>
      <c r="V146" s="54">
        <v>0</v>
      </c>
      <c r="W146" s="54">
        <v>0</v>
      </c>
      <c r="X146" s="54">
        <v>1</v>
      </c>
      <c r="Y146" s="54">
        <v>0</v>
      </c>
      <c r="Z146" s="54">
        <v>0</v>
      </c>
      <c r="AA146" s="54">
        <v>0</v>
      </c>
      <c r="AB146" s="54">
        <v>0</v>
      </c>
      <c r="AC146" s="54">
        <v>0</v>
      </c>
      <c r="AD146" s="54">
        <v>0</v>
      </c>
      <c r="AE146" s="54">
        <v>0</v>
      </c>
      <c r="AF146" s="54">
        <v>0</v>
      </c>
      <c r="AG146" s="54">
        <v>0</v>
      </c>
      <c r="AH146" s="54">
        <v>0</v>
      </c>
      <c r="AI146" s="54">
        <v>0</v>
      </c>
      <c r="AJ146" s="54">
        <v>0</v>
      </c>
      <c r="AK146" s="54">
        <v>0</v>
      </c>
      <c r="AL146" s="54">
        <v>0</v>
      </c>
      <c r="AM146" s="54">
        <v>0</v>
      </c>
      <c r="AN146" s="54">
        <v>0</v>
      </c>
      <c r="AO146" s="54">
        <v>0</v>
      </c>
      <c r="AP146" s="54">
        <v>0</v>
      </c>
      <c r="AQ146" s="54">
        <v>0</v>
      </c>
      <c r="AR146" s="54">
        <v>0</v>
      </c>
      <c r="AS146" s="54">
        <v>0</v>
      </c>
      <c r="AT146" s="54">
        <v>0</v>
      </c>
      <c r="AU146" s="54">
        <v>0</v>
      </c>
      <c r="AV146" s="54">
        <v>0</v>
      </c>
      <c r="AW146" s="54">
        <v>0</v>
      </c>
      <c r="AX146" s="54">
        <v>0</v>
      </c>
      <c r="AY146" s="54">
        <v>0</v>
      </c>
      <c r="AZ146" s="54">
        <v>0</v>
      </c>
      <c r="BA146" s="54">
        <v>0</v>
      </c>
      <c r="BB146" s="54">
        <v>7</v>
      </c>
      <c r="BC146" s="54">
        <v>0</v>
      </c>
      <c r="BD146" s="54">
        <v>0</v>
      </c>
      <c r="BE146" s="54">
        <v>0</v>
      </c>
      <c r="BF146" s="54">
        <v>0</v>
      </c>
      <c r="BG146" s="54">
        <v>0</v>
      </c>
      <c r="BH146" s="54">
        <v>0</v>
      </c>
      <c r="BI146" s="54">
        <v>0</v>
      </c>
      <c r="BJ146" s="54">
        <v>0</v>
      </c>
      <c r="BK146" s="54">
        <v>0</v>
      </c>
      <c r="BL146" s="54">
        <v>0</v>
      </c>
      <c r="BM146" s="54"/>
      <c r="BN146" s="54"/>
      <c r="BO146" s="54"/>
      <c r="BP146" s="54"/>
      <c r="BQ146" s="54"/>
      <c r="BR146" s="54"/>
      <c r="BS146" s="54"/>
      <c r="BT146" s="54"/>
      <c r="BU146" s="54"/>
      <c r="BV146" s="54"/>
      <c r="BW146" s="54"/>
      <c r="BX146" s="54"/>
      <c r="BY146" s="54"/>
      <c r="BZ146" s="54"/>
      <c r="CA146" s="54"/>
      <c r="CB146" s="54"/>
      <c r="CC146" s="54"/>
      <c r="CD146" s="54"/>
      <c r="CE146" s="54"/>
      <c r="CF146" s="54"/>
      <c r="CG146" s="54"/>
      <c r="CH146" s="54"/>
      <c r="CI146" s="54"/>
      <c r="CJ146" s="54"/>
      <c r="CK146" s="54"/>
      <c r="CL146" s="54"/>
      <c r="CM146" s="54"/>
      <c r="CN146" s="54"/>
      <c r="CO146" s="54"/>
      <c r="CP146" s="54"/>
      <c r="CQ146" s="54"/>
      <c r="CR146" s="54"/>
      <c r="CS146" s="54"/>
      <c r="CT146" s="54"/>
      <c r="CU146" s="54"/>
      <c r="CV146" s="54"/>
      <c r="CW146" s="54"/>
      <c r="CX146" s="54"/>
      <c r="CY146" s="54"/>
      <c r="CZ146" s="54"/>
      <c r="DA146" s="54"/>
      <c r="DB146" s="54"/>
      <c r="DC146" s="54"/>
      <c r="DD146" s="54"/>
      <c r="DE146" s="54"/>
      <c r="DF146" s="54"/>
      <c r="DG146" s="54"/>
      <c r="DH146" s="54"/>
      <c r="DI146" s="54"/>
      <c r="DJ146" s="54"/>
      <c r="DK146" s="54"/>
      <c r="DL146" s="54"/>
      <c r="DM146" s="54"/>
      <c r="DN146" s="54"/>
      <c r="DO146" s="54"/>
      <c r="DP146" s="54"/>
      <c r="DQ146" s="54"/>
      <c r="DR146" s="54"/>
      <c r="DS146" s="54"/>
      <c r="DT146" s="54"/>
      <c r="DU146" s="54"/>
      <c r="DV146" s="54"/>
      <c r="DW146" s="54"/>
      <c r="DX146" s="54"/>
      <c r="DY146" s="54"/>
      <c r="DZ146" s="54"/>
      <c r="EA146" s="54"/>
      <c r="EB146" s="54"/>
      <c r="EC146" s="54"/>
      <c r="ED146" s="54"/>
      <c r="EE146" s="54"/>
      <c r="EF146" s="54"/>
      <c r="EG146" s="54"/>
      <c r="EH146" s="54"/>
      <c r="EI146" s="54"/>
      <c r="EJ146" s="54"/>
      <c r="EK146" s="54"/>
      <c r="EL146" s="54"/>
      <c r="EM146" s="54"/>
      <c r="EN146" s="54"/>
      <c r="EO146" s="54"/>
      <c r="EP146" s="54"/>
      <c r="EQ146" s="54"/>
      <c r="ER146" s="54"/>
      <c r="ES146" s="54"/>
      <c r="ET146" s="54"/>
      <c r="EU146" s="54"/>
      <c r="EV146" s="54"/>
      <c r="EW146" s="54"/>
      <c r="EX146" s="54"/>
      <c r="EY146" s="54"/>
      <c r="EZ146" s="54"/>
      <c r="FA146" s="54"/>
      <c r="FB146" s="54"/>
      <c r="FC146" s="54"/>
      <c r="FD146" s="54"/>
      <c r="FE146" s="54"/>
      <c r="FF146" s="54"/>
      <c r="FG146" s="54"/>
      <c r="FH146" s="54"/>
      <c r="FI146" s="54"/>
      <c r="FJ146" s="54"/>
      <c r="FK146" s="54"/>
      <c r="FL146" s="54"/>
      <c r="FM146" s="54"/>
      <c r="FN146" s="54"/>
      <c r="FO146" s="54"/>
      <c r="FP146" s="54"/>
      <c r="FQ146" s="54"/>
      <c r="FR146" s="54"/>
      <c r="FS146" s="54"/>
      <c r="FT146" s="54"/>
      <c r="FU146" s="54"/>
      <c r="FV146" s="54"/>
      <c r="FW146" s="54"/>
      <c r="FX146" s="54"/>
      <c r="FY146" s="54"/>
      <c r="FZ146" s="54"/>
      <c r="GA146" s="54"/>
      <c r="GB146" s="54"/>
      <c r="GC146" s="54"/>
      <c r="GD146" s="54"/>
      <c r="GE146" s="54"/>
      <c r="GF146" s="54"/>
      <c r="GG146" s="54"/>
      <c r="GH146" s="54"/>
      <c r="GI146" s="54"/>
      <c r="GJ146" s="54"/>
      <c r="GK146" s="54"/>
      <c r="GL146" s="54"/>
      <c r="GM146" s="54"/>
      <c r="GN146" s="54"/>
      <c r="GO146" s="54"/>
      <c r="GP146" s="54"/>
      <c r="GQ146" s="54"/>
      <c r="GR146" s="54"/>
      <c r="GS146" s="54"/>
      <c r="GT146" s="54"/>
      <c r="GU146" s="54"/>
      <c r="GV146" s="54"/>
      <c r="GW146" s="54"/>
      <c r="GX146" s="54"/>
      <c r="GY146" s="54"/>
      <c r="GZ146" s="54"/>
      <c r="HA146" s="54"/>
      <c r="HB146" s="54"/>
      <c r="HC146" s="54"/>
      <c r="HD146" s="54"/>
      <c r="HE146" s="54"/>
      <c r="HF146" s="54"/>
      <c r="HG146" s="54"/>
      <c r="HH146" s="54"/>
      <c r="HI146" s="54"/>
      <c r="HJ146" s="54"/>
      <c r="HK146" s="54"/>
      <c r="HL146" s="54"/>
      <c r="HM146" s="54"/>
      <c r="HN146" s="54"/>
      <c r="HO146" s="54"/>
      <c r="HP146" s="54"/>
      <c r="HQ146" s="54"/>
      <c r="HR146" s="54"/>
      <c r="HS146" s="54"/>
      <c r="HT146" s="54"/>
      <c r="HU146" s="54"/>
      <c r="HV146" s="54"/>
      <c r="HW146" s="54"/>
      <c r="HX146" s="54"/>
      <c r="HY146" s="54"/>
      <c r="HZ146" s="54"/>
      <c r="IA146" s="54"/>
      <c r="IB146" s="54"/>
      <c r="IC146" s="54"/>
      <c r="ID146" s="54"/>
      <c r="IE146" s="54"/>
      <c r="IF146" s="54"/>
      <c r="IG146" s="54"/>
      <c r="IH146" s="54"/>
      <c r="II146" s="54"/>
      <c r="IJ146" s="54"/>
      <c r="IK146" s="54"/>
      <c r="IL146" s="54"/>
      <c r="IM146" s="54"/>
      <c r="IN146" s="54"/>
      <c r="IO146" s="54"/>
      <c r="IP146" s="54"/>
      <c r="IQ146" s="54"/>
      <c r="IR146" s="54"/>
      <c r="IS146" s="54"/>
      <c r="IT146" s="54"/>
      <c r="IU146" s="54"/>
    </row>
    <row r="147" spans="1:255" x14ac:dyDescent="0.25">
      <c r="A147" s="54">
        <v>10</v>
      </c>
      <c r="B147" t="s">
        <v>157</v>
      </c>
      <c r="C147" s="54">
        <v>1010</v>
      </c>
      <c r="D147" t="s">
        <v>167</v>
      </c>
      <c r="E147" s="54">
        <v>0</v>
      </c>
      <c r="F147" s="54">
        <v>0</v>
      </c>
      <c r="G147" s="54">
        <v>0</v>
      </c>
      <c r="H147" s="54">
        <v>0</v>
      </c>
      <c r="I147" s="54">
        <v>0</v>
      </c>
      <c r="J147" s="54">
        <v>0</v>
      </c>
      <c r="K147" s="54">
        <v>0</v>
      </c>
      <c r="L147" s="54">
        <v>0</v>
      </c>
      <c r="M147" s="54">
        <v>0</v>
      </c>
      <c r="N147" s="54">
        <v>0</v>
      </c>
      <c r="O147" s="54">
        <v>0</v>
      </c>
      <c r="P147" s="54">
        <v>0</v>
      </c>
      <c r="Q147" s="54">
        <v>0</v>
      </c>
      <c r="R147" s="54">
        <v>0</v>
      </c>
      <c r="S147" s="54">
        <v>0</v>
      </c>
      <c r="T147" s="54">
        <v>0</v>
      </c>
      <c r="U147" s="54">
        <v>0</v>
      </c>
      <c r="V147" s="54">
        <v>0</v>
      </c>
      <c r="W147" s="54">
        <v>0</v>
      </c>
      <c r="X147" s="54">
        <v>1</v>
      </c>
      <c r="Y147" s="54">
        <v>0</v>
      </c>
      <c r="Z147" s="54">
        <v>0</v>
      </c>
      <c r="AA147" s="54">
        <v>0</v>
      </c>
      <c r="AB147" s="54">
        <v>0</v>
      </c>
      <c r="AC147" s="54">
        <v>0</v>
      </c>
      <c r="AD147" s="54">
        <v>0</v>
      </c>
      <c r="AE147" s="54">
        <v>0</v>
      </c>
      <c r="AF147" s="54">
        <v>0</v>
      </c>
      <c r="AG147" s="54">
        <v>0</v>
      </c>
      <c r="AH147" s="54">
        <v>0</v>
      </c>
      <c r="AI147" s="54">
        <v>0</v>
      </c>
      <c r="AJ147" s="54">
        <v>0</v>
      </c>
      <c r="AK147" s="54">
        <v>0</v>
      </c>
      <c r="AL147" s="54">
        <v>0</v>
      </c>
      <c r="AM147" s="54">
        <v>0</v>
      </c>
      <c r="AN147" s="54">
        <v>0</v>
      </c>
      <c r="AO147" s="54">
        <v>0</v>
      </c>
      <c r="AP147" s="54">
        <v>0</v>
      </c>
      <c r="AQ147" s="54">
        <v>0</v>
      </c>
      <c r="AR147" s="54">
        <v>0</v>
      </c>
      <c r="AS147" s="54">
        <v>0</v>
      </c>
      <c r="AT147" s="54">
        <v>0</v>
      </c>
      <c r="AU147" s="54">
        <v>0</v>
      </c>
      <c r="AV147" s="54">
        <v>0</v>
      </c>
      <c r="AW147" s="54">
        <v>0</v>
      </c>
      <c r="AX147" s="54">
        <v>0</v>
      </c>
      <c r="AY147" s="54">
        <v>0</v>
      </c>
      <c r="AZ147" s="54">
        <v>0</v>
      </c>
      <c r="BA147" s="54">
        <v>0</v>
      </c>
      <c r="BB147" s="54">
        <v>0</v>
      </c>
      <c r="BC147" s="54">
        <v>0</v>
      </c>
      <c r="BD147" s="54">
        <v>0</v>
      </c>
      <c r="BE147" s="54">
        <v>0</v>
      </c>
      <c r="BF147" s="54">
        <v>0</v>
      </c>
      <c r="BG147" s="54">
        <v>0</v>
      </c>
      <c r="BH147" s="54">
        <v>0</v>
      </c>
      <c r="BI147" s="54">
        <v>0</v>
      </c>
      <c r="BJ147" s="54">
        <v>0</v>
      </c>
      <c r="BK147" s="54">
        <v>0</v>
      </c>
      <c r="BL147" s="54">
        <v>0</v>
      </c>
      <c r="BM147" s="54"/>
      <c r="BN147" s="54"/>
      <c r="BO147" s="54"/>
      <c r="BP147" s="54"/>
      <c r="BQ147" s="54"/>
      <c r="BR147" s="54"/>
      <c r="BS147" s="54"/>
      <c r="BT147" s="54"/>
      <c r="BU147" s="54"/>
      <c r="BV147" s="54"/>
      <c r="BW147" s="54"/>
      <c r="BX147" s="54"/>
      <c r="BY147" s="54"/>
      <c r="BZ147" s="54"/>
      <c r="CA147" s="54"/>
      <c r="CB147" s="54"/>
      <c r="CC147" s="54"/>
      <c r="CD147" s="54"/>
      <c r="CE147" s="54"/>
      <c r="CF147" s="54"/>
      <c r="CG147" s="54"/>
      <c r="CH147" s="54"/>
      <c r="CI147" s="54"/>
      <c r="CJ147" s="54"/>
      <c r="CK147" s="54"/>
      <c r="CL147" s="54"/>
      <c r="CM147" s="54"/>
      <c r="CN147" s="54"/>
      <c r="CO147" s="54"/>
      <c r="CP147" s="54"/>
      <c r="CQ147" s="54"/>
      <c r="CR147" s="54"/>
      <c r="CS147" s="54"/>
      <c r="CT147" s="54"/>
      <c r="CU147" s="54"/>
      <c r="CV147" s="54"/>
      <c r="CW147" s="54"/>
      <c r="CX147" s="54"/>
      <c r="CY147" s="54"/>
      <c r="CZ147" s="54"/>
      <c r="DA147" s="54"/>
      <c r="DB147" s="54"/>
      <c r="DC147" s="54"/>
      <c r="DD147" s="54"/>
      <c r="DE147" s="54"/>
      <c r="DF147" s="54"/>
      <c r="DG147" s="54"/>
      <c r="DH147" s="54"/>
      <c r="DI147" s="54"/>
      <c r="DJ147" s="54"/>
      <c r="DK147" s="54"/>
      <c r="DL147" s="54"/>
      <c r="DM147" s="54"/>
      <c r="DN147" s="54"/>
      <c r="DO147" s="54"/>
      <c r="DP147" s="54"/>
      <c r="DQ147" s="54"/>
      <c r="DR147" s="54"/>
      <c r="DS147" s="54"/>
      <c r="DT147" s="54"/>
      <c r="DU147" s="54"/>
      <c r="DV147" s="54"/>
      <c r="DW147" s="54"/>
      <c r="DX147" s="54"/>
      <c r="DY147" s="54"/>
      <c r="DZ147" s="54"/>
      <c r="EA147" s="54"/>
      <c r="EB147" s="54"/>
      <c r="EC147" s="54"/>
      <c r="ED147" s="54"/>
      <c r="EE147" s="54"/>
      <c r="EF147" s="54"/>
      <c r="EG147" s="54"/>
      <c r="EH147" s="54"/>
      <c r="EI147" s="54"/>
      <c r="EJ147" s="54"/>
      <c r="EK147" s="54"/>
      <c r="EL147" s="54"/>
      <c r="EM147" s="54"/>
      <c r="EN147" s="54"/>
      <c r="EO147" s="54"/>
      <c r="EP147" s="54"/>
      <c r="EQ147" s="54"/>
      <c r="ER147" s="54"/>
      <c r="ES147" s="54"/>
      <c r="ET147" s="54"/>
      <c r="EU147" s="54"/>
      <c r="EV147" s="54"/>
      <c r="EW147" s="54"/>
      <c r="EX147" s="54"/>
      <c r="EY147" s="54"/>
      <c r="EZ147" s="54"/>
      <c r="FA147" s="54"/>
      <c r="FB147" s="54"/>
      <c r="FC147" s="54"/>
      <c r="FD147" s="54"/>
      <c r="FE147" s="54"/>
      <c r="FF147" s="54"/>
      <c r="FG147" s="54"/>
      <c r="FH147" s="54"/>
      <c r="FI147" s="54"/>
      <c r="FJ147" s="54"/>
      <c r="FK147" s="54"/>
      <c r="FL147" s="54"/>
      <c r="FM147" s="54"/>
      <c r="FN147" s="54"/>
      <c r="FO147" s="54"/>
      <c r="FP147" s="54"/>
      <c r="FQ147" s="54"/>
      <c r="FR147" s="54"/>
      <c r="FS147" s="54"/>
      <c r="FT147" s="54"/>
      <c r="FU147" s="54"/>
      <c r="FV147" s="54"/>
      <c r="FW147" s="54"/>
      <c r="FX147" s="54"/>
      <c r="FY147" s="54"/>
      <c r="FZ147" s="54"/>
      <c r="GA147" s="54"/>
      <c r="GB147" s="54"/>
      <c r="GC147" s="54"/>
      <c r="GD147" s="54"/>
      <c r="GE147" s="54"/>
      <c r="GF147" s="54"/>
      <c r="GG147" s="54"/>
      <c r="GH147" s="54"/>
      <c r="GI147" s="54"/>
      <c r="GJ147" s="54"/>
      <c r="GK147" s="54"/>
      <c r="GL147" s="54"/>
      <c r="GM147" s="54"/>
      <c r="GN147" s="54"/>
      <c r="GO147" s="54"/>
      <c r="GP147" s="54"/>
      <c r="GQ147" s="54"/>
      <c r="GR147" s="54"/>
      <c r="GS147" s="54"/>
      <c r="GT147" s="54"/>
      <c r="GU147" s="54"/>
      <c r="GV147" s="54"/>
      <c r="GW147" s="54"/>
      <c r="GX147" s="54"/>
      <c r="GY147" s="54"/>
      <c r="GZ147" s="54"/>
      <c r="HA147" s="54"/>
      <c r="HB147" s="54"/>
      <c r="HC147" s="54"/>
      <c r="HD147" s="54"/>
      <c r="HE147" s="54"/>
      <c r="HF147" s="54"/>
      <c r="HG147" s="54"/>
      <c r="HH147" s="54"/>
      <c r="HI147" s="54"/>
      <c r="HJ147" s="54"/>
      <c r="HK147" s="54"/>
      <c r="HL147" s="54"/>
      <c r="HM147" s="54"/>
      <c r="HN147" s="54"/>
      <c r="HO147" s="54"/>
      <c r="HP147" s="54"/>
      <c r="HQ147" s="54"/>
      <c r="HR147" s="54"/>
      <c r="HS147" s="54"/>
      <c r="HT147" s="54"/>
      <c r="HU147" s="54"/>
      <c r="HV147" s="54"/>
      <c r="HW147" s="54"/>
      <c r="HX147" s="54"/>
      <c r="HY147" s="54"/>
      <c r="HZ147" s="54"/>
      <c r="IA147" s="54"/>
      <c r="IB147" s="54"/>
      <c r="IC147" s="54"/>
      <c r="ID147" s="54"/>
      <c r="IE147" s="54"/>
      <c r="IF147" s="54"/>
      <c r="IG147" s="54"/>
      <c r="IH147" s="54"/>
      <c r="II147" s="54"/>
      <c r="IJ147" s="54"/>
      <c r="IK147" s="54"/>
      <c r="IL147" s="54"/>
      <c r="IM147" s="54"/>
      <c r="IN147" s="54"/>
      <c r="IO147" s="54"/>
      <c r="IP147" s="54"/>
      <c r="IQ147" s="54"/>
      <c r="IR147" s="54"/>
      <c r="IS147" s="54"/>
      <c r="IT147" s="54"/>
      <c r="IU147" s="54"/>
    </row>
    <row r="148" spans="1:255" x14ac:dyDescent="0.25">
      <c r="A148" s="54">
        <v>10</v>
      </c>
      <c r="B148" t="s">
        <v>157</v>
      </c>
      <c r="C148" s="54">
        <v>1011</v>
      </c>
      <c r="D148" t="s">
        <v>168</v>
      </c>
      <c r="E148" s="54">
        <v>0</v>
      </c>
      <c r="F148" s="54">
        <v>0</v>
      </c>
      <c r="G148" s="54">
        <v>0</v>
      </c>
      <c r="H148" s="54">
        <v>0</v>
      </c>
      <c r="I148" s="54">
        <v>0</v>
      </c>
      <c r="J148" s="54">
        <v>0</v>
      </c>
      <c r="K148" s="54">
        <v>0</v>
      </c>
      <c r="L148" s="54">
        <v>0</v>
      </c>
      <c r="M148" s="54">
        <v>0</v>
      </c>
      <c r="N148" s="54">
        <v>0</v>
      </c>
      <c r="O148" s="54">
        <v>0</v>
      </c>
      <c r="P148" s="54">
        <v>0</v>
      </c>
      <c r="Q148" s="54">
        <v>0</v>
      </c>
      <c r="R148" s="54">
        <v>0</v>
      </c>
      <c r="S148" s="54">
        <v>0</v>
      </c>
      <c r="T148" s="54">
        <v>0</v>
      </c>
      <c r="U148" s="54">
        <v>0</v>
      </c>
      <c r="V148" s="54">
        <v>0</v>
      </c>
      <c r="W148" s="54">
        <v>0</v>
      </c>
      <c r="X148" s="54">
        <v>0</v>
      </c>
      <c r="Y148" s="54">
        <v>0</v>
      </c>
      <c r="Z148" s="54">
        <v>0</v>
      </c>
      <c r="AA148" s="54">
        <v>0</v>
      </c>
      <c r="AB148" s="54">
        <v>0</v>
      </c>
      <c r="AC148" s="54">
        <v>0</v>
      </c>
      <c r="AD148" s="54">
        <v>0</v>
      </c>
      <c r="AE148" s="54">
        <v>0</v>
      </c>
      <c r="AF148" s="54">
        <v>0</v>
      </c>
      <c r="AG148" s="54">
        <v>0</v>
      </c>
      <c r="AH148" s="54">
        <v>0</v>
      </c>
      <c r="AI148" s="54">
        <v>0</v>
      </c>
      <c r="AJ148" s="54">
        <v>0</v>
      </c>
      <c r="AK148" s="54">
        <v>0</v>
      </c>
      <c r="AL148" s="54">
        <v>0</v>
      </c>
      <c r="AM148" s="54">
        <v>0</v>
      </c>
      <c r="AN148" s="54">
        <v>0</v>
      </c>
      <c r="AO148" s="54">
        <v>0</v>
      </c>
      <c r="AP148" s="54">
        <v>0</v>
      </c>
      <c r="AQ148" s="54">
        <v>0</v>
      </c>
      <c r="AR148" s="54">
        <v>0</v>
      </c>
      <c r="AS148" s="54">
        <v>0</v>
      </c>
      <c r="AT148" s="54">
        <v>6</v>
      </c>
      <c r="AU148" s="54">
        <v>6</v>
      </c>
      <c r="AV148" s="54">
        <v>0</v>
      </c>
      <c r="AW148" s="54">
        <v>0</v>
      </c>
      <c r="AX148" s="54">
        <v>0</v>
      </c>
      <c r="AY148" s="54">
        <v>0</v>
      </c>
      <c r="AZ148" s="54">
        <v>0</v>
      </c>
      <c r="BA148" s="54">
        <v>0</v>
      </c>
      <c r="BB148" s="54">
        <v>0</v>
      </c>
      <c r="BC148" s="54">
        <v>0</v>
      </c>
      <c r="BD148" s="54">
        <v>0</v>
      </c>
      <c r="BE148" s="54">
        <v>0</v>
      </c>
      <c r="BF148" s="54">
        <v>0</v>
      </c>
      <c r="BG148" s="54">
        <v>0</v>
      </c>
      <c r="BH148" s="54">
        <v>0</v>
      </c>
      <c r="BI148" s="54">
        <v>0</v>
      </c>
      <c r="BJ148" s="54">
        <v>0</v>
      </c>
      <c r="BK148" s="54">
        <v>0</v>
      </c>
      <c r="BL148" s="54">
        <v>0</v>
      </c>
      <c r="BM148" s="54"/>
      <c r="BN148" s="54"/>
      <c r="BO148" s="54"/>
      <c r="BP148" s="54"/>
      <c r="BQ148" s="54"/>
      <c r="BR148" s="54"/>
      <c r="BS148" s="54"/>
      <c r="BT148" s="54"/>
      <c r="BU148" s="54"/>
      <c r="BV148" s="54"/>
      <c r="BW148" s="54"/>
      <c r="BX148" s="54"/>
      <c r="BY148" s="54"/>
      <c r="BZ148" s="54"/>
      <c r="CA148" s="54"/>
      <c r="CB148" s="54"/>
      <c r="CC148" s="54"/>
      <c r="CD148" s="54"/>
      <c r="CE148" s="54"/>
      <c r="CF148" s="54"/>
      <c r="CG148" s="54"/>
      <c r="CH148" s="54"/>
      <c r="CI148" s="54"/>
      <c r="CJ148" s="54"/>
      <c r="CK148" s="54"/>
      <c r="CL148" s="54"/>
      <c r="CM148" s="54"/>
      <c r="CN148" s="54"/>
      <c r="CO148" s="54"/>
      <c r="CP148" s="54"/>
      <c r="CQ148" s="54"/>
      <c r="CR148" s="54"/>
      <c r="CS148" s="54"/>
      <c r="CT148" s="54"/>
      <c r="CU148" s="54"/>
      <c r="CV148" s="54"/>
      <c r="CW148" s="54"/>
      <c r="CX148" s="54"/>
      <c r="CY148" s="54"/>
      <c r="CZ148" s="54"/>
      <c r="DA148" s="54"/>
      <c r="DB148" s="54"/>
      <c r="DC148" s="54"/>
      <c r="DD148" s="54"/>
      <c r="DE148" s="54"/>
      <c r="DF148" s="54"/>
      <c r="DG148" s="54"/>
      <c r="DH148" s="54"/>
      <c r="DI148" s="54"/>
      <c r="DJ148" s="54"/>
      <c r="DK148" s="54"/>
      <c r="DL148" s="54"/>
      <c r="DM148" s="54"/>
      <c r="DN148" s="54"/>
      <c r="DO148" s="54"/>
      <c r="DP148" s="54"/>
      <c r="DQ148" s="54"/>
      <c r="DR148" s="54"/>
      <c r="DS148" s="54"/>
      <c r="DT148" s="54"/>
      <c r="DU148" s="54"/>
      <c r="DV148" s="54"/>
      <c r="DW148" s="54"/>
      <c r="DX148" s="54"/>
      <c r="DY148" s="54"/>
      <c r="DZ148" s="54"/>
      <c r="EA148" s="54"/>
      <c r="EB148" s="54"/>
      <c r="EC148" s="54"/>
      <c r="ED148" s="54"/>
      <c r="EE148" s="54"/>
      <c r="EF148" s="54"/>
      <c r="EG148" s="54"/>
      <c r="EH148" s="54"/>
      <c r="EI148" s="54"/>
      <c r="EJ148" s="54"/>
      <c r="EK148" s="54"/>
      <c r="EL148" s="54"/>
      <c r="EM148" s="54"/>
      <c r="EN148" s="54"/>
      <c r="EO148" s="54"/>
      <c r="EP148" s="54"/>
      <c r="EQ148" s="54"/>
      <c r="ER148" s="54"/>
      <c r="ES148" s="54"/>
      <c r="ET148" s="54"/>
      <c r="EU148" s="54"/>
      <c r="EV148" s="54"/>
      <c r="EW148" s="54"/>
      <c r="EX148" s="54"/>
      <c r="EY148" s="54"/>
      <c r="EZ148" s="54"/>
      <c r="FA148" s="54"/>
      <c r="FB148" s="54"/>
      <c r="FC148" s="54"/>
      <c r="FD148" s="54"/>
      <c r="FE148" s="54"/>
      <c r="FF148" s="54"/>
      <c r="FG148" s="54"/>
      <c r="FH148" s="54"/>
      <c r="FI148" s="54"/>
      <c r="FJ148" s="54"/>
      <c r="FK148" s="54"/>
      <c r="FL148" s="54"/>
      <c r="FM148" s="54"/>
      <c r="FN148" s="54"/>
      <c r="FO148" s="54"/>
      <c r="FP148" s="54"/>
      <c r="FQ148" s="54"/>
      <c r="FR148" s="54"/>
      <c r="FS148" s="54"/>
      <c r="FT148" s="54"/>
      <c r="FU148" s="54"/>
      <c r="FV148" s="54"/>
      <c r="FW148" s="54"/>
      <c r="FX148" s="54"/>
      <c r="FY148" s="54"/>
      <c r="FZ148" s="54"/>
      <c r="GA148" s="54"/>
      <c r="GB148" s="54"/>
      <c r="GC148" s="54"/>
      <c r="GD148" s="54"/>
      <c r="GE148" s="54"/>
      <c r="GF148" s="54"/>
      <c r="GG148" s="54"/>
      <c r="GH148" s="54"/>
      <c r="GI148" s="54"/>
      <c r="GJ148" s="54"/>
      <c r="GK148" s="54"/>
      <c r="GL148" s="54"/>
      <c r="GM148" s="54"/>
      <c r="GN148" s="54"/>
      <c r="GO148" s="54"/>
      <c r="GP148" s="54"/>
      <c r="GQ148" s="54"/>
      <c r="GR148" s="54"/>
      <c r="GS148" s="54"/>
      <c r="GT148" s="54"/>
      <c r="GU148" s="54"/>
      <c r="GV148" s="54"/>
      <c r="GW148" s="54"/>
      <c r="GX148" s="54"/>
      <c r="GY148" s="54"/>
      <c r="GZ148" s="54"/>
      <c r="HA148" s="54"/>
      <c r="HB148" s="54"/>
      <c r="HC148" s="54"/>
      <c r="HD148" s="54"/>
      <c r="HE148" s="54"/>
      <c r="HF148" s="54"/>
      <c r="HG148" s="54"/>
      <c r="HH148" s="54"/>
      <c r="HI148" s="54"/>
      <c r="HJ148" s="54"/>
      <c r="HK148" s="54"/>
      <c r="HL148" s="54"/>
      <c r="HM148" s="54"/>
      <c r="HN148" s="54"/>
      <c r="HO148" s="54"/>
      <c r="HP148" s="54"/>
      <c r="HQ148" s="54"/>
      <c r="HR148" s="54"/>
      <c r="HS148" s="54"/>
      <c r="HT148" s="54"/>
      <c r="HU148" s="54"/>
      <c r="HV148" s="54"/>
      <c r="HW148" s="54"/>
      <c r="HX148" s="54"/>
      <c r="HY148" s="54"/>
      <c r="HZ148" s="54"/>
      <c r="IA148" s="54"/>
      <c r="IB148" s="54"/>
      <c r="IC148" s="54"/>
      <c r="ID148" s="54"/>
      <c r="IE148" s="54"/>
      <c r="IF148" s="54"/>
      <c r="IG148" s="54"/>
      <c r="IH148" s="54"/>
      <c r="II148" s="54"/>
      <c r="IJ148" s="54"/>
      <c r="IK148" s="54"/>
      <c r="IL148" s="54"/>
      <c r="IM148" s="54"/>
      <c r="IN148" s="54"/>
      <c r="IO148" s="54"/>
      <c r="IP148" s="54"/>
      <c r="IQ148" s="54"/>
      <c r="IR148" s="54"/>
      <c r="IS148" s="54"/>
      <c r="IT148" s="54"/>
      <c r="IU148" s="54"/>
    </row>
    <row r="149" spans="1:255" x14ac:dyDescent="0.25">
      <c r="A149" s="54">
        <v>10</v>
      </c>
      <c r="B149" t="s">
        <v>157</v>
      </c>
      <c r="C149" s="54">
        <v>1012</v>
      </c>
      <c r="D149" t="s">
        <v>169</v>
      </c>
      <c r="E149" s="54">
        <v>0</v>
      </c>
      <c r="F149" s="54">
        <v>1</v>
      </c>
      <c r="G149" s="54">
        <v>0</v>
      </c>
      <c r="H149" s="54">
        <v>0</v>
      </c>
      <c r="I149" s="54">
        <v>1</v>
      </c>
      <c r="J149" s="54">
        <v>1</v>
      </c>
      <c r="K149" s="54">
        <v>0</v>
      </c>
      <c r="L149" s="54">
        <v>0</v>
      </c>
      <c r="M149" s="54">
        <v>0</v>
      </c>
      <c r="N149" s="54">
        <v>0</v>
      </c>
      <c r="O149" s="54">
        <v>0</v>
      </c>
      <c r="P149" s="54">
        <v>0</v>
      </c>
      <c r="Q149" s="54">
        <v>0</v>
      </c>
      <c r="R149" s="54">
        <v>0</v>
      </c>
      <c r="S149" s="54">
        <v>0</v>
      </c>
      <c r="T149" s="54">
        <v>0</v>
      </c>
      <c r="U149" s="54">
        <v>0</v>
      </c>
      <c r="V149" s="54">
        <v>0</v>
      </c>
      <c r="W149" s="54">
        <v>0</v>
      </c>
      <c r="X149" s="54">
        <v>0</v>
      </c>
      <c r="Y149" s="54">
        <v>0</v>
      </c>
      <c r="Z149" s="54">
        <v>0</v>
      </c>
      <c r="AA149" s="54">
        <v>0</v>
      </c>
      <c r="AB149" s="54">
        <v>0</v>
      </c>
      <c r="AC149" s="54">
        <v>0</v>
      </c>
      <c r="AD149" s="54">
        <v>0</v>
      </c>
      <c r="AE149" s="54">
        <v>0</v>
      </c>
      <c r="AF149" s="54">
        <v>0</v>
      </c>
      <c r="AG149" s="54">
        <v>0</v>
      </c>
      <c r="AH149" s="54">
        <v>0</v>
      </c>
      <c r="AI149" s="54">
        <v>0</v>
      </c>
      <c r="AJ149" s="54">
        <v>0</v>
      </c>
      <c r="AK149" s="54">
        <v>0</v>
      </c>
      <c r="AL149" s="54">
        <v>0</v>
      </c>
      <c r="AM149" s="54">
        <v>0</v>
      </c>
      <c r="AN149" s="54">
        <v>0</v>
      </c>
      <c r="AO149" s="54">
        <v>0</v>
      </c>
      <c r="AP149" s="54">
        <v>0</v>
      </c>
      <c r="AQ149" s="54">
        <v>0</v>
      </c>
      <c r="AR149" s="54">
        <v>0</v>
      </c>
      <c r="AS149" s="54">
        <v>9</v>
      </c>
      <c r="AT149" s="54">
        <v>5</v>
      </c>
      <c r="AU149" s="54">
        <v>5</v>
      </c>
      <c r="AV149" s="54">
        <v>0</v>
      </c>
      <c r="AW149" s="54">
        <v>0</v>
      </c>
      <c r="AX149" s="54">
        <v>0</v>
      </c>
      <c r="AY149" s="54">
        <v>0</v>
      </c>
      <c r="AZ149" s="54">
        <v>0</v>
      </c>
      <c r="BA149" s="54">
        <v>0</v>
      </c>
      <c r="BB149" s="54">
        <v>10</v>
      </c>
      <c r="BC149" s="54">
        <v>10</v>
      </c>
      <c r="BD149" s="54">
        <v>0</v>
      </c>
      <c r="BE149" s="54">
        <v>1</v>
      </c>
      <c r="BF149" s="54">
        <v>0</v>
      </c>
      <c r="BG149" s="54">
        <v>0</v>
      </c>
      <c r="BH149" s="54">
        <v>0</v>
      </c>
      <c r="BI149" s="54">
        <v>0</v>
      </c>
      <c r="BJ149" s="54">
        <v>0</v>
      </c>
      <c r="BK149" s="54">
        <v>0</v>
      </c>
      <c r="BL149" s="54">
        <v>0</v>
      </c>
      <c r="BM149" s="54"/>
      <c r="BN149" s="54"/>
      <c r="BO149" s="54"/>
      <c r="BP149" s="54"/>
      <c r="BQ149" s="54"/>
      <c r="BR149" s="54"/>
      <c r="BS149" s="54"/>
      <c r="BT149" s="54"/>
      <c r="BU149" s="54"/>
      <c r="BV149" s="54"/>
      <c r="BW149" s="54"/>
      <c r="BX149" s="54"/>
      <c r="BY149" s="54"/>
      <c r="BZ149" s="54"/>
      <c r="CA149" s="54"/>
      <c r="CB149" s="54"/>
      <c r="CC149" s="54"/>
      <c r="CD149" s="54"/>
      <c r="CE149" s="54"/>
      <c r="CF149" s="54"/>
      <c r="CG149" s="54"/>
      <c r="CH149" s="54"/>
      <c r="CI149" s="54"/>
      <c r="CJ149" s="54"/>
      <c r="CK149" s="54"/>
      <c r="CL149" s="54"/>
      <c r="CM149" s="54"/>
      <c r="CN149" s="54"/>
      <c r="CO149" s="54"/>
      <c r="CP149" s="54"/>
      <c r="CQ149" s="54"/>
      <c r="CR149" s="54"/>
      <c r="CS149" s="54"/>
      <c r="CT149" s="54"/>
      <c r="CU149" s="54"/>
      <c r="CV149" s="54"/>
      <c r="CW149" s="54"/>
      <c r="CX149" s="54"/>
      <c r="CY149" s="54"/>
      <c r="CZ149" s="54"/>
      <c r="DA149" s="54"/>
      <c r="DB149" s="54"/>
      <c r="DC149" s="54"/>
      <c r="DD149" s="54"/>
      <c r="DE149" s="54"/>
      <c r="DF149" s="54"/>
      <c r="DG149" s="54"/>
      <c r="DH149" s="54"/>
      <c r="DI149" s="54"/>
      <c r="DJ149" s="54"/>
      <c r="DK149" s="54"/>
      <c r="DL149" s="54"/>
      <c r="DM149" s="54"/>
      <c r="DN149" s="54"/>
      <c r="DO149" s="54"/>
      <c r="DP149" s="54"/>
      <c r="DQ149" s="54"/>
      <c r="DR149" s="54"/>
      <c r="DS149" s="54"/>
      <c r="DT149" s="54"/>
      <c r="DU149" s="54"/>
      <c r="DV149" s="54"/>
      <c r="DW149" s="54"/>
      <c r="DX149" s="54"/>
      <c r="DY149" s="54"/>
      <c r="DZ149" s="54"/>
      <c r="EA149" s="54"/>
      <c r="EB149" s="54"/>
      <c r="EC149" s="54"/>
      <c r="ED149" s="54"/>
      <c r="EE149" s="54"/>
      <c r="EF149" s="54"/>
      <c r="EG149" s="54"/>
      <c r="EH149" s="54"/>
      <c r="EI149" s="54"/>
      <c r="EJ149" s="54"/>
      <c r="EK149" s="54"/>
      <c r="EL149" s="54"/>
      <c r="EM149" s="54"/>
      <c r="EN149" s="54"/>
      <c r="EO149" s="54"/>
      <c r="EP149" s="54"/>
      <c r="EQ149" s="54"/>
      <c r="ER149" s="54"/>
      <c r="ES149" s="54"/>
      <c r="ET149" s="54"/>
      <c r="EU149" s="54"/>
      <c r="EV149" s="54"/>
      <c r="EW149" s="54"/>
      <c r="EX149" s="54"/>
      <c r="EY149" s="54"/>
      <c r="EZ149" s="54"/>
      <c r="FA149" s="54"/>
      <c r="FB149" s="54"/>
      <c r="FC149" s="54"/>
      <c r="FD149" s="54"/>
      <c r="FE149" s="54"/>
      <c r="FF149" s="54"/>
      <c r="FG149" s="54"/>
      <c r="FH149" s="54"/>
      <c r="FI149" s="54"/>
      <c r="FJ149" s="54"/>
      <c r="FK149" s="54"/>
      <c r="FL149" s="54"/>
      <c r="FM149" s="54"/>
      <c r="FN149" s="54"/>
      <c r="FO149" s="54"/>
      <c r="FP149" s="54"/>
      <c r="FQ149" s="54"/>
      <c r="FR149" s="54"/>
      <c r="FS149" s="54"/>
      <c r="FT149" s="54"/>
      <c r="FU149" s="54"/>
      <c r="FV149" s="54"/>
      <c r="FW149" s="54"/>
      <c r="FX149" s="54"/>
      <c r="FY149" s="54"/>
      <c r="FZ149" s="54"/>
      <c r="GA149" s="54"/>
      <c r="GB149" s="54"/>
      <c r="GC149" s="54"/>
      <c r="GD149" s="54"/>
      <c r="GE149" s="54"/>
      <c r="GF149" s="54"/>
      <c r="GG149" s="54"/>
      <c r="GH149" s="54"/>
      <c r="GI149" s="54"/>
      <c r="GJ149" s="54"/>
      <c r="GK149" s="54"/>
      <c r="GL149" s="54"/>
      <c r="GM149" s="54"/>
      <c r="GN149" s="54"/>
      <c r="GO149" s="54"/>
      <c r="GP149" s="54"/>
      <c r="GQ149" s="54"/>
      <c r="GR149" s="54"/>
      <c r="GS149" s="54"/>
      <c r="GT149" s="54"/>
      <c r="GU149" s="54"/>
      <c r="GV149" s="54"/>
      <c r="GW149" s="54"/>
      <c r="GX149" s="54"/>
      <c r="GY149" s="54"/>
      <c r="GZ149" s="54"/>
      <c r="HA149" s="54"/>
      <c r="HB149" s="54"/>
      <c r="HC149" s="54"/>
      <c r="HD149" s="54"/>
      <c r="HE149" s="54"/>
      <c r="HF149" s="54"/>
      <c r="HG149" s="54"/>
      <c r="HH149" s="54"/>
      <c r="HI149" s="54"/>
      <c r="HJ149" s="54"/>
      <c r="HK149" s="54"/>
      <c r="HL149" s="54"/>
      <c r="HM149" s="54"/>
      <c r="HN149" s="54"/>
      <c r="HO149" s="54"/>
      <c r="HP149" s="54"/>
      <c r="HQ149" s="54"/>
      <c r="HR149" s="54"/>
      <c r="HS149" s="54"/>
      <c r="HT149" s="54"/>
      <c r="HU149" s="54"/>
      <c r="HV149" s="54"/>
      <c r="HW149" s="54"/>
      <c r="HX149" s="54"/>
      <c r="HY149" s="54"/>
      <c r="HZ149" s="54"/>
      <c r="IA149" s="54"/>
      <c r="IB149" s="54"/>
      <c r="IC149" s="54"/>
      <c r="ID149" s="54"/>
      <c r="IE149" s="54"/>
      <c r="IF149" s="54"/>
      <c r="IG149" s="54"/>
      <c r="IH149" s="54"/>
      <c r="II149" s="54"/>
      <c r="IJ149" s="54"/>
      <c r="IK149" s="54"/>
      <c r="IL149" s="54"/>
      <c r="IM149" s="54"/>
      <c r="IN149" s="54"/>
      <c r="IO149" s="54"/>
      <c r="IP149" s="54"/>
      <c r="IQ149" s="54"/>
      <c r="IR149" s="54"/>
      <c r="IS149" s="54"/>
      <c r="IT149" s="54"/>
      <c r="IU149" s="54"/>
    </row>
    <row r="150" spans="1:255" x14ac:dyDescent="0.25">
      <c r="A150" s="54">
        <v>10</v>
      </c>
      <c r="B150" t="s">
        <v>157</v>
      </c>
      <c r="C150" s="54">
        <v>1013</v>
      </c>
      <c r="D150" t="s">
        <v>170</v>
      </c>
      <c r="E150" s="54">
        <v>0</v>
      </c>
      <c r="F150" s="54">
        <v>0</v>
      </c>
      <c r="G150" s="54">
        <v>0</v>
      </c>
      <c r="H150" s="54">
        <v>0</v>
      </c>
      <c r="I150" s="54">
        <v>0</v>
      </c>
      <c r="J150" s="54">
        <v>1</v>
      </c>
      <c r="K150" s="54">
        <v>0</v>
      </c>
      <c r="L150" s="54">
        <v>0</v>
      </c>
      <c r="M150" s="54">
        <v>0</v>
      </c>
      <c r="N150" s="54">
        <v>0</v>
      </c>
      <c r="O150" s="54">
        <v>0</v>
      </c>
      <c r="P150" s="54">
        <v>0</v>
      </c>
      <c r="Q150" s="54">
        <v>0</v>
      </c>
      <c r="R150" s="54">
        <v>0</v>
      </c>
      <c r="S150" s="54">
        <v>0</v>
      </c>
      <c r="T150" s="54">
        <v>0</v>
      </c>
      <c r="U150" s="54">
        <v>0</v>
      </c>
      <c r="V150" s="54">
        <v>0</v>
      </c>
      <c r="W150" s="54">
        <v>0</v>
      </c>
      <c r="X150" s="54">
        <v>0</v>
      </c>
      <c r="Y150" s="54">
        <v>0</v>
      </c>
      <c r="Z150" s="54">
        <v>0</v>
      </c>
      <c r="AA150" s="54">
        <v>0</v>
      </c>
      <c r="AB150" s="54">
        <v>0</v>
      </c>
      <c r="AC150" s="54">
        <v>0</v>
      </c>
      <c r="AD150" s="54">
        <v>0</v>
      </c>
      <c r="AE150" s="54">
        <v>0</v>
      </c>
      <c r="AF150" s="54">
        <v>0</v>
      </c>
      <c r="AG150" s="54">
        <v>0</v>
      </c>
      <c r="AH150" s="54">
        <v>0</v>
      </c>
      <c r="AI150" s="54">
        <v>0</v>
      </c>
      <c r="AJ150" s="54">
        <v>0</v>
      </c>
      <c r="AK150" s="54">
        <v>0</v>
      </c>
      <c r="AL150" s="54">
        <v>0</v>
      </c>
      <c r="AM150" s="54">
        <v>0</v>
      </c>
      <c r="AN150" s="54">
        <v>0</v>
      </c>
      <c r="AO150" s="54">
        <v>0</v>
      </c>
      <c r="AP150" s="54">
        <v>0</v>
      </c>
      <c r="AQ150" s="54">
        <v>0</v>
      </c>
      <c r="AR150" s="54">
        <v>0</v>
      </c>
      <c r="AS150" s="54">
        <v>0</v>
      </c>
      <c r="AT150" s="54">
        <v>0</v>
      </c>
      <c r="AU150" s="54">
        <v>0</v>
      </c>
      <c r="AV150" s="54">
        <v>0</v>
      </c>
      <c r="AW150" s="54">
        <v>0</v>
      </c>
      <c r="AX150" s="54">
        <v>0</v>
      </c>
      <c r="AY150" s="54">
        <v>0</v>
      </c>
      <c r="AZ150" s="54">
        <v>0</v>
      </c>
      <c r="BA150" s="54">
        <v>0</v>
      </c>
      <c r="BB150" s="54">
        <v>0</v>
      </c>
      <c r="BC150" s="54">
        <v>0</v>
      </c>
      <c r="BD150" s="54">
        <v>0</v>
      </c>
      <c r="BE150" s="54">
        <v>1</v>
      </c>
      <c r="BF150" s="54">
        <v>0</v>
      </c>
      <c r="BG150" s="54">
        <v>0</v>
      </c>
      <c r="BH150" s="54">
        <v>0</v>
      </c>
      <c r="BI150" s="54">
        <v>0</v>
      </c>
      <c r="BJ150" s="54">
        <v>0</v>
      </c>
      <c r="BK150" s="54">
        <v>0</v>
      </c>
      <c r="BL150" s="54">
        <v>0</v>
      </c>
      <c r="BM150" s="54"/>
      <c r="BN150" s="54"/>
      <c r="BO150" s="54"/>
      <c r="BP150" s="54"/>
      <c r="BQ150" s="54"/>
      <c r="BR150" s="54"/>
      <c r="BS150" s="54"/>
      <c r="BT150" s="54"/>
      <c r="BU150" s="54"/>
      <c r="BV150" s="54"/>
      <c r="BW150" s="54"/>
      <c r="BX150" s="54"/>
      <c r="BY150" s="54"/>
      <c r="BZ150" s="54"/>
      <c r="CA150" s="54"/>
      <c r="CB150" s="54"/>
      <c r="CC150" s="54"/>
      <c r="CD150" s="54"/>
      <c r="CE150" s="54"/>
      <c r="CF150" s="54"/>
      <c r="CG150" s="54"/>
      <c r="CH150" s="54"/>
      <c r="CI150" s="54"/>
      <c r="CJ150" s="54"/>
      <c r="CK150" s="54"/>
      <c r="CL150" s="54"/>
      <c r="CM150" s="54"/>
      <c r="CN150" s="54"/>
      <c r="CO150" s="54"/>
      <c r="CP150" s="54"/>
      <c r="CQ150" s="54"/>
      <c r="CR150" s="54"/>
      <c r="CS150" s="54"/>
      <c r="CT150" s="54"/>
      <c r="CU150" s="54"/>
      <c r="CV150" s="54"/>
      <c r="CW150" s="54"/>
      <c r="CX150" s="54"/>
      <c r="CY150" s="54"/>
      <c r="CZ150" s="54"/>
      <c r="DA150" s="54"/>
      <c r="DB150" s="54"/>
      <c r="DC150" s="54"/>
      <c r="DD150" s="54"/>
      <c r="DE150" s="54"/>
      <c r="DF150" s="54"/>
      <c r="DG150" s="54"/>
      <c r="DH150" s="54"/>
      <c r="DI150" s="54"/>
      <c r="DJ150" s="54"/>
      <c r="DK150" s="54"/>
      <c r="DL150" s="54"/>
      <c r="DM150" s="54"/>
      <c r="DN150" s="54"/>
      <c r="DO150" s="54"/>
      <c r="DP150" s="54"/>
      <c r="DQ150" s="54"/>
      <c r="DR150" s="54"/>
      <c r="DS150" s="54"/>
      <c r="DT150" s="54"/>
      <c r="DU150" s="54"/>
      <c r="DV150" s="54"/>
      <c r="DW150" s="54"/>
      <c r="DX150" s="54"/>
      <c r="DY150" s="54"/>
      <c r="DZ150" s="54"/>
      <c r="EA150" s="54"/>
      <c r="EB150" s="54"/>
      <c r="EC150" s="54"/>
      <c r="ED150" s="54"/>
      <c r="EE150" s="54"/>
      <c r="EF150" s="54"/>
      <c r="EG150" s="54"/>
      <c r="EH150" s="54"/>
      <c r="EI150" s="54"/>
      <c r="EJ150" s="54"/>
      <c r="EK150" s="54"/>
      <c r="EL150" s="54"/>
      <c r="EM150" s="54"/>
      <c r="EN150" s="54"/>
      <c r="EO150" s="54"/>
      <c r="EP150" s="54"/>
      <c r="EQ150" s="54"/>
      <c r="ER150" s="54"/>
      <c r="ES150" s="54"/>
      <c r="ET150" s="54"/>
      <c r="EU150" s="54"/>
      <c r="EV150" s="54"/>
      <c r="EW150" s="54"/>
      <c r="EX150" s="54"/>
      <c r="EY150" s="54"/>
      <c r="EZ150" s="54"/>
      <c r="FA150" s="54"/>
      <c r="FB150" s="54"/>
      <c r="FC150" s="54"/>
      <c r="FD150" s="54"/>
      <c r="FE150" s="54"/>
      <c r="FF150" s="54"/>
      <c r="FG150" s="54"/>
      <c r="FH150" s="54"/>
      <c r="FI150" s="54"/>
      <c r="FJ150" s="54"/>
      <c r="FK150" s="54"/>
      <c r="FL150" s="54"/>
      <c r="FM150" s="54"/>
      <c r="FN150" s="54"/>
      <c r="FO150" s="54"/>
      <c r="FP150" s="54"/>
      <c r="FQ150" s="54"/>
      <c r="FR150" s="54"/>
      <c r="FS150" s="54"/>
      <c r="FT150" s="54"/>
      <c r="FU150" s="54"/>
      <c r="FV150" s="54"/>
      <c r="FW150" s="54"/>
      <c r="FX150" s="54"/>
      <c r="FY150" s="54"/>
      <c r="FZ150" s="54"/>
      <c r="GA150" s="54"/>
      <c r="GB150" s="54"/>
      <c r="GC150" s="54"/>
      <c r="GD150" s="54"/>
      <c r="GE150" s="54"/>
      <c r="GF150" s="54"/>
      <c r="GG150" s="54"/>
      <c r="GH150" s="54"/>
      <c r="GI150" s="54"/>
      <c r="GJ150" s="54"/>
      <c r="GK150" s="54"/>
      <c r="GL150" s="54"/>
      <c r="GM150" s="54"/>
      <c r="GN150" s="54"/>
      <c r="GO150" s="54"/>
      <c r="GP150" s="54"/>
      <c r="GQ150" s="54"/>
      <c r="GR150" s="54"/>
      <c r="GS150" s="54"/>
      <c r="GT150" s="54"/>
      <c r="GU150" s="54"/>
      <c r="GV150" s="54"/>
      <c r="GW150" s="54"/>
      <c r="GX150" s="54"/>
      <c r="GY150" s="54"/>
      <c r="GZ150" s="54"/>
      <c r="HA150" s="54"/>
      <c r="HB150" s="54"/>
      <c r="HC150" s="54"/>
      <c r="HD150" s="54"/>
      <c r="HE150" s="54"/>
      <c r="HF150" s="54"/>
      <c r="HG150" s="54"/>
      <c r="HH150" s="54"/>
      <c r="HI150" s="54"/>
      <c r="HJ150" s="54"/>
      <c r="HK150" s="54"/>
      <c r="HL150" s="54"/>
      <c r="HM150" s="54"/>
      <c r="HN150" s="54"/>
      <c r="HO150" s="54"/>
      <c r="HP150" s="54"/>
      <c r="HQ150" s="54"/>
      <c r="HR150" s="54"/>
      <c r="HS150" s="54"/>
      <c r="HT150" s="54"/>
      <c r="HU150" s="54"/>
      <c r="HV150" s="54"/>
      <c r="HW150" s="54"/>
      <c r="HX150" s="54"/>
      <c r="HY150" s="54"/>
      <c r="HZ150" s="54"/>
      <c r="IA150" s="54"/>
      <c r="IB150" s="54"/>
      <c r="IC150" s="54"/>
      <c r="ID150" s="54"/>
      <c r="IE150" s="54"/>
      <c r="IF150" s="54"/>
      <c r="IG150" s="54"/>
      <c r="IH150" s="54"/>
      <c r="II150" s="54"/>
      <c r="IJ150" s="54"/>
      <c r="IK150" s="54"/>
      <c r="IL150" s="54"/>
      <c r="IM150" s="54"/>
      <c r="IN150" s="54"/>
      <c r="IO150" s="54"/>
      <c r="IP150" s="54"/>
      <c r="IQ150" s="54"/>
      <c r="IR150" s="54"/>
      <c r="IS150" s="54"/>
      <c r="IT150" s="54"/>
      <c r="IU150" s="54"/>
    </row>
    <row r="151" spans="1:255" x14ac:dyDescent="0.25">
      <c r="A151" s="54">
        <v>10</v>
      </c>
      <c r="B151" t="s">
        <v>157</v>
      </c>
      <c r="C151" s="54">
        <v>1014</v>
      </c>
      <c r="D151" t="s">
        <v>171</v>
      </c>
      <c r="E151" s="54">
        <v>0</v>
      </c>
      <c r="F151" s="54">
        <v>1</v>
      </c>
      <c r="G151" s="54">
        <v>0</v>
      </c>
      <c r="H151" s="54">
        <v>0</v>
      </c>
      <c r="I151" s="54">
        <v>0</v>
      </c>
      <c r="J151" s="54">
        <v>0</v>
      </c>
      <c r="K151" s="54">
        <v>0</v>
      </c>
      <c r="L151" s="54">
        <v>0</v>
      </c>
      <c r="M151" s="54">
        <v>0</v>
      </c>
      <c r="N151" s="54">
        <v>0</v>
      </c>
      <c r="O151" s="54">
        <v>0</v>
      </c>
      <c r="P151" s="54">
        <v>0</v>
      </c>
      <c r="Q151" s="54">
        <v>0</v>
      </c>
      <c r="R151" s="54">
        <v>0</v>
      </c>
      <c r="S151" s="54">
        <v>0</v>
      </c>
      <c r="T151" s="54">
        <v>0</v>
      </c>
      <c r="U151" s="54">
        <v>0</v>
      </c>
      <c r="V151" s="54">
        <v>0</v>
      </c>
      <c r="W151" s="54">
        <v>0</v>
      </c>
      <c r="X151" s="54">
        <v>0</v>
      </c>
      <c r="Y151" s="54">
        <v>0</v>
      </c>
      <c r="Z151" s="54">
        <v>0</v>
      </c>
      <c r="AA151" s="54">
        <v>0</v>
      </c>
      <c r="AB151" s="54">
        <v>0</v>
      </c>
      <c r="AC151" s="54">
        <v>0</v>
      </c>
      <c r="AD151" s="54">
        <v>0</v>
      </c>
      <c r="AE151" s="54">
        <v>0</v>
      </c>
      <c r="AF151" s="54">
        <v>0</v>
      </c>
      <c r="AG151" s="54">
        <v>0</v>
      </c>
      <c r="AH151" s="54">
        <v>0</v>
      </c>
      <c r="AI151" s="54">
        <v>0</v>
      </c>
      <c r="AJ151" s="54">
        <v>0</v>
      </c>
      <c r="AK151" s="54">
        <v>0</v>
      </c>
      <c r="AL151" s="54">
        <v>0</v>
      </c>
      <c r="AM151" s="54">
        <v>0</v>
      </c>
      <c r="AN151" s="54">
        <v>0</v>
      </c>
      <c r="AO151" s="54">
        <v>0</v>
      </c>
      <c r="AP151" s="54">
        <v>0</v>
      </c>
      <c r="AQ151" s="54">
        <v>0</v>
      </c>
      <c r="AR151" s="54">
        <v>0</v>
      </c>
      <c r="AS151" s="54">
        <v>0</v>
      </c>
      <c r="AT151" s="54">
        <v>0</v>
      </c>
      <c r="AU151" s="54">
        <v>0</v>
      </c>
      <c r="AV151" s="54">
        <v>1</v>
      </c>
      <c r="AW151" s="54">
        <v>1</v>
      </c>
      <c r="AX151" s="54">
        <v>0</v>
      </c>
      <c r="AY151" s="54">
        <v>0</v>
      </c>
      <c r="AZ151" s="54">
        <v>0</v>
      </c>
      <c r="BA151" s="54">
        <v>0</v>
      </c>
      <c r="BB151" s="54">
        <v>10</v>
      </c>
      <c r="BC151" s="54">
        <v>10</v>
      </c>
      <c r="BD151" s="54">
        <v>0</v>
      </c>
      <c r="BE151" s="54">
        <v>0</v>
      </c>
      <c r="BF151" s="54">
        <v>0</v>
      </c>
      <c r="BG151" s="54">
        <v>0</v>
      </c>
      <c r="BH151" s="54">
        <v>0</v>
      </c>
      <c r="BI151" s="54">
        <v>0</v>
      </c>
      <c r="BJ151" s="54">
        <v>0</v>
      </c>
      <c r="BK151" s="54">
        <v>0</v>
      </c>
      <c r="BL151" s="54">
        <v>0</v>
      </c>
      <c r="BM151" s="54"/>
      <c r="BN151" s="54"/>
      <c r="BO151" s="54"/>
      <c r="BP151" s="54"/>
      <c r="BQ151" s="54"/>
      <c r="BR151" s="54"/>
      <c r="BS151" s="54"/>
      <c r="BT151" s="54"/>
      <c r="BU151" s="54"/>
      <c r="BV151" s="54"/>
      <c r="BW151" s="54"/>
      <c r="BX151" s="54"/>
      <c r="BY151" s="54"/>
      <c r="BZ151" s="54"/>
      <c r="CA151" s="54"/>
      <c r="CB151" s="54"/>
      <c r="CC151" s="54"/>
      <c r="CD151" s="54"/>
      <c r="CE151" s="54"/>
      <c r="CF151" s="54"/>
      <c r="CG151" s="54"/>
      <c r="CH151" s="54"/>
      <c r="CI151" s="54"/>
      <c r="CJ151" s="54"/>
      <c r="CK151" s="54"/>
      <c r="CL151" s="54"/>
      <c r="CM151" s="54"/>
      <c r="CN151" s="54"/>
      <c r="CO151" s="54"/>
      <c r="CP151" s="54"/>
      <c r="CQ151" s="54"/>
      <c r="CR151" s="54"/>
      <c r="CS151" s="54"/>
      <c r="CT151" s="54"/>
      <c r="CU151" s="54"/>
      <c r="CV151" s="54"/>
      <c r="CW151" s="54"/>
      <c r="CX151" s="54"/>
      <c r="CY151" s="54"/>
      <c r="CZ151" s="54"/>
      <c r="DA151" s="54"/>
      <c r="DB151" s="54"/>
      <c r="DC151" s="54"/>
      <c r="DD151" s="54"/>
      <c r="DE151" s="54"/>
      <c r="DF151" s="54"/>
      <c r="DG151" s="54"/>
      <c r="DH151" s="54"/>
      <c r="DI151" s="54"/>
      <c r="DJ151" s="54"/>
      <c r="DK151" s="54"/>
      <c r="DL151" s="54"/>
      <c r="DM151" s="54"/>
      <c r="DN151" s="54"/>
      <c r="DO151" s="54"/>
      <c r="DP151" s="54"/>
      <c r="DQ151" s="54"/>
      <c r="DR151" s="54"/>
      <c r="DS151" s="54"/>
      <c r="DT151" s="54"/>
      <c r="DU151" s="54"/>
      <c r="DV151" s="54"/>
      <c r="DW151" s="54"/>
      <c r="DX151" s="54"/>
      <c r="DY151" s="54"/>
      <c r="DZ151" s="54"/>
      <c r="EA151" s="54"/>
      <c r="EB151" s="54"/>
      <c r="EC151" s="54"/>
      <c r="ED151" s="54"/>
      <c r="EE151" s="54"/>
      <c r="EF151" s="54"/>
      <c r="EG151" s="54"/>
      <c r="EH151" s="54"/>
      <c r="EI151" s="54"/>
      <c r="EJ151" s="54"/>
      <c r="EK151" s="54"/>
      <c r="EL151" s="54"/>
      <c r="EM151" s="54"/>
      <c r="EN151" s="54"/>
      <c r="EO151" s="54"/>
      <c r="EP151" s="54"/>
      <c r="EQ151" s="54"/>
      <c r="ER151" s="54"/>
      <c r="ES151" s="54"/>
      <c r="ET151" s="54"/>
      <c r="EU151" s="54"/>
      <c r="EV151" s="54"/>
      <c r="EW151" s="54"/>
      <c r="EX151" s="54"/>
      <c r="EY151" s="54"/>
      <c r="EZ151" s="54"/>
      <c r="FA151" s="54"/>
      <c r="FB151" s="54"/>
      <c r="FC151" s="54"/>
      <c r="FD151" s="54"/>
      <c r="FE151" s="54"/>
      <c r="FF151" s="54"/>
      <c r="FG151" s="54"/>
      <c r="FH151" s="54"/>
      <c r="FI151" s="54"/>
      <c r="FJ151" s="54"/>
      <c r="FK151" s="54"/>
      <c r="FL151" s="54"/>
      <c r="FM151" s="54"/>
      <c r="FN151" s="54"/>
      <c r="FO151" s="54"/>
      <c r="FP151" s="54"/>
      <c r="FQ151" s="54"/>
      <c r="FR151" s="54"/>
      <c r="FS151" s="54"/>
      <c r="FT151" s="54"/>
      <c r="FU151" s="54"/>
      <c r="FV151" s="54"/>
      <c r="FW151" s="54"/>
      <c r="FX151" s="54"/>
      <c r="FY151" s="54"/>
      <c r="FZ151" s="54"/>
      <c r="GA151" s="54"/>
      <c r="GB151" s="54"/>
      <c r="GC151" s="54"/>
      <c r="GD151" s="54"/>
      <c r="GE151" s="54"/>
      <c r="GF151" s="54"/>
      <c r="GG151" s="54"/>
      <c r="GH151" s="54"/>
      <c r="GI151" s="54"/>
      <c r="GJ151" s="54"/>
      <c r="GK151" s="54"/>
      <c r="GL151" s="54"/>
      <c r="GM151" s="54"/>
      <c r="GN151" s="54"/>
      <c r="GO151" s="54"/>
      <c r="GP151" s="54"/>
      <c r="GQ151" s="54"/>
      <c r="GR151" s="54"/>
      <c r="GS151" s="54"/>
      <c r="GT151" s="54"/>
      <c r="GU151" s="54"/>
      <c r="GV151" s="54"/>
      <c r="GW151" s="54"/>
      <c r="GX151" s="54"/>
      <c r="GY151" s="54"/>
      <c r="GZ151" s="54"/>
      <c r="HA151" s="54"/>
      <c r="HB151" s="54"/>
      <c r="HC151" s="54"/>
      <c r="HD151" s="54"/>
      <c r="HE151" s="54"/>
      <c r="HF151" s="54"/>
      <c r="HG151" s="54"/>
      <c r="HH151" s="54"/>
      <c r="HI151" s="54"/>
      <c r="HJ151" s="54"/>
      <c r="HK151" s="54"/>
      <c r="HL151" s="54"/>
      <c r="HM151" s="54"/>
      <c r="HN151" s="54"/>
      <c r="HO151" s="54"/>
      <c r="HP151" s="54"/>
      <c r="HQ151" s="54"/>
      <c r="HR151" s="54"/>
      <c r="HS151" s="54"/>
      <c r="HT151" s="54"/>
      <c r="HU151" s="54"/>
      <c r="HV151" s="54"/>
      <c r="HW151" s="54"/>
      <c r="HX151" s="54"/>
      <c r="HY151" s="54"/>
      <c r="HZ151" s="54"/>
      <c r="IA151" s="54"/>
      <c r="IB151" s="54"/>
      <c r="IC151" s="54"/>
      <c r="ID151" s="54"/>
      <c r="IE151" s="54"/>
      <c r="IF151" s="54"/>
      <c r="IG151" s="54"/>
      <c r="IH151" s="54"/>
      <c r="II151" s="54"/>
      <c r="IJ151" s="54"/>
      <c r="IK151" s="54"/>
      <c r="IL151" s="54"/>
      <c r="IM151" s="54"/>
      <c r="IN151" s="54"/>
      <c r="IO151" s="54"/>
      <c r="IP151" s="54"/>
      <c r="IQ151" s="54"/>
      <c r="IR151" s="54"/>
      <c r="IS151" s="54"/>
      <c r="IT151" s="54"/>
      <c r="IU151" s="54"/>
    </row>
    <row r="152" spans="1:255" x14ac:dyDescent="0.25">
      <c r="A152" s="54">
        <v>10</v>
      </c>
      <c r="B152" t="s">
        <v>157</v>
      </c>
      <c r="C152" s="54">
        <v>1015</v>
      </c>
      <c r="D152" t="s">
        <v>172</v>
      </c>
      <c r="E152" s="54">
        <v>0</v>
      </c>
      <c r="F152" s="54">
        <v>0</v>
      </c>
      <c r="G152" s="54">
        <v>0</v>
      </c>
      <c r="H152" s="54">
        <v>0</v>
      </c>
      <c r="I152" s="54">
        <v>0</v>
      </c>
      <c r="J152" s="54">
        <v>0</v>
      </c>
      <c r="K152" s="54">
        <v>0</v>
      </c>
      <c r="L152" s="54">
        <v>0</v>
      </c>
      <c r="M152" s="54">
        <v>0</v>
      </c>
      <c r="N152" s="54">
        <v>0</v>
      </c>
      <c r="O152" s="54">
        <v>0</v>
      </c>
      <c r="P152" s="54">
        <v>0</v>
      </c>
      <c r="Q152" s="54">
        <v>0</v>
      </c>
      <c r="R152" s="54">
        <v>0</v>
      </c>
      <c r="S152" s="54">
        <v>0</v>
      </c>
      <c r="T152" s="54">
        <v>0</v>
      </c>
      <c r="U152" s="54">
        <v>0</v>
      </c>
      <c r="V152" s="54">
        <v>0</v>
      </c>
      <c r="W152" s="54">
        <v>0</v>
      </c>
      <c r="X152" s="54">
        <v>0</v>
      </c>
      <c r="Y152" s="54">
        <v>0</v>
      </c>
      <c r="Z152" s="54">
        <v>0</v>
      </c>
      <c r="AA152" s="54">
        <v>0</v>
      </c>
      <c r="AB152" s="54">
        <v>0</v>
      </c>
      <c r="AC152" s="54">
        <v>0</v>
      </c>
      <c r="AD152" s="54">
        <v>0</v>
      </c>
      <c r="AE152" s="54">
        <v>0</v>
      </c>
      <c r="AF152" s="54">
        <v>0</v>
      </c>
      <c r="AG152" s="54">
        <v>0</v>
      </c>
      <c r="AH152" s="54">
        <v>0</v>
      </c>
      <c r="AI152" s="54">
        <v>0</v>
      </c>
      <c r="AJ152" s="54">
        <v>0</v>
      </c>
      <c r="AK152" s="54">
        <v>0</v>
      </c>
      <c r="AL152" s="54">
        <v>0</v>
      </c>
      <c r="AM152" s="54">
        <v>0</v>
      </c>
      <c r="AN152" s="54">
        <v>0</v>
      </c>
      <c r="AO152" s="54">
        <v>0</v>
      </c>
      <c r="AP152" s="54">
        <v>0</v>
      </c>
      <c r="AQ152" s="54">
        <v>0</v>
      </c>
      <c r="AR152" s="54">
        <v>0</v>
      </c>
      <c r="AS152" s="54">
        <v>0</v>
      </c>
      <c r="AT152" s="54">
        <v>0</v>
      </c>
      <c r="AU152" s="54">
        <v>0</v>
      </c>
      <c r="AV152" s="54">
        <v>1</v>
      </c>
      <c r="AW152" s="54">
        <v>0</v>
      </c>
      <c r="AX152" s="54">
        <v>0</v>
      </c>
      <c r="AY152" s="54">
        <v>0</v>
      </c>
      <c r="AZ152" s="54">
        <v>0</v>
      </c>
      <c r="BA152" s="54">
        <v>0</v>
      </c>
      <c r="BB152" s="54">
        <v>0</v>
      </c>
      <c r="BC152" s="54">
        <v>0</v>
      </c>
      <c r="BD152" s="54">
        <v>0</v>
      </c>
      <c r="BE152" s="54">
        <v>0</v>
      </c>
      <c r="BF152" s="54">
        <v>0</v>
      </c>
      <c r="BG152" s="54">
        <v>0</v>
      </c>
      <c r="BH152" s="54">
        <v>0</v>
      </c>
      <c r="BI152" s="54">
        <v>0</v>
      </c>
      <c r="BJ152" s="54">
        <v>0</v>
      </c>
      <c r="BK152" s="54">
        <v>0</v>
      </c>
      <c r="BL152" s="54">
        <v>0</v>
      </c>
      <c r="BM152" s="54"/>
      <c r="BN152" s="54"/>
      <c r="BO152" s="54"/>
      <c r="BP152" s="54"/>
      <c r="BQ152" s="54"/>
      <c r="BR152" s="54"/>
      <c r="BS152" s="54"/>
      <c r="BT152" s="54"/>
      <c r="BU152" s="54"/>
      <c r="BV152" s="54"/>
      <c r="BW152" s="54"/>
      <c r="BX152" s="54"/>
      <c r="BY152" s="54"/>
      <c r="BZ152" s="54"/>
      <c r="CA152" s="54"/>
      <c r="CB152" s="54"/>
      <c r="CC152" s="54"/>
      <c r="CD152" s="54"/>
      <c r="CE152" s="54"/>
      <c r="CF152" s="54"/>
      <c r="CG152" s="54"/>
      <c r="CH152" s="54"/>
      <c r="CI152" s="54"/>
      <c r="CJ152" s="54"/>
      <c r="CK152" s="54"/>
      <c r="CL152" s="54"/>
      <c r="CM152" s="54"/>
      <c r="CN152" s="54"/>
      <c r="CO152" s="54"/>
      <c r="CP152" s="54"/>
      <c r="CQ152" s="54"/>
      <c r="CR152" s="54"/>
      <c r="CS152" s="54"/>
      <c r="CT152" s="54"/>
      <c r="CU152" s="54"/>
      <c r="CV152" s="54"/>
      <c r="CW152" s="54"/>
      <c r="CX152" s="54"/>
      <c r="CY152" s="54"/>
      <c r="CZ152" s="54"/>
      <c r="DA152" s="54"/>
      <c r="DB152" s="54"/>
      <c r="DC152" s="54"/>
      <c r="DD152" s="54"/>
      <c r="DE152" s="54"/>
      <c r="DF152" s="54"/>
      <c r="DG152" s="54"/>
      <c r="DH152" s="54"/>
      <c r="DI152" s="54"/>
      <c r="DJ152" s="54"/>
      <c r="DK152" s="54"/>
      <c r="DL152" s="54"/>
      <c r="DM152" s="54"/>
      <c r="DN152" s="54"/>
      <c r="DO152" s="54"/>
      <c r="DP152" s="54"/>
      <c r="DQ152" s="54"/>
      <c r="DR152" s="54"/>
      <c r="DS152" s="54"/>
      <c r="DT152" s="54"/>
      <c r="DU152" s="54"/>
      <c r="DV152" s="54"/>
      <c r="DW152" s="54"/>
      <c r="DX152" s="54"/>
      <c r="DY152" s="54"/>
      <c r="DZ152" s="54"/>
      <c r="EA152" s="54"/>
      <c r="EB152" s="54"/>
      <c r="EC152" s="54"/>
      <c r="ED152" s="54"/>
      <c r="EE152" s="54"/>
      <c r="EF152" s="54"/>
      <c r="EG152" s="54"/>
      <c r="EH152" s="54"/>
      <c r="EI152" s="54"/>
      <c r="EJ152" s="54"/>
      <c r="EK152" s="54"/>
      <c r="EL152" s="54"/>
      <c r="EM152" s="54"/>
      <c r="EN152" s="54"/>
      <c r="EO152" s="54"/>
      <c r="EP152" s="54"/>
      <c r="EQ152" s="54"/>
      <c r="ER152" s="54"/>
      <c r="ES152" s="54"/>
      <c r="ET152" s="54"/>
      <c r="EU152" s="54"/>
      <c r="EV152" s="54"/>
      <c r="EW152" s="54"/>
      <c r="EX152" s="54"/>
      <c r="EY152" s="54"/>
      <c r="EZ152" s="54"/>
      <c r="FA152" s="54"/>
      <c r="FB152" s="54"/>
      <c r="FC152" s="54"/>
      <c r="FD152" s="54"/>
      <c r="FE152" s="54"/>
      <c r="FF152" s="54"/>
      <c r="FG152" s="54"/>
      <c r="FH152" s="54"/>
      <c r="FI152" s="54"/>
      <c r="FJ152" s="54"/>
      <c r="FK152" s="54"/>
      <c r="FL152" s="54"/>
      <c r="FM152" s="54"/>
      <c r="FN152" s="54"/>
      <c r="FO152" s="54"/>
      <c r="FP152" s="54"/>
      <c r="FQ152" s="54"/>
      <c r="FR152" s="54"/>
      <c r="FS152" s="54"/>
      <c r="FT152" s="54"/>
      <c r="FU152" s="54"/>
      <c r="FV152" s="54"/>
      <c r="FW152" s="54"/>
      <c r="FX152" s="54"/>
      <c r="FY152" s="54"/>
      <c r="FZ152" s="54"/>
      <c r="GA152" s="54"/>
      <c r="GB152" s="54"/>
      <c r="GC152" s="54"/>
      <c r="GD152" s="54"/>
      <c r="GE152" s="54"/>
      <c r="GF152" s="54"/>
      <c r="GG152" s="54"/>
      <c r="GH152" s="54"/>
      <c r="GI152" s="54"/>
      <c r="GJ152" s="54"/>
      <c r="GK152" s="54"/>
      <c r="GL152" s="54"/>
      <c r="GM152" s="54"/>
      <c r="GN152" s="54"/>
      <c r="GO152" s="54"/>
      <c r="GP152" s="54"/>
      <c r="GQ152" s="54"/>
      <c r="GR152" s="54"/>
      <c r="GS152" s="54"/>
      <c r="GT152" s="54"/>
      <c r="GU152" s="54"/>
      <c r="GV152" s="54"/>
      <c r="GW152" s="54"/>
      <c r="GX152" s="54"/>
      <c r="GY152" s="54"/>
      <c r="GZ152" s="54"/>
      <c r="HA152" s="54"/>
      <c r="HB152" s="54"/>
      <c r="HC152" s="54"/>
      <c r="HD152" s="54"/>
      <c r="HE152" s="54"/>
      <c r="HF152" s="54"/>
      <c r="HG152" s="54"/>
      <c r="HH152" s="54"/>
      <c r="HI152" s="54"/>
      <c r="HJ152" s="54"/>
      <c r="HK152" s="54"/>
      <c r="HL152" s="54"/>
      <c r="HM152" s="54"/>
      <c r="HN152" s="54"/>
      <c r="HO152" s="54"/>
      <c r="HP152" s="54"/>
      <c r="HQ152" s="54"/>
      <c r="HR152" s="54"/>
      <c r="HS152" s="54"/>
      <c r="HT152" s="54"/>
      <c r="HU152" s="54"/>
      <c r="HV152" s="54"/>
      <c r="HW152" s="54"/>
      <c r="HX152" s="54"/>
      <c r="HY152" s="54"/>
      <c r="HZ152" s="54"/>
      <c r="IA152" s="54"/>
      <c r="IB152" s="54"/>
      <c r="IC152" s="54"/>
      <c r="ID152" s="54"/>
      <c r="IE152" s="54"/>
      <c r="IF152" s="54"/>
      <c r="IG152" s="54"/>
      <c r="IH152" s="54"/>
      <c r="II152" s="54"/>
      <c r="IJ152" s="54"/>
      <c r="IK152" s="54"/>
      <c r="IL152" s="54"/>
      <c r="IM152" s="54"/>
      <c r="IN152" s="54"/>
      <c r="IO152" s="54"/>
      <c r="IP152" s="54"/>
      <c r="IQ152" s="54"/>
      <c r="IR152" s="54"/>
      <c r="IS152" s="54"/>
      <c r="IT152" s="54"/>
      <c r="IU152" s="54"/>
    </row>
    <row r="153" spans="1:255" x14ac:dyDescent="0.25">
      <c r="A153" s="54">
        <v>10</v>
      </c>
      <c r="B153" t="s">
        <v>157</v>
      </c>
      <c r="C153" s="54">
        <v>1016</v>
      </c>
      <c r="D153" t="s">
        <v>173</v>
      </c>
      <c r="E153" s="54">
        <v>0</v>
      </c>
      <c r="F153" s="54">
        <v>1</v>
      </c>
      <c r="G153" s="54">
        <v>0</v>
      </c>
      <c r="H153" s="54">
        <v>0</v>
      </c>
      <c r="I153" s="54">
        <v>0</v>
      </c>
      <c r="J153" s="54">
        <v>0</v>
      </c>
      <c r="K153" s="54">
        <v>0</v>
      </c>
      <c r="L153" s="54">
        <v>0</v>
      </c>
      <c r="M153" s="54">
        <v>0</v>
      </c>
      <c r="N153" s="54">
        <v>0</v>
      </c>
      <c r="O153" s="54">
        <v>0</v>
      </c>
      <c r="P153" s="54">
        <v>0</v>
      </c>
      <c r="Q153" s="54">
        <v>0</v>
      </c>
      <c r="R153" s="54">
        <v>0</v>
      </c>
      <c r="S153" s="54">
        <v>0</v>
      </c>
      <c r="T153" s="54">
        <v>0</v>
      </c>
      <c r="U153" s="54">
        <v>0</v>
      </c>
      <c r="V153" s="54">
        <v>0</v>
      </c>
      <c r="W153" s="54">
        <v>0</v>
      </c>
      <c r="X153" s="54">
        <v>0</v>
      </c>
      <c r="Y153" s="54">
        <v>0</v>
      </c>
      <c r="Z153" s="54">
        <v>0</v>
      </c>
      <c r="AA153" s="54">
        <v>0</v>
      </c>
      <c r="AB153" s="54">
        <v>0</v>
      </c>
      <c r="AC153" s="54">
        <v>0</v>
      </c>
      <c r="AD153" s="54">
        <v>0</v>
      </c>
      <c r="AE153" s="54">
        <v>0</v>
      </c>
      <c r="AF153" s="54">
        <v>0</v>
      </c>
      <c r="AG153" s="54">
        <v>0</v>
      </c>
      <c r="AH153" s="54">
        <v>0</v>
      </c>
      <c r="AI153" s="54">
        <v>0</v>
      </c>
      <c r="AJ153" s="54">
        <v>0</v>
      </c>
      <c r="AK153" s="54">
        <v>0</v>
      </c>
      <c r="AL153" s="54">
        <v>0</v>
      </c>
      <c r="AM153" s="54">
        <v>0</v>
      </c>
      <c r="AN153" s="54">
        <v>1</v>
      </c>
      <c r="AO153" s="54">
        <v>0</v>
      </c>
      <c r="AP153" s="54">
        <v>0</v>
      </c>
      <c r="AQ153" s="54">
        <v>0</v>
      </c>
      <c r="AR153" s="54">
        <v>0</v>
      </c>
      <c r="AS153" s="54">
        <v>8</v>
      </c>
      <c r="AT153" s="54">
        <v>5</v>
      </c>
      <c r="AU153" s="54">
        <v>5</v>
      </c>
      <c r="AV153" s="54">
        <v>0</v>
      </c>
      <c r="AW153" s="54">
        <v>0</v>
      </c>
      <c r="AX153" s="54">
        <v>0</v>
      </c>
      <c r="AY153" s="54">
        <v>0</v>
      </c>
      <c r="AZ153" s="54">
        <v>0</v>
      </c>
      <c r="BA153" s="54">
        <v>0</v>
      </c>
      <c r="BB153" s="54">
        <v>6</v>
      </c>
      <c r="BC153" s="54">
        <v>0</v>
      </c>
      <c r="BD153" s="54">
        <v>0</v>
      </c>
      <c r="BE153" s="54">
        <v>1</v>
      </c>
      <c r="BF153" s="54">
        <v>0</v>
      </c>
      <c r="BG153" s="54">
        <v>0</v>
      </c>
      <c r="BH153" s="54">
        <v>0</v>
      </c>
      <c r="BI153" s="54">
        <v>0</v>
      </c>
      <c r="BJ153" s="54">
        <v>0</v>
      </c>
      <c r="BK153" s="54">
        <v>0</v>
      </c>
      <c r="BL153" s="54">
        <v>0</v>
      </c>
      <c r="BM153" s="54"/>
      <c r="BN153" s="54"/>
      <c r="BO153" s="54"/>
      <c r="BP153" s="54"/>
      <c r="BQ153" s="54"/>
      <c r="BR153" s="54"/>
      <c r="BS153" s="54"/>
      <c r="BT153" s="54"/>
      <c r="BU153" s="54"/>
      <c r="BV153" s="54"/>
      <c r="BW153" s="54"/>
      <c r="BX153" s="54"/>
      <c r="BY153" s="54"/>
      <c r="BZ153" s="54"/>
      <c r="CA153" s="54"/>
      <c r="CB153" s="54"/>
      <c r="CC153" s="54"/>
      <c r="CD153" s="54"/>
      <c r="CE153" s="54"/>
      <c r="CF153" s="54"/>
      <c r="CG153" s="54"/>
      <c r="CH153" s="54"/>
      <c r="CI153" s="54"/>
      <c r="CJ153" s="54"/>
      <c r="CK153" s="54"/>
      <c r="CL153" s="54"/>
      <c r="CM153" s="54"/>
      <c r="CN153" s="54"/>
      <c r="CO153" s="54"/>
      <c r="CP153" s="54"/>
      <c r="CQ153" s="54"/>
      <c r="CR153" s="54"/>
      <c r="CS153" s="54"/>
      <c r="CT153" s="54"/>
      <c r="CU153" s="54"/>
      <c r="CV153" s="54"/>
      <c r="CW153" s="54"/>
      <c r="CX153" s="54"/>
      <c r="CY153" s="54"/>
      <c r="CZ153" s="54"/>
      <c r="DA153" s="54"/>
      <c r="DB153" s="54"/>
      <c r="DC153" s="54"/>
      <c r="DD153" s="54"/>
      <c r="DE153" s="54"/>
      <c r="DF153" s="54"/>
      <c r="DG153" s="54"/>
      <c r="DH153" s="54"/>
      <c r="DI153" s="54"/>
      <c r="DJ153" s="54"/>
      <c r="DK153" s="54"/>
      <c r="DL153" s="54"/>
      <c r="DM153" s="54"/>
      <c r="DN153" s="54"/>
      <c r="DO153" s="54"/>
      <c r="DP153" s="54"/>
      <c r="DQ153" s="54"/>
      <c r="DR153" s="54"/>
      <c r="DS153" s="54"/>
      <c r="DT153" s="54"/>
      <c r="DU153" s="54"/>
      <c r="DV153" s="54"/>
      <c r="DW153" s="54"/>
      <c r="DX153" s="54"/>
      <c r="DY153" s="54"/>
      <c r="DZ153" s="54"/>
      <c r="EA153" s="54"/>
      <c r="EB153" s="54"/>
      <c r="EC153" s="54"/>
      <c r="ED153" s="54"/>
      <c r="EE153" s="54"/>
      <c r="EF153" s="54"/>
      <c r="EG153" s="54"/>
      <c r="EH153" s="54"/>
      <c r="EI153" s="54"/>
      <c r="EJ153" s="54"/>
      <c r="EK153" s="54"/>
      <c r="EL153" s="54"/>
      <c r="EM153" s="54"/>
      <c r="EN153" s="54"/>
      <c r="EO153" s="54"/>
      <c r="EP153" s="54"/>
      <c r="EQ153" s="54"/>
      <c r="ER153" s="54"/>
      <c r="ES153" s="54"/>
      <c r="ET153" s="54"/>
      <c r="EU153" s="54"/>
      <c r="EV153" s="54"/>
      <c r="EW153" s="54"/>
      <c r="EX153" s="54"/>
      <c r="EY153" s="54"/>
      <c r="EZ153" s="54"/>
      <c r="FA153" s="54"/>
      <c r="FB153" s="54"/>
      <c r="FC153" s="54"/>
      <c r="FD153" s="54"/>
      <c r="FE153" s="54"/>
      <c r="FF153" s="54"/>
      <c r="FG153" s="54"/>
      <c r="FH153" s="54"/>
      <c r="FI153" s="54"/>
      <c r="FJ153" s="54"/>
      <c r="FK153" s="54"/>
      <c r="FL153" s="54"/>
      <c r="FM153" s="54"/>
      <c r="FN153" s="54"/>
      <c r="FO153" s="54"/>
      <c r="FP153" s="54"/>
      <c r="FQ153" s="54"/>
      <c r="FR153" s="54"/>
      <c r="FS153" s="54"/>
      <c r="FT153" s="54"/>
      <c r="FU153" s="54"/>
      <c r="FV153" s="54"/>
      <c r="FW153" s="54"/>
      <c r="FX153" s="54"/>
      <c r="FY153" s="54"/>
      <c r="FZ153" s="54"/>
      <c r="GA153" s="54"/>
      <c r="GB153" s="54"/>
      <c r="GC153" s="54"/>
      <c r="GD153" s="54"/>
      <c r="GE153" s="54"/>
      <c r="GF153" s="54"/>
      <c r="GG153" s="54"/>
      <c r="GH153" s="54"/>
      <c r="GI153" s="54"/>
      <c r="GJ153" s="54"/>
      <c r="GK153" s="54"/>
      <c r="GL153" s="54"/>
      <c r="GM153" s="54"/>
      <c r="GN153" s="54"/>
      <c r="GO153" s="54"/>
      <c r="GP153" s="54"/>
      <c r="GQ153" s="54"/>
      <c r="GR153" s="54"/>
      <c r="GS153" s="54"/>
      <c r="GT153" s="54"/>
      <c r="GU153" s="54"/>
      <c r="GV153" s="54"/>
      <c r="GW153" s="54"/>
      <c r="GX153" s="54"/>
      <c r="GY153" s="54"/>
      <c r="GZ153" s="54"/>
      <c r="HA153" s="54"/>
      <c r="HB153" s="54"/>
      <c r="HC153" s="54"/>
      <c r="HD153" s="54"/>
      <c r="HE153" s="54"/>
      <c r="HF153" s="54"/>
      <c r="HG153" s="54"/>
      <c r="HH153" s="54"/>
      <c r="HI153" s="54"/>
      <c r="HJ153" s="54"/>
      <c r="HK153" s="54"/>
      <c r="HL153" s="54"/>
      <c r="HM153" s="54"/>
      <c r="HN153" s="54"/>
      <c r="HO153" s="54"/>
      <c r="HP153" s="54"/>
      <c r="HQ153" s="54"/>
      <c r="HR153" s="54"/>
      <c r="HS153" s="54"/>
      <c r="HT153" s="54"/>
      <c r="HU153" s="54"/>
      <c r="HV153" s="54"/>
      <c r="HW153" s="54"/>
      <c r="HX153" s="54"/>
      <c r="HY153" s="54"/>
      <c r="HZ153" s="54"/>
      <c r="IA153" s="54"/>
      <c r="IB153" s="54"/>
      <c r="IC153" s="54"/>
      <c r="ID153" s="54"/>
      <c r="IE153" s="54"/>
      <c r="IF153" s="54"/>
      <c r="IG153" s="54"/>
      <c r="IH153" s="54"/>
      <c r="II153" s="54"/>
      <c r="IJ153" s="54"/>
      <c r="IK153" s="54"/>
      <c r="IL153" s="54"/>
      <c r="IM153" s="54"/>
      <c r="IN153" s="54"/>
      <c r="IO153" s="54"/>
      <c r="IP153" s="54"/>
      <c r="IQ153" s="54"/>
      <c r="IR153" s="54"/>
      <c r="IS153" s="54"/>
      <c r="IT153" s="54"/>
      <c r="IU153" s="54"/>
    </row>
    <row r="154" spans="1:255" x14ac:dyDescent="0.25">
      <c r="A154" s="54">
        <v>10</v>
      </c>
      <c r="B154" t="s">
        <v>157</v>
      </c>
      <c r="C154" s="54">
        <v>1017</v>
      </c>
      <c r="D154" t="s">
        <v>829</v>
      </c>
      <c r="E154" s="54">
        <v>0</v>
      </c>
      <c r="F154" s="54">
        <v>0</v>
      </c>
      <c r="G154" s="54">
        <v>0</v>
      </c>
      <c r="H154" s="54">
        <v>0</v>
      </c>
      <c r="I154" s="54">
        <v>0</v>
      </c>
      <c r="J154" s="54">
        <v>0</v>
      </c>
      <c r="K154" s="54">
        <v>0</v>
      </c>
      <c r="L154" s="54">
        <v>0</v>
      </c>
      <c r="M154" s="54">
        <v>0</v>
      </c>
      <c r="N154" s="54">
        <v>0</v>
      </c>
      <c r="O154" s="54">
        <v>0</v>
      </c>
      <c r="P154" s="54">
        <v>0</v>
      </c>
      <c r="Q154" s="54">
        <v>0</v>
      </c>
      <c r="R154" s="54">
        <v>0</v>
      </c>
      <c r="S154" s="54">
        <v>0</v>
      </c>
      <c r="T154" s="54">
        <v>0</v>
      </c>
      <c r="U154" s="54">
        <v>0</v>
      </c>
      <c r="V154" s="54">
        <v>0</v>
      </c>
      <c r="W154" s="54">
        <v>0</v>
      </c>
      <c r="X154" s="54">
        <v>0</v>
      </c>
      <c r="Y154" s="54">
        <v>0</v>
      </c>
      <c r="Z154" s="54">
        <v>0</v>
      </c>
      <c r="AA154" s="54">
        <v>0</v>
      </c>
      <c r="AB154" s="54">
        <v>0</v>
      </c>
      <c r="AC154" s="54">
        <v>0</v>
      </c>
      <c r="AD154" s="54">
        <v>0</v>
      </c>
      <c r="AE154" s="54">
        <v>0</v>
      </c>
      <c r="AF154" s="54">
        <v>0</v>
      </c>
      <c r="AG154" s="54">
        <v>0</v>
      </c>
      <c r="AH154" s="54">
        <v>0</v>
      </c>
      <c r="AI154" s="54">
        <v>0</v>
      </c>
      <c r="AJ154" s="54">
        <v>0</v>
      </c>
      <c r="AK154" s="54">
        <v>0</v>
      </c>
      <c r="AL154" s="54">
        <v>0</v>
      </c>
      <c r="AM154" s="54">
        <v>0</v>
      </c>
      <c r="AN154" s="54">
        <v>0</v>
      </c>
      <c r="AO154" s="54">
        <v>0</v>
      </c>
      <c r="AP154" s="54">
        <v>0</v>
      </c>
      <c r="AQ154" s="54">
        <v>0</v>
      </c>
      <c r="AR154" s="54">
        <v>0</v>
      </c>
      <c r="AS154" s="54">
        <v>0</v>
      </c>
      <c r="AT154" s="54">
        <v>0</v>
      </c>
      <c r="AU154" s="54">
        <v>0</v>
      </c>
      <c r="AV154" s="54">
        <v>0</v>
      </c>
      <c r="AW154" s="54">
        <v>0</v>
      </c>
      <c r="AX154" s="54">
        <v>0</v>
      </c>
      <c r="AY154" s="54">
        <v>0</v>
      </c>
      <c r="AZ154" s="54">
        <v>0</v>
      </c>
      <c r="BA154" s="54">
        <v>0</v>
      </c>
      <c r="BB154" s="54">
        <v>0</v>
      </c>
      <c r="BC154" s="54">
        <v>0</v>
      </c>
      <c r="BD154" s="54">
        <v>0</v>
      </c>
      <c r="BE154" s="54">
        <v>0</v>
      </c>
      <c r="BF154" s="54">
        <v>0</v>
      </c>
      <c r="BG154" s="54">
        <v>0</v>
      </c>
      <c r="BH154" s="54">
        <v>0</v>
      </c>
      <c r="BI154" s="54">
        <v>0</v>
      </c>
      <c r="BJ154" s="54">
        <v>0</v>
      </c>
      <c r="BK154" s="54">
        <v>0</v>
      </c>
      <c r="BL154" s="54">
        <v>0</v>
      </c>
      <c r="BM154" s="54"/>
      <c r="BN154" s="54"/>
      <c r="BO154" s="54"/>
      <c r="BP154" s="54"/>
      <c r="BQ154" s="54"/>
      <c r="BR154" s="54"/>
      <c r="BS154" s="54"/>
      <c r="BT154" s="54"/>
      <c r="BU154" s="54"/>
      <c r="BV154" s="54"/>
      <c r="BW154" s="54"/>
      <c r="BX154" s="54"/>
      <c r="BY154" s="54"/>
      <c r="BZ154" s="54"/>
      <c r="CA154" s="54"/>
      <c r="CB154" s="54"/>
      <c r="CC154" s="54"/>
      <c r="CD154" s="54"/>
      <c r="CE154" s="54"/>
      <c r="CF154" s="54"/>
      <c r="CG154" s="54"/>
      <c r="CH154" s="54"/>
      <c r="CI154" s="54"/>
      <c r="CJ154" s="54"/>
      <c r="CK154" s="54"/>
      <c r="CL154" s="54"/>
      <c r="CM154" s="54"/>
      <c r="CN154" s="54"/>
      <c r="CO154" s="54"/>
      <c r="CP154" s="54"/>
      <c r="CQ154" s="54"/>
      <c r="CR154" s="54"/>
      <c r="CS154" s="54"/>
      <c r="CT154" s="54"/>
      <c r="CU154" s="54"/>
      <c r="CV154" s="54"/>
      <c r="CW154" s="54"/>
      <c r="CX154" s="54"/>
      <c r="CY154" s="54"/>
      <c r="CZ154" s="54"/>
      <c r="DA154" s="54"/>
      <c r="DB154" s="54"/>
      <c r="DC154" s="54"/>
      <c r="DD154" s="54"/>
      <c r="DE154" s="54"/>
      <c r="DF154" s="54"/>
      <c r="DG154" s="54"/>
      <c r="DH154" s="54"/>
      <c r="DI154" s="54"/>
      <c r="DJ154" s="54"/>
      <c r="DK154" s="54"/>
      <c r="DL154" s="54"/>
      <c r="DM154" s="54"/>
      <c r="DN154" s="54"/>
      <c r="DO154" s="54"/>
      <c r="DP154" s="54"/>
      <c r="DQ154" s="54"/>
      <c r="DR154" s="54"/>
      <c r="DS154" s="54"/>
      <c r="DT154" s="54"/>
      <c r="DU154" s="54"/>
      <c r="DV154" s="54"/>
      <c r="DW154" s="54"/>
      <c r="DX154" s="54"/>
      <c r="DY154" s="54"/>
      <c r="DZ154" s="54"/>
      <c r="EA154" s="54"/>
      <c r="EB154" s="54"/>
      <c r="EC154" s="54"/>
      <c r="ED154" s="54"/>
      <c r="EE154" s="54"/>
      <c r="EF154" s="54"/>
      <c r="EG154" s="54"/>
      <c r="EH154" s="54"/>
      <c r="EI154" s="54"/>
      <c r="EJ154" s="54"/>
      <c r="EK154" s="54"/>
      <c r="EL154" s="54"/>
      <c r="EM154" s="54"/>
      <c r="EN154" s="54"/>
      <c r="EO154" s="54"/>
      <c r="EP154" s="54"/>
      <c r="EQ154" s="54"/>
      <c r="ER154" s="54"/>
      <c r="ES154" s="54"/>
      <c r="ET154" s="54"/>
      <c r="EU154" s="54"/>
      <c r="EV154" s="54"/>
      <c r="EW154" s="54"/>
      <c r="EX154" s="54"/>
      <c r="EY154" s="54"/>
      <c r="EZ154" s="54"/>
      <c r="FA154" s="54"/>
      <c r="FB154" s="54"/>
      <c r="FC154" s="54"/>
      <c r="FD154" s="54"/>
      <c r="FE154" s="54"/>
      <c r="FF154" s="54"/>
      <c r="FG154" s="54"/>
      <c r="FH154" s="54"/>
      <c r="FI154" s="54"/>
      <c r="FJ154" s="54"/>
      <c r="FK154" s="54"/>
      <c r="FL154" s="54"/>
      <c r="FM154" s="54"/>
      <c r="FN154" s="54"/>
      <c r="FO154" s="54"/>
      <c r="FP154" s="54"/>
      <c r="FQ154" s="54"/>
      <c r="FR154" s="54"/>
      <c r="FS154" s="54"/>
      <c r="FT154" s="54"/>
      <c r="FU154" s="54"/>
      <c r="FV154" s="54"/>
      <c r="FW154" s="54"/>
      <c r="FX154" s="54"/>
      <c r="FY154" s="54"/>
      <c r="FZ154" s="54"/>
      <c r="GA154" s="54"/>
      <c r="GB154" s="54"/>
      <c r="GC154" s="54"/>
      <c r="GD154" s="54"/>
      <c r="GE154" s="54"/>
      <c r="GF154" s="54"/>
      <c r="GG154" s="54"/>
      <c r="GH154" s="54"/>
      <c r="GI154" s="54"/>
      <c r="GJ154" s="54"/>
      <c r="GK154" s="54"/>
      <c r="GL154" s="54"/>
      <c r="GM154" s="54"/>
      <c r="GN154" s="54"/>
      <c r="GO154" s="54"/>
      <c r="GP154" s="54"/>
      <c r="GQ154" s="54"/>
      <c r="GR154" s="54"/>
      <c r="GS154" s="54"/>
      <c r="GT154" s="54"/>
      <c r="GU154" s="54"/>
      <c r="GV154" s="54"/>
      <c r="GW154" s="54"/>
      <c r="GX154" s="54"/>
      <c r="GY154" s="54"/>
      <c r="GZ154" s="54"/>
      <c r="HA154" s="54"/>
      <c r="HB154" s="54"/>
      <c r="HC154" s="54"/>
      <c r="HD154" s="54"/>
      <c r="HE154" s="54"/>
      <c r="HF154" s="54"/>
      <c r="HG154" s="54"/>
      <c r="HH154" s="54"/>
      <c r="HI154" s="54"/>
      <c r="HJ154" s="54"/>
      <c r="HK154" s="54"/>
      <c r="HL154" s="54"/>
      <c r="HM154" s="54"/>
      <c r="HN154" s="54"/>
      <c r="HO154" s="54"/>
      <c r="HP154" s="54"/>
      <c r="HQ154" s="54"/>
      <c r="HR154" s="54"/>
      <c r="HS154" s="54"/>
      <c r="HT154" s="54"/>
      <c r="HU154" s="54"/>
      <c r="HV154" s="54"/>
      <c r="HW154" s="54"/>
      <c r="HX154" s="54"/>
      <c r="HY154" s="54"/>
      <c r="HZ154" s="54"/>
      <c r="IA154" s="54"/>
      <c r="IB154" s="54"/>
      <c r="IC154" s="54"/>
      <c r="ID154" s="54"/>
      <c r="IE154" s="54"/>
      <c r="IF154" s="54"/>
      <c r="IG154" s="54"/>
      <c r="IH154" s="54"/>
      <c r="II154" s="54"/>
      <c r="IJ154" s="54"/>
      <c r="IK154" s="54"/>
      <c r="IL154" s="54"/>
      <c r="IM154" s="54"/>
      <c r="IN154" s="54"/>
      <c r="IO154" s="54"/>
      <c r="IP154" s="54"/>
      <c r="IQ154" s="54"/>
      <c r="IR154" s="54"/>
      <c r="IS154" s="54"/>
      <c r="IT154" s="54"/>
      <c r="IU154" s="54"/>
    </row>
    <row r="155" spans="1:255" x14ac:dyDescent="0.25">
      <c r="A155" s="54">
        <v>10</v>
      </c>
      <c r="B155" t="s">
        <v>157</v>
      </c>
      <c r="C155" s="54">
        <v>1018</v>
      </c>
      <c r="D155" t="s">
        <v>175</v>
      </c>
      <c r="E155" s="54">
        <v>0</v>
      </c>
      <c r="F155" s="54">
        <v>1</v>
      </c>
      <c r="G155" s="54">
        <v>1</v>
      </c>
      <c r="H155" s="54">
        <v>1</v>
      </c>
      <c r="I155" s="54">
        <v>1</v>
      </c>
      <c r="J155" s="54">
        <v>1</v>
      </c>
      <c r="K155" s="54">
        <v>0</v>
      </c>
      <c r="L155" s="54">
        <v>0</v>
      </c>
      <c r="M155" s="54">
        <v>0</v>
      </c>
      <c r="N155" s="54">
        <v>0</v>
      </c>
      <c r="O155" s="54">
        <v>1</v>
      </c>
      <c r="P155" s="54">
        <v>1</v>
      </c>
      <c r="Q155" s="54">
        <v>1</v>
      </c>
      <c r="R155" s="54">
        <v>0</v>
      </c>
      <c r="S155" s="54">
        <v>0</v>
      </c>
      <c r="T155" s="54">
        <v>0</v>
      </c>
      <c r="U155" s="54">
        <v>0</v>
      </c>
      <c r="V155" s="54">
        <v>0</v>
      </c>
      <c r="W155" s="54">
        <v>0</v>
      </c>
      <c r="X155" s="54">
        <v>0</v>
      </c>
      <c r="Y155" s="54">
        <v>0</v>
      </c>
      <c r="Z155" s="54">
        <v>0</v>
      </c>
      <c r="AA155" s="54">
        <v>0</v>
      </c>
      <c r="AB155" s="54">
        <v>0</v>
      </c>
      <c r="AC155" s="54">
        <v>0</v>
      </c>
      <c r="AD155" s="54">
        <v>0</v>
      </c>
      <c r="AE155" s="54">
        <v>0</v>
      </c>
      <c r="AF155" s="54">
        <v>0</v>
      </c>
      <c r="AG155" s="54">
        <v>0</v>
      </c>
      <c r="AH155" s="54">
        <v>0</v>
      </c>
      <c r="AI155" s="54">
        <v>0</v>
      </c>
      <c r="AJ155" s="54">
        <v>0</v>
      </c>
      <c r="AK155" s="54">
        <v>0</v>
      </c>
      <c r="AL155" s="54">
        <v>0</v>
      </c>
      <c r="AM155" s="54">
        <v>0</v>
      </c>
      <c r="AN155" s="54">
        <v>0</v>
      </c>
      <c r="AO155" s="54">
        <v>0</v>
      </c>
      <c r="AP155" s="54">
        <v>0</v>
      </c>
      <c r="AQ155" s="54">
        <v>0</v>
      </c>
      <c r="AR155" s="54">
        <v>0</v>
      </c>
      <c r="AS155" s="54">
        <v>11</v>
      </c>
      <c r="AT155" s="54">
        <v>9</v>
      </c>
      <c r="AU155" s="54">
        <v>6</v>
      </c>
      <c r="AV155" s="54">
        <v>1</v>
      </c>
      <c r="AW155" s="54">
        <v>1</v>
      </c>
      <c r="AX155" s="54">
        <v>0</v>
      </c>
      <c r="AY155" s="54">
        <v>0</v>
      </c>
      <c r="AZ155" s="54">
        <v>0</v>
      </c>
      <c r="BA155" s="54">
        <v>0</v>
      </c>
      <c r="BB155" s="54">
        <v>13</v>
      </c>
      <c r="BC155" s="54">
        <v>13</v>
      </c>
      <c r="BD155" s="54">
        <v>0</v>
      </c>
      <c r="BE155" s="54">
        <v>1</v>
      </c>
      <c r="BF155" s="54">
        <v>0</v>
      </c>
      <c r="BG155" s="54">
        <v>0</v>
      </c>
      <c r="BH155" s="54">
        <v>0</v>
      </c>
      <c r="BI155" s="54">
        <v>0</v>
      </c>
      <c r="BJ155" s="54">
        <v>0</v>
      </c>
      <c r="BK155" s="54">
        <v>0</v>
      </c>
      <c r="BL155" s="54">
        <v>0</v>
      </c>
      <c r="BM155" s="54"/>
      <c r="BN155" s="54"/>
      <c r="BO155" s="54"/>
      <c r="BP155" s="54"/>
      <c r="BQ155" s="54"/>
      <c r="BR155" s="54"/>
      <c r="BS155" s="54"/>
      <c r="BT155" s="54"/>
      <c r="BU155" s="54"/>
      <c r="BV155" s="54"/>
      <c r="BW155" s="54"/>
      <c r="BX155" s="54"/>
      <c r="BY155" s="54"/>
      <c r="BZ155" s="54"/>
      <c r="CA155" s="54"/>
      <c r="CB155" s="54"/>
      <c r="CC155" s="54"/>
      <c r="CD155" s="54"/>
      <c r="CE155" s="54"/>
      <c r="CF155" s="54"/>
      <c r="CG155" s="54"/>
      <c r="CH155" s="54"/>
      <c r="CI155" s="54"/>
      <c r="CJ155" s="54"/>
      <c r="CK155" s="54"/>
      <c r="CL155" s="54"/>
      <c r="CM155" s="54"/>
      <c r="CN155" s="54"/>
      <c r="CO155" s="54"/>
      <c r="CP155" s="54"/>
      <c r="CQ155" s="54"/>
      <c r="CR155" s="54"/>
      <c r="CS155" s="54"/>
      <c r="CT155" s="54"/>
      <c r="CU155" s="54"/>
      <c r="CV155" s="54"/>
      <c r="CW155" s="54"/>
      <c r="CX155" s="54"/>
      <c r="CY155" s="54"/>
      <c r="CZ155" s="54"/>
      <c r="DA155" s="54"/>
      <c r="DB155" s="54"/>
      <c r="DC155" s="54"/>
      <c r="DD155" s="54"/>
      <c r="DE155" s="54"/>
      <c r="DF155" s="54"/>
      <c r="DG155" s="54"/>
      <c r="DH155" s="54"/>
      <c r="DI155" s="54"/>
      <c r="DJ155" s="54"/>
      <c r="DK155" s="54"/>
      <c r="DL155" s="54"/>
      <c r="DM155" s="54"/>
      <c r="DN155" s="54"/>
      <c r="DO155" s="54"/>
      <c r="DP155" s="54"/>
      <c r="DQ155" s="54"/>
      <c r="DR155" s="54"/>
      <c r="DS155" s="54"/>
      <c r="DT155" s="54"/>
      <c r="DU155" s="54"/>
      <c r="DV155" s="54"/>
      <c r="DW155" s="54"/>
      <c r="DX155" s="54"/>
      <c r="DY155" s="54"/>
      <c r="DZ155" s="54"/>
      <c r="EA155" s="54"/>
      <c r="EB155" s="54"/>
      <c r="EC155" s="54"/>
      <c r="ED155" s="54"/>
      <c r="EE155" s="54"/>
      <c r="EF155" s="54"/>
      <c r="EG155" s="54"/>
      <c r="EH155" s="54"/>
      <c r="EI155" s="54"/>
      <c r="EJ155" s="54"/>
      <c r="EK155" s="54"/>
      <c r="EL155" s="54"/>
      <c r="EM155" s="54"/>
      <c r="EN155" s="54"/>
      <c r="EO155" s="54"/>
      <c r="EP155" s="54"/>
      <c r="EQ155" s="54"/>
      <c r="ER155" s="54"/>
      <c r="ES155" s="54"/>
      <c r="ET155" s="54"/>
      <c r="EU155" s="54"/>
      <c r="EV155" s="54"/>
      <c r="EW155" s="54"/>
      <c r="EX155" s="54"/>
      <c r="EY155" s="54"/>
      <c r="EZ155" s="54"/>
      <c r="FA155" s="54"/>
      <c r="FB155" s="54"/>
      <c r="FC155" s="54"/>
      <c r="FD155" s="54"/>
      <c r="FE155" s="54"/>
      <c r="FF155" s="54"/>
      <c r="FG155" s="54"/>
      <c r="FH155" s="54"/>
      <c r="FI155" s="54"/>
      <c r="FJ155" s="54"/>
      <c r="FK155" s="54"/>
      <c r="FL155" s="54"/>
      <c r="FM155" s="54"/>
      <c r="FN155" s="54"/>
      <c r="FO155" s="54"/>
      <c r="FP155" s="54"/>
      <c r="FQ155" s="54"/>
      <c r="FR155" s="54"/>
      <c r="FS155" s="54"/>
      <c r="FT155" s="54"/>
      <c r="FU155" s="54"/>
      <c r="FV155" s="54"/>
      <c r="FW155" s="54"/>
      <c r="FX155" s="54"/>
      <c r="FY155" s="54"/>
      <c r="FZ155" s="54"/>
      <c r="GA155" s="54"/>
      <c r="GB155" s="54"/>
      <c r="GC155" s="54"/>
      <c r="GD155" s="54"/>
      <c r="GE155" s="54"/>
      <c r="GF155" s="54"/>
      <c r="GG155" s="54"/>
      <c r="GH155" s="54"/>
      <c r="GI155" s="54"/>
      <c r="GJ155" s="54"/>
      <c r="GK155" s="54"/>
      <c r="GL155" s="54"/>
      <c r="GM155" s="54"/>
      <c r="GN155" s="54"/>
      <c r="GO155" s="54"/>
      <c r="GP155" s="54"/>
      <c r="GQ155" s="54"/>
      <c r="GR155" s="54"/>
      <c r="GS155" s="54"/>
      <c r="GT155" s="54"/>
      <c r="GU155" s="54"/>
      <c r="GV155" s="54"/>
      <c r="GW155" s="54"/>
      <c r="GX155" s="54"/>
      <c r="GY155" s="54"/>
      <c r="GZ155" s="54"/>
      <c r="HA155" s="54"/>
      <c r="HB155" s="54"/>
      <c r="HC155" s="54"/>
      <c r="HD155" s="54"/>
      <c r="HE155" s="54"/>
      <c r="HF155" s="54"/>
      <c r="HG155" s="54"/>
      <c r="HH155" s="54"/>
      <c r="HI155" s="54"/>
      <c r="HJ155" s="54"/>
      <c r="HK155" s="54"/>
      <c r="HL155" s="54"/>
      <c r="HM155" s="54"/>
      <c r="HN155" s="54"/>
      <c r="HO155" s="54"/>
      <c r="HP155" s="54"/>
      <c r="HQ155" s="54"/>
      <c r="HR155" s="54"/>
      <c r="HS155" s="54"/>
      <c r="HT155" s="54"/>
      <c r="HU155" s="54"/>
      <c r="HV155" s="54"/>
      <c r="HW155" s="54"/>
      <c r="HX155" s="54"/>
      <c r="HY155" s="54"/>
      <c r="HZ155" s="54"/>
      <c r="IA155" s="54"/>
      <c r="IB155" s="54"/>
      <c r="IC155" s="54"/>
      <c r="ID155" s="54"/>
      <c r="IE155" s="54"/>
      <c r="IF155" s="54"/>
      <c r="IG155" s="54"/>
      <c r="IH155" s="54"/>
      <c r="II155" s="54"/>
      <c r="IJ155" s="54"/>
      <c r="IK155" s="54"/>
      <c r="IL155" s="54"/>
      <c r="IM155" s="54"/>
      <c r="IN155" s="54"/>
      <c r="IO155" s="54"/>
      <c r="IP155" s="54"/>
      <c r="IQ155" s="54"/>
      <c r="IR155" s="54"/>
      <c r="IS155" s="54"/>
      <c r="IT155" s="54"/>
      <c r="IU155" s="54"/>
    </row>
    <row r="156" spans="1:255" x14ac:dyDescent="0.25">
      <c r="A156" s="54">
        <v>10</v>
      </c>
      <c r="B156" t="s">
        <v>157</v>
      </c>
      <c r="C156" s="54">
        <v>1019</v>
      </c>
      <c r="D156" t="s">
        <v>176</v>
      </c>
      <c r="E156" s="54">
        <v>0</v>
      </c>
      <c r="F156" s="54">
        <v>1</v>
      </c>
      <c r="G156" s="54">
        <v>1</v>
      </c>
      <c r="H156" s="54">
        <v>0</v>
      </c>
      <c r="I156" s="54">
        <v>0</v>
      </c>
      <c r="J156" s="54">
        <v>0</v>
      </c>
      <c r="K156" s="54">
        <v>0</v>
      </c>
      <c r="L156" s="54">
        <v>0</v>
      </c>
      <c r="M156" s="54">
        <v>0</v>
      </c>
      <c r="N156" s="54">
        <v>0</v>
      </c>
      <c r="O156" s="54">
        <v>0</v>
      </c>
      <c r="P156" s="54">
        <v>0</v>
      </c>
      <c r="Q156" s="54">
        <v>0</v>
      </c>
      <c r="R156" s="54">
        <v>0</v>
      </c>
      <c r="S156" s="54">
        <v>0</v>
      </c>
      <c r="T156" s="54">
        <v>0</v>
      </c>
      <c r="U156" s="54">
        <v>0</v>
      </c>
      <c r="V156" s="54">
        <v>0</v>
      </c>
      <c r="W156" s="54">
        <v>0</v>
      </c>
      <c r="X156" s="54">
        <v>0</v>
      </c>
      <c r="Y156" s="54">
        <v>0</v>
      </c>
      <c r="Z156" s="54">
        <v>0</v>
      </c>
      <c r="AA156" s="54">
        <v>0</v>
      </c>
      <c r="AB156" s="54">
        <v>0</v>
      </c>
      <c r="AC156" s="54">
        <v>0</v>
      </c>
      <c r="AD156" s="54">
        <v>0</v>
      </c>
      <c r="AE156" s="54">
        <v>0</v>
      </c>
      <c r="AF156" s="54">
        <v>0</v>
      </c>
      <c r="AG156" s="54">
        <v>0</v>
      </c>
      <c r="AH156" s="54">
        <v>0</v>
      </c>
      <c r="AI156" s="54">
        <v>0</v>
      </c>
      <c r="AJ156" s="54">
        <v>0</v>
      </c>
      <c r="AK156" s="54">
        <v>0</v>
      </c>
      <c r="AL156" s="54">
        <v>0</v>
      </c>
      <c r="AM156" s="54">
        <v>0</v>
      </c>
      <c r="AN156" s="54">
        <v>0</v>
      </c>
      <c r="AO156" s="54">
        <v>0</v>
      </c>
      <c r="AP156" s="54">
        <v>0</v>
      </c>
      <c r="AQ156" s="54">
        <v>0</v>
      </c>
      <c r="AR156" s="54">
        <v>0</v>
      </c>
      <c r="AS156" s="54">
        <v>0</v>
      </c>
      <c r="AT156" s="54">
        <v>0</v>
      </c>
      <c r="AU156" s="54">
        <v>0</v>
      </c>
      <c r="AV156" s="54">
        <v>1</v>
      </c>
      <c r="AW156" s="54">
        <v>0</v>
      </c>
      <c r="AX156" s="54">
        <v>0</v>
      </c>
      <c r="AY156" s="54">
        <v>0</v>
      </c>
      <c r="AZ156" s="54">
        <v>0</v>
      </c>
      <c r="BA156" s="54">
        <v>0</v>
      </c>
      <c r="BB156" s="54">
        <v>0</v>
      </c>
      <c r="BC156" s="54">
        <v>0</v>
      </c>
      <c r="BD156" s="54">
        <v>0</v>
      </c>
      <c r="BE156" s="54">
        <v>0</v>
      </c>
      <c r="BF156" s="54">
        <v>0</v>
      </c>
      <c r="BG156" s="54">
        <v>0</v>
      </c>
      <c r="BH156" s="54">
        <v>0</v>
      </c>
      <c r="BI156" s="54">
        <v>0</v>
      </c>
      <c r="BJ156" s="54">
        <v>0</v>
      </c>
      <c r="BK156" s="54">
        <v>0</v>
      </c>
      <c r="BL156" s="54">
        <v>0</v>
      </c>
      <c r="BM156" s="54"/>
      <c r="BN156" s="54"/>
      <c r="BO156" s="54"/>
      <c r="BP156" s="54"/>
      <c r="BQ156" s="54"/>
      <c r="BR156" s="54"/>
      <c r="BS156" s="54"/>
      <c r="BT156" s="54"/>
      <c r="BU156" s="54"/>
      <c r="BV156" s="54"/>
      <c r="BW156" s="54"/>
      <c r="BX156" s="54"/>
      <c r="BY156" s="54"/>
      <c r="BZ156" s="54"/>
      <c r="CA156" s="54"/>
      <c r="CB156" s="54"/>
      <c r="CC156" s="54"/>
      <c r="CD156" s="54"/>
      <c r="CE156" s="54"/>
      <c r="CF156" s="54"/>
      <c r="CG156" s="54"/>
      <c r="CH156" s="54"/>
      <c r="CI156" s="54"/>
      <c r="CJ156" s="54"/>
      <c r="CK156" s="54"/>
      <c r="CL156" s="54"/>
      <c r="CM156" s="54"/>
      <c r="CN156" s="54"/>
      <c r="CO156" s="54"/>
      <c r="CP156" s="54"/>
      <c r="CQ156" s="54"/>
      <c r="CR156" s="54"/>
      <c r="CS156" s="54"/>
      <c r="CT156" s="54"/>
      <c r="CU156" s="54"/>
      <c r="CV156" s="54"/>
      <c r="CW156" s="54"/>
      <c r="CX156" s="54"/>
      <c r="CY156" s="54"/>
      <c r="CZ156" s="54"/>
      <c r="DA156" s="54"/>
      <c r="DB156" s="54"/>
      <c r="DC156" s="54"/>
      <c r="DD156" s="54"/>
      <c r="DE156" s="54"/>
      <c r="DF156" s="54"/>
      <c r="DG156" s="54"/>
      <c r="DH156" s="54"/>
      <c r="DI156" s="54"/>
      <c r="DJ156" s="54"/>
      <c r="DK156" s="54"/>
      <c r="DL156" s="54"/>
      <c r="DM156" s="54"/>
      <c r="DN156" s="54"/>
      <c r="DO156" s="54"/>
      <c r="DP156" s="54"/>
      <c r="DQ156" s="54"/>
      <c r="DR156" s="54"/>
      <c r="DS156" s="54"/>
      <c r="DT156" s="54"/>
      <c r="DU156" s="54"/>
      <c r="DV156" s="54"/>
      <c r="DW156" s="54"/>
      <c r="DX156" s="54"/>
      <c r="DY156" s="54"/>
      <c r="DZ156" s="54"/>
      <c r="EA156" s="54"/>
      <c r="EB156" s="54"/>
      <c r="EC156" s="54"/>
      <c r="ED156" s="54"/>
      <c r="EE156" s="54"/>
      <c r="EF156" s="54"/>
      <c r="EG156" s="54"/>
      <c r="EH156" s="54"/>
      <c r="EI156" s="54"/>
      <c r="EJ156" s="54"/>
      <c r="EK156" s="54"/>
      <c r="EL156" s="54"/>
      <c r="EM156" s="54"/>
      <c r="EN156" s="54"/>
      <c r="EO156" s="54"/>
      <c r="EP156" s="54"/>
      <c r="EQ156" s="54"/>
      <c r="ER156" s="54"/>
      <c r="ES156" s="54"/>
      <c r="ET156" s="54"/>
      <c r="EU156" s="54"/>
      <c r="EV156" s="54"/>
      <c r="EW156" s="54"/>
      <c r="EX156" s="54"/>
      <c r="EY156" s="54"/>
      <c r="EZ156" s="54"/>
      <c r="FA156" s="54"/>
      <c r="FB156" s="54"/>
      <c r="FC156" s="54"/>
      <c r="FD156" s="54"/>
      <c r="FE156" s="54"/>
      <c r="FF156" s="54"/>
      <c r="FG156" s="54"/>
      <c r="FH156" s="54"/>
      <c r="FI156" s="54"/>
      <c r="FJ156" s="54"/>
      <c r="FK156" s="54"/>
      <c r="FL156" s="54"/>
      <c r="FM156" s="54"/>
      <c r="FN156" s="54"/>
      <c r="FO156" s="54"/>
      <c r="FP156" s="54"/>
      <c r="FQ156" s="54"/>
      <c r="FR156" s="54"/>
      <c r="FS156" s="54"/>
      <c r="FT156" s="54"/>
      <c r="FU156" s="54"/>
      <c r="FV156" s="54"/>
      <c r="FW156" s="54"/>
      <c r="FX156" s="54"/>
      <c r="FY156" s="54"/>
      <c r="FZ156" s="54"/>
      <c r="GA156" s="54"/>
      <c r="GB156" s="54"/>
      <c r="GC156" s="54"/>
      <c r="GD156" s="54"/>
      <c r="GE156" s="54"/>
      <c r="GF156" s="54"/>
      <c r="GG156" s="54"/>
      <c r="GH156" s="54"/>
      <c r="GI156" s="54"/>
      <c r="GJ156" s="54"/>
      <c r="GK156" s="54"/>
      <c r="GL156" s="54"/>
      <c r="GM156" s="54"/>
      <c r="GN156" s="54"/>
      <c r="GO156" s="54"/>
      <c r="GP156" s="54"/>
      <c r="GQ156" s="54"/>
      <c r="GR156" s="54"/>
      <c r="GS156" s="54"/>
      <c r="GT156" s="54"/>
      <c r="GU156" s="54"/>
      <c r="GV156" s="54"/>
      <c r="GW156" s="54"/>
      <c r="GX156" s="54"/>
      <c r="GY156" s="54"/>
      <c r="GZ156" s="54"/>
      <c r="HA156" s="54"/>
      <c r="HB156" s="54"/>
      <c r="HC156" s="54"/>
      <c r="HD156" s="54"/>
      <c r="HE156" s="54"/>
      <c r="HF156" s="54"/>
      <c r="HG156" s="54"/>
      <c r="HH156" s="54"/>
      <c r="HI156" s="54"/>
      <c r="HJ156" s="54"/>
      <c r="HK156" s="54"/>
      <c r="HL156" s="54"/>
      <c r="HM156" s="54"/>
      <c r="HN156" s="54"/>
      <c r="HO156" s="54"/>
      <c r="HP156" s="54"/>
      <c r="HQ156" s="54"/>
      <c r="HR156" s="54"/>
      <c r="HS156" s="54"/>
      <c r="HT156" s="54"/>
      <c r="HU156" s="54"/>
      <c r="HV156" s="54"/>
      <c r="HW156" s="54"/>
      <c r="HX156" s="54"/>
      <c r="HY156" s="54"/>
      <c r="HZ156" s="54"/>
      <c r="IA156" s="54"/>
      <c r="IB156" s="54"/>
      <c r="IC156" s="54"/>
      <c r="ID156" s="54"/>
      <c r="IE156" s="54"/>
      <c r="IF156" s="54"/>
      <c r="IG156" s="54"/>
      <c r="IH156" s="54"/>
      <c r="II156" s="54"/>
      <c r="IJ156" s="54"/>
      <c r="IK156" s="54"/>
      <c r="IL156" s="54"/>
      <c r="IM156" s="54"/>
      <c r="IN156" s="54"/>
      <c r="IO156" s="54"/>
      <c r="IP156" s="54"/>
      <c r="IQ156" s="54"/>
      <c r="IR156" s="54"/>
      <c r="IS156" s="54"/>
      <c r="IT156" s="54"/>
      <c r="IU156" s="54"/>
    </row>
    <row r="157" spans="1:255" x14ac:dyDescent="0.25">
      <c r="A157" s="54">
        <v>10</v>
      </c>
      <c r="B157" t="s">
        <v>157</v>
      </c>
      <c r="C157" s="54">
        <v>1020</v>
      </c>
      <c r="D157" t="s">
        <v>177</v>
      </c>
      <c r="E157" s="54">
        <v>0</v>
      </c>
      <c r="F157" s="54">
        <v>1</v>
      </c>
      <c r="G157" s="54">
        <v>1</v>
      </c>
      <c r="H157" s="54">
        <v>0</v>
      </c>
      <c r="I157" s="54">
        <v>0</v>
      </c>
      <c r="J157" s="54">
        <v>0</v>
      </c>
      <c r="K157" s="54">
        <v>0</v>
      </c>
      <c r="L157" s="54">
        <v>0</v>
      </c>
      <c r="M157" s="54">
        <v>0</v>
      </c>
      <c r="N157" s="54">
        <v>0</v>
      </c>
      <c r="O157" s="54">
        <v>0</v>
      </c>
      <c r="P157" s="54">
        <v>0</v>
      </c>
      <c r="Q157" s="54">
        <v>0</v>
      </c>
      <c r="R157" s="54">
        <v>0</v>
      </c>
      <c r="S157" s="54">
        <v>0</v>
      </c>
      <c r="T157" s="54">
        <v>0</v>
      </c>
      <c r="U157" s="54">
        <v>0</v>
      </c>
      <c r="V157" s="54">
        <v>0</v>
      </c>
      <c r="W157" s="54">
        <v>0</v>
      </c>
      <c r="X157" s="54">
        <v>0</v>
      </c>
      <c r="Y157" s="54">
        <v>0</v>
      </c>
      <c r="Z157" s="54">
        <v>0</v>
      </c>
      <c r="AA157" s="54">
        <v>0</v>
      </c>
      <c r="AB157" s="54">
        <v>0</v>
      </c>
      <c r="AC157" s="54">
        <v>0</v>
      </c>
      <c r="AD157" s="54">
        <v>0</v>
      </c>
      <c r="AE157" s="54">
        <v>0</v>
      </c>
      <c r="AF157" s="54">
        <v>0</v>
      </c>
      <c r="AG157" s="54">
        <v>0</v>
      </c>
      <c r="AH157" s="54">
        <v>0</v>
      </c>
      <c r="AI157" s="54">
        <v>0</v>
      </c>
      <c r="AJ157" s="54">
        <v>0</v>
      </c>
      <c r="AK157" s="54">
        <v>0</v>
      </c>
      <c r="AL157" s="54">
        <v>0</v>
      </c>
      <c r="AM157" s="54">
        <v>0</v>
      </c>
      <c r="AN157" s="54">
        <v>0</v>
      </c>
      <c r="AO157" s="54">
        <v>0</v>
      </c>
      <c r="AP157" s="54">
        <v>0</v>
      </c>
      <c r="AQ157" s="54">
        <v>0</v>
      </c>
      <c r="AR157" s="54">
        <v>0</v>
      </c>
      <c r="AS157" s="54">
        <v>0</v>
      </c>
      <c r="AT157" s="54">
        <v>0</v>
      </c>
      <c r="AU157" s="54">
        <v>0</v>
      </c>
      <c r="AV157" s="54">
        <v>0</v>
      </c>
      <c r="AW157" s="54">
        <v>0</v>
      </c>
      <c r="AX157" s="54">
        <v>0</v>
      </c>
      <c r="AY157" s="54">
        <v>0</v>
      </c>
      <c r="AZ157" s="54">
        <v>0</v>
      </c>
      <c r="BA157" s="54">
        <v>0</v>
      </c>
      <c r="BB157" s="54">
        <v>0</v>
      </c>
      <c r="BC157" s="54">
        <v>0</v>
      </c>
      <c r="BD157" s="54">
        <v>0</v>
      </c>
      <c r="BE157" s="54">
        <v>0</v>
      </c>
      <c r="BF157" s="54">
        <v>0</v>
      </c>
      <c r="BG157" s="54">
        <v>0</v>
      </c>
      <c r="BH157" s="54">
        <v>0</v>
      </c>
      <c r="BI157" s="54">
        <v>0</v>
      </c>
      <c r="BJ157" s="54">
        <v>0</v>
      </c>
      <c r="BK157" s="54">
        <v>0</v>
      </c>
      <c r="BL157" s="54">
        <v>0</v>
      </c>
      <c r="BM157" s="54"/>
      <c r="BN157" s="54"/>
      <c r="BO157" s="54"/>
      <c r="BP157" s="54"/>
      <c r="BQ157" s="54"/>
      <c r="BR157" s="54"/>
      <c r="BS157" s="54"/>
      <c r="BT157" s="54"/>
      <c r="BU157" s="54"/>
      <c r="BV157" s="54"/>
      <c r="BW157" s="54"/>
      <c r="BX157" s="54"/>
      <c r="BY157" s="54"/>
      <c r="BZ157" s="54"/>
      <c r="CA157" s="54"/>
      <c r="CB157" s="54"/>
      <c r="CC157" s="54"/>
      <c r="CD157" s="54"/>
      <c r="CE157" s="54"/>
      <c r="CF157" s="54"/>
      <c r="CG157" s="54"/>
      <c r="CH157" s="54"/>
      <c r="CI157" s="54"/>
      <c r="CJ157" s="54"/>
      <c r="CK157" s="54"/>
      <c r="CL157" s="54"/>
      <c r="CM157" s="54"/>
      <c r="CN157" s="54"/>
      <c r="CO157" s="54"/>
      <c r="CP157" s="54"/>
      <c r="CQ157" s="54"/>
      <c r="CR157" s="54"/>
      <c r="CS157" s="54"/>
      <c r="CT157" s="54"/>
      <c r="CU157" s="54"/>
      <c r="CV157" s="54"/>
      <c r="CW157" s="54"/>
      <c r="CX157" s="54"/>
      <c r="CY157" s="54"/>
      <c r="CZ157" s="54"/>
      <c r="DA157" s="54"/>
      <c r="DB157" s="54"/>
      <c r="DC157" s="54"/>
      <c r="DD157" s="54"/>
      <c r="DE157" s="54"/>
      <c r="DF157" s="54"/>
      <c r="DG157" s="54"/>
      <c r="DH157" s="54"/>
      <c r="DI157" s="54"/>
      <c r="DJ157" s="54"/>
      <c r="DK157" s="54"/>
      <c r="DL157" s="54"/>
      <c r="DM157" s="54"/>
      <c r="DN157" s="54"/>
      <c r="DO157" s="54"/>
      <c r="DP157" s="54"/>
      <c r="DQ157" s="54"/>
      <c r="DR157" s="54"/>
      <c r="DS157" s="54"/>
      <c r="DT157" s="54"/>
      <c r="DU157" s="54"/>
      <c r="DV157" s="54"/>
      <c r="DW157" s="54"/>
      <c r="DX157" s="54"/>
      <c r="DY157" s="54"/>
      <c r="DZ157" s="54"/>
      <c r="EA157" s="54"/>
      <c r="EB157" s="54"/>
      <c r="EC157" s="54"/>
      <c r="ED157" s="54"/>
      <c r="EE157" s="54"/>
      <c r="EF157" s="54"/>
      <c r="EG157" s="54"/>
      <c r="EH157" s="54"/>
      <c r="EI157" s="54"/>
      <c r="EJ157" s="54"/>
      <c r="EK157" s="54"/>
      <c r="EL157" s="54"/>
      <c r="EM157" s="54"/>
      <c r="EN157" s="54"/>
      <c r="EO157" s="54"/>
      <c r="EP157" s="54"/>
      <c r="EQ157" s="54"/>
      <c r="ER157" s="54"/>
      <c r="ES157" s="54"/>
      <c r="ET157" s="54"/>
      <c r="EU157" s="54"/>
      <c r="EV157" s="54"/>
      <c r="EW157" s="54"/>
      <c r="EX157" s="54"/>
      <c r="EY157" s="54"/>
      <c r="EZ157" s="54"/>
      <c r="FA157" s="54"/>
      <c r="FB157" s="54"/>
      <c r="FC157" s="54"/>
      <c r="FD157" s="54"/>
      <c r="FE157" s="54"/>
      <c r="FF157" s="54"/>
      <c r="FG157" s="54"/>
      <c r="FH157" s="54"/>
      <c r="FI157" s="54"/>
      <c r="FJ157" s="54"/>
      <c r="FK157" s="54"/>
      <c r="FL157" s="54"/>
      <c r="FM157" s="54"/>
      <c r="FN157" s="54"/>
      <c r="FO157" s="54"/>
      <c r="FP157" s="54"/>
      <c r="FQ157" s="54"/>
      <c r="FR157" s="54"/>
      <c r="FS157" s="54"/>
      <c r="FT157" s="54"/>
      <c r="FU157" s="54"/>
      <c r="FV157" s="54"/>
      <c r="FW157" s="54"/>
      <c r="FX157" s="54"/>
      <c r="FY157" s="54"/>
      <c r="FZ157" s="54"/>
      <c r="GA157" s="54"/>
      <c r="GB157" s="54"/>
      <c r="GC157" s="54"/>
      <c r="GD157" s="54"/>
      <c r="GE157" s="54"/>
      <c r="GF157" s="54"/>
      <c r="GG157" s="54"/>
      <c r="GH157" s="54"/>
      <c r="GI157" s="54"/>
      <c r="GJ157" s="54"/>
      <c r="GK157" s="54"/>
      <c r="GL157" s="54"/>
      <c r="GM157" s="54"/>
      <c r="GN157" s="54"/>
      <c r="GO157" s="54"/>
      <c r="GP157" s="54"/>
      <c r="GQ157" s="54"/>
      <c r="GR157" s="54"/>
      <c r="GS157" s="54"/>
      <c r="GT157" s="54"/>
      <c r="GU157" s="54"/>
      <c r="GV157" s="54"/>
      <c r="GW157" s="54"/>
      <c r="GX157" s="54"/>
      <c r="GY157" s="54"/>
      <c r="GZ157" s="54"/>
      <c r="HA157" s="54"/>
      <c r="HB157" s="54"/>
      <c r="HC157" s="54"/>
      <c r="HD157" s="54"/>
      <c r="HE157" s="54"/>
      <c r="HF157" s="54"/>
      <c r="HG157" s="54"/>
      <c r="HH157" s="54"/>
      <c r="HI157" s="54"/>
      <c r="HJ157" s="54"/>
      <c r="HK157" s="54"/>
      <c r="HL157" s="54"/>
      <c r="HM157" s="54"/>
      <c r="HN157" s="54"/>
      <c r="HO157" s="54"/>
      <c r="HP157" s="54"/>
      <c r="HQ157" s="54"/>
      <c r="HR157" s="54"/>
      <c r="HS157" s="54"/>
      <c r="HT157" s="54"/>
      <c r="HU157" s="54"/>
      <c r="HV157" s="54"/>
      <c r="HW157" s="54"/>
      <c r="HX157" s="54"/>
      <c r="HY157" s="54"/>
      <c r="HZ157" s="54"/>
      <c r="IA157" s="54"/>
      <c r="IB157" s="54"/>
      <c r="IC157" s="54"/>
      <c r="ID157" s="54"/>
      <c r="IE157" s="54"/>
      <c r="IF157" s="54"/>
      <c r="IG157" s="54"/>
      <c r="IH157" s="54"/>
      <c r="II157" s="54"/>
      <c r="IJ157" s="54"/>
      <c r="IK157" s="54"/>
      <c r="IL157" s="54"/>
      <c r="IM157" s="54"/>
      <c r="IN157" s="54"/>
      <c r="IO157" s="54"/>
      <c r="IP157" s="54"/>
      <c r="IQ157" s="54"/>
      <c r="IR157" s="54"/>
      <c r="IS157" s="54"/>
      <c r="IT157" s="54"/>
      <c r="IU157" s="54"/>
    </row>
    <row r="158" spans="1:255" x14ac:dyDescent="0.25">
      <c r="A158" s="54">
        <v>10</v>
      </c>
      <c r="B158" t="s">
        <v>157</v>
      </c>
      <c r="C158" s="54">
        <v>1021</v>
      </c>
      <c r="D158" t="s">
        <v>178</v>
      </c>
      <c r="E158" s="54">
        <v>0</v>
      </c>
      <c r="F158" s="54">
        <v>1</v>
      </c>
      <c r="G158" s="54">
        <v>0</v>
      </c>
      <c r="H158" s="54">
        <v>0</v>
      </c>
      <c r="I158" s="54">
        <v>0</v>
      </c>
      <c r="J158" s="54">
        <v>0</v>
      </c>
      <c r="K158" s="54">
        <v>0</v>
      </c>
      <c r="L158" s="54">
        <v>0</v>
      </c>
      <c r="M158" s="54">
        <v>0</v>
      </c>
      <c r="N158" s="54">
        <v>0</v>
      </c>
      <c r="O158" s="54">
        <v>0</v>
      </c>
      <c r="P158" s="54">
        <v>0</v>
      </c>
      <c r="Q158" s="54">
        <v>0</v>
      </c>
      <c r="R158" s="54">
        <v>0</v>
      </c>
      <c r="S158" s="54">
        <v>0</v>
      </c>
      <c r="T158" s="54">
        <v>0</v>
      </c>
      <c r="U158" s="54">
        <v>0</v>
      </c>
      <c r="V158" s="54">
        <v>0</v>
      </c>
      <c r="W158" s="54">
        <v>0</v>
      </c>
      <c r="X158" s="54">
        <v>0</v>
      </c>
      <c r="Y158" s="54">
        <v>0</v>
      </c>
      <c r="Z158" s="54">
        <v>0</v>
      </c>
      <c r="AA158" s="54">
        <v>0</v>
      </c>
      <c r="AB158" s="54">
        <v>0</v>
      </c>
      <c r="AC158" s="54">
        <v>0</v>
      </c>
      <c r="AD158" s="54">
        <v>0</v>
      </c>
      <c r="AE158" s="54">
        <v>0</v>
      </c>
      <c r="AF158" s="54">
        <v>0</v>
      </c>
      <c r="AG158" s="54">
        <v>0</v>
      </c>
      <c r="AH158" s="54">
        <v>0</v>
      </c>
      <c r="AI158" s="54">
        <v>0</v>
      </c>
      <c r="AJ158" s="54">
        <v>0</v>
      </c>
      <c r="AK158" s="54">
        <v>0</v>
      </c>
      <c r="AL158" s="54">
        <v>0</v>
      </c>
      <c r="AM158" s="54">
        <v>0</v>
      </c>
      <c r="AN158" s="54">
        <v>0</v>
      </c>
      <c r="AO158" s="54">
        <v>0</v>
      </c>
      <c r="AP158" s="54">
        <v>0</v>
      </c>
      <c r="AQ158" s="54">
        <v>0</v>
      </c>
      <c r="AR158" s="54">
        <v>0</v>
      </c>
      <c r="AS158" s="54">
        <v>11</v>
      </c>
      <c r="AT158" s="54">
        <v>0</v>
      </c>
      <c r="AU158" s="54">
        <v>0</v>
      </c>
      <c r="AV158" s="54">
        <v>0</v>
      </c>
      <c r="AW158" s="54">
        <v>0</v>
      </c>
      <c r="AX158" s="54">
        <v>0</v>
      </c>
      <c r="AY158" s="54">
        <v>0</v>
      </c>
      <c r="AZ158" s="54">
        <v>0</v>
      </c>
      <c r="BA158" s="54">
        <v>0</v>
      </c>
      <c r="BB158" s="54">
        <v>15</v>
      </c>
      <c r="BC158" s="54">
        <v>0</v>
      </c>
      <c r="BD158" s="54">
        <v>0</v>
      </c>
      <c r="BE158" s="54">
        <v>0</v>
      </c>
      <c r="BF158" s="54">
        <v>0</v>
      </c>
      <c r="BG158" s="54">
        <v>0</v>
      </c>
      <c r="BH158" s="54">
        <v>0</v>
      </c>
      <c r="BI158" s="54">
        <v>0</v>
      </c>
      <c r="BJ158" s="54">
        <v>0</v>
      </c>
      <c r="BK158" s="54">
        <v>0</v>
      </c>
      <c r="BL158" s="54">
        <v>0</v>
      </c>
      <c r="BM158" s="54"/>
      <c r="BN158" s="54"/>
      <c r="BO158" s="54"/>
      <c r="BP158" s="54"/>
      <c r="BQ158" s="54"/>
      <c r="BR158" s="54"/>
      <c r="BS158" s="54"/>
      <c r="BT158" s="54"/>
      <c r="BU158" s="54"/>
      <c r="BV158" s="54"/>
      <c r="BW158" s="54"/>
      <c r="BX158" s="54"/>
      <c r="BY158" s="54"/>
      <c r="BZ158" s="54"/>
      <c r="CA158" s="54"/>
      <c r="CB158" s="54"/>
      <c r="CC158" s="54"/>
      <c r="CD158" s="54"/>
      <c r="CE158" s="54"/>
      <c r="CF158" s="54"/>
      <c r="CG158" s="54"/>
      <c r="CH158" s="54"/>
      <c r="CI158" s="54"/>
      <c r="CJ158" s="54"/>
      <c r="CK158" s="54"/>
      <c r="CL158" s="54"/>
      <c r="CM158" s="54"/>
      <c r="CN158" s="54"/>
      <c r="CO158" s="54"/>
      <c r="CP158" s="54"/>
      <c r="CQ158" s="54"/>
      <c r="CR158" s="54"/>
      <c r="CS158" s="54"/>
      <c r="CT158" s="54"/>
      <c r="CU158" s="54"/>
      <c r="CV158" s="54"/>
      <c r="CW158" s="54"/>
      <c r="CX158" s="54"/>
      <c r="CY158" s="54"/>
      <c r="CZ158" s="54"/>
      <c r="DA158" s="54"/>
      <c r="DB158" s="54"/>
      <c r="DC158" s="54"/>
      <c r="DD158" s="54"/>
      <c r="DE158" s="54"/>
      <c r="DF158" s="54"/>
      <c r="DG158" s="54"/>
      <c r="DH158" s="54"/>
      <c r="DI158" s="54"/>
      <c r="DJ158" s="54"/>
      <c r="DK158" s="54"/>
      <c r="DL158" s="54"/>
      <c r="DM158" s="54"/>
      <c r="DN158" s="54"/>
      <c r="DO158" s="54"/>
      <c r="DP158" s="54"/>
      <c r="DQ158" s="54"/>
      <c r="DR158" s="54"/>
      <c r="DS158" s="54"/>
      <c r="DT158" s="54"/>
      <c r="DU158" s="54"/>
      <c r="DV158" s="54"/>
      <c r="DW158" s="54"/>
      <c r="DX158" s="54"/>
      <c r="DY158" s="54"/>
      <c r="DZ158" s="54"/>
      <c r="EA158" s="54"/>
      <c r="EB158" s="54"/>
      <c r="EC158" s="54"/>
      <c r="ED158" s="54"/>
      <c r="EE158" s="54"/>
      <c r="EF158" s="54"/>
      <c r="EG158" s="54"/>
      <c r="EH158" s="54"/>
      <c r="EI158" s="54"/>
      <c r="EJ158" s="54"/>
      <c r="EK158" s="54"/>
      <c r="EL158" s="54"/>
      <c r="EM158" s="54"/>
      <c r="EN158" s="54"/>
      <c r="EO158" s="54"/>
      <c r="EP158" s="54"/>
      <c r="EQ158" s="54"/>
      <c r="ER158" s="54"/>
      <c r="ES158" s="54"/>
      <c r="ET158" s="54"/>
      <c r="EU158" s="54"/>
      <c r="EV158" s="54"/>
      <c r="EW158" s="54"/>
      <c r="EX158" s="54"/>
      <c r="EY158" s="54"/>
      <c r="EZ158" s="54"/>
      <c r="FA158" s="54"/>
      <c r="FB158" s="54"/>
      <c r="FC158" s="54"/>
      <c r="FD158" s="54"/>
      <c r="FE158" s="54"/>
      <c r="FF158" s="54"/>
      <c r="FG158" s="54"/>
      <c r="FH158" s="54"/>
      <c r="FI158" s="54"/>
      <c r="FJ158" s="54"/>
      <c r="FK158" s="54"/>
      <c r="FL158" s="54"/>
      <c r="FM158" s="54"/>
      <c r="FN158" s="54"/>
      <c r="FO158" s="54"/>
      <c r="FP158" s="54"/>
      <c r="FQ158" s="54"/>
      <c r="FR158" s="54"/>
      <c r="FS158" s="54"/>
      <c r="FT158" s="54"/>
      <c r="FU158" s="54"/>
      <c r="FV158" s="54"/>
      <c r="FW158" s="54"/>
      <c r="FX158" s="54"/>
      <c r="FY158" s="54"/>
      <c r="FZ158" s="54"/>
      <c r="GA158" s="54"/>
      <c r="GB158" s="54"/>
      <c r="GC158" s="54"/>
      <c r="GD158" s="54"/>
      <c r="GE158" s="54"/>
      <c r="GF158" s="54"/>
      <c r="GG158" s="54"/>
      <c r="GH158" s="54"/>
      <c r="GI158" s="54"/>
      <c r="GJ158" s="54"/>
      <c r="GK158" s="54"/>
      <c r="GL158" s="54"/>
      <c r="GM158" s="54"/>
      <c r="GN158" s="54"/>
      <c r="GO158" s="54"/>
      <c r="GP158" s="54"/>
      <c r="GQ158" s="54"/>
      <c r="GR158" s="54"/>
      <c r="GS158" s="54"/>
      <c r="GT158" s="54"/>
      <c r="GU158" s="54"/>
      <c r="GV158" s="54"/>
      <c r="GW158" s="54"/>
      <c r="GX158" s="54"/>
      <c r="GY158" s="54"/>
      <c r="GZ158" s="54"/>
      <c r="HA158" s="54"/>
      <c r="HB158" s="54"/>
      <c r="HC158" s="54"/>
      <c r="HD158" s="54"/>
      <c r="HE158" s="54"/>
      <c r="HF158" s="54"/>
      <c r="HG158" s="54"/>
      <c r="HH158" s="54"/>
      <c r="HI158" s="54"/>
      <c r="HJ158" s="54"/>
      <c r="HK158" s="54"/>
      <c r="HL158" s="54"/>
      <c r="HM158" s="54"/>
      <c r="HN158" s="54"/>
      <c r="HO158" s="54"/>
      <c r="HP158" s="54"/>
      <c r="HQ158" s="54"/>
      <c r="HR158" s="54"/>
      <c r="HS158" s="54"/>
      <c r="HT158" s="54"/>
      <c r="HU158" s="54"/>
      <c r="HV158" s="54"/>
      <c r="HW158" s="54"/>
      <c r="HX158" s="54"/>
      <c r="HY158" s="54"/>
      <c r="HZ158" s="54"/>
      <c r="IA158" s="54"/>
      <c r="IB158" s="54"/>
      <c r="IC158" s="54"/>
      <c r="ID158" s="54"/>
      <c r="IE158" s="54"/>
      <c r="IF158" s="54"/>
      <c r="IG158" s="54"/>
      <c r="IH158" s="54"/>
      <c r="II158" s="54"/>
      <c r="IJ158" s="54"/>
      <c r="IK158" s="54"/>
      <c r="IL158" s="54"/>
      <c r="IM158" s="54"/>
      <c r="IN158" s="54"/>
      <c r="IO158" s="54"/>
      <c r="IP158" s="54"/>
      <c r="IQ158" s="54"/>
      <c r="IR158" s="54"/>
      <c r="IS158" s="54"/>
      <c r="IT158" s="54"/>
      <c r="IU158" s="54"/>
    </row>
    <row r="159" spans="1:255" x14ac:dyDescent="0.25">
      <c r="A159" s="54">
        <v>11</v>
      </c>
      <c r="B159" t="s">
        <v>179</v>
      </c>
      <c r="C159" s="54">
        <v>1101</v>
      </c>
      <c r="D159" t="s">
        <v>179</v>
      </c>
      <c r="E159" s="54">
        <v>0</v>
      </c>
      <c r="F159" s="54">
        <v>1</v>
      </c>
      <c r="G159" s="54">
        <v>0</v>
      </c>
      <c r="H159" s="54">
        <v>0</v>
      </c>
      <c r="I159" s="54">
        <v>1</v>
      </c>
      <c r="J159" s="54">
        <v>1</v>
      </c>
      <c r="K159" s="54">
        <v>1</v>
      </c>
      <c r="L159" s="54">
        <v>1</v>
      </c>
      <c r="M159" s="54">
        <v>1</v>
      </c>
      <c r="N159" s="54">
        <v>0</v>
      </c>
      <c r="O159" s="54">
        <v>0</v>
      </c>
      <c r="P159" s="54">
        <v>0</v>
      </c>
      <c r="Q159" s="54">
        <v>0</v>
      </c>
      <c r="R159" s="54">
        <v>0</v>
      </c>
      <c r="S159" s="54">
        <v>0</v>
      </c>
      <c r="T159" s="54">
        <v>0</v>
      </c>
      <c r="U159" s="54">
        <v>0</v>
      </c>
      <c r="V159" s="54">
        <v>0</v>
      </c>
      <c r="W159" s="54">
        <v>0</v>
      </c>
      <c r="X159" s="54">
        <v>1</v>
      </c>
      <c r="Y159" s="54">
        <v>0</v>
      </c>
      <c r="Z159" s="54">
        <v>0</v>
      </c>
      <c r="AA159" s="54">
        <v>0</v>
      </c>
      <c r="AB159" s="54">
        <v>0</v>
      </c>
      <c r="AC159" s="54">
        <v>0</v>
      </c>
      <c r="AD159" s="54">
        <v>0</v>
      </c>
      <c r="AE159" s="54">
        <v>0</v>
      </c>
      <c r="AF159" s="54">
        <v>0</v>
      </c>
      <c r="AG159" s="54">
        <v>0</v>
      </c>
      <c r="AH159" s="54">
        <v>0</v>
      </c>
      <c r="AI159" s="54">
        <v>0</v>
      </c>
      <c r="AJ159" s="54">
        <v>0</v>
      </c>
      <c r="AK159" s="54">
        <v>0</v>
      </c>
      <c r="AL159" s="54">
        <v>0</v>
      </c>
      <c r="AM159" s="54">
        <v>0</v>
      </c>
      <c r="AN159" s="54">
        <v>0</v>
      </c>
      <c r="AO159" s="54">
        <v>0</v>
      </c>
      <c r="AP159" s="54">
        <v>0</v>
      </c>
      <c r="AQ159" s="54">
        <v>0</v>
      </c>
      <c r="AR159" s="54">
        <v>0</v>
      </c>
      <c r="AS159" s="54">
        <v>0</v>
      </c>
      <c r="AT159" s="54">
        <v>0</v>
      </c>
      <c r="AU159" s="54">
        <v>0</v>
      </c>
      <c r="AV159" s="54">
        <v>0</v>
      </c>
      <c r="AW159" s="54">
        <v>1</v>
      </c>
      <c r="AX159" s="54">
        <v>0</v>
      </c>
      <c r="AY159" s="54">
        <v>0</v>
      </c>
      <c r="AZ159" s="54">
        <v>0</v>
      </c>
      <c r="BA159" s="54">
        <v>0</v>
      </c>
      <c r="BB159" s="54">
        <v>7</v>
      </c>
      <c r="BC159" s="54">
        <v>7</v>
      </c>
      <c r="BD159" s="54">
        <v>0</v>
      </c>
      <c r="BE159" s="54">
        <v>0</v>
      </c>
      <c r="BF159" s="54">
        <v>0</v>
      </c>
      <c r="BG159" s="54">
        <v>0</v>
      </c>
      <c r="BH159" s="54">
        <v>0</v>
      </c>
      <c r="BI159" s="54">
        <v>0</v>
      </c>
      <c r="BJ159" s="54">
        <v>0</v>
      </c>
      <c r="BK159" s="54">
        <v>0</v>
      </c>
      <c r="BL159" s="54">
        <v>0</v>
      </c>
      <c r="BM159" s="54"/>
      <c r="BN159" s="54"/>
      <c r="BO159" s="54"/>
      <c r="BP159" s="54"/>
      <c r="BQ159" s="54"/>
      <c r="BR159" s="54"/>
      <c r="BS159" s="54"/>
      <c r="BT159" s="54"/>
      <c r="BU159" s="54"/>
      <c r="BV159" s="54"/>
      <c r="BW159" s="54"/>
      <c r="BX159" s="54"/>
      <c r="BY159" s="54"/>
      <c r="BZ159" s="54"/>
      <c r="CA159" s="54"/>
      <c r="CB159" s="54"/>
      <c r="CC159" s="54"/>
      <c r="CD159" s="54"/>
      <c r="CE159" s="54"/>
      <c r="CF159" s="54"/>
      <c r="CG159" s="54"/>
      <c r="CH159" s="54"/>
      <c r="CI159" s="54"/>
      <c r="CJ159" s="54"/>
      <c r="CK159" s="54"/>
      <c r="CL159" s="54"/>
      <c r="CM159" s="54"/>
      <c r="CN159" s="54"/>
      <c r="CO159" s="54"/>
      <c r="CP159" s="54"/>
      <c r="CQ159" s="54"/>
      <c r="CR159" s="54"/>
      <c r="CS159" s="54"/>
      <c r="CT159" s="54"/>
      <c r="CU159" s="54"/>
      <c r="CV159" s="54"/>
      <c r="CW159" s="54"/>
      <c r="CX159" s="54"/>
      <c r="CY159" s="54"/>
      <c r="CZ159" s="54"/>
      <c r="DA159" s="54"/>
      <c r="DB159" s="54"/>
      <c r="DC159" s="54"/>
      <c r="DD159" s="54"/>
      <c r="DE159" s="54"/>
      <c r="DF159" s="54"/>
      <c r="DG159" s="54"/>
      <c r="DH159" s="54"/>
      <c r="DI159" s="54"/>
      <c r="DJ159" s="54"/>
      <c r="DK159" s="54"/>
      <c r="DL159" s="54"/>
      <c r="DM159" s="54"/>
      <c r="DN159" s="54"/>
      <c r="DO159" s="54"/>
      <c r="DP159" s="54"/>
      <c r="DQ159" s="54"/>
      <c r="DR159" s="54"/>
      <c r="DS159" s="54"/>
      <c r="DT159" s="54"/>
      <c r="DU159" s="54"/>
      <c r="DV159" s="54"/>
      <c r="DW159" s="54"/>
      <c r="DX159" s="54"/>
      <c r="DY159" s="54"/>
      <c r="DZ159" s="54"/>
      <c r="EA159" s="54"/>
      <c r="EB159" s="54"/>
      <c r="EC159" s="54"/>
      <c r="ED159" s="54"/>
      <c r="EE159" s="54"/>
      <c r="EF159" s="54"/>
      <c r="EG159" s="54"/>
      <c r="EH159" s="54"/>
      <c r="EI159" s="54"/>
      <c r="EJ159" s="54"/>
      <c r="EK159" s="54"/>
      <c r="EL159" s="54"/>
      <c r="EM159" s="54"/>
      <c r="EN159" s="54"/>
      <c r="EO159" s="54"/>
      <c r="EP159" s="54"/>
      <c r="EQ159" s="54"/>
      <c r="ER159" s="54"/>
      <c r="ES159" s="54"/>
      <c r="ET159" s="54"/>
      <c r="EU159" s="54"/>
      <c r="EV159" s="54"/>
      <c r="EW159" s="54"/>
      <c r="EX159" s="54"/>
      <c r="EY159" s="54"/>
      <c r="EZ159" s="54"/>
      <c r="FA159" s="54"/>
      <c r="FB159" s="54"/>
      <c r="FC159" s="54"/>
      <c r="FD159" s="54"/>
      <c r="FE159" s="54"/>
      <c r="FF159" s="54"/>
      <c r="FG159" s="54"/>
      <c r="FH159" s="54"/>
      <c r="FI159" s="54"/>
      <c r="FJ159" s="54"/>
      <c r="FK159" s="54"/>
      <c r="FL159" s="54"/>
      <c r="FM159" s="54"/>
      <c r="FN159" s="54"/>
      <c r="FO159" s="54"/>
      <c r="FP159" s="54"/>
      <c r="FQ159" s="54"/>
      <c r="FR159" s="54"/>
      <c r="FS159" s="54"/>
      <c r="FT159" s="54"/>
      <c r="FU159" s="54"/>
      <c r="FV159" s="54"/>
      <c r="FW159" s="54"/>
      <c r="FX159" s="54"/>
      <c r="FY159" s="54"/>
      <c r="FZ159" s="54"/>
      <c r="GA159" s="54"/>
      <c r="GB159" s="54"/>
      <c r="GC159" s="54"/>
      <c r="GD159" s="54"/>
      <c r="GE159" s="54"/>
      <c r="GF159" s="54"/>
      <c r="GG159" s="54"/>
      <c r="GH159" s="54"/>
      <c r="GI159" s="54"/>
      <c r="GJ159" s="54"/>
      <c r="GK159" s="54"/>
      <c r="GL159" s="54"/>
      <c r="GM159" s="54"/>
      <c r="GN159" s="54"/>
      <c r="GO159" s="54"/>
      <c r="GP159" s="54"/>
      <c r="GQ159" s="54"/>
      <c r="GR159" s="54"/>
      <c r="GS159" s="54"/>
      <c r="GT159" s="54"/>
      <c r="GU159" s="54"/>
      <c r="GV159" s="54"/>
      <c r="GW159" s="54"/>
      <c r="GX159" s="54"/>
      <c r="GY159" s="54"/>
      <c r="GZ159" s="54"/>
      <c r="HA159" s="54"/>
      <c r="HB159" s="54"/>
      <c r="HC159" s="54"/>
      <c r="HD159" s="54"/>
      <c r="HE159" s="54"/>
      <c r="HF159" s="54"/>
      <c r="HG159" s="54"/>
      <c r="HH159" s="54"/>
      <c r="HI159" s="54"/>
      <c r="HJ159" s="54"/>
      <c r="HK159" s="54"/>
      <c r="HL159" s="54"/>
      <c r="HM159" s="54"/>
      <c r="HN159" s="54"/>
      <c r="HO159" s="54"/>
      <c r="HP159" s="54"/>
      <c r="HQ159" s="54"/>
      <c r="HR159" s="54"/>
      <c r="HS159" s="54"/>
      <c r="HT159" s="54"/>
      <c r="HU159" s="54"/>
      <c r="HV159" s="54"/>
      <c r="HW159" s="54"/>
      <c r="HX159" s="54"/>
      <c r="HY159" s="54"/>
      <c r="HZ159" s="54"/>
      <c r="IA159" s="54"/>
      <c r="IB159" s="54"/>
      <c r="IC159" s="54"/>
      <c r="ID159" s="54"/>
      <c r="IE159" s="54"/>
      <c r="IF159" s="54"/>
      <c r="IG159" s="54"/>
      <c r="IH159" s="54"/>
      <c r="II159" s="54"/>
      <c r="IJ159" s="54"/>
      <c r="IK159" s="54"/>
      <c r="IL159" s="54"/>
      <c r="IM159" s="54"/>
      <c r="IN159" s="54"/>
      <c r="IO159" s="54"/>
      <c r="IP159" s="54"/>
      <c r="IQ159" s="54"/>
      <c r="IR159" s="54"/>
      <c r="IS159" s="54"/>
      <c r="IT159" s="54"/>
      <c r="IU159" s="54"/>
    </row>
    <row r="160" spans="1:255" x14ac:dyDescent="0.25">
      <c r="A160" s="54">
        <v>11</v>
      </c>
      <c r="B160" t="s">
        <v>179</v>
      </c>
      <c r="C160" s="54">
        <v>1102</v>
      </c>
      <c r="D160" t="s">
        <v>180</v>
      </c>
      <c r="E160" s="54">
        <v>0</v>
      </c>
      <c r="F160" s="54">
        <v>1</v>
      </c>
      <c r="G160" s="54">
        <v>0</v>
      </c>
      <c r="H160" s="54">
        <v>0</v>
      </c>
      <c r="I160" s="54">
        <v>0</v>
      </c>
      <c r="J160" s="54">
        <v>1</v>
      </c>
      <c r="K160" s="54">
        <v>0</v>
      </c>
      <c r="L160" s="54">
        <v>0</v>
      </c>
      <c r="M160" s="54">
        <v>0</v>
      </c>
      <c r="N160" s="54">
        <v>0</v>
      </c>
      <c r="O160" s="54">
        <v>0</v>
      </c>
      <c r="P160" s="54">
        <v>0</v>
      </c>
      <c r="Q160" s="54">
        <v>0</v>
      </c>
      <c r="R160" s="54">
        <v>0</v>
      </c>
      <c r="S160" s="54">
        <v>0</v>
      </c>
      <c r="T160" s="54">
        <v>0</v>
      </c>
      <c r="U160" s="54">
        <v>0</v>
      </c>
      <c r="V160" s="54">
        <v>0</v>
      </c>
      <c r="W160" s="54">
        <v>0</v>
      </c>
      <c r="X160" s="54">
        <v>1</v>
      </c>
      <c r="Y160" s="54">
        <v>0</v>
      </c>
      <c r="Z160" s="54">
        <v>0</v>
      </c>
      <c r="AA160" s="54">
        <v>0</v>
      </c>
      <c r="AB160" s="54">
        <v>0</v>
      </c>
      <c r="AC160" s="54">
        <v>0</v>
      </c>
      <c r="AD160" s="54">
        <v>0</v>
      </c>
      <c r="AE160" s="54">
        <v>0</v>
      </c>
      <c r="AF160" s="54">
        <v>0</v>
      </c>
      <c r="AG160" s="54">
        <v>0</v>
      </c>
      <c r="AH160" s="54">
        <v>0</v>
      </c>
      <c r="AI160" s="54">
        <v>0</v>
      </c>
      <c r="AJ160" s="54">
        <v>0</v>
      </c>
      <c r="AK160" s="54">
        <v>0</v>
      </c>
      <c r="AL160" s="54">
        <v>0</v>
      </c>
      <c r="AM160" s="54">
        <v>0</v>
      </c>
      <c r="AN160" s="54">
        <v>0</v>
      </c>
      <c r="AO160" s="54">
        <v>0</v>
      </c>
      <c r="AP160" s="54">
        <v>0</v>
      </c>
      <c r="AQ160" s="54">
        <v>0</v>
      </c>
      <c r="AR160" s="54">
        <v>0</v>
      </c>
      <c r="AS160" s="54">
        <v>58</v>
      </c>
      <c r="AT160" s="54">
        <v>14</v>
      </c>
      <c r="AU160" s="54">
        <v>14</v>
      </c>
      <c r="AV160" s="54">
        <v>0</v>
      </c>
      <c r="AW160" s="54">
        <v>1</v>
      </c>
      <c r="AX160" s="54">
        <v>0</v>
      </c>
      <c r="AY160" s="54">
        <v>0</v>
      </c>
      <c r="AZ160" s="54">
        <v>0</v>
      </c>
      <c r="BA160" s="54">
        <v>0</v>
      </c>
      <c r="BB160" s="54">
        <v>11</v>
      </c>
      <c r="BC160" s="54">
        <v>0</v>
      </c>
      <c r="BD160" s="54">
        <v>0</v>
      </c>
      <c r="BE160" s="54">
        <v>1</v>
      </c>
      <c r="BF160" s="54">
        <v>0</v>
      </c>
      <c r="BG160" s="54">
        <v>0</v>
      </c>
      <c r="BH160" s="54">
        <v>0</v>
      </c>
      <c r="BI160" s="54">
        <v>0</v>
      </c>
      <c r="BJ160" s="54">
        <v>0</v>
      </c>
      <c r="BK160" s="54">
        <v>0</v>
      </c>
      <c r="BL160" s="54">
        <v>0</v>
      </c>
      <c r="BM160" s="54"/>
      <c r="BN160" s="54"/>
      <c r="BO160" s="54"/>
      <c r="BP160" s="54"/>
      <c r="BQ160" s="54"/>
      <c r="BR160" s="54"/>
      <c r="BS160" s="54"/>
      <c r="BT160" s="54"/>
      <c r="BU160" s="54"/>
      <c r="BV160" s="54"/>
      <c r="BW160" s="54"/>
      <c r="BX160" s="54"/>
      <c r="BY160" s="54"/>
      <c r="BZ160" s="54"/>
      <c r="CA160" s="54"/>
      <c r="CB160" s="54"/>
      <c r="CC160" s="54"/>
      <c r="CD160" s="54"/>
      <c r="CE160" s="54"/>
      <c r="CF160" s="54"/>
      <c r="CG160" s="54"/>
      <c r="CH160" s="54"/>
      <c r="CI160" s="54"/>
      <c r="CJ160" s="54"/>
      <c r="CK160" s="54"/>
      <c r="CL160" s="54"/>
      <c r="CM160" s="54"/>
      <c r="CN160" s="54"/>
      <c r="CO160" s="54"/>
      <c r="CP160" s="54"/>
      <c r="CQ160" s="54"/>
      <c r="CR160" s="54"/>
      <c r="CS160" s="54"/>
      <c r="CT160" s="54"/>
      <c r="CU160" s="54"/>
      <c r="CV160" s="54"/>
      <c r="CW160" s="54"/>
      <c r="CX160" s="54"/>
      <c r="CY160" s="54"/>
      <c r="CZ160" s="54"/>
      <c r="DA160" s="54"/>
      <c r="DB160" s="54"/>
      <c r="DC160" s="54"/>
      <c r="DD160" s="54"/>
      <c r="DE160" s="54"/>
      <c r="DF160" s="54"/>
      <c r="DG160" s="54"/>
      <c r="DH160" s="54"/>
      <c r="DI160" s="54"/>
      <c r="DJ160" s="54"/>
      <c r="DK160" s="54"/>
      <c r="DL160" s="54"/>
      <c r="DM160" s="54"/>
      <c r="DN160" s="54"/>
      <c r="DO160" s="54"/>
      <c r="DP160" s="54"/>
      <c r="DQ160" s="54"/>
      <c r="DR160" s="54"/>
      <c r="DS160" s="54"/>
      <c r="DT160" s="54"/>
      <c r="DU160" s="54"/>
      <c r="DV160" s="54"/>
      <c r="DW160" s="54"/>
      <c r="DX160" s="54"/>
      <c r="DY160" s="54"/>
      <c r="DZ160" s="54"/>
      <c r="EA160" s="54"/>
      <c r="EB160" s="54"/>
      <c r="EC160" s="54"/>
      <c r="ED160" s="54"/>
      <c r="EE160" s="54"/>
      <c r="EF160" s="54"/>
      <c r="EG160" s="54"/>
      <c r="EH160" s="54"/>
      <c r="EI160" s="54"/>
      <c r="EJ160" s="54"/>
      <c r="EK160" s="54"/>
      <c r="EL160" s="54"/>
      <c r="EM160" s="54"/>
      <c r="EN160" s="54"/>
      <c r="EO160" s="54"/>
      <c r="EP160" s="54"/>
      <c r="EQ160" s="54"/>
      <c r="ER160" s="54"/>
      <c r="ES160" s="54"/>
      <c r="ET160" s="54"/>
      <c r="EU160" s="54"/>
      <c r="EV160" s="54"/>
      <c r="EW160" s="54"/>
      <c r="EX160" s="54"/>
      <c r="EY160" s="54"/>
      <c r="EZ160" s="54"/>
      <c r="FA160" s="54"/>
      <c r="FB160" s="54"/>
      <c r="FC160" s="54"/>
      <c r="FD160" s="54"/>
      <c r="FE160" s="54"/>
      <c r="FF160" s="54"/>
      <c r="FG160" s="54"/>
      <c r="FH160" s="54"/>
      <c r="FI160" s="54"/>
      <c r="FJ160" s="54"/>
      <c r="FK160" s="54"/>
      <c r="FL160" s="54"/>
      <c r="FM160" s="54"/>
      <c r="FN160" s="54"/>
      <c r="FO160" s="54"/>
      <c r="FP160" s="54"/>
      <c r="FQ160" s="54"/>
      <c r="FR160" s="54"/>
      <c r="FS160" s="54"/>
      <c r="FT160" s="54"/>
      <c r="FU160" s="54"/>
      <c r="FV160" s="54"/>
      <c r="FW160" s="54"/>
      <c r="FX160" s="54"/>
      <c r="FY160" s="54"/>
      <c r="FZ160" s="54"/>
      <c r="GA160" s="54"/>
      <c r="GB160" s="54"/>
      <c r="GC160" s="54"/>
      <c r="GD160" s="54"/>
      <c r="GE160" s="54"/>
      <c r="GF160" s="54"/>
      <c r="GG160" s="54"/>
      <c r="GH160" s="54"/>
      <c r="GI160" s="54"/>
      <c r="GJ160" s="54"/>
      <c r="GK160" s="54"/>
      <c r="GL160" s="54"/>
      <c r="GM160" s="54"/>
      <c r="GN160" s="54"/>
      <c r="GO160" s="54"/>
      <c r="GP160" s="54"/>
      <c r="GQ160" s="54"/>
      <c r="GR160" s="54"/>
      <c r="GS160" s="54"/>
      <c r="GT160" s="54"/>
      <c r="GU160" s="54"/>
      <c r="GV160" s="54"/>
      <c r="GW160" s="54"/>
      <c r="GX160" s="54"/>
      <c r="GY160" s="54"/>
      <c r="GZ160" s="54"/>
      <c r="HA160" s="54"/>
      <c r="HB160" s="54"/>
      <c r="HC160" s="54"/>
      <c r="HD160" s="54"/>
      <c r="HE160" s="54"/>
      <c r="HF160" s="54"/>
      <c r="HG160" s="54"/>
      <c r="HH160" s="54"/>
      <c r="HI160" s="54"/>
      <c r="HJ160" s="54"/>
      <c r="HK160" s="54"/>
      <c r="HL160" s="54"/>
      <c r="HM160" s="54"/>
      <c r="HN160" s="54"/>
      <c r="HO160" s="54"/>
      <c r="HP160" s="54"/>
      <c r="HQ160" s="54"/>
      <c r="HR160" s="54"/>
      <c r="HS160" s="54"/>
      <c r="HT160" s="54"/>
      <c r="HU160" s="54"/>
      <c r="HV160" s="54"/>
      <c r="HW160" s="54"/>
      <c r="HX160" s="54"/>
      <c r="HY160" s="54"/>
      <c r="HZ160" s="54"/>
      <c r="IA160" s="54"/>
      <c r="IB160" s="54"/>
      <c r="IC160" s="54"/>
      <c r="ID160" s="54"/>
      <c r="IE160" s="54"/>
      <c r="IF160" s="54"/>
      <c r="IG160" s="54"/>
      <c r="IH160" s="54"/>
      <c r="II160" s="54"/>
      <c r="IJ160" s="54"/>
      <c r="IK160" s="54"/>
      <c r="IL160" s="54"/>
      <c r="IM160" s="54"/>
      <c r="IN160" s="54"/>
      <c r="IO160" s="54"/>
      <c r="IP160" s="54"/>
      <c r="IQ160" s="54"/>
      <c r="IR160" s="54"/>
      <c r="IS160" s="54"/>
      <c r="IT160" s="54"/>
      <c r="IU160" s="54"/>
    </row>
    <row r="161" spans="1:255" x14ac:dyDescent="0.25">
      <c r="A161" s="54">
        <v>11</v>
      </c>
      <c r="B161" t="s">
        <v>179</v>
      </c>
      <c r="C161" s="54">
        <v>1103</v>
      </c>
      <c r="D161" t="s">
        <v>181</v>
      </c>
      <c r="E161" s="54">
        <v>0</v>
      </c>
      <c r="F161" s="54">
        <v>1</v>
      </c>
      <c r="G161" s="54">
        <v>0</v>
      </c>
      <c r="H161" s="54">
        <v>0</v>
      </c>
      <c r="I161" s="54">
        <v>0</v>
      </c>
      <c r="J161" s="54">
        <v>1</v>
      </c>
      <c r="K161" s="54">
        <v>0</v>
      </c>
      <c r="L161" s="54">
        <v>0</v>
      </c>
      <c r="M161" s="54">
        <v>0</v>
      </c>
      <c r="N161" s="54">
        <v>0</v>
      </c>
      <c r="O161" s="54">
        <v>0</v>
      </c>
      <c r="P161" s="54">
        <v>0</v>
      </c>
      <c r="Q161" s="54">
        <v>0</v>
      </c>
      <c r="R161" s="54">
        <v>0</v>
      </c>
      <c r="S161" s="54">
        <v>0</v>
      </c>
      <c r="T161" s="54">
        <v>0</v>
      </c>
      <c r="U161" s="54">
        <v>0</v>
      </c>
      <c r="V161" s="54">
        <v>0</v>
      </c>
      <c r="W161" s="54">
        <v>0</v>
      </c>
      <c r="X161" s="54">
        <v>0</v>
      </c>
      <c r="Y161" s="54">
        <v>0</v>
      </c>
      <c r="Z161" s="54">
        <v>0</v>
      </c>
      <c r="AA161" s="54">
        <v>0</v>
      </c>
      <c r="AB161" s="54">
        <v>0</v>
      </c>
      <c r="AC161" s="54">
        <v>0</v>
      </c>
      <c r="AD161" s="54">
        <v>0</v>
      </c>
      <c r="AE161" s="54">
        <v>0</v>
      </c>
      <c r="AF161" s="54">
        <v>0</v>
      </c>
      <c r="AG161" s="54">
        <v>0</v>
      </c>
      <c r="AH161" s="54">
        <v>0</v>
      </c>
      <c r="AI161" s="54">
        <v>0</v>
      </c>
      <c r="AJ161" s="54">
        <v>0</v>
      </c>
      <c r="AK161" s="54">
        <v>0</v>
      </c>
      <c r="AL161" s="54">
        <v>0</v>
      </c>
      <c r="AM161" s="54">
        <v>0</v>
      </c>
      <c r="AN161" s="54">
        <v>0</v>
      </c>
      <c r="AO161" s="54">
        <v>0</v>
      </c>
      <c r="AP161" s="54">
        <v>0</v>
      </c>
      <c r="AQ161" s="54">
        <v>0</v>
      </c>
      <c r="AR161" s="54">
        <v>0</v>
      </c>
      <c r="AS161" s="54">
        <v>15</v>
      </c>
      <c r="AT161" s="54">
        <v>8</v>
      </c>
      <c r="AU161" s="54">
        <v>8</v>
      </c>
      <c r="AV161" s="54">
        <v>1</v>
      </c>
      <c r="AW161" s="54">
        <v>1</v>
      </c>
      <c r="AX161" s="54">
        <v>0</v>
      </c>
      <c r="AY161" s="54">
        <v>0</v>
      </c>
      <c r="AZ161" s="54">
        <v>0</v>
      </c>
      <c r="BA161" s="54">
        <v>0</v>
      </c>
      <c r="BB161" s="54">
        <v>5</v>
      </c>
      <c r="BC161" s="54">
        <v>0</v>
      </c>
      <c r="BD161" s="54">
        <v>0</v>
      </c>
      <c r="BE161" s="54">
        <v>0</v>
      </c>
      <c r="BF161" s="54">
        <v>0</v>
      </c>
      <c r="BG161" s="54">
        <v>0</v>
      </c>
      <c r="BH161" s="54">
        <v>0</v>
      </c>
      <c r="BI161" s="54">
        <v>0</v>
      </c>
      <c r="BJ161" s="54">
        <v>0</v>
      </c>
      <c r="BK161" s="54">
        <v>0</v>
      </c>
      <c r="BL161" s="54">
        <v>0</v>
      </c>
      <c r="BM161" s="54"/>
      <c r="BN161" s="54"/>
      <c r="BO161" s="54"/>
      <c r="BP161" s="54"/>
      <c r="BQ161" s="54"/>
      <c r="BR161" s="54"/>
      <c r="BS161" s="54"/>
      <c r="BT161" s="54"/>
      <c r="BU161" s="54"/>
      <c r="BV161" s="54"/>
      <c r="BW161" s="54"/>
      <c r="BX161" s="54"/>
      <c r="BY161" s="54"/>
      <c r="BZ161" s="54"/>
      <c r="CA161" s="54"/>
      <c r="CB161" s="54"/>
      <c r="CC161" s="54"/>
      <c r="CD161" s="54"/>
      <c r="CE161" s="54"/>
      <c r="CF161" s="54"/>
      <c r="CG161" s="54"/>
      <c r="CH161" s="54"/>
      <c r="CI161" s="54"/>
      <c r="CJ161" s="54"/>
      <c r="CK161" s="54"/>
      <c r="CL161" s="54"/>
      <c r="CM161" s="54"/>
      <c r="CN161" s="54"/>
      <c r="CO161" s="54"/>
      <c r="CP161" s="54"/>
      <c r="CQ161" s="54"/>
      <c r="CR161" s="54"/>
      <c r="CS161" s="54"/>
      <c r="CT161" s="54"/>
      <c r="CU161" s="54"/>
      <c r="CV161" s="54"/>
      <c r="CW161" s="54"/>
      <c r="CX161" s="54"/>
      <c r="CY161" s="54"/>
      <c r="CZ161" s="54"/>
      <c r="DA161" s="54"/>
      <c r="DB161" s="54"/>
      <c r="DC161" s="54"/>
      <c r="DD161" s="54"/>
      <c r="DE161" s="54"/>
      <c r="DF161" s="54"/>
      <c r="DG161" s="54"/>
      <c r="DH161" s="54"/>
      <c r="DI161" s="54"/>
      <c r="DJ161" s="54"/>
      <c r="DK161" s="54"/>
      <c r="DL161" s="54"/>
      <c r="DM161" s="54"/>
      <c r="DN161" s="54"/>
      <c r="DO161" s="54"/>
      <c r="DP161" s="54"/>
      <c r="DQ161" s="54"/>
      <c r="DR161" s="54"/>
      <c r="DS161" s="54"/>
      <c r="DT161" s="54"/>
      <c r="DU161" s="54"/>
      <c r="DV161" s="54"/>
      <c r="DW161" s="54"/>
      <c r="DX161" s="54"/>
      <c r="DY161" s="54"/>
      <c r="DZ161" s="54"/>
      <c r="EA161" s="54"/>
      <c r="EB161" s="54"/>
      <c r="EC161" s="54"/>
      <c r="ED161" s="54"/>
      <c r="EE161" s="54"/>
      <c r="EF161" s="54"/>
      <c r="EG161" s="54"/>
      <c r="EH161" s="54"/>
      <c r="EI161" s="54"/>
      <c r="EJ161" s="54"/>
      <c r="EK161" s="54"/>
      <c r="EL161" s="54"/>
      <c r="EM161" s="54"/>
      <c r="EN161" s="54"/>
      <c r="EO161" s="54"/>
      <c r="EP161" s="54"/>
      <c r="EQ161" s="54"/>
      <c r="ER161" s="54"/>
      <c r="ES161" s="54"/>
      <c r="ET161" s="54"/>
      <c r="EU161" s="54"/>
      <c r="EV161" s="54"/>
      <c r="EW161" s="54"/>
      <c r="EX161" s="54"/>
      <c r="EY161" s="54"/>
      <c r="EZ161" s="54"/>
      <c r="FA161" s="54"/>
      <c r="FB161" s="54"/>
      <c r="FC161" s="54"/>
      <c r="FD161" s="54"/>
      <c r="FE161" s="54"/>
      <c r="FF161" s="54"/>
      <c r="FG161" s="54"/>
      <c r="FH161" s="54"/>
      <c r="FI161" s="54"/>
      <c r="FJ161" s="54"/>
      <c r="FK161" s="54"/>
      <c r="FL161" s="54"/>
      <c r="FM161" s="54"/>
      <c r="FN161" s="54"/>
      <c r="FO161" s="54"/>
      <c r="FP161" s="54"/>
      <c r="FQ161" s="54"/>
      <c r="FR161" s="54"/>
      <c r="FS161" s="54"/>
      <c r="FT161" s="54"/>
      <c r="FU161" s="54"/>
      <c r="FV161" s="54"/>
      <c r="FW161" s="54"/>
      <c r="FX161" s="54"/>
      <c r="FY161" s="54"/>
      <c r="FZ161" s="54"/>
      <c r="GA161" s="54"/>
      <c r="GB161" s="54"/>
      <c r="GC161" s="54"/>
      <c r="GD161" s="54"/>
      <c r="GE161" s="54"/>
      <c r="GF161" s="54"/>
      <c r="GG161" s="54"/>
      <c r="GH161" s="54"/>
      <c r="GI161" s="54"/>
      <c r="GJ161" s="54"/>
      <c r="GK161" s="54"/>
      <c r="GL161" s="54"/>
      <c r="GM161" s="54"/>
      <c r="GN161" s="54"/>
      <c r="GO161" s="54"/>
      <c r="GP161" s="54"/>
      <c r="GQ161" s="54"/>
      <c r="GR161" s="54"/>
      <c r="GS161" s="54"/>
      <c r="GT161" s="54"/>
      <c r="GU161" s="54"/>
      <c r="GV161" s="54"/>
      <c r="GW161" s="54"/>
      <c r="GX161" s="54"/>
      <c r="GY161" s="54"/>
      <c r="GZ161" s="54"/>
      <c r="HA161" s="54"/>
      <c r="HB161" s="54"/>
      <c r="HC161" s="54"/>
      <c r="HD161" s="54"/>
      <c r="HE161" s="54"/>
      <c r="HF161" s="54"/>
      <c r="HG161" s="54"/>
      <c r="HH161" s="54"/>
      <c r="HI161" s="54"/>
      <c r="HJ161" s="54"/>
      <c r="HK161" s="54"/>
      <c r="HL161" s="54"/>
      <c r="HM161" s="54"/>
      <c r="HN161" s="54"/>
      <c r="HO161" s="54"/>
      <c r="HP161" s="54"/>
      <c r="HQ161" s="54"/>
      <c r="HR161" s="54"/>
      <c r="HS161" s="54"/>
      <c r="HT161" s="54"/>
      <c r="HU161" s="54"/>
      <c r="HV161" s="54"/>
      <c r="HW161" s="54"/>
      <c r="HX161" s="54"/>
      <c r="HY161" s="54"/>
      <c r="HZ161" s="54"/>
      <c r="IA161" s="54"/>
      <c r="IB161" s="54"/>
      <c r="IC161" s="54"/>
      <c r="ID161" s="54"/>
      <c r="IE161" s="54"/>
      <c r="IF161" s="54"/>
      <c r="IG161" s="54"/>
      <c r="IH161" s="54"/>
      <c r="II161" s="54"/>
      <c r="IJ161" s="54"/>
      <c r="IK161" s="54"/>
      <c r="IL161" s="54"/>
      <c r="IM161" s="54"/>
      <c r="IN161" s="54"/>
      <c r="IO161" s="54"/>
      <c r="IP161" s="54"/>
      <c r="IQ161" s="54"/>
      <c r="IR161" s="54"/>
      <c r="IS161" s="54"/>
      <c r="IT161" s="54"/>
      <c r="IU161" s="54"/>
    </row>
    <row r="162" spans="1:255" x14ac:dyDescent="0.25">
      <c r="A162" s="54">
        <v>11</v>
      </c>
      <c r="B162" t="s">
        <v>179</v>
      </c>
      <c r="C162" s="54">
        <v>1104</v>
      </c>
      <c r="D162" t="s">
        <v>182</v>
      </c>
      <c r="E162" s="54">
        <v>0</v>
      </c>
      <c r="F162" s="54">
        <v>1</v>
      </c>
      <c r="G162" s="54">
        <v>0</v>
      </c>
      <c r="H162" s="54">
        <v>0</v>
      </c>
      <c r="I162" s="54">
        <v>1</v>
      </c>
      <c r="J162" s="54">
        <v>0</v>
      </c>
      <c r="K162" s="54">
        <v>0</v>
      </c>
      <c r="L162" s="54">
        <v>0</v>
      </c>
      <c r="M162" s="54">
        <v>0</v>
      </c>
      <c r="N162" s="54">
        <v>0</v>
      </c>
      <c r="O162" s="54">
        <v>0</v>
      </c>
      <c r="P162" s="54">
        <v>0</v>
      </c>
      <c r="Q162" s="54">
        <v>0</v>
      </c>
      <c r="R162" s="54">
        <v>0</v>
      </c>
      <c r="S162" s="54">
        <v>0</v>
      </c>
      <c r="T162" s="54">
        <v>0</v>
      </c>
      <c r="U162" s="54">
        <v>0</v>
      </c>
      <c r="V162" s="54">
        <v>0</v>
      </c>
      <c r="W162" s="54">
        <v>0</v>
      </c>
      <c r="X162" s="54">
        <v>0</v>
      </c>
      <c r="Y162" s="54">
        <v>0</v>
      </c>
      <c r="Z162" s="54">
        <v>0</v>
      </c>
      <c r="AA162" s="54">
        <v>0</v>
      </c>
      <c r="AB162" s="54">
        <v>0</v>
      </c>
      <c r="AC162" s="54">
        <v>0</v>
      </c>
      <c r="AD162" s="54">
        <v>0</v>
      </c>
      <c r="AE162" s="54">
        <v>0</v>
      </c>
      <c r="AF162" s="54">
        <v>0</v>
      </c>
      <c r="AG162" s="54">
        <v>0</v>
      </c>
      <c r="AH162" s="54">
        <v>0</v>
      </c>
      <c r="AI162" s="54">
        <v>0</v>
      </c>
      <c r="AJ162" s="54">
        <v>0</v>
      </c>
      <c r="AK162" s="54">
        <v>0</v>
      </c>
      <c r="AL162" s="54">
        <v>0</v>
      </c>
      <c r="AM162" s="54">
        <v>0</v>
      </c>
      <c r="AN162" s="54">
        <v>0</v>
      </c>
      <c r="AO162" s="54">
        <v>0</v>
      </c>
      <c r="AP162" s="54">
        <v>0</v>
      </c>
      <c r="AQ162" s="54">
        <v>0</v>
      </c>
      <c r="AR162" s="54">
        <v>0</v>
      </c>
      <c r="AS162" s="54">
        <v>0</v>
      </c>
      <c r="AT162" s="54">
        <v>0</v>
      </c>
      <c r="AU162" s="54">
        <v>0</v>
      </c>
      <c r="AV162" s="54">
        <v>0</v>
      </c>
      <c r="AW162" s="54">
        <v>0</v>
      </c>
      <c r="AX162" s="54">
        <v>0</v>
      </c>
      <c r="AY162" s="54">
        <v>0</v>
      </c>
      <c r="AZ162" s="54">
        <v>0</v>
      </c>
      <c r="BA162" s="54">
        <v>0</v>
      </c>
      <c r="BB162" s="54">
        <v>0</v>
      </c>
      <c r="BC162" s="54">
        <v>0</v>
      </c>
      <c r="BD162" s="54">
        <v>0</v>
      </c>
      <c r="BE162" s="54">
        <v>0</v>
      </c>
      <c r="BF162" s="54">
        <v>0</v>
      </c>
      <c r="BG162" s="54">
        <v>0</v>
      </c>
      <c r="BH162" s="54">
        <v>0</v>
      </c>
      <c r="BI162" s="54">
        <v>0</v>
      </c>
      <c r="BJ162" s="54">
        <v>0</v>
      </c>
      <c r="BK162" s="54">
        <v>0</v>
      </c>
      <c r="BL162" s="54">
        <v>0</v>
      </c>
      <c r="BM162" s="54"/>
      <c r="BN162" s="54"/>
      <c r="BO162" s="54"/>
      <c r="BP162" s="54"/>
      <c r="BQ162" s="54"/>
      <c r="BR162" s="54"/>
      <c r="BS162" s="54"/>
      <c r="BT162" s="54"/>
      <c r="BU162" s="54"/>
      <c r="BV162" s="54"/>
      <c r="BW162" s="54"/>
      <c r="BX162" s="54"/>
      <c r="BY162" s="54"/>
      <c r="BZ162" s="54"/>
      <c r="CA162" s="54"/>
      <c r="CB162" s="54"/>
      <c r="CC162" s="54"/>
      <c r="CD162" s="54"/>
      <c r="CE162" s="54"/>
      <c r="CF162" s="54"/>
      <c r="CG162" s="54"/>
      <c r="CH162" s="54"/>
      <c r="CI162" s="54"/>
      <c r="CJ162" s="54"/>
      <c r="CK162" s="54"/>
      <c r="CL162" s="54"/>
      <c r="CM162" s="54"/>
      <c r="CN162" s="54"/>
      <c r="CO162" s="54"/>
      <c r="CP162" s="54"/>
      <c r="CQ162" s="54"/>
      <c r="CR162" s="54"/>
      <c r="CS162" s="54"/>
      <c r="CT162" s="54"/>
      <c r="CU162" s="54"/>
      <c r="CV162" s="54"/>
      <c r="CW162" s="54"/>
      <c r="CX162" s="54"/>
      <c r="CY162" s="54"/>
      <c r="CZ162" s="54"/>
      <c r="DA162" s="54"/>
      <c r="DB162" s="54"/>
      <c r="DC162" s="54"/>
      <c r="DD162" s="54"/>
      <c r="DE162" s="54"/>
      <c r="DF162" s="54"/>
      <c r="DG162" s="54"/>
      <c r="DH162" s="54"/>
      <c r="DI162" s="54"/>
      <c r="DJ162" s="54"/>
      <c r="DK162" s="54"/>
      <c r="DL162" s="54"/>
      <c r="DM162" s="54"/>
      <c r="DN162" s="54"/>
      <c r="DO162" s="54"/>
      <c r="DP162" s="54"/>
      <c r="DQ162" s="54"/>
      <c r="DR162" s="54"/>
      <c r="DS162" s="54"/>
      <c r="DT162" s="54"/>
      <c r="DU162" s="54"/>
      <c r="DV162" s="54"/>
      <c r="DW162" s="54"/>
      <c r="DX162" s="54"/>
      <c r="DY162" s="54"/>
      <c r="DZ162" s="54"/>
      <c r="EA162" s="54"/>
      <c r="EB162" s="54"/>
      <c r="EC162" s="54"/>
      <c r="ED162" s="54"/>
      <c r="EE162" s="54"/>
      <c r="EF162" s="54"/>
      <c r="EG162" s="54"/>
      <c r="EH162" s="54"/>
      <c r="EI162" s="54"/>
      <c r="EJ162" s="54"/>
      <c r="EK162" s="54"/>
      <c r="EL162" s="54"/>
      <c r="EM162" s="54"/>
      <c r="EN162" s="54"/>
      <c r="EO162" s="54"/>
      <c r="EP162" s="54"/>
      <c r="EQ162" s="54"/>
      <c r="ER162" s="54"/>
      <c r="ES162" s="54"/>
      <c r="ET162" s="54"/>
      <c r="EU162" s="54"/>
      <c r="EV162" s="54"/>
      <c r="EW162" s="54"/>
      <c r="EX162" s="54"/>
      <c r="EY162" s="54"/>
      <c r="EZ162" s="54"/>
      <c r="FA162" s="54"/>
      <c r="FB162" s="54"/>
      <c r="FC162" s="54"/>
      <c r="FD162" s="54"/>
      <c r="FE162" s="54"/>
      <c r="FF162" s="54"/>
      <c r="FG162" s="54"/>
      <c r="FH162" s="54"/>
      <c r="FI162" s="54"/>
      <c r="FJ162" s="54"/>
      <c r="FK162" s="54"/>
      <c r="FL162" s="54"/>
      <c r="FM162" s="54"/>
      <c r="FN162" s="54"/>
      <c r="FO162" s="54"/>
      <c r="FP162" s="54"/>
      <c r="FQ162" s="54"/>
      <c r="FR162" s="54"/>
      <c r="FS162" s="54"/>
      <c r="FT162" s="54"/>
      <c r="FU162" s="54"/>
      <c r="FV162" s="54"/>
      <c r="FW162" s="54"/>
      <c r="FX162" s="54"/>
      <c r="FY162" s="54"/>
      <c r="FZ162" s="54"/>
      <c r="GA162" s="54"/>
      <c r="GB162" s="54"/>
      <c r="GC162" s="54"/>
      <c r="GD162" s="54"/>
      <c r="GE162" s="54"/>
      <c r="GF162" s="54"/>
      <c r="GG162" s="54"/>
      <c r="GH162" s="54"/>
      <c r="GI162" s="54"/>
      <c r="GJ162" s="54"/>
      <c r="GK162" s="54"/>
      <c r="GL162" s="54"/>
      <c r="GM162" s="54"/>
      <c r="GN162" s="54"/>
      <c r="GO162" s="54"/>
      <c r="GP162" s="54"/>
      <c r="GQ162" s="54"/>
      <c r="GR162" s="54"/>
      <c r="GS162" s="54"/>
      <c r="GT162" s="54"/>
      <c r="GU162" s="54"/>
      <c r="GV162" s="54"/>
      <c r="GW162" s="54"/>
      <c r="GX162" s="54"/>
      <c r="GY162" s="54"/>
      <c r="GZ162" s="54"/>
      <c r="HA162" s="54"/>
      <c r="HB162" s="54"/>
      <c r="HC162" s="54"/>
      <c r="HD162" s="54"/>
      <c r="HE162" s="54"/>
      <c r="HF162" s="54"/>
      <c r="HG162" s="54"/>
      <c r="HH162" s="54"/>
      <c r="HI162" s="54"/>
      <c r="HJ162" s="54"/>
      <c r="HK162" s="54"/>
      <c r="HL162" s="54"/>
      <c r="HM162" s="54"/>
      <c r="HN162" s="54"/>
      <c r="HO162" s="54"/>
      <c r="HP162" s="54"/>
      <c r="HQ162" s="54"/>
      <c r="HR162" s="54"/>
      <c r="HS162" s="54"/>
      <c r="HT162" s="54"/>
      <c r="HU162" s="54"/>
      <c r="HV162" s="54"/>
      <c r="HW162" s="54"/>
      <c r="HX162" s="54"/>
      <c r="HY162" s="54"/>
      <c r="HZ162" s="54"/>
      <c r="IA162" s="54"/>
      <c r="IB162" s="54"/>
      <c r="IC162" s="54"/>
      <c r="ID162" s="54"/>
      <c r="IE162" s="54"/>
      <c r="IF162" s="54"/>
      <c r="IG162" s="54"/>
      <c r="IH162" s="54"/>
      <c r="II162" s="54"/>
      <c r="IJ162" s="54"/>
      <c r="IK162" s="54"/>
      <c r="IL162" s="54"/>
      <c r="IM162" s="54"/>
      <c r="IN162" s="54"/>
      <c r="IO162" s="54"/>
      <c r="IP162" s="54"/>
      <c r="IQ162" s="54"/>
      <c r="IR162" s="54"/>
      <c r="IS162" s="54"/>
      <c r="IT162" s="54"/>
      <c r="IU162" s="54"/>
    </row>
    <row r="163" spans="1:255" x14ac:dyDescent="0.25">
      <c r="A163" s="54">
        <v>11</v>
      </c>
      <c r="B163" t="s">
        <v>179</v>
      </c>
      <c r="C163" s="54">
        <v>1105</v>
      </c>
      <c r="D163" t="s">
        <v>838</v>
      </c>
      <c r="E163" s="54">
        <v>0</v>
      </c>
      <c r="F163" s="54">
        <v>1</v>
      </c>
      <c r="G163" s="54">
        <v>0</v>
      </c>
      <c r="H163" s="54">
        <v>0</v>
      </c>
      <c r="I163" s="54">
        <v>0</v>
      </c>
      <c r="J163" s="54">
        <v>1</v>
      </c>
      <c r="K163" s="54">
        <v>0</v>
      </c>
      <c r="L163" s="54">
        <v>0</v>
      </c>
      <c r="M163" s="54">
        <v>0</v>
      </c>
      <c r="N163" s="54">
        <v>0</v>
      </c>
      <c r="O163" s="54">
        <v>0</v>
      </c>
      <c r="P163" s="54">
        <v>0</v>
      </c>
      <c r="Q163" s="54">
        <v>0</v>
      </c>
      <c r="R163" s="54">
        <v>0</v>
      </c>
      <c r="S163" s="54">
        <v>0</v>
      </c>
      <c r="T163" s="54">
        <v>0</v>
      </c>
      <c r="U163" s="54">
        <v>0</v>
      </c>
      <c r="V163" s="54">
        <v>0</v>
      </c>
      <c r="W163" s="54">
        <v>0</v>
      </c>
      <c r="X163" s="54">
        <v>0</v>
      </c>
      <c r="Y163" s="54">
        <v>0</v>
      </c>
      <c r="Z163" s="54">
        <v>0</v>
      </c>
      <c r="AA163" s="54">
        <v>0</v>
      </c>
      <c r="AB163" s="54">
        <v>0</v>
      </c>
      <c r="AC163" s="54">
        <v>0</v>
      </c>
      <c r="AD163" s="54">
        <v>0</v>
      </c>
      <c r="AE163" s="54">
        <v>0</v>
      </c>
      <c r="AF163" s="54">
        <v>0</v>
      </c>
      <c r="AG163" s="54">
        <v>0</v>
      </c>
      <c r="AH163" s="54">
        <v>0</v>
      </c>
      <c r="AI163" s="54">
        <v>0</v>
      </c>
      <c r="AJ163" s="54">
        <v>0</v>
      </c>
      <c r="AK163" s="54">
        <v>0</v>
      </c>
      <c r="AL163" s="54">
        <v>0</v>
      </c>
      <c r="AM163" s="54">
        <v>0</v>
      </c>
      <c r="AN163" s="54">
        <v>0</v>
      </c>
      <c r="AO163" s="54">
        <v>0</v>
      </c>
      <c r="AP163" s="54">
        <v>0</v>
      </c>
      <c r="AQ163" s="54">
        <v>0</v>
      </c>
      <c r="AR163" s="54">
        <v>0</v>
      </c>
      <c r="AS163" s="54">
        <v>0</v>
      </c>
      <c r="AT163" s="54">
        <v>0</v>
      </c>
      <c r="AU163" s="54">
        <v>0</v>
      </c>
      <c r="AV163" s="54">
        <v>1</v>
      </c>
      <c r="AW163" s="54">
        <v>0</v>
      </c>
      <c r="AX163" s="54">
        <v>0</v>
      </c>
      <c r="AY163" s="54">
        <v>0</v>
      </c>
      <c r="AZ163" s="54">
        <v>0</v>
      </c>
      <c r="BA163" s="54">
        <v>0</v>
      </c>
      <c r="BB163" s="54">
        <v>0</v>
      </c>
      <c r="BC163" s="54">
        <v>0</v>
      </c>
      <c r="BD163" s="54">
        <v>0</v>
      </c>
      <c r="BE163" s="54">
        <v>0</v>
      </c>
      <c r="BF163" s="54">
        <v>0</v>
      </c>
      <c r="BG163" s="54">
        <v>0</v>
      </c>
      <c r="BH163" s="54">
        <v>0</v>
      </c>
      <c r="BI163" s="54">
        <v>0</v>
      </c>
      <c r="BJ163" s="54">
        <v>0</v>
      </c>
      <c r="BK163" s="54">
        <v>0</v>
      </c>
      <c r="BL163" s="54">
        <v>0</v>
      </c>
      <c r="BM163" s="54"/>
      <c r="BN163" s="54"/>
      <c r="BO163" s="54"/>
      <c r="BP163" s="54"/>
      <c r="BQ163" s="54"/>
      <c r="BR163" s="54"/>
      <c r="BS163" s="54"/>
      <c r="BT163" s="54"/>
      <c r="BU163" s="54"/>
      <c r="BV163" s="54"/>
      <c r="BW163" s="54"/>
      <c r="BX163" s="54"/>
      <c r="BY163" s="54"/>
      <c r="BZ163" s="54"/>
      <c r="CA163" s="54"/>
      <c r="CB163" s="54"/>
      <c r="CC163" s="54"/>
      <c r="CD163" s="54"/>
      <c r="CE163" s="54"/>
      <c r="CF163" s="54"/>
      <c r="CG163" s="54"/>
      <c r="CH163" s="54"/>
      <c r="CI163" s="54"/>
      <c r="CJ163" s="54"/>
      <c r="CK163" s="54"/>
      <c r="CL163" s="54"/>
      <c r="CM163" s="54"/>
      <c r="CN163" s="54"/>
      <c r="CO163" s="54"/>
      <c r="CP163" s="54"/>
      <c r="CQ163" s="54"/>
      <c r="CR163" s="54"/>
      <c r="CS163" s="54"/>
      <c r="CT163" s="54"/>
      <c r="CU163" s="54"/>
      <c r="CV163" s="54"/>
      <c r="CW163" s="54"/>
      <c r="CX163" s="54"/>
      <c r="CY163" s="54"/>
      <c r="CZ163" s="54"/>
      <c r="DA163" s="54"/>
      <c r="DB163" s="54"/>
      <c r="DC163" s="54"/>
      <c r="DD163" s="54"/>
      <c r="DE163" s="54"/>
      <c r="DF163" s="54"/>
      <c r="DG163" s="54"/>
      <c r="DH163" s="54"/>
      <c r="DI163" s="54"/>
      <c r="DJ163" s="54"/>
      <c r="DK163" s="54"/>
      <c r="DL163" s="54"/>
      <c r="DM163" s="54"/>
      <c r="DN163" s="54"/>
      <c r="DO163" s="54"/>
      <c r="DP163" s="54"/>
      <c r="DQ163" s="54"/>
      <c r="DR163" s="54"/>
      <c r="DS163" s="54"/>
      <c r="DT163" s="54"/>
      <c r="DU163" s="54"/>
      <c r="DV163" s="54"/>
      <c r="DW163" s="54"/>
      <c r="DX163" s="54"/>
      <c r="DY163" s="54"/>
      <c r="DZ163" s="54"/>
      <c r="EA163" s="54"/>
      <c r="EB163" s="54"/>
      <c r="EC163" s="54"/>
      <c r="ED163" s="54"/>
      <c r="EE163" s="54"/>
      <c r="EF163" s="54"/>
      <c r="EG163" s="54"/>
      <c r="EH163" s="54"/>
      <c r="EI163" s="54"/>
      <c r="EJ163" s="54"/>
      <c r="EK163" s="54"/>
      <c r="EL163" s="54"/>
      <c r="EM163" s="54"/>
      <c r="EN163" s="54"/>
      <c r="EO163" s="54"/>
      <c r="EP163" s="54"/>
      <c r="EQ163" s="54"/>
      <c r="ER163" s="54"/>
      <c r="ES163" s="54"/>
      <c r="ET163" s="54"/>
      <c r="EU163" s="54"/>
      <c r="EV163" s="54"/>
      <c r="EW163" s="54"/>
      <c r="EX163" s="54"/>
      <c r="EY163" s="54"/>
      <c r="EZ163" s="54"/>
      <c r="FA163" s="54"/>
      <c r="FB163" s="54"/>
      <c r="FC163" s="54"/>
      <c r="FD163" s="54"/>
      <c r="FE163" s="54"/>
      <c r="FF163" s="54"/>
      <c r="FG163" s="54"/>
      <c r="FH163" s="54"/>
      <c r="FI163" s="54"/>
      <c r="FJ163" s="54"/>
      <c r="FK163" s="54"/>
      <c r="FL163" s="54"/>
      <c r="FM163" s="54"/>
      <c r="FN163" s="54"/>
      <c r="FO163" s="54"/>
      <c r="FP163" s="54"/>
      <c r="FQ163" s="54"/>
      <c r="FR163" s="54"/>
      <c r="FS163" s="54"/>
      <c r="FT163" s="54"/>
      <c r="FU163" s="54"/>
      <c r="FV163" s="54"/>
      <c r="FW163" s="54"/>
      <c r="FX163" s="54"/>
      <c r="FY163" s="54"/>
      <c r="FZ163" s="54"/>
      <c r="GA163" s="54"/>
      <c r="GB163" s="54"/>
      <c r="GC163" s="54"/>
      <c r="GD163" s="54"/>
      <c r="GE163" s="54"/>
      <c r="GF163" s="54"/>
      <c r="GG163" s="54"/>
      <c r="GH163" s="54"/>
      <c r="GI163" s="54"/>
      <c r="GJ163" s="54"/>
      <c r="GK163" s="54"/>
      <c r="GL163" s="54"/>
      <c r="GM163" s="54"/>
      <c r="GN163" s="54"/>
      <c r="GO163" s="54"/>
      <c r="GP163" s="54"/>
      <c r="GQ163" s="54"/>
      <c r="GR163" s="54"/>
      <c r="GS163" s="54"/>
      <c r="GT163" s="54"/>
      <c r="GU163" s="54"/>
      <c r="GV163" s="54"/>
      <c r="GW163" s="54"/>
      <c r="GX163" s="54"/>
      <c r="GY163" s="54"/>
      <c r="GZ163" s="54"/>
      <c r="HA163" s="54"/>
      <c r="HB163" s="54"/>
      <c r="HC163" s="54"/>
      <c r="HD163" s="54"/>
      <c r="HE163" s="54"/>
      <c r="HF163" s="54"/>
      <c r="HG163" s="54"/>
      <c r="HH163" s="54"/>
      <c r="HI163" s="54"/>
      <c r="HJ163" s="54"/>
      <c r="HK163" s="54"/>
      <c r="HL163" s="54"/>
      <c r="HM163" s="54"/>
      <c r="HN163" s="54"/>
      <c r="HO163" s="54"/>
      <c r="HP163" s="54"/>
      <c r="HQ163" s="54"/>
      <c r="HR163" s="54"/>
      <c r="HS163" s="54"/>
      <c r="HT163" s="54"/>
      <c r="HU163" s="54"/>
      <c r="HV163" s="54"/>
      <c r="HW163" s="54"/>
      <c r="HX163" s="54"/>
      <c r="HY163" s="54"/>
      <c r="HZ163" s="54"/>
      <c r="IA163" s="54"/>
      <c r="IB163" s="54"/>
      <c r="IC163" s="54"/>
      <c r="ID163" s="54"/>
      <c r="IE163" s="54"/>
      <c r="IF163" s="54"/>
      <c r="IG163" s="54"/>
      <c r="IH163" s="54"/>
      <c r="II163" s="54"/>
      <c r="IJ163" s="54"/>
      <c r="IK163" s="54"/>
      <c r="IL163" s="54"/>
      <c r="IM163" s="54"/>
      <c r="IN163" s="54"/>
      <c r="IO163" s="54"/>
      <c r="IP163" s="54"/>
      <c r="IQ163" s="54"/>
      <c r="IR163" s="54"/>
      <c r="IS163" s="54"/>
      <c r="IT163" s="54"/>
      <c r="IU163" s="54"/>
    </row>
    <row r="164" spans="1:255" x14ac:dyDescent="0.25">
      <c r="A164" s="54">
        <v>11</v>
      </c>
      <c r="B164" t="s">
        <v>179</v>
      </c>
      <c r="C164" s="54">
        <v>1106</v>
      </c>
      <c r="D164" t="s">
        <v>184</v>
      </c>
      <c r="E164" s="54">
        <v>0</v>
      </c>
      <c r="F164" s="54">
        <v>1</v>
      </c>
      <c r="G164" s="54">
        <v>0</v>
      </c>
      <c r="H164" s="54">
        <v>0</v>
      </c>
      <c r="I164" s="54">
        <v>1</v>
      </c>
      <c r="J164" s="54">
        <v>1</v>
      </c>
      <c r="K164" s="54">
        <v>0</v>
      </c>
      <c r="L164" s="54">
        <v>0</v>
      </c>
      <c r="M164" s="54">
        <v>0</v>
      </c>
      <c r="N164" s="54">
        <v>0</v>
      </c>
      <c r="O164" s="54">
        <v>0</v>
      </c>
      <c r="P164" s="54">
        <v>0</v>
      </c>
      <c r="Q164" s="54">
        <v>0</v>
      </c>
      <c r="R164" s="54">
        <v>0</v>
      </c>
      <c r="S164" s="54">
        <v>0</v>
      </c>
      <c r="T164" s="54">
        <v>0</v>
      </c>
      <c r="U164" s="54">
        <v>0</v>
      </c>
      <c r="V164" s="54">
        <v>0</v>
      </c>
      <c r="W164" s="54">
        <v>0</v>
      </c>
      <c r="X164" s="54">
        <v>1</v>
      </c>
      <c r="Y164" s="54">
        <v>0</v>
      </c>
      <c r="Z164" s="54">
        <v>0</v>
      </c>
      <c r="AA164" s="54">
        <v>0</v>
      </c>
      <c r="AB164" s="54">
        <v>0</v>
      </c>
      <c r="AC164" s="54">
        <v>0</v>
      </c>
      <c r="AD164" s="54">
        <v>0</v>
      </c>
      <c r="AE164" s="54">
        <v>0</v>
      </c>
      <c r="AF164" s="54">
        <v>0</v>
      </c>
      <c r="AG164" s="54">
        <v>0</v>
      </c>
      <c r="AH164" s="54">
        <v>0</v>
      </c>
      <c r="AI164" s="54">
        <v>0</v>
      </c>
      <c r="AJ164" s="54">
        <v>0</v>
      </c>
      <c r="AK164" s="54">
        <v>0</v>
      </c>
      <c r="AL164" s="54">
        <v>0</v>
      </c>
      <c r="AM164" s="54">
        <v>0</v>
      </c>
      <c r="AN164" s="54">
        <v>0</v>
      </c>
      <c r="AO164" s="54">
        <v>0</v>
      </c>
      <c r="AP164" s="54">
        <v>0</v>
      </c>
      <c r="AQ164" s="54">
        <v>0</v>
      </c>
      <c r="AR164" s="54">
        <v>0</v>
      </c>
      <c r="AS164" s="54">
        <v>0</v>
      </c>
      <c r="AT164" s="54">
        <v>0</v>
      </c>
      <c r="AU164" s="54">
        <v>0</v>
      </c>
      <c r="AV164" s="54">
        <v>0</v>
      </c>
      <c r="AW164" s="54">
        <v>0</v>
      </c>
      <c r="AX164" s="54">
        <v>0</v>
      </c>
      <c r="AY164" s="54">
        <v>0</v>
      </c>
      <c r="AZ164" s="54">
        <v>0</v>
      </c>
      <c r="BA164" s="54">
        <v>0</v>
      </c>
      <c r="BB164" s="54">
        <v>18</v>
      </c>
      <c r="BC164" s="54">
        <v>0</v>
      </c>
      <c r="BD164" s="54">
        <v>0</v>
      </c>
      <c r="BE164" s="54">
        <v>1</v>
      </c>
      <c r="BF164" s="54">
        <v>0</v>
      </c>
      <c r="BG164" s="54">
        <v>0</v>
      </c>
      <c r="BH164" s="54">
        <v>0</v>
      </c>
      <c r="BI164" s="54">
        <v>0</v>
      </c>
      <c r="BJ164" s="54">
        <v>0</v>
      </c>
      <c r="BK164" s="54">
        <v>0</v>
      </c>
      <c r="BL164" s="54">
        <v>0</v>
      </c>
      <c r="BM164" s="54"/>
      <c r="BN164" s="54"/>
      <c r="BO164" s="54"/>
      <c r="BP164" s="54"/>
      <c r="BQ164" s="54"/>
      <c r="BR164" s="54"/>
      <c r="BS164" s="54"/>
      <c r="BT164" s="54"/>
      <c r="BU164" s="54"/>
      <c r="BV164" s="54"/>
      <c r="BW164" s="54"/>
      <c r="BX164" s="54"/>
      <c r="BY164" s="54"/>
      <c r="BZ164" s="54"/>
      <c r="CA164" s="54"/>
      <c r="CB164" s="54"/>
      <c r="CC164" s="54"/>
      <c r="CD164" s="54"/>
      <c r="CE164" s="54"/>
      <c r="CF164" s="54"/>
      <c r="CG164" s="54"/>
      <c r="CH164" s="54"/>
      <c r="CI164" s="54"/>
      <c r="CJ164" s="54"/>
      <c r="CK164" s="54"/>
      <c r="CL164" s="54"/>
      <c r="CM164" s="54"/>
      <c r="CN164" s="54"/>
      <c r="CO164" s="54"/>
      <c r="CP164" s="54"/>
      <c r="CQ164" s="54"/>
      <c r="CR164" s="54"/>
      <c r="CS164" s="54"/>
      <c r="CT164" s="54"/>
      <c r="CU164" s="54"/>
      <c r="CV164" s="54"/>
      <c r="CW164" s="54"/>
      <c r="CX164" s="54"/>
      <c r="CY164" s="54"/>
      <c r="CZ164" s="54"/>
      <c r="DA164" s="54"/>
      <c r="DB164" s="54"/>
      <c r="DC164" s="54"/>
      <c r="DD164" s="54"/>
      <c r="DE164" s="54"/>
      <c r="DF164" s="54"/>
      <c r="DG164" s="54"/>
      <c r="DH164" s="54"/>
      <c r="DI164" s="54"/>
      <c r="DJ164" s="54"/>
      <c r="DK164" s="54"/>
      <c r="DL164" s="54"/>
      <c r="DM164" s="54"/>
      <c r="DN164" s="54"/>
      <c r="DO164" s="54"/>
      <c r="DP164" s="54"/>
      <c r="DQ164" s="54"/>
      <c r="DR164" s="54"/>
      <c r="DS164" s="54"/>
      <c r="DT164" s="54"/>
      <c r="DU164" s="54"/>
      <c r="DV164" s="54"/>
      <c r="DW164" s="54"/>
      <c r="DX164" s="54"/>
      <c r="DY164" s="54"/>
      <c r="DZ164" s="54"/>
      <c r="EA164" s="54"/>
      <c r="EB164" s="54"/>
      <c r="EC164" s="54"/>
      <c r="ED164" s="54"/>
      <c r="EE164" s="54"/>
      <c r="EF164" s="54"/>
      <c r="EG164" s="54"/>
      <c r="EH164" s="54"/>
      <c r="EI164" s="54"/>
      <c r="EJ164" s="54"/>
      <c r="EK164" s="54"/>
      <c r="EL164" s="54"/>
      <c r="EM164" s="54"/>
      <c r="EN164" s="54"/>
      <c r="EO164" s="54"/>
      <c r="EP164" s="54"/>
      <c r="EQ164" s="54"/>
      <c r="ER164" s="54"/>
      <c r="ES164" s="54"/>
      <c r="ET164" s="54"/>
      <c r="EU164" s="54"/>
      <c r="EV164" s="54"/>
      <c r="EW164" s="54"/>
      <c r="EX164" s="54"/>
      <c r="EY164" s="54"/>
      <c r="EZ164" s="54"/>
      <c r="FA164" s="54"/>
      <c r="FB164" s="54"/>
      <c r="FC164" s="54"/>
      <c r="FD164" s="54"/>
      <c r="FE164" s="54"/>
      <c r="FF164" s="54"/>
      <c r="FG164" s="54"/>
      <c r="FH164" s="54"/>
      <c r="FI164" s="54"/>
      <c r="FJ164" s="54"/>
      <c r="FK164" s="54"/>
      <c r="FL164" s="54"/>
      <c r="FM164" s="54"/>
      <c r="FN164" s="54"/>
      <c r="FO164" s="54"/>
      <c r="FP164" s="54"/>
      <c r="FQ164" s="54"/>
      <c r="FR164" s="54"/>
      <c r="FS164" s="54"/>
      <c r="FT164" s="54"/>
      <c r="FU164" s="54"/>
      <c r="FV164" s="54"/>
      <c r="FW164" s="54"/>
      <c r="FX164" s="54"/>
      <c r="FY164" s="54"/>
      <c r="FZ164" s="54"/>
      <c r="GA164" s="54"/>
      <c r="GB164" s="54"/>
      <c r="GC164" s="54"/>
      <c r="GD164" s="54"/>
      <c r="GE164" s="54"/>
      <c r="GF164" s="54"/>
      <c r="GG164" s="54"/>
      <c r="GH164" s="54"/>
      <c r="GI164" s="54"/>
      <c r="GJ164" s="54"/>
      <c r="GK164" s="54"/>
      <c r="GL164" s="54"/>
      <c r="GM164" s="54"/>
      <c r="GN164" s="54"/>
      <c r="GO164" s="54"/>
      <c r="GP164" s="54"/>
      <c r="GQ164" s="54"/>
      <c r="GR164" s="54"/>
      <c r="GS164" s="54"/>
      <c r="GT164" s="54"/>
      <c r="GU164" s="54"/>
      <c r="GV164" s="54"/>
      <c r="GW164" s="54"/>
      <c r="GX164" s="54"/>
      <c r="GY164" s="54"/>
      <c r="GZ164" s="54"/>
      <c r="HA164" s="54"/>
      <c r="HB164" s="54"/>
      <c r="HC164" s="54"/>
      <c r="HD164" s="54"/>
      <c r="HE164" s="54"/>
      <c r="HF164" s="54"/>
      <c r="HG164" s="54"/>
      <c r="HH164" s="54"/>
      <c r="HI164" s="54"/>
      <c r="HJ164" s="54"/>
      <c r="HK164" s="54"/>
      <c r="HL164" s="54"/>
      <c r="HM164" s="54"/>
      <c r="HN164" s="54"/>
      <c r="HO164" s="54"/>
      <c r="HP164" s="54"/>
      <c r="HQ164" s="54"/>
      <c r="HR164" s="54"/>
      <c r="HS164" s="54"/>
      <c r="HT164" s="54"/>
      <c r="HU164" s="54"/>
      <c r="HV164" s="54"/>
      <c r="HW164" s="54"/>
      <c r="HX164" s="54"/>
      <c r="HY164" s="54"/>
      <c r="HZ164" s="54"/>
      <c r="IA164" s="54"/>
      <c r="IB164" s="54"/>
      <c r="IC164" s="54"/>
      <c r="ID164" s="54"/>
      <c r="IE164" s="54"/>
      <c r="IF164" s="54"/>
      <c r="IG164" s="54"/>
      <c r="IH164" s="54"/>
      <c r="II164" s="54"/>
      <c r="IJ164" s="54"/>
      <c r="IK164" s="54"/>
      <c r="IL164" s="54"/>
      <c r="IM164" s="54"/>
      <c r="IN164" s="54"/>
      <c r="IO164" s="54"/>
      <c r="IP164" s="54"/>
      <c r="IQ164" s="54"/>
      <c r="IR164" s="54"/>
      <c r="IS164" s="54"/>
      <c r="IT164" s="54"/>
      <c r="IU164" s="54"/>
    </row>
    <row r="165" spans="1:255" x14ac:dyDescent="0.25">
      <c r="A165" s="54">
        <v>11</v>
      </c>
      <c r="B165" t="s">
        <v>179</v>
      </c>
      <c r="C165" s="54">
        <v>1107</v>
      </c>
      <c r="D165" t="s">
        <v>185</v>
      </c>
      <c r="E165" s="54">
        <v>0</v>
      </c>
      <c r="F165" s="54">
        <v>1</v>
      </c>
      <c r="G165" s="54">
        <v>0</v>
      </c>
      <c r="H165" s="54">
        <v>0</v>
      </c>
      <c r="I165" s="54">
        <v>0</v>
      </c>
      <c r="J165" s="54">
        <v>1</v>
      </c>
      <c r="K165" s="54">
        <v>0</v>
      </c>
      <c r="L165" s="54">
        <v>0</v>
      </c>
      <c r="M165" s="54">
        <v>0</v>
      </c>
      <c r="N165" s="54">
        <v>0</v>
      </c>
      <c r="O165" s="54">
        <v>0</v>
      </c>
      <c r="P165" s="54">
        <v>0</v>
      </c>
      <c r="Q165" s="54">
        <v>0</v>
      </c>
      <c r="R165" s="54">
        <v>0</v>
      </c>
      <c r="S165" s="54">
        <v>0</v>
      </c>
      <c r="T165" s="54">
        <v>0</v>
      </c>
      <c r="U165" s="54">
        <v>0</v>
      </c>
      <c r="V165" s="54">
        <v>0</v>
      </c>
      <c r="W165" s="54">
        <v>0</v>
      </c>
      <c r="X165" s="54">
        <v>0</v>
      </c>
      <c r="Y165" s="54">
        <v>0</v>
      </c>
      <c r="Z165" s="54">
        <v>0</v>
      </c>
      <c r="AA165" s="54">
        <v>0</v>
      </c>
      <c r="AB165" s="54">
        <v>0</v>
      </c>
      <c r="AC165" s="54">
        <v>0</v>
      </c>
      <c r="AD165" s="54">
        <v>0</v>
      </c>
      <c r="AE165" s="54">
        <v>0</v>
      </c>
      <c r="AF165" s="54">
        <v>0</v>
      </c>
      <c r="AG165" s="54">
        <v>0</v>
      </c>
      <c r="AH165" s="54">
        <v>0</v>
      </c>
      <c r="AI165" s="54">
        <v>0</v>
      </c>
      <c r="AJ165" s="54">
        <v>0</v>
      </c>
      <c r="AK165" s="54">
        <v>0</v>
      </c>
      <c r="AL165" s="54">
        <v>0</v>
      </c>
      <c r="AM165" s="54">
        <v>0</v>
      </c>
      <c r="AN165" s="54">
        <v>0</v>
      </c>
      <c r="AO165" s="54">
        <v>0</v>
      </c>
      <c r="AP165" s="54">
        <v>0</v>
      </c>
      <c r="AQ165" s="54">
        <v>0</v>
      </c>
      <c r="AR165" s="54">
        <v>0</v>
      </c>
      <c r="AS165" s="54">
        <v>47</v>
      </c>
      <c r="AT165" s="54">
        <v>12</v>
      </c>
      <c r="AU165" s="54">
        <v>0</v>
      </c>
      <c r="AV165" s="54">
        <v>0</v>
      </c>
      <c r="AW165" s="54">
        <v>1</v>
      </c>
      <c r="AX165" s="54">
        <v>0</v>
      </c>
      <c r="AY165" s="54">
        <v>0</v>
      </c>
      <c r="AZ165" s="54">
        <v>0</v>
      </c>
      <c r="BA165" s="54">
        <v>0</v>
      </c>
      <c r="BB165" s="54">
        <v>0</v>
      </c>
      <c r="BC165" s="54">
        <v>0</v>
      </c>
      <c r="BD165" s="54">
        <v>0</v>
      </c>
      <c r="BE165" s="54">
        <v>0</v>
      </c>
      <c r="BF165" s="54">
        <v>0</v>
      </c>
      <c r="BG165" s="54">
        <v>0</v>
      </c>
      <c r="BH165" s="54">
        <v>0</v>
      </c>
      <c r="BI165" s="54">
        <v>0</v>
      </c>
      <c r="BJ165" s="54">
        <v>0</v>
      </c>
      <c r="BK165" s="54">
        <v>0</v>
      </c>
      <c r="BL165" s="54">
        <v>0</v>
      </c>
      <c r="BM165" s="54"/>
      <c r="BN165" s="54"/>
      <c r="BO165" s="54"/>
      <c r="BP165" s="54"/>
      <c r="BQ165" s="54"/>
      <c r="BR165" s="54"/>
      <c r="BS165" s="54"/>
      <c r="BT165" s="54"/>
      <c r="BU165" s="54"/>
      <c r="BV165" s="54"/>
      <c r="BW165" s="54"/>
      <c r="BX165" s="54"/>
      <c r="BY165" s="54"/>
      <c r="BZ165" s="54"/>
      <c r="CA165" s="54"/>
      <c r="CB165" s="54"/>
      <c r="CC165" s="54"/>
      <c r="CD165" s="54"/>
      <c r="CE165" s="54"/>
      <c r="CF165" s="54"/>
      <c r="CG165" s="54"/>
      <c r="CH165" s="54"/>
      <c r="CI165" s="54"/>
      <c r="CJ165" s="54"/>
      <c r="CK165" s="54"/>
      <c r="CL165" s="54"/>
      <c r="CM165" s="54"/>
      <c r="CN165" s="54"/>
      <c r="CO165" s="54"/>
      <c r="CP165" s="54"/>
      <c r="CQ165" s="54"/>
      <c r="CR165" s="54"/>
      <c r="CS165" s="54"/>
      <c r="CT165" s="54"/>
      <c r="CU165" s="54"/>
      <c r="CV165" s="54"/>
      <c r="CW165" s="54"/>
      <c r="CX165" s="54"/>
      <c r="CY165" s="54"/>
      <c r="CZ165" s="54"/>
      <c r="DA165" s="54"/>
      <c r="DB165" s="54"/>
      <c r="DC165" s="54"/>
      <c r="DD165" s="54"/>
      <c r="DE165" s="54"/>
      <c r="DF165" s="54"/>
      <c r="DG165" s="54"/>
      <c r="DH165" s="54"/>
      <c r="DI165" s="54"/>
      <c r="DJ165" s="54"/>
      <c r="DK165" s="54"/>
      <c r="DL165" s="54"/>
      <c r="DM165" s="54"/>
      <c r="DN165" s="54"/>
      <c r="DO165" s="54"/>
      <c r="DP165" s="54"/>
      <c r="DQ165" s="54"/>
      <c r="DR165" s="54"/>
      <c r="DS165" s="54"/>
      <c r="DT165" s="54"/>
      <c r="DU165" s="54"/>
      <c r="DV165" s="54"/>
      <c r="DW165" s="54"/>
      <c r="DX165" s="54"/>
      <c r="DY165" s="54"/>
      <c r="DZ165" s="54"/>
      <c r="EA165" s="54"/>
      <c r="EB165" s="54"/>
      <c r="EC165" s="54"/>
      <c r="ED165" s="54"/>
      <c r="EE165" s="54"/>
      <c r="EF165" s="54"/>
      <c r="EG165" s="54"/>
      <c r="EH165" s="54"/>
      <c r="EI165" s="54"/>
      <c r="EJ165" s="54"/>
      <c r="EK165" s="54"/>
      <c r="EL165" s="54"/>
      <c r="EM165" s="54"/>
      <c r="EN165" s="54"/>
      <c r="EO165" s="54"/>
      <c r="EP165" s="54"/>
      <c r="EQ165" s="54"/>
      <c r="ER165" s="54"/>
      <c r="ES165" s="54"/>
      <c r="ET165" s="54"/>
      <c r="EU165" s="54"/>
      <c r="EV165" s="54"/>
      <c r="EW165" s="54"/>
      <c r="EX165" s="54"/>
      <c r="EY165" s="54"/>
      <c r="EZ165" s="54"/>
      <c r="FA165" s="54"/>
      <c r="FB165" s="54"/>
      <c r="FC165" s="54"/>
      <c r="FD165" s="54"/>
      <c r="FE165" s="54"/>
      <c r="FF165" s="54"/>
      <c r="FG165" s="54"/>
      <c r="FH165" s="54"/>
      <c r="FI165" s="54"/>
      <c r="FJ165" s="54"/>
      <c r="FK165" s="54"/>
      <c r="FL165" s="54"/>
      <c r="FM165" s="54"/>
      <c r="FN165" s="54"/>
      <c r="FO165" s="54"/>
      <c r="FP165" s="54"/>
      <c r="FQ165" s="54"/>
      <c r="FR165" s="54"/>
      <c r="FS165" s="54"/>
      <c r="FT165" s="54"/>
      <c r="FU165" s="54"/>
      <c r="FV165" s="54"/>
      <c r="FW165" s="54"/>
      <c r="FX165" s="54"/>
      <c r="FY165" s="54"/>
      <c r="FZ165" s="54"/>
      <c r="GA165" s="54"/>
      <c r="GB165" s="54"/>
      <c r="GC165" s="54"/>
      <c r="GD165" s="54"/>
      <c r="GE165" s="54"/>
      <c r="GF165" s="54"/>
      <c r="GG165" s="54"/>
      <c r="GH165" s="54"/>
      <c r="GI165" s="54"/>
      <c r="GJ165" s="54"/>
      <c r="GK165" s="54"/>
      <c r="GL165" s="54"/>
      <c r="GM165" s="54"/>
      <c r="GN165" s="54"/>
      <c r="GO165" s="54"/>
      <c r="GP165" s="54"/>
      <c r="GQ165" s="54"/>
      <c r="GR165" s="54"/>
      <c r="GS165" s="54"/>
      <c r="GT165" s="54"/>
      <c r="GU165" s="54"/>
      <c r="GV165" s="54"/>
      <c r="GW165" s="54"/>
      <c r="GX165" s="54"/>
      <c r="GY165" s="54"/>
      <c r="GZ165" s="54"/>
      <c r="HA165" s="54"/>
      <c r="HB165" s="54"/>
      <c r="HC165" s="54"/>
      <c r="HD165" s="54"/>
      <c r="HE165" s="54"/>
      <c r="HF165" s="54"/>
      <c r="HG165" s="54"/>
      <c r="HH165" s="54"/>
      <c r="HI165" s="54"/>
      <c r="HJ165" s="54"/>
      <c r="HK165" s="54"/>
      <c r="HL165" s="54"/>
      <c r="HM165" s="54"/>
      <c r="HN165" s="54"/>
      <c r="HO165" s="54"/>
      <c r="HP165" s="54"/>
      <c r="HQ165" s="54"/>
      <c r="HR165" s="54"/>
      <c r="HS165" s="54"/>
      <c r="HT165" s="54"/>
      <c r="HU165" s="54"/>
      <c r="HV165" s="54"/>
      <c r="HW165" s="54"/>
      <c r="HX165" s="54"/>
      <c r="HY165" s="54"/>
      <c r="HZ165" s="54"/>
      <c r="IA165" s="54"/>
      <c r="IB165" s="54"/>
      <c r="IC165" s="54"/>
      <c r="ID165" s="54"/>
      <c r="IE165" s="54"/>
      <c r="IF165" s="54"/>
      <c r="IG165" s="54"/>
      <c r="IH165" s="54"/>
      <c r="II165" s="54"/>
      <c r="IJ165" s="54"/>
      <c r="IK165" s="54"/>
      <c r="IL165" s="54"/>
      <c r="IM165" s="54"/>
      <c r="IN165" s="54"/>
      <c r="IO165" s="54"/>
      <c r="IP165" s="54"/>
      <c r="IQ165" s="54"/>
      <c r="IR165" s="54"/>
      <c r="IS165" s="54"/>
      <c r="IT165" s="54"/>
      <c r="IU165" s="54"/>
    </row>
    <row r="166" spans="1:255" x14ac:dyDescent="0.25">
      <c r="A166" s="54">
        <v>11</v>
      </c>
      <c r="B166" t="s">
        <v>179</v>
      </c>
      <c r="C166" s="54">
        <v>1108</v>
      </c>
      <c r="D166" t="s">
        <v>186</v>
      </c>
      <c r="E166" s="54">
        <v>0</v>
      </c>
      <c r="F166" s="54">
        <v>1</v>
      </c>
      <c r="G166" s="54">
        <v>0</v>
      </c>
      <c r="H166" s="54">
        <v>0</v>
      </c>
      <c r="I166" s="54">
        <v>1</v>
      </c>
      <c r="J166" s="54">
        <v>1</v>
      </c>
      <c r="K166" s="54">
        <v>0</v>
      </c>
      <c r="L166" s="54">
        <v>0</v>
      </c>
      <c r="M166" s="54">
        <v>0</v>
      </c>
      <c r="N166" s="54">
        <v>0</v>
      </c>
      <c r="O166" s="54">
        <v>0</v>
      </c>
      <c r="P166" s="54">
        <v>0</v>
      </c>
      <c r="Q166" s="54">
        <v>0</v>
      </c>
      <c r="R166" s="54">
        <v>0</v>
      </c>
      <c r="S166" s="54">
        <v>0</v>
      </c>
      <c r="T166" s="54">
        <v>0</v>
      </c>
      <c r="U166" s="54">
        <v>0</v>
      </c>
      <c r="V166" s="54">
        <v>0</v>
      </c>
      <c r="W166" s="54">
        <v>0</v>
      </c>
      <c r="X166" s="54">
        <v>1</v>
      </c>
      <c r="Y166" s="54">
        <v>0</v>
      </c>
      <c r="Z166" s="54">
        <v>0</v>
      </c>
      <c r="AA166" s="54">
        <v>0</v>
      </c>
      <c r="AB166" s="54">
        <v>0</v>
      </c>
      <c r="AC166" s="54">
        <v>0</v>
      </c>
      <c r="AD166" s="54">
        <v>0</v>
      </c>
      <c r="AE166" s="54">
        <v>0</v>
      </c>
      <c r="AF166" s="54">
        <v>0</v>
      </c>
      <c r="AG166" s="54">
        <v>0</v>
      </c>
      <c r="AH166" s="54">
        <v>0</v>
      </c>
      <c r="AI166" s="54">
        <v>0</v>
      </c>
      <c r="AJ166" s="54">
        <v>0</v>
      </c>
      <c r="AK166" s="54">
        <v>0</v>
      </c>
      <c r="AL166" s="54">
        <v>0</v>
      </c>
      <c r="AM166" s="54">
        <v>0</v>
      </c>
      <c r="AN166" s="54">
        <v>0</v>
      </c>
      <c r="AO166" s="54">
        <v>0</v>
      </c>
      <c r="AP166" s="54">
        <v>0</v>
      </c>
      <c r="AQ166" s="54">
        <v>0</v>
      </c>
      <c r="AR166" s="54">
        <v>0</v>
      </c>
      <c r="AS166" s="54">
        <v>43</v>
      </c>
      <c r="AT166" s="54">
        <v>43</v>
      </c>
      <c r="AU166" s="54">
        <v>0</v>
      </c>
      <c r="AV166" s="54">
        <v>1</v>
      </c>
      <c r="AW166" s="54">
        <v>1</v>
      </c>
      <c r="AX166" s="54">
        <v>0</v>
      </c>
      <c r="AY166" s="54">
        <v>1</v>
      </c>
      <c r="AZ166" s="54">
        <v>0</v>
      </c>
      <c r="BA166" s="54">
        <v>0</v>
      </c>
      <c r="BB166" s="54">
        <v>4</v>
      </c>
      <c r="BC166" s="54">
        <v>3</v>
      </c>
      <c r="BD166" s="54">
        <v>0</v>
      </c>
      <c r="BE166" s="54">
        <v>1</v>
      </c>
      <c r="BF166" s="54">
        <v>0</v>
      </c>
      <c r="BG166" s="54">
        <v>0</v>
      </c>
      <c r="BH166" s="54">
        <v>0</v>
      </c>
      <c r="BI166" s="54">
        <v>0</v>
      </c>
      <c r="BJ166" s="54">
        <v>0</v>
      </c>
      <c r="BK166" s="54">
        <v>0</v>
      </c>
      <c r="BL166" s="54">
        <v>0</v>
      </c>
      <c r="BM166" s="54"/>
      <c r="BN166" s="54"/>
      <c r="BO166" s="54"/>
      <c r="BP166" s="54"/>
      <c r="BQ166" s="54"/>
      <c r="BR166" s="54"/>
      <c r="BS166" s="54"/>
      <c r="BT166" s="54"/>
      <c r="BU166" s="54"/>
      <c r="BV166" s="54"/>
      <c r="BW166" s="54"/>
      <c r="BX166" s="54"/>
      <c r="BY166" s="54"/>
      <c r="BZ166" s="54"/>
      <c r="CA166" s="54"/>
      <c r="CB166" s="54"/>
      <c r="CC166" s="54"/>
      <c r="CD166" s="54"/>
      <c r="CE166" s="54"/>
      <c r="CF166" s="54"/>
      <c r="CG166" s="54"/>
      <c r="CH166" s="54"/>
      <c r="CI166" s="54"/>
      <c r="CJ166" s="54"/>
      <c r="CK166" s="54"/>
      <c r="CL166" s="54"/>
      <c r="CM166" s="54"/>
      <c r="CN166" s="54"/>
      <c r="CO166" s="54"/>
      <c r="CP166" s="54"/>
      <c r="CQ166" s="54"/>
      <c r="CR166" s="54"/>
      <c r="CS166" s="54"/>
      <c r="CT166" s="54"/>
      <c r="CU166" s="54"/>
      <c r="CV166" s="54"/>
      <c r="CW166" s="54"/>
      <c r="CX166" s="54"/>
      <c r="CY166" s="54"/>
      <c r="CZ166" s="54"/>
      <c r="DA166" s="54"/>
      <c r="DB166" s="54"/>
      <c r="DC166" s="54"/>
      <c r="DD166" s="54"/>
      <c r="DE166" s="54"/>
      <c r="DF166" s="54"/>
      <c r="DG166" s="54"/>
      <c r="DH166" s="54"/>
      <c r="DI166" s="54"/>
      <c r="DJ166" s="54"/>
      <c r="DK166" s="54"/>
      <c r="DL166" s="54"/>
      <c r="DM166" s="54"/>
      <c r="DN166" s="54"/>
      <c r="DO166" s="54"/>
      <c r="DP166" s="54"/>
      <c r="DQ166" s="54"/>
      <c r="DR166" s="54"/>
      <c r="DS166" s="54"/>
      <c r="DT166" s="54"/>
      <c r="DU166" s="54"/>
      <c r="DV166" s="54"/>
      <c r="DW166" s="54"/>
      <c r="DX166" s="54"/>
      <c r="DY166" s="54"/>
      <c r="DZ166" s="54"/>
      <c r="EA166" s="54"/>
      <c r="EB166" s="54"/>
      <c r="EC166" s="54"/>
      <c r="ED166" s="54"/>
      <c r="EE166" s="54"/>
      <c r="EF166" s="54"/>
      <c r="EG166" s="54"/>
      <c r="EH166" s="54"/>
      <c r="EI166" s="54"/>
      <c r="EJ166" s="54"/>
      <c r="EK166" s="54"/>
      <c r="EL166" s="54"/>
      <c r="EM166" s="54"/>
      <c r="EN166" s="54"/>
      <c r="EO166" s="54"/>
      <c r="EP166" s="54"/>
      <c r="EQ166" s="54"/>
      <c r="ER166" s="54"/>
      <c r="ES166" s="54"/>
      <c r="ET166" s="54"/>
      <c r="EU166" s="54"/>
      <c r="EV166" s="54"/>
      <c r="EW166" s="54"/>
      <c r="EX166" s="54"/>
      <c r="EY166" s="54"/>
      <c r="EZ166" s="54"/>
      <c r="FA166" s="54"/>
      <c r="FB166" s="54"/>
      <c r="FC166" s="54"/>
      <c r="FD166" s="54"/>
      <c r="FE166" s="54"/>
      <c r="FF166" s="54"/>
      <c r="FG166" s="54"/>
      <c r="FH166" s="54"/>
      <c r="FI166" s="54"/>
      <c r="FJ166" s="54"/>
      <c r="FK166" s="54"/>
      <c r="FL166" s="54"/>
      <c r="FM166" s="54"/>
      <c r="FN166" s="54"/>
      <c r="FO166" s="54"/>
      <c r="FP166" s="54"/>
      <c r="FQ166" s="54"/>
      <c r="FR166" s="54"/>
      <c r="FS166" s="54"/>
      <c r="FT166" s="54"/>
      <c r="FU166" s="54"/>
      <c r="FV166" s="54"/>
      <c r="FW166" s="54"/>
      <c r="FX166" s="54"/>
      <c r="FY166" s="54"/>
      <c r="FZ166" s="54"/>
      <c r="GA166" s="54"/>
      <c r="GB166" s="54"/>
      <c r="GC166" s="54"/>
      <c r="GD166" s="54"/>
      <c r="GE166" s="54"/>
      <c r="GF166" s="54"/>
      <c r="GG166" s="54"/>
      <c r="GH166" s="54"/>
      <c r="GI166" s="54"/>
      <c r="GJ166" s="54"/>
      <c r="GK166" s="54"/>
      <c r="GL166" s="54"/>
      <c r="GM166" s="54"/>
      <c r="GN166" s="54"/>
      <c r="GO166" s="54"/>
      <c r="GP166" s="54"/>
      <c r="GQ166" s="54"/>
      <c r="GR166" s="54"/>
      <c r="GS166" s="54"/>
      <c r="GT166" s="54"/>
      <c r="GU166" s="54"/>
      <c r="GV166" s="54"/>
      <c r="GW166" s="54"/>
      <c r="GX166" s="54"/>
      <c r="GY166" s="54"/>
      <c r="GZ166" s="54"/>
      <c r="HA166" s="54"/>
      <c r="HB166" s="54"/>
      <c r="HC166" s="54"/>
      <c r="HD166" s="54"/>
      <c r="HE166" s="54"/>
      <c r="HF166" s="54"/>
      <c r="HG166" s="54"/>
      <c r="HH166" s="54"/>
      <c r="HI166" s="54"/>
      <c r="HJ166" s="54"/>
      <c r="HK166" s="54"/>
      <c r="HL166" s="54"/>
      <c r="HM166" s="54"/>
      <c r="HN166" s="54"/>
      <c r="HO166" s="54"/>
      <c r="HP166" s="54"/>
      <c r="HQ166" s="54"/>
      <c r="HR166" s="54"/>
      <c r="HS166" s="54"/>
      <c r="HT166" s="54"/>
      <c r="HU166" s="54"/>
      <c r="HV166" s="54"/>
      <c r="HW166" s="54"/>
      <c r="HX166" s="54"/>
      <c r="HY166" s="54"/>
      <c r="HZ166" s="54"/>
      <c r="IA166" s="54"/>
      <c r="IB166" s="54"/>
      <c r="IC166" s="54"/>
      <c r="ID166" s="54"/>
      <c r="IE166" s="54"/>
      <c r="IF166" s="54"/>
      <c r="IG166" s="54"/>
      <c r="IH166" s="54"/>
      <c r="II166" s="54"/>
      <c r="IJ166" s="54"/>
      <c r="IK166" s="54"/>
      <c r="IL166" s="54"/>
      <c r="IM166" s="54"/>
      <c r="IN166" s="54"/>
      <c r="IO166" s="54"/>
      <c r="IP166" s="54"/>
      <c r="IQ166" s="54"/>
      <c r="IR166" s="54"/>
      <c r="IS166" s="54"/>
      <c r="IT166" s="54"/>
      <c r="IU166" s="54"/>
    </row>
    <row r="167" spans="1:255" x14ac:dyDescent="0.25">
      <c r="A167" s="54">
        <v>11</v>
      </c>
      <c r="B167" t="s">
        <v>179</v>
      </c>
      <c r="C167" s="54">
        <v>1109</v>
      </c>
      <c r="D167" t="s">
        <v>187</v>
      </c>
      <c r="E167" s="54">
        <v>0</v>
      </c>
      <c r="F167" s="54">
        <v>1</v>
      </c>
      <c r="G167" s="54">
        <v>0</v>
      </c>
      <c r="H167" s="54">
        <v>0</v>
      </c>
      <c r="I167" s="54">
        <v>1</v>
      </c>
      <c r="J167" s="54">
        <v>1</v>
      </c>
      <c r="K167" s="54">
        <v>1</v>
      </c>
      <c r="L167" s="54">
        <v>0</v>
      </c>
      <c r="M167" s="54">
        <v>0</v>
      </c>
      <c r="N167" s="54">
        <v>0</v>
      </c>
      <c r="O167" s="54">
        <v>0</v>
      </c>
      <c r="P167" s="54">
        <v>0</v>
      </c>
      <c r="Q167" s="54">
        <v>0</v>
      </c>
      <c r="R167" s="54">
        <v>0</v>
      </c>
      <c r="S167" s="54">
        <v>0</v>
      </c>
      <c r="T167" s="54">
        <v>0</v>
      </c>
      <c r="U167" s="54">
        <v>0</v>
      </c>
      <c r="V167" s="54">
        <v>0</v>
      </c>
      <c r="W167" s="54">
        <v>0</v>
      </c>
      <c r="X167" s="54">
        <v>0</v>
      </c>
      <c r="Y167" s="54">
        <v>0</v>
      </c>
      <c r="Z167" s="54">
        <v>0</v>
      </c>
      <c r="AA167" s="54">
        <v>0</v>
      </c>
      <c r="AB167" s="54">
        <v>0</v>
      </c>
      <c r="AC167" s="54">
        <v>0</v>
      </c>
      <c r="AD167" s="54">
        <v>0</v>
      </c>
      <c r="AE167" s="54">
        <v>0</v>
      </c>
      <c r="AF167" s="54">
        <v>0</v>
      </c>
      <c r="AG167" s="54">
        <v>0</v>
      </c>
      <c r="AH167" s="54">
        <v>0</v>
      </c>
      <c r="AI167" s="54">
        <v>0</v>
      </c>
      <c r="AJ167" s="54">
        <v>0</v>
      </c>
      <c r="AK167" s="54">
        <v>0</v>
      </c>
      <c r="AL167" s="54">
        <v>0</v>
      </c>
      <c r="AM167" s="54">
        <v>0</v>
      </c>
      <c r="AN167" s="54">
        <v>0</v>
      </c>
      <c r="AO167" s="54">
        <v>0</v>
      </c>
      <c r="AP167" s="54">
        <v>0</v>
      </c>
      <c r="AQ167" s="54">
        <v>0</v>
      </c>
      <c r="AR167" s="54">
        <v>0</v>
      </c>
      <c r="AS167" s="54">
        <v>63</v>
      </c>
      <c r="AT167" s="54">
        <v>33</v>
      </c>
      <c r="AU167" s="54">
        <v>33</v>
      </c>
      <c r="AV167" s="54">
        <v>0</v>
      </c>
      <c r="AW167" s="54">
        <v>1</v>
      </c>
      <c r="AX167" s="54">
        <v>0</v>
      </c>
      <c r="AY167" s="54">
        <v>0</v>
      </c>
      <c r="AZ167" s="54">
        <v>0</v>
      </c>
      <c r="BA167" s="54">
        <v>0</v>
      </c>
      <c r="BB167" s="54">
        <v>14</v>
      </c>
      <c r="BC167" s="54">
        <v>0</v>
      </c>
      <c r="BD167" s="54">
        <v>0</v>
      </c>
      <c r="BE167" s="54">
        <v>0</v>
      </c>
      <c r="BF167" s="54">
        <v>0</v>
      </c>
      <c r="BG167" s="54">
        <v>0</v>
      </c>
      <c r="BH167" s="54">
        <v>0</v>
      </c>
      <c r="BI167" s="54">
        <v>0</v>
      </c>
      <c r="BJ167" s="54">
        <v>0</v>
      </c>
      <c r="BK167" s="54">
        <v>0</v>
      </c>
      <c r="BL167" s="54">
        <v>0</v>
      </c>
      <c r="BM167" s="54"/>
      <c r="BN167" s="54"/>
      <c r="BO167" s="54"/>
      <c r="BP167" s="54"/>
      <c r="BQ167" s="54"/>
      <c r="BR167" s="54"/>
      <c r="BS167" s="54"/>
      <c r="BT167" s="54"/>
      <c r="BU167" s="54"/>
      <c r="BV167" s="54"/>
      <c r="BW167" s="54"/>
      <c r="BX167" s="54"/>
      <c r="BY167" s="54"/>
      <c r="BZ167" s="54"/>
      <c r="CA167" s="54"/>
      <c r="CB167" s="54"/>
      <c r="CC167" s="54"/>
      <c r="CD167" s="54"/>
      <c r="CE167" s="54"/>
      <c r="CF167" s="54"/>
      <c r="CG167" s="54"/>
      <c r="CH167" s="54"/>
      <c r="CI167" s="54"/>
      <c r="CJ167" s="54"/>
      <c r="CK167" s="54"/>
      <c r="CL167" s="54"/>
      <c r="CM167" s="54"/>
      <c r="CN167" s="54"/>
      <c r="CO167" s="54"/>
      <c r="CP167" s="54"/>
      <c r="CQ167" s="54"/>
      <c r="CR167" s="54"/>
      <c r="CS167" s="54"/>
      <c r="CT167" s="54"/>
      <c r="CU167" s="54"/>
      <c r="CV167" s="54"/>
      <c r="CW167" s="54"/>
      <c r="CX167" s="54"/>
      <c r="CY167" s="54"/>
      <c r="CZ167" s="54"/>
      <c r="DA167" s="54"/>
      <c r="DB167" s="54"/>
      <c r="DC167" s="54"/>
      <c r="DD167" s="54"/>
      <c r="DE167" s="54"/>
      <c r="DF167" s="54"/>
      <c r="DG167" s="54"/>
      <c r="DH167" s="54"/>
      <c r="DI167" s="54"/>
      <c r="DJ167" s="54"/>
      <c r="DK167" s="54"/>
      <c r="DL167" s="54"/>
      <c r="DM167" s="54"/>
      <c r="DN167" s="54"/>
      <c r="DO167" s="54"/>
      <c r="DP167" s="54"/>
      <c r="DQ167" s="54"/>
      <c r="DR167" s="54"/>
      <c r="DS167" s="54"/>
      <c r="DT167" s="54"/>
      <c r="DU167" s="54"/>
      <c r="DV167" s="54"/>
      <c r="DW167" s="54"/>
      <c r="DX167" s="54"/>
      <c r="DY167" s="54"/>
      <c r="DZ167" s="54"/>
      <c r="EA167" s="54"/>
      <c r="EB167" s="54"/>
      <c r="EC167" s="54"/>
      <c r="ED167" s="54"/>
      <c r="EE167" s="54"/>
      <c r="EF167" s="54"/>
      <c r="EG167" s="54"/>
      <c r="EH167" s="54"/>
      <c r="EI167" s="54"/>
      <c r="EJ167" s="54"/>
      <c r="EK167" s="54"/>
      <c r="EL167" s="54"/>
      <c r="EM167" s="54"/>
      <c r="EN167" s="54"/>
      <c r="EO167" s="54"/>
      <c r="EP167" s="54"/>
      <c r="EQ167" s="54"/>
      <c r="ER167" s="54"/>
      <c r="ES167" s="54"/>
      <c r="ET167" s="54"/>
      <c r="EU167" s="54"/>
      <c r="EV167" s="54"/>
      <c r="EW167" s="54"/>
      <c r="EX167" s="54"/>
      <c r="EY167" s="54"/>
      <c r="EZ167" s="54"/>
      <c r="FA167" s="54"/>
      <c r="FB167" s="54"/>
      <c r="FC167" s="54"/>
      <c r="FD167" s="54"/>
      <c r="FE167" s="54"/>
      <c r="FF167" s="54"/>
      <c r="FG167" s="54"/>
      <c r="FH167" s="54"/>
      <c r="FI167" s="54"/>
      <c r="FJ167" s="54"/>
      <c r="FK167" s="54"/>
      <c r="FL167" s="54"/>
      <c r="FM167" s="54"/>
      <c r="FN167" s="54"/>
      <c r="FO167" s="54"/>
      <c r="FP167" s="54"/>
      <c r="FQ167" s="54"/>
      <c r="FR167" s="54"/>
      <c r="FS167" s="54"/>
      <c r="FT167" s="54"/>
      <c r="FU167" s="54"/>
      <c r="FV167" s="54"/>
      <c r="FW167" s="54"/>
      <c r="FX167" s="54"/>
      <c r="FY167" s="54"/>
      <c r="FZ167" s="54"/>
      <c r="GA167" s="54"/>
      <c r="GB167" s="54"/>
      <c r="GC167" s="54"/>
      <c r="GD167" s="54"/>
      <c r="GE167" s="54"/>
      <c r="GF167" s="54"/>
      <c r="GG167" s="54"/>
      <c r="GH167" s="54"/>
      <c r="GI167" s="54"/>
      <c r="GJ167" s="54"/>
      <c r="GK167" s="54"/>
      <c r="GL167" s="54"/>
      <c r="GM167" s="54"/>
      <c r="GN167" s="54"/>
      <c r="GO167" s="54"/>
      <c r="GP167" s="54"/>
      <c r="GQ167" s="54"/>
      <c r="GR167" s="54"/>
      <c r="GS167" s="54"/>
      <c r="GT167" s="54"/>
      <c r="GU167" s="54"/>
      <c r="GV167" s="54"/>
      <c r="GW167" s="54"/>
      <c r="GX167" s="54"/>
      <c r="GY167" s="54"/>
      <c r="GZ167" s="54"/>
      <c r="HA167" s="54"/>
      <c r="HB167" s="54"/>
      <c r="HC167" s="54"/>
      <c r="HD167" s="54"/>
      <c r="HE167" s="54"/>
      <c r="HF167" s="54"/>
      <c r="HG167" s="54"/>
      <c r="HH167" s="54"/>
      <c r="HI167" s="54"/>
      <c r="HJ167" s="54"/>
      <c r="HK167" s="54"/>
      <c r="HL167" s="54"/>
      <c r="HM167" s="54"/>
      <c r="HN167" s="54"/>
      <c r="HO167" s="54"/>
      <c r="HP167" s="54"/>
      <c r="HQ167" s="54"/>
      <c r="HR167" s="54"/>
      <c r="HS167" s="54"/>
      <c r="HT167" s="54"/>
      <c r="HU167" s="54"/>
      <c r="HV167" s="54"/>
      <c r="HW167" s="54"/>
      <c r="HX167" s="54"/>
      <c r="HY167" s="54"/>
      <c r="HZ167" s="54"/>
      <c r="IA167" s="54"/>
      <c r="IB167" s="54"/>
      <c r="IC167" s="54"/>
      <c r="ID167" s="54"/>
      <c r="IE167" s="54"/>
      <c r="IF167" s="54"/>
      <c r="IG167" s="54"/>
      <c r="IH167" s="54"/>
      <c r="II167" s="54"/>
      <c r="IJ167" s="54"/>
      <c r="IK167" s="54"/>
      <c r="IL167" s="54"/>
      <c r="IM167" s="54"/>
      <c r="IN167" s="54"/>
      <c r="IO167" s="54"/>
      <c r="IP167" s="54"/>
      <c r="IQ167" s="54"/>
      <c r="IR167" s="54"/>
      <c r="IS167" s="54"/>
      <c r="IT167" s="54"/>
      <c r="IU167" s="54"/>
    </row>
    <row r="168" spans="1:255" x14ac:dyDescent="0.25">
      <c r="A168" s="54">
        <v>12</v>
      </c>
      <c r="B168" t="s">
        <v>188</v>
      </c>
      <c r="C168" s="54">
        <v>1201</v>
      </c>
      <c r="D168" t="s">
        <v>188</v>
      </c>
      <c r="E168" s="54">
        <v>0</v>
      </c>
      <c r="F168" s="54">
        <v>1</v>
      </c>
      <c r="G168" s="54">
        <v>0</v>
      </c>
      <c r="H168" s="54">
        <v>0</v>
      </c>
      <c r="I168" s="54">
        <v>1</v>
      </c>
      <c r="J168" s="54">
        <v>1</v>
      </c>
      <c r="K168" s="54">
        <v>1</v>
      </c>
      <c r="L168" s="54">
        <v>0</v>
      </c>
      <c r="M168" s="54">
        <v>0</v>
      </c>
      <c r="N168" s="54">
        <v>0</v>
      </c>
      <c r="O168" s="54">
        <v>0</v>
      </c>
      <c r="P168" s="54">
        <v>0</v>
      </c>
      <c r="Q168" s="54">
        <v>0</v>
      </c>
      <c r="R168" s="54">
        <v>0</v>
      </c>
      <c r="S168" s="54">
        <v>0</v>
      </c>
      <c r="T168" s="54">
        <v>0</v>
      </c>
      <c r="U168" s="54">
        <v>0</v>
      </c>
      <c r="V168" s="54">
        <v>0</v>
      </c>
      <c r="W168" s="54">
        <v>0</v>
      </c>
      <c r="X168" s="54">
        <v>0</v>
      </c>
      <c r="Y168" s="54">
        <v>0</v>
      </c>
      <c r="Z168" s="54">
        <v>0</v>
      </c>
      <c r="AA168" s="54">
        <v>0</v>
      </c>
      <c r="AB168" s="54">
        <v>0</v>
      </c>
      <c r="AC168" s="54">
        <v>0</v>
      </c>
      <c r="AD168" s="54">
        <v>0</v>
      </c>
      <c r="AE168" s="54">
        <v>0</v>
      </c>
      <c r="AF168" s="54">
        <v>0</v>
      </c>
      <c r="AG168" s="54">
        <v>0</v>
      </c>
      <c r="AH168" s="54">
        <v>0</v>
      </c>
      <c r="AI168" s="54">
        <v>0</v>
      </c>
      <c r="AJ168" s="54">
        <v>0</v>
      </c>
      <c r="AK168" s="54">
        <v>0</v>
      </c>
      <c r="AL168" s="54">
        <v>0</v>
      </c>
      <c r="AM168" s="54">
        <v>0</v>
      </c>
      <c r="AN168" s="54">
        <v>0</v>
      </c>
      <c r="AO168" s="54">
        <v>0</v>
      </c>
      <c r="AP168" s="54">
        <v>0</v>
      </c>
      <c r="AQ168" s="54">
        <v>0</v>
      </c>
      <c r="AR168" s="54">
        <v>0</v>
      </c>
      <c r="AS168" s="54">
        <v>59</v>
      </c>
      <c r="AT168" s="54">
        <v>59</v>
      </c>
      <c r="AU168" s="54">
        <v>13</v>
      </c>
      <c r="AV168" s="54">
        <v>1</v>
      </c>
      <c r="AW168" s="54">
        <v>0</v>
      </c>
      <c r="AX168" s="54">
        <v>0</v>
      </c>
      <c r="AY168" s="54">
        <v>0</v>
      </c>
      <c r="AZ168" s="54">
        <v>0</v>
      </c>
      <c r="BA168" s="54">
        <v>0</v>
      </c>
      <c r="BB168" s="54">
        <v>16</v>
      </c>
      <c r="BC168" s="54">
        <v>0</v>
      </c>
      <c r="BD168" s="54">
        <v>0</v>
      </c>
      <c r="BE168" s="54">
        <v>1</v>
      </c>
      <c r="BF168" s="54">
        <v>0</v>
      </c>
      <c r="BG168" s="54">
        <v>0</v>
      </c>
      <c r="BH168" s="54">
        <v>0</v>
      </c>
      <c r="BI168" s="54">
        <v>0</v>
      </c>
      <c r="BJ168" s="54">
        <v>0</v>
      </c>
      <c r="BK168" s="54">
        <v>0</v>
      </c>
      <c r="BL168" s="54">
        <v>0</v>
      </c>
      <c r="BM168" s="54"/>
      <c r="BN168" s="54"/>
      <c r="BO168" s="54"/>
      <c r="BP168" s="54"/>
      <c r="BQ168" s="54"/>
      <c r="BR168" s="54"/>
      <c r="BS168" s="54"/>
      <c r="BT168" s="54"/>
      <c r="BU168" s="54"/>
      <c r="BV168" s="54"/>
      <c r="BW168" s="54"/>
      <c r="BX168" s="54"/>
      <c r="BY168" s="54"/>
      <c r="BZ168" s="54"/>
      <c r="CA168" s="54"/>
      <c r="CB168" s="54"/>
      <c r="CC168" s="54"/>
      <c r="CD168" s="54"/>
      <c r="CE168" s="54"/>
      <c r="CF168" s="54"/>
      <c r="CG168" s="54"/>
      <c r="CH168" s="54"/>
      <c r="CI168" s="54"/>
      <c r="CJ168" s="54"/>
      <c r="CK168" s="54"/>
      <c r="CL168" s="54"/>
      <c r="CM168" s="54"/>
      <c r="CN168" s="54"/>
      <c r="CO168" s="54"/>
      <c r="CP168" s="54"/>
      <c r="CQ168" s="54"/>
      <c r="CR168" s="54"/>
      <c r="CS168" s="54"/>
      <c r="CT168" s="54"/>
      <c r="CU168" s="54"/>
      <c r="CV168" s="54"/>
      <c r="CW168" s="54"/>
      <c r="CX168" s="54"/>
      <c r="CY168" s="54"/>
      <c r="CZ168" s="54"/>
      <c r="DA168" s="54"/>
      <c r="DB168" s="54"/>
      <c r="DC168" s="54"/>
      <c r="DD168" s="54"/>
      <c r="DE168" s="54"/>
      <c r="DF168" s="54"/>
      <c r="DG168" s="54"/>
      <c r="DH168" s="54"/>
      <c r="DI168" s="54"/>
      <c r="DJ168" s="54"/>
      <c r="DK168" s="54"/>
      <c r="DL168" s="54"/>
      <c r="DM168" s="54"/>
      <c r="DN168" s="54"/>
      <c r="DO168" s="54"/>
      <c r="DP168" s="54"/>
      <c r="DQ168" s="54"/>
      <c r="DR168" s="54"/>
      <c r="DS168" s="54"/>
      <c r="DT168" s="54"/>
      <c r="DU168" s="54"/>
      <c r="DV168" s="54"/>
      <c r="DW168" s="54"/>
      <c r="DX168" s="54"/>
      <c r="DY168" s="54"/>
      <c r="DZ168" s="54"/>
      <c r="EA168" s="54"/>
      <c r="EB168" s="54"/>
      <c r="EC168" s="54"/>
      <c r="ED168" s="54"/>
      <c r="EE168" s="54"/>
      <c r="EF168" s="54"/>
      <c r="EG168" s="54"/>
      <c r="EH168" s="54"/>
      <c r="EI168" s="54"/>
      <c r="EJ168" s="54"/>
      <c r="EK168" s="54"/>
      <c r="EL168" s="54"/>
      <c r="EM168" s="54"/>
      <c r="EN168" s="54"/>
      <c r="EO168" s="54"/>
      <c r="EP168" s="54"/>
      <c r="EQ168" s="54"/>
      <c r="ER168" s="54"/>
      <c r="ES168" s="54"/>
      <c r="ET168" s="54"/>
      <c r="EU168" s="54"/>
      <c r="EV168" s="54"/>
      <c r="EW168" s="54"/>
      <c r="EX168" s="54"/>
      <c r="EY168" s="54"/>
      <c r="EZ168" s="54"/>
      <c r="FA168" s="54"/>
      <c r="FB168" s="54"/>
      <c r="FC168" s="54"/>
      <c r="FD168" s="54"/>
      <c r="FE168" s="54"/>
      <c r="FF168" s="54"/>
      <c r="FG168" s="54"/>
      <c r="FH168" s="54"/>
      <c r="FI168" s="54"/>
      <c r="FJ168" s="54"/>
      <c r="FK168" s="54"/>
      <c r="FL168" s="54"/>
      <c r="FM168" s="54"/>
      <c r="FN168" s="54"/>
      <c r="FO168" s="54"/>
      <c r="FP168" s="54"/>
      <c r="FQ168" s="54"/>
      <c r="FR168" s="54"/>
      <c r="FS168" s="54"/>
      <c r="FT168" s="54"/>
      <c r="FU168" s="54"/>
      <c r="FV168" s="54"/>
      <c r="FW168" s="54"/>
      <c r="FX168" s="54"/>
      <c r="FY168" s="54"/>
      <c r="FZ168" s="54"/>
      <c r="GA168" s="54"/>
      <c r="GB168" s="54"/>
      <c r="GC168" s="54"/>
      <c r="GD168" s="54"/>
      <c r="GE168" s="54"/>
      <c r="GF168" s="54"/>
      <c r="GG168" s="54"/>
      <c r="GH168" s="54"/>
      <c r="GI168" s="54"/>
      <c r="GJ168" s="54"/>
      <c r="GK168" s="54"/>
      <c r="GL168" s="54"/>
      <c r="GM168" s="54"/>
      <c r="GN168" s="54"/>
      <c r="GO168" s="54"/>
      <c r="GP168" s="54"/>
      <c r="GQ168" s="54"/>
      <c r="GR168" s="54"/>
      <c r="GS168" s="54"/>
      <c r="GT168" s="54"/>
      <c r="GU168" s="54"/>
      <c r="GV168" s="54"/>
      <c r="GW168" s="54"/>
      <c r="GX168" s="54"/>
      <c r="GY168" s="54"/>
      <c r="GZ168" s="54"/>
      <c r="HA168" s="54"/>
      <c r="HB168" s="54"/>
      <c r="HC168" s="54"/>
      <c r="HD168" s="54"/>
      <c r="HE168" s="54"/>
      <c r="HF168" s="54"/>
      <c r="HG168" s="54"/>
      <c r="HH168" s="54"/>
      <c r="HI168" s="54"/>
      <c r="HJ168" s="54"/>
      <c r="HK168" s="54"/>
      <c r="HL168" s="54"/>
      <c r="HM168" s="54"/>
      <c r="HN168" s="54"/>
      <c r="HO168" s="54"/>
      <c r="HP168" s="54"/>
      <c r="HQ168" s="54"/>
      <c r="HR168" s="54"/>
      <c r="HS168" s="54"/>
      <c r="HT168" s="54"/>
      <c r="HU168" s="54"/>
      <c r="HV168" s="54"/>
      <c r="HW168" s="54"/>
      <c r="HX168" s="54"/>
      <c r="HY168" s="54"/>
      <c r="HZ168" s="54"/>
      <c r="IA168" s="54"/>
      <c r="IB168" s="54"/>
      <c r="IC168" s="54"/>
      <c r="ID168" s="54"/>
      <c r="IE168" s="54"/>
      <c r="IF168" s="54"/>
      <c r="IG168" s="54"/>
      <c r="IH168" s="54"/>
      <c r="II168" s="54"/>
      <c r="IJ168" s="54"/>
      <c r="IK168" s="54"/>
      <c r="IL168" s="54"/>
      <c r="IM168" s="54"/>
      <c r="IN168" s="54"/>
      <c r="IO168" s="54"/>
      <c r="IP168" s="54"/>
      <c r="IQ168" s="54"/>
      <c r="IR168" s="54"/>
      <c r="IS168" s="54"/>
      <c r="IT168" s="54"/>
      <c r="IU168" s="54"/>
    </row>
    <row r="169" spans="1:255" x14ac:dyDescent="0.25">
      <c r="A169" s="54">
        <v>12</v>
      </c>
      <c r="B169" t="s">
        <v>188</v>
      </c>
      <c r="C169" s="54">
        <v>1202</v>
      </c>
      <c r="D169" t="s">
        <v>26</v>
      </c>
      <c r="E169" s="54">
        <v>0</v>
      </c>
      <c r="F169" s="54">
        <v>1</v>
      </c>
      <c r="G169" s="54">
        <v>0</v>
      </c>
      <c r="H169" s="54">
        <v>0</v>
      </c>
      <c r="I169" s="54">
        <v>1</v>
      </c>
      <c r="J169" s="54">
        <v>1</v>
      </c>
      <c r="K169" s="54">
        <v>0</v>
      </c>
      <c r="L169" s="54">
        <v>0</v>
      </c>
      <c r="M169" s="54">
        <v>0</v>
      </c>
      <c r="N169" s="54">
        <v>0</v>
      </c>
      <c r="O169" s="54">
        <v>0</v>
      </c>
      <c r="P169" s="54">
        <v>0</v>
      </c>
      <c r="Q169" s="54">
        <v>0</v>
      </c>
      <c r="R169" s="54">
        <v>0</v>
      </c>
      <c r="S169" s="54">
        <v>0</v>
      </c>
      <c r="T169" s="54">
        <v>0</v>
      </c>
      <c r="U169" s="54">
        <v>0</v>
      </c>
      <c r="V169" s="54">
        <v>0</v>
      </c>
      <c r="W169" s="54">
        <v>0</v>
      </c>
      <c r="X169" s="54">
        <v>1</v>
      </c>
      <c r="Y169" s="54">
        <v>0</v>
      </c>
      <c r="Z169" s="54">
        <v>0</v>
      </c>
      <c r="AA169" s="54">
        <v>0</v>
      </c>
      <c r="AB169" s="54">
        <v>0</v>
      </c>
      <c r="AC169" s="54">
        <v>0</v>
      </c>
      <c r="AD169" s="54">
        <v>0</v>
      </c>
      <c r="AE169" s="54">
        <v>0</v>
      </c>
      <c r="AF169" s="54">
        <v>0</v>
      </c>
      <c r="AG169" s="54">
        <v>0</v>
      </c>
      <c r="AH169" s="54">
        <v>0</v>
      </c>
      <c r="AI169" s="54">
        <v>0</v>
      </c>
      <c r="AJ169" s="54">
        <v>0</v>
      </c>
      <c r="AK169" s="54">
        <v>0</v>
      </c>
      <c r="AL169" s="54">
        <v>0</v>
      </c>
      <c r="AM169" s="54">
        <v>1</v>
      </c>
      <c r="AN169" s="54">
        <v>1</v>
      </c>
      <c r="AO169" s="54">
        <v>0</v>
      </c>
      <c r="AP169" s="54">
        <v>0</v>
      </c>
      <c r="AQ169" s="54">
        <v>0</v>
      </c>
      <c r="AR169" s="54">
        <v>0</v>
      </c>
      <c r="AS169" s="54">
        <v>235</v>
      </c>
      <c r="AT169" s="54">
        <v>0</v>
      </c>
      <c r="AU169" s="54">
        <v>0</v>
      </c>
      <c r="AV169" s="54">
        <v>0</v>
      </c>
      <c r="AW169" s="54">
        <v>0</v>
      </c>
      <c r="AX169" s="54">
        <v>0</v>
      </c>
      <c r="AY169" s="54">
        <v>0</v>
      </c>
      <c r="AZ169" s="54">
        <v>0</v>
      </c>
      <c r="BA169" s="54">
        <v>0</v>
      </c>
      <c r="BB169" s="54">
        <v>13</v>
      </c>
      <c r="BC169" s="54">
        <v>0</v>
      </c>
      <c r="BD169" s="54">
        <v>0</v>
      </c>
      <c r="BE169" s="54">
        <v>1</v>
      </c>
      <c r="BF169" s="54">
        <v>0</v>
      </c>
      <c r="BG169" s="54">
        <v>0</v>
      </c>
      <c r="BH169" s="54">
        <v>0</v>
      </c>
      <c r="BI169" s="54">
        <v>0</v>
      </c>
      <c r="BJ169" s="54">
        <v>0</v>
      </c>
      <c r="BK169" s="54">
        <v>0</v>
      </c>
      <c r="BL169" s="54">
        <v>0</v>
      </c>
      <c r="BM169" s="54"/>
      <c r="BN169" s="54"/>
      <c r="BO169" s="54"/>
      <c r="BP169" s="54"/>
      <c r="BQ169" s="54"/>
      <c r="BR169" s="54"/>
      <c r="BS169" s="54"/>
      <c r="BT169" s="54"/>
      <c r="BU169" s="54"/>
      <c r="BV169" s="54"/>
      <c r="BW169" s="54"/>
      <c r="BX169" s="54"/>
      <c r="BY169" s="54"/>
      <c r="BZ169" s="54"/>
      <c r="CA169" s="54"/>
      <c r="CB169" s="54"/>
      <c r="CC169" s="54"/>
      <c r="CD169" s="54"/>
      <c r="CE169" s="54"/>
      <c r="CF169" s="54"/>
      <c r="CG169" s="54"/>
      <c r="CH169" s="54"/>
      <c r="CI169" s="54"/>
      <c r="CJ169" s="54"/>
      <c r="CK169" s="54"/>
      <c r="CL169" s="54"/>
      <c r="CM169" s="54"/>
      <c r="CN169" s="54"/>
      <c r="CO169" s="54"/>
      <c r="CP169" s="54"/>
      <c r="CQ169" s="54"/>
      <c r="CR169" s="54"/>
      <c r="CS169" s="54"/>
      <c r="CT169" s="54"/>
      <c r="CU169" s="54"/>
      <c r="CV169" s="54"/>
      <c r="CW169" s="54"/>
      <c r="CX169" s="54"/>
      <c r="CY169" s="54"/>
      <c r="CZ169" s="54"/>
      <c r="DA169" s="54"/>
      <c r="DB169" s="54"/>
      <c r="DC169" s="54"/>
      <c r="DD169" s="54"/>
      <c r="DE169" s="54"/>
      <c r="DF169" s="54"/>
      <c r="DG169" s="54"/>
      <c r="DH169" s="54"/>
      <c r="DI169" s="54"/>
      <c r="DJ169" s="54"/>
      <c r="DK169" s="54"/>
      <c r="DL169" s="54"/>
      <c r="DM169" s="54"/>
      <c r="DN169" s="54"/>
      <c r="DO169" s="54"/>
      <c r="DP169" s="54"/>
      <c r="DQ169" s="54"/>
      <c r="DR169" s="54"/>
      <c r="DS169" s="54"/>
      <c r="DT169" s="54"/>
      <c r="DU169" s="54"/>
      <c r="DV169" s="54"/>
      <c r="DW169" s="54"/>
      <c r="DX169" s="54"/>
      <c r="DY169" s="54"/>
      <c r="DZ169" s="54"/>
      <c r="EA169" s="54"/>
      <c r="EB169" s="54"/>
      <c r="EC169" s="54"/>
      <c r="ED169" s="54"/>
      <c r="EE169" s="54"/>
      <c r="EF169" s="54"/>
      <c r="EG169" s="54"/>
      <c r="EH169" s="54"/>
      <c r="EI169" s="54"/>
      <c r="EJ169" s="54"/>
      <c r="EK169" s="54"/>
      <c r="EL169" s="54"/>
      <c r="EM169" s="54"/>
      <c r="EN169" s="54"/>
      <c r="EO169" s="54"/>
      <c r="EP169" s="54"/>
      <c r="EQ169" s="54"/>
      <c r="ER169" s="54"/>
      <c r="ES169" s="54"/>
      <c r="ET169" s="54"/>
      <c r="EU169" s="54"/>
      <c r="EV169" s="54"/>
      <c r="EW169" s="54"/>
      <c r="EX169" s="54"/>
      <c r="EY169" s="54"/>
      <c r="EZ169" s="54"/>
      <c r="FA169" s="54"/>
      <c r="FB169" s="54"/>
      <c r="FC169" s="54"/>
      <c r="FD169" s="54"/>
      <c r="FE169" s="54"/>
      <c r="FF169" s="54"/>
      <c r="FG169" s="54"/>
      <c r="FH169" s="54"/>
      <c r="FI169" s="54"/>
      <c r="FJ169" s="54"/>
      <c r="FK169" s="54"/>
      <c r="FL169" s="54"/>
      <c r="FM169" s="54"/>
      <c r="FN169" s="54"/>
      <c r="FO169" s="54"/>
      <c r="FP169" s="54"/>
      <c r="FQ169" s="54"/>
      <c r="FR169" s="54"/>
      <c r="FS169" s="54"/>
      <c r="FT169" s="54"/>
      <c r="FU169" s="54"/>
      <c r="FV169" s="54"/>
      <c r="FW169" s="54"/>
      <c r="FX169" s="54"/>
      <c r="FY169" s="54"/>
      <c r="FZ169" s="54"/>
      <c r="GA169" s="54"/>
      <c r="GB169" s="54"/>
      <c r="GC169" s="54"/>
      <c r="GD169" s="54"/>
      <c r="GE169" s="54"/>
      <c r="GF169" s="54"/>
      <c r="GG169" s="54"/>
      <c r="GH169" s="54"/>
      <c r="GI169" s="54"/>
      <c r="GJ169" s="54"/>
      <c r="GK169" s="54"/>
      <c r="GL169" s="54"/>
      <c r="GM169" s="54"/>
      <c r="GN169" s="54"/>
      <c r="GO169" s="54"/>
      <c r="GP169" s="54"/>
      <c r="GQ169" s="54"/>
      <c r="GR169" s="54"/>
      <c r="GS169" s="54"/>
      <c r="GT169" s="54"/>
      <c r="GU169" s="54"/>
      <c r="GV169" s="54"/>
      <c r="GW169" s="54"/>
      <c r="GX169" s="54"/>
      <c r="GY169" s="54"/>
      <c r="GZ169" s="54"/>
      <c r="HA169" s="54"/>
      <c r="HB169" s="54"/>
      <c r="HC169" s="54"/>
      <c r="HD169" s="54"/>
      <c r="HE169" s="54"/>
      <c r="HF169" s="54"/>
      <c r="HG169" s="54"/>
      <c r="HH169" s="54"/>
      <c r="HI169" s="54"/>
      <c r="HJ169" s="54"/>
      <c r="HK169" s="54"/>
      <c r="HL169" s="54"/>
      <c r="HM169" s="54"/>
      <c r="HN169" s="54"/>
      <c r="HO169" s="54"/>
      <c r="HP169" s="54"/>
      <c r="HQ169" s="54"/>
      <c r="HR169" s="54"/>
      <c r="HS169" s="54"/>
      <c r="HT169" s="54"/>
      <c r="HU169" s="54"/>
      <c r="HV169" s="54"/>
      <c r="HW169" s="54"/>
      <c r="HX169" s="54"/>
      <c r="HY169" s="54"/>
      <c r="HZ169" s="54"/>
      <c r="IA169" s="54"/>
      <c r="IB169" s="54"/>
      <c r="IC169" s="54"/>
      <c r="ID169" s="54"/>
      <c r="IE169" s="54"/>
      <c r="IF169" s="54"/>
      <c r="IG169" s="54"/>
      <c r="IH169" s="54"/>
      <c r="II169" s="54"/>
      <c r="IJ169" s="54"/>
      <c r="IK169" s="54"/>
      <c r="IL169" s="54"/>
      <c r="IM169" s="54"/>
      <c r="IN169" s="54"/>
      <c r="IO169" s="54"/>
      <c r="IP169" s="54"/>
      <c r="IQ169" s="54"/>
      <c r="IR169" s="54"/>
      <c r="IS169" s="54"/>
      <c r="IT169" s="54"/>
      <c r="IU169" s="54"/>
    </row>
    <row r="170" spans="1:255" x14ac:dyDescent="0.25">
      <c r="A170" s="54">
        <v>12</v>
      </c>
      <c r="B170" t="s">
        <v>188</v>
      </c>
      <c r="C170" s="54">
        <v>1203</v>
      </c>
      <c r="D170" t="s">
        <v>189</v>
      </c>
      <c r="E170" s="54">
        <v>0</v>
      </c>
      <c r="F170" s="54">
        <v>1</v>
      </c>
      <c r="G170" s="54">
        <v>0</v>
      </c>
      <c r="H170" s="54">
        <v>0</v>
      </c>
      <c r="I170" s="54">
        <v>1</v>
      </c>
      <c r="J170" s="54">
        <v>1</v>
      </c>
      <c r="K170" s="54">
        <v>0</v>
      </c>
      <c r="L170" s="54">
        <v>0</v>
      </c>
      <c r="M170" s="54">
        <v>0</v>
      </c>
      <c r="N170" s="54">
        <v>0</v>
      </c>
      <c r="O170" s="54">
        <v>0</v>
      </c>
      <c r="P170" s="54">
        <v>0</v>
      </c>
      <c r="Q170" s="54">
        <v>0</v>
      </c>
      <c r="R170" s="54">
        <v>0</v>
      </c>
      <c r="S170" s="54">
        <v>0</v>
      </c>
      <c r="T170" s="54">
        <v>0</v>
      </c>
      <c r="U170" s="54">
        <v>0</v>
      </c>
      <c r="V170" s="54">
        <v>0</v>
      </c>
      <c r="W170" s="54">
        <v>0</v>
      </c>
      <c r="X170" s="54">
        <v>0</v>
      </c>
      <c r="Y170" s="54">
        <v>0</v>
      </c>
      <c r="Z170" s="54">
        <v>0</v>
      </c>
      <c r="AA170" s="54">
        <v>0</v>
      </c>
      <c r="AB170" s="54">
        <v>0</v>
      </c>
      <c r="AC170" s="54">
        <v>0</v>
      </c>
      <c r="AD170" s="54">
        <v>0</v>
      </c>
      <c r="AE170" s="54">
        <v>0</v>
      </c>
      <c r="AF170" s="54">
        <v>0</v>
      </c>
      <c r="AG170" s="54">
        <v>0</v>
      </c>
      <c r="AH170" s="54">
        <v>0</v>
      </c>
      <c r="AI170" s="54">
        <v>0</v>
      </c>
      <c r="AJ170" s="54">
        <v>0</v>
      </c>
      <c r="AK170" s="54">
        <v>0</v>
      </c>
      <c r="AL170" s="54">
        <v>0</v>
      </c>
      <c r="AM170" s="54">
        <v>0</v>
      </c>
      <c r="AN170" s="54">
        <v>0</v>
      </c>
      <c r="AO170" s="54">
        <v>0</v>
      </c>
      <c r="AP170" s="54">
        <v>0</v>
      </c>
      <c r="AQ170" s="54">
        <v>0</v>
      </c>
      <c r="AR170" s="54">
        <v>0</v>
      </c>
      <c r="AS170" s="54">
        <v>0</v>
      </c>
      <c r="AT170" s="54">
        <v>0</v>
      </c>
      <c r="AU170" s="54">
        <v>0</v>
      </c>
      <c r="AV170" s="54">
        <v>0</v>
      </c>
      <c r="AW170" s="54">
        <v>0</v>
      </c>
      <c r="AX170" s="54">
        <v>0</v>
      </c>
      <c r="AY170" s="54">
        <v>0</v>
      </c>
      <c r="AZ170" s="54">
        <v>0</v>
      </c>
      <c r="BA170" s="54">
        <v>0</v>
      </c>
      <c r="BB170" s="54">
        <v>27</v>
      </c>
      <c r="BC170" s="54">
        <v>120</v>
      </c>
      <c r="BD170" s="54">
        <v>0</v>
      </c>
      <c r="BE170" s="54">
        <v>0</v>
      </c>
      <c r="BF170" s="54">
        <v>0</v>
      </c>
      <c r="BG170" s="54">
        <v>0</v>
      </c>
      <c r="BH170" s="54">
        <v>0</v>
      </c>
      <c r="BI170" s="54">
        <v>0</v>
      </c>
      <c r="BJ170" s="54">
        <v>0</v>
      </c>
      <c r="BK170" s="54">
        <v>0</v>
      </c>
      <c r="BL170" s="54">
        <v>0</v>
      </c>
      <c r="BM170" s="54"/>
      <c r="BN170" s="54"/>
      <c r="BO170" s="54"/>
      <c r="BP170" s="54"/>
      <c r="BQ170" s="54"/>
      <c r="BR170" s="54"/>
      <c r="BS170" s="54"/>
      <c r="BT170" s="54"/>
      <c r="BU170" s="54"/>
      <c r="BV170" s="54"/>
      <c r="BW170" s="54"/>
      <c r="BX170" s="54"/>
      <c r="BY170" s="54"/>
      <c r="BZ170" s="54"/>
      <c r="CA170" s="54"/>
      <c r="CB170" s="54"/>
      <c r="CC170" s="54"/>
      <c r="CD170" s="54"/>
      <c r="CE170" s="54"/>
      <c r="CF170" s="54"/>
      <c r="CG170" s="54"/>
      <c r="CH170" s="54"/>
      <c r="CI170" s="54"/>
      <c r="CJ170" s="54"/>
      <c r="CK170" s="54"/>
      <c r="CL170" s="54"/>
      <c r="CM170" s="54"/>
      <c r="CN170" s="54"/>
      <c r="CO170" s="54"/>
      <c r="CP170" s="54"/>
      <c r="CQ170" s="54"/>
      <c r="CR170" s="54"/>
      <c r="CS170" s="54"/>
      <c r="CT170" s="54"/>
      <c r="CU170" s="54"/>
      <c r="CV170" s="54"/>
      <c r="CW170" s="54"/>
      <c r="CX170" s="54"/>
      <c r="CY170" s="54"/>
      <c r="CZ170" s="54"/>
      <c r="DA170" s="54"/>
      <c r="DB170" s="54"/>
      <c r="DC170" s="54"/>
      <c r="DD170" s="54"/>
      <c r="DE170" s="54"/>
      <c r="DF170" s="54"/>
      <c r="DG170" s="54"/>
      <c r="DH170" s="54"/>
      <c r="DI170" s="54"/>
      <c r="DJ170" s="54"/>
      <c r="DK170" s="54"/>
      <c r="DL170" s="54"/>
      <c r="DM170" s="54"/>
      <c r="DN170" s="54"/>
      <c r="DO170" s="54"/>
      <c r="DP170" s="54"/>
      <c r="DQ170" s="54"/>
      <c r="DR170" s="54"/>
      <c r="DS170" s="54"/>
      <c r="DT170" s="54"/>
      <c r="DU170" s="54"/>
      <c r="DV170" s="54"/>
      <c r="DW170" s="54"/>
      <c r="DX170" s="54"/>
      <c r="DY170" s="54"/>
      <c r="DZ170" s="54"/>
      <c r="EA170" s="54"/>
      <c r="EB170" s="54"/>
      <c r="EC170" s="54"/>
      <c r="ED170" s="54"/>
      <c r="EE170" s="54"/>
      <c r="EF170" s="54"/>
      <c r="EG170" s="54"/>
      <c r="EH170" s="54"/>
      <c r="EI170" s="54"/>
      <c r="EJ170" s="54"/>
      <c r="EK170" s="54"/>
      <c r="EL170" s="54"/>
      <c r="EM170" s="54"/>
      <c r="EN170" s="54"/>
      <c r="EO170" s="54"/>
      <c r="EP170" s="54"/>
      <c r="EQ170" s="54"/>
      <c r="ER170" s="54"/>
      <c r="ES170" s="54"/>
      <c r="ET170" s="54"/>
      <c r="EU170" s="54"/>
      <c r="EV170" s="54"/>
      <c r="EW170" s="54"/>
      <c r="EX170" s="54"/>
      <c r="EY170" s="54"/>
      <c r="EZ170" s="54"/>
      <c r="FA170" s="54"/>
      <c r="FB170" s="54"/>
      <c r="FC170" s="54"/>
      <c r="FD170" s="54"/>
      <c r="FE170" s="54"/>
      <c r="FF170" s="54"/>
      <c r="FG170" s="54"/>
      <c r="FH170" s="54"/>
      <c r="FI170" s="54"/>
      <c r="FJ170" s="54"/>
      <c r="FK170" s="54"/>
      <c r="FL170" s="54"/>
      <c r="FM170" s="54"/>
      <c r="FN170" s="54"/>
      <c r="FO170" s="54"/>
      <c r="FP170" s="54"/>
      <c r="FQ170" s="54"/>
      <c r="FR170" s="54"/>
      <c r="FS170" s="54"/>
      <c r="FT170" s="54"/>
      <c r="FU170" s="54"/>
      <c r="FV170" s="54"/>
      <c r="FW170" s="54"/>
      <c r="FX170" s="54"/>
      <c r="FY170" s="54"/>
      <c r="FZ170" s="54"/>
      <c r="GA170" s="54"/>
      <c r="GB170" s="54"/>
      <c r="GC170" s="54"/>
      <c r="GD170" s="54"/>
      <c r="GE170" s="54"/>
      <c r="GF170" s="54"/>
      <c r="GG170" s="54"/>
      <c r="GH170" s="54"/>
      <c r="GI170" s="54"/>
      <c r="GJ170" s="54"/>
      <c r="GK170" s="54"/>
      <c r="GL170" s="54"/>
      <c r="GM170" s="54"/>
      <c r="GN170" s="54"/>
      <c r="GO170" s="54"/>
      <c r="GP170" s="54"/>
      <c r="GQ170" s="54"/>
      <c r="GR170" s="54"/>
      <c r="GS170" s="54"/>
      <c r="GT170" s="54"/>
      <c r="GU170" s="54"/>
      <c r="GV170" s="54"/>
      <c r="GW170" s="54"/>
      <c r="GX170" s="54"/>
      <c r="GY170" s="54"/>
      <c r="GZ170" s="54"/>
      <c r="HA170" s="54"/>
      <c r="HB170" s="54"/>
      <c r="HC170" s="54"/>
      <c r="HD170" s="54"/>
      <c r="HE170" s="54"/>
      <c r="HF170" s="54"/>
      <c r="HG170" s="54"/>
      <c r="HH170" s="54"/>
      <c r="HI170" s="54"/>
      <c r="HJ170" s="54"/>
      <c r="HK170" s="54"/>
      <c r="HL170" s="54"/>
      <c r="HM170" s="54"/>
      <c r="HN170" s="54"/>
      <c r="HO170" s="54"/>
      <c r="HP170" s="54"/>
      <c r="HQ170" s="54"/>
      <c r="HR170" s="54"/>
      <c r="HS170" s="54"/>
      <c r="HT170" s="54"/>
      <c r="HU170" s="54"/>
      <c r="HV170" s="54"/>
      <c r="HW170" s="54"/>
      <c r="HX170" s="54"/>
      <c r="HY170" s="54"/>
      <c r="HZ170" s="54"/>
      <c r="IA170" s="54"/>
      <c r="IB170" s="54"/>
      <c r="IC170" s="54"/>
      <c r="ID170" s="54"/>
      <c r="IE170" s="54"/>
      <c r="IF170" s="54"/>
      <c r="IG170" s="54"/>
      <c r="IH170" s="54"/>
      <c r="II170" s="54"/>
      <c r="IJ170" s="54"/>
      <c r="IK170" s="54"/>
      <c r="IL170" s="54"/>
      <c r="IM170" s="54"/>
      <c r="IN170" s="54"/>
      <c r="IO170" s="54"/>
      <c r="IP170" s="54"/>
      <c r="IQ170" s="54"/>
      <c r="IR170" s="54"/>
      <c r="IS170" s="54"/>
      <c r="IT170" s="54"/>
      <c r="IU170" s="54"/>
    </row>
    <row r="171" spans="1:255" x14ac:dyDescent="0.25">
      <c r="A171" s="54">
        <v>12</v>
      </c>
      <c r="B171" t="s">
        <v>188</v>
      </c>
      <c r="C171" s="54">
        <v>1204</v>
      </c>
      <c r="D171" t="s">
        <v>190</v>
      </c>
      <c r="E171" s="54">
        <v>0</v>
      </c>
      <c r="F171" s="54">
        <v>1</v>
      </c>
      <c r="G171" s="54">
        <v>0</v>
      </c>
      <c r="H171" s="54">
        <v>0</v>
      </c>
      <c r="I171" s="54">
        <v>0</v>
      </c>
      <c r="J171" s="54">
        <v>0</v>
      </c>
      <c r="K171" s="54">
        <v>0</v>
      </c>
      <c r="L171" s="54">
        <v>0</v>
      </c>
      <c r="M171" s="54">
        <v>0</v>
      </c>
      <c r="N171" s="54">
        <v>0</v>
      </c>
      <c r="O171" s="54">
        <v>0</v>
      </c>
      <c r="P171" s="54">
        <v>0</v>
      </c>
      <c r="Q171" s="54">
        <v>0</v>
      </c>
      <c r="R171" s="54">
        <v>0</v>
      </c>
      <c r="S171" s="54">
        <v>0</v>
      </c>
      <c r="T171" s="54">
        <v>0</v>
      </c>
      <c r="U171" s="54">
        <v>0</v>
      </c>
      <c r="V171" s="54">
        <v>0</v>
      </c>
      <c r="W171" s="54">
        <v>0</v>
      </c>
      <c r="X171" s="54">
        <v>1</v>
      </c>
      <c r="Y171" s="54">
        <v>0</v>
      </c>
      <c r="Z171" s="54">
        <v>0</v>
      </c>
      <c r="AA171" s="54">
        <v>0</v>
      </c>
      <c r="AB171" s="54">
        <v>0</v>
      </c>
      <c r="AC171" s="54">
        <v>0</v>
      </c>
      <c r="AD171" s="54">
        <v>0</v>
      </c>
      <c r="AE171" s="54">
        <v>0</v>
      </c>
      <c r="AF171" s="54">
        <v>0</v>
      </c>
      <c r="AG171" s="54">
        <v>0</v>
      </c>
      <c r="AH171" s="54">
        <v>0</v>
      </c>
      <c r="AI171" s="54">
        <v>0</v>
      </c>
      <c r="AJ171" s="54">
        <v>0</v>
      </c>
      <c r="AK171" s="54">
        <v>0</v>
      </c>
      <c r="AL171" s="54">
        <v>0</v>
      </c>
      <c r="AM171" s="54">
        <v>0</v>
      </c>
      <c r="AN171" s="54">
        <v>0</v>
      </c>
      <c r="AO171" s="54">
        <v>0</v>
      </c>
      <c r="AP171" s="54">
        <v>0</v>
      </c>
      <c r="AQ171" s="54">
        <v>0</v>
      </c>
      <c r="AR171" s="54">
        <v>0</v>
      </c>
      <c r="AS171" s="54">
        <v>0</v>
      </c>
      <c r="AT171" s="54">
        <v>0</v>
      </c>
      <c r="AU171" s="54">
        <v>0</v>
      </c>
      <c r="AV171" s="54">
        <v>0</v>
      </c>
      <c r="AW171" s="54">
        <v>0</v>
      </c>
      <c r="AX171" s="54">
        <v>0</v>
      </c>
      <c r="AY171" s="54">
        <v>0</v>
      </c>
      <c r="AZ171" s="54">
        <v>0</v>
      </c>
      <c r="BA171" s="54">
        <v>0</v>
      </c>
      <c r="BB171" s="54">
        <v>0</v>
      </c>
      <c r="BC171" s="54">
        <v>0</v>
      </c>
      <c r="BD171" s="54">
        <v>0</v>
      </c>
      <c r="BE171" s="54">
        <v>0</v>
      </c>
      <c r="BF171" s="54">
        <v>0</v>
      </c>
      <c r="BG171" s="54">
        <v>0</v>
      </c>
      <c r="BH171" s="54">
        <v>0</v>
      </c>
      <c r="BI171" s="54">
        <v>0</v>
      </c>
      <c r="BJ171" s="54">
        <v>0</v>
      </c>
      <c r="BK171" s="54">
        <v>0</v>
      </c>
      <c r="BL171" s="54">
        <v>0</v>
      </c>
      <c r="BM171" s="54"/>
      <c r="BN171" s="54"/>
      <c r="BO171" s="54"/>
      <c r="BP171" s="54"/>
      <c r="BQ171" s="54"/>
      <c r="BR171" s="54"/>
      <c r="BS171" s="54"/>
      <c r="BT171" s="54"/>
      <c r="BU171" s="54"/>
      <c r="BV171" s="54"/>
      <c r="BW171" s="54"/>
      <c r="BX171" s="54"/>
      <c r="BY171" s="54"/>
      <c r="BZ171" s="54"/>
      <c r="CA171" s="54"/>
      <c r="CB171" s="54"/>
      <c r="CC171" s="54"/>
      <c r="CD171" s="54"/>
      <c r="CE171" s="54"/>
      <c r="CF171" s="54"/>
      <c r="CG171" s="54"/>
      <c r="CH171" s="54"/>
      <c r="CI171" s="54"/>
      <c r="CJ171" s="54"/>
      <c r="CK171" s="54"/>
      <c r="CL171" s="54"/>
      <c r="CM171" s="54"/>
      <c r="CN171" s="54"/>
      <c r="CO171" s="54"/>
      <c r="CP171" s="54"/>
      <c r="CQ171" s="54"/>
      <c r="CR171" s="54"/>
      <c r="CS171" s="54"/>
      <c r="CT171" s="54"/>
      <c r="CU171" s="54"/>
      <c r="CV171" s="54"/>
      <c r="CW171" s="54"/>
      <c r="CX171" s="54"/>
      <c r="CY171" s="54"/>
      <c r="CZ171" s="54"/>
      <c r="DA171" s="54"/>
      <c r="DB171" s="54"/>
      <c r="DC171" s="54"/>
      <c r="DD171" s="54"/>
      <c r="DE171" s="54"/>
      <c r="DF171" s="54"/>
      <c r="DG171" s="54"/>
      <c r="DH171" s="54"/>
      <c r="DI171" s="54"/>
      <c r="DJ171" s="54"/>
      <c r="DK171" s="54"/>
      <c r="DL171" s="54"/>
      <c r="DM171" s="54"/>
      <c r="DN171" s="54"/>
      <c r="DO171" s="54"/>
      <c r="DP171" s="54"/>
      <c r="DQ171" s="54"/>
      <c r="DR171" s="54"/>
      <c r="DS171" s="54"/>
      <c r="DT171" s="54"/>
      <c r="DU171" s="54"/>
      <c r="DV171" s="54"/>
      <c r="DW171" s="54"/>
      <c r="DX171" s="54"/>
      <c r="DY171" s="54"/>
      <c r="DZ171" s="54"/>
      <c r="EA171" s="54"/>
      <c r="EB171" s="54"/>
      <c r="EC171" s="54"/>
      <c r="ED171" s="54"/>
      <c r="EE171" s="54"/>
      <c r="EF171" s="54"/>
      <c r="EG171" s="54"/>
      <c r="EH171" s="54"/>
      <c r="EI171" s="54"/>
      <c r="EJ171" s="54"/>
      <c r="EK171" s="54"/>
      <c r="EL171" s="54"/>
      <c r="EM171" s="54"/>
      <c r="EN171" s="54"/>
      <c r="EO171" s="54"/>
      <c r="EP171" s="54"/>
      <c r="EQ171" s="54"/>
      <c r="ER171" s="54"/>
      <c r="ES171" s="54"/>
      <c r="ET171" s="54"/>
      <c r="EU171" s="54"/>
      <c r="EV171" s="54"/>
      <c r="EW171" s="54"/>
      <c r="EX171" s="54"/>
      <c r="EY171" s="54"/>
      <c r="EZ171" s="54"/>
      <c r="FA171" s="54"/>
      <c r="FB171" s="54"/>
      <c r="FC171" s="54"/>
      <c r="FD171" s="54"/>
      <c r="FE171" s="54"/>
      <c r="FF171" s="54"/>
      <c r="FG171" s="54"/>
      <c r="FH171" s="54"/>
      <c r="FI171" s="54"/>
      <c r="FJ171" s="54"/>
      <c r="FK171" s="54"/>
      <c r="FL171" s="54"/>
      <c r="FM171" s="54"/>
      <c r="FN171" s="54"/>
      <c r="FO171" s="54"/>
      <c r="FP171" s="54"/>
      <c r="FQ171" s="54"/>
      <c r="FR171" s="54"/>
      <c r="FS171" s="54"/>
      <c r="FT171" s="54"/>
      <c r="FU171" s="54"/>
      <c r="FV171" s="54"/>
      <c r="FW171" s="54"/>
      <c r="FX171" s="54"/>
      <c r="FY171" s="54"/>
      <c r="FZ171" s="54"/>
      <c r="GA171" s="54"/>
      <c r="GB171" s="54"/>
      <c r="GC171" s="54"/>
      <c r="GD171" s="54"/>
      <c r="GE171" s="54"/>
      <c r="GF171" s="54"/>
      <c r="GG171" s="54"/>
      <c r="GH171" s="54"/>
      <c r="GI171" s="54"/>
      <c r="GJ171" s="54"/>
      <c r="GK171" s="54"/>
      <c r="GL171" s="54"/>
      <c r="GM171" s="54"/>
      <c r="GN171" s="54"/>
      <c r="GO171" s="54"/>
      <c r="GP171" s="54"/>
      <c r="GQ171" s="54"/>
      <c r="GR171" s="54"/>
      <c r="GS171" s="54"/>
      <c r="GT171" s="54"/>
      <c r="GU171" s="54"/>
      <c r="GV171" s="54"/>
      <c r="GW171" s="54"/>
      <c r="GX171" s="54"/>
      <c r="GY171" s="54"/>
      <c r="GZ171" s="54"/>
      <c r="HA171" s="54"/>
      <c r="HB171" s="54"/>
      <c r="HC171" s="54"/>
      <c r="HD171" s="54"/>
      <c r="HE171" s="54"/>
      <c r="HF171" s="54"/>
      <c r="HG171" s="54"/>
      <c r="HH171" s="54"/>
      <c r="HI171" s="54"/>
      <c r="HJ171" s="54"/>
      <c r="HK171" s="54"/>
      <c r="HL171" s="54"/>
      <c r="HM171" s="54"/>
      <c r="HN171" s="54"/>
      <c r="HO171" s="54"/>
      <c r="HP171" s="54"/>
      <c r="HQ171" s="54"/>
      <c r="HR171" s="54"/>
      <c r="HS171" s="54"/>
      <c r="HT171" s="54"/>
      <c r="HU171" s="54"/>
      <c r="HV171" s="54"/>
      <c r="HW171" s="54"/>
      <c r="HX171" s="54"/>
      <c r="HY171" s="54"/>
      <c r="HZ171" s="54"/>
      <c r="IA171" s="54"/>
      <c r="IB171" s="54"/>
      <c r="IC171" s="54"/>
      <c r="ID171" s="54"/>
      <c r="IE171" s="54"/>
      <c r="IF171" s="54"/>
      <c r="IG171" s="54"/>
      <c r="IH171" s="54"/>
      <c r="II171" s="54"/>
      <c r="IJ171" s="54"/>
      <c r="IK171" s="54"/>
      <c r="IL171" s="54"/>
      <c r="IM171" s="54"/>
      <c r="IN171" s="54"/>
      <c r="IO171" s="54"/>
      <c r="IP171" s="54"/>
      <c r="IQ171" s="54"/>
      <c r="IR171" s="54"/>
      <c r="IS171" s="54"/>
      <c r="IT171" s="54"/>
      <c r="IU171" s="54"/>
    </row>
    <row r="172" spans="1:255" x14ac:dyDescent="0.25">
      <c r="A172" s="54">
        <v>12</v>
      </c>
      <c r="B172" t="s">
        <v>188</v>
      </c>
      <c r="C172" s="54">
        <v>1205</v>
      </c>
      <c r="D172" t="s">
        <v>191</v>
      </c>
      <c r="E172" s="54">
        <v>0</v>
      </c>
      <c r="F172" s="54">
        <v>1</v>
      </c>
      <c r="G172" s="54">
        <v>0</v>
      </c>
      <c r="H172" s="54">
        <v>0</v>
      </c>
      <c r="I172" s="54">
        <v>1</v>
      </c>
      <c r="J172" s="54">
        <v>1</v>
      </c>
      <c r="K172" s="54">
        <v>0</v>
      </c>
      <c r="L172" s="54">
        <v>1</v>
      </c>
      <c r="M172" s="54">
        <v>0</v>
      </c>
      <c r="N172" s="54">
        <v>0</v>
      </c>
      <c r="O172" s="54">
        <v>0</v>
      </c>
      <c r="P172" s="54">
        <v>0</v>
      </c>
      <c r="Q172" s="54">
        <v>0</v>
      </c>
      <c r="R172" s="54">
        <v>0</v>
      </c>
      <c r="S172" s="54">
        <v>0</v>
      </c>
      <c r="T172" s="54">
        <v>0</v>
      </c>
      <c r="U172" s="54">
        <v>0</v>
      </c>
      <c r="V172" s="54">
        <v>0</v>
      </c>
      <c r="W172" s="54">
        <v>0</v>
      </c>
      <c r="X172" s="54">
        <v>0</v>
      </c>
      <c r="Y172" s="54">
        <v>0</v>
      </c>
      <c r="Z172" s="54">
        <v>0</v>
      </c>
      <c r="AA172" s="54">
        <v>0</v>
      </c>
      <c r="AB172" s="54">
        <v>0</v>
      </c>
      <c r="AC172" s="54">
        <v>0</v>
      </c>
      <c r="AD172" s="54">
        <v>0</v>
      </c>
      <c r="AE172" s="54">
        <v>0</v>
      </c>
      <c r="AF172" s="54">
        <v>0</v>
      </c>
      <c r="AG172" s="54">
        <v>0</v>
      </c>
      <c r="AH172" s="54">
        <v>0</v>
      </c>
      <c r="AI172" s="54">
        <v>0</v>
      </c>
      <c r="AJ172" s="54">
        <v>0</v>
      </c>
      <c r="AK172" s="54">
        <v>0</v>
      </c>
      <c r="AL172" s="54">
        <v>0</v>
      </c>
      <c r="AM172" s="54">
        <v>1</v>
      </c>
      <c r="AN172" s="54">
        <v>1</v>
      </c>
      <c r="AO172" s="54">
        <v>0</v>
      </c>
      <c r="AP172" s="54">
        <v>0</v>
      </c>
      <c r="AQ172" s="54">
        <v>0</v>
      </c>
      <c r="AR172" s="54">
        <v>0</v>
      </c>
      <c r="AS172" s="54">
        <v>0</v>
      </c>
      <c r="AT172" s="54">
        <v>0</v>
      </c>
      <c r="AU172" s="54">
        <v>0</v>
      </c>
      <c r="AV172" s="54">
        <v>0</v>
      </c>
      <c r="AW172" s="54">
        <v>0</v>
      </c>
      <c r="AX172" s="54">
        <v>0</v>
      </c>
      <c r="AY172" s="54">
        <v>0</v>
      </c>
      <c r="AZ172" s="54">
        <v>0</v>
      </c>
      <c r="BA172" s="54">
        <v>0</v>
      </c>
      <c r="BB172" s="54">
        <v>11</v>
      </c>
      <c r="BC172" s="54">
        <v>7</v>
      </c>
      <c r="BD172" s="54">
        <v>0</v>
      </c>
      <c r="BE172" s="54">
        <v>1</v>
      </c>
      <c r="BF172" s="54">
        <v>0</v>
      </c>
      <c r="BG172" s="54">
        <v>0</v>
      </c>
      <c r="BH172" s="54">
        <v>0</v>
      </c>
      <c r="BI172" s="54">
        <v>0</v>
      </c>
      <c r="BJ172" s="54">
        <v>0</v>
      </c>
      <c r="BK172" s="54">
        <v>0</v>
      </c>
      <c r="BL172" s="54">
        <v>0</v>
      </c>
      <c r="BM172" s="54"/>
      <c r="BN172" s="54"/>
      <c r="BO172" s="54"/>
      <c r="BP172" s="54"/>
      <c r="BQ172" s="54"/>
      <c r="BR172" s="54"/>
      <c r="BS172" s="54"/>
      <c r="BT172" s="54"/>
      <c r="BU172" s="54"/>
      <c r="BV172" s="54"/>
      <c r="BW172" s="54"/>
      <c r="BX172" s="54"/>
      <c r="BY172" s="54"/>
      <c r="BZ172" s="54"/>
      <c r="CA172" s="54"/>
      <c r="CB172" s="54"/>
      <c r="CC172" s="54"/>
      <c r="CD172" s="54"/>
      <c r="CE172" s="54"/>
      <c r="CF172" s="54"/>
      <c r="CG172" s="54"/>
      <c r="CH172" s="54"/>
      <c r="CI172" s="54"/>
      <c r="CJ172" s="54"/>
      <c r="CK172" s="54"/>
      <c r="CL172" s="54"/>
      <c r="CM172" s="54"/>
      <c r="CN172" s="54"/>
      <c r="CO172" s="54"/>
      <c r="CP172" s="54"/>
      <c r="CQ172" s="54"/>
      <c r="CR172" s="54"/>
      <c r="CS172" s="54"/>
      <c r="CT172" s="54"/>
      <c r="CU172" s="54"/>
      <c r="CV172" s="54"/>
      <c r="CW172" s="54"/>
      <c r="CX172" s="54"/>
      <c r="CY172" s="54"/>
      <c r="CZ172" s="54"/>
      <c r="DA172" s="54"/>
      <c r="DB172" s="54"/>
      <c r="DC172" s="54"/>
      <c r="DD172" s="54"/>
      <c r="DE172" s="54"/>
      <c r="DF172" s="54"/>
      <c r="DG172" s="54"/>
      <c r="DH172" s="54"/>
      <c r="DI172" s="54"/>
      <c r="DJ172" s="54"/>
      <c r="DK172" s="54"/>
      <c r="DL172" s="54"/>
      <c r="DM172" s="54"/>
      <c r="DN172" s="54"/>
      <c r="DO172" s="54"/>
      <c r="DP172" s="54"/>
      <c r="DQ172" s="54"/>
      <c r="DR172" s="54"/>
      <c r="DS172" s="54"/>
      <c r="DT172" s="54"/>
      <c r="DU172" s="54"/>
      <c r="DV172" s="54"/>
      <c r="DW172" s="54"/>
      <c r="DX172" s="54"/>
      <c r="DY172" s="54"/>
      <c r="DZ172" s="54"/>
      <c r="EA172" s="54"/>
      <c r="EB172" s="54"/>
      <c r="EC172" s="54"/>
      <c r="ED172" s="54"/>
      <c r="EE172" s="54"/>
      <c r="EF172" s="54"/>
      <c r="EG172" s="54"/>
      <c r="EH172" s="54"/>
      <c r="EI172" s="54"/>
      <c r="EJ172" s="54"/>
      <c r="EK172" s="54"/>
      <c r="EL172" s="54"/>
      <c r="EM172" s="54"/>
      <c r="EN172" s="54"/>
      <c r="EO172" s="54"/>
      <c r="EP172" s="54"/>
      <c r="EQ172" s="54"/>
      <c r="ER172" s="54"/>
      <c r="ES172" s="54"/>
      <c r="ET172" s="54"/>
      <c r="EU172" s="54"/>
      <c r="EV172" s="54"/>
      <c r="EW172" s="54"/>
      <c r="EX172" s="54"/>
      <c r="EY172" s="54"/>
      <c r="EZ172" s="54"/>
      <c r="FA172" s="54"/>
      <c r="FB172" s="54"/>
      <c r="FC172" s="54"/>
      <c r="FD172" s="54"/>
      <c r="FE172" s="54"/>
      <c r="FF172" s="54"/>
      <c r="FG172" s="54"/>
      <c r="FH172" s="54"/>
      <c r="FI172" s="54"/>
      <c r="FJ172" s="54"/>
      <c r="FK172" s="54"/>
      <c r="FL172" s="54"/>
      <c r="FM172" s="54"/>
      <c r="FN172" s="54"/>
      <c r="FO172" s="54"/>
      <c r="FP172" s="54"/>
      <c r="FQ172" s="54"/>
      <c r="FR172" s="54"/>
      <c r="FS172" s="54"/>
      <c r="FT172" s="54"/>
      <c r="FU172" s="54"/>
      <c r="FV172" s="54"/>
      <c r="FW172" s="54"/>
      <c r="FX172" s="54"/>
      <c r="FY172" s="54"/>
      <c r="FZ172" s="54"/>
      <c r="GA172" s="54"/>
      <c r="GB172" s="54"/>
      <c r="GC172" s="54"/>
      <c r="GD172" s="54"/>
      <c r="GE172" s="54"/>
      <c r="GF172" s="54"/>
      <c r="GG172" s="54"/>
      <c r="GH172" s="54"/>
      <c r="GI172" s="54"/>
      <c r="GJ172" s="54"/>
      <c r="GK172" s="54"/>
      <c r="GL172" s="54"/>
      <c r="GM172" s="54"/>
      <c r="GN172" s="54"/>
      <c r="GO172" s="54"/>
      <c r="GP172" s="54"/>
      <c r="GQ172" s="54"/>
      <c r="GR172" s="54"/>
      <c r="GS172" s="54"/>
      <c r="GT172" s="54"/>
      <c r="GU172" s="54"/>
      <c r="GV172" s="54"/>
      <c r="GW172" s="54"/>
      <c r="GX172" s="54"/>
      <c r="GY172" s="54"/>
      <c r="GZ172" s="54"/>
      <c r="HA172" s="54"/>
      <c r="HB172" s="54"/>
      <c r="HC172" s="54"/>
      <c r="HD172" s="54"/>
      <c r="HE172" s="54"/>
      <c r="HF172" s="54"/>
      <c r="HG172" s="54"/>
      <c r="HH172" s="54"/>
      <c r="HI172" s="54"/>
      <c r="HJ172" s="54"/>
      <c r="HK172" s="54"/>
      <c r="HL172" s="54"/>
      <c r="HM172" s="54"/>
      <c r="HN172" s="54"/>
      <c r="HO172" s="54"/>
      <c r="HP172" s="54"/>
      <c r="HQ172" s="54"/>
      <c r="HR172" s="54"/>
      <c r="HS172" s="54"/>
      <c r="HT172" s="54"/>
      <c r="HU172" s="54"/>
      <c r="HV172" s="54"/>
      <c r="HW172" s="54"/>
      <c r="HX172" s="54"/>
      <c r="HY172" s="54"/>
      <c r="HZ172" s="54"/>
      <c r="IA172" s="54"/>
      <c r="IB172" s="54"/>
      <c r="IC172" s="54"/>
      <c r="ID172" s="54"/>
      <c r="IE172" s="54"/>
      <c r="IF172" s="54"/>
      <c r="IG172" s="54"/>
      <c r="IH172" s="54"/>
      <c r="II172" s="54"/>
      <c r="IJ172" s="54"/>
      <c r="IK172" s="54"/>
      <c r="IL172" s="54"/>
      <c r="IM172" s="54"/>
      <c r="IN172" s="54"/>
      <c r="IO172" s="54"/>
      <c r="IP172" s="54"/>
      <c r="IQ172" s="54"/>
      <c r="IR172" s="54"/>
      <c r="IS172" s="54"/>
      <c r="IT172" s="54"/>
      <c r="IU172" s="54"/>
    </row>
    <row r="173" spans="1:255" x14ac:dyDescent="0.25">
      <c r="A173" s="54">
        <v>12</v>
      </c>
      <c r="B173" t="s">
        <v>188</v>
      </c>
      <c r="C173" s="54">
        <v>1206</v>
      </c>
      <c r="D173" t="s">
        <v>192</v>
      </c>
      <c r="E173" s="54">
        <v>0</v>
      </c>
      <c r="F173" s="54">
        <v>1</v>
      </c>
      <c r="G173" s="54">
        <v>0</v>
      </c>
      <c r="H173" s="54">
        <v>0</v>
      </c>
      <c r="I173" s="54">
        <v>0</v>
      </c>
      <c r="J173" s="54">
        <v>1</v>
      </c>
      <c r="K173" s="54">
        <v>0</v>
      </c>
      <c r="L173" s="54">
        <v>0</v>
      </c>
      <c r="M173" s="54">
        <v>0</v>
      </c>
      <c r="N173" s="54">
        <v>0</v>
      </c>
      <c r="O173" s="54">
        <v>0</v>
      </c>
      <c r="P173" s="54">
        <v>0</v>
      </c>
      <c r="Q173" s="54">
        <v>0</v>
      </c>
      <c r="R173" s="54">
        <v>0</v>
      </c>
      <c r="S173" s="54">
        <v>0</v>
      </c>
      <c r="T173" s="54">
        <v>0</v>
      </c>
      <c r="U173" s="54">
        <v>0</v>
      </c>
      <c r="V173" s="54">
        <v>0</v>
      </c>
      <c r="W173" s="54">
        <v>0</v>
      </c>
      <c r="X173" s="54">
        <v>0</v>
      </c>
      <c r="Y173" s="54">
        <v>0</v>
      </c>
      <c r="Z173" s="54">
        <v>0</v>
      </c>
      <c r="AA173" s="54">
        <v>0</v>
      </c>
      <c r="AB173" s="54">
        <v>0</v>
      </c>
      <c r="AC173" s="54">
        <v>0</v>
      </c>
      <c r="AD173" s="54">
        <v>0</v>
      </c>
      <c r="AE173" s="54">
        <v>0</v>
      </c>
      <c r="AF173" s="54">
        <v>0</v>
      </c>
      <c r="AG173" s="54">
        <v>0</v>
      </c>
      <c r="AH173" s="54">
        <v>0</v>
      </c>
      <c r="AI173" s="54">
        <v>0</v>
      </c>
      <c r="AJ173" s="54">
        <v>0</v>
      </c>
      <c r="AK173" s="54">
        <v>0</v>
      </c>
      <c r="AL173" s="54">
        <v>0</v>
      </c>
      <c r="AM173" s="54">
        <v>0</v>
      </c>
      <c r="AN173" s="54">
        <v>0</v>
      </c>
      <c r="AO173" s="54">
        <v>0</v>
      </c>
      <c r="AP173" s="54">
        <v>0</v>
      </c>
      <c r="AQ173" s="54">
        <v>0</v>
      </c>
      <c r="AR173" s="54">
        <v>0</v>
      </c>
      <c r="AS173" s="54">
        <v>0</v>
      </c>
      <c r="AT173" s="54">
        <v>16</v>
      </c>
      <c r="AU173" s="54">
        <v>16</v>
      </c>
      <c r="AV173" s="54">
        <v>0</v>
      </c>
      <c r="AW173" s="54">
        <v>0</v>
      </c>
      <c r="AX173" s="54">
        <v>0</v>
      </c>
      <c r="AY173" s="54">
        <v>0</v>
      </c>
      <c r="AZ173" s="54">
        <v>0</v>
      </c>
      <c r="BA173" s="54">
        <v>0</v>
      </c>
      <c r="BB173" s="54">
        <v>10</v>
      </c>
      <c r="BC173" s="54">
        <v>0</v>
      </c>
      <c r="BD173" s="54">
        <v>0</v>
      </c>
      <c r="BE173" s="54">
        <v>1</v>
      </c>
      <c r="BF173" s="54">
        <v>0</v>
      </c>
      <c r="BG173" s="54">
        <v>0</v>
      </c>
      <c r="BH173" s="54">
        <v>0</v>
      </c>
      <c r="BI173" s="54">
        <v>0</v>
      </c>
      <c r="BJ173" s="54">
        <v>0</v>
      </c>
      <c r="BK173" s="54">
        <v>0</v>
      </c>
      <c r="BL173" s="54">
        <v>0</v>
      </c>
      <c r="BM173" s="54"/>
      <c r="BN173" s="54"/>
      <c r="BO173" s="54"/>
      <c r="BP173" s="54"/>
      <c r="BQ173" s="54"/>
      <c r="BR173" s="54"/>
      <c r="BS173" s="54"/>
      <c r="BT173" s="54"/>
      <c r="BU173" s="54"/>
      <c r="BV173" s="54"/>
      <c r="BW173" s="54"/>
      <c r="BX173" s="54"/>
      <c r="BY173" s="54"/>
      <c r="BZ173" s="54"/>
      <c r="CA173" s="54"/>
      <c r="CB173" s="54"/>
      <c r="CC173" s="54"/>
      <c r="CD173" s="54"/>
      <c r="CE173" s="54"/>
      <c r="CF173" s="54"/>
      <c r="CG173" s="54"/>
      <c r="CH173" s="54"/>
      <c r="CI173" s="54"/>
      <c r="CJ173" s="54"/>
      <c r="CK173" s="54"/>
      <c r="CL173" s="54"/>
      <c r="CM173" s="54"/>
      <c r="CN173" s="54"/>
      <c r="CO173" s="54"/>
      <c r="CP173" s="54"/>
      <c r="CQ173" s="54"/>
      <c r="CR173" s="54"/>
      <c r="CS173" s="54"/>
      <c r="CT173" s="54"/>
      <c r="CU173" s="54"/>
      <c r="CV173" s="54"/>
      <c r="CW173" s="54"/>
      <c r="CX173" s="54"/>
      <c r="CY173" s="54"/>
      <c r="CZ173" s="54"/>
      <c r="DA173" s="54"/>
      <c r="DB173" s="54"/>
      <c r="DC173" s="54"/>
      <c r="DD173" s="54"/>
      <c r="DE173" s="54"/>
      <c r="DF173" s="54"/>
      <c r="DG173" s="54"/>
      <c r="DH173" s="54"/>
      <c r="DI173" s="54"/>
      <c r="DJ173" s="54"/>
      <c r="DK173" s="54"/>
      <c r="DL173" s="54"/>
      <c r="DM173" s="54"/>
      <c r="DN173" s="54"/>
      <c r="DO173" s="54"/>
      <c r="DP173" s="54"/>
      <c r="DQ173" s="54"/>
      <c r="DR173" s="54"/>
      <c r="DS173" s="54"/>
      <c r="DT173" s="54"/>
      <c r="DU173" s="54"/>
      <c r="DV173" s="54"/>
      <c r="DW173" s="54"/>
      <c r="DX173" s="54"/>
      <c r="DY173" s="54"/>
      <c r="DZ173" s="54"/>
      <c r="EA173" s="54"/>
      <c r="EB173" s="54"/>
      <c r="EC173" s="54"/>
      <c r="ED173" s="54"/>
      <c r="EE173" s="54"/>
      <c r="EF173" s="54"/>
      <c r="EG173" s="54"/>
      <c r="EH173" s="54"/>
      <c r="EI173" s="54"/>
      <c r="EJ173" s="54"/>
      <c r="EK173" s="54"/>
      <c r="EL173" s="54"/>
      <c r="EM173" s="54"/>
      <c r="EN173" s="54"/>
      <c r="EO173" s="54"/>
      <c r="EP173" s="54"/>
      <c r="EQ173" s="54"/>
      <c r="ER173" s="54"/>
      <c r="ES173" s="54"/>
      <c r="ET173" s="54"/>
      <c r="EU173" s="54"/>
      <c r="EV173" s="54"/>
      <c r="EW173" s="54"/>
      <c r="EX173" s="54"/>
      <c r="EY173" s="54"/>
      <c r="EZ173" s="54"/>
      <c r="FA173" s="54"/>
      <c r="FB173" s="54"/>
      <c r="FC173" s="54"/>
      <c r="FD173" s="54"/>
      <c r="FE173" s="54"/>
      <c r="FF173" s="54"/>
      <c r="FG173" s="54"/>
      <c r="FH173" s="54"/>
      <c r="FI173" s="54"/>
      <c r="FJ173" s="54"/>
      <c r="FK173" s="54"/>
      <c r="FL173" s="54"/>
      <c r="FM173" s="54"/>
      <c r="FN173" s="54"/>
      <c r="FO173" s="54"/>
      <c r="FP173" s="54"/>
      <c r="FQ173" s="54"/>
      <c r="FR173" s="54"/>
      <c r="FS173" s="54"/>
      <c r="FT173" s="54"/>
      <c r="FU173" s="54"/>
      <c r="FV173" s="54"/>
      <c r="FW173" s="54"/>
      <c r="FX173" s="54"/>
      <c r="FY173" s="54"/>
      <c r="FZ173" s="54"/>
      <c r="GA173" s="54"/>
      <c r="GB173" s="54"/>
      <c r="GC173" s="54"/>
      <c r="GD173" s="54"/>
      <c r="GE173" s="54"/>
      <c r="GF173" s="54"/>
      <c r="GG173" s="54"/>
      <c r="GH173" s="54"/>
      <c r="GI173" s="54"/>
      <c r="GJ173" s="54"/>
      <c r="GK173" s="54"/>
      <c r="GL173" s="54"/>
      <c r="GM173" s="54"/>
      <c r="GN173" s="54"/>
      <c r="GO173" s="54"/>
      <c r="GP173" s="54"/>
      <c r="GQ173" s="54"/>
      <c r="GR173" s="54"/>
      <c r="GS173" s="54"/>
      <c r="GT173" s="54"/>
      <c r="GU173" s="54"/>
      <c r="GV173" s="54"/>
      <c r="GW173" s="54"/>
      <c r="GX173" s="54"/>
      <c r="GY173" s="54"/>
      <c r="GZ173" s="54"/>
      <c r="HA173" s="54"/>
      <c r="HB173" s="54"/>
      <c r="HC173" s="54"/>
      <c r="HD173" s="54"/>
      <c r="HE173" s="54"/>
      <c r="HF173" s="54"/>
      <c r="HG173" s="54"/>
      <c r="HH173" s="54"/>
      <c r="HI173" s="54"/>
      <c r="HJ173" s="54"/>
      <c r="HK173" s="54"/>
      <c r="HL173" s="54"/>
      <c r="HM173" s="54"/>
      <c r="HN173" s="54"/>
      <c r="HO173" s="54"/>
      <c r="HP173" s="54"/>
      <c r="HQ173" s="54"/>
      <c r="HR173" s="54"/>
      <c r="HS173" s="54"/>
      <c r="HT173" s="54"/>
      <c r="HU173" s="54"/>
      <c r="HV173" s="54"/>
      <c r="HW173" s="54"/>
      <c r="HX173" s="54"/>
      <c r="HY173" s="54"/>
      <c r="HZ173" s="54"/>
      <c r="IA173" s="54"/>
      <c r="IB173" s="54"/>
      <c r="IC173" s="54"/>
      <c r="ID173" s="54"/>
      <c r="IE173" s="54"/>
      <c r="IF173" s="54"/>
      <c r="IG173" s="54"/>
      <c r="IH173" s="54"/>
      <c r="II173" s="54"/>
      <c r="IJ173" s="54"/>
      <c r="IK173" s="54"/>
      <c r="IL173" s="54"/>
      <c r="IM173" s="54"/>
      <c r="IN173" s="54"/>
      <c r="IO173" s="54"/>
      <c r="IP173" s="54"/>
      <c r="IQ173" s="54"/>
      <c r="IR173" s="54"/>
      <c r="IS173" s="54"/>
      <c r="IT173" s="54"/>
      <c r="IU173" s="54"/>
    </row>
    <row r="174" spans="1:255" x14ac:dyDescent="0.25">
      <c r="A174" s="54">
        <v>12</v>
      </c>
      <c r="B174" t="s">
        <v>188</v>
      </c>
      <c r="C174" s="54">
        <v>1207</v>
      </c>
      <c r="D174" t="s">
        <v>193</v>
      </c>
      <c r="E174" s="54">
        <v>0</v>
      </c>
      <c r="F174" s="54">
        <v>1</v>
      </c>
      <c r="G174" s="54">
        <v>0</v>
      </c>
      <c r="H174" s="54">
        <v>0</v>
      </c>
      <c r="I174" s="54">
        <v>0</v>
      </c>
      <c r="J174" s="54">
        <v>0</v>
      </c>
      <c r="K174" s="54">
        <v>0</v>
      </c>
      <c r="L174" s="54">
        <v>0</v>
      </c>
      <c r="M174" s="54">
        <v>0</v>
      </c>
      <c r="N174" s="54">
        <v>0</v>
      </c>
      <c r="O174" s="54">
        <v>0</v>
      </c>
      <c r="P174" s="54">
        <v>0</v>
      </c>
      <c r="Q174" s="54">
        <v>0</v>
      </c>
      <c r="R174" s="54">
        <v>0</v>
      </c>
      <c r="S174" s="54">
        <v>0</v>
      </c>
      <c r="T174" s="54">
        <v>0</v>
      </c>
      <c r="U174" s="54">
        <v>0</v>
      </c>
      <c r="V174" s="54">
        <v>0</v>
      </c>
      <c r="W174" s="54">
        <v>0</v>
      </c>
      <c r="X174" s="54">
        <v>0</v>
      </c>
      <c r="Y174" s="54">
        <v>0</v>
      </c>
      <c r="Z174" s="54">
        <v>0</v>
      </c>
      <c r="AA174" s="54">
        <v>0</v>
      </c>
      <c r="AB174" s="54">
        <v>0</v>
      </c>
      <c r="AC174" s="54">
        <v>0</v>
      </c>
      <c r="AD174" s="54">
        <v>0</v>
      </c>
      <c r="AE174" s="54">
        <v>0</v>
      </c>
      <c r="AF174" s="54">
        <v>0</v>
      </c>
      <c r="AG174" s="54">
        <v>0</v>
      </c>
      <c r="AH174" s="54">
        <v>0</v>
      </c>
      <c r="AI174" s="54">
        <v>0</v>
      </c>
      <c r="AJ174" s="54">
        <v>0</v>
      </c>
      <c r="AK174" s="54">
        <v>0</v>
      </c>
      <c r="AL174" s="54">
        <v>0</v>
      </c>
      <c r="AM174" s="54">
        <v>0</v>
      </c>
      <c r="AN174" s="54">
        <v>0</v>
      </c>
      <c r="AO174" s="54">
        <v>0</v>
      </c>
      <c r="AP174" s="54">
        <v>0</v>
      </c>
      <c r="AQ174" s="54">
        <v>0</v>
      </c>
      <c r="AR174" s="54">
        <v>0</v>
      </c>
      <c r="AS174" s="54">
        <v>97</v>
      </c>
      <c r="AT174" s="54">
        <v>58</v>
      </c>
      <c r="AU174" s="54">
        <v>0</v>
      </c>
      <c r="AV174" s="54">
        <v>1</v>
      </c>
      <c r="AW174" s="54">
        <v>0</v>
      </c>
      <c r="AX174" s="54">
        <v>0</v>
      </c>
      <c r="AY174" s="54">
        <v>0</v>
      </c>
      <c r="AZ174" s="54">
        <v>0</v>
      </c>
      <c r="BA174" s="54">
        <v>0</v>
      </c>
      <c r="BB174" s="54">
        <v>13</v>
      </c>
      <c r="BC174" s="54">
        <v>13</v>
      </c>
      <c r="BD174" s="54">
        <v>0</v>
      </c>
      <c r="BE174" s="54">
        <v>0</v>
      </c>
      <c r="BF174" s="54">
        <v>0</v>
      </c>
      <c r="BG174" s="54">
        <v>0</v>
      </c>
      <c r="BH174" s="54">
        <v>0</v>
      </c>
      <c r="BI174" s="54">
        <v>0</v>
      </c>
      <c r="BJ174" s="54">
        <v>0</v>
      </c>
      <c r="BK174" s="54">
        <v>0</v>
      </c>
      <c r="BL174" s="54">
        <v>0</v>
      </c>
      <c r="BM174" s="54"/>
      <c r="BN174" s="54"/>
      <c r="BO174" s="54"/>
      <c r="BP174" s="54"/>
      <c r="BQ174" s="54"/>
      <c r="BR174" s="54"/>
      <c r="BS174" s="54"/>
      <c r="BT174" s="54"/>
      <c r="BU174" s="54"/>
      <c r="BV174" s="54"/>
      <c r="BW174" s="54"/>
      <c r="BX174" s="54"/>
      <c r="BY174" s="54"/>
      <c r="BZ174" s="54"/>
      <c r="CA174" s="54"/>
      <c r="CB174" s="54"/>
      <c r="CC174" s="54"/>
      <c r="CD174" s="54"/>
      <c r="CE174" s="54"/>
      <c r="CF174" s="54"/>
      <c r="CG174" s="54"/>
      <c r="CH174" s="54"/>
      <c r="CI174" s="54"/>
      <c r="CJ174" s="54"/>
      <c r="CK174" s="54"/>
      <c r="CL174" s="54"/>
      <c r="CM174" s="54"/>
      <c r="CN174" s="54"/>
      <c r="CO174" s="54"/>
      <c r="CP174" s="54"/>
      <c r="CQ174" s="54"/>
      <c r="CR174" s="54"/>
      <c r="CS174" s="54"/>
      <c r="CT174" s="54"/>
      <c r="CU174" s="54"/>
      <c r="CV174" s="54"/>
      <c r="CW174" s="54"/>
      <c r="CX174" s="54"/>
      <c r="CY174" s="54"/>
      <c r="CZ174" s="54"/>
      <c r="DA174" s="54"/>
      <c r="DB174" s="54"/>
      <c r="DC174" s="54"/>
      <c r="DD174" s="54"/>
      <c r="DE174" s="54"/>
      <c r="DF174" s="54"/>
      <c r="DG174" s="54"/>
      <c r="DH174" s="54"/>
      <c r="DI174" s="54"/>
      <c r="DJ174" s="54"/>
      <c r="DK174" s="54"/>
      <c r="DL174" s="54"/>
      <c r="DM174" s="54"/>
      <c r="DN174" s="54"/>
      <c r="DO174" s="54"/>
      <c r="DP174" s="54"/>
      <c r="DQ174" s="54"/>
      <c r="DR174" s="54"/>
      <c r="DS174" s="54"/>
      <c r="DT174" s="54"/>
      <c r="DU174" s="54"/>
      <c r="DV174" s="54"/>
      <c r="DW174" s="54"/>
      <c r="DX174" s="54"/>
      <c r="DY174" s="54"/>
      <c r="DZ174" s="54"/>
      <c r="EA174" s="54"/>
      <c r="EB174" s="54"/>
      <c r="EC174" s="54"/>
      <c r="ED174" s="54"/>
      <c r="EE174" s="54"/>
      <c r="EF174" s="54"/>
      <c r="EG174" s="54"/>
      <c r="EH174" s="54"/>
      <c r="EI174" s="54"/>
      <c r="EJ174" s="54"/>
      <c r="EK174" s="54"/>
      <c r="EL174" s="54"/>
      <c r="EM174" s="54"/>
      <c r="EN174" s="54"/>
      <c r="EO174" s="54"/>
      <c r="EP174" s="54"/>
      <c r="EQ174" s="54"/>
      <c r="ER174" s="54"/>
      <c r="ES174" s="54"/>
      <c r="ET174" s="54"/>
      <c r="EU174" s="54"/>
      <c r="EV174" s="54"/>
      <c r="EW174" s="54"/>
      <c r="EX174" s="54"/>
      <c r="EY174" s="54"/>
      <c r="EZ174" s="54"/>
      <c r="FA174" s="54"/>
      <c r="FB174" s="54"/>
      <c r="FC174" s="54"/>
      <c r="FD174" s="54"/>
      <c r="FE174" s="54"/>
      <c r="FF174" s="54"/>
      <c r="FG174" s="54"/>
      <c r="FH174" s="54"/>
      <c r="FI174" s="54"/>
      <c r="FJ174" s="54"/>
      <c r="FK174" s="54"/>
      <c r="FL174" s="54"/>
      <c r="FM174" s="54"/>
      <c r="FN174" s="54"/>
      <c r="FO174" s="54"/>
      <c r="FP174" s="54"/>
      <c r="FQ174" s="54"/>
      <c r="FR174" s="54"/>
      <c r="FS174" s="54"/>
      <c r="FT174" s="54"/>
      <c r="FU174" s="54"/>
      <c r="FV174" s="54"/>
      <c r="FW174" s="54"/>
      <c r="FX174" s="54"/>
      <c r="FY174" s="54"/>
      <c r="FZ174" s="54"/>
      <c r="GA174" s="54"/>
      <c r="GB174" s="54"/>
      <c r="GC174" s="54"/>
      <c r="GD174" s="54"/>
      <c r="GE174" s="54"/>
      <c r="GF174" s="54"/>
      <c r="GG174" s="54"/>
      <c r="GH174" s="54"/>
      <c r="GI174" s="54"/>
      <c r="GJ174" s="54"/>
      <c r="GK174" s="54"/>
      <c r="GL174" s="54"/>
      <c r="GM174" s="54"/>
      <c r="GN174" s="54"/>
      <c r="GO174" s="54"/>
      <c r="GP174" s="54"/>
      <c r="GQ174" s="54"/>
      <c r="GR174" s="54"/>
      <c r="GS174" s="54"/>
      <c r="GT174" s="54"/>
      <c r="GU174" s="54"/>
      <c r="GV174" s="54"/>
      <c r="GW174" s="54"/>
      <c r="GX174" s="54"/>
      <c r="GY174" s="54"/>
      <c r="GZ174" s="54"/>
      <c r="HA174" s="54"/>
      <c r="HB174" s="54"/>
      <c r="HC174" s="54"/>
      <c r="HD174" s="54"/>
      <c r="HE174" s="54"/>
      <c r="HF174" s="54"/>
      <c r="HG174" s="54"/>
      <c r="HH174" s="54"/>
      <c r="HI174" s="54"/>
      <c r="HJ174" s="54"/>
      <c r="HK174" s="54"/>
      <c r="HL174" s="54"/>
      <c r="HM174" s="54"/>
      <c r="HN174" s="54"/>
      <c r="HO174" s="54"/>
      <c r="HP174" s="54"/>
      <c r="HQ174" s="54"/>
      <c r="HR174" s="54"/>
      <c r="HS174" s="54"/>
      <c r="HT174" s="54"/>
      <c r="HU174" s="54"/>
      <c r="HV174" s="54"/>
      <c r="HW174" s="54"/>
      <c r="HX174" s="54"/>
      <c r="HY174" s="54"/>
      <c r="HZ174" s="54"/>
      <c r="IA174" s="54"/>
      <c r="IB174" s="54"/>
      <c r="IC174" s="54"/>
      <c r="ID174" s="54"/>
      <c r="IE174" s="54"/>
      <c r="IF174" s="54"/>
      <c r="IG174" s="54"/>
      <c r="IH174" s="54"/>
      <c r="II174" s="54"/>
      <c r="IJ174" s="54"/>
      <c r="IK174" s="54"/>
      <c r="IL174" s="54"/>
      <c r="IM174" s="54"/>
      <c r="IN174" s="54"/>
      <c r="IO174" s="54"/>
      <c r="IP174" s="54"/>
      <c r="IQ174" s="54"/>
      <c r="IR174" s="54"/>
      <c r="IS174" s="54"/>
      <c r="IT174" s="54"/>
      <c r="IU174" s="54"/>
    </row>
    <row r="175" spans="1:255" x14ac:dyDescent="0.25">
      <c r="A175" s="54">
        <v>12</v>
      </c>
      <c r="B175" t="s">
        <v>188</v>
      </c>
      <c r="C175" s="54">
        <v>1208</v>
      </c>
      <c r="D175" t="s">
        <v>194</v>
      </c>
      <c r="E175" s="54">
        <v>0</v>
      </c>
      <c r="F175" s="54">
        <v>1</v>
      </c>
      <c r="G175" s="54">
        <v>0</v>
      </c>
      <c r="H175" s="54">
        <v>0</v>
      </c>
      <c r="I175" s="54">
        <v>1</v>
      </c>
      <c r="J175" s="54">
        <v>1</v>
      </c>
      <c r="K175" s="54">
        <v>1</v>
      </c>
      <c r="L175" s="54">
        <v>1</v>
      </c>
      <c r="M175" s="54">
        <v>0</v>
      </c>
      <c r="N175" s="54">
        <v>0</v>
      </c>
      <c r="O175" s="54">
        <v>0</v>
      </c>
      <c r="P175" s="54">
        <v>0</v>
      </c>
      <c r="Q175" s="54">
        <v>0</v>
      </c>
      <c r="R175" s="54">
        <v>0</v>
      </c>
      <c r="S175" s="54">
        <v>0</v>
      </c>
      <c r="T175" s="54">
        <v>0</v>
      </c>
      <c r="U175" s="54">
        <v>0</v>
      </c>
      <c r="V175" s="54">
        <v>0</v>
      </c>
      <c r="W175" s="54">
        <v>0</v>
      </c>
      <c r="X175" s="54">
        <v>0</v>
      </c>
      <c r="Y175" s="54">
        <v>0</v>
      </c>
      <c r="Z175" s="54">
        <v>0</v>
      </c>
      <c r="AA175" s="54">
        <v>0</v>
      </c>
      <c r="AB175" s="54">
        <v>0</v>
      </c>
      <c r="AC175" s="54">
        <v>0</v>
      </c>
      <c r="AD175" s="54">
        <v>0</v>
      </c>
      <c r="AE175" s="54">
        <v>0</v>
      </c>
      <c r="AF175" s="54">
        <v>0</v>
      </c>
      <c r="AG175" s="54">
        <v>0</v>
      </c>
      <c r="AH175" s="54">
        <v>0</v>
      </c>
      <c r="AI175" s="54">
        <v>0</v>
      </c>
      <c r="AJ175" s="54">
        <v>0</v>
      </c>
      <c r="AK175" s="54">
        <v>0</v>
      </c>
      <c r="AL175" s="54">
        <v>0</v>
      </c>
      <c r="AM175" s="54">
        <v>0</v>
      </c>
      <c r="AN175" s="54">
        <v>0</v>
      </c>
      <c r="AO175" s="54">
        <v>0</v>
      </c>
      <c r="AP175" s="54">
        <v>0</v>
      </c>
      <c r="AQ175" s="54">
        <v>0</v>
      </c>
      <c r="AR175" s="54">
        <v>0</v>
      </c>
      <c r="AS175" s="54">
        <v>13</v>
      </c>
      <c r="AT175" s="54">
        <v>35</v>
      </c>
      <c r="AU175" s="54">
        <v>13</v>
      </c>
      <c r="AV175" s="54">
        <v>0</v>
      </c>
      <c r="AW175" s="54">
        <v>1</v>
      </c>
      <c r="AX175" s="54">
        <v>0</v>
      </c>
      <c r="AY175" s="54">
        <v>1</v>
      </c>
      <c r="AZ175" s="54">
        <v>0</v>
      </c>
      <c r="BA175" s="54">
        <v>0</v>
      </c>
      <c r="BB175" s="54">
        <v>18</v>
      </c>
      <c r="BC175" s="54">
        <v>10</v>
      </c>
      <c r="BD175" s="54">
        <v>0</v>
      </c>
      <c r="BE175" s="54">
        <v>0</v>
      </c>
      <c r="BF175" s="54">
        <v>0</v>
      </c>
      <c r="BG175" s="54">
        <v>0</v>
      </c>
      <c r="BH175" s="54">
        <v>0</v>
      </c>
      <c r="BI175" s="54">
        <v>0</v>
      </c>
      <c r="BJ175" s="54">
        <v>0</v>
      </c>
      <c r="BK175" s="54">
        <v>0</v>
      </c>
      <c r="BL175" s="54">
        <v>0</v>
      </c>
      <c r="BM175" s="54"/>
      <c r="BN175" s="54"/>
      <c r="BO175" s="54"/>
      <c r="BP175" s="54"/>
      <c r="BQ175" s="54"/>
      <c r="BR175" s="54"/>
      <c r="BS175" s="54"/>
      <c r="BT175" s="54"/>
      <c r="BU175" s="54"/>
      <c r="BV175" s="54"/>
      <c r="BW175" s="54"/>
      <c r="BX175" s="54"/>
      <c r="BY175" s="54"/>
      <c r="BZ175" s="54"/>
      <c r="CA175" s="54"/>
      <c r="CB175" s="54"/>
      <c r="CC175" s="54"/>
      <c r="CD175" s="54"/>
      <c r="CE175" s="54"/>
      <c r="CF175" s="54"/>
      <c r="CG175" s="54"/>
      <c r="CH175" s="54"/>
      <c r="CI175" s="54"/>
      <c r="CJ175" s="54"/>
      <c r="CK175" s="54"/>
      <c r="CL175" s="54"/>
      <c r="CM175" s="54"/>
      <c r="CN175" s="54"/>
      <c r="CO175" s="54"/>
      <c r="CP175" s="54"/>
      <c r="CQ175" s="54"/>
      <c r="CR175" s="54"/>
      <c r="CS175" s="54"/>
      <c r="CT175" s="54"/>
      <c r="CU175" s="54"/>
      <c r="CV175" s="54"/>
      <c r="CW175" s="54"/>
      <c r="CX175" s="54"/>
      <c r="CY175" s="54"/>
      <c r="CZ175" s="54"/>
      <c r="DA175" s="54"/>
      <c r="DB175" s="54"/>
      <c r="DC175" s="54"/>
      <c r="DD175" s="54"/>
      <c r="DE175" s="54"/>
      <c r="DF175" s="54"/>
      <c r="DG175" s="54"/>
      <c r="DH175" s="54"/>
      <c r="DI175" s="54"/>
      <c r="DJ175" s="54"/>
      <c r="DK175" s="54"/>
      <c r="DL175" s="54"/>
      <c r="DM175" s="54"/>
      <c r="DN175" s="54"/>
      <c r="DO175" s="54"/>
      <c r="DP175" s="54"/>
      <c r="DQ175" s="54"/>
      <c r="DR175" s="54"/>
      <c r="DS175" s="54"/>
      <c r="DT175" s="54"/>
      <c r="DU175" s="54"/>
      <c r="DV175" s="54"/>
      <c r="DW175" s="54"/>
      <c r="DX175" s="54"/>
      <c r="DY175" s="54"/>
      <c r="DZ175" s="54"/>
      <c r="EA175" s="54"/>
      <c r="EB175" s="54"/>
      <c r="EC175" s="54"/>
      <c r="ED175" s="54"/>
      <c r="EE175" s="54"/>
      <c r="EF175" s="54"/>
      <c r="EG175" s="54"/>
      <c r="EH175" s="54"/>
      <c r="EI175" s="54"/>
      <c r="EJ175" s="54"/>
      <c r="EK175" s="54"/>
      <c r="EL175" s="54"/>
      <c r="EM175" s="54"/>
      <c r="EN175" s="54"/>
      <c r="EO175" s="54"/>
      <c r="EP175" s="54"/>
      <c r="EQ175" s="54"/>
      <c r="ER175" s="54"/>
      <c r="ES175" s="54"/>
      <c r="ET175" s="54"/>
      <c r="EU175" s="54"/>
      <c r="EV175" s="54"/>
      <c r="EW175" s="54"/>
      <c r="EX175" s="54"/>
      <c r="EY175" s="54"/>
      <c r="EZ175" s="54"/>
      <c r="FA175" s="54"/>
      <c r="FB175" s="54"/>
      <c r="FC175" s="54"/>
      <c r="FD175" s="54"/>
      <c r="FE175" s="54"/>
      <c r="FF175" s="54"/>
      <c r="FG175" s="54"/>
      <c r="FH175" s="54"/>
      <c r="FI175" s="54"/>
      <c r="FJ175" s="54"/>
      <c r="FK175" s="54"/>
      <c r="FL175" s="54"/>
      <c r="FM175" s="54"/>
      <c r="FN175" s="54"/>
      <c r="FO175" s="54"/>
      <c r="FP175" s="54"/>
      <c r="FQ175" s="54"/>
      <c r="FR175" s="54"/>
      <c r="FS175" s="54"/>
      <c r="FT175" s="54"/>
      <c r="FU175" s="54"/>
      <c r="FV175" s="54"/>
      <c r="FW175" s="54"/>
      <c r="FX175" s="54"/>
      <c r="FY175" s="54"/>
      <c r="FZ175" s="54"/>
      <c r="GA175" s="54"/>
      <c r="GB175" s="54"/>
      <c r="GC175" s="54"/>
      <c r="GD175" s="54"/>
      <c r="GE175" s="54"/>
      <c r="GF175" s="54"/>
      <c r="GG175" s="54"/>
      <c r="GH175" s="54"/>
      <c r="GI175" s="54"/>
      <c r="GJ175" s="54"/>
      <c r="GK175" s="54"/>
      <c r="GL175" s="54"/>
      <c r="GM175" s="54"/>
      <c r="GN175" s="54"/>
      <c r="GO175" s="54"/>
      <c r="GP175" s="54"/>
      <c r="GQ175" s="54"/>
      <c r="GR175" s="54"/>
      <c r="GS175" s="54"/>
      <c r="GT175" s="54"/>
      <c r="GU175" s="54"/>
      <c r="GV175" s="54"/>
      <c r="GW175" s="54"/>
      <c r="GX175" s="54"/>
      <c r="GY175" s="54"/>
      <c r="GZ175" s="54"/>
      <c r="HA175" s="54"/>
      <c r="HB175" s="54"/>
      <c r="HC175" s="54"/>
      <c r="HD175" s="54"/>
      <c r="HE175" s="54"/>
      <c r="HF175" s="54"/>
      <c r="HG175" s="54"/>
      <c r="HH175" s="54"/>
      <c r="HI175" s="54"/>
      <c r="HJ175" s="54"/>
      <c r="HK175" s="54"/>
      <c r="HL175" s="54"/>
      <c r="HM175" s="54"/>
      <c r="HN175" s="54"/>
      <c r="HO175" s="54"/>
      <c r="HP175" s="54"/>
      <c r="HQ175" s="54"/>
      <c r="HR175" s="54"/>
      <c r="HS175" s="54"/>
      <c r="HT175" s="54"/>
      <c r="HU175" s="54"/>
      <c r="HV175" s="54"/>
      <c r="HW175" s="54"/>
      <c r="HX175" s="54"/>
      <c r="HY175" s="54"/>
      <c r="HZ175" s="54"/>
      <c r="IA175" s="54"/>
      <c r="IB175" s="54"/>
      <c r="IC175" s="54"/>
      <c r="ID175" s="54"/>
      <c r="IE175" s="54"/>
      <c r="IF175" s="54"/>
      <c r="IG175" s="54"/>
      <c r="IH175" s="54"/>
      <c r="II175" s="54"/>
      <c r="IJ175" s="54"/>
      <c r="IK175" s="54"/>
      <c r="IL175" s="54"/>
      <c r="IM175" s="54"/>
      <c r="IN175" s="54"/>
      <c r="IO175" s="54"/>
      <c r="IP175" s="54"/>
      <c r="IQ175" s="54"/>
      <c r="IR175" s="54"/>
      <c r="IS175" s="54"/>
      <c r="IT175" s="54"/>
      <c r="IU175" s="54"/>
    </row>
    <row r="176" spans="1:255" x14ac:dyDescent="0.25">
      <c r="A176" s="54">
        <v>12</v>
      </c>
      <c r="B176" t="s">
        <v>188</v>
      </c>
      <c r="C176" s="54">
        <v>1209</v>
      </c>
      <c r="D176" t="s">
        <v>195</v>
      </c>
      <c r="E176" s="54">
        <v>0</v>
      </c>
      <c r="F176" s="54">
        <v>1</v>
      </c>
      <c r="G176" s="54">
        <v>0</v>
      </c>
      <c r="H176" s="54">
        <v>0</v>
      </c>
      <c r="I176" s="54">
        <v>0</v>
      </c>
      <c r="J176" s="54">
        <v>0</v>
      </c>
      <c r="K176" s="54">
        <v>0</v>
      </c>
      <c r="L176" s="54">
        <v>0</v>
      </c>
      <c r="M176" s="54">
        <v>0</v>
      </c>
      <c r="N176" s="54">
        <v>0</v>
      </c>
      <c r="O176" s="54">
        <v>0</v>
      </c>
      <c r="P176" s="54">
        <v>0</v>
      </c>
      <c r="Q176" s="54">
        <v>0</v>
      </c>
      <c r="R176" s="54">
        <v>0</v>
      </c>
      <c r="S176" s="54">
        <v>0</v>
      </c>
      <c r="T176" s="54">
        <v>0</v>
      </c>
      <c r="U176" s="54">
        <v>0</v>
      </c>
      <c r="V176" s="54">
        <v>0</v>
      </c>
      <c r="W176" s="54">
        <v>0</v>
      </c>
      <c r="X176" s="54">
        <v>0</v>
      </c>
      <c r="Y176" s="54">
        <v>0</v>
      </c>
      <c r="Z176" s="54">
        <v>0</v>
      </c>
      <c r="AA176" s="54">
        <v>0</v>
      </c>
      <c r="AB176" s="54">
        <v>0</v>
      </c>
      <c r="AC176" s="54">
        <v>0</v>
      </c>
      <c r="AD176" s="54">
        <v>0</v>
      </c>
      <c r="AE176" s="54">
        <v>0</v>
      </c>
      <c r="AF176" s="54">
        <v>0</v>
      </c>
      <c r="AG176" s="54">
        <v>0</v>
      </c>
      <c r="AH176" s="54">
        <v>0</v>
      </c>
      <c r="AI176" s="54">
        <v>0</v>
      </c>
      <c r="AJ176" s="54">
        <v>0</v>
      </c>
      <c r="AK176" s="54">
        <v>0</v>
      </c>
      <c r="AL176" s="54">
        <v>0</v>
      </c>
      <c r="AM176" s="54">
        <v>0</v>
      </c>
      <c r="AN176" s="54">
        <v>0</v>
      </c>
      <c r="AO176" s="54">
        <v>0</v>
      </c>
      <c r="AP176" s="54">
        <v>0</v>
      </c>
      <c r="AQ176" s="54">
        <v>0</v>
      </c>
      <c r="AR176" s="54">
        <v>0</v>
      </c>
      <c r="AS176" s="54">
        <v>0</v>
      </c>
      <c r="AT176" s="54">
        <v>24</v>
      </c>
      <c r="AU176" s="54">
        <v>24</v>
      </c>
      <c r="AV176" s="54">
        <v>0</v>
      </c>
      <c r="AW176" s="54">
        <v>0</v>
      </c>
      <c r="AX176" s="54">
        <v>0</v>
      </c>
      <c r="AY176" s="54">
        <v>0</v>
      </c>
      <c r="AZ176" s="54">
        <v>0</v>
      </c>
      <c r="BA176" s="54">
        <v>0</v>
      </c>
      <c r="BB176" s="54">
        <v>0</v>
      </c>
      <c r="BC176" s="54">
        <v>0</v>
      </c>
      <c r="BD176" s="54">
        <v>0</v>
      </c>
      <c r="BE176" s="54">
        <v>1</v>
      </c>
      <c r="BF176" s="54">
        <v>0</v>
      </c>
      <c r="BG176" s="54">
        <v>0</v>
      </c>
      <c r="BH176" s="54">
        <v>0</v>
      </c>
      <c r="BI176" s="54">
        <v>0</v>
      </c>
      <c r="BJ176" s="54">
        <v>0</v>
      </c>
      <c r="BK176" s="54">
        <v>0</v>
      </c>
      <c r="BL176" s="54">
        <v>0</v>
      </c>
      <c r="BM176" s="54"/>
      <c r="BN176" s="54"/>
      <c r="BO176" s="54"/>
      <c r="BP176" s="54"/>
      <c r="BQ176" s="54"/>
      <c r="BR176" s="54"/>
      <c r="BS176" s="54"/>
      <c r="BT176" s="54"/>
      <c r="BU176" s="54"/>
      <c r="BV176" s="54"/>
      <c r="BW176" s="54"/>
      <c r="BX176" s="54"/>
      <c r="BY176" s="54"/>
      <c r="BZ176" s="54"/>
      <c r="CA176" s="54"/>
      <c r="CB176" s="54"/>
      <c r="CC176" s="54"/>
      <c r="CD176" s="54"/>
      <c r="CE176" s="54"/>
      <c r="CF176" s="54"/>
      <c r="CG176" s="54"/>
      <c r="CH176" s="54"/>
      <c r="CI176" s="54"/>
      <c r="CJ176" s="54"/>
      <c r="CK176" s="54"/>
      <c r="CL176" s="54"/>
      <c r="CM176" s="54"/>
      <c r="CN176" s="54"/>
      <c r="CO176" s="54"/>
      <c r="CP176" s="54"/>
      <c r="CQ176" s="54"/>
      <c r="CR176" s="54"/>
      <c r="CS176" s="54"/>
      <c r="CT176" s="54"/>
      <c r="CU176" s="54"/>
      <c r="CV176" s="54"/>
      <c r="CW176" s="54"/>
      <c r="CX176" s="54"/>
      <c r="CY176" s="54"/>
      <c r="CZ176" s="54"/>
      <c r="DA176" s="54"/>
      <c r="DB176" s="54"/>
      <c r="DC176" s="54"/>
      <c r="DD176" s="54"/>
      <c r="DE176" s="54"/>
      <c r="DF176" s="54"/>
      <c r="DG176" s="54"/>
      <c r="DH176" s="54"/>
      <c r="DI176" s="54"/>
      <c r="DJ176" s="54"/>
      <c r="DK176" s="54"/>
      <c r="DL176" s="54"/>
      <c r="DM176" s="54"/>
      <c r="DN176" s="54"/>
      <c r="DO176" s="54"/>
      <c r="DP176" s="54"/>
      <c r="DQ176" s="54"/>
      <c r="DR176" s="54"/>
      <c r="DS176" s="54"/>
      <c r="DT176" s="54"/>
      <c r="DU176" s="54"/>
      <c r="DV176" s="54"/>
      <c r="DW176" s="54"/>
      <c r="DX176" s="54"/>
      <c r="DY176" s="54"/>
      <c r="DZ176" s="54"/>
      <c r="EA176" s="54"/>
      <c r="EB176" s="54"/>
      <c r="EC176" s="54"/>
      <c r="ED176" s="54"/>
      <c r="EE176" s="54"/>
      <c r="EF176" s="54"/>
      <c r="EG176" s="54"/>
      <c r="EH176" s="54"/>
      <c r="EI176" s="54"/>
      <c r="EJ176" s="54"/>
      <c r="EK176" s="54"/>
      <c r="EL176" s="54"/>
      <c r="EM176" s="54"/>
      <c r="EN176" s="54"/>
      <c r="EO176" s="54"/>
      <c r="EP176" s="54"/>
      <c r="EQ176" s="54"/>
      <c r="ER176" s="54"/>
      <c r="ES176" s="54"/>
      <c r="ET176" s="54"/>
      <c r="EU176" s="54"/>
      <c r="EV176" s="54"/>
      <c r="EW176" s="54"/>
      <c r="EX176" s="54"/>
      <c r="EY176" s="54"/>
      <c r="EZ176" s="54"/>
      <c r="FA176" s="54"/>
      <c r="FB176" s="54"/>
      <c r="FC176" s="54"/>
      <c r="FD176" s="54"/>
      <c r="FE176" s="54"/>
      <c r="FF176" s="54"/>
      <c r="FG176" s="54"/>
      <c r="FH176" s="54"/>
      <c r="FI176" s="54"/>
      <c r="FJ176" s="54"/>
      <c r="FK176" s="54"/>
      <c r="FL176" s="54"/>
      <c r="FM176" s="54"/>
      <c r="FN176" s="54"/>
      <c r="FO176" s="54"/>
      <c r="FP176" s="54"/>
      <c r="FQ176" s="54"/>
      <c r="FR176" s="54"/>
      <c r="FS176" s="54"/>
      <c r="FT176" s="54"/>
      <c r="FU176" s="54"/>
      <c r="FV176" s="54"/>
      <c r="FW176" s="54"/>
      <c r="FX176" s="54"/>
      <c r="FY176" s="54"/>
      <c r="FZ176" s="54"/>
      <c r="GA176" s="54"/>
      <c r="GB176" s="54"/>
      <c r="GC176" s="54"/>
      <c r="GD176" s="54"/>
      <c r="GE176" s="54"/>
      <c r="GF176" s="54"/>
      <c r="GG176" s="54"/>
      <c r="GH176" s="54"/>
      <c r="GI176" s="54"/>
      <c r="GJ176" s="54"/>
      <c r="GK176" s="54"/>
      <c r="GL176" s="54"/>
      <c r="GM176" s="54"/>
      <c r="GN176" s="54"/>
      <c r="GO176" s="54"/>
      <c r="GP176" s="54"/>
      <c r="GQ176" s="54"/>
      <c r="GR176" s="54"/>
      <c r="GS176" s="54"/>
      <c r="GT176" s="54"/>
      <c r="GU176" s="54"/>
      <c r="GV176" s="54"/>
      <c r="GW176" s="54"/>
      <c r="GX176" s="54"/>
      <c r="GY176" s="54"/>
      <c r="GZ176" s="54"/>
      <c r="HA176" s="54"/>
      <c r="HB176" s="54"/>
      <c r="HC176" s="54"/>
      <c r="HD176" s="54"/>
      <c r="HE176" s="54"/>
      <c r="HF176" s="54"/>
      <c r="HG176" s="54"/>
      <c r="HH176" s="54"/>
      <c r="HI176" s="54"/>
      <c r="HJ176" s="54"/>
      <c r="HK176" s="54"/>
      <c r="HL176" s="54"/>
      <c r="HM176" s="54"/>
      <c r="HN176" s="54"/>
      <c r="HO176" s="54"/>
      <c r="HP176" s="54"/>
      <c r="HQ176" s="54"/>
      <c r="HR176" s="54"/>
      <c r="HS176" s="54"/>
      <c r="HT176" s="54"/>
      <c r="HU176" s="54"/>
      <c r="HV176" s="54"/>
      <c r="HW176" s="54"/>
      <c r="HX176" s="54"/>
      <c r="HY176" s="54"/>
      <c r="HZ176" s="54"/>
      <c r="IA176" s="54"/>
      <c r="IB176" s="54"/>
      <c r="IC176" s="54"/>
      <c r="ID176" s="54"/>
      <c r="IE176" s="54"/>
      <c r="IF176" s="54"/>
      <c r="IG176" s="54"/>
      <c r="IH176" s="54"/>
      <c r="II176" s="54"/>
      <c r="IJ176" s="54"/>
      <c r="IK176" s="54"/>
      <c r="IL176" s="54"/>
      <c r="IM176" s="54"/>
      <c r="IN176" s="54"/>
      <c r="IO176" s="54"/>
      <c r="IP176" s="54"/>
      <c r="IQ176" s="54"/>
      <c r="IR176" s="54"/>
      <c r="IS176" s="54"/>
      <c r="IT176" s="54"/>
      <c r="IU176" s="54"/>
    </row>
    <row r="177" spans="1:255" x14ac:dyDescent="0.25">
      <c r="A177" s="54">
        <v>12</v>
      </c>
      <c r="B177" t="s">
        <v>188</v>
      </c>
      <c r="C177" s="54">
        <v>1210</v>
      </c>
      <c r="D177" t="s">
        <v>196</v>
      </c>
      <c r="E177" s="54">
        <v>0</v>
      </c>
      <c r="F177" s="54">
        <v>1</v>
      </c>
      <c r="G177" s="54">
        <v>0</v>
      </c>
      <c r="H177" s="54">
        <v>0</v>
      </c>
      <c r="I177" s="54">
        <v>0</v>
      </c>
      <c r="J177" s="54">
        <v>0</v>
      </c>
      <c r="K177" s="54">
        <v>0</v>
      </c>
      <c r="L177" s="54">
        <v>0</v>
      </c>
      <c r="M177" s="54">
        <v>0</v>
      </c>
      <c r="N177" s="54">
        <v>0</v>
      </c>
      <c r="O177" s="54">
        <v>0</v>
      </c>
      <c r="P177" s="54">
        <v>0</v>
      </c>
      <c r="Q177" s="54">
        <v>0</v>
      </c>
      <c r="R177" s="54">
        <v>0</v>
      </c>
      <c r="S177" s="54">
        <v>0</v>
      </c>
      <c r="T177" s="54">
        <v>0</v>
      </c>
      <c r="U177" s="54">
        <v>0</v>
      </c>
      <c r="V177" s="54">
        <v>0</v>
      </c>
      <c r="W177" s="54">
        <v>0</v>
      </c>
      <c r="X177" s="54">
        <v>1</v>
      </c>
      <c r="Y177" s="54">
        <v>0</v>
      </c>
      <c r="Z177" s="54">
        <v>0</v>
      </c>
      <c r="AA177" s="54">
        <v>0</v>
      </c>
      <c r="AB177" s="54">
        <v>0</v>
      </c>
      <c r="AC177" s="54">
        <v>0</v>
      </c>
      <c r="AD177" s="54">
        <v>0</v>
      </c>
      <c r="AE177" s="54">
        <v>0</v>
      </c>
      <c r="AF177" s="54">
        <v>0</v>
      </c>
      <c r="AG177" s="54">
        <v>0</v>
      </c>
      <c r="AH177" s="54">
        <v>0</v>
      </c>
      <c r="AI177" s="54">
        <v>0</v>
      </c>
      <c r="AJ177" s="54">
        <v>0</v>
      </c>
      <c r="AK177" s="54">
        <v>0</v>
      </c>
      <c r="AL177" s="54">
        <v>0</v>
      </c>
      <c r="AM177" s="54">
        <v>0</v>
      </c>
      <c r="AN177" s="54">
        <v>0</v>
      </c>
      <c r="AO177" s="54">
        <v>0</v>
      </c>
      <c r="AP177" s="54">
        <v>0</v>
      </c>
      <c r="AQ177" s="54">
        <v>0</v>
      </c>
      <c r="AR177" s="54">
        <v>0</v>
      </c>
      <c r="AS177" s="54">
        <v>60</v>
      </c>
      <c r="AT177" s="54">
        <v>0</v>
      </c>
      <c r="AU177" s="54">
        <v>0</v>
      </c>
      <c r="AV177" s="54">
        <v>1</v>
      </c>
      <c r="AW177" s="54">
        <v>0</v>
      </c>
      <c r="AX177" s="54">
        <v>0</v>
      </c>
      <c r="AY177" s="54">
        <v>0</v>
      </c>
      <c r="AZ177" s="54">
        <v>0</v>
      </c>
      <c r="BA177" s="54">
        <v>0</v>
      </c>
      <c r="BB177" s="54">
        <v>8</v>
      </c>
      <c r="BC177" s="54">
        <v>8</v>
      </c>
      <c r="BD177" s="54">
        <v>0</v>
      </c>
      <c r="BE177" s="54">
        <v>0</v>
      </c>
      <c r="BF177" s="54">
        <v>0</v>
      </c>
      <c r="BG177" s="54">
        <v>0</v>
      </c>
      <c r="BH177" s="54">
        <v>0</v>
      </c>
      <c r="BI177" s="54">
        <v>0</v>
      </c>
      <c r="BJ177" s="54">
        <v>0</v>
      </c>
      <c r="BK177" s="54">
        <v>0</v>
      </c>
      <c r="BL177" s="54">
        <v>0</v>
      </c>
      <c r="BM177" s="54"/>
      <c r="BN177" s="54"/>
      <c r="BO177" s="54"/>
      <c r="BP177" s="54"/>
      <c r="BQ177" s="54"/>
      <c r="BR177" s="54"/>
      <c r="BS177" s="54"/>
      <c r="BT177" s="54"/>
      <c r="BU177" s="54"/>
      <c r="BV177" s="54"/>
      <c r="BW177" s="54"/>
      <c r="BX177" s="54"/>
      <c r="BY177" s="54"/>
      <c r="BZ177" s="54"/>
      <c r="CA177" s="54"/>
      <c r="CB177" s="54"/>
      <c r="CC177" s="54"/>
      <c r="CD177" s="54"/>
      <c r="CE177" s="54"/>
      <c r="CF177" s="54"/>
      <c r="CG177" s="54"/>
      <c r="CH177" s="54"/>
      <c r="CI177" s="54"/>
      <c r="CJ177" s="54"/>
      <c r="CK177" s="54"/>
      <c r="CL177" s="54"/>
      <c r="CM177" s="54"/>
      <c r="CN177" s="54"/>
      <c r="CO177" s="54"/>
      <c r="CP177" s="54"/>
      <c r="CQ177" s="54"/>
      <c r="CR177" s="54"/>
      <c r="CS177" s="54"/>
      <c r="CT177" s="54"/>
      <c r="CU177" s="54"/>
      <c r="CV177" s="54"/>
      <c r="CW177" s="54"/>
      <c r="CX177" s="54"/>
      <c r="CY177" s="54"/>
      <c r="CZ177" s="54"/>
      <c r="DA177" s="54"/>
      <c r="DB177" s="54"/>
      <c r="DC177" s="54"/>
      <c r="DD177" s="54"/>
      <c r="DE177" s="54"/>
      <c r="DF177" s="54"/>
      <c r="DG177" s="54"/>
      <c r="DH177" s="54"/>
      <c r="DI177" s="54"/>
      <c r="DJ177" s="54"/>
      <c r="DK177" s="54"/>
      <c r="DL177" s="54"/>
      <c r="DM177" s="54"/>
      <c r="DN177" s="54"/>
      <c r="DO177" s="54"/>
      <c r="DP177" s="54"/>
      <c r="DQ177" s="54"/>
      <c r="DR177" s="54"/>
      <c r="DS177" s="54"/>
      <c r="DT177" s="54"/>
      <c r="DU177" s="54"/>
      <c r="DV177" s="54"/>
      <c r="DW177" s="54"/>
      <c r="DX177" s="54"/>
      <c r="DY177" s="54"/>
      <c r="DZ177" s="54"/>
      <c r="EA177" s="54"/>
      <c r="EB177" s="54"/>
      <c r="EC177" s="54"/>
      <c r="ED177" s="54"/>
      <c r="EE177" s="54"/>
      <c r="EF177" s="54"/>
      <c r="EG177" s="54"/>
      <c r="EH177" s="54"/>
      <c r="EI177" s="54"/>
      <c r="EJ177" s="54"/>
      <c r="EK177" s="54"/>
      <c r="EL177" s="54"/>
      <c r="EM177" s="54"/>
      <c r="EN177" s="54"/>
      <c r="EO177" s="54"/>
      <c r="EP177" s="54"/>
      <c r="EQ177" s="54"/>
      <c r="ER177" s="54"/>
      <c r="ES177" s="54"/>
      <c r="ET177" s="54"/>
      <c r="EU177" s="54"/>
      <c r="EV177" s="54"/>
      <c r="EW177" s="54"/>
      <c r="EX177" s="54"/>
      <c r="EY177" s="54"/>
      <c r="EZ177" s="54"/>
      <c r="FA177" s="54"/>
      <c r="FB177" s="54"/>
      <c r="FC177" s="54"/>
      <c r="FD177" s="54"/>
      <c r="FE177" s="54"/>
      <c r="FF177" s="54"/>
      <c r="FG177" s="54"/>
      <c r="FH177" s="54"/>
      <c r="FI177" s="54"/>
      <c r="FJ177" s="54"/>
      <c r="FK177" s="54"/>
      <c r="FL177" s="54"/>
      <c r="FM177" s="54"/>
      <c r="FN177" s="54"/>
      <c r="FO177" s="54"/>
      <c r="FP177" s="54"/>
      <c r="FQ177" s="54"/>
      <c r="FR177" s="54"/>
      <c r="FS177" s="54"/>
      <c r="FT177" s="54"/>
      <c r="FU177" s="54"/>
      <c r="FV177" s="54"/>
      <c r="FW177" s="54"/>
      <c r="FX177" s="54"/>
      <c r="FY177" s="54"/>
      <c r="FZ177" s="54"/>
      <c r="GA177" s="54"/>
      <c r="GB177" s="54"/>
      <c r="GC177" s="54"/>
      <c r="GD177" s="54"/>
      <c r="GE177" s="54"/>
      <c r="GF177" s="54"/>
      <c r="GG177" s="54"/>
      <c r="GH177" s="54"/>
      <c r="GI177" s="54"/>
      <c r="GJ177" s="54"/>
      <c r="GK177" s="54"/>
      <c r="GL177" s="54"/>
      <c r="GM177" s="54"/>
      <c r="GN177" s="54"/>
      <c r="GO177" s="54"/>
      <c r="GP177" s="54"/>
      <c r="GQ177" s="54"/>
      <c r="GR177" s="54"/>
      <c r="GS177" s="54"/>
      <c r="GT177" s="54"/>
      <c r="GU177" s="54"/>
      <c r="GV177" s="54"/>
      <c r="GW177" s="54"/>
      <c r="GX177" s="54"/>
      <c r="GY177" s="54"/>
      <c r="GZ177" s="54"/>
      <c r="HA177" s="54"/>
      <c r="HB177" s="54"/>
      <c r="HC177" s="54"/>
      <c r="HD177" s="54"/>
      <c r="HE177" s="54"/>
      <c r="HF177" s="54"/>
      <c r="HG177" s="54"/>
      <c r="HH177" s="54"/>
      <c r="HI177" s="54"/>
      <c r="HJ177" s="54"/>
      <c r="HK177" s="54"/>
      <c r="HL177" s="54"/>
      <c r="HM177" s="54"/>
      <c r="HN177" s="54"/>
      <c r="HO177" s="54"/>
      <c r="HP177" s="54"/>
      <c r="HQ177" s="54"/>
      <c r="HR177" s="54"/>
      <c r="HS177" s="54"/>
      <c r="HT177" s="54"/>
      <c r="HU177" s="54"/>
      <c r="HV177" s="54"/>
      <c r="HW177" s="54"/>
      <c r="HX177" s="54"/>
      <c r="HY177" s="54"/>
      <c r="HZ177" s="54"/>
      <c r="IA177" s="54"/>
      <c r="IB177" s="54"/>
      <c r="IC177" s="54"/>
      <c r="ID177" s="54"/>
      <c r="IE177" s="54"/>
      <c r="IF177" s="54"/>
      <c r="IG177" s="54"/>
      <c r="IH177" s="54"/>
      <c r="II177" s="54"/>
      <c r="IJ177" s="54"/>
      <c r="IK177" s="54"/>
      <c r="IL177" s="54"/>
      <c r="IM177" s="54"/>
      <c r="IN177" s="54"/>
      <c r="IO177" s="54"/>
      <c r="IP177" s="54"/>
      <c r="IQ177" s="54"/>
      <c r="IR177" s="54"/>
      <c r="IS177" s="54"/>
      <c r="IT177" s="54"/>
      <c r="IU177" s="54"/>
    </row>
    <row r="178" spans="1:255" x14ac:dyDescent="0.25">
      <c r="A178" s="54">
        <v>12</v>
      </c>
      <c r="B178" t="s">
        <v>188</v>
      </c>
      <c r="C178" s="54">
        <v>1211</v>
      </c>
      <c r="D178" t="s">
        <v>197</v>
      </c>
      <c r="E178" s="54">
        <v>0</v>
      </c>
      <c r="F178" s="54">
        <v>1</v>
      </c>
      <c r="G178" s="54">
        <v>0</v>
      </c>
      <c r="H178" s="54">
        <v>0</v>
      </c>
      <c r="I178" s="54">
        <v>0</v>
      </c>
      <c r="J178" s="54">
        <v>0</v>
      </c>
      <c r="K178" s="54">
        <v>0</v>
      </c>
      <c r="L178" s="54">
        <v>0</v>
      </c>
      <c r="M178" s="54">
        <v>0</v>
      </c>
      <c r="N178" s="54">
        <v>0</v>
      </c>
      <c r="O178" s="54">
        <v>0</v>
      </c>
      <c r="P178" s="54">
        <v>0</v>
      </c>
      <c r="Q178" s="54">
        <v>0</v>
      </c>
      <c r="R178" s="54">
        <v>0</v>
      </c>
      <c r="S178" s="54">
        <v>0</v>
      </c>
      <c r="T178" s="54">
        <v>0</v>
      </c>
      <c r="U178" s="54">
        <v>0</v>
      </c>
      <c r="V178" s="54">
        <v>0</v>
      </c>
      <c r="W178" s="54">
        <v>0</v>
      </c>
      <c r="X178" s="54">
        <v>0</v>
      </c>
      <c r="Y178" s="54">
        <v>0</v>
      </c>
      <c r="Z178" s="54">
        <v>0</v>
      </c>
      <c r="AA178" s="54">
        <v>0</v>
      </c>
      <c r="AB178" s="54">
        <v>0</v>
      </c>
      <c r="AC178" s="54">
        <v>0</v>
      </c>
      <c r="AD178" s="54">
        <v>0</v>
      </c>
      <c r="AE178" s="54">
        <v>0</v>
      </c>
      <c r="AF178" s="54">
        <v>0</v>
      </c>
      <c r="AG178" s="54">
        <v>0</v>
      </c>
      <c r="AH178" s="54">
        <v>0</v>
      </c>
      <c r="AI178" s="54">
        <v>0</v>
      </c>
      <c r="AJ178" s="54">
        <v>0</v>
      </c>
      <c r="AK178" s="54">
        <v>0</v>
      </c>
      <c r="AL178" s="54">
        <v>0</v>
      </c>
      <c r="AM178" s="54">
        <v>0</v>
      </c>
      <c r="AN178" s="54">
        <v>0</v>
      </c>
      <c r="AO178" s="54">
        <v>0</v>
      </c>
      <c r="AP178" s="54">
        <v>0</v>
      </c>
      <c r="AQ178" s="54">
        <v>0</v>
      </c>
      <c r="AR178" s="54">
        <v>0</v>
      </c>
      <c r="AS178" s="54">
        <v>26</v>
      </c>
      <c r="AT178" s="54">
        <v>11</v>
      </c>
      <c r="AU178" s="54">
        <v>11</v>
      </c>
      <c r="AV178" s="54">
        <v>0</v>
      </c>
      <c r="AW178" s="54">
        <v>0</v>
      </c>
      <c r="AX178" s="54">
        <v>0</v>
      </c>
      <c r="AY178" s="54">
        <v>0</v>
      </c>
      <c r="AZ178" s="54">
        <v>0</v>
      </c>
      <c r="BA178" s="54">
        <v>0</v>
      </c>
      <c r="BB178" s="54">
        <v>13</v>
      </c>
      <c r="BC178" s="54">
        <v>22</v>
      </c>
      <c r="BD178" s="54">
        <v>0</v>
      </c>
      <c r="BE178" s="54">
        <v>1</v>
      </c>
      <c r="BF178" s="54">
        <v>0</v>
      </c>
      <c r="BG178" s="54">
        <v>0</v>
      </c>
      <c r="BH178" s="54">
        <v>0</v>
      </c>
      <c r="BI178" s="54">
        <v>0</v>
      </c>
      <c r="BJ178" s="54">
        <v>0</v>
      </c>
      <c r="BK178" s="54">
        <v>0</v>
      </c>
      <c r="BL178" s="54">
        <v>0</v>
      </c>
      <c r="BM178" s="54"/>
      <c r="BN178" s="54"/>
      <c r="BO178" s="54"/>
      <c r="BP178" s="54"/>
      <c r="BQ178" s="54"/>
      <c r="BR178" s="54"/>
      <c r="BS178" s="54"/>
      <c r="BT178" s="54"/>
      <c r="BU178" s="54"/>
      <c r="BV178" s="54"/>
      <c r="BW178" s="54"/>
      <c r="BX178" s="54"/>
      <c r="BY178" s="54"/>
      <c r="BZ178" s="54"/>
      <c r="CA178" s="54"/>
      <c r="CB178" s="54"/>
      <c r="CC178" s="54"/>
      <c r="CD178" s="54"/>
      <c r="CE178" s="54"/>
      <c r="CF178" s="54"/>
      <c r="CG178" s="54"/>
      <c r="CH178" s="54"/>
      <c r="CI178" s="54"/>
      <c r="CJ178" s="54"/>
      <c r="CK178" s="54"/>
      <c r="CL178" s="54"/>
      <c r="CM178" s="54"/>
      <c r="CN178" s="54"/>
      <c r="CO178" s="54"/>
      <c r="CP178" s="54"/>
      <c r="CQ178" s="54"/>
      <c r="CR178" s="54"/>
      <c r="CS178" s="54"/>
      <c r="CT178" s="54"/>
      <c r="CU178" s="54"/>
      <c r="CV178" s="54"/>
      <c r="CW178" s="54"/>
      <c r="CX178" s="54"/>
      <c r="CY178" s="54"/>
      <c r="CZ178" s="54"/>
      <c r="DA178" s="54"/>
      <c r="DB178" s="54"/>
      <c r="DC178" s="54"/>
      <c r="DD178" s="54"/>
      <c r="DE178" s="54"/>
      <c r="DF178" s="54"/>
      <c r="DG178" s="54"/>
      <c r="DH178" s="54"/>
      <c r="DI178" s="54"/>
      <c r="DJ178" s="54"/>
      <c r="DK178" s="54"/>
      <c r="DL178" s="54"/>
      <c r="DM178" s="54"/>
      <c r="DN178" s="54"/>
      <c r="DO178" s="54"/>
      <c r="DP178" s="54"/>
      <c r="DQ178" s="54"/>
      <c r="DR178" s="54"/>
      <c r="DS178" s="54"/>
      <c r="DT178" s="54"/>
      <c r="DU178" s="54"/>
      <c r="DV178" s="54"/>
      <c r="DW178" s="54"/>
      <c r="DX178" s="54"/>
      <c r="DY178" s="54"/>
      <c r="DZ178" s="54"/>
      <c r="EA178" s="54"/>
      <c r="EB178" s="54"/>
      <c r="EC178" s="54"/>
      <c r="ED178" s="54"/>
      <c r="EE178" s="54"/>
      <c r="EF178" s="54"/>
      <c r="EG178" s="54"/>
      <c r="EH178" s="54"/>
      <c r="EI178" s="54"/>
      <c r="EJ178" s="54"/>
      <c r="EK178" s="54"/>
      <c r="EL178" s="54"/>
      <c r="EM178" s="54"/>
      <c r="EN178" s="54"/>
      <c r="EO178" s="54"/>
      <c r="EP178" s="54"/>
      <c r="EQ178" s="54"/>
      <c r="ER178" s="54"/>
      <c r="ES178" s="54"/>
      <c r="ET178" s="54"/>
      <c r="EU178" s="54"/>
      <c r="EV178" s="54"/>
      <c r="EW178" s="54"/>
      <c r="EX178" s="54"/>
      <c r="EY178" s="54"/>
      <c r="EZ178" s="54"/>
      <c r="FA178" s="54"/>
      <c r="FB178" s="54"/>
      <c r="FC178" s="54"/>
      <c r="FD178" s="54"/>
      <c r="FE178" s="54"/>
      <c r="FF178" s="54"/>
      <c r="FG178" s="54"/>
      <c r="FH178" s="54"/>
      <c r="FI178" s="54"/>
      <c r="FJ178" s="54"/>
      <c r="FK178" s="54"/>
      <c r="FL178" s="54"/>
      <c r="FM178" s="54"/>
      <c r="FN178" s="54"/>
      <c r="FO178" s="54"/>
      <c r="FP178" s="54"/>
      <c r="FQ178" s="54"/>
      <c r="FR178" s="54"/>
      <c r="FS178" s="54"/>
      <c r="FT178" s="54"/>
      <c r="FU178" s="54"/>
      <c r="FV178" s="54"/>
      <c r="FW178" s="54"/>
      <c r="FX178" s="54"/>
      <c r="FY178" s="54"/>
      <c r="FZ178" s="54"/>
      <c r="GA178" s="54"/>
      <c r="GB178" s="54"/>
      <c r="GC178" s="54"/>
      <c r="GD178" s="54"/>
      <c r="GE178" s="54"/>
      <c r="GF178" s="54"/>
      <c r="GG178" s="54"/>
      <c r="GH178" s="54"/>
      <c r="GI178" s="54"/>
      <c r="GJ178" s="54"/>
      <c r="GK178" s="54"/>
      <c r="GL178" s="54"/>
      <c r="GM178" s="54"/>
      <c r="GN178" s="54"/>
      <c r="GO178" s="54"/>
      <c r="GP178" s="54"/>
      <c r="GQ178" s="54"/>
      <c r="GR178" s="54"/>
      <c r="GS178" s="54"/>
      <c r="GT178" s="54"/>
      <c r="GU178" s="54"/>
      <c r="GV178" s="54"/>
      <c r="GW178" s="54"/>
      <c r="GX178" s="54"/>
      <c r="GY178" s="54"/>
      <c r="GZ178" s="54"/>
      <c r="HA178" s="54"/>
      <c r="HB178" s="54"/>
      <c r="HC178" s="54"/>
      <c r="HD178" s="54"/>
      <c r="HE178" s="54"/>
      <c r="HF178" s="54"/>
      <c r="HG178" s="54"/>
      <c r="HH178" s="54"/>
      <c r="HI178" s="54"/>
      <c r="HJ178" s="54"/>
      <c r="HK178" s="54"/>
      <c r="HL178" s="54"/>
      <c r="HM178" s="54"/>
      <c r="HN178" s="54"/>
      <c r="HO178" s="54"/>
      <c r="HP178" s="54"/>
      <c r="HQ178" s="54"/>
      <c r="HR178" s="54"/>
      <c r="HS178" s="54"/>
      <c r="HT178" s="54"/>
      <c r="HU178" s="54"/>
      <c r="HV178" s="54"/>
      <c r="HW178" s="54"/>
      <c r="HX178" s="54"/>
      <c r="HY178" s="54"/>
      <c r="HZ178" s="54"/>
      <c r="IA178" s="54"/>
      <c r="IB178" s="54"/>
      <c r="IC178" s="54"/>
      <c r="ID178" s="54"/>
      <c r="IE178" s="54"/>
      <c r="IF178" s="54"/>
      <c r="IG178" s="54"/>
      <c r="IH178" s="54"/>
      <c r="II178" s="54"/>
      <c r="IJ178" s="54"/>
      <c r="IK178" s="54"/>
      <c r="IL178" s="54"/>
      <c r="IM178" s="54"/>
      <c r="IN178" s="54"/>
      <c r="IO178" s="54"/>
      <c r="IP178" s="54"/>
      <c r="IQ178" s="54"/>
      <c r="IR178" s="54"/>
      <c r="IS178" s="54"/>
      <c r="IT178" s="54"/>
      <c r="IU178" s="54"/>
    </row>
    <row r="179" spans="1:255" x14ac:dyDescent="0.25">
      <c r="A179" s="54">
        <v>12</v>
      </c>
      <c r="B179" t="s">
        <v>188</v>
      </c>
      <c r="C179" s="54">
        <v>1212</v>
      </c>
      <c r="D179" t="s">
        <v>198</v>
      </c>
      <c r="E179" s="54">
        <v>0</v>
      </c>
      <c r="F179" s="54">
        <v>1</v>
      </c>
      <c r="G179" s="54">
        <v>0</v>
      </c>
      <c r="H179" s="54">
        <v>0</v>
      </c>
      <c r="I179" s="54">
        <v>0</v>
      </c>
      <c r="J179" s="54">
        <v>0</v>
      </c>
      <c r="K179" s="54">
        <v>0</v>
      </c>
      <c r="L179" s="54">
        <v>0</v>
      </c>
      <c r="M179" s="54">
        <v>0</v>
      </c>
      <c r="N179" s="54">
        <v>0</v>
      </c>
      <c r="O179" s="54">
        <v>0</v>
      </c>
      <c r="P179" s="54">
        <v>0</v>
      </c>
      <c r="Q179" s="54">
        <v>0</v>
      </c>
      <c r="R179" s="54">
        <v>0</v>
      </c>
      <c r="S179" s="54">
        <v>0</v>
      </c>
      <c r="T179" s="54">
        <v>0</v>
      </c>
      <c r="U179" s="54">
        <v>0</v>
      </c>
      <c r="V179" s="54">
        <v>0</v>
      </c>
      <c r="W179" s="54">
        <v>0</v>
      </c>
      <c r="X179" s="54">
        <v>0</v>
      </c>
      <c r="Y179" s="54">
        <v>0</v>
      </c>
      <c r="Z179" s="54">
        <v>0</v>
      </c>
      <c r="AA179" s="54">
        <v>0</v>
      </c>
      <c r="AB179" s="54">
        <v>0</v>
      </c>
      <c r="AC179" s="54">
        <v>0</v>
      </c>
      <c r="AD179" s="54">
        <v>0</v>
      </c>
      <c r="AE179" s="54">
        <v>0</v>
      </c>
      <c r="AF179" s="54">
        <v>0</v>
      </c>
      <c r="AG179" s="54">
        <v>0</v>
      </c>
      <c r="AH179" s="54">
        <v>0</v>
      </c>
      <c r="AI179" s="54">
        <v>0</v>
      </c>
      <c r="AJ179" s="54">
        <v>0</v>
      </c>
      <c r="AK179" s="54">
        <v>0</v>
      </c>
      <c r="AL179" s="54">
        <v>0</v>
      </c>
      <c r="AM179" s="54">
        <v>0</v>
      </c>
      <c r="AN179" s="54">
        <v>0</v>
      </c>
      <c r="AO179" s="54">
        <v>0</v>
      </c>
      <c r="AP179" s="54">
        <v>0</v>
      </c>
      <c r="AQ179" s="54">
        <v>0</v>
      </c>
      <c r="AR179" s="54">
        <v>0</v>
      </c>
      <c r="AS179" s="54">
        <v>21</v>
      </c>
      <c r="AT179" s="54">
        <v>0</v>
      </c>
      <c r="AU179" s="54">
        <v>0</v>
      </c>
      <c r="AV179" s="54">
        <v>0</v>
      </c>
      <c r="AW179" s="54">
        <v>0</v>
      </c>
      <c r="AX179" s="54">
        <v>0</v>
      </c>
      <c r="AY179" s="54">
        <v>0</v>
      </c>
      <c r="AZ179" s="54">
        <v>0</v>
      </c>
      <c r="BA179" s="54">
        <v>0</v>
      </c>
      <c r="BB179" s="54">
        <v>0</v>
      </c>
      <c r="BC179" s="54">
        <v>0</v>
      </c>
      <c r="BD179" s="54">
        <v>0</v>
      </c>
      <c r="BE179" s="54">
        <v>1</v>
      </c>
      <c r="BF179" s="54">
        <v>0</v>
      </c>
      <c r="BG179" s="54">
        <v>0</v>
      </c>
      <c r="BH179" s="54">
        <v>0</v>
      </c>
      <c r="BI179" s="54">
        <v>0</v>
      </c>
      <c r="BJ179" s="54">
        <v>0</v>
      </c>
      <c r="BK179" s="54">
        <v>0</v>
      </c>
      <c r="BL179" s="54">
        <v>0</v>
      </c>
      <c r="BM179" s="54"/>
      <c r="BN179" s="54"/>
      <c r="BO179" s="54"/>
      <c r="BP179" s="54"/>
      <c r="BQ179" s="54"/>
      <c r="BR179" s="54"/>
      <c r="BS179" s="54"/>
      <c r="BT179" s="54"/>
      <c r="BU179" s="54"/>
      <c r="BV179" s="54"/>
      <c r="BW179" s="54"/>
      <c r="BX179" s="54"/>
      <c r="BY179" s="54"/>
      <c r="BZ179" s="54"/>
      <c r="CA179" s="54"/>
      <c r="CB179" s="54"/>
      <c r="CC179" s="54"/>
      <c r="CD179" s="54"/>
      <c r="CE179" s="54"/>
      <c r="CF179" s="54"/>
      <c r="CG179" s="54"/>
      <c r="CH179" s="54"/>
      <c r="CI179" s="54"/>
      <c r="CJ179" s="54"/>
      <c r="CK179" s="54"/>
      <c r="CL179" s="54"/>
      <c r="CM179" s="54"/>
      <c r="CN179" s="54"/>
      <c r="CO179" s="54"/>
      <c r="CP179" s="54"/>
      <c r="CQ179" s="54"/>
      <c r="CR179" s="54"/>
      <c r="CS179" s="54"/>
      <c r="CT179" s="54"/>
      <c r="CU179" s="54"/>
      <c r="CV179" s="54"/>
      <c r="CW179" s="54"/>
      <c r="CX179" s="54"/>
      <c r="CY179" s="54"/>
      <c r="CZ179" s="54"/>
      <c r="DA179" s="54"/>
      <c r="DB179" s="54"/>
      <c r="DC179" s="54"/>
      <c r="DD179" s="54"/>
      <c r="DE179" s="54"/>
      <c r="DF179" s="54"/>
      <c r="DG179" s="54"/>
      <c r="DH179" s="54"/>
      <c r="DI179" s="54"/>
      <c r="DJ179" s="54"/>
      <c r="DK179" s="54"/>
      <c r="DL179" s="54"/>
      <c r="DM179" s="54"/>
      <c r="DN179" s="54"/>
      <c r="DO179" s="54"/>
      <c r="DP179" s="54"/>
      <c r="DQ179" s="54"/>
      <c r="DR179" s="54"/>
      <c r="DS179" s="54"/>
      <c r="DT179" s="54"/>
      <c r="DU179" s="54"/>
      <c r="DV179" s="54"/>
      <c r="DW179" s="54"/>
      <c r="DX179" s="54"/>
      <c r="DY179" s="54"/>
      <c r="DZ179" s="54"/>
      <c r="EA179" s="54"/>
      <c r="EB179" s="54"/>
      <c r="EC179" s="54"/>
      <c r="ED179" s="54"/>
      <c r="EE179" s="54"/>
      <c r="EF179" s="54"/>
      <c r="EG179" s="54"/>
      <c r="EH179" s="54"/>
      <c r="EI179" s="54"/>
      <c r="EJ179" s="54"/>
      <c r="EK179" s="54"/>
      <c r="EL179" s="54"/>
      <c r="EM179" s="54"/>
      <c r="EN179" s="54"/>
      <c r="EO179" s="54"/>
      <c r="EP179" s="54"/>
      <c r="EQ179" s="54"/>
      <c r="ER179" s="54"/>
      <c r="ES179" s="54"/>
      <c r="ET179" s="54"/>
      <c r="EU179" s="54"/>
      <c r="EV179" s="54"/>
      <c r="EW179" s="54"/>
      <c r="EX179" s="54"/>
      <c r="EY179" s="54"/>
      <c r="EZ179" s="54"/>
      <c r="FA179" s="54"/>
      <c r="FB179" s="54"/>
      <c r="FC179" s="54"/>
      <c r="FD179" s="54"/>
      <c r="FE179" s="54"/>
      <c r="FF179" s="54"/>
      <c r="FG179" s="54"/>
      <c r="FH179" s="54"/>
      <c r="FI179" s="54"/>
      <c r="FJ179" s="54"/>
      <c r="FK179" s="54"/>
      <c r="FL179" s="54"/>
      <c r="FM179" s="54"/>
      <c r="FN179" s="54"/>
      <c r="FO179" s="54"/>
      <c r="FP179" s="54"/>
      <c r="FQ179" s="54"/>
      <c r="FR179" s="54"/>
      <c r="FS179" s="54"/>
      <c r="FT179" s="54"/>
      <c r="FU179" s="54"/>
      <c r="FV179" s="54"/>
      <c r="FW179" s="54"/>
      <c r="FX179" s="54"/>
      <c r="FY179" s="54"/>
      <c r="FZ179" s="54"/>
      <c r="GA179" s="54"/>
      <c r="GB179" s="54"/>
      <c r="GC179" s="54"/>
      <c r="GD179" s="54"/>
      <c r="GE179" s="54"/>
      <c r="GF179" s="54"/>
      <c r="GG179" s="54"/>
      <c r="GH179" s="54"/>
      <c r="GI179" s="54"/>
      <c r="GJ179" s="54"/>
      <c r="GK179" s="54"/>
      <c r="GL179" s="54"/>
      <c r="GM179" s="54"/>
      <c r="GN179" s="54"/>
      <c r="GO179" s="54"/>
      <c r="GP179" s="54"/>
      <c r="GQ179" s="54"/>
      <c r="GR179" s="54"/>
      <c r="GS179" s="54"/>
      <c r="GT179" s="54"/>
      <c r="GU179" s="54"/>
      <c r="GV179" s="54"/>
      <c r="GW179" s="54"/>
      <c r="GX179" s="54"/>
      <c r="GY179" s="54"/>
      <c r="GZ179" s="54"/>
      <c r="HA179" s="54"/>
      <c r="HB179" s="54"/>
      <c r="HC179" s="54"/>
      <c r="HD179" s="54"/>
      <c r="HE179" s="54"/>
      <c r="HF179" s="54"/>
      <c r="HG179" s="54"/>
      <c r="HH179" s="54"/>
      <c r="HI179" s="54"/>
      <c r="HJ179" s="54"/>
      <c r="HK179" s="54"/>
      <c r="HL179" s="54"/>
      <c r="HM179" s="54"/>
      <c r="HN179" s="54"/>
      <c r="HO179" s="54"/>
      <c r="HP179" s="54"/>
      <c r="HQ179" s="54"/>
      <c r="HR179" s="54"/>
      <c r="HS179" s="54"/>
      <c r="HT179" s="54"/>
      <c r="HU179" s="54"/>
      <c r="HV179" s="54"/>
      <c r="HW179" s="54"/>
      <c r="HX179" s="54"/>
      <c r="HY179" s="54"/>
      <c r="HZ179" s="54"/>
      <c r="IA179" s="54"/>
      <c r="IB179" s="54"/>
      <c r="IC179" s="54"/>
      <c r="ID179" s="54"/>
      <c r="IE179" s="54"/>
      <c r="IF179" s="54"/>
      <c r="IG179" s="54"/>
      <c r="IH179" s="54"/>
      <c r="II179" s="54"/>
      <c r="IJ179" s="54"/>
      <c r="IK179" s="54"/>
      <c r="IL179" s="54"/>
      <c r="IM179" s="54"/>
      <c r="IN179" s="54"/>
      <c r="IO179" s="54"/>
      <c r="IP179" s="54"/>
      <c r="IQ179" s="54"/>
      <c r="IR179" s="54"/>
      <c r="IS179" s="54"/>
      <c r="IT179" s="54"/>
      <c r="IU179" s="54"/>
    </row>
    <row r="180" spans="1:255" x14ac:dyDescent="0.25">
      <c r="A180" s="54">
        <v>12</v>
      </c>
      <c r="B180" t="s">
        <v>188</v>
      </c>
      <c r="C180" s="54">
        <v>1213</v>
      </c>
      <c r="D180" t="s">
        <v>199</v>
      </c>
      <c r="E180" s="54">
        <v>0</v>
      </c>
      <c r="F180" s="54">
        <v>1</v>
      </c>
      <c r="G180" s="54">
        <v>0</v>
      </c>
      <c r="H180" s="54">
        <v>0</v>
      </c>
      <c r="I180" s="54">
        <v>0</v>
      </c>
      <c r="J180" s="54">
        <v>0</v>
      </c>
      <c r="K180" s="54">
        <v>0</v>
      </c>
      <c r="L180" s="54">
        <v>0</v>
      </c>
      <c r="M180" s="54">
        <v>0</v>
      </c>
      <c r="N180" s="54">
        <v>0</v>
      </c>
      <c r="O180" s="54">
        <v>0</v>
      </c>
      <c r="P180" s="54">
        <v>0</v>
      </c>
      <c r="Q180" s="54">
        <v>0</v>
      </c>
      <c r="R180" s="54">
        <v>0</v>
      </c>
      <c r="S180" s="54">
        <v>0</v>
      </c>
      <c r="T180" s="54">
        <v>0</v>
      </c>
      <c r="U180" s="54">
        <v>0</v>
      </c>
      <c r="V180" s="54">
        <v>0</v>
      </c>
      <c r="W180" s="54">
        <v>0</v>
      </c>
      <c r="X180" s="54">
        <v>0</v>
      </c>
      <c r="Y180" s="54">
        <v>0</v>
      </c>
      <c r="Z180" s="54">
        <v>0</v>
      </c>
      <c r="AA180" s="54">
        <v>0</v>
      </c>
      <c r="AB180" s="54">
        <v>0</v>
      </c>
      <c r="AC180" s="54">
        <v>0</v>
      </c>
      <c r="AD180" s="54">
        <v>0</v>
      </c>
      <c r="AE180" s="54">
        <v>0</v>
      </c>
      <c r="AF180" s="54">
        <v>0</v>
      </c>
      <c r="AG180" s="54">
        <v>0</v>
      </c>
      <c r="AH180" s="54">
        <v>0</v>
      </c>
      <c r="AI180" s="54">
        <v>0</v>
      </c>
      <c r="AJ180" s="54">
        <v>0</v>
      </c>
      <c r="AK180" s="54">
        <v>0</v>
      </c>
      <c r="AL180" s="54">
        <v>0</v>
      </c>
      <c r="AM180" s="54">
        <v>0</v>
      </c>
      <c r="AN180" s="54">
        <v>0</v>
      </c>
      <c r="AO180" s="54">
        <v>0</v>
      </c>
      <c r="AP180" s="54">
        <v>0</v>
      </c>
      <c r="AQ180" s="54">
        <v>0</v>
      </c>
      <c r="AR180" s="54">
        <v>0</v>
      </c>
      <c r="AS180" s="54">
        <v>29</v>
      </c>
      <c r="AT180" s="54">
        <v>0</v>
      </c>
      <c r="AU180" s="54">
        <v>0</v>
      </c>
      <c r="AV180" s="54">
        <v>0</v>
      </c>
      <c r="AW180" s="54">
        <v>0</v>
      </c>
      <c r="AX180" s="54">
        <v>0</v>
      </c>
      <c r="AY180" s="54">
        <v>0</v>
      </c>
      <c r="AZ180" s="54">
        <v>0</v>
      </c>
      <c r="BA180" s="54">
        <v>0</v>
      </c>
      <c r="BB180" s="54">
        <v>14</v>
      </c>
      <c r="BC180" s="54">
        <v>0</v>
      </c>
      <c r="BD180" s="54">
        <v>0</v>
      </c>
      <c r="BE180" s="54">
        <v>0</v>
      </c>
      <c r="BF180" s="54">
        <v>0</v>
      </c>
      <c r="BG180" s="54">
        <v>0</v>
      </c>
      <c r="BH180" s="54">
        <v>0</v>
      </c>
      <c r="BI180" s="54">
        <v>0</v>
      </c>
      <c r="BJ180" s="54">
        <v>0</v>
      </c>
      <c r="BK180" s="54">
        <v>0</v>
      </c>
      <c r="BL180" s="54">
        <v>0</v>
      </c>
      <c r="BM180" s="54"/>
      <c r="BN180" s="54"/>
      <c r="BO180" s="54"/>
      <c r="BP180" s="54"/>
      <c r="BQ180" s="54"/>
      <c r="BR180" s="54"/>
      <c r="BS180" s="54"/>
      <c r="BT180" s="54"/>
      <c r="BU180" s="54"/>
      <c r="BV180" s="54"/>
      <c r="BW180" s="54"/>
      <c r="BX180" s="54"/>
      <c r="BY180" s="54"/>
      <c r="BZ180" s="54"/>
      <c r="CA180" s="54"/>
      <c r="CB180" s="54"/>
      <c r="CC180" s="54"/>
      <c r="CD180" s="54"/>
      <c r="CE180" s="54"/>
      <c r="CF180" s="54"/>
      <c r="CG180" s="54"/>
      <c r="CH180" s="54"/>
      <c r="CI180" s="54"/>
      <c r="CJ180" s="54"/>
      <c r="CK180" s="54"/>
      <c r="CL180" s="54"/>
      <c r="CM180" s="54"/>
      <c r="CN180" s="54"/>
      <c r="CO180" s="54"/>
      <c r="CP180" s="54"/>
      <c r="CQ180" s="54"/>
      <c r="CR180" s="54"/>
      <c r="CS180" s="54"/>
      <c r="CT180" s="54"/>
      <c r="CU180" s="54"/>
      <c r="CV180" s="54"/>
      <c r="CW180" s="54"/>
      <c r="CX180" s="54"/>
      <c r="CY180" s="54"/>
      <c r="CZ180" s="54"/>
      <c r="DA180" s="54"/>
      <c r="DB180" s="54"/>
      <c r="DC180" s="54"/>
      <c r="DD180" s="54"/>
      <c r="DE180" s="54"/>
      <c r="DF180" s="54"/>
      <c r="DG180" s="54"/>
      <c r="DH180" s="54"/>
      <c r="DI180" s="54"/>
      <c r="DJ180" s="54"/>
      <c r="DK180" s="54"/>
      <c r="DL180" s="54"/>
      <c r="DM180" s="54"/>
      <c r="DN180" s="54"/>
      <c r="DO180" s="54"/>
      <c r="DP180" s="54"/>
      <c r="DQ180" s="54"/>
      <c r="DR180" s="54"/>
      <c r="DS180" s="54"/>
      <c r="DT180" s="54"/>
      <c r="DU180" s="54"/>
      <c r="DV180" s="54"/>
      <c r="DW180" s="54"/>
      <c r="DX180" s="54"/>
      <c r="DY180" s="54"/>
      <c r="DZ180" s="54"/>
      <c r="EA180" s="54"/>
      <c r="EB180" s="54"/>
      <c r="EC180" s="54"/>
      <c r="ED180" s="54"/>
      <c r="EE180" s="54"/>
      <c r="EF180" s="54"/>
      <c r="EG180" s="54"/>
      <c r="EH180" s="54"/>
      <c r="EI180" s="54"/>
      <c r="EJ180" s="54"/>
      <c r="EK180" s="54"/>
      <c r="EL180" s="54"/>
      <c r="EM180" s="54"/>
      <c r="EN180" s="54"/>
      <c r="EO180" s="54"/>
      <c r="EP180" s="54"/>
      <c r="EQ180" s="54"/>
      <c r="ER180" s="54"/>
      <c r="ES180" s="54"/>
      <c r="ET180" s="54"/>
      <c r="EU180" s="54"/>
      <c r="EV180" s="54"/>
      <c r="EW180" s="54"/>
      <c r="EX180" s="54"/>
      <c r="EY180" s="54"/>
      <c r="EZ180" s="54"/>
      <c r="FA180" s="54"/>
      <c r="FB180" s="54"/>
      <c r="FC180" s="54"/>
      <c r="FD180" s="54"/>
      <c r="FE180" s="54"/>
      <c r="FF180" s="54"/>
      <c r="FG180" s="54"/>
      <c r="FH180" s="54"/>
      <c r="FI180" s="54"/>
      <c r="FJ180" s="54"/>
      <c r="FK180" s="54"/>
      <c r="FL180" s="54"/>
      <c r="FM180" s="54"/>
      <c r="FN180" s="54"/>
      <c r="FO180" s="54"/>
      <c r="FP180" s="54"/>
      <c r="FQ180" s="54"/>
      <c r="FR180" s="54"/>
      <c r="FS180" s="54"/>
      <c r="FT180" s="54"/>
      <c r="FU180" s="54"/>
      <c r="FV180" s="54"/>
      <c r="FW180" s="54"/>
      <c r="FX180" s="54"/>
      <c r="FY180" s="54"/>
      <c r="FZ180" s="54"/>
      <c r="GA180" s="54"/>
      <c r="GB180" s="54"/>
      <c r="GC180" s="54"/>
      <c r="GD180" s="54"/>
      <c r="GE180" s="54"/>
      <c r="GF180" s="54"/>
      <c r="GG180" s="54"/>
      <c r="GH180" s="54"/>
      <c r="GI180" s="54"/>
      <c r="GJ180" s="54"/>
      <c r="GK180" s="54"/>
      <c r="GL180" s="54"/>
      <c r="GM180" s="54"/>
      <c r="GN180" s="54"/>
      <c r="GO180" s="54"/>
      <c r="GP180" s="54"/>
      <c r="GQ180" s="54"/>
      <c r="GR180" s="54"/>
      <c r="GS180" s="54"/>
      <c r="GT180" s="54"/>
      <c r="GU180" s="54"/>
      <c r="GV180" s="54"/>
      <c r="GW180" s="54"/>
      <c r="GX180" s="54"/>
      <c r="GY180" s="54"/>
      <c r="GZ180" s="54"/>
      <c r="HA180" s="54"/>
      <c r="HB180" s="54"/>
      <c r="HC180" s="54"/>
      <c r="HD180" s="54"/>
      <c r="HE180" s="54"/>
      <c r="HF180" s="54"/>
      <c r="HG180" s="54"/>
      <c r="HH180" s="54"/>
      <c r="HI180" s="54"/>
      <c r="HJ180" s="54"/>
      <c r="HK180" s="54"/>
      <c r="HL180" s="54"/>
      <c r="HM180" s="54"/>
      <c r="HN180" s="54"/>
      <c r="HO180" s="54"/>
      <c r="HP180" s="54"/>
      <c r="HQ180" s="54"/>
      <c r="HR180" s="54"/>
      <c r="HS180" s="54"/>
      <c r="HT180" s="54"/>
      <c r="HU180" s="54"/>
      <c r="HV180" s="54"/>
      <c r="HW180" s="54"/>
      <c r="HX180" s="54"/>
      <c r="HY180" s="54"/>
      <c r="HZ180" s="54"/>
      <c r="IA180" s="54"/>
      <c r="IB180" s="54"/>
      <c r="IC180" s="54"/>
      <c r="ID180" s="54"/>
      <c r="IE180" s="54"/>
      <c r="IF180" s="54"/>
      <c r="IG180" s="54"/>
      <c r="IH180" s="54"/>
      <c r="II180" s="54"/>
      <c r="IJ180" s="54"/>
      <c r="IK180" s="54"/>
      <c r="IL180" s="54"/>
      <c r="IM180" s="54"/>
      <c r="IN180" s="54"/>
      <c r="IO180" s="54"/>
      <c r="IP180" s="54"/>
      <c r="IQ180" s="54"/>
      <c r="IR180" s="54"/>
      <c r="IS180" s="54"/>
      <c r="IT180" s="54"/>
      <c r="IU180" s="54"/>
    </row>
    <row r="181" spans="1:255" x14ac:dyDescent="0.25">
      <c r="A181" s="54">
        <v>12</v>
      </c>
      <c r="B181" t="s">
        <v>188</v>
      </c>
      <c r="C181" s="54">
        <v>1214</v>
      </c>
      <c r="D181" t="s">
        <v>870</v>
      </c>
      <c r="E181" s="54">
        <v>0</v>
      </c>
      <c r="F181" s="54">
        <v>1</v>
      </c>
      <c r="G181" s="54">
        <v>0</v>
      </c>
      <c r="H181" s="54">
        <v>0</v>
      </c>
      <c r="I181" s="54">
        <v>0</v>
      </c>
      <c r="J181" s="54">
        <v>0</v>
      </c>
      <c r="K181" s="54">
        <v>0</v>
      </c>
      <c r="L181" s="54">
        <v>0</v>
      </c>
      <c r="M181" s="54">
        <v>0</v>
      </c>
      <c r="N181" s="54">
        <v>0</v>
      </c>
      <c r="O181" s="54">
        <v>0</v>
      </c>
      <c r="P181" s="54">
        <v>0</v>
      </c>
      <c r="Q181" s="54">
        <v>0</v>
      </c>
      <c r="R181" s="54">
        <v>0</v>
      </c>
      <c r="S181" s="54">
        <v>0</v>
      </c>
      <c r="T181" s="54">
        <v>0</v>
      </c>
      <c r="U181" s="54">
        <v>0</v>
      </c>
      <c r="V181" s="54">
        <v>0</v>
      </c>
      <c r="W181" s="54">
        <v>0</v>
      </c>
      <c r="X181" s="54">
        <v>0</v>
      </c>
      <c r="Y181" s="54">
        <v>0</v>
      </c>
      <c r="Z181" s="54">
        <v>0</v>
      </c>
      <c r="AA181" s="54">
        <v>0</v>
      </c>
      <c r="AB181" s="54">
        <v>0</v>
      </c>
      <c r="AC181" s="54">
        <v>0</v>
      </c>
      <c r="AD181" s="54">
        <v>0</v>
      </c>
      <c r="AE181" s="54">
        <v>0</v>
      </c>
      <c r="AF181" s="54">
        <v>0</v>
      </c>
      <c r="AG181" s="54">
        <v>0</v>
      </c>
      <c r="AH181" s="54">
        <v>0</v>
      </c>
      <c r="AI181" s="54">
        <v>0</v>
      </c>
      <c r="AJ181" s="54">
        <v>0</v>
      </c>
      <c r="AK181" s="54">
        <v>0</v>
      </c>
      <c r="AL181" s="54">
        <v>0</v>
      </c>
      <c r="AM181" s="54">
        <v>0</v>
      </c>
      <c r="AN181" s="54">
        <v>0</v>
      </c>
      <c r="AO181" s="54">
        <v>0</v>
      </c>
      <c r="AP181" s="54">
        <v>0</v>
      </c>
      <c r="AQ181" s="54">
        <v>0</v>
      </c>
      <c r="AR181" s="54">
        <v>0</v>
      </c>
      <c r="AS181" s="54">
        <v>0</v>
      </c>
      <c r="AT181" s="54">
        <v>0</v>
      </c>
      <c r="AU181" s="54">
        <v>0</v>
      </c>
      <c r="AV181" s="54">
        <v>0</v>
      </c>
      <c r="AW181" s="54">
        <v>0</v>
      </c>
      <c r="AX181" s="54">
        <v>0</v>
      </c>
      <c r="AY181" s="54">
        <v>0</v>
      </c>
      <c r="AZ181" s="54">
        <v>0</v>
      </c>
      <c r="BA181" s="54">
        <v>0</v>
      </c>
      <c r="BB181" s="54">
        <v>18</v>
      </c>
      <c r="BC181" s="54">
        <v>0</v>
      </c>
      <c r="BD181" s="54">
        <v>0</v>
      </c>
      <c r="BE181" s="54">
        <v>0</v>
      </c>
      <c r="BF181" s="54">
        <v>0</v>
      </c>
      <c r="BG181" s="54">
        <v>0</v>
      </c>
      <c r="BH181" s="54">
        <v>0</v>
      </c>
      <c r="BI181" s="54">
        <v>0</v>
      </c>
      <c r="BJ181" s="54">
        <v>0</v>
      </c>
      <c r="BK181" s="54">
        <v>0</v>
      </c>
      <c r="BL181" s="54">
        <v>0</v>
      </c>
      <c r="BM181" s="54"/>
      <c r="BN181" s="54"/>
      <c r="BO181" s="54"/>
      <c r="BP181" s="54"/>
      <c r="BQ181" s="54"/>
      <c r="BR181" s="54"/>
      <c r="BS181" s="54"/>
      <c r="BT181" s="54"/>
      <c r="BU181" s="54"/>
      <c r="BV181" s="54"/>
      <c r="BW181" s="54"/>
      <c r="BX181" s="54"/>
      <c r="BY181" s="54"/>
      <c r="BZ181" s="54"/>
      <c r="CA181" s="54"/>
      <c r="CB181" s="54"/>
      <c r="CC181" s="54"/>
      <c r="CD181" s="54"/>
      <c r="CE181" s="54"/>
      <c r="CF181" s="54"/>
      <c r="CG181" s="54"/>
      <c r="CH181" s="54"/>
      <c r="CI181" s="54"/>
      <c r="CJ181" s="54"/>
      <c r="CK181" s="54"/>
      <c r="CL181" s="54"/>
      <c r="CM181" s="54"/>
      <c r="CN181" s="54"/>
      <c r="CO181" s="54"/>
      <c r="CP181" s="54"/>
      <c r="CQ181" s="54"/>
      <c r="CR181" s="54"/>
      <c r="CS181" s="54"/>
      <c r="CT181" s="54"/>
      <c r="CU181" s="54"/>
      <c r="CV181" s="54"/>
      <c r="CW181" s="54"/>
      <c r="CX181" s="54"/>
      <c r="CY181" s="54"/>
      <c r="CZ181" s="54"/>
      <c r="DA181" s="54"/>
      <c r="DB181" s="54"/>
      <c r="DC181" s="54"/>
      <c r="DD181" s="54"/>
      <c r="DE181" s="54"/>
      <c r="DF181" s="54"/>
      <c r="DG181" s="54"/>
      <c r="DH181" s="54"/>
      <c r="DI181" s="54"/>
      <c r="DJ181" s="54"/>
      <c r="DK181" s="54"/>
      <c r="DL181" s="54"/>
      <c r="DM181" s="54"/>
      <c r="DN181" s="54"/>
      <c r="DO181" s="54"/>
      <c r="DP181" s="54"/>
      <c r="DQ181" s="54"/>
      <c r="DR181" s="54"/>
      <c r="DS181" s="54"/>
      <c r="DT181" s="54"/>
      <c r="DU181" s="54"/>
      <c r="DV181" s="54"/>
      <c r="DW181" s="54"/>
      <c r="DX181" s="54"/>
      <c r="DY181" s="54"/>
      <c r="DZ181" s="54"/>
      <c r="EA181" s="54"/>
      <c r="EB181" s="54"/>
      <c r="EC181" s="54"/>
      <c r="ED181" s="54"/>
      <c r="EE181" s="54"/>
      <c r="EF181" s="54"/>
      <c r="EG181" s="54"/>
      <c r="EH181" s="54"/>
      <c r="EI181" s="54"/>
      <c r="EJ181" s="54"/>
      <c r="EK181" s="54"/>
      <c r="EL181" s="54"/>
      <c r="EM181" s="54"/>
      <c r="EN181" s="54"/>
      <c r="EO181" s="54"/>
      <c r="EP181" s="54"/>
      <c r="EQ181" s="54"/>
      <c r="ER181" s="54"/>
      <c r="ES181" s="54"/>
      <c r="ET181" s="54"/>
      <c r="EU181" s="54"/>
      <c r="EV181" s="54"/>
      <c r="EW181" s="54"/>
      <c r="EX181" s="54"/>
      <c r="EY181" s="54"/>
      <c r="EZ181" s="54"/>
      <c r="FA181" s="54"/>
      <c r="FB181" s="54"/>
      <c r="FC181" s="54"/>
      <c r="FD181" s="54"/>
      <c r="FE181" s="54"/>
      <c r="FF181" s="54"/>
      <c r="FG181" s="54"/>
      <c r="FH181" s="54"/>
      <c r="FI181" s="54"/>
      <c r="FJ181" s="54"/>
      <c r="FK181" s="54"/>
      <c r="FL181" s="54"/>
      <c r="FM181" s="54"/>
      <c r="FN181" s="54"/>
      <c r="FO181" s="54"/>
      <c r="FP181" s="54"/>
      <c r="FQ181" s="54"/>
      <c r="FR181" s="54"/>
      <c r="FS181" s="54"/>
      <c r="FT181" s="54"/>
      <c r="FU181" s="54"/>
      <c r="FV181" s="54"/>
      <c r="FW181" s="54"/>
      <c r="FX181" s="54"/>
      <c r="FY181" s="54"/>
      <c r="FZ181" s="54"/>
      <c r="GA181" s="54"/>
      <c r="GB181" s="54"/>
      <c r="GC181" s="54"/>
      <c r="GD181" s="54"/>
      <c r="GE181" s="54"/>
      <c r="GF181" s="54"/>
      <c r="GG181" s="54"/>
      <c r="GH181" s="54"/>
      <c r="GI181" s="54"/>
      <c r="GJ181" s="54"/>
      <c r="GK181" s="54"/>
      <c r="GL181" s="54"/>
      <c r="GM181" s="54"/>
      <c r="GN181" s="54"/>
      <c r="GO181" s="54"/>
      <c r="GP181" s="54"/>
      <c r="GQ181" s="54"/>
      <c r="GR181" s="54"/>
      <c r="GS181" s="54"/>
      <c r="GT181" s="54"/>
      <c r="GU181" s="54"/>
      <c r="GV181" s="54"/>
      <c r="GW181" s="54"/>
      <c r="GX181" s="54"/>
      <c r="GY181" s="54"/>
      <c r="GZ181" s="54"/>
      <c r="HA181" s="54"/>
      <c r="HB181" s="54"/>
      <c r="HC181" s="54"/>
      <c r="HD181" s="54"/>
      <c r="HE181" s="54"/>
      <c r="HF181" s="54"/>
      <c r="HG181" s="54"/>
      <c r="HH181" s="54"/>
      <c r="HI181" s="54"/>
      <c r="HJ181" s="54"/>
      <c r="HK181" s="54"/>
      <c r="HL181" s="54"/>
      <c r="HM181" s="54"/>
      <c r="HN181" s="54"/>
      <c r="HO181" s="54"/>
      <c r="HP181" s="54"/>
      <c r="HQ181" s="54"/>
      <c r="HR181" s="54"/>
      <c r="HS181" s="54"/>
      <c r="HT181" s="54"/>
      <c r="HU181" s="54"/>
      <c r="HV181" s="54"/>
      <c r="HW181" s="54"/>
      <c r="HX181" s="54"/>
      <c r="HY181" s="54"/>
      <c r="HZ181" s="54"/>
      <c r="IA181" s="54"/>
      <c r="IB181" s="54"/>
      <c r="IC181" s="54"/>
      <c r="ID181" s="54"/>
      <c r="IE181" s="54"/>
      <c r="IF181" s="54"/>
      <c r="IG181" s="54"/>
      <c r="IH181" s="54"/>
      <c r="II181" s="54"/>
      <c r="IJ181" s="54"/>
      <c r="IK181" s="54"/>
      <c r="IL181" s="54"/>
      <c r="IM181" s="54"/>
      <c r="IN181" s="54"/>
      <c r="IO181" s="54"/>
      <c r="IP181" s="54"/>
      <c r="IQ181" s="54"/>
      <c r="IR181" s="54"/>
      <c r="IS181" s="54"/>
      <c r="IT181" s="54"/>
      <c r="IU181" s="54"/>
    </row>
    <row r="182" spans="1:255" x14ac:dyDescent="0.25">
      <c r="A182" s="54">
        <v>12</v>
      </c>
      <c r="B182" t="s">
        <v>188</v>
      </c>
      <c r="C182" s="54">
        <v>1215</v>
      </c>
      <c r="D182" t="s">
        <v>201</v>
      </c>
      <c r="E182" s="54">
        <v>0</v>
      </c>
      <c r="F182" s="54">
        <v>1</v>
      </c>
      <c r="G182" s="54">
        <v>0</v>
      </c>
      <c r="H182" s="54">
        <v>0</v>
      </c>
      <c r="I182" s="54">
        <v>0</v>
      </c>
      <c r="J182" s="54">
        <v>0</v>
      </c>
      <c r="K182" s="54">
        <v>0</v>
      </c>
      <c r="L182" s="54">
        <v>0</v>
      </c>
      <c r="M182" s="54">
        <v>0</v>
      </c>
      <c r="N182" s="54">
        <v>0</v>
      </c>
      <c r="O182" s="54">
        <v>0</v>
      </c>
      <c r="P182" s="54">
        <v>0</v>
      </c>
      <c r="Q182" s="54">
        <v>0</v>
      </c>
      <c r="R182" s="54">
        <v>0</v>
      </c>
      <c r="S182" s="54">
        <v>0</v>
      </c>
      <c r="T182" s="54">
        <v>0</v>
      </c>
      <c r="U182" s="54">
        <v>0</v>
      </c>
      <c r="V182" s="54">
        <v>0</v>
      </c>
      <c r="W182" s="54">
        <v>0</v>
      </c>
      <c r="X182" s="54">
        <v>0</v>
      </c>
      <c r="Y182" s="54">
        <v>0</v>
      </c>
      <c r="Z182" s="54">
        <v>0</v>
      </c>
      <c r="AA182" s="54">
        <v>0</v>
      </c>
      <c r="AB182" s="54">
        <v>0</v>
      </c>
      <c r="AC182" s="54">
        <v>0</v>
      </c>
      <c r="AD182" s="54">
        <v>0</v>
      </c>
      <c r="AE182" s="54">
        <v>0</v>
      </c>
      <c r="AF182" s="54">
        <v>0</v>
      </c>
      <c r="AG182" s="54">
        <v>0</v>
      </c>
      <c r="AH182" s="54">
        <v>0</v>
      </c>
      <c r="AI182" s="54">
        <v>0</v>
      </c>
      <c r="AJ182" s="54">
        <v>0</v>
      </c>
      <c r="AK182" s="54">
        <v>0</v>
      </c>
      <c r="AL182" s="54">
        <v>0</v>
      </c>
      <c r="AM182" s="54">
        <v>0</v>
      </c>
      <c r="AN182" s="54">
        <v>1</v>
      </c>
      <c r="AO182" s="54">
        <v>0</v>
      </c>
      <c r="AP182" s="54">
        <v>0</v>
      </c>
      <c r="AQ182" s="54">
        <v>0</v>
      </c>
      <c r="AR182" s="54">
        <v>0</v>
      </c>
      <c r="AS182" s="54">
        <v>0</v>
      </c>
      <c r="AT182" s="54">
        <v>0</v>
      </c>
      <c r="AU182" s="54">
        <v>0</v>
      </c>
      <c r="AV182" s="54">
        <v>0</v>
      </c>
      <c r="AW182" s="54">
        <v>0</v>
      </c>
      <c r="AX182" s="54">
        <v>0</v>
      </c>
      <c r="AY182" s="54">
        <v>0</v>
      </c>
      <c r="AZ182" s="54">
        <v>0</v>
      </c>
      <c r="BA182" s="54">
        <v>0</v>
      </c>
      <c r="BB182" s="54">
        <v>31</v>
      </c>
      <c r="BC182" s="54">
        <v>0</v>
      </c>
      <c r="BD182" s="54">
        <v>0</v>
      </c>
      <c r="BE182" s="54">
        <v>0</v>
      </c>
      <c r="BF182" s="54">
        <v>0</v>
      </c>
      <c r="BG182" s="54">
        <v>0</v>
      </c>
      <c r="BH182" s="54">
        <v>0</v>
      </c>
      <c r="BI182" s="54">
        <v>0</v>
      </c>
      <c r="BJ182" s="54">
        <v>0</v>
      </c>
      <c r="BK182" s="54">
        <v>0</v>
      </c>
      <c r="BL182" s="54">
        <v>0</v>
      </c>
      <c r="BM182" s="54"/>
      <c r="BN182" s="54"/>
      <c r="BO182" s="54"/>
      <c r="BP182" s="54"/>
      <c r="BQ182" s="54"/>
      <c r="BR182" s="54"/>
      <c r="BS182" s="54"/>
      <c r="BT182" s="54"/>
      <c r="BU182" s="54"/>
      <c r="BV182" s="54"/>
      <c r="BW182" s="54"/>
      <c r="BX182" s="54"/>
      <c r="BY182" s="54"/>
      <c r="BZ182" s="54"/>
      <c r="CA182" s="54"/>
      <c r="CB182" s="54"/>
      <c r="CC182" s="54"/>
      <c r="CD182" s="54"/>
      <c r="CE182" s="54"/>
      <c r="CF182" s="54"/>
      <c r="CG182" s="54"/>
      <c r="CH182" s="54"/>
      <c r="CI182" s="54"/>
      <c r="CJ182" s="54"/>
      <c r="CK182" s="54"/>
      <c r="CL182" s="54"/>
      <c r="CM182" s="54"/>
      <c r="CN182" s="54"/>
      <c r="CO182" s="54"/>
      <c r="CP182" s="54"/>
      <c r="CQ182" s="54"/>
      <c r="CR182" s="54"/>
      <c r="CS182" s="54"/>
      <c r="CT182" s="54"/>
      <c r="CU182" s="54"/>
      <c r="CV182" s="54"/>
      <c r="CW182" s="54"/>
      <c r="CX182" s="54"/>
      <c r="CY182" s="54"/>
      <c r="CZ182" s="54"/>
      <c r="DA182" s="54"/>
      <c r="DB182" s="54"/>
      <c r="DC182" s="54"/>
      <c r="DD182" s="54"/>
      <c r="DE182" s="54"/>
      <c r="DF182" s="54"/>
      <c r="DG182" s="54"/>
      <c r="DH182" s="54"/>
      <c r="DI182" s="54"/>
      <c r="DJ182" s="54"/>
      <c r="DK182" s="54"/>
      <c r="DL182" s="54"/>
      <c r="DM182" s="54"/>
      <c r="DN182" s="54"/>
      <c r="DO182" s="54"/>
      <c r="DP182" s="54"/>
      <c r="DQ182" s="54"/>
      <c r="DR182" s="54"/>
      <c r="DS182" s="54"/>
      <c r="DT182" s="54"/>
      <c r="DU182" s="54"/>
      <c r="DV182" s="54"/>
      <c r="DW182" s="54"/>
      <c r="DX182" s="54"/>
      <c r="DY182" s="54"/>
      <c r="DZ182" s="54"/>
      <c r="EA182" s="54"/>
      <c r="EB182" s="54"/>
      <c r="EC182" s="54"/>
      <c r="ED182" s="54"/>
      <c r="EE182" s="54"/>
      <c r="EF182" s="54"/>
      <c r="EG182" s="54"/>
      <c r="EH182" s="54"/>
      <c r="EI182" s="54"/>
      <c r="EJ182" s="54"/>
      <c r="EK182" s="54"/>
      <c r="EL182" s="54"/>
      <c r="EM182" s="54"/>
      <c r="EN182" s="54"/>
      <c r="EO182" s="54"/>
      <c r="EP182" s="54"/>
      <c r="EQ182" s="54"/>
      <c r="ER182" s="54"/>
      <c r="ES182" s="54"/>
      <c r="ET182" s="54"/>
      <c r="EU182" s="54"/>
      <c r="EV182" s="54"/>
      <c r="EW182" s="54"/>
      <c r="EX182" s="54"/>
      <c r="EY182" s="54"/>
      <c r="EZ182" s="54"/>
      <c r="FA182" s="54"/>
      <c r="FB182" s="54"/>
      <c r="FC182" s="54"/>
      <c r="FD182" s="54"/>
      <c r="FE182" s="54"/>
      <c r="FF182" s="54"/>
      <c r="FG182" s="54"/>
      <c r="FH182" s="54"/>
      <c r="FI182" s="54"/>
      <c r="FJ182" s="54"/>
      <c r="FK182" s="54"/>
      <c r="FL182" s="54"/>
      <c r="FM182" s="54"/>
      <c r="FN182" s="54"/>
      <c r="FO182" s="54"/>
      <c r="FP182" s="54"/>
      <c r="FQ182" s="54"/>
      <c r="FR182" s="54"/>
      <c r="FS182" s="54"/>
      <c r="FT182" s="54"/>
      <c r="FU182" s="54"/>
      <c r="FV182" s="54"/>
      <c r="FW182" s="54"/>
      <c r="FX182" s="54"/>
      <c r="FY182" s="54"/>
      <c r="FZ182" s="54"/>
      <c r="GA182" s="54"/>
      <c r="GB182" s="54"/>
      <c r="GC182" s="54"/>
      <c r="GD182" s="54"/>
      <c r="GE182" s="54"/>
      <c r="GF182" s="54"/>
      <c r="GG182" s="54"/>
      <c r="GH182" s="54"/>
      <c r="GI182" s="54"/>
      <c r="GJ182" s="54"/>
      <c r="GK182" s="54"/>
      <c r="GL182" s="54"/>
      <c r="GM182" s="54"/>
      <c r="GN182" s="54"/>
      <c r="GO182" s="54"/>
      <c r="GP182" s="54"/>
      <c r="GQ182" s="54"/>
      <c r="GR182" s="54"/>
      <c r="GS182" s="54"/>
      <c r="GT182" s="54"/>
      <c r="GU182" s="54"/>
      <c r="GV182" s="54"/>
      <c r="GW182" s="54"/>
      <c r="GX182" s="54"/>
      <c r="GY182" s="54"/>
      <c r="GZ182" s="54"/>
      <c r="HA182" s="54"/>
      <c r="HB182" s="54"/>
      <c r="HC182" s="54"/>
      <c r="HD182" s="54"/>
      <c r="HE182" s="54"/>
      <c r="HF182" s="54"/>
      <c r="HG182" s="54"/>
      <c r="HH182" s="54"/>
      <c r="HI182" s="54"/>
      <c r="HJ182" s="54"/>
      <c r="HK182" s="54"/>
      <c r="HL182" s="54"/>
      <c r="HM182" s="54"/>
      <c r="HN182" s="54"/>
      <c r="HO182" s="54"/>
      <c r="HP182" s="54"/>
      <c r="HQ182" s="54"/>
      <c r="HR182" s="54"/>
      <c r="HS182" s="54"/>
      <c r="HT182" s="54"/>
      <c r="HU182" s="54"/>
      <c r="HV182" s="54"/>
      <c r="HW182" s="54"/>
      <c r="HX182" s="54"/>
      <c r="HY182" s="54"/>
      <c r="HZ182" s="54"/>
      <c r="IA182" s="54"/>
      <c r="IB182" s="54"/>
      <c r="IC182" s="54"/>
      <c r="ID182" s="54"/>
      <c r="IE182" s="54"/>
      <c r="IF182" s="54"/>
      <c r="IG182" s="54"/>
      <c r="IH182" s="54"/>
      <c r="II182" s="54"/>
      <c r="IJ182" s="54"/>
      <c r="IK182" s="54"/>
      <c r="IL182" s="54"/>
      <c r="IM182" s="54"/>
      <c r="IN182" s="54"/>
      <c r="IO182" s="54"/>
      <c r="IP182" s="54"/>
      <c r="IQ182" s="54"/>
      <c r="IR182" s="54"/>
      <c r="IS182" s="54"/>
      <c r="IT182" s="54"/>
      <c r="IU182" s="54"/>
    </row>
    <row r="183" spans="1:255" x14ac:dyDescent="0.25">
      <c r="A183" s="54">
        <v>12</v>
      </c>
      <c r="B183" t="s">
        <v>188</v>
      </c>
      <c r="C183" s="54">
        <v>1216</v>
      </c>
      <c r="D183" t="s">
        <v>202</v>
      </c>
      <c r="E183" s="54">
        <v>0</v>
      </c>
      <c r="F183" s="54">
        <v>0</v>
      </c>
      <c r="G183" s="54">
        <v>0</v>
      </c>
      <c r="H183" s="54">
        <v>0</v>
      </c>
      <c r="I183" s="54">
        <v>0</v>
      </c>
      <c r="J183" s="54">
        <v>0</v>
      </c>
      <c r="K183" s="54">
        <v>0</v>
      </c>
      <c r="L183" s="54">
        <v>0</v>
      </c>
      <c r="M183" s="54">
        <v>0</v>
      </c>
      <c r="N183" s="54">
        <v>0</v>
      </c>
      <c r="O183" s="54">
        <v>0</v>
      </c>
      <c r="P183" s="54">
        <v>0</v>
      </c>
      <c r="Q183" s="54">
        <v>0</v>
      </c>
      <c r="R183" s="54">
        <v>0</v>
      </c>
      <c r="S183" s="54">
        <v>0</v>
      </c>
      <c r="T183" s="54">
        <v>0</v>
      </c>
      <c r="U183" s="54">
        <v>0</v>
      </c>
      <c r="V183" s="54">
        <v>0</v>
      </c>
      <c r="W183" s="54">
        <v>0</v>
      </c>
      <c r="X183" s="54">
        <v>0</v>
      </c>
      <c r="Y183" s="54">
        <v>0</v>
      </c>
      <c r="Z183" s="54">
        <v>0</v>
      </c>
      <c r="AA183" s="54">
        <v>0</v>
      </c>
      <c r="AB183" s="54">
        <v>0</v>
      </c>
      <c r="AC183" s="54">
        <v>0</v>
      </c>
      <c r="AD183" s="54">
        <v>0</v>
      </c>
      <c r="AE183" s="54">
        <v>0</v>
      </c>
      <c r="AF183" s="54">
        <v>0</v>
      </c>
      <c r="AG183" s="54">
        <v>0</v>
      </c>
      <c r="AH183" s="54">
        <v>0</v>
      </c>
      <c r="AI183" s="54">
        <v>0</v>
      </c>
      <c r="AJ183" s="54">
        <v>0</v>
      </c>
      <c r="AK183" s="54">
        <v>0</v>
      </c>
      <c r="AL183" s="54">
        <v>0</v>
      </c>
      <c r="AM183" s="54">
        <v>0</v>
      </c>
      <c r="AN183" s="54">
        <v>0</v>
      </c>
      <c r="AO183" s="54">
        <v>0</v>
      </c>
      <c r="AP183" s="54">
        <v>0</v>
      </c>
      <c r="AQ183" s="54">
        <v>0</v>
      </c>
      <c r="AR183" s="54">
        <v>0</v>
      </c>
      <c r="AS183" s="54">
        <v>0</v>
      </c>
      <c r="AT183" s="54">
        <v>0</v>
      </c>
      <c r="AU183" s="54">
        <v>6</v>
      </c>
      <c r="AV183" s="54">
        <v>0</v>
      </c>
      <c r="AW183" s="54">
        <v>0</v>
      </c>
      <c r="AX183" s="54">
        <v>0</v>
      </c>
      <c r="AY183" s="54">
        <v>0</v>
      </c>
      <c r="AZ183" s="54">
        <v>0</v>
      </c>
      <c r="BA183" s="54">
        <v>0</v>
      </c>
      <c r="BB183" s="54">
        <v>0</v>
      </c>
      <c r="BC183" s="54">
        <v>0</v>
      </c>
      <c r="BD183" s="54">
        <v>0</v>
      </c>
      <c r="BE183" s="54">
        <v>0</v>
      </c>
      <c r="BF183" s="54">
        <v>0</v>
      </c>
      <c r="BG183" s="54">
        <v>0</v>
      </c>
      <c r="BH183" s="54">
        <v>0</v>
      </c>
      <c r="BI183" s="54">
        <v>0</v>
      </c>
      <c r="BJ183" s="54">
        <v>0</v>
      </c>
      <c r="BK183" s="54">
        <v>0</v>
      </c>
      <c r="BL183" s="54">
        <v>0</v>
      </c>
      <c r="BM183" s="54"/>
      <c r="BN183" s="54"/>
      <c r="BO183" s="54"/>
      <c r="BP183" s="54"/>
      <c r="BQ183" s="54"/>
      <c r="BR183" s="54"/>
      <c r="BS183" s="54"/>
      <c r="BT183" s="54"/>
      <c r="BU183" s="54"/>
      <c r="BV183" s="54"/>
      <c r="BW183" s="54"/>
      <c r="BX183" s="54"/>
      <c r="BY183" s="54"/>
      <c r="BZ183" s="54"/>
      <c r="CA183" s="54"/>
      <c r="CB183" s="54"/>
      <c r="CC183" s="54"/>
      <c r="CD183" s="54"/>
      <c r="CE183" s="54"/>
      <c r="CF183" s="54"/>
      <c r="CG183" s="54"/>
      <c r="CH183" s="54"/>
      <c r="CI183" s="54"/>
      <c r="CJ183" s="54"/>
      <c r="CK183" s="54"/>
      <c r="CL183" s="54"/>
      <c r="CM183" s="54"/>
      <c r="CN183" s="54"/>
      <c r="CO183" s="54"/>
      <c r="CP183" s="54"/>
      <c r="CQ183" s="54"/>
      <c r="CR183" s="54"/>
      <c r="CS183" s="54"/>
      <c r="CT183" s="54"/>
      <c r="CU183" s="54"/>
      <c r="CV183" s="54"/>
      <c r="CW183" s="54"/>
      <c r="CX183" s="54"/>
      <c r="CY183" s="54"/>
      <c r="CZ183" s="54"/>
      <c r="DA183" s="54"/>
      <c r="DB183" s="54"/>
      <c r="DC183" s="54"/>
      <c r="DD183" s="54"/>
      <c r="DE183" s="54"/>
      <c r="DF183" s="54"/>
      <c r="DG183" s="54"/>
      <c r="DH183" s="54"/>
      <c r="DI183" s="54"/>
      <c r="DJ183" s="54"/>
      <c r="DK183" s="54"/>
      <c r="DL183" s="54"/>
      <c r="DM183" s="54"/>
      <c r="DN183" s="54"/>
      <c r="DO183" s="54"/>
      <c r="DP183" s="54"/>
      <c r="DQ183" s="54"/>
      <c r="DR183" s="54"/>
      <c r="DS183" s="54"/>
      <c r="DT183" s="54"/>
      <c r="DU183" s="54"/>
      <c r="DV183" s="54"/>
      <c r="DW183" s="54"/>
      <c r="DX183" s="54"/>
      <c r="DY183" s="54"/>
      <c r="DZ183" s="54"/>
      <c r="EA183" s="54"/>
      <c r="EB183" s="54"/>
      <c r="EC183" s="54"/>
      <c r="ED183" s="54"/>
      <c r="EE183" s="54"/>
      <c r="EF183" s="54"/>
      <c r="EG183" s="54"/>
      <c r="EH183" s="54"/>
      <c r="EI183" s="54"/>
      <c r="EJ183" s="54"/>
      <c r="EK183" s="54"/>
      <c r="EL183" s="54"/>
      <c r="EM183" s="54"/>
      <c r="EN183" s="54"/>
      <c r="EO183" s="54"/>
      <c r="EP183" s="54"/>
      <c r="EQ183" s="54"/>
      <c r="ER183" s="54"/>
      <c r="ES183" s="54"/>
      <c r="ET183" s="54"/>
      <c r="EU183" s="54"/>
      <c r="EV183" s="54"/>
      <c r="EW183" s="54"/>
      <c r="EX183" s="54"/>
      <c r="EY183" s="54"/>
      <c r="EZ183" s="54"/>
      <c r="FA183" s="54"/>
      <c r="FB183" s="54"/>
      <c r="FC183" s="54"/>
      <c r="FD183" s="54"/>
      <c r="FE183" s="54"/>
      <c r="FF183" s="54"/>
      <c r="FG183" s="54"/>
      <c r="FH183" s="54"/>
      <c r="FI183" s="54"/>
      <c r="FJ183" s="54"/>
      <c r="FK183" s="54"/>
      <c r="FL183" s="54"/>
      <c r="FM183" s="54"/>
      <c r="FN183" s="54"/>
      <c r="FO183" s="54"/>
      <c r="FP183" s="54"/>
      <c r="FQ183" s="54"/>
      <c r="FR183" s="54"/>
      <c r="FS183" s="54"/>
      <c r="FT183" s="54"/>
      <c r="FU183" s="54"/>
      <c r="FV183" s="54"/>
      <c r="FW183" s="54"/>
      <c r="FX183" s="54"/>
      <c r="FY183" s="54"/>
      <c r="FZ183" s="54"/>
      <c r="GA183" s="54"/>
      <c r="GB183" s="54"/>
      <c r="GC183" s="54"/>
      <c r="GD183" s="54"/>
      <c r="GE183" s="54"/>
      <c r="GF183" s="54"/>
      <c r="GG183" s="54"/>
      <c r="GH183" s="54"/>
      <c r="GI183" s="54"/>
      <c r="GJ183" s="54"/>
      <c r="GK183" s="54"/>
      <c r="GL183" s="54"/>
      <c r="GM183" s="54"/>
      <c r="GN183" s="54"/>
      <c r="GO183" s="54"/>
      <c r="GP183" s="54"/>
      <c r="GQ183" s="54"/>
      <c r="GR183" s="54"/>
      <c r="GS183" s="54"/>
      <c r="GT183" s="54"/>
      <c r="GU183" s="54"/>
      <c r="GV183" s="54"/>
      <c r="GW183" s="54"/>
      <c r="GX183" s="54"/>
      <c r="GY183" s="54"/>
      <c r="GZ183" s="54"/>
      <c r="HA183" s="54"/>
      <c r="HB183" s="54"/>
      <c r="HC183" s="54"/>
      <c r="HD183" s="54"/>
      <c r="HE183" s="54"/>
      <c r="HF183" s="54"/>
      <c r="HG183" s="54"/>
      <c r="HH183" s="54"/>
      <c r="HI183" s="54"/>
      <c r="HJ183" s="54"/>
      <c r="HK183" s="54"/>
      <c r="HL183" s="54"/>
      <c r="HM183" s="54"/>
      <c r="HN183" s="54"/>
      <c r="HO183" s="54"/>
      <c r="HP183" s="54"/>
      <c r="HQ183" s="54"/>
      <c r="HR183" s="54"/>
      <c r="HS183" s="54"/>
      <c r="HT183" s="54"/>
      <c r="HU183" s="54"/>
      <c r="HV183" s="54"/>
      <c r="HW183" s="54"/>
      <c r="HX183" s="54"/>
      <c r="HY183" s="54"/>
      <c r="HZ183" s="54"/>
      <c r="IA183" s="54"/>
      <c r="IB183" s="54"/>
      <c r="IC183" s="54"/>
      <c r="ID183" s="54"/>
      <c r="IE183" s="54"/>
      <c r="IF183" s="54"/>
      <c r="IG183" s="54"/>
      <c r="IH183" s="54"/>
      <c r="II183" s="54"/>
      <c r="IJ183" s="54"/>
      <c r="IK183" s="54"/>
      <c r="IL183" s="54"/>
      <c r="IM183" s="54"/>
      <c r="IN183" s="54"/>
      <c r="IO183" s="54"/>
      <c r="IP183" s="54"/>
      <c r="IQ183" s="54"/>
      <c r="IR183" s="54"/>
      <c r="IS183" s="54"/>
      <c r="IT183" s="54"/>
      <c r="IU183" s="54"/>
    </row>
    <row r="184" spans="1:255" x14ac:dyDescent="0.25">
      <c r="A184" s="54">
        <v>12</v>
      </c>
      <c r="B184" t="s">
        <v>188</v>
      </c>
      <c r="C184" s="54">
        <v>1217</v>
      </c>
      <c r="D184" t="s">
        <v>203</v>
      </c>
      <c r="E184" s="54">
        <v>0</v>
      </c>
      <c r="F184" s="54">
        <v>1</v>
      </c>
      <c r="G184" s="54">
        <v>0</v>
      </c>
      <c r="H184" s="54">
        <v>0</v>
      </c>
      <c r="I184" s="54">
        <v>0</v>
      </c>
      <c r="J184" s="54">
        <v>1</v>
      </c>
      <c r="K184" s="54">
        <v>0</v>
      </c>
      <c r="L184" s="54">
        <v>0</v>
      </c>
      <c r="M184" s="54">
        <v>0</v>
      </c>
      <c r="N184" s="54">
        <v>0</v>
      </c>
      <c r="O184" s="54">
        <v>0</v>
      </c>
      <c r="P184" s="54">
        <v>0</v>
      </c>
      <c r="Q184" s="54">
        <v>0</v>
      </c>
      <c r="R184" s="54">
        <v>0</v>
      </c>
      <c r="S184" s="54">
        <v>0</v>
      </c>
      <c r="T184" s="54">
        <v>0</v>
      </c>
      <c r="U184" s="54">
        <v>0</v>
      </c>
      <c r="V184" s="54">
        <v>0</v>
      </c>
      <c r="W184" s="54">
        <v>0</v>
      </c>
      <c r="X184" s="54">
        <v>0</v>
      </c>
      <c r="Y184" s="54">
        <v>0</v>
      </c>
      <c r="Z184" s="54">
        <v>0</v>
      </c>
      <c r="AA184" s="54">
        <v>0</v>
      </c>
      <c r="AB184" s="54">
        <v>0</v>
      </c>
      <c r="AC184" s="54">
        <v>0</v>
      </c>
      <c r="AD184" s="54">
        <v>0</v>
      </c>
      <c r="AE184" s="54">
        <v>0</v>
      </c>
      <c r="AF184" s="54">
        <v>0</v>
      </c>
      <c r="AG184" s="54">
        <v>0</v>
      </c>
      <c r="AH184" s="54">
        <v>0</v>
      </c>
      <c r="AI184" s="54">
        <v>0</v>
      </c>
      <c r="AJ184" s="54">
        <v>0</v>
      </c>
      <c r="AK184" s="54">
        <v>0</v>
      </c>
      <c r="AL184" s="54">
        <v>0</v>
      </c>
      <c r="AM184" s="54">
        <v>0</v>
      </c>
      <c r="AN184" s="54">
        <v>1</v>
      </c>
      <c r="AO184" s="54">
        <v>0</v>
      </c>
      <c r="AP184" s="54">
        <v>0</v>
      </c>
      <c r="AQ184" s="54">
        <v>0</v>
      </c>
      <c r="AR184" s="54">
        <v>0</v>
      </c>
      <c r="AS184" s="54">
        <v>0</v>
      </c>
      <c r="AT184" s="54">
        <v>0</v>
      </c>
      <c r="AU184" s="54">
        <v>0</v>
      </c>
      <c r="AV184" s="54">
        <v>0</v>
      </c>
      <c r="AW184" s="54">
        <v>0</v>
      </c>
      <c r="AX184" s="54">
        <v>0</v>
      </c>
      <c r="AY184" s="54">
        <v>0</v>
      </c>
      <c r="AZ184" s="54">
        <v>0</v>
      </c>
      <c r="BA184" s="54">
        <v>0</v>
      </c>
      <c r="BB184" s="54">
        <v>0</v>
      </c>
      <c r="BC184" s="54">
        <v>0</v>
      </c>
      <c r="BD184" s="54">
        <v>0</v>
      </c>
      <c r="BE184" s="54">
        <v>0</v>
      </c>
      <c r="BF184" s="54">
        <v>0</v>
      </c>
      <c r="BG184" s="54">
        <v>0</v>
      </c>
      <c r="BH184" s="54">
        <v>0</v>
      </c>
      <c r="BI184" s="54">
        <v>0</v>
      </c>
      <c r="BJ184" s="54">
        <v>0</v>
      </c>
      <c r="BK184" s="54">
        <v>0</v>
      </c>
      <c r="BL184" s="54">
        <v>0</v>
      </c>
      <c r="BM184" s="54"/>
      <c r="BN184" s="54"/>
      <c r="BO184" s="54"/>
      <c r="BP184" s="54"/>
      <c r="BQ184" s="54"/>
      <c r="BR184" s="54"/>
      <c r="BS184" s="54"/>
      <c r="BT184" s="54"/>
      <c r="BU184" s="54"/>
      <c r="BV184" s="54"/>
      <c r="BW184" s="54"/>
      <c r="BX184" s="54"/>
      <c r="BY184" s="54"/>
      <c r="BZ184" s="54"/>
      <c r="CA184" s="54"/>
      <c r="CB184" s="54"/>
      <c r="CC184" s="54"/>
      <c r="CD184" s="54"/>
      <c r="CE184" s="54"/>
      <c r="CF184" s="54"/>
      <c r="CG184" s="54"/>
      <c r="CH184" s="54"/>
      <c r="CI184" s="54"/>
      <c r="CJ184" s="54"/>
      <c r="CK184" s="54"/>
      <c r="CL184" s="54"/>
      <c r="CM184" s="54"/>
      <c r="CN184" s="54"/>
      <c r="CO184" s="54"/>
      <c r="CP184" s="54"/>
      <c r="CQ184" s="54"/>
      <c r="CR184" s="54"/>
      <c r="CS184" s="54"/>
      <c r="CT184" s="54"/>
      <c r="CU184" s="54"/>
      <c r="CV184" s="54"/>
      <c r="CW184" s="54"/>
      <c r="CX184" s="54"/>
      <c r="CY184" s="54"/>
      <c r="CZ184" s="54"/>
      <c r="DA184" s="54"/>
      <c r="DB184" s="54"/>
      <c r="DC184" s="54"/>
      <c r="DD184" s="54"/>
      <c r="DE184" s="54"/>
      <c r="DF184" s="54"/>
      <c r="DG184" s="54"/>
      <c r="DH184" s="54"/>
      <c r="DI184" s="54"/>
      <c r="DJ184" s="54"/>
      <c r="DK184" s="54"/>
      <c r="DL184" s="54"/>
      <c r="DM184" s="54"/>
      <c r="DN184" s="54"/>
      <c r="DO184" s="54"/>
      <c r="DP184" s="54"/>
      <c r="DQ184" s="54"/>
      <c r="DR184" s="54"/>
      <c r="DS184" s="54"/>
      <c r="DT184" s="54"/>
      <c r="DU184" s="54"/>
      <c r="DV184" s="54"/>
      <c r="DW184" s="54"/>
      <c r="DX184" s="54"/>
      <c r="DY184" s="54"/>
      <c r="DZ184" s="54"/>
      <c r="EA184" s="54"/>
      <c r="EB184" s="54"/>
      <c r="EC184" s="54"/>
      <c r="ED184" s="54"/>
      <c r="EE184" s="54"/>
      <c r="EF184" s="54"/>
      <c r="EG184" s="54"/>
      <c r="EH184" s="54"/>
      <c r="EI184" s="54"/>
      <c r="EJ184" s="54"/>
      <c r="EK184" s="54"/>
      <c r="EL184" s="54"/>
      <c r="EM184" s="54"/>
      <c r="EN184" s="54"/>
      <c r="EO184" s="54"/>
      <c r="EP184" s="54"/>
      <c r="EQ184" s="54"/>
      <c r="ER184" s="54"/>
      <c r="ES184" s="54"/>
      <c r="ET184" s="54"/>
      <c r="EU184" s="54"/>
      <c r="EV184" s="54"/>
      <c r="EW184" s="54"/>
      <c r="EX184" s="54"/>
      <c r="EY184" s="54"/>
      <c r="EZ184" s="54"/>
      <c r="FA184" s="54"/>
      <c r="FB184" s="54"/>
      <c r="FC184" s="54"/>
      <c r="FD184" s="54"/>
      <c r="FE184" s="54"/>
      <c r="FF184" s="54"/>
      <c r="FG184" s="54"/>
      <c r="FH184" s="54"/>
      <c r="FI184" s="54"/>
      <c r="FJ184" s="54"/>
      <c r="FK184" s="54"/>
      <c r="FL184" s="54"/>
      <c r="FM184" s="54"/>
      <c r="FN184" s="54"/>
      <c r="FO184" s="54"/>
      <c r="FP184" s="54"/>
      <c r="FQ184" s="54"/>
      <c r="FR184" s="54"/>
      <c r="FS184" s="54"/>
      <c r="FT184" s="54"/>
      <c r="FU184" s="54"/>
      <c r="FV184" s="54"/>
      <c r="FW184" s="54"/>
      <c r="FX184" s="54"/>
      <c r="FY184" s="54"/>
      <c r="FZ184" s="54"/>
      <c r="GA184" s="54"/>
      <c r="GB184" s="54"/>
      <c r="GC184" s="54"/>
      <c r="GD184" s="54"/>
      <c r="GE184" s="54"/>
      <c r="GF184" s="54"/>
      <c r="GG184" s="54"/>
      <c r="GH184" s="54"/>
      <c r="GI184" s="54"/>
      <c r="GJ184" s="54"/>
      <c r="GK184" s="54"/>
      <c r="GL184" s="54"/>
      <c r="GM184" s="54"/>
      <c r="GN184" s="54"/>
      <c r="GO184" s="54"/>
      <c r="GP184" s="54"/>
      <c r="GQ184" s="54"/>
      <c r="GR184" s="54"/>
      <c r="GS184" s="54"/>
      <c r="GT184" s="54"/>
      <c r="GU184" s="54"/>
      <c r="GV184" s="54"/>
      <c r="GW184" s="54"/>
      <c r="GX184" s="54"/>
      <c r="GY184" s="54"/>
      <c r="GZ184" s="54"/>
      <c r="HA184" s="54"/>
      <c r="HB184" s="54"/>
      <c r="HC184" s="54"/>
      <c r="HD184" s="54"/>
      <c r="HE184" s="54"/>
      <c r="HF184" s="54"/>
      <c r="HG184" s="54"/>
      <c r="HH184" s="54"/>
      <c r="HI184" s="54"/>
      <c r="HJ184" s="54"/>
      <c r="HK184" s="54"/>
      <c r="HL184" s="54"/>
      <c r="HM184" s="54"/>
      <c r="HN184" s="54"/>
      <c r="HO184" s="54"/>
      <c r="HP184" s="54"/>
      <c r="HQ184" s="54"/>
      <c r="HR184" s="54"/>
      <c r="HS184" s="54"/>
      <c r="HT184" s="54"/>
      <c r="HU184" s="54"/>
      <c r="HV184" s="54"/>
      <c r="HW184" s="54"/>
      <c r="HX184" s="54"/>
      <c r="HY184" s="54"/>
      <c r="HZ184" s="54"/>
      <c r="IA184" s="54"/>
      <c r="IB184" s="54"/>
      <c r="IC184" s="54"/>
      <c r="ID184" s="54"/>
      <c r="IE184" s="54"/>
      <c r="IF184" s="54"/>
      <c r="IG184" s="54"/>
      <c r="IH184" s="54"/>
      <c r="II184" s="54"/>
      <c r="IJ184" s="54"/>
      <c r="IK184" s="54"/>
      <c r="IL184" s="54"/>
      <c r="IM184" s="54"/>
      <c r="IN184" s="54"/>
      <c r="IO184" s="54"/>
      <c r="IP184" s="54"/>
      <c r="IQ184" s="54"/>
      <c r="IR184" s="54"/>
      <c r="IS184" s="54"/>
      <c r="IT184" s="54"/>
      <c r="IU184" s="54"/>
    </row>
    <row r="185" spans="1:255" x14ac:dyDescent="0.25">
      <c r="A185" s="54">
        <v>12</v>
      </c>
      <c r="B185" t="s">
        <v>188</v>
      </c>
      <c r="C185" s="54">
        <v>1218</v>
      </c>
      <c r="D185" t="s">
        <v>204</v>
      </c>
      <c r="E185" s="54">
        <v>3</v>
      </c>
      <c r="F185" s="54">
        <v>0</v>
      </c>
      <c r="G185" s="54">
        <v>0</v>
      </c>
      <c r="H185" s="54">
        <v>0</v>
      </c>
      <c r="I185" s="54">
        <v>0</v>
      </c>
      <c r="J185" s="54">
        <v>0</v>
      </c>
      <c r="K185" s="54">
        <v>0</v>
      </c>
      <c r="L185" s="54">
        <v>0</v>
      </c>
      <c r="M185" s="54">
        <v>0</v>
      </c>
      <c r="N185" s="54">
        <v>0</v>
      </c>
      <c r="O185" s="54">
        <v>0</v>
      </c>
      <c r="P185" s="54">
        <v>0</v>
      </c>
      <c r="Q185" s="54">
        <v>0</v>
      </c>
      <c r="R185" s="54">
        <v>0</v>
      </c>
      <c r="S185" s="54">
        <v>0</v>
      </c>
      <c r="T185" s="54">
        <v>0</v>
      </c>
      <c r="U185" s="54">
        <v>0</v>
      </c>
      <c r="V185" s="54">
        <v>0</v>
      </c>
      <c r="W185" s="54">
        <v>0</v>
      </c>
      <c r="X185" s="54">
        <v>0</v>
      </c>
      <c r="Y185" s="54">
        <v>0</v>
      </c>
      <c r="Z185" s="54">
        <v>0</v>
      </c>
      <c r="AA185" s="54">
        <v>0</v>
      </c>
      <c r="AB185" s="54">
        <v>0</v>
      </c>
      <c r="AC185" s="54">
        <v>0</v>
      </c>
      <c r="AD185" s="54">
        <v>0</v>
      </c>
      <c r="AE185" s="54">
        <v>0</v>
      </c>
      <c r="AF185" s="54">
        <v>0</v>
      </c>
      <c r="AG185" s="54">
        <v>0</v>
      </c>
      <c r="AH185" s="54">
        <v>0</v>
      </c>
      <c r="AI185" s="54">
        <v>0</v>
      </c>
      <c r="AJ185" s="54">
        <v>0</v>
      </c>
      <c r="AK185" s="54">
        <v>0</v>
      </c>
      <c r="AL185" s="54">
        <v>0</v>
      </c>
      <c r="AM185" s="54">
        <v>0</v>
      </c>
      <c r="AN185" s="54">
        <v>1</v>
      </c>
      <c r="AO185" s="54">
        <v>1</v>
      </c>
      <c r="AP185" s="54">
        <v>0</v>
      </c>
      <c r="AQ185" s="54">
        <v>1</v>
      </c>
      <c r="AR185" s="54">
        <v>0</v>
      </c>
      <c r="AS185" s="54">
        <v>0</v>
      </c>
      <c r="AT185" s="54">
        <v>0</v>
      </c>
      <c r="AU185" s="54">
        <v>0</v>
      </c>
      <c r="AV185" s="54">
        <v>0</v>
      </c>
      <c r="AW185" s="54">
        <v>0</v>
      </c>
      <c r="AX185" s="54">
        <v>0</v>
      </c>
      <c r="AY185" s="54">
        <v>0</v>
      </c>
      <c r="AZ185" s="54">
        <v>0</v>
      </c>
      <c r="BA185" s="54">
        <v>1</v>
      </c>
      <c r="BB185" s="54">
        <v>0</v>
      </c>
      <c r="BC185" s="54">
        <v>0</v>
      </c>
      <c r="BD185" s="54">
        <v>0</v>
      </c>
      <c r="BE185" s="54">
        <v>0</v>
      </c>
      <c r="BF185" s="54">
        <v>0</v>
      </c>
      <c r="BG185" s="54">
        <v>0</v>
      </c>
      <c r="BH185" s="54">
        <v>0</v>
      </c>
      <c r="BI185" s="54">
        <v>0</v>
      </c>
      <c r="BJ185" s="54">
        <v>0</v>
      </c>
      <c r="BK185" s="54">
        <v>0</v>
      </c>
      <c r="BL185" s="54">
        <v>0</v>
      </c>
      <c r="BM185" s="54"/>
      <c r="BN185" s="54"/>
      <c r="BO185" s="54"/>
      <c r="BP185" s="54"/>
      <c r="BQ185" s="54"/>
      <c r="BR185" s="54"/>
      <c r="BS185" s="54"/>
      <c r="BT185" s="54"/>
      <c r="BU185" s="54"/>
      <c r="BV185" s="54"/>
      <c r="BW185" s="54"/>
      <c r="BX185" s="54"/>
      <c r="BY185" s="54"/>
      <c r="BZ185" s="54"/>
      <c r="CA185" s="54"/>
      <c r="CB185" s="54"/>
      <c r="CC185" s="54"/>
      <c r="CD185" s="54"/>
      <c r="CE185" s="54"/>
      <c r="CF185" s="54"/>
      <c r="CG185" s="54"/>
      <c r="CH185" s="54"/>
      <c r="CI185" s="54"/>
      <c r="CJ185" s="54"/>
      <c r="CK185" s="54"/>
      <c r="CL185" s="54"/>
      <c r="CM185" s="54"/>
      <c r="CN185" s="54"/>
      <c r="CO185" s="54"/>
      <c r="CP185" s="54"/>
      <c r="CQ185" s="54"/>
      <c r="CR185" s="54"/>
      <c r="CS185" s="54"/>
      <c r="CT185" s="54"/>
      <c r="CU185" s="54"/>
      <c r="CV185" s="54"/>
      <c r="CW185" s="54"/>
      <c r="CX185" s="54"/>
      <c r="CY185" s="54"/>
      <c r="CZ185" s="54"/>
      <c r="DA185" s="54"/>
      <c r="DB185" s="54"/>
      <c r="DC185" s="54"/>
      <c r="DD185" s="54"/>
      <c r="DE185" s="54"/>
      <c r="DF185" s="54"/>
      <c r="DG185" s="54"/>
      <c r="DH185" s="54"/>
      <c r="DI185" s="54"/>
      <c r="DJ185" s="54"/>
      <c r="DK185" s="54"/>
      <c r="DL185" s="54"/>
      <c r="DM185" s="54"/>
      <c r="DN185" s="54"/>
      <c r="DO185" s="54"/>
      <c r="DP185" s="54"/>
      <c r="DQ185" s="54"/>
      <c r="DR185" s="54"/>
      <c r="DS185" s="54"/>
      <c r="DT185" s="54"/>
      <c r="DU185" s="54"/>
      <c r="DV185" s="54"/>
      <c r="DW185" s="54"/>
      <c r="DX185" s="54"/>
      <c r="DY185" s="54"/>
      <c r="DZ185" s="54"/>
      <c r="EA185" s="54"/>
      <c r="EB185" s="54"/>
      <c r="EC185" s="54"/>
      <c r="ED185" s="54"/>
      <c r="EE185" s="54"/>
      <c r="EF185" s="54"/>
      <c r="EG185" s="54"/>
      <c r="EH185" s="54"/>
      <c r="EI185" s="54"/>
      <c r="EJ185" s="54"/>
      <c r="EK185" s="54"/>
      <c r="EL185" s="54"/>
      <c r="EM185" s="54"/>
      <c r="EN185" s="54"/>
      <c r="EO185" s="54"/>
      <c r="EP185" s="54"/>
      <c r="EQ185" s="54"/>
      <c r="ER185" s="54"/>
      <c r="ES185" s="54"/>
      <c r="ET185" s="54"/>
      <c r="EU185" s="54"/>
      <c r="EV185" s="54"/>
      <c r="EW185" s="54"/>
      <c r="EX185" s="54"/>
      <c r="EY185" s="54"/>
      <c r="EZ185" s="54"/>
      <c r="FA185" s="54"/>
      <c r="FB185" s="54"/>
      <c r="FC185" s="54"/>
      <c r="FD185" s="54"/>
      <c r="FE185" s="54"/>
      <c r="FF185" s="54"/>
      <c r="FG185" s="54"/>
      <c r="FH185" s="54"/>
      <c r="FI185" s="54"/>
      <c r="FJ185" s="54"/>
      <c r="FK185" s="54"/>
      <c r="FL185" s="54"/>
      <c r="FM185" s="54"/>
      <c r="FN185" s="54"/>
      <c r="FO185" s="54"/>
      <c r="FP185" s="54"/>
      <c r="FQ185" s="54"/>
      <c r="FR185" s="54"/>
      <c r="FS185" s="54"/>
      <c r="FT185" s="54"/>
      <c r="FU185" s="54"/>
      <c r="FV185" s="54"/>
      <c r="FW185" s="54"/>
      <c r="FX185" s="54"/>
      <c r="FY185" s="54"/>
      <c r="FZ185" s="54"/>
      <c r="GA185" s="54"/>
      <c r="GB185" s="54"/>
      <c r="GC185" s="54"/>
      <c r="GD185" s="54"/>
      <c r="GE185" s="54"/>
      <c r="GF185" s="54"/>
      <c r="GG185" s="54"/>
      <c r="GH185" s="54"/>
      <c r="GI185" s="54"/>
      <c r="GJ185" s="54"/>
      <c r="GK185" s="54"/>
      <c r="GL185" s="54"/>
      <c r="GM185" s="54"/>
      <c r="GN185" s="54"/>
      <c r="GO185" s="54"/>
      <c r="GP185" s="54"/>
      <c r="GQ185" s="54"/>
      <c r="GR185" s="54"/>
      <c r="GS185" s="54"/>
      <c r="GT185" s="54"/>
      <c r="GU185" s="54"/>
      <c r="GV185" s="54"/>
      <c r="GW185" s="54"/>
      <c r="GX185" s="54"/>
      <c r="GY185" s="54"/>
      <c r="GZ185" s="54"/>
      <c r="HA185" s="54"/>
      <c r="HB185" s="54"/>
      <c r="HC185" s="54"/>
      <c r="HD185" s="54"/>
      <c r="HE185" s="54"/>
      <c r="HF185" s="54"/>
      <c r="HG185" s="54"/>
      <c r="HH185" s="54"/>
      <c r="HI185" s="54"/>
      <c r="HJ185" s="54"/>
      <c r="HK185" s="54"/>
      <c r="HL185" s="54"/>
      <c r="HM185" s="54"/>
      <c r="HN185" s="54"/>
      <c r="HO185" s="54"/>
      <c r="HP185" s="54"/>
      <c r="HQ185" s="54"/>
      <c r="HR185" s="54"/>
      <c r="HS185" s="54"/>
      <c r="HT185" s="54"/>
      <c r="HU185" s="54"/>
      <c r="HV185" s="54"/>
      <c r="HW185" s="54"/>
      <c r="HX185" s="54"/>
      <c r="HY185" s="54"/>
      <c r="HZ185" s="54"/>
      <c r="IA185" s="54"/>
      <c r="IB185" s="54"/>
      <c r="IC185" s="54"/>
      <c r="ID185" s="54"/>
      <c r="IE185" s="54"/>
      <c r="IF185" s="54"/>
      <c r="IG185" s="54"/>
      <c r="IH185" s="54"/>
      <c r="II185" s="54"/>
      <c r="IJ185" s="54"/>
      <c r="IK185" s="54"/>
      <c r="IL185" s="54"/>
      <c r="IM185" s="54"/>
      <c r="IN185" s="54"/>
      <c r="IO185" s="54"/>
      <c r="IP185" s="54"/>
      <c r="IQ185" s="54"/>
      <c r="IR185" s="54"/>
      <c r="IS185" s="54"/>
      <c r="IT185" s="54"/>
      <c r="IU185" s="54"/>
    </row>
    <row r="186" spans="1:255" x14ac:dyDescent="0.25">
      <c r="A186" s="54">
        <v>12</v>
      </c>
      <c r="B186" t="s">
        <v>188</v>
      </c>
      <c r="C186" s="54">
        <v>1219</v>
      </c>
      <c r="D186" t="s">
        <v>205</v>
      </c>
      <c r="E186" s="54">
        <v>0</v>
      </c>
      <c r="F186" s="54">
        <v>1</v>
      </c>
      <c r="G186" s="54">
        <v>0</v>
      </c>
      <c r="H186" s="54">
        <v>0</v>
      </c>
      <c r="I186" s="54">
        <v>1</v>
      </c>
      <c r="J186" s="54">
        <v>1</v>
      </c>
      <c r="K186" s="54">
        <v>1</v>
      </c>
      <c r="L186" s="54">
        <v>0</v>
      </c>
      <c r="M186" s="54">
        <v>0</v>
      </c>
      <c r="N186" s="54">
        <v>0</v>
      </c>
      <c r="O186" s="54">
        <v>0</v>
      </c>
      <c r="P186" s="54">
        <v>0</v>
      </c>
      <c r="Q186" s="54">
        <v>0</v>
      </c>
      <c r="R186" s="54">
        <v>0</v>
      </c>
      <c r="S186" s="54">
        <v>0</v>
      </c>
      <c r="T186" s="54">
        <v>0</v>
      </c>
      <c r="U186" s="54">
        <v>0</v>
      </c>
      <c r="V186" s="54">
        <v>0</v>
      </c>
      <c r="W186" s="54">
        <v>0</v>
      </c>
      <c r="X186" s="54">
        <v>0</v>
      </c>
      <c r="Y186" s="54">
        <v>0</v>
      </c>
      <c r="Z186" s="54">
        <v>0</v>
      </c>
      <c r="AA186" s="54">
        <v>0</v>
      </c>
      <c r="AB186" s="54">
        <v>0</v>
      </c>
      <c r="AC186" s="54">
        <v>0</v>
      </c>
      <c r="AD186" s="54">
        <v>0</v>
      </c>
      <c r="AE186" s="54">
        <v>0</v>
      </c>
      <c r="AF186" s="54">
        <v>0</v>
      </c>
      <c r="AG186" s="54">
        <v>0</v>
      </c>
      <c r="AH186" s="54">
        <v>0</v>
      </c>
      <c r="AI186" s="54">
        <v>0</v>
      </c>
      <c r="AJ186" s="54">
        <v>0</v>
      </c>
      <c r="AK186" s="54">
        <v>0</v>
      </c>
      <c r="AL186" s="54">
        <v>0</v>
      </c>
      <c r="AM186" s="54">
        <v>0</v>
      </c>
      <c r="AN186" s="54">
        <v>0</v>
      </c>
      <c r="AO186" s="54">
        <v>0</v>
      </c>
      <c r="AP186" s="54">
        <v>0</v>
      </c>
      <c r="AQ186" s="54">
        <v>0</v>
      </c>
      <c r="AR186" s="54">
        <v>0</v>
      </c>
      <c r="AS186" s="54">
        <v>0</v>
      </c>
      <c r="AT186" s="54">
        <v>0</v>
      </c>
      <c r="AU186" s="54">
        <v>0</v>
      </c>
      <c r="AV186" s="54">
        <v>0</v>
      </c>
      <c r="AW186" s="54">
        <v>0</v>
      </c>
      <c r="AX186" s="54">
        <v>0</v>
      </c>
      <c r="AY186" s="54">
        <v>0</v>
      </c>
      <c r="AZ186" s="54">
        <v>0</v>
      </c>
      <c r="BA186" s="54">
        <v>0</v>
      </c>
      <c r="BB186" s="54">
        <v>0</v>
      </c>
      <c r="BC186" s="54">
        <v>9</v>
      </c>
      <c r="BD186" s="54">
        <v>0</v>
      </c>
      <c r="BE186" s="54">
        <v>1</v>
      </c>
      <c r="BF186" s="54">
        <v>0</v>
      </c>
      <c r="BG186" s="54">
        <v>0</v>
      </c>
      <c r="BH186" s="54">
        <v>0</v>
      </c>
      <c r="BI186" s="54">
        <v>0</v>
      </c>
      <c r="BJ186" s="54">
        <v>0</v>
      </c>
      <c r="BK186" s="54">
        <v>0</v>
      </c>
      <c r="BL186" s="54">
        <v>0</v>
      </c>
      <c r="BM186" s="54"/>
      <c r="BN186" s="54"/>
      <c r="BO186" s="54"/>
      <c r="BP186" s="54"/>
      <c r="BQ186" s="54"/>
      <c r="BR186" s="54"/>
      <c r="BS186" s="54"/>
      <c r="BT186" s="54"/>
      <c r="BU186" s="54"/>
      <c r="BV186" s="54"/>
      <c r="BW186" s="54"/>
      <c r="BX186" s="54"/>
      <c r="BY186" s="54"/>
      <c r="BZ186" s="54"/>
      <c r="CA186" s="54"/>
      <c r="CB186" s="54"/>
      <c r="CC186" s="54"/>
      <c r="CD186" s="54"/>
      <c r="CE186" s="54"/>
      <c r="CF186" s="54"/>
      <c r="CG186" s="54"/>
      <c r="CH186" s="54"/>
      <c r="CI186" s="54"/>
      <c r="CJ186" s="54"/>
      <c r="CK186" s="54"/>
      <c r="CL186" s="54"/>
      <c r="CM186" s="54"/>
      <c r="CN186" s="54"/>
      <c r="CO186" s="54"/>
      <c r="CP186" s="54"/>
      <c r="CQ186" s="54"/>
      <c r="CR186" s="54"/>
      <c r="CS186" s="54"/>
      <c r="CT186" s="54"/>
      <c r="CU186" s="54"/>
      <c r="CV186" s="54"/>
      <c r="CW186" s="54"/>
      <c r="CX186" s="54"/>
      <c r="CY186" s="54"/>
      <c r="CZ186" s="54"/>
      <c r="DA186" s="54"/>
      <c r="DB186" s="54"/>
      <c r="DC186" s="54"/>
      <c r="DD186" s="54"/>
      <c r="DE186" s="54"/>
      <c r="DF186" s="54"/>
      <c r="DG186" s="54"/>
      <c r="DH186" s="54"/>
      <c r="DI186" s="54"/>
      <c r="DJ186" s="54"/>
      <c r="DK186" s="54"/>
      <c r="DL186" s="54"/>
      <c r="DM186" s="54"/>
      <c r="DN186" s="54"/>
      <c r="DO186" s="54"/>
      <c r="DP186" s="54"/>
      <c r="DQ186" s="54"/>
      <c r="DR186" s="54"/>
      <c r="DS186" s="54"/>
      <c r="DT186" s="54"/>
      <c r="DU186" s="54"/>
      <c r="DV186" s="54"/>
      <c r="DW186" s="54"/>
      <c r="DX186" s="54"/>
      <c r="DY186" s="54"/>
      <c r="DZ186" s="54"/>
      <c r="EA186" s="54"/>
      <c r="EB186" s="54"/>
      <c r="EC186" s="54"/>
      <c r="ED186" s="54"/>
      <c r="EE186" s="54"/>
      <c r="EF186" s="54"/>
      <c r="EG186" s="54"/>
      <c r="EH186" s="54"/>
      <c r="EI186" s="54"/>
      <c r="EJ186" s="54"/>
      <c r="EK186" s="54"/>
      <c r="EL186" s="54"/>
      <c r="EM186" s="54"/>
      <c r="EN186" s="54"/>
      <c r="EO186" s="54"/>
      <c r="EP186" s="54"/>
      <c r="EQ186" s="54"/>
      <c r="ER186" s="54"/>
      <c r="ES186" s="54"/>
      <c r="ET186" s="54"/>
      <c r="EU186" s="54"/>
      <c r="EV186" s="54"/>
      <c r="EW186" s="54"/>
      <c r="EX186" s="54"/>
      <c r="EY186" s="54"/>
      <c r="EZ186" s="54"/>
      <c r="FA186" s="54"/>
      <c r="FB186" s="54"/>
      <c r="FC186" s="54"/>
      <c r="FD186" s="54"/>
      <c r="FE186" s="54"/>
      <c r="FF186" s="54"/>
      <c r="FG186" s="54"/>
      <c r="FH186" s="54"/>
      <c r="FI186" s="54"/>
      <c r="FJ186" s="54"/>
      <c r="FK186" s="54"/>
      <c r="FL186" s="54"/>
      <c r="FM186" s="54"/>
      <c r="FN186" s="54"/>
      <c r="FO186" s="54"/>
      <c r="FP186" s="54"/>
      <c r="FQ186" s="54"/>
      <c r="FR186" s="54"/>
      <c r="FS186" s="54"/>
      <c r="FT186" s="54"/>
      <c r="FU186" s="54"/>
      <c r="FV186" s="54"/>
      <c r="FW186" s="54"/>
      <c r="FX186" s="54"/>
      <c r="FY186" s="54"/>
      <c r="FZ186" s="54"/>
      <c r="GA186" s="54"/>
      <c r="GB186" s="54"/>
      <c r="GC186" s="54"/>
      <c r="GD186" s="54"/>
      <c r="GE186" s="54"/>
      <c r="GF186" s="54"/>
      <c r="GG186" s="54"/>
      <c r="GH186" s="54"/>
      <c r="GI186" s="54"/>
      <c r="GJ186" s="54"/>
      <c r="GK186" s="54"/>
      <c r="GL186" s="54"/>
      <c r="GM186" s="54"/>
      <c r="GN186" s="54"/>
      <c r="GO186" s="54"/>
      <c r="GP186" s="54"/>
      <c r="GQ186" s="54"/>
      <c r="GR186" s="54"/>
      <c r="GS186" s="54"/>
      <c r="GT186" s="54"/>
      <c r="GU186" s="54"/>
      <c r="GV186" s="54"/>
      <c r="GW186" s="54"/>
      <c r="GX186" s="54"/>
      <c r="GY186" s="54"/>
      <c r="GZ186" s="54"/>
      <c r="HA186" s="54"/>
      <c r="HB186" s="54"/>
      <c r="HC186" s="54"/>
      <c r="HD186" s="54"/>
      <c r="HE186" s="54"/>
      <c r="HF186" s="54"/>
      <c r="HG186" s="54"/>
      <c r="HH186" s="54"/>
      <c r="HI186" s="54"/>
      <c r="HJ186" s="54"/>
      <c r="HK186" s="54"/>
      <c r="HL186" s="54"/>
      <c r="HM186" s="54"/>
      <c r="HN186" s="54"/>
      <c r="HO186" s="54"/>
      <c r="HP186" s="54"/>
      <c r="HQ186" s="54"/>
      <c r="HR186" s="54"/>
      <c r="HS186" s="54"/>
      <c r="HT186" s="54"/>
      <c r="HU186" s="54"/>
      <c r="HV186" s="54"/>
      <c r="HW186" s="54"/>
      <c r="HX186" s="54"/>
      <c r="HY186" s="54"/>
      <c r="HZ186" s="54"/>
      <c r="IA186" s="54"/>
      <c r="IB186" s="54"/>
      <c r="IC186" s="54"/>
      <c r="ID186" s="54"/>
      <c r="IE186" s="54"/>
      <c r="IF186" s="54"/>
      <c r="IG186" s="54"/>
      <c r="IH186" s="54"/>
      <c r="II186" s="54"/>
      <c r="IJ186" s="54"/>
      <c r="IK186" s="54"/>
      <c r="IL186" s="54"/>
      <c r="IM186" s="54"/>
      <c r="IN186" s="54"/>
      <c r="IO186" s="54"/>
      <c r="IP186" s="54"/>
      <c r="IQ186" s="54"/>
      <c r="IR186" s="54"/>
      <c r="IS186" s="54"/>
      <c r="IT186" s="54"/>
      <c r="IU186" s="54"/>
    </row>
    <row r="187" spans="1:255" x14ac:dyDescent="0.25">
      <c r="A187" s="54">
        <v>12</v>
      </c>
      <c r="B187" t="s">
        <v>188</v>
      </c>
      <c r="C187" s="54">
        <v>1220</v>
      </c>
      <c r="D187" t="s">
        <v>206</v>
      </c>
      <c r="E187" s="54">
        <v>0</v>
      </c>
      <c r="F187" s="54">
        <v>1</v>
      </c>
      <c r="G187" s="54">
        <v>0</v>
      </c>
      <c r="H187" s="54">
        <v>0</v>
      </c>
      <c r="I187" s="54">
        <v>0</v>
      </c>
      <c r="J187" s="54">
        <v>1</v>
      </c>
      <c r="K187" s="54">
        <v>0</v>
      </c>
      <c r="L187" s="54">
        <v>0</v>
      </c>
      <c r="M187" s="54">
        <v>0</v>
      </c>
      <c r="N187" s="54">
        <v>0</v>
      </c>
      <c r="O187" s="54">
        <v>0</v>
      </c>
      <c r="P187" s="54">
        <v>0</v>
      </c>
      <c r="Q187" s="54">
        <v>0</v>
      </c>
      <c r="R187" s="54">
        <v>0</v>
      </c>
      <c r="S187" s="54">
        <v>0</v>
      </c>
      <c r="T187" s="54">
        <v>0</v>
      </c>
      <c r="U187" s="54">
        <v>0</v>
      </c>
      <c r="V187" s="54">
        <v>0</v>
      </c>
      <c r="W187" s="54">
        <v>0</v>
      </c>
      <c r="X187" s="54">
        <v>0</v>
      </c>
      <c r="Y187" s="54">
        <v>0</v>
      </c>
      <c r="Z187" s="54">
        <v>0</v>
      </c>
      <c r="AA187" s="54">
        <v>0</v>
      </c>
      <c r="AB187" s="54">
        <v>0</v>
      </c>
      <c r="AC187" s="54">
        <v>0</v>
      </c>
      <c r="AD187" s="54">
        <v>0</v>
      </c>
      <c r="AE187" s="54">
        <v>0</v>
      </c>
      <c r="AF187" s="54">
        <v>0</v>
      </c>
      <c r="AG187" s="54">
        <v>0</v>
      </c>
      <c r="AH187" s="54">
        <v>0</v>
      </c>
      <c r="AI187" s="54">
        <v>0</v>
      </c>
      <c r="AJ187" s="54">
        <v>0</v>
      </c>
      <c r="AK187" s="54">
        <v>0</v>
      </c>
      <c r="AL187" s="54">
        <v>0</v>
      </c>
      <c r="AM187" s="54">
        <v>0</v>
      </c>
      <c r="AN187" s="54">
        <v>0</v>
      </c>
      <c r="AO187" s="54">
        <v>0</v>
      </c>
      <c r="AP187" s="54">
        <v>0</v>
      </c>
      <c r="AQ187" s="54">
        <v>0</v>
      </c>
      <c r="AR187" s="54">
        <v>0</v>
      </c>
      <c r="AS187" s="54">
        <v>0</v>
      </c>
      <c r="AT187" s="54">
        <v>0</v>
      </c>
      <c r="AU187" s="54">
        <v>0</v>
      </c>
      <c r="AV187" s="54">
        <v>0</v>
      </c>
      <c r="AW187" s="54">
        <v>0</v>
      </c>
      <c r="AX187" s="54">
        <v>0</v>
      </c>
      <c r="AY187" s="54">
        <v>0</v>
      </c>
      <c r="AZ187" s="54">
        <v>0</v>
      </c>
      <c r="BA187" s="54">
        <v>0</v>
      </c>
      <c r="BB187" s="54">
        <v>7</v>
      </c>
      <c r="BC187" s="54">
        <v>0</v>
      </c>
      <c r="BD187" s="54">
        <v>0</v>
      </c>
      <c r="BE187" s="54">
        <v>1</v>
      </c>
      <c r="BF187" s="54">
        <v>0</v>
      </c>
      <c r="BG187" s="54">
        <v>0</v>
      </c>
      <c r="BH187" s="54">
        <v>0</v>
      </c>
      <c r="BI187" s="54">
        <v>0</v>
      </c>
      <c r="BJ187" s="54">
        <v>0</v>
      </c>
      <c r="BK187" s="54">
        <v>0</v>
      </c>
      <c r="BL187" s="54">
        <v>0</v>
      </c>
      <c r="BM187" s="54"/>
      <c r="BN187" s="54"/>
      <c r="BO187" s="54"/>
      <c r="BP187" s="54"/>
      <c r="BQ187" s="54"/>
      <c r="BR187" s="54"/>
      <c r="BS187" s="54"/>
      <c r="BT187" s="54"/>
      <c r="BU187" s="54"/>
      <c r="BV187" s="54"/>
      <c r="BW187" s="54"/>
      <c r="BX187" s="54"/>
      <c r="BY187" s="54"/>
      <c r="BZ187" s="54"/>
      <c r="CA187" s="54"/>
      <c r="CB187" s="54"/>
      <c r="CC187" s="54"/>
      <c r="CD187" s="54"/>
      <c r="CE187" s="54"/>
      <c r="CF187" s="54"/>
      <c r="CG187" s="54"/>
      <c r="CH187" s="54"/>
      <c r="CI187" s="54"/>
      <c r="CJ187" s="54"/>
      <c r="CK187" s="54"/>
      <c r="CL187" s="54"/>
      <c r="CM187" s="54"/>
      <c r="CN187" s="54"/>
      <c r="CO187" s="54"/>
      <c r="CP187" s="54"/>
      <c r="CQ187" s="54"/>
      <c r="CR187" s="54"/>
      <c r="CS187" s="54"/>
      <c r="CT187" s="54"/>
      <c r="CU187" s="54"/>
      <c r="CV187" s="54"/>
      <c r="CW187" s="54"/>
      <c r="CX187" s="54"/>
      <c r="CY187" s="54"/>
      <c r="CZ187" s="54"/>
      <c r="DA187" s="54"/>
      <c r="DB187" s="54"/>
      <c r="DC187" s="54"/>
      <c r="DD187" s="54"/>
      <c r="DE187" s="54"/>
      <c r="DF187" s="54"/>
      <c r="DG187" s="54"/>
      <c r="DH187" s="54"/>
      <c r="DI187" s="54"/>
      <c r="DJ187" s="54"/>
      <c r="DK187" s="54"/>
      <c r="DL187" s="54"/>
      <c r="DM187" s="54"/>
      <c r="DN187" s="54"/>
      <c r="DO187" s="54"/>
      <c r="DP187" s="54"/>
      <c r="DQ187" s="54"/>
      <c r="DR187" s="54"/>
      <c r="DS187" s="54"/>
      <c r="DT187" s="54"/>
      <c r="DU187" s="54"/>
      <c r="DV187" s="54"/>
      <c r="DW187" s="54"/>
      <c r="DX187" s="54"/>
      <c r="DY187" s="54"/>
      <c r="DZ187" s="54"/>
      <c r="EA187" s="54"/>
      <c r="EB187" s="54"/>
      <c r="EC187" s="54"/>
      <c r="ED187" s="54"/>
      <c r="EE187" s="54"/>
      <c r="EF187" s="54"/>
      <c r="EG187" s="54"/>
      <c r="EH187" s="54"/>
      <c r="EI187" s="54"/>
      <c r="EJ187" s="54"/>
      <c r="EK187" s="54"/>
      <c r="EL187" s="54"/>
      <c r="EM187" s="54"/>
      <c r="EN187" s="54"/>
      <c r="EO187" s="54"/>
      <c r="EP187" s="54"/>
      <c r="EQ187" s="54"/>
      <c r="ER187" s="54"/>
      <c r="ES187" s="54"/>
      <c r="ET187" s="54"/>
      <c r="EU187" s="54"/>
      <c r="EV187" s="54"/>
      <c r="EW187" s="54"/>
      <c r="EX187" s="54"/>
      <c r="EY187" s="54"/>
      <c r="EZ187" s="54"/>
      <c r="FA187" s="54"/>
      <c r="FB187" s="54"/>
      <c r="FC187" s="54"/>
      <c r="FD187" s="54"/>
      <c r="FE187" s="54"/>
      <c r="FF187" s="54"/>
      <c r="FG187" s="54"/>
      <c r="FH187" s="54"/>
      <c r="FI187" s="54"/>
      <c r="FJ187" s="54"/>
      <c r="FK187" s="54"/>
      <c r="FL187" s="54"/>
      <c r="FM187" s="54"/>
      <c r="FN187" s="54"/>
      <c r="FO187" s="54"/>
      <c r="FP187" s="54"/>
      <c r="FQ187" s="54"/>
      <c r="FR187" s="54"/>
      <c r="FS187" s="54"/>
      <c r="FT187" s="54"/>
      <c r="FU187" s="54"/>
      <c r="FV187" s="54"/>
      <c r="FW187" s="54"/>
      <c r="FX187" s="54"/>
      <c r="FY187" s="54"/>
      <c r="FZ187" s="54"/>
      <c r="GA187" s="54"/>
      <c r="GB187" s="54"/>
      <c r="GC187" s="54"/>
      <c r="GD187" s="54"/>
      <c r="GE187" s="54"/>
      <c r="GF187" s="54"/>
      <c r="GG187" s="54"/>
      <c r="GH187" s="54"/>
      <c r="GI187" s="54"/>
      <c r="GJ187" s="54"/>
      <c r="GK187" s="54"/>
      <c r="GL187" s="54"/>
      <c r="GM187" s="54"/>
      <c r="GN187" s="54"/>
      <c r="GO187" s="54"/>
      <c r="GP187" s="54"/>
      <c r="GQ187" s="54"/>
      <c r="GR187" s="54"/>
      <c r="GS187" s="54"/>
      <c r="GT187" s="54"/>
      <c r="GU187" s="54"/>
      <c r="GV187" s="54"/>
      <c r="GW187" s="54"/>
      <c r="GX187" s="54"/>
      <c r="GY187" s="54"/>
      <c r="GZ187" s="54"/>
      <c r="HA187" s="54"/>
      <c r="HB187" s="54"/>
      <c r="HC187" s="54"/>
      <c r="HD187" s="54"/>
      <c r="HE187" s="54"/>
      <c r="HF187" s="54"/>
      <c r="HG187" s="54"/>
      <c r="HH187" s="54"/>
      <c r="HI187" s="54"/>
      <c r="HJ187" s="54"/>
      <c r="HK187" s="54"/>
      <c r="HL187" s="54"/>
      <c r="HM187" s="54"/>
      <c r="HN187" s="54"/>
      <c r="HO187" s="54"/>
      <c r="HP187" s="54"/>
      <c r="HQ187" s="54"/>
      <c r="HR187" s="54"/>
      <c r="HS187" s="54"/>
      <c r="HT187" s="54"/>
      <c r="HU187" s="54"/>
      <c r="HV187" s="54"/>
      <c r="HW187" s="54"/>
      <c r="HX187" s="54"/>
      <c r="HY187" s="54"/>
      <c r="HZ187" s="54"/>
      <c r="IA187" s="54"/>
      <c r="IB187" s="54"/>
      <c r="IC187" s="54"/>
      <c r="ID187" s="54"/>
      <c r="IE187" s="54"/>
      <c r="IF187" s="54"/>
      <c r="IG187" s="54"/>
      <c r="IH187" s="54"/>
      <c r="II187" s="54"/>
      <c r="IJ187" s="54"/>
      <c r="IK187" s="54"/>
      <c r="IL187" s="54"/>
      <c r="IM187" s="54"/>
      <c r="IN187" s="54"/>
      <c r="IO187" s="54"/>
      <c r="IP187" s="54"/>
      <c r="IQ187" s="54"/>
      <c r="IR187" s="54"/>
      <c r="IS187" s="54"/>
      <c r="IT187" s="54"/>
      <c r="IU187" s="54"/>
    </row>
    <row r="188" spans="1:255" x14ac:dyDescent="0.25">
      <c r="A188" s="54">
        <v>12</v>
      </c>
      <c r="B188" t="s">
        <v>188</v>
      </c>
      <c r="C188" s="54">
        <v>1221</v>
      </c>
      <c r="D188" t="s">
        <v>207</v>
      </c>
      <c r="E188" s="54">
        <v>0</v>
      </c>
      <c r="F188" s="54">
        <v>1</v>
      </c>
      <c r="G188" s="54">
        <v>0</v>
      </c>
      <c r="H188" s="54">
        <v>0</v>
      </c>
      <c r="I188" s="54">
        <v>0</v>
      </c>
      <c r="J188" s="54">
        <v>1</v>
      </c>
      <c r="K188" s="54">
        <v>0</v>
      </c>
      <c r="L188" s="54">
        <v>0</v>
      </c>
      <c r="M188" s="54">
        <v>0</v>
      </c>
      <c r="N188" s="54">
        <v>0</v>
      </c>
      <c r="O188" s="54">
        <v>0</v>
      </c>
      <c r="P188" s="54">
        <v>0</v>
      </c>
      <c r="Q188" s="54">
        <v>0</v>
      </c>
      <c r="R188" s="54">
        <v>0</v>
      </c>
      <c r="S188" s="54">
        <v>0</v>
      </c>
      <c r="T188" s="54">
        <v>0</v>
      </c>
      <c r="U188" s="54">
        <v>0</v>
      </c>
      <c r="V188" s="54">
        <v>0</v>
      </c>
      <c r="W188" s="54">
        <v>0</v>
      </c>
      <c r="X188" s="54">
        <v>0</v>
      </c>
      <c r="Y188" s="54">
        <v>0</v>
      </c>
      <c r="Z188" s="54">
        <v>0</v>
      </c>
      <c r="AA188" s="54">
        <v>0</v>
      </c>
      <c r="AB188" s="54">
        <v>0</v>
      </c>
      <c r="AC188" s="54">
        <v>0</v>
      </c>
      <c r="AD188" s="54">
        <v>0</v>
      </c>
      <c r="AE188" s="54">
        <v>0</v>
      </c>
      <c r="AF188" s="54">
        <v>0</v>
      </c>
      <c r="AG188" s="54">
        <v>0</v>
      </c>
      <c r="AH188" s="54">
        <v>0</v>
      </c>
      <c r="AI188" s="54">
        <v>0</v>
      </c>
      <c r="AJ188" s="54">
        <v>0</v>
      </c>
      <c r="AK188" s="54">
        <v>0</v>
      </c>
      <c r="AL188" s="54">
        <v>0</v>
      </c>
      <c r="AM188" s="54">
        <v>0</v>
      </c>
      <c r="AN188" s="54">
        <v>0</v>
      </c>
      <c r="AO188" s="54">
        <v>0</v>
      </c>
      <c r="AP188" s="54">
        <v>0</v>
      </c>
      <c r="AQ188" s="54">
        <v>0</v>
      </c>
      <c r="AR188" s="54">
        <v>0</v>
      </c>
      <c r="AS188" s="54">
        <v>0</v>
      </c>
      <c r="AT188" s="54">
        <v>0</v>
      </c>
      <c r="AU188" s="54">
        <v>0</v>
      </c>
      <c r="AV188" s="54">
        <v>0</v>
      </c>
      <c r="AW188" s="54">
        <v>0</v>
      </c>
      <c r="AX188" s="54">
        <v>0</v>
      </c>
      <c r="AY188" s="54">
        <v>0</v>
      </c>
      <c r="AZ188" s="54">
        <v>0</v>
      </c>
      <c r="BA188" s="54">
        <v>0</v>
      </c>
      <c r="BB188" s="54">
        <v>12</v>
      </c>
      <c r="BC188" s="54">
        <v>0</v>
      </c>
      <c r="BD188" s="54">
        <v>0</v>
      </c>
      <c r="BE188" s="54">
        <v>1</v>
      </c>
      <c r="BF188" s="54">
        <v>0</v>
      </c>
      <c r="BG188" s="54">
        <v>0</v>
      </c>
      <c r="BH188" s="54">
        <v>0</v>
      </c>
      <c r="BI188" s="54">
        <v>0</v>
      </c>
      <c r="BJ188" s="54">
        <v>0</v>
      </c>
      <c r="BK188" s="54">
        <v>0</v>
      </c>
      <c r="BL188" s="54">
        <v>0</v>
      </c>
      <c r="BM188" s="54"/>
      <c r="BN188" s="54"/>
      <c r="BO188" s="54"/>
      <c r="BP188" s="54"/>
      <c r="BQ188" s="54"/>
      <c r="BR188" s="54"/>
      <c r="BS188" s="54"/>
      <c r="BT188" s="54"/>
      <c r="BU188" s="54"/>
      <c r="BV188" s="54"/>
      <c r="BW188" s="54"/>
      <c r="BX188" s="54"/>
      <c r="BY188" s="54"/>
      <c r="BZ188" s="54"/>
      <c r="CA188" s="54"/>
      <c r="CB188" s="54"/>
      <c r="CC188" s="54"/>
      <c r="CD188" s="54"/>
      <c r="CE188" s="54"/>
      <c r="CF188" s="54"/>
      <c r="CG188" s="54"/>
      <c r="CH188" s="54"/>
      <c r="CI188" s="54"/>
      <c r="CJ188" s="54"/>
      <c r="CK188" s="54"/>
      <c r="CL188" s="54"/>
      <c r="CM188" s="54"/>
      <c r="CN188" s="54"/>
      <c r="CO188" s="54"/>
      <c r="CP188" s="54"/>
      <c r="CQ188" s="54"/>
      <c r="CR188" s="54"/>
      <c r="CS188" s="54"/>
      <c r="CT188" s="54"/>
      <c r="CU188" s="54"/>
      <c r="CV188" s="54"/>
      <c r="CW188" s="54"/>
      <c r="CX188" s="54"/>
      <c r="CY188" s="54"/>
      <c r="CZ188" s="54"/>
      <c r="DA188" s="54"/>
      <c r="DB188" s="54"/>
      <c r="DC188" s="54"/>
      <c r="DD188" s="54"/>
      <c r="DE188" s="54"/>
      <c r="DF188" s="54"/>
      <c r="DG188" s="54"/>
      <c r="DH188" s="54"/>
      <c r="DI188" s="54"/>
      <c r="DJ188" s="54"/>
      <c r="DK188" s="54"/>
      <c r="DL188" s="54"/>
      <c r="DM188" s="54"/>
      <c r="DN188" s="54"/>
      <c r="DO188" s="54"/>
      <c r="DP188" s="54"/>
      <c r="DQ188" s="54"/>
      <c r="DR188" s="54"/>
      <c r="DS188" s="54"/>
      <c r="DT188" s="54"/>
      <c r="DU188" s="54"/>
      <c r="DV188" s="54"/>
      <c r="DW188" s="54"/>
      <c r="DX188" s="54"/>
      <c r="DY188" s="54"/>
      <c r="DZ188" s="54"/>
      <c r="EA188" s="54"/>
      <c r="EB188" s="54"/>
      <c r="EC188" s="54"/>
      <c r="ED188" s="54"/>
      <c r="EE188" s="54"/>
      <c r="EF188" s="54"/>
      <c r="EG188" s="54"/>
      <c r="EH188" s="54"/>
      <c r="EI188" s="54"/>
      <c r="EJ188" s="54"/>
      <c r="EK188" s="54"/>
      <c r="EL188" s="54"/>
      <c r="EM188" s="54"/>
      <c r="EN188" s="54"/>
      <c r="EO188" s="54"/>
      <c r="EP188" s="54"/>
      <c r="EQ188" s="54"/>
      <c r="ER188" s="54"/>
      <c r="ES188" s="54"/>
      <c r="ET188" s="54"/>
      <c r="EU188" s="54"/>
      <c r="EV188" s="54"/>
      <c r="EW188" s="54"/>
      <c r="EX188" s="54"/>
      <c r="EY188" s="54"/>
      <c r="EZ188" s="54"/>
      <c r="FA188" s="54"/>
      <c r="FB188" s="54"/>
      <c r="FC188" s="54"/>
      <c r="FD188" s="54"/>
      <c r="FE188" s="54"/>
      <c r="FF188" s="54"/>
      <c r="FG188" s="54"/>
      <c r="FH188" s="54"/>
      <c r="FI188" s="54"/>
      <c r="FJ188" s="54"/>
      <c r="FK188" s="54"/>
      <c r="FL188" s="54"/>
      <c r="FM188" s="54"/>
      <c r="FN188" s="54"/>
      <c r="FO188" s="54"/>
      <c r="FP188" s="54"/>
      <c r="FQ188" s="54"/>
      <c r="FR188" s="54"/>
      <c r="FS188" s="54"/>
      <c r="FT188" s="54"/>
      <c r="FU188" s="54"/>
      <c r="FV188" s="54"/>
      <c r="FW188" s="54"/>
      <c r="FX188" s="54"/>
      <c r="FY188" s="54"/>
      <c r="FZ188" s="54"/>
      <c r="GA188" s="54"/>
      <c r="GB188" s="54"/>
      <c r="GC188" s="54"/>
      <c r="GD188" s="54"/>
      <c r="GE188" s="54"/>
      <c r="GF188" s="54"/>
      <c r="GG188" s="54"/>
      <c r="GH188" s="54"/>
      <c r="GI188" s="54"/>
      <c r="GJ188" s="54"/>
      <c r="GK188" s="54"/>
      <c r="GL188" s="54"/>
      <c r="GM188" s="54"/>
      <c r="GN188" s="54"/>
      <c r="GO188" s="54"/>
      <c r="GP188" s="54"/>
      <c r="GQ188" s="54"/>
      <c r="GR188" s="54"/>
      <c r="GS188" s="54"/>
      <c r="GT188" s="54"/>
      <c r="GU188" s="54"/>
      <c r="GV188" s="54"/>
      <c r="GW188" s="54"/>
      <c r="GX188" s="54"/>
      <c r="GY188" s="54"/>
      <c r="GZ188" s="54"/>
      <c r="HA188" s="54"/>
      <c r="HB188" s="54"/>
      <c r="HC188" s="54"/>
      <c r="HD188" s="54"/>
      <c r="HE188" s="54"/>
      <c r="HF188" s="54"/>
      <c r="HG188" s="54"/>
      <c r="HH188" s="54"/>
      <c r="HI188" s="54"/>
      <c r="HJ188" s="54"/>
      <c r="HK188" s="54"/>
      <c r="HL188" s="54"/>
      <c r="HM188" s="54"/>
      <c r="HN188" s="54"/>
      <c r="HO188" s="54"/>
      <c r="HP188" s="54"/>
      <c r="HQ188" s="54"/>
      <c r="HR188" s="54"/>
      <c r="HS188" s="54"/>
      <c r="HT188" s="54"/>
      <c r="HU188" s="54"/>
      <c r="HV188" s="54"/>
      <c r="HW188" s="54"/>
      <c r="HX188" s="54"/>
      <c r="HY188" s="54"/>
      <c r="HZ188" s="54"/>
      <c r="IA188" s="54"/>
      <c r="IB188" s="54"/>
      <c r="IC188" s="54"/>
      <c r="ID188" s="54"/>
      <c r="IE188" s="54"/>
      <c r="IF188" s="54"/>
      <c r="IG188" s="54"/>
      <c r="IH188" s="54"/>
      <c r="II188" s="54"/>
      <c r="IJ188" s="54"/>
      <c r="IK188" s="54"/>
      <c r="IL188" s="54"/>
      <c r="IM188" s="54"/>
      <c r="IN188" s="54"/>
      <c r="IO188" s="54"/>
      <c r="IP188" s="54"/>
      <c r="IQ188" s="54"/>
      <c r="IR188" s="54"/>
      <c r="IS188" s="54"/>
      <c r="IT188" s="54"/>
      <c r="IU188" s="54"/>
    </row>
    <row r="189" spans="1:255" x14ac:dyDescent="0.25">
      <c r="A189" s="54">
        <v>12</v>
      </c>
      <c r="B189" t="s">
        <v>188</v>
      </c>
      <c r="C189" s="54">
        <v>1222</v>
      </c>
      <c r="D189" t="s">
        <v>208</v>
      </c>
      <c r="E189" s="54">
        <v>0</v>
      </c>
      <c r="F189" s="54">
        <v>0</v>
      </c>
      <c r="G189" s="54">
        <v>0</v>
      </c>
      <c r="H189" s="54">
        <v>0</v>
      </c>
      <c r="I189" s="54">
        <v>0</v>
      </c>
      <c r="J189" s="54">
        <v>0</v>
      </c>
      <c r="K189" s="54">
        <v>0</v>
      </c>
      <c r="L189" s="54">
        <v>0</v>
      </c>
      <c r="M189" s="54">
        <v>0</v>
      </c>
      <c r="N189" s="54">
        <v>0</v>
      </c>
      <c r="O189" s="54">
        <v>0</v>
      </c>
      <c r="P189" s="54">
        <v>0</v>
      </c>
      <c r="Q189" s="54">
        <v>0</v>
      </c>
      <c r="R189" s="54">
        <v>0</v>
      </c>
      <c r="S189" s="54">
        <v>0</v>
      </c>
      <c r="T189" s="54">
        <v>0</v>
      </c>
      <c r="U189" s="54">
        <v>0</v>
      </c>
      <c r="V189" s="54">
        <v>0</v>
      </c>
      <c r="W189" s="54">
        <v>0</v>
      </c>
      <c r="X189" s="54">
        <v>0</v>
      </c>
      <c r="Y189" s="54">
        <v>0</v>
      </c>
      <c r="Z189" s="54">
        <v>0</v>
      </c>
      <c r="AA189" s="54">
        <v>0</v>
      </c>
      <c r="AB189" s="54">
        <v>0</v>
      </c>
      <c r="AC189" s="54">
        <v>0</v>
      </c>
      <c r="AD189" s="54">
        <v>0</v>
      </c>
      <c r="AE189" s="54">
        <v>0</v>
      </c>
      <c r="AF189" s="54">
        <v>0</v>
      </c>
      <c r="AG189" s="54">
        <v>0</v>
      </c>
      <c r="AH189" s="54">
        <v>0</v>
      </c>
      <c r="AI189" s="54">
        <v>0</v>
      </c>
      <c r="AJ189" s="54">
        <v>0</v>
      </c>
      <c r="AK189" s="54">
        <v>0</v>
      </c>
      <c r="AL189" s="54">
        <v>0</v>
      </c>
      <c r="AM189" s="54">
        <v>0</v>
      </c>
      <c r="AN189" s="54">
        <v>0</v>
      </c>
      <c r="AO189" s="54">
        <v>0</v>
      </c>
      <c r="AP189" s="54">
        <v>0</v>
      </c>
      <c r="AQ189" s="54">
        <v>0</v>
      </c>
      <c r="AR189" s="54">
        <v>0</v>
      </c>
      <c r="AS189" s="54">
        <v>0</v>
      </c>
      <c r="AT189" s="54">
        <v>0</v>
      </c>
      <c r="AU189" s="54">
        <v>0</v>
      </c>
      <c r="AV189" s="54">
        <v>0</v>
      </c>
      <c r="AW189" s="54">
        <v>0</v>
      </c>
      <c r="AX189" s="54">
        <v>0</v>
      </c>
      <c r="AY189" s="54">
        <v>0</v>
      </c>
      <c r="AZ189" s="54">
        <v>0</v>
      </c>
      <c r="BA189" s="54">
        <v>0</v>
      </c>
      <c r="BB189" s="54">
        <v>0</v>
      </c>
      <c r="BC189" s="54">
        <v>0</v>
      </c>
      <c r="BD189" s="54">
        <v>0</v>
      </c>
      <c r="BE189" s="54">
        <v>0</v>
      </c>
      <c r="BF189" s="54">
        <v>0</v>
      </c>
      <c r="BG189" s="54">
        <v>0</v>
      </c>
      <c r="BH189" s="54">
        <v>0</v>
      </c>
      <c r="BI189" s="54">
        <v>0</v>
      </c>
      <c r="BJ189" s="54">
        <v>0</v>
      </c>
      <c r="BK189" s="54">
        <v>0</v>
      </c>
      <c r="BL189" s="54">
        <v>0</v>
      </c>
      <c r="BM189" s="54"/>
      <c r="BN189" s="54"/>
      <c r="BO189" s="54"/>
      <c r="BP189" s="54"/>
      <c r="BQ189" s="54"/>
      <c r="BR189" s="54"/>
      <c r="BS189" s="54"/>
      <c r="BT189" s="54"/>
      <c r="BU189" s="54"/>
      <c r="BV189" s="54"/>
      <c r="BW189" s="54"/>
      <c r="BX189" s="54"/>
      <c r="BY189" s="54"/>
      <c r="BZ189" s="54"/>
      <c r="CA189" s="54"/>
      <c r="CB189" s="54"/>
      <c r="CC189" s="54"/>
      <c r="CD189" s="54"/>
      <c r="CE189" s="54"/>
      <c r="CF189" s="54"/>
      <c r="CG189" s="54"/>
      <c r="CH189" s="54"/>
      <c r="CI189" s="54"/>
      <c r="CJ189" s="54"/>
      <c r="CK189" s="54"/>
      <c r="CL189" s="54"/>
      <c r="CM189" s="54"/>
      <c r="CN189" s="54"/>
      <c r="CO189" s="54"/>
      <c r="CP189" s="54"/>
      <c r="CQ189" s="54"/>
      <c r="CR189" s="54"/>
      <c r="CS189" s="54"/>
      <c r="CT189" s="54"/>
      <c r="CU189" s="54"/>
      <c r="CV189" s="54"/>
      <c r="CW189" s="54"/>
      <c r="CX189" s="54"/>
      <c r="CY189" s="54"/>
      <c r="CZ189" s="54"/>
      <c r="DA189" s="54"/>
      <c r="DB189" s="54"/>
      <c r="DC189" s="54"/>
      <c r="DD189" s="54"/>
      <c r="DE189" s="54"/>
      <c r="DF189" s="54"/>
      <c r="DG189" s="54"/>
      <c r="DH189" s="54"/>
      <c r="DI189" s="54"/>
      <c r="DJ189" s="54"/>
      <c r="DK189" s="54"/>
      <c r="DL189" s="54"/>
      <c r="DM189" s="54"/>
      <c r="DN189" s="54"/>
      <c r="DO189" s="54"/>
      <c r="DP189" s="54"/>
      <c r="DQ189" s="54"/>
      <c r="DR189" s="54"/>
      <c r="DS189" s="54"/>
      <c r="DT189" s="54"/>
      <c r="DU189" s="54"/>
      <c r="DV189" s="54"/>
      <c r="DW189" s="54"/>
      <c r="DX189" s="54"/>
      <c r="DY189" s="54"/>
      <c r="DZ189" s="54"/>
      <c r="EA189" s="54"/>
      <c r="EB189" s="54"/>
      <c r="EC189" s="54"/>
      <c r="ED189" s="54"/>
      <c r="EE189" s="54"/>
      <c r="EF189" s="54"/>
      <c r="EG189" s="54"/>
      <c r="EH189" s="54"/>
      <c r="EI189" s="54"/>
      <c r="EJ189" s="54"/>
      <c r="EK189" s="54"/>
      <c r="EL189" s="54"/>
      <c r="EM189" s="54"/>
      <c r="EN189" s="54"/>
      <c r="EO189" s="54"/>
      <c r="EP189" s="54"/>
      <c r="EQ189" s="54"/>
      <c r="ER189" s="54"/>
      <c r="ES189" s="54"/>
      <c r="ET189" s="54"/>
      <c r="EU189" s="54"/>
      <c r="EV189" s="54"/>
      <c r="EW189" s="54"/>
      <c r="EX189" s="54"/>
      <c r="EY189" s="54"/>
      <c r="EZ189" s="54"/>
      <c r="FA189" s="54"/>
      <c r="FB189" s="54"/>
      <c r="FC189" s="54"/>
      <c r="FD189" s="54"/>
      <c r="FE189" s="54"/>
      <c r="FF189" s="54"/>
      <c r="FG189" s="54"/>
      <c r="FH189" s="54"/>
      <c r="FI189" s="54"/>
      <c r="FJ189" s="54"/>
      <c r="FK189" s="54"/>
      <c r="FL189" s="54"/>
      <c r="FM189" s="54"/>
      <c r="FN189" s="54"/>
      <c r="FO189" s="54"/>
      <c r="FP189" s="54"/>
      <c r="FQ189" s="54"/>
      <c r="FR189" s="54"/>
      <c r="FS189" s="54"/>
      <c r="FT189" s="54"/>
      <c r="FU189" s="54"/>
      <c r="FV189" s="54"/>
      <c r="FW189" s="54"/>
      <c r="FX189" s="54"/>
      <c r="FY189" s="54"/>
      <c r="FZ189" s="54"/>
      <c r="GA189" s="54"/>
      <c r="GB189" s="54"/>
      <c r="GC189" s="54"/>
      <c r="GD189" s="54"/>
      <c r="GE189" s="54"/>
      <c r="GF189" s="54"/>
      <c r="GG189" s="54"/>
      <c r="GH189" s="54"/>
      <c r="GI189" s="54"/>
      <c r="GJ189" s="54"/>
      <c r="GK189" s="54"/>
      <c r="GL189" s="54"/>
      <c r="GM189" s="54"/>
      <c r="GN189" s="54"/>
      <c r="GO189" s="54"/>
      <c r="GP189" s="54"/>
      <c r="GQ189" s="54"/>
      <c r="GR189" s="54"/>
      <c r="GS189" s="54"/>
      <c r="GT189" s="54"/>
      <c r="GU189" s="54"/>
      <c r="GV189" s="54"/>
      <c r="GW189" s="54"/>
      <c r="GX189" s="54"/>
      <c r="GY189" s="54"/>
      <c r="GZ189" s="54"/>
      <c r="HA189" s="54"/>
      <c r="HB189" s="54"/>
      <c r="HC189" s="54"/>
      <c r="HD189" s="54"/>
      <c r="HE189" s="54"/>
      <c r="HF189" s="54"/>
      <c r="HG189" s="54"/>
      <c r="HH189" s="54"/>
      <c r="HI189" s="54"/>
      <c r="HJ189" s="54"/>
      <c r="HK189" s="54"/>
      <c r="HL189" s="54"/>
      <c r="HM189" s="54"/>
      <c r="HN189" s="54"/>
      <c r="HO189" s="54"/>
      <c r="HP189" s="54"/>
      <c r="HQ189" s="54"/>
      <c r="HR189" s="54"/>
      <c r="HS189" s="54"/>
      <c r="HT189" s="54"/>
      <c r="HU189" s="54"/>
      <c r="HV189" s="54"/>
      <c r="HW189" s="54"/>
      <c r="HX189" s="54"/>
      <c r="HY189" s="54"/>
      <c r="HZ189" s="54"/>
      <c r="IA189" s="54"/>
      <c r="IB189" s="54"/>
      <c r="IC189" s="54"/>
      <c r="ID189" s="54"/>
      <c r="IE189" s="54"/>
      <c r="IF189" s="54"/>
      <c r="IG189" s="54"/>
      <c r="IH189" s="54"/>
      <c r="II189" s="54"/>
      <c r="IJ189" s="54"/>
      <c r="IK189" s="54"/>
      <c r="IL189" s="54"/>
      <c r="IM189" s="54"/>
      <c r="IN189" s="54"/>
      <c r="IO189" s="54"/>
      <c r="IP189" s="54"/>
      <c r="IQ189" s="54"/>
      <c r="IR189" s="54"/>
      <c r="IS189" s="54"/>
      <c r="IT189" s="54"/>
      <c r="IU189" s="54"/>
    </row>
    <row r="190" spans="1:255" x14ac:dyDescent="0.25">
      <c r="A190" s="54">
        <v>12</v>
      </c>
      <c r="B190" t="s">
        <v>188</v>
      </c>
      <c r="C190" s="54">
        <v>1223</v>
      </c>
      <c r="D190" t="s">
        <v>209</v>
      </c>
      <c r="E190" s="54">
        <v>0</v>
      </c>
      <c r="F190" s="54">
        <v>1</v>
      </c>
      <c r="G190" s="54">
        <v>0</v>
      </c>
      <c r="H190" s="54">
        <v>0</v>
      </c>
      <c r="I190" s="54">
        <v>0</v>
      </c>
      <c r="J190" s="54">
        <v>1</v>
      </c>
      <c r="K190" s="54">
        <v>0</v>
      </c>
      <c r="L190" s="54">
        <v>0</v>
      </c>
      <c r="M190" s="54">
        <v>0</v>
      </c>
      <c r="N190" s="54">
        <v>0</v>
      </c>
      <c r="O190" s="54">
        <v>0</v>
      </c>
      <c r="P190" s="54">
        <v>0</v>
      </c>
      <c r="Q190" s="54">
        <v>0</v>
      </c>
      <c r="R190" s="54">
        <v>0</v>
      </c>
      <c r="S190" s="54">
        <v>0</v>
      </c>
      <c r="T190" s="54">
        <v>0</v>
      </c>
      <c r="U190" s="54">
        <v>0</v>
      </c>
      <c r="V190" s="54">
        <v>0</v>
      </c>
      <c r="W190" s="54">
        <v>0</v>
      </c>
      <c r="X190" s="54">
        <v>0</v>
      </c>
      <c r="Y190" s="54">
        <v>0</v>
      </c>
      <c r="Z190" s="54">
        <v>0</v>
      </c>
      <c r="AA190" s="54">
        <v>0</v>
      </c>
      <c r="AB190" s="54">
        <v>0</v>
      </c>
      <c r="AC190" s="54">
        <v>0</v>
      </c>
      <c r="AD190" s="54">
        <v>0</v>
      </c>
      <c r="AE190" s="54">
        <v>0</v>
      </c>
      <c r="AF190" s="54">
        <v>0</v>
      </c>
      <c r="AG190" s="54">
        <v>0</v>
      </c>
      <c r="AH190" s="54">
        <v>0</v>
      </c>
      <c r="AI190" s="54">
        <v>0</v>
      </c>
      <c r="AJ190" s="54">
        <v>0</v>
      </c>
      <c r="AK190" s="54">
        <v>0</v>
      </c>
      <c r="AL190" s="54">
        <v>0</v>
      </c>
      <c r="AM190" s="54">
        <v>0</v>
      </c>
      <c r="AN190" s="54">
        <v>0</v>
      </c>
      <c r="AO190" s="54">
        <v>0</v>
      </c>
      <c r="AP190" s="54">
        <v>0</v>
      </c>
      <c r="AQ190" s="54">
        <v>0</v>
      </c>
      <c r="AR190" s="54">
        <v>0</v>
      </c>
      <c r="AS190" s="54">
        <v>0</v>
      </c>
      <c r="AT190" s="54">
        <v>0</v>
      </c>
      <c r="AU190" s="54">
        <v>0</v>
      </c>
      <c r="AV190" s="54">
        <v>0</v>
      </c>
      <c r="AW190" s="54">
        <v>0</v>
      </c>
      <c r="AX190" s="54">
        <v>0</v>
      </c>
      <c r="AY190" s="54">
        <v>0</v>
      </c>
      <c r="AZ190" s="54">
        <v>0</v>
      </c>
      <c r="BA190" s="54">
        <v>0</v>
      </c>
      <c r="BB190" s="54">
        <v>6</v>
      </c>
      <c r="BC190" s="54">
        <v>0</v>
      </c>
      <c r="BD190" s="54">
        <v>0</v>
      </c>
      <c r="BE190" s="54">
        <v>1</v>
      </c>
      <c r="BF190" s="54">
        <v>0</v>
      </c>
      <c r="BG190" s="54">
        <v>0</v>
      </c>
      <c r="BH190" s="54">
        <v>0</v>
      </c>
      <c r="BI190" s="54">
        <v>0</v>
      </c>
      <c r="BJ190" s="54">
        <v>0</v>
      </c>
      <c r="BK190" s="54">
        <v>0</v>
      </c>
      <c r="BL190" s="54">
        <v>0</v>
      </c>
      <c r="BM190" s="54"/>
      <c r="BN190" s="54"/>
      <c r="BO190" s="54"/>
      <c r="BP190" s="54"/>
      <c r="BQ190" s="54"/>
      <c r="BR190" s="54"/>
      <c r="BS190" s="54"/>
      <c r="BT190" s="54"/>
      <c r="BU190" s="54"/>
      <c r="BV190" s="54"/>
      <c r="BW190" s="54"/>
      <c r="BX190" s="54"/>
      <c r="BY190" s="54"/>
      <c r="BZ190" s="54"/>
      <c r="CA190" s="54"/>
      <c r="CB190" s="54"/>
      <c r="CC190" s="54"/>
      <c r="CD190" s="54"/>
      <c r="CE190" s="54"/>
      <c r="CF190" s="54"/>
      <c r="CG190" s="54"/>
      <c r="CH190" s="54"/>
      <c r="CI190" s="54"/>
      <c r="CJ190" s="54"/>
      <c r="CK190" s="54"/>
      <c r="CL190" s="54"/>
      <c r="CM190" s="54"/>
      <c r="CN190" s="54"/>
      <c r="CO190" s="54"/>
      <c r="CP190" s="54"/>
      <c r="CQ190" s="54"/>
      <c r="CR190" s="54"/>
      <c r="CS190" s="54"/>
      <c r="CT190" s="54"/>
      <c r="CU190" s="54"/>
      <c r="CV190" s="54"/>
      <c r="CW190" s="54"/>
      <c r="CX190" s="54"/>
      <c r="CY190" s="54"/>
      <c r="CZ190" s="54"/>
      <c r="DA190" s="54"/>
      <c r="DB190" s="54"/>
      <c r="DC190" s="54"/>
      <c r="DD190" s="54"/>
      <c r="DE190" s="54"/>
      <c r="DF190" s="54"/>
      <c r="DG190" s="54"/>
      <c r="DH190" s="54"/>
      <c r="DI190" s="54"/>
      <c r="DJ190" s="54"/>
      <c r="DK190" s="54"/>
      <c r="DL190" s="54"/>
      <c r="DM190" s="54"/>
      <c r="DN190" s="54"/>
      <c r="DO190" s="54"/>
      <c r="DP190" s="54"/>
      <c r="DQ190" s="54"/>
      <c r="DR190" s="54"/>
      <c r="DS190" s="54"/>
      <c r="DT190" s="54"/>
      <c r="DU190" s="54"/>
      <c r="DV190" s="54"/>
      <c r="DW190" s="54"/>
      <c r="DX190" s="54"/>
      <c r="DY190" s="54"/>
      <c r="DZ190" s="54"/>
      <c r="EA190" s="54"/>
      <c r="EB190" s="54"/>
      <c r="EC190" s="54"/>
      <c r="ED190" s="54"/>
      <c r="EE190" s="54"/>
      <c r="EF190" s="54"/>
      <c r="EG190" s="54"/>
      <c r="EH190" s="54"/>
      <c r="EI190" s="54"/>
      <c r="EJ190" s="54"/>
      <c r="EK190" s="54"/>
      <c r="EL190" s="54"/>
      <c r="EM190" s="54"/>
      <c r="EN190" s="54"/>
      <c r="EO190" s="54"/>
      <c r="EP190" s="54"/>
      <c r="EQ190" s="54"/>
      <c r="ER190" s="54"/>
      <c r="ES190" s="54"/>
      <c r="ET190" s="54"/>
      <c r="EU190" s="54"/>
      <c r="EV190" s="54"/>
      <c r="EW190" s="54"/>
      <c r="EX190" s="54"/>
      <c r="EY190" s="54"/>
      <c r="EZ190" s="54"/>
      <c r="FA190" s="54"/>
      <c r="FB190" s="54"/>
      <c r="FC190" s="54"/>
      <c r="FD190" s="54"/>
      <c r="FE190" s="54"/>
      <c r="FF190" s="54"/>
      <c r="FG190" s="54"/>
      <c r="FH190" s="54"/>
      <c r="FI190" s="54"/>
      <c r="FJ190" s="54"/>
      <c r="FK190" s="54"/>
      <c r="FL190" s="54"/>
      <c r="FM190" s="54"/>
      <c r="FN190" s="54"/>
      <c r="FO190" s="54"/>
      <c r="FP190" s="54"/>
      <c r="FQ190" s="54"/>
      <c r="FR190" s="54"/>
      <c r="FS190" s="54"/>
      <c r="FT190" s="54"/>
      <c r="FU190" s="54"/>
      <c r="FV190" s="54"/>
      <c r="FW190" s="54"/>
      <c r="FX190" s="54"/>
      <c r="FY190" s="54"/>
      <c r="FZ190" s="54"/>
      <c r="GA190" s="54"/>
      <c r="GB190" s="54"/>
      <c r="GC190" s="54"/>
      <c r="GD190" s="54"/>
      <c r="GE190" s="54"/>
      <c r="GF190" s="54"/>
      <c r="GG190" s="54"/>
      <c r="GH190" s="54"/>
      <c r="GI190" s="54"/>
      <c r="GJ190" s="54"/>
      <c r="GK190" s="54"/>
      <c r="GL190" s="54"/>
      <c r="GM190" s="54"/>
      <c r="GN190" s="54"/>
      <c r="GO190" s="54"/>
      <c r="GP190" s="54"/>
      <c r="GQ190" s="54"/>
      <c r="GR190" s="54"/>
      <c r="GS190" s="54"/>
      <c r="GT190" s="54"/>
      <c r="GU190" s="54"/>
      <c r="GV190" s="54"/>
      <c r="GW190" s="54"/>
      <c r="GX190" s="54"/>
      <c r="GY190" s="54"/>
      <c r="GZ190" s="54"/>
      <c r="HA190" s="54"/>
      <c r="HB190" s="54"/>
      <c r="HC190" s="54"/>
      <c r="HD190" s="54"/>
      <c r="HE190" s="54"/>
      <c r="HF190" s="54"/>
      <c r="HG190" s="54"/>
      <c r="HH190" s="54"/>
      <c r="HI190" s="54"/>
      <c r="HJ190" s="54"/>
      <c r="HK190" s="54"/>
      <c r="HL190" s="54"/>
      <c r="HM190" s="54"/>
      <c r="HN190" s="54"/>
      <c r="HO190" s="54"/>
      <c r="HP190" s="54"/>
      <c r="HQ190" s="54"/>
      <c r="HR190" s="54"/>
      <c r="HS190" s="54"/>
      <c r="HT190" s="54"/>
      <c r="HU190" s="54"/>
      <c r="HV190" s="54"/>
      <c r="HW190" s="54"/>
      <c r="HX190" s="54"/>
      <c r="HY190" s="54"/>
      <c r="HZ190" s="54"/>
      <c r="IA190" s="54"/>
      <c r="IB190" s="54"/>
      <c r="IC190" s="54"/>
      <c r="ID190" s="54"/>
      <c r="IE190" s="54"/>
      <c r="IF190" s="54"/>
      <c r="IG190" s="54"/>
      <c r="IH190" s="54"/>
      <c r="II190" s="54"/>
      <c r="IJ190" s="54"/>
      <c r="IK190" s="54"/>
      <c r="IL190" s="54"/>
      <c r="IM190" s="54"/>
      <c r="IN190" s="54"/>
      <c r="IO190" s="54"/>
      <c r="IP190" s="54"/>
      <c r="IQ190" s="54"/>
      <c r="IR190" s="54"/>
      <c r="IS190" s="54"/>
      <c r="IT190" s="54"/>
      <c r="IU190" s="54"/>
    </row>
    <row r="191" spans="1:255" x14ac:dyDescent="0.25">
      <c r="A191" s="54">
        <v>12</v>
      </c>
      <c r="B191" t="s">
        <v>188</v>
      </c>
      <c r="C191" s="54">
        <v>1224</v>
      </c>
      <c r="D191" t="s">
        <v>210</v>
      </c>
      <c r="E191" s="54">
        <v>0</v>
      </c>
      <c r="F191" s="54">
        <v>1</v>
      </c>
      <c r="G191" s="54">
        <v>0</v>
      </c>
      <c r="H191" s="54">
        <v>0</v>
      </c>
      <c r="I191" s="54">
        <v>0</v>
      </c>
      <c r="J191" s="54">
        <v>0</v>
      </c>
      <c r="K191" s="54">
        <v>0</v>
      </c>
      <c r="L191" s="54">
        <v>0</v>
      </c>
      <c r="M191" s="54">
        <v>0</v>
      </c>
      <c r="N191" s="54">
        <v>0</v>
      </c>
      <c r="O191" s="54">
        <v>0</v>
      </c>
      <c r="P191" s="54">
        <v>0</v>
      </c>
      <c r="Q191" s="54">
        <v>0</v>
      </c>
      <c r="R191" s="54">
        <v>0</v>
      </c>
      <c r="S191" s="54">
        <v>0</v>
      </c>
      <c r="T191" s="54">
        <v>0</v>
      </c>
      <c r="U191" s="54">
        <v>0</v>
      </c>
      <c r="V191" s="54">
        <v>0</v>
      </c>
      <c r="W191" s="54">
        <v>0</v>
      </c>
      <c r="X191" s="54">
        <v>0</v>
      </c>
      <c r="Y191" s="54">
        <v>0</v>
      </c>
      <c r="Z191" s="54">
        <v>0</v>
      </c>
      <c r="AA191" s="54">
        <v>0</v>
      </c>
      <c r="AB191" s="54">
        <v>0</v>
      </c>
      <c r="AC191" s="54">
        <v>0</v>
      </c>
      <c r="AD191" s="54">
        <v>0</v>
      </c>
      <c r="AE191" s="54">
        <v>0</v>
      </c>
      <c r="AF191" s="54">
        <v>0</v>
      </c>
      <c r="AG191" s="54">
        <v>0</v>
      </c>
      <c r="AH191" s="54">
        <v>0</v>
      </c>
      <c r="AI191" s="54">
        <v>0</v>
      </c>
      <c r="AJ191" s="54">
        <v>0</v>
      </c>
      <c r="AK191" s="54">
        <v>0</v>
      </c>
      <c r="AL191" s="54">
        <v>0</v>
      </c>
      <c r="AM191" s="54">
        <v>1</v>
      </c>
      <c r="AN191" s="54">
        <v>0</v>
      </c>
      <c r="AO191" s="54">
        <v>0</v>
      </c>
      <c r="AP191" s="54">
        <v>0</v>
      </c>
      <c r="AQ191" s="54">
        <v>1</v>
      </c>
      <c r="AR191" s="54">
        <v>0</v>
      </c>
      <c r="AS191" s="54">
        <v>28</v>
      </c>
      <c r="AT191" s="54">
        <v>28</v>
      </c>
      <c r="AU191" s="54">
        <v>28</v>
      </c>
      <c r="AV191" s="54">
        <v>0</v>
      </c>
      <c r="AW191" s="54">
        <v>1</v>
      </c>
      <c r="AX191" s="54">
        <v>0</v>
      </c>
      <c r="AY191" s="54">
        <v>0</v>
      </c>
      <c r="AZ191" s="54">
        <v>0</v>
      </c>
      <c r="BA191" s="54">
        <v>0</v>
      </c>
      <c r="BB191" s="54">
        <v>30</v>
      </c>
      <c r="BC191" s="54">
        <v>0</v>
      </c>
      <c r="BD191" s="54">
        <v>0</v>
      </c>
      <c r="BE191" s="54">
        <v>0</v>
      </c>
      <c r="BF191" s="54">
        <v>0</v>
      </c>
      <c r="BG191" s="54">
        <v>0</v>
      </c>
      <c r="BH191" s="54">
        <v>0</v>
      </c>
      <c r="BI191" s="54">
        <v>0</v>
      </c>
      <c r="BJ191" s="54">
        <v>0</v>
      </c>
      <c r="BK191" s="54">
        <v>0</v>
      </c>
      <c r="BL191" s="54">
        <v>0</v>
      </c>
      <c r="BM191" s="54"/>
      <c r="BN191" s="54"/>
      <c r="BO191" s="54"/>
      <c r="BP191" s="54"/>
      <c r="BQ191" s="54"/>
      <c r="BR191" s="54"/>
      <c r="BS191" s="54"/>
      <c r="BT191" s="54"/>
      <c r="BU191" s="54"/>
      <c r="BV191" s="54"/>
      <c r="BW191" s="54"/>
      <c r="BX191" s="54"/>
      <c r="BY191" s="54"/>
      <c r="BZ191" s="54"/>
      <c r="CA191" s="54"/>
      <c r="CB191" s="54"/>
      <c r="CC191" s="54"/>
      <c r="CD191" s="54"/>
      <c r="CE191" s="54"/>
      <c r="CF191" s="54"/>
      <c r="CG191" s="54"/>
      <c r="CH191" s="54"/>
      <c r="CI191" s="54"/>
      <c r="CJ191" s="54"/>
      <c r="CK191" s="54"/>
      <c r="CL191" s="54"/>
      <c r="CM191" s="54"/>
      <c r="CN191" s="54"/>
      <c r="CO191" s="54"/>
      <c r="CP191" s="54"/>
      <c r="CQ191" s="54"/>
      <c r="CR191" s="54"/>
      <c r="CS191" s="54"/>
      <c r="CT191" s="54"/>
      <c r="CU191" s="54"/>
      <c r="CV191" s="54"/>
      <c r="CW191" s="54"/>
      <c r="CX191" s="54"/>
      <c r="CY191" s="54"/>
      <c r="CZ191" s="54"/>
      <c r="DA191" s="54"/>
      <c r="DB191" s="54"/>
      <c r="DC191" s="54"/>
      <c r="DD191" s="54"/>
      <c r="DE191" s="54"/>
      <c r="DF191" s="54"/>
      <c r="DG191" s="54"/>
      <c r="DH191" s="54"/>
      <c r="DI191" s="54"/>
      <c r="DJ191" s="54"/>
      <c r="DK191" s="54"/>
      <c r="DL191" s="54"/>
      <c r="DM191" s="54"/>
      <c r="DN191" s="54"/>
      <c r="DO191" s="54"/>
      <c r="DP191" s="54"/>
      <c r="DQ191" s="54"/>
      <c r="DR191" s="54"/>
      <c r="DS191" s="54"/>
      <c r="DT191" s="54"/>
      <c r="DU191" s="54"/>
      <c r="DV191" s="54"/>
      <c r="DW191" s="54"/>
      <c r="DX191" s="54"/>
      <c r="DY191" s="54"/>
      <c r="DZ191" s="54"/>
      <c r="EA191" s="54"/>
      <c r="EB191" s="54"/>
      <c r="EC191" s="54"/>
      <c r="ED191" s="54"/>
      <c r="EE191" s="54"/>
      <c r="EF191" s="54"/>
      <c r="EG191" s="54"/>
      <c r="EH191" s="54"/>
      <c r="EI191" s="54"/>
      <c r="EJ191" s="54"/>
      <c r="EK191" s="54"/>
      <c r="EL191" s="54"/>
      <c r="EM191" s="54"/>
      <c r="EN191" s="54"/>
      <c r="EO191" s="54"/>
      <c r="EP191" s="54"/>
      <c r="EQ191" s="54"/>
      <c r="ER191" s="54"/>
      <c r="ES191" s="54"/>
      <c r="ET191" s="54"/>
      <c r="EU191" s="54"/>
      <c r="EV191" s="54"/>
      <c r="EW191" s="54"/>
      <c r="EX191" s="54"/>
      <c r="EY191" s="54"/>
      <c r="EZ191" s="54"/>
      <c r="FA191" s="54"/>
      <c r="FB191" s="54"/>
      <c r="FC191" s="54"/>
      <c r="FD191" s="54"/>
      <c r="FE191" s="54"/>
      <c r="FF191" s="54"/>
      <c r="FG191" s="54"/>
      <c r="FH191" s="54"/>
      <c r="FI191" s="54"/>
      <c r="FJ191" s="54"/>
      <c r="FK191" s="54"/>
      <c r="FL191" s="54"/>
      <c r="FM191" s="54"/>
      <c r="FN191" s="54"/>
      <c r="FO191" s="54"/>
      <c r="FP191" s="54"/>
      <c r="FQ191" s="54"/>
      <c r="FR191" s="54"/>
      <c r="FS191" s="54"/>
      <c r="FT191" s="54"/>
      <c r="FU191" s="54"/>
      <c r="FV191" s="54"/>
      <c r="FW191" s="54"/>
      <c r="FX191" s="54"/>
      <c r="FY191" s="54"/>
      <c r="FZ191" s="54"/>
      <c r="GA191" s="54"/>
      <c r="GB191" s="54"/>
      <c r="GC191" s="54"/>
      <c r="GD191" s="54"/>
      <c r="GE191" s="54"/>
      <c r="GF191" s="54"/>
      <c r="GG191" s="54"/>
      <c r="GH191" s="54"/>
      <c r="GI191" s="54"/>
      <c r="GJ191" s="54"/>
      <c r="GK191" s="54"/>
      <c r="GL191" s="54"/>
      <c r="GM191" s="54"/>
      <c r="GN191" s="54"/>
      <c r="GO191" s="54"/>
      <c r="GP191" s="54"/>
      <c r="GQ191" s="54"/>
      <c r="GR191" s="54"/>
      <c r="GS191" s="54"/>
      <c r="GT191" s="54"/>
      <c r="GU191" s="54"/>
      <c r="GV191" s="54"/>
      <c r="GW191" s="54"/>
      <c r="GX191" s="54"/>
      <c r="GY191" s="54"/>
      <c r="GZ191" s="54"/>
      <c r="HA191" s="54"/>
      <c r="HB191" s="54"/>
      <c r="HC191" s="54"/>
      <c r="HD191" s="54"/>
      <c r="HE191" s="54"/>
      <c r="HF191" s="54"/>
      <c r="HG191" s="54"/>
      <c r="HH191" s="54"/>
      <c r="HI191" s="54"/>
      <c r="HJ191" s="54"/>
      <c r="HK191" s="54"/>
      <c r="HL191" s="54"/>
      <c r="HM191" s="54"/>
      <c r="HN191" s="54"/>
      <c r="HO191" s="54"/>
      <c r="HP191" s="54"/>
      <c r="HQ191" s="54"/>
      <c r="HR191" s="54"/>
      <c r="HS191" s="54"/>
      <c r="HT191" s="54"/>
      <c r="HU191" s="54"/>
      <c r="HV191" s="54"/>
      <c r="HW191" s="54"/>
      <c r="HX191" s="54"/>
      <c r="HY191" s="54"/>
      <c r="HZ191" s="54"/>
      <c r="IA191" s="54"/>
      <c r="IB191" s="54"/>
      <c r="IC191" s="54"/>
      <c r="ID191" s="54"/>
      <c r="IE191" s="54"/>
      <c r="IF191" s="54"/>
      <c r="IG191" s="54"/>
      <c r="IH191" s="54"/>
      <c r="II191" s="54"/>
      <c r="IJ191" s="54"/>
      <c r="IK191" s="54"/>
      <c r="IL191" s="54"/>
      <c r="IM191" s="54"/>
      <c r="IN191" s="54"/>
      <c r="IO191" s="54"/>
      <c r="IP191" s="54"/>
      <c r="IQ191" s="54"/>
      <c r="IR191" s="54"/>
      <c r="IS191" s="54"/>
      <c r="IT191" s="54"/>
      <c r="IU191" s="54"/>
    </row>
    <row r="192" spans="1:255" x14ac:dyDescent="0.25">
      <c r="A192" s="54">
        <v>12</v>
      </c>
      <c r="B192" t="s">
        <v>188</v>
      </c>
      <c r="C192" s="54">
        <v>1225</v>
      </c>
      <c r="D192" t="s">
        <v>211</v>
      </c>
      <c r="E192" s="54">
        <v>0</v>
      </c>
      <c r="F192" s="54">
        <v>1</v>
      </c>
      <c r="G192" s="54">
        <v>0</v>
      </c>
      <c r="H192" s="54">
        <v>0</v>
      </c>
      <c r="I192" s="54">
        <v>0</v>
      </c>
      <c r="J192" s="54">
        <v>1</v>
      </c>
      <c r="K192" s="54">
        <v>0</v>
      </c>
      <c r="L192" s="54">
        <v>0</v>
      </c>
      <c r="M192" s="54">
        <v>0</v>
      </c>
      <c r="N192" s="54">
        <v>0</v>
      </c>
      <c r="O192" s="54">
        <v>0</v>
      </c>
      <c r="P192" s="54">
        <v>0</v>
      </c>
      <c r="Q192" s="54">
        <v>0</v>
      </c>
      <c r="R192" s="54">
        <v>0</v>
      </c>
      <c r="S192" s="54">
        <v>0</v>
      </c>
      <c r="T192" s="54">
        <v>0</v>
      </c>
      <c r="U192" s="54">
        <v>0</v>
      </c>
      <c r="V192" s="54">
        <v>0</v>
      </c>
      <c r="W192" s="54">
        <v>0</v>
      </c>
      <c r="X192" s="54">
        <v>0</v>
      </c>
      <c r="Y192" s="54">
        <v>0</v>
      </c>
      <c r="Z192" s="54">
        <v>0</v>
      </c>
      <c r="AA192" s="54">
        <v>0</v>
      </c>
      <c r="AB192" s="54">
        <v>0</v>
      </c>
      <c r="AC192" s="54">
        <v>0</v>
      </c>
      <c r="AD192" s="54">
        <v>0</v>
      </c>
      <c r="AE192" s="54">
        <v>0</v>
      </c>
      <c r="AF192" s="54">
        <v>0</v>
      </c>
      <c r="AG192" s="54">
        <v>0</v>
      </c>
      <c r="AH192" s="54">
        <v>0</v>
      </c>
      <c r="AI192" s="54">
        <v>0</v>
      </c>
      <c r="AJ192" s="54">
        <v>0</v>
      </c>
      <c r="AK192" s="54">
        <v>0</v>
      </c>
      <c r="AL192" s="54">
        <v>0</v>
      </c>
      <c r="AM192" s="54">
        <v>0</v>
      </c>
      <c r="AN192" s="54">
        <v>0</v>
      </c>
      <c r="AO192" s="54">
        <v>0</v>
      </c>
      <c r="AP192" s="54">
        <v>0</v>
      </c>
      <c r="AQ192" s="54">
        <v>0</v>
      </c>
      <c r="AR192" s="54">
        <v>0</v>
      </c>
      <c r="AS192" s="54">
        <v>7</v>
      </c>
      <c r="AT192" s="54">
        <v>6</v>
      </c>
      <c r="AU192" s="54">
        <v>0</v>
      </c>
      <c r="AV192" s="54">
        <v>0</v>
      </c>
      <c r="AW192" s="54">
        <v>0</v>
      </c>
      <c r="AX192" s="54">
        <v>0</v>
      </c>
      <c r="AY192" s="54">
        <v>0</v>
      </c>
      <c r="AZ192" s="54">
        <v>0</v>
      </c>
      <c r="BA192" s="54">
        <v>0</v>
      </c>
      <c r="BB192" s="54">
        <v>24</v>
      </c>
      <c r="BC192" s="54">
        <v>0</v>
      </c>
      <c r="BD192" s="54">
        <v>0</v>
      </c>
      <c r="BE192" s="54">
        <v>1</v>
      </c>
      <c r="BF192" s="54">
        <v>0</v>
      </c>
      <c r="BG192" s="54">
        <v>0</v>
      </c>
      <c r="BH192" s="54">
        <v>0</v>
      </c>
      <c r="BI192" s="54">
        <v>0</v>
      </c>
      <c r="BJ192" s="54">
        <v>0</v>
      </c>
      <c r="BK192" s="54">
        <v>0</v>
      </c>
      <c r="BL192" s="54">
        <v>0</v>
      </c>
      <c r="BM192" s="54"/>
      <c r="BN192" s="54"/>
      <c r="BO192" s="54"/>
      <c r="BP192" s="54"/>
      <c r="BQ192" s="54"/>
      <c r="BR192" s="54"/>
      <c r="BS192" s="54"/>
      <c r="BT192" s="54"/>
      <c r="BU192" s="54"/>
      <c r="BV192" s="54"/>
      <c r="BW192" s="54"/>
      <c r="BX192" s="54"/>
      <c r="BY192" s="54"/>
      <c r="BZ192" s="54"/>
      <c r="CA192" s="54"/>
      <c r="CB192" s="54"/>
      <c r="CC192" s="54"/>
      <c r="CD192" s="54"/>
      <c r="CE192" s="54"/>
      <c r="CF192" s="54"/>
      <c r="CG192" s="54"/>
      <c r="CH192" s="54"/>
      <c r="CI192" s="54"/>
      <c r="CJ192" s="54"/>
      <c r="CK192" s="54"/>
      <c r="CL192" s="54"/>
      <c r="CM192" s="54"/>
      <c r="CN192" s="54"/>
      <c r="CO192" s="54"/>
      <c r="CP192" s="54"/>
      <c r="CQ192" s="54"/>
      <c r="CR192" s="54"/>
      <c r="CS192" s="54"/>
      <c r="CT192" s="54"/>
      <c r="CU192" s="54"/>
      <c r="CV192" s="54"/>
      <c r="CW192" s="54"/>
      <c r="CX192" s="54"/>
      <c r="CY192" s="54"/>
      <c r="CZ192" s="54"/>
      <c r="DA192" s="54"/>
      <c r="DB192" s="54"/>
      <c r="DC192" s="54"/>
      <c r="DD192" s="54"/>
      <c r="DE192" s="54"/>
      <c r="DF192" s="54"/>
      <c r="DG192" s="54"/>
      <c r="DH192" s="54"/>
      <c r="DI192" s="54"/>
      <c r="DJ192" s="54"/>
      <c r="DK192" s="54"/>
      <c r="DL192" s="54"/>
      <c r="DM192" s="54"/>
      <c r="DN192" s="54"/>
      <c r="DO192" s="54"/>
      <c r="DP192" s="54"/>
      <c r="DQ192" s="54"/>
      <c r="DR192" s="54"/>
      <c r="DS192" s="54"/>
      <c r="DT192" s="54"/>
      <c r="DU192" s="54"/>
      <c r="DV192" s="54"/>
      <c r="DW192" s="54"/>
      <c r="DX192" s="54"/>
      <c r="DY192" s="54"/>
      <c r="DZ192" s="54"/>
      <c r="EA192" s="54"/>
      <c r="EB192" s="54"/>
      <c r="EC192" s="54"/>
      <c r="ED192" s="54"/>
      <c r="EE192" s="54"/>
      <c r="EF192" s="54"/>
      <c r="EG192" s="54"/>
      <c r="EH192" s="54"/>
      <c r="EI192" s="54"/>
      <c r="EJ192" s="54"/>
      <c r="EK192" s="54"/>
      <c r="EL192" s="54"/>
      <c r="EM192" s="54"/>
      <c r="EN192" s="54"/>
      <c r="EO192" s="54"/>
      <c r="EP192" s="54"/>
      <c r="EQ192" s="54"/>
      <c r="ER192" s="54"/>
      <c r="ES192" s="54"/>
      <c r="ET192" s="54"/>
      <c r="EU192" s="54"/>
      <c r="EV192" s="54"/>
      <c r="EW192" s="54"/>
      <c r="EX192" s="54"/>
      <c r="EY192" s="54"/>
      <c r="EZ192" s="54"/>
      <c r="FA192" s="54"/>
      <c r="FB192" s="54"/>
      <c r="FC192" s="54"/>
      <c r="FD192" s="54"/>
      <c r="FE192" s="54"/>
      <c r="FF192" s="54"/>
      <c r="FG192" s="54"/>
      <c r="FH192" s="54"/>
      <c r="FI192" s="54"/>
      <c r="FJ192" s="54"/>
      <c r="FK192" s="54"/>
      <c r="FL192" s="54"/>
      <c r="FM192" s="54"/>
      <c r="FN192" s="54"/>
      <c r="FO192" s="54"/>
      <c r="FP192" s="54"/>
      <c r="FQ192" s="54"/>
      <c r="FR192" s="54"/>
      <c r="FS192" s="54"/>
      <c r="FT192" s="54"/>
      <c r="FU192" s="54"/>
      <c r="FV192" s="54"/>
      <c r="FW192" s="54"/>
      <c r="FX192" s="54"/>
      <c r="FY192" s="54"/>
      <c r="FZ192" s="54"/>
      <c r="GA192" s="54"/>
      <c r="GB192" s="54"/>
      <c r="GC192" s="54"/>
      <c r="GD192" s="54"/>
      <c r="GE192" s="54"/>
      <c r="GF192" s="54"/>
      <c r="GG192" s="54"/>
      <c r="GH192" s="54"/>
      <c r="GI192" s="54"/>
      <c r="GJ192" s="54"/>
      <c r="GK192" s="54"/>
      <c r="GL192" s="54"/>
      <c r="GM192" s="54"/>
      <c r="GN192" s="54"/>
      <c r="GO192" s="54"/>
      <c r="GP192" s="54"/>
      <c r="GQ192" s="54"/>
      <c r="GR192" s="54"/>
      <c r="GS192" s="54"/>
      <c r="GT192" s="54"/>
      <c r="GU192" s="54"/>
      <c r="GV192" s="54"/>
      <c r="GW192" s="54"/>
      <c r="GX192" s="54"/>
      <c r="GY192" s="54"/>
      <c r="GZ192" s="54"/>
      <c r="HA192" s="54"/>
      <c r="HB192" s="54"/>
      <c r="HC192" s="54"/>
      <c r="HD192" s="54"/>
      <c r="HE192" s="54"/>
      <c r="HF192" s="54"/>
      <c r="HG192" s="54"/>
      <c r="HH192" s="54"/>
      <c r="HI192" s="54"/>
      <c r="HJ192" s="54"/>
      <c r="HK192" s="54"/>
      <c r="HL192" s="54"/>
      <c r="HM192" s="54"/>
      <c r="HN192" s="54"/>
      <c r="HO192" s="54"/>
      <c r="HP192" s="54"/>
      <c r="HQ192" s="54"/>
      <c r="HR192" s="54"/>
      <c r="HS192" s="54"/>
      <c r="HT192" s="54"/>
      <c r="HU192" s="54"/>
      <c r="HV192" s="54"/>
      <c r="HW192" s="54"/>
      <c r="HX192" s="54"/>
      <c r="HY192" s="54"/>
      <c r="HZ192" s="54"/>
      <c r="IA192" s="54"/>
      <c r="IB192" s="54"/>
      <c r="IC192" s="54"/>
      <c r="ID192" s="54"/>
      <c r="IE192" s="54"/>
      <c r="IF192" s="54"/>
      <c r="IG192" s="54"/>
      <c r="IH192" s="54"/>
      <c r="II192" s="54"/>
      <c r="IJ192" s="54"/>
      <c r="IK192" s="54"/>
      <c r="IL192" s="54"/>
      <c r="IM192" s="54"/>
      <c r="IN192" s="54"/>
      <c r="IO192" s="54"/>
      <c r="IP192" s="54"/>
      <c r="IQ192" s="54"/>
      <c r="IR192" s="54"/>
      <c r="IS192" s="54"/>
      <c r="IT192" s="54"/>
      <c r="IU192" s="54"/>
    </row>
    <row r="193" spans="1:255" x14ac:dyDescent="0.25">
      <c r="A193" s="54">
        <v>12</v>
      </c>
      <c r="B193" t="s">
        <v>188</v>
      </c>
      <c r="C193" s="54">
        <v>1226</v>
      </c>
      <c r="D193" t="s">
        <v>212</v>
      </c>
      <c r="E193" s="54">
        <v>0</v>
      </c>
      <c r="F193" s="54">
        <v>0</v>
      </c>
      <c r="G193" s="54">
        <v>0</v>
      </c>
      <c r="H193" s="54">
        <v>0</v>
      </c>
      <c r="I193" s="54">
        <v>0</v>
      </c>
      <c r="J193" s="54">
        <v>1</v>
      </c>
      <c r="K193" s="54">
        <v>0</v>
      </c>
      <c r="L193" s="54">
        <v>0</v>
      </c>
      <c r="M193" s="54">
        <v>0</v>
      </c>
      <c r="N193" s="54">
        <v>0</v>
      </c>
      <c r="O193" s="54">
        <v>0</v>
      </c>
      <c r="P193" s="54">
        <v>0</v>
      </c>
      <c r="Q193" s="54">
        <v>0</v>
      </c>
      <c r="R193" s="54">
        <v>0</v>
      </c>
      <c r="S193" s="54">
        <v>0</v>
      </c>
      <c r="T193" s="54">
        <v>0</v>
      </c>
      <c r="U193" s="54">
        <v>0</v>
      </c>
      <c r="V193" s="54">
        <v>0</v>
      </c>
      <c r="W193" s="54">
        <v>0</v>
      </c>
      <c r="X193" s="54">
        <v>0</v>
      </c>
      <c r="Y193" s="54">
        <v>0</v>
      </c>
      <c r="Z193" s="54">
        <v>0</v>
      </c>
      <c r="AA193" s="54">
        <v>0</v>
      </c>
      <c r="AB193" s="54">
        <v>0</v>
      </c>
      <c r="AC193" s="54">
        <v>0</v>
      </c>
      <c r="AD193" s="54">
        <v>0</v>
      </c>
      <c r="AE193" s="54">
        <v>0</v>
      </c>
      <c r="AF193" s="54">
        <v>0</v>
      </c>
      <c r="AG193" s="54">
        <v>0</v>
      </c>
      <c r="AH193" s="54">
        <v>0</v>
      </c>
      <c r="AI193" s="54">
        <v>0</v>
      </c>
      <c r="AJ193" s="54">
        <v>0</v>
      </c>
      <c r="AK193" s="54">
        <v>0</v>
      </c>
      <c r="AL193" s="54">
        <v>0</v>
      </c>
      <c r="AM193" s="54">
        <v>0</v>
      </c>
      <c r="AN193" s="54">
        <v>0</v>
      </c>
      <c r="AO193" s="54">
        <v>0</v>
      </c>
      <c r="AP193" s="54">
        <v>0</v>
      </c>
      <c r="AQ193" s="54">
        <v>0</v>
      </c>
      <c r="AR193" s="54">
        <v>0</v>
      </c>
      <c r="AS193" s="54">
        <v>0</v>
      </c>
      <c r="AT193" s="54">
        <v>0</v>
      </c>
      <c r="AU193" s="54">
        <v>0</v>
      </c>
      <c r="AV193" s="54">
        <v>0</v>
      </c>
      <c r="AW193" s="54">
        <v>0</v>
      </c>
      <c r="AX193" s="54">
        <v>0</v>
      </c>
      <c r="AY193" s="54">
        <v>0</v>
      </c>
      <c r="AZ193" s="54">
        <v>0</v>
      </c>
      <c r="BA193" s="54">
        <v>0</v>
      </c>
      <c r="BB193" s="54">
        <v>15</v>
      </c>
      <c r="BC193" s="54">
        <v>0</v>
      </c>
      <c r="BD193" s="54">
        <v>0</v>
      </c>
      <c r="BE193" s="54">
        <v>0</v>
      </c>
      <c r="BF193" s="54">
        <v>0</v>
      </c>
      <c r="BG193" s="54">
        <v>0</v>
      </c>
      <c r="BH193" s="54">
        <v>0</v>
      </c>
      <c r="BI193" s="54">
        <v>0</v>
      </c>
      <c r="BJ193" s="54">
        <v>0</v>
      </c>
      <c r="BK193" s="54">
        <v>0</v>
      </c>
      <c r="BL193" s="54">
        <v>0</v>
      </c>
      <c r="BM193" s="54"/>
      <c r="BN193" s="54"/>
      <c r="BO193" s="54"/>
      <c r="BP193" s="54"/>
      <c r="BQ193" s="54"/>
      <c r="BR193" s="54"/>
      <c r="BS193" s="54"/>
      <c r="BT193" s="54"/>
      <c r="BU193" s="54"/>
      <c r="BV193" s="54"/>
      <c r="BW193" s="54"/>
      <c r="BX193" s="54"/>
      <c r="BY193" s="54"/>
      <c r="BZ193" s="54"/>
      <c r="CA193" s="54"/>
      <c r="CB193" s="54"/>
      <c r="CC193" s="54"/>
      <c r="CD193" s="54"/>
      <c r="CE193" s="54"/>
      <c r="CF193" s="54"/>
      <c r="CG193" s="54"/>
      <c r="CH193" s="54"/>
      <c r="CI193" s="54"/>
      <c r="CJ193" s="54"/>
      <c r="CK193" s="54"/>
      <c r="CL193" s="54"/>
      <c r="CM193" s="54"/>
      <c r="CN193" s="54"/>
      <c r="CO193" s="54"/>
      <c r="CP193" s="54"/>
      <c r="CQ193" s="54"/>
      <c r="CR193" s="54"/>
      <c r="CS193" s="54"/>
      <c r="CT193" s="54"/>
      <c r="CU193" s="54"/>
      <c r="CV193" s="54"/>
      <c r="CW193" s="54"/>
      <c r="CX193" s="54"/>
      <c r="CY193" s="54"/>
      <c r="CZ193" s="54"/>
      <c r="DA193" s="54"/>
      <c r="DB193" s="54"/>
      <c r="DC193" s="54"/>
      <c r="DD193" s="54"/>
      <c r="DE193" s="54"/>
      <c r="DF193" s="54"/>
      <c r="DG193" s="54"/>
      <c r="DH193" s="54"/>
      <c r="DI193" s="54"/>
      <c r="DJ193" s="54"/>
      <c r="DK193" s="54"/>
      <c r="DL193" s="54"/>
      <c r="DM193" s="54"/>
      <c r="DN193" s="54"/>
      <c r="DO193" s="54"/>
      <c r="DP193" s="54"/>
      <c r="DQ193" s="54"/>
      <c r="DR193" s="54"/>
      <c r="DS193" s="54"/>
      <c r="DT193" s="54"/>
      <c r="DU193" s="54"/>
      <c r="DV193" s="54"/>
      <c r="DW193" s="54"/>
      <c r="DX193" s="54"/>
      <c r="DY193" s="54"/>
      <c r="DZ193" s="54"/>
      <c r="EA193" s="54"/>
      <c r="EB193" s="54"/>
      <c r="EC193" s="54"/>
      <c r="ED193" s="54"/>
      <c r="EE193" s="54"/>
      <c r="EF193" s="54"/>
      <c r="EG193" s="54"/>
      <c r="EH193" s="54"/>
      <c r="EI193" s="54"/>
      <c r="EJ193" s="54"/>
      <c r="EK193" s="54"/>
      <c r="EL193" s="54"/>
      <c r="EM193" s="54"/>
      <c r="EN193" s="54"/>
      <c r="EO193" s="54"/>
      <c r="EP193" s="54"/>
      <c r="EQ193" s="54"/>
      <c r="ER193" s="54"/>
      <c r="ES193" s="54"/>
      <c r="ET193" s="54"/>
      <c r="EU193" s="54"/>
      <c r="EV193" s="54"/>
      <c r="EW193" s="54"/>
      <c r="EX193" s="54"/>
      <c r="EY193" s="54"/>
      <c r="EZ193" s="54"/>
      <c r="FA193" s="54"/>
      <c r="FB193" s="54"/>
      <c r="FC193" s="54"/>
      <c r="FD193" s="54"/>
      <c r="FE193" s="54"/>
      <c r="FF193" s="54"/>
      <c r="FG193" s="54"/>
      <c r="FH193" s="54"/>
      <c r="FI193" s="54"/>
      <c r="FJ193" s="54"/>
      <c r="FK193" s="54"/>
      <c r="FL193" s="54"/>
      <c r="FM193" s="54"/>
      <c r="FN193" s="54"/>
      <c r="FO193" s="54"/>
      <c r="FP193" s="54"/>
      <c r="FQ193" s="54"/>
      <c r="FR193" s="54"/>
      <c r="FS193" s="54"/>
      <c r="FT193" s="54"/>
      <c r="FU193" s="54"/>
      <c r="FV193" s="54"/>
      <c r="FW193" s="54"/>
      <c r="FX193" s="54"/>
      <c r="FY193" s="54"/>
      <c r="FZ193" s="54"/>
      <c r="GA193" s="54"/>
      <c r="GB193" s="54"/>
      <c r="GC193" s="54"/>
      <c r="GD193" s="54"/>
      <c r="GE193" s="54"/>
      <c r="GF193" s="54"/>
      <c r="GG193" s="54"/>
      <c r="GH193" s="54"/>
      <c r="GI193" s="54"/>
      <c r="GJ193" s="54"/>
      <c r="GK193" s="54"/>
      <c r="GL193" s="54"/>
      <c r="GM193" s="54"/>
      <c r="GN193" s="54"/>
      <c r="GO193" s="54"/>
      <c r="GP193" s="54"/>
      <c r="GQ193" s="54"/>
      <c r="GR193" s="54"/>
      <c r="GS193" s="54"/>
      <c r="GT193" s="54"/>
      <c r="GU193" s="54"/>
      <c r="GV193" s="54"/>
      <c r="GW193" s="54"/>
      <c r="GX193" s="54"/>
      <c r="GY193" s="54"/>
      <c r="GZ193" s="54"/>
      <c r="HA193" s="54"/>
      <c r="HB193" s="54"/>
      <c r="HC193" s="54"/>
      <c r="HD193" s="54"/>
      <c r="HE193" s="54"/>
      <c r="HF193" s="54"/>
      <c r="HG193" s="54"/>
      <c r="HH193" s="54"/>
      <c r="HI193" s="54"/>
      <c r="HJ193" s="54"/>
      <c r="HK193" s="54"/>
      <c r="HL193" s="54"/>
      <c r="HM193" s="54"/>
      <c r="HN193" s="54"/>
      <c r="HO193" s="54"/>
      <c r="HP193" s="54"/>
      <c r="HQ193" s="54"/>
      <c r="HR193" s="54"/>
      <c r="HS193" s="54"/>
      <c r="HT193" s="54"/>
      <c r="HU193" s="54"/>
      <c r="HV193" s="54"/>
      <c r="HW193" s="54"/>
      <c r="HX193" s="54"/>
      <c r="HY193" s="54"/>
      <c r="HZ193" s="54"/>
      <c r="IA193" s="54"/>
      <c r="IB193" s="54"/>
      <c r="IC193" s="54"/>
      <c r="ID193" s="54"/>
      <c r="IE193" s="54"/>
      <c r="IF193" s="54"/>
      <c r="IG193" s="54"/>
      <c r="IH193" s="54"/>
      <c r="II193" s="54"/>
      <c r="IJ193" s="54"/>
      <c r="IK193" s="54"/>
      <c r="IL193" s="54"/>
      <c r="IM193" s="54"/>
      <c r="IN193" s="54"/>
      <c r="IO193" s="54"/>
      <c r="IP193" s="54"/>
      <c r="IQ193" s="54"/>
      <c r="IR193" s="54"/>
      <c r="IS193" s="54"/>
      <c r="IT193" s="54"/>
      <c r="IU193" s="54"/>
    </row>
    <row r="194" spans="1:255" x14ac:dyDescent="0.25">
      <c r="A194" s="54">
        <v>12</v>
      </c>
      <c r="B194" t="s">
        <v>188</v>
      </c>
      <c r="C194" s="54">
        <v>1227</v>
      </c>
      <c r="D194" t="s">
        <v>213</v>
      </c>
      <c r="E194" s="54">
        <v>0</v>
      </c>
      <c r="F194" s="54">
        <v>1</v>
      </c>
      <c r="G194" s="54">
        <v>0</v>
      </c>
      <c r="H194" s="54">
        <v>0</v>
      </c>
      <c r="I194" s="54">
        <v>0</v>
      </c>
      <c r="J194" s="54">
        <v>0</v>
      </c>
      <c r="K194" s="54">
        <v>0</v>
      </c>
      <c r="L194" s="54">
        <v>0</v>
      </c>
      <c r="M194" s="54">
        <v>0</v>
      </c>
      <c r="N194" s="54">
        <v>0</v>
      </c>
      <c r="O194" s="54">
        <v>0</v>
      </c>
      <c r="P194" s="54">
        <v>0</v>
      </c>
      <c r="Q194" s="54">
        <v>0</v>
      </c>
      <c r="R194" s="54">
        <v>0</v>
      </c>
      <c r="S194" s="54">
        <v>0</v>
      </c>
      <c r="T194" s="54">
        <v>0</v>
      </c>
      <c r="U194" s="54">
        <v>0</v>
      </c>
      <c r="V194" s="54">
        <v>0</v>
      </c>
      <c r="W194" s="54">
        <v>0</v>
      </c>
      <c r="X194" s="54">
        <v>0</v>
      </c>
      <c r="Y194" s="54">
        <v>0</v>
      </c>
      <c r="Z194" s="54">
        <v>0</v>
      </c>
      <c r="AA194" s="54">
        <v>0</v>
      </c>
      <c r="AB194" s="54">
        <v>0</v>
      </c>
      <c r="AC194" s="54">
        <v>0</v>
      </c>
      <c r="AD194" s="54">
        <v>0</v>
      </c>
      <c r="AE194" s="54">
        <v>0</v>
      </c>
      <c r="AF194" s="54">
        <v>0</v>
      </c>
      <c r="AG194" s="54">
        <v>0</v>
      </c>
      <c r="AH194" s="54">
        <v>0</v>
      </c>
      <c r="AI194" s="54">
        <v>0</v>
      </c>
      <c r="AJ194" s="54">
        <v>0</v>
      </c>
      <c r="AK194" s="54">
        <v>0</v>
      </c>
      <c r="AL194" s="54">
        <v>0</v>
      </c>
      <c r="AM194" s="54">
        <v>0</v>
      </c>
      <c r="AN194" s="54">
        <v>0</v>
      </c>
      <c r="AO194" s="54">
        <v>0</v>
      </c>
      <c r="AP194" s="54">
        <v>0</v>
      </c>
      <c r="AQ194" s="54">
        <v>0</v>
      </c>
      <c r="AR194" s="54">
        <v>0</v>
      </c>
      <c r="AS194" s="54">
        <v>0</v>
      </c>
      <c r="AT194" s="54">
        <v>0</v>
      </c>
      <c r="AU194" s="54">
        <v>0</v>
      </c>
      <c r="AV194" s="54">
        <v>0</v>
      </c>
      <c r="AW194" s="54">
        <v>0</v>
      </c>
      <c r="AX194" s="54">
        <v>0</v>
      </c>
      <c r="AY194" s="54">
        <v>0</v>
      </c>
      <c r="AZ194" s="54">
        <v>0</v>
      </c>
      <c r="BA194" s="54">
        <v>0</v>
      </c>
      <c r="BB194" s="54">
        <v>0</v>
      </c>
      <c r="BC194" s="54">
        <v>0</v>
      </c>
      <c r="BD194" s="54">
        <v>0</v>
      </c>
      <c r="BE194" s="54">
        <v>0</v>
      </c>
      <c r="BF194" s="54">
        <v>0</v>
      </c>
      <c r="BG194" s="54">
        <v>0</v>
      </c>
      <c r="BH194" s="54">
        <v>0</v>
      </c>
      <c r="BI194" s="54">
        <v>0</v>
      </c>
      <c r="BJ194" s="54">
        <v>0</v>
      </c>
      <c r="BK194" s="54">
        <v>0</v>
      </c>
      <c r="BL194" s="54">
        <v>0</v>
      </c>
      <c r="BM194" s="54"/>
      <c r="BN194" s="54"/>
      <c r="BO194" s="54"/>
      <c r="BP194" s="54"/>
      <c r="BQ194" s="54"/>
      <c r="BR194" s="54"/>
      <c r="BS194" s="54"/>
      <c r="BT194" s="54"/>
      <c r="BU194" s="54"/>
      <c r="BV194" s="54"/>
      <c r="BW194" s="54"/>
      <c r="BX194" s="54"/>
      <c r="BY194" s="54"/>
      <c r="BZ194" s="54"/>
      <c r="CA194" s="54"/>
      <c r="CB194" s="54"/>
      <c r="CC194" s="54"/>
      <c r="CD194" s="54"/>
      <c r="CE194" s="54"/>
      <c r="CF194" s="54"/>
      <c r="CG194" s="54"/>
      <c r="CH194" s="54"/>
      <c r="CI194" s="54"/>
      <c r="CJ194" s="54"/>
      <c r="CK194" s="54"/>
      <c r="CL194" s="54"/>
      <c r="CM194" s="54"/>
      <c r="CN194" s="54"/>
      <c r="CO194" s="54"/>
      <c r="CP194" s="54"/>
      <c r="CQ194" s="54"/>
      <c r="CR194" s="54"/>
      <c r="CS194" s="54"/>
      <c r="CT194" s="54"/>
      <c r="CU194" s="54"/>
      <c r="CV194" s="54"/>
      <c r="CW194" s="54"/>
      <c r="CX194" s="54"/>
      <c r="CY194" s="54"/>
      <c r="CZ194" s="54"/>
      <c r="DA194" s="54"/>
      <c r="DB194" s="54"/>
      <c r="DC194" s="54"/>
      <c r="DD194" s="54"/>
      <c r="DE194" s="54"/>
      <c r="DF194" s="54"/>
      <c r="DG194" s="54"/>
      <c r="DH194" s="54"/>
      <c r="DI194" s="54"/>
      <c r="DJ194" s="54"/>
      <c r="DK194" s="54"/>
      <c r="DL194" s="54"/>
      <c r="DM194" s="54"/>
      <c r="DN194" s="54"/>
      <c r="DO194" s="54"/>
      <c r="DP194" s="54"/>
      <c r="DQ194" s="54"/>
      <c r="DR194" s="54"/>
      <c r="DS194" s="54"/>
      <c r="DT194" s="54"/>
      <c r="DU194" s="54"/>
      <c r="DV194" s="54"/>
      <c r="DW194" s="54"/>
      <c r="DX194" s="54"/>
      <c r="DY194" s="54"/>
      <c r="DZ194" s="54"/>
      <c r="EA194" s="54"/>
      <c r="EB194" s="54"/>
      <c r="EC194" s="54"/>
      <c r="ED194" s="54"/>
      <c r="EE194" s="54"/>
      <c r="EF194" s="54"/>
      <c r="EG194" s="54"/>
      <c r="EH194" s="54"/>
      <c r="EI194" s="54"/>
      <c r="EJ194" s="54"/>
      <c r="EK194" s="54"/>
      <c r="EL194" s="54"/>
      <c r="EM194" s="54"/>
      <c r="EN194" s="54"/>
      <c r="EO194" s="54"/>
      <c r="EP194" s="54"/>
      <c r="EQ194" s="54"/>
      <c r="ER194" s="54"/>
      <c r="ES194" s="54"/>
      <c r="ET194" s="54"/>
      <c r="EU194" s="54"/>
      <c r="EV194" s="54"/>
      <c r="EW194" s="54"/>
      <c r="EX194" s="54"/>
      <c r="EY194" s="54"/>
      <c r="EZ194" s="54"/>
      <c r="FA194" s="54"/>
      <c r="FB194" s="54"/>
      <c r="FC194" s="54"/>
      <c r="FD194" s="54"/>
      <c r="FE194" s="54"/>
      <c r="FF194" s="54"/>
      <c r="FG194" s="54"/>
      <c r="FH194" s="54"/>
      <c r="FI194" s="54"/>
      <c r="FJ194" s="54"/>
      <c r="FK194" s="54"/>
      <c r="FL194" s="54"/>
      <c r="FM194" s="54"/>
      <c r="FN194" s="54"/>
      <c r="FO194" s="54"/>
      <c r="FP194" s="54"/>
      <c r="FQ194" s="54"/>
      <c r="FR194" s="54"/>
      <c r="FS194" s="54"/>
      <c r="FT194" s="54"/>
      <c r="FU194" s="54"/>
      <c r="FV194" s="54"/>
      <c r="FW194" s="54"/>
      <c r="FX194" s="54"/>
      <c r="FY194" s="54"/>
      <c r="FZ194" s="54"/>
      <c r="GA194" s="54"/>
      <c r="GB194" s="54"/>
      <c r="GC194" s="54"/>
      <c r="GD194" s="54"/>
      <c r="GE194" s="54"/>
      <c r="GF194" s="54"/>
      <c r="GG194" s="54"/>
      <c r="GH194" s="54"/>
      <c r="GI194" s="54"/>
      <c r="GJ194" s="54"/>
      <c r="GK194" s="54"/>
      <c r="GL194" s="54"/>
      <c r="GM194" s="54"/>
      <c r="GN194" s="54"/>
      <c r="GO194" s="54"/>
      <c r="GP194" s="54"/>
      <c r="GQ194" s="54"/>
      <c r="GR194" s="54"/>
      <c r="GS194" s="54"/>
      <c r="GT194" s="54"/>
      <c r="GU194" s="54"/>
      <c r="GV194" s="54"/>
      <c r="GW194" s="54"/>
      <c r="GX194" s="54"/>
      <c r="GY194" s="54"/>
      <c r="GZ194" s="54"/>
      <c r="HA194" s="54"/>
      <c r="HB194" s="54"/>
      <c r="HC194" s="54"/>
      <c r="HD194" s="54"/>
      <c r="HE194" s="54"/>
      <c r="HF194" s="54"/>
      <c r="HG194" s="54"/>
      <c r="HH194" s="54"/>
      <c r="HI194" s="54"/>
      <c r="HJ194" s="54"/>
      <c r="HK194" s="54"/>
      <c r="HL194" s="54"/>
      <c r="HM194" s="54"/>
      <c r="HN194" s="54"/>
      <c r="HO194" s="54"/>
      <c r="HP194" s="54"/>
      <c r="HQ194" s="54"/>
      <c r="HR194" s="54"/>
      <c r="HS194" s="54"/>
      <c r="HT194" s="54"/>
      <c r="HU194" s="54"/>
      <c r="HV194" s="54"/>
      <c r="HW194" s="54"/>
      <c r="HX194" s="54"/>
      <c r="HY194" s="54"/>
      <c r="HZ194" s="54"/>
      <c r="IA194" s="54"/>
      <c r="IB194" s="54"/>
      <c r="IC194" s="54"/>
      <c r="ID194" s="54"/>
      <c r="IE194" s="54"/>
      <c r="IF194" s="54"/>
      <c r="IG194" s="54"/>
      <c r="IH194" s="54"/>
      <c r="II194" s="54"/>
      <c r="IJ194" s="54"/>
      <c r="IK194" s="54"/>
      <c r="IL194" s="54"/>
      <c r="IM194" s="54"/>
      <c r="IN194" s="54"/>
      <c r="IO194" s="54"/>
      <c r="IP194" s="54"/>
      <c r="IQ194" s="54"/>
      <c r="IR194" s="54"/>
      <c r="IS194" s="54"/>
      <c r="IT194" s="54"/>
      <c r="IU194" s="54"/>
    </row>
    <row r="195" spans="1:255" x14ac:dyDescent="0.25">
      <c r="A195" s="54">
        <v>12</v>
      </c>
      <c r="B195" t="s">
        <v>188</v>
      </c>
      <c r="C195" s="54">
        <v>1228</v>
      </c>
      <c r="D195" t="s">
        <v>214</v>
      </c>
      <c r="E195" s="54">
        <v>0</v>
      </c>
      <c r="F195" s="54">
        <v>0</v>
      </c>
      <c r="G195" s="54">
        <v>0</v>
      </c>
      <c r="H195" s="54">
        <v>0</v>
      </c>
      <c r="I195" s="54">
        <v>0</v>
      </c>
      <c r="J195" s="54">
        <v>0</v>
      </c>
      <c r="K195" s="54">
        <v>0</v>
      </c>
      <c r="L195" s="54">
        <v>0</v>
      </c>
      <c r="M195" s="54">
        <v>0</v>
      </c>
      <c r="N195" s="54">
        <v>0</v>
      </c>
      <c r="O195" s="54">
        <v>0</v>
      </c>
      <c r="P195" s="54">
        <v>0</v>
      </c>
      <c r="Q195" s="54">
        <v>0</v>
      </c>
      <c r="R195" s="54">
        <v>0</v>
      </c>
      <c r="S195" s="54">
        <v>0</v>
      </c>
      <c r="T195" s="54">
        <v>0</v>
      </c>
      <c r="U195" s="54">
        <v>0</v>
      </c>
      <c r="V195" s="54">
        <v>0</v>
      </c>
      <c r="W195" s="54">
        <v>0</v>
      </c>
      <c r="X195" s="54">
        <v>0</v>
      </c>
      <c r="Y195" s="54">
        <v>0</v>
      </c>
      <c r="Z195" s="54">
        <v>0</v>
      </c>
      <c r="AA195" s="54">
        <v>0</v>
      </c>
      <c r="AB195" s="54">
        <v>0</v>
      </c>
      <c r="AC195" s="54">
        <v>0</v>
      </c>
      <c r="AD195" s="54">
        <v>0</v>
      </c>
      <c r="AE195" s="54">
        <v>0</v>
      </c>
      <c r="AF195" s="54">
        <v>0</v>
      </c>
      <c r="AG195" s="54">
        <v>0</v>
      </c>
      <c r="AH195" s="54">
        <v>0</v>
      </c>
      <c r="AI195" s="54">
        <v>0</v>
      </c>
      <c r="AJ195" s="54">
        <v>0</v>
      </c>
      <c r="AK195" s="54">
        <v>0</v>
      </c>
      <c r="AL195" s="54">
        <v>0</v>
      </c>
      <c r="AM195" s="54">
        <v>0</v>
      </c>
      <c r="AN195" s="54">
        <v>0</v>
      </c>
      <c r="AO195" s="54">
        <v>0</v>
      </c>
      <c r="AP195" s="54">
        <v>0</v>
      </c>
      <c r="AQ195" s="54">
        <v>0</v>
      </c>
      <c r="AR195" s="54">
        <v>0</v>
      </c>
      <c r="AS195" s="54">
        <v>0</v>
      </c>
      <c r="AT195" s="54">
        <v>0</v>
      </c>
      <c r="AU195" s="54">
        <v>0</v>
      </c>
      <c r="AV195" s="54">
        <v>0</v>
      </c>
      <c r="AW195" s="54">
        <v>0</v>
      </c>
      <c r="AX195" s="54">
        <v>0</v>
      </c>
      <c r="AY195" s="54">
        <v>0</v>
      </c>
      <c r="AZ195" s="54">
        <v>0</v>
      </c>
      <c r="BA195" s="54">
        <v>0</v>
      </c>
      <c r="BB195" s="54">
        <v>0</v>
      </c>
      <c r="BC195" s="54">
        <v>0</v>
      </c>
      <c r="BD195" s="54">
        <v>0</v>
      </c>
      <c r="BE195" s="54">
        <v>0</v>
      </c>
      <c r="BF195" s="54">
        <v>0</v>
      </c>
      <c r="BG195" s="54">
        <v>0</v>
      </c>
      <c r="BH195" s="54">
        <v>0</v>
      </c>
      <c r="BI195" s="54">
        <v>0</v>
      </c>
      <c r="BJ195" s="54">
        <v>0</v>
      </c>
      <c r="BK195" s="54">
        <v>0</v>
      </c>
      <c r="BL195" s="54">
        <v>0</v>
      </c>
      <c r="BM195" s="54"/>
      <c r="BN195" s="54"/>
      <c r="BO195" s="54"/>
      <c r="BP195" s="54"/>
      <c r="BQ195" s="54"/>
      <c r="BR195" s="54"/>
      <c r="BS195" s="54"/>
      <c r="BT195" s="54"/>
      <c r="BU195" s="54"/>
      <c r="BV195" s="54"/>
      <c r="BW195" s="54"/>
      <c r="BX195" s="54"/>
      <c r="BY195" s="54"/>
      <c r="BZ195" s="54"/>
      <c r="CA195" s="54"/>
      <c r="CB195" s="54"/>
      <c r="CC195" s="54"/>
      <c r="CD195" s="54"/>
      <c r="CE195" s="54"/>
      <c r="CF195" s="54"/>
      <c r="CG195" s="54"/>
      <c r="CH195" s="54"/>
      <c r="CI195" s="54"/>
      <c r="CJ195" s="54"/>
      <c r="CK195" s="54"/>
      <c r="CL195" s="54"/>
      <c r="CM195" s="54"/>
      <c r="CN195" s="54"/>
      <c r="CO195" s="54"/>
      <c r="CP195" s="54"/>
      <c r="CQ195" s="54"/>
      <c r="CR195" s="54"/>
      <c r="CS195" s="54"/>
      <c r="CT195" s="54"/>
      <c r="CU195" s="54"/>
      <c r="CV195" s="54"/>
      <c r="CW195" s="54"/>
      <c r="CX195" s="54"/>
      <c r="CY195" s="54"/>
      <c r="CZ195" s="54"/>
      <c r="DA195" s="54"/>
      <c r="DB195" s="54"/>
      <c r="DC195" s="54"/>
      <c r="DD195" s="54"/>
      <c r="DE195" s="54"/>
      <c r="DF195" s="54"/>
      <c r="DG195" s="54"/>
      <c r="DH195" s="54"/>
      <c r="DI195" s="54"/>
      <c r="DJ195" s="54"/>
      <c r="DK195" s="54"/>
      <c r="DL195" s="54"/>
      <c r="DM195" s="54"/>
      <c r="DN195" s="54"/>
      <c r="DO195" s="54"/>
      <c r="DP195" s="54"/>
      <c r="DQ195" s="54"/>
      <c r="DR195" s="54"/>
      <c r="DS195" s="54"/>
      <c r="DT195" s="54"/>
      <c r="DU195" s="54"/>
      <c r="DV195" s="54"/>
      <c r="DW195" s="54"/>
      <c r="DX195" s="54"/>
      <c r="DY195" s="54"/>
      <c r="DZ195" s="54"/>
      <c r="EA195" s="54"/>
      <c r="EB195" s="54"/>
      <c r="EC195" s="54"/>
      <c r="ED195" s="54"/>
      <c r="EE195" s="54"/>
      <c r="EF195" s="54"/>
      <c r="EG195" s="54"/>
      <c r="EH195" s="54"/>
      <c r="EI195" s="54"/>
      <c r="EJ195" s="54"/>
      <c r="EK195" s="54"/>
      <c r="EL195" s="54"/>
      <c r="EM195" s="54"/>
      <c r="EN195" s="54"/>
      <c r="EO195" s="54"/>
      <c r="EP195" s="54"/>
      <c r="EQ195" s="54"/>
      <c r="ER195" s="54"/>
      <c r="ES195" s="54"/>
      <c r="ET195" s="54"/>
      <c r="EU195" s="54"/>
      <c r="EV195" s="54"/>
      <c r="EW195" s="54"/>
      <c r="EX195" s="54"/>
      <c r="EY195" s="54"/>
      <c r="EZ195" s="54"/>
      <c r="FA195" s="54"/>
      <c r="FB195" s="54"/>
      <c r="FC195" s="54"/>
      <c r="FD195" s="54"/>
      <c r="FE195" s="54"/>
      <c r="FF195" s="54"/>
      <c r="FG195" s="54"/>
      <c r="FH195" s="54"/>
      <c r="FI195" s="54"/>
      <c r="FJ195" s="54"/>
      <c r="FK195" s="54"/>
      <c r="FL195" s="54"/>
      <c r="FM195" s="54"/>
      <c r="FN195" s="54"/>
      <c r="FO195" s="54"/>
      <c r="FP195" s="54"/>
      <c r="FQ195" s="54"/>
      <c r="FR195" s="54"/>
      <c r="FS195" s="54"/>
      <c r="FT195" s="54"/>
      <c r="FU195" s="54"/>
      <c r="FV195" s="54"/>
      <c r="FW195" s="54"/>
      <c r="FX195" s="54"/>
      <c r="FY195" s="54"/>
      <c r="FZ195" s="54"/>
      <c r="GA195" s="54"/>
      <c r="GB195" s="54"/>
      <c r="GC195" s="54"/>
      <c r="GD195" s="54"/>
      <c r="GE195" s="54"/>
      <c r="GF195" s="54"/>
      <c r="GG195" s="54"/>
      <c r="GH195" s="54"/>
      <c r="GI195" s="54"/>
      <c r="GJ195" s="54"/>
      <c r="GK195" s="54"/>
      <c r="GL195" s="54"/>
      <c r="GM195" s="54"/>
      <c r="GN195" s="54"/>
      <c r="GO195" s="54"/>
      <c r="GP195" s="54"/>
      <c r="GQ195" s="54"/>
      <c r="GR195" s="54"/>
      <c r="GS195" s="54"/>
      <c r="GT195" s="54"/>
      <c r="GU195" s="54"/>
      <c r="GV195" s="54"/>
      <c r="GW195" s="54"/>
      <c r="GX195" s="54"/>
      <c r="GY195" s="54"/>
      <c r="GZ195" s="54"/>
      <c r="HA195" s="54"/>
      <c r="HB195" s="54"/>
      <c r="HC195" s="54"/>
      <c r="HD195" s="54"/>
      <c r="HE195" s="54"/>
      <c r="HF195" s="54"/>
      <c r="HG195" s="54"/>
      <c r="HH195" s="54"/>
      <c r="HI195" s="54"/>
      <c r="HJ195" s="54"/>
      <c r="HK195" s="54"/>
      <c r="HL195" s="54"/>
      <c r="HM195" s="54"/>
      <c r="HN195" s="54"/>
      <c r="HO195" s="54"/>
      <c r="HP195" s="54"/>
      <c r="HQ195" s="54"/>
      <c r="HR195" s="54"/>
      <c r="HS195" s="54"/>
      <c r="HT195" s="54"/>
      <c r="HU195" s="54"/>
      <c r="HV195" s="54"/>
      <c r="HW195" s="54"/>
      <c r="HX195" s="54"/>
      <c r="HY195" s="54"/>
      <c r="HZ195" s="54"/>
      <c r="IA195" s="54"/>
      <c r="IB195" s="54"/>
      <c r="IC195" s="54"/>
      <c r="ID195" s="54"/>
      <c r="IE195" s="54"/>
      <c r="IF195" s="54"/>
      <c r="IG195" s="54"/>
      <c r="IH195" s="54"/>
      <c r="II195" s="54"/>
      <c r="IJ195" s="54"/>
      <c r="IK195" s="54"/>
      <c r="IL195" s="54"/>
      <c r="IM195" s="54"/>
      <c r="IN195" s="54"/>
      <c r="IO195" s="54"/>
      <c r="IP195" s="54"/>
      <c r="IQ195" s="54"/>
      <c r="IR195" s="54"/>
      <c r="IS195" s="54"/>
      <c r="IT195" s="54"/>
      <c r="IU195" s="54"/>
    </row>
    <row r="196" spans="1:255" x14ac:dyDescent="0.25">
      <c r="A196" s="54">
        <v>12</v>
      </c>
      <c r="B196" t="s">
        <v>188</v>
      </c>
      <c r="C196" s="54">
        <v>1229</v>
      </c>
      <c r="D196" t="s">
        <v>164</v>
      </c>
      <c r="E196" s="54">
        <v>0</v>
      </c>
      <c r="F196" s="54">
        <v>1</v>
      </c>
      <c r="G196" s="54">
        <v>0</v>
      </c>
      <c r="H196" s="54">
        <v>0</v>
      </c>
      <c r="I196" s="54">
        <v>0</v>
      </c>
      <c r="J196" s="54">
        <v>0</v>
      </c>
      <c r="K196" s="54">
        <v>0</v>
      </c>
      <c r="L196" s="54">
        <v>0</v>
      </c>
      <c r="M196" s="54">
        <v>0</v>
      </c>
      <c r="N196" s="54">
        <v>0</v>
      </c>
      <c r="O196" s="54">
        <v>0</v>
      </c>
      <c r="P196" s="54">
        <v>0</v>
      </c>
      <c r="Q196" s="54">
        <v>0</v>
      </c>
      <c r="R196" s="54">
        <v>0</v>
      </c>
      <c r="S196" s="54">
        <v>0</v>
      </c>
      <c r="T196" s="54">
        <v>0</v>
      </c>
      <c r="U196" s="54">
        <v>0</v>
      </c>
      <c r="V196" s="54">
        <v>0</v>
      </c>
      <c r="W196" s="54">
        <v>0</v>
      </c>
      <c r="X196" s="54">
        <v>0</v>
      </c>
      <c r="Y196" s="54">
        <v>0</v>
      </c>
      <c r="Z196" s="54">
        <v>0</v>
      </c>
      <c r="AA196" s="54">
        <v>0</v>
      </c>
      <c r="AB196" s="54">
        <v>0</v>
      </c>
      <c r="AC196" s="54">
        <v>0</v>
      </c>
      <c r="AD196" s="54">
        <v>0</v>
      </c>
      <c r="AE196" s="54">
        <v>0</v>
      </c>
      <c r="AF196" s="54">
        <v>0</v>
      </c>
      <c r="AG196" s="54">
        <v>0</v>
      </c>
      <c r="AH196" s="54">
        <v>0</v>
      </c>
      <c r="AI196" s="54">
        <v>0</v>
      </c>
      <c r="AJ196" s="54">
        <v>0</v>
      </c>
      <c r="AK196" s="54">
        <v>0</v>
      </c>
      <c r="AL196" s="54">
        <v>0</v>
      </c>
      <c r="AM196" s="54">
        <v>0</v>
      </c>
      <c r="AN196" s="54">
        <v>0</v>
      </c>
      <c r="AO196" s="54">
        <v>0</v>
      </c>
      <c r="AP196" s="54">
        <v>0</v>
      </c>
      <c r="AQ196" s="54">
        <v>0</v>
      </c>
      <c r="AR196" s="54">
        <v>0</v>
      </c>
      <c r="AS196" s="54">
        <v>0</v>
      </c>
      <c r="AT196" s="54">
        <v>0</v>
      </c>
      <c r="AU196" s="54">
        <v>0</v>
      </c>
      <c r="AV196" s="54">
        <v>0</v>
      </c>
      <c r="AW196" s="54">
        <v>0</v>
      </c>
      <c r="AX196" s="54">
        <v>0</v>
      </c>
      <c r="AY196" s="54">
        <v>0</v>
      </c>
      <c r="AZ196" s="54">
        <v>0</v>
      </c>
      <c r="BA196" s="54">
        <v>0</v>
      </c>
      <c r="BB196" s="54">
        <v>0</v>
      </c>
      <c r="BC196" s="54">
        <v>0</v>
      </c>
      <c r="BD196" s="54">
        <v>0</v>
      </c>
      <c r="BE196" s="54">
        <v>1</v>
      </c>
      <c r="BF196" s="54">
        <v>0</v>
      </c>
      <c r="BG196" s="54">
        <v>0</v>
      </c>
      <c r="BH196" s="54">
        <v>0</v>
      </c>
      <c r="BI196" s="54">
        <v>0</v>
      </c>
      <c r="BJ196" s="54">
        <v>0</v>
      </c>
      <c r="BK196" s="54">
        <v>0</v>
      </c>
      <c r="BL196" s="54">
        <v>0</v>
      </c>
      <c r="BM196" s="54"/>
      <c r="BN196" s="54"/>
      <c r="BO196" s="54"/>
      <c r="BP196" s="54"/>
      <c r="BQ196" s="54"/>
      <c r="BR196" s="54"/>
      <c r="BS196" s="54"/>
      <c r="BT196" s="54"/>
      <c r="BU196" s="54"/>
      <c r="BV196" s="54"/>
      <c r="BW196" s="54"/>
      <c r="BX196" s="54"/>
      <c r="BY196" s="54"/>
      <c r="BZ196" s="54"/>
      <c r="CA196" s="54"/>
      <c r="CB196" s="54"/>
      <c r="CC196" s="54"/>
      <c r="CD196" s="54"/>
      <c r="CE196" s="54"/>
      <c r="CF196" s="54"/>
      <c r="CG196" s="54"/>
      <c r="CH196" s="54"/>
      <c r="CI196" s="54"/>
      <c r="CJ196" s="54"/>
      <c r="CK196" s="54"/>
      <c r="CL196" s="54"/>
      <c r="CM196" s="54"/>
      <c r="CN196" s="54"/>
      <c r="CO196" s="54"/>
      <c r="CP196" s="54"/>
      <c r="CQ196" s="54"/>
      <c r="CR196" s="54"/>
      <c r="CS196" s="54"/>
      <c r="CT196" s="54"/>
      <c r="CU196" s="54"/>
      <c r="CV196" s="54"/>
      <c r="CW196" s="54"/>
      <c r="CX196" s="54"/>
      <c r="CY196" s="54"/>
      <c r="CZ196" s="54"/>
      <c r="DA196" s="54"/>
      <c r="DB196" s="54"/>
      <c r="DC196" s="54"/>
      <c r="DD196" s="54"/>
      <c r="DE196" s="54"/>
      <c r="DF196" s="54"/>
      <c r="DG196" s="54"/>
      <c r="DH196" s="54"/>
      <c r="DI196" s="54"/>
      <c r="DJ196" s="54"/>
      <c r="DK196" s="54"/>
      <c r="DL196" s="54"/>
      <c r="DM196" s="54"/>
      <c r="DN196" s="54"/>
      <c r="DO196" s="54"/>
      <c r="DP196" s="54"/>
      <c r="DQ196" s="54"/>
      <c r="DR196" s="54"/>
      <c r="DS196" s="54"/>
      <c r="DT196" s="54"/>
      <c r="DU196" s="54"/>
      <c r="DV196" s="54"/>
      <c r="DW196" s="54"/>
      <c r="DX196" s="54"/>
      <c r="DY196" s="54"/>
      <c r="DZ196" s="54"/>
      <c r="EA196" s="54"/>
      <c r="EB196" s="54"/>
      <c r="EC196" s="54"/>
      <c r="ED196" s="54"/>
      <c r="EE196" s="54"/>
      <c r="EF196" s="54"/>
      <c r="EG196" s="54"/>
      <c r="EH196" s="54"/>
      <c r="EI196" s="54"/>
      <c r="EJ196" s="54"/>
      <c r="EK196" s="54"/>
      <c r="EL196" s="54"/>
      <c r="EM196" s="54"/>
      <c r="EN196" s="54"/>
      <c r="EO196" s="54"/>
      <c r="EP196" s="54"/>
      <c r="EQ196" s="54"/>
      <c r="ER196" s="54"/>
      <c r="ES196" s="54"/>
      <c r="ET196" s="54"/>
      <c r="EU196" s="54"/>
      <c r="EV196" s="54"/>
      <c r="EW196" s="54"/>
      <c r="EX196" s="54"/>
      <c r="EY196" s="54"/>
      <c r="EZ196" s="54"/>
      <c r="FA196" s="54"/>
      <c r="FB196" s="54"/>
      <c r="FC196" s="54"/>
      <c r="FD196" s="54"/>
      <c r="FE196" s="54"/>
      <c r="FF196" s="54"/>
      <c r="FG196" s="54"/>
      <c r="FH196" s="54"/>
      <c r="FI196" s="54"/>
      <c r="FJ196" s="54"/>
      <c r="FK196" s="54"/>
      <c r="FL196" s="54"/>
      <c r="FM196" s="54"/>
      <c r="FN196" s="54"/>
      <c r="FO196" s="54"/>
      <c r="FP196" s="54"/>
      <c r="FQ196" s="54"/>
      <c r="FR196" s="54"/>
      <c r="FS196" s="54"/>
      <c r="FT196" s="54"/>
      <c r="FU196" s="54"/>
      <c r="FV196" s="54"/>
      <c r="FW196" s="54"/>
      <c r="FX196" s="54"/>
      <c r="FY196" s="54"/>
      <c r="FZ196" s="54"/>
      <c r="GA196" s="54"/>
      <c r="GB196" s="54"/>
      <c r="GC196" s="54"/>
      <c r="GD196" s="54"/>
      <c r="GE196" s="54"/>
      <c r="GF196" s="54"/>
      <c r="GG196" s="54"/>
      <c r="GH196" s="54"/>
      <c r="GI196" s="54"/>
      <c r="GJ196" s="54"/>
      <c r="GK196" s="54"/>
      <c r="GL196" s="54"/>
      <c r="GM196" s="54"/>
      <c r="GN196" s="54"/>
      <c r="GO196" s="54"/>
      <c r="GP196" s="54"/>
      <c r="GQ196" s="54"/>
      <c r="GR196" s="54"/>
      <c r="GS196" s="54"/>
      <c r="GT196" s="54"/>
      <c r="GU196" s="54"/>
      <c r="GV196" s="54"/>
      <c r="GW196" s="54"/>
      <c r="GX196" s="54"/>
      <c r="GY196" s="54"/>
      <c r="GZ196" s="54"/>
      <c r="HA196" s="54"/>
      <c r="HB196" s="54"/>
      <c r="HC196" s="54"/>
      <c r="HD196" s="54"/>
      <c r="HE196" s="54"/>
      <c r="HF196" s="54"/>
      <c r="HG196" s="54"/>
      <c r="HH196" s="54"/>
      <c r="HI196" s="54"/>
      <c r="HJ196" s="54"/>
      <c r="HK196" s="54"/>
      <c r="HL196" s="54"/>
      <c r="HM196" s="54"/>
      <c r="HN196" s="54"/>
      <c r="HO196" s="54"/>
      <c r="HP196" s="54"/>
      <c r="HQ196" s="54"/>
      <c r="HR196" s="54"/>
      <c r="HS196" s="54"/>
      <c r="HT196" s="54"/>
      <c r="HU196" s="54"/>
      <c r="HV196" s="54"/>
      <c r="HW196" s="54"/>
      <c r="HX196" s="54"/>
      <c r="HY196" s="54"/>
      <c r="HZ196" s="54"/>
      <c r="IA196" s="54"/>
      <c r="IB196" s="54"/>
      <c r="IC196" s="54"/>
      <c r="ID196" s="54"/>
      <c r="IE196" s="54"/>
      <c r="IF196" s="54"/>
      <c r="IG196" s="54"/>
      <c r="IH196" s="54"/>
      <c r="II196" s="54"/>
      <c r="IJ196" s="54"/>
      <c r="IK196" s="54"/>
      <c r="IL196" s="54"/>
      <c r="IM196" s="54"/>
      <c r="IN196" s="54"/>
      <c r="IO196" s="54"/>
      <c r="IP196" s="54"/>
      <c r="IQ196" s="54"/>
      <c r="IR196" s="54"/>
      <c r="IS196" s="54"/>
      <c r="IT196" s="54"/>
      <c r="IU196" s="54"/>
    </row>
    <row r="197" spans="1:255" x14ac:dyDescent="0.25">
      <c r="A197" s="54">
        <v>12</v>
      </c>
      <c r="B197" t="s">
        <v>188</v>
      </c>
      <c r="C197" s="54">
        <v>1230</v>
      </c>
      <c r="D197" t="s">
        <v>215</v>
      </c>
      <c r="E197" s="54">
        <v>0</v>
      </c>
      <c r="F197" s="54">
        <v>1</v>
      </c>
      <c r="G197" s="54">
        <v>0</v>
      </c>
      <c r="H197" s="54">
        <v>0</v>
      </c>
      <c r="I197" s="54">
        <v>0</v>
      </c>
      <c r="J197" s="54">
        <v>0</v>
      </c>
      <c r="K197" s="54">
        <v>0</v>
      </c>
      <c r="L197" s="54">
        <v>0</v>
      </c>
      <c r="M197" s="54">
        <v>0</v>
      </c>
      <c r="N197" s="54">
        <v>0</v>
      </c>
      <c r="O197" s="54">
        <v>0</v>
      </c>
      <c r="P197" s="54">
        <v>0</v>
      </c>
      <c r="Q197" s="54">
        <v>0</v>
      </c>
      <c r="R197" s="54">
        <v>0</v>
      </c>
      <c r="S197" s="54">
        <v>0</v>
      </c>
      <c r="T197" s="54">
        <v>0</v>
      </c>
      <c r="U197" s="54">
        <v>0</v>
      </c>
      <c r="V197" s="54">
        <v>0</v>
      </c>
      <c r="W197" s="54">
        <v>0</v>
      </c>
      <c r="X197" s="54">
        <v>0</v>
      </c>
      <c r="Y197" s="54">
        <v>0</v>
      </c>
      <c r="Z197" s="54">
        <v>0</v>
      </c>
      <c r="AA197" s="54">
        <v>0</v>
      </c>
      <c r="AB197" s="54">
        <v>0</v>
      </c>
      <c r="AC197" s="54">
        <v>0</v>
      </c>
      <c r="AD197" s="54">
        <v>0</v>
      </c>
      <c r="AE197" s="54">
        <v>0</v>
      </c>
      <c r="AF197" s="54">
        <v>0</v>
      </c>
      <c r="AG197" s="54">
        <v>0</v>
      </c>
      <c r="AH197" s="54">
        <v>0</v>
      </c>
      <c r="AI197" s="54">
        <v>0</v>
      </c>
      <c r="AJ197" s="54">
        <v>0</v>
      </c>
      <c r="AK197" s="54">
        <v>0</v>
      </c>
      <c r="AL197" s="54">
        <v>0</v>
      </c>
      <c r="AM197" s="54">
        <v>0</v>
      </c>
      <c r="AN197" s="54">
        <v>0</v>
      </c>
      <c r="AO197" s="54">
        <v>0</v>
      </c>
      <c r="AP197" s="54">
        <v>0</v>
      </c>
      <c r="AQ197" s="54">
        <v>0</v>
      </c>
      <c r="AR197" s="54">
        <v>0</v>
      </c>
      <c r="AS197" s="54">
        <v>0</v>
      </c>
      <c r="AT197" s="54">
        <v>0</v>
      </c>
      <c r="AU197" s="54">
        <v>0</v>
      </c>
      <c r="AV197" s="54">
        <v>0</v>
      </c>
      <c r="AW197" s="54">
        <v>0</v>
      </c>
      <c r="AX197" s="54">
        <v>0</v>
      </c>
      <c r="AY197" s="54">
        <v>0</v>
      </c>
      <c r="AZ197" s="54">
        <v>0</v>
      </c>
      <c r="BA197" s="54">
        <v>0</v>
      </c>
      <c r="BB197" s="54">
        <v>0</v>
      </c>
      <c r="BC197" s="54">
        <v>0</v>
      </c>
      <c r="BD197" s="54">
        <v>0</v>
      </c>
      <c r="BE197" s="54">
        <v>1</v>
      </c>
      <c r="BF197" s="54">
        <v>0</v>
      </c>
      <c r="BG197" s="54">
        <v>0</v>
      </c>
      <c r="BH197" s="54">
        <v>0</v>
      </c>
      <c r="BI197" s="54">
        <v>0</v>
      </c>
      <c r="BJ197" s="54">
        <v>0</v>
      </c>
      <c r="BK197" s="54">
        <v>0</v>
      </c>
      <c r="BL197" s="54">
        <v>0</v>
      </c>
      <c r="BM197" s="54"/>
      <c r="BN197" s="54"/>
      <c r="BO197" s="54"/>
      <c r="BP197" s="54"/>
      <c r="BQ197" s="54"/>
      <c r="BR197" s="54"/>
      <c r="BS197" s="54"/>
      <c r="BT197" s="54"/>
      <c r="BU197" s="54"/>
      <c r="BV197" s="54"/>
      <c r="BW197" s="54"/>
      <c r="BX197" s="54"/>
      <c r="BY197" s="54"/>
      <c r="BZ197" s="54"/>
      <c r="CA197" s="54"/>
      <c r="CB197" s="54"/>
      <c r="CC197" s="54"/>
      <c r="CD197" s="54"/>
      <c r="CE197" s="54"/>
      <c r="CF197" s="54"/>
      <c r="CG197" s="54"/>
      <c r="CH197" s="54"/>
      <c r="CI197" s="54"/>
      <c r="CJ197" s="54"/>
      <c r="CK197" s="54"/>
      <c r="CL197" s="54"/>
      <c r="CM197" s="54"/>
      <c r="CN197" s="54"/>
      <c r="CO197" s="54"/>
      <c r="CP197" s="54"/>
      <c r="CQ197" s="54"/>
      <c r="CR197" s="54"/>
      <c r="CS197" s="54"/>
      <c r="CT197" s="54"/>
      <c r="CU197" s="54"/>
      <c r="CV197" s="54"/>
      <c r="CW197" s="54"/>
      <c r="CX197" s="54"/>
      <c r="CY197" s="54"/>
      <c r="CZ197" s="54"/>
      <c r="DA197" s="54"/>
      <c r="DB197" s="54"/>
      <c r="DC197" s="54"/>
      <c r="DD197" s="54"/>
      <c r="DE197" s="54"/>
      <c r="DF197" s="54"/>
      <c r="DG197" s="54"/>
      <c r="DH197" s="54"/>
      <c r="DI197" s="54"/>
      <c r="DJ197" s="54"/>
      <c r="DK197" s="54"/>
      <c r="DL197" s="54"/>
      <c r="DM197" s="54"/>
      <c r="DN197" s="54"/>
      <c r="DO197" s="54"/>
      <c r="DP197" s="54"/>
      <c r="DQ197" s="54"/>
      <c r="DR197" s="54"/>
      <c r="DS197" s="54"/>
      <c r="DT197" s="54"/>
      <c r="DU197" s="54"/>
      <c r="DV197" s="54"/>
      <c r="DW197" s="54"/>
      <c r="DX197" s="54"/>
      <c r="DY197" s="54"/>
      <c r="DZ197" s="54"/>
      <c r="EA197" s="54"/>
      <c r="EB197" s="54"/>
      <c r="EC197" s="54"/>
      <c r="ED197" s="54"/>
      <c r="EE197" s="54"/>
      <c r="EF197" s="54"/>
      <c r="EG197" s="54"/>
      <c r="EH197" s="54"/>
      <c r="EI197" s="54"/>
      <c r="EJ197" s="54"/>
      <c r="EK197" s="54"/>
      <c r="EL197" s="54"/>
      <c r="EM197" s="54"/>
      <c r="EN197" s="54"/>
      <c r="EO197" s="54"/>
      <c r="EP197" s="54"/>
      <c r="EQ197" s="54"/>
      <c r="ER197" s="54"/>
      <c r="ES197" s="54"/>
      <c r="ET197" s="54"/>
      <c r="EU197" s="54"/>
      <c r="EV197" s="54"/>
      <c r="EW197" s="54"/>
      <c r="EX197" s="54"/>
      <c r="EY197" s="54"/>
      <c r="EZ197" s="54"/>
      <c r="FA197" s="54"/>
      <c r="FB197" s="54"/>
      <c r="FC197" s="54"/>
      <c r="FD197" s="54"/>
      <c r="FE197" s="54"/>
      <c r="FF197" s="54"/>
      <c r="FG197" s="54"/>
      <c r="FH197" s="54"/>
      <c r="FI197" s="54"/>
      <c r="FJ197" s="54"/>
      <c r="FK197" s="54"/>
      <c r="FL197" s="54"/>
      <c r="FM197" s="54"/>
      <c r="FN197" s="54"/>
      <c r="FO197" s="54"/>
      <c r="FP197" s="54"/>
      <c r="FQ197" s="54"/>
      <c r="FR197" s="54"/>
      <c r="FS197" s="54"/>
      <c r="FT197" s="54"/>
      <c r="FU197" s="54"/>
      <c r="FV197" s="54"/>
      <c r="FW197" s="54"/>
      <c r="FX197" s="54"/>
      <c r="FY197" s="54"/>
      <c r="FZ197" s="54"/>
      <c r="GA197" s="54"/>
      <c r="GB197" s="54"/>
      <c r="GC197" s="54"/>
      <c r="GD197" s="54"/>
      <c r="GE197" s="54"/>
      <c r="GF197" s="54"/>
      <c r="GG197" s="54"/>
      <c r="GH197" s="54"/>
      <c r="GI197" s="54"/>
      <c r="GJ197" s="54"/>
      <c r="GK197" s="54"/>
      <c r="GL197" s="54"/>
      <c r="GM197" s="54"/>
      <c r="GN197" s="54"/>
      <c r="GO197" s="54"/>
      <c r="GP197" s="54"/>
      <c r="GQ197" s="54"/>
      <c r="GR197" s="54"/>
      <c r="GS197" s="54"/>
      <c r="GT197" s="54"/>
      <c r="GU197" s="54"/>
      <c r="GV197" s="54"/>
      <c r="GW197" s="54"/>
      <c r="GX197" s="54"/>
      <c r="GY197" s="54"/>
      <c r="GZ197" s="54"/>
      <c r="HA197" s="54"/>
      <c r="HB197" s="54"/>
      <c r="HC197" s="54"/>
      <c r="HD197" s="54"/>
      <c r="HE197" s="54"/>
      <c r="HF197" s="54"/>
      <c r="HG197" s="54"/>
      <c r="HH197" s="54"/>
      <c r="HI197" s="54"/>
      <c r="HJ197" s="54"/>
      <c r="HK197" s="54"/>
      <c r="HL197" s="54"/>
      <c r="HM197" s="54"/>
      <c r="HN197" s="54"/>
      <c r="HO197" s="54"/>
      <c r="HP197" s="54"/>
      <c r="HQ197" s="54"/>
      <c r="HR197" s="54"/>
      <c r="HS197" s="54"/>
      <c r="HT197" s="54"/>
      <c r="HU197" s="54"/>
      <c r="HV197" s="54"/>
      <c r="HW197" s="54"/>
      <c r="HX197" s="54"/>
      <c r="HY197" s="54"/>
      <c r="HZ197" s="54"/>
      <c r="IA197" s="54"/>
      <c r="IB197" s="54"/>
      <c r="IC197" s="54"/>
      <c r="ID197" s="54"/>
      <c r="IE197" s="54"/>
      <c r="IF197" s="54"/>
      <c r="IG197" s="54"/>
      <c r="IH197" s="54"/>
      <c r="II197" s="54"/>
      <c r="IJ197" s="54"/>
      <c r="IK197" s="54"/>
      <c r="IL197" s="54"/>
      <c r="IM197" s="54"/>
      <c r="IN197" s="54"/>
      <c r="IO197" s="54"/>
      <c r="IP197" s="54"/>
      <c r="IQ197" s="54"/>
      <c r="IR197" s="54"/>
      <c r="IS197" s="54"/>
      <c r="IT197" s="54"/>
      <c r="IU197" s="54"/>
    </row>
    <row r="198" spans="1:255" x14ac:dyDescent="0.25">
      <c r="A198" s="54">
        <v>13</v>
      </c>
      <c r="B198" t="s">
        <v>216</v>
      </c>
      <c r="C198" s="54">
        <v>1301</v>
      </c>
      <c r="D198" t="s">
        <v>216</v>
      </c>
      <c r="E198" s="54">
        <v>0</v>
      </c>
      <c r="F198" s="54">
        <v>0</v>
      </c>
      <c r="G198" s="54">
        <v>0</v>
      </c>
      <c r="H198" s="54">
        <v>0</v>
      </c>
      <c r="I198" s="54">
        <v>0</v>
      </c>
      <c r="J198" s="54">
        <v>0</v>
      </c>
      <c r="K198" s="54">
        <v>0</v>
      </c>
      <c r="L198" s="54">
        <v>0</v>
      </c>
      <c r="M198" s="54">
        <v>0</v>
      </c>
      <c r="N198" s="54">
        <v>0</v>
      </c>
      <c r="O198" s="54">
        <v>0</v>
      </c>
      <c r="P198" s="54">
        <v>0</v>
      </c>
      <c r="Q198" s="54">
        <v>0</v>
      </c>
      <c r="R198" s="54">
        <v>0</v>
      </c>
      <c r="S198" s="54">
        <v>0</v>
      </c>
      <c r="T198" s="54">
        <v>0</v>
      </c>
      <c r="U198" s="54">
        <v>0</v>
      </c>
      <c r="V198" s="54">
        <v>0</v>
      </c>
      <c r="W198" s="54">
        <v>0</v>
      </c>
      <c r="X198" s="54">
        <v>1</v>
      </c>
      <c r="Y198" s="54">
        <v>0</v>
      </c>
      <c r="Z198" s="54">
        <v>0</v>
      </c>
      <c r="AA198" s="54">
        <v>0</v>
      </c>
      <c r="AB198" s="54">
        <v>0</v>
      </c>
      <c r="AC198" s="54">
        <v>0</v>
      </c>
      <c r="AD198" s="54">
        <v>0</v>
      </c>
      <c r="AE198" s="54">
        <v>0</v>
      </c>
      <c r="AF198" s="54">
        <v>0</v>
      </c>
      <c r="AG198" s="54">
        <v>0</v>
      </c>
      <c r="AH198" s="54">
        <v>0</v>
      </c>
      <c r="AI198" s="54">
        <v>0</v>
      </c>
      <c r="AJ198" s="54">
        <v>0</v>
      </c>
      <c r="AK198" s="54">
        <v>0</v>
      </c>
      <c r="AL198" s="54">
        <v>0</v>
      </c>
      <c r="AM198" s="54">
        <v>0</v>
      </c>
      <c r="AN198" s="54">
        <v>0</v>
      </c>
      <c r="AO198" s="54">
        <v>0</v>
      </c>
      <c r="AP198" s="54">
        <v>0</v>
      </c>
      <c r="AQ198" s="54">
        <v>0</v>
      </c>
      <c r="AR198" s="54">
        <v>0</v>
      </c>
      <c r="AS198" s="54">
        <v>0</v>
      </c>
      <c r="AT198" s="54">
        <v>0</v>
      </c>
      <c r="AU198" s="54">
        <v>0</v>
      </c>
      <c r="AV198" s="54">
        <v>0</v>
      </c>
      <c r="AW198" s="54">
        <v>0</v>
      </c>
      <c r="AX198" s="54">
        <v>0</v>
      </c>
      <c r="AY198" s="54">
        <v>0</v>
      </c>
      <c r="AZ198" s="54">
        <v>0</v>
      </c>
      <c r="BA198" s="54">
        <v>0</v>
      </c>
      <c r="BB198" s="54">
        <v>0</v>
      </c>
      <c r="BC198" s="54">
        <v>0</v>
      </c>
      <c r="BD198" s="54">
        <v>0</v>
      </c>
      <c r="BE198" s="54">
        <v>1</v>
      </c>
      <c r="BF198" s="54">
        <v>0</v>
      </c>
      <c r="BG198" s="54">
        <v>0</v>
      </c>
      <c r="BH198" s="54">
        <v>0</v>
      </c>
      <c r="BI198" s="54">
        <v>0</v>
      </c>
      <c r="BJ198" s="54">
        <v>0</v>
      </c>
      <c r="BK198" s="54">
        <v>0</v>
      </c>
      <c r="BL198" s="54">
        <v>0</v>
      </c>
      <c r="BM198" s="54"/>
      <c r="BN198" s="54"/>
      <c r="BO198" s="54"/>
      <c r="BP198" s="54"/>
      <c r="BQ198" s="54"/>
      <c r="BR198" s="54"/>
      <c r="BS198" s="54"/>
      <c r="BT198" s="54"/>
      <c r="BU198" s="54"/>
      <c r="BV198" s="54"/>
      <c r="BW198" s="54"/>
      <c r="BX198" s="54"/>
      <c r="BY198" s="54"/>
      <c r="BZ198" s="54"/>
      <c r="CA198" s="54"/>
      <c r="CB198" s="54"/>
      <c r="CC198" s="54"/>
      <c r="CD198" s="54"/>
      <c r="CE198" s="54"/>
      <c r="CF198" s="54"/>
      <c r="CG198" s="54"/>
      <c r="CH198" s="54"/>
      <c r="CI198" s="54"/>
      <c r="CJ198" s="54"/>
      <c r="CK198" s="54"/>
      <c r="CL198" s="54"/>
      <c r="CM198" s="54"/>
      <c r="CN198" s="54"/>
      <c r="CO198" s="54"/>
      <c r="CP198" s="54"/>
      <c r="CQ198" s="54"/>
      <c r="CR198" s="54"/>
      <c r="CS198" s="54"/>
      <c r="CT198" s="54"/>
      <c r="CU198" s="54"/>
      <c r="CV198" s="54"/>
      <c r="CW198" s="54"/>
      <c r="CX198" s="54"/>
      <c r="CY198" s="54"/>
      <c r="CZ198" s="54"/>
      <c r="DA198" s="54"/>
      <c r="DB198" s="54"/>
      <c r="DC198" s="54"/>
      <c r="DD198" s="54"/>
      <c r="DE198" s="54"/>
      <c r="DF198" s="54"/>
      <c r="DG198" s="54"/>
      <c r="DH198" s="54"/>
      <c r="DI198" s="54"/>
      <c r="DJ198" s="54"/>
      <c r="DK198" s="54"/>
      <c r="DL198" s="54"/>
      <c r="DM198" s="54"/>
      <c r="DN198" s="54"/>
      <c r="DO198" s="54"/>
      <c r="DP198" s="54"/>
      <c r="DQ198" s="54"/>
      <c r="DR198" s="54"/>
      <c r="DS198" s="54"/>
      <c r="DT198" s="54"/>
      <c r="DU198" s="54"/>
      <c r="DV198" s="54"/>
      <c r="DW198" s="54"/>
      <c r="DX198" s="54"/>
      <c r="DY198" s="54"/>
      <c r="DZ198" s="54"/>
      <c r="EA198" s="54"/>
      <c r="EB198" s="54"/>
      <c r="EC198" s="54"/>
      <c r="ED198" s="54"/>
      <c r="EE198" s="54"/>
      <c r="EF198" s="54"/>
      <c r="EG198" s="54"/>
      <c r="EH198" s="54"/>
      <c r="EI198" s="54"/>
      <c r="EJ198" s="54"/>
      <c r="EK198" s="54"/>
      <c r="EL198" s="54"/>
      <c r="EM198" s="54"/>
      <c r="EN198" s="54"/>
      <c r="EO198" s="54"/>
      <c r="EP198" s="54"/>
      <c r="EQ198" s="54"/>
      <c r="ER198" s="54"/>
      <c r="ES198" s="54"/>
      <c r="ET198" s="54"/>
      <c r="EU198" s="54"/>
      <c r="EV198" s="54"/>
      <c r="EW198" s="54"/>
      <c r="EX198" s="54"/>
      <c r="EY198" s="54"/>
      <c r="EZ198" s="54"/>
      <c r="FA198" s="54"/>
      <c r="FB198" s="54"/>
      <c r="FC198" s="54"/>
      <c r="FD198" s="54"/>
      <c r="FE198" s="54"/>
      <c r="FF198" s="54"/>
      <c r="FG198" s="54"/>
      <c r="FH198" s="54"/>
      <c r="FI198" s="54"/>
      <c r="FJ198" s="54"/>
      <c r="FK198" s="54"/>
      <c r="FL198" s="54"/>
      <c r="FM198" s="54"/>
      <c r="FN198" s="54"/>
      <c r="FO198" s="54"/>
      <c r="FP198" s="54"/>
      <c r="FQ198" s="54"/>
      <c r="FR198" s="54"/>
      <c r="FS198" s="54"/>
      <c r="FT198" s="54"/>
      <c r="FU198" s="54"/>
      <c r="FV198" s="54"/>
      <c r="FW198" s="54"/>
      <c r="FX198" s="54"/>
      <c r="FY198" s="54"/>
      <c r="FZ198" s="54"/>
      <c r="GA198" s="54"/>
      <c r="GB198" s="54"/>
      <c r="GC198" s="54"/>
      <c r="GD198" s="54"/>
      <c r="GE198" s="54"/>
      <c r="GF198" s="54"/>
      <c r="GG198" s="54"/>
      <c r="GH198" s="54"/>
      <c r="GI198" s="54"/>
      <c r="GJ198" s="54"/>
      <c r="GK198" s="54"/>
      <c r="GL198" s="54"/>
      <c r="GM198" s="54"/>
      <c r="GN198" s="54"/>
      <c r="GO198" s="54"/>
      <c r="GP198" s="54"/>
      <c r="GQ198" s="54"/>
      <c r="GR198" s="54"/>
      <c r="GS198" s="54"/>
      <c r="GT198" s="54"/>
      <c r="GU198" s="54"/>
      <c r="GV198" s="54"/>
      <c r="GW198" s="54"/>
      <c r="GX198" s="54"/>
      <c r="GY198" s="54"/>
      <c r="GZ198" s="54"/>
      <c r="HA198" s="54"/>
      <c r="HB198" s="54"/>
      <c r="HC198" s="54"/>
      <c r="HD198" s="54"/>
      <c r="HE198" s="54"/>
      <c r="HF198" s="54"/>
      <c r="HG198" s="54"/>
      <c r="HH198" s="54"/>
      <c r="HI198" s="54"/>
      <c r="HJ198" s="54"/>
      <c r="HK198" s="54"/>
      <c r="HL198" s="54"/>
      <c r="HM198" s="54"/>
      <c r="HN198" s="54"/>
      <c r="HO198" s="54"/>
      <c r="HP198" s="54"/>
      <c r="HQ198" s="54"/>
      <c r="HR198" s="54"/>
      <c r="HS198" s="54"/>
      <c r="HT198" s="54"/>
      <c r="HU198" s="54"/>
      <c r="HV198" s="54"/>
      <c r="HW198" s="54"/>
      <c r="HX198" s="54"/>
      <c r="HY198" s="54"/>
      <c r="HZ198" s="54"/>
      <c r="IA198" s="54"/>
      <c r="IB198" s="54"/>
      <c r="IC198" s="54"/>
      <c r="ID198" s="54"/>
      <c r="IE198" s="54"/>
      <c r="IF198" s="54"/>
      <c r="IG198" s="54"/>
      <c r="IH198" s="54"/>
      <c r="II198" s="54"/>
      <c r="IJ198" s="54"/>
      <c r="IK198" s="54"/>
      <c r="IL198" s="54"/>
      <c r="IM198" s="54"/>
      <c r="IN198" s="54"/>
      <c r="IO198" s="54"/>
      <c r="IP198" s="54"/>
      <c r="IQ198" s="54"/>
      <c r="IR198" s="54"/>
      <c r="IS198" s="54"/>
      <c r="IT198" s="54"/>
      <c r="IU198" s="54"/>
    </row>
    <row r="199" spans="1:255" x14ac:dyDescent="0.25">
      <c r="A199" s="54">
        <v>13</v>
      </c>
      <c r="B199" t="s">
        <v>216</v>
      </c>
      <c r="C199" s="54">
        <v>1302</v>
      </c>
      <c r="D199" t="s">
        <v>217</v>
      </c>
      <c r="E199" s="54">
        <v>0</v>
      </c>
      <c r="F199" s="54">
        <v>1</v>
      </c>
      <c r="G199" s="54">
        <v>0</v>
      </c>
      <c r="H199" s="54">
        <v>0</v>
      </c>
      <c r="I199" s="54">
        <v>0</v>
      </c>
      <c r="J199" s="54">
        <v>1</v>
      </c>
      <c r="K199" s="54">
        <v>0</v>
      </c>
      <c r="L199" s="54">
        <v>0</v>
      </c>
      <c r="M199" s="54">
        <v>0</v>
      </c>
      <c r="N199" s="54">
        <v>0</v>
      </c>
      <c r="O199" s="54">
        <v>0</v>
      </c>
      <c r="P199" s="54">
        <v>0</v>
      </c>
      <c r="Q199" s="54">
        <v>0</v>
      </c>
      <c r="R199" s="54">
        <v>0</v>
      </c>
      <c r="S199" s="54">
        <v>0</v>
      </c>
      <c r="T199" s="54">
        <v>0</v>
      </c>
      <c r="U199" s="54">
        <v>0</v>
      </c>
      <c r="V199" s="54">
        <v>0</v>
      </c>
      <c r="W199" s="54">
        <v>0</v>
      </c>
      <c r="X199" s="54">
        <v>0</v>
      </c>
      <c r="Y199" s="54">
        <v>0</v>
      </c>
      <c r="Z199" s="54">
        <v>0</v>
      </c>
      <c r="AA199" s="54">
        <v>0</v>
      </c>
      <c r="AB199" s="54">
        <v>0</v>
      </c>
      <c r="AC199" s="54">
        <v>0</v>
      </c>
      <c r="AD199" s="54">
        <v>0</v>
      </c>
      <c r="AE199" s="54">
        <v>0</v>
      </c>
      <c r="AF199" s="54">
        <v>0</v>
      </c>
      <c r="AG199" s="54">
        <v>0</v>
      </c>
      <c r="AH199" s="54">
        <v>0</v>
      </c>
      <c r="AI199" s="54">
        <v>0</v>
      </c>
      <c r="AJ199" s="54">
        <v>0</v>
      </c>
      <c r="AK199" s="54">
        <v>0</v>
      </c>
      <c r="AL199" s="54">
        <v>0</v>
      </c>
      <c r="AM199" s="54">
        <v>0</v>
      </c>
      <c r="AN199" s="54">
        <v>0</v>
      </c>
      <c r="AO199" s="54">
        <v>0</v>
      </c>
      <c r="AP199" s="54">
        <v>0</v>
      </c>
      <c r="AQ199" s="54">
        <v>0</v>
      </c>
      <c r="AR199" s="54">
        <v>0</v>
      </c>
      <c r="AS199" s="54">
        <v>0</v>
      </c>
      <c r="AT199" s="54">
        <v>0</v>
      </c>
      <c r="AU199" s="54">
        <v>0</v>
      </c>
      <c r="AV199" s="54">
        <v>0</v>
      </c>
      <c r="AW199" s="54">
        <v>0</v>
      </c>
      <c r="AX199" s="54">
        <v>0</v>
      </c>
      <c r="AY199" s="54">
        <v>0</v>
      </c>
      <c r="AZ199" s="54">
        <v>0</v>
      </c>
      <c r="BA199" s="54">
        <v>0</v>
      </c>
      <c r="BB199" s="54">
        <v>0</v>
      </c>
      <c r="BC199" s="54">
        <v>0</v>
      </c>
      <c r="BD199" s="54">
        <v>0</v>
      </c>
      <c r="BE199" s="54">
        <v>1</v>
      </c>
      <c r="BF199" s="54">
        <v>0</v>
      </c>
      <c r="BG199" s="54">
        <v>0</v>
      </c>
      <c r="BH199" s="54">
        <v>0</v>
      </c>
      <c r="BI199" s="54">
        <v>0</v>
      </c>
      <c r="BJ199" s="54">
        <v>0</v>
      </c>
      <c r="BK199" s="54">
        <v>0</v>
      </c>
      <c r="BL199" s="54">
        <v>0</v>
      </c>
      <c r="BM199" s="54"/>
      <c r="BN199" s="54"/>
      <c r="BO199" s="54"/>
      <c r="BP199" s="54"/>
      <c r="BQ199" s="54"/>
      <c r="BR199" s="54"/>
      <c r="BS199" s="54"/>
      <c r="BT199" s="54"/>
      <c r="BU199" s="54"/>
      <c r="BV199" s="54"/>
      <c r="BW199" s="54"/>
      <c r="BX199" s="54"/>
      <c r="BY199" s="54"/>
      <c r="BZ199" s="54"/>
      <c r="CA199" s="54"/>
      <c r="CB199" s="54"/>
      <c r="CC199" s="54"/>
      <c r="CD199" s="54"/>
      <c r="CE199" s="54"/>
      <c r="CF199" s="54"/>
      <c r="CG199" s="54"/>
      <c r="CH199" s="54"/>
      <c r="CI199" s="54"/>
      <c r="CJ199" s="54"/>
      <c r="CK199" s="54"/>
      <c r="CL199" s="54"/>
      <c r="CM199" s="54"/>
      <c r="CN199" s="54"/>
      <c r="CO199" s="54"/>
      <c r="CP199" s="54"/>
      <c r="CQ199" s="54"/>
      <c r="CR199" s="54"/>
      <c r="CS199" s="54"/>
      <c r="CT199" s="54"/>
      <c r="CU199" s="54"/>
      <c r="CV199" s="54"/>
      <c r="CW199" s="54"/>
      <c r="CX199" s="54"/>
      <c r="CY199" s="54"/>
      <c r="CZ199" s="54"/>
      <c r="DA199" s="54"/>
      <c r="DB199" s="54"/>
      <c r="DC199" s="54"/>
      <c r="DD199" s="54"/>
      <c r="DE199" s="54"/>
      <c r="DF199" s="54"/>
      <c r="DG199" s="54"/>
      <c r="DH199" s="54"/>
      <c r="DI199" s="54"/>
      <c r="DJ199" s="54"/>
      <c r="DK199" s="54"/>
      <c r="DL199" s="54"/>
      <c r="DM199" s="54"/>
      <c r="DN199" s="54"/>
      <c r="DO199" s="54"/>
      <c r="DP199" s="54"/>
      <c r="DQ199" s="54"/>
      <c r="DR199" s="54"/>
      <c r="DS199" s="54"/>
      <c r="DT199" s="54"/>
      <c r="DU199" s="54"/>
      <c r="DV199" s="54"/>
      <c r="DW199" s="54"/>
      <c r="DX199" s="54"/>
      <c r="DY199" s="54"/>
      <c r="DZ199" s="54"/>
      <c r="EA199" s="54"/>
      <c r="EB199" s="54"/>
      <c r="EC199" s="54"/>
      <c r="ED199" s="54"/>
      <c r="EE199" s="54"/>
      <c r="EF199" s="54"/>
      <c r="EG199" s="54"/>
      <c r="EH199" s="54"/>
      <c r="EI199" s="54"/>
      <c r="EJ199" s="54"/>
      <c r="EK199" s="54"/>
      <c r="EL199" s="54"/>
      <c r="EM199" s="54"/>
      <c r="EN199" s="54"/>
      <c r="EO199" s="54"/>
      <c r="EP199" s="54"/>
      <c r="EQ199" s="54"/>
      <c r="ER199" s="54"/>
      <c r="ES199" s="54"/>
      <c r="ET199" s="54"/>
      <c r="EU199" s="54"/>
      <c r="EV199" s="54"/>
      <c r="EW199" s="54"/>
      <c r="EX199" s="54"/>
      <c r="EY199" s="54"/>
      <c r="EZ199" s="54"/>
      <c r="FA199" s="54"/>
      <c r="FB199" s="54"/>
      <c r="FC199" s="54"/>
      <c r="FD199" s="54"/>
      <c r="FE199" s="54"/>
      <c r="FF199" s="54"/>
      <c r="FG199" s="54"/>
      <c r="FH199" s="54"/>
      <c r="FI199" s="54"/>
      <c r="FJ199" s="54"/>
      <c r="FK199" s="54"/>
      <c r="FL199" s="54"/>
      <c r="FM199" s="54"/>
      <c r="FN199" s="54"/>
      <c r="FO199" s="54"/>
      <c r="FP199" s="54"/>
      <c r="FQ199" s="54"/>
      <c r="FR199" s="54"/>
      <c r="FS199" s="54"/>
      <c r="FT199" s="54"/>
      <c r="FU199" s="54"/>
      <c r="FV199" s="54"/>
      <c r="FW199" s="54"/>
      <c r="FX199" s="54"/>
      <c r="FY199" s="54"/>
      <c r="FZ199" s="54"/>
      <c r="GA199" s="54"/>
      <c r="GB199" s="54"/>
      <c r="GC199" s="54"/>
      <c r="GD199" s="54"/>
      <c r="GE199" s="54"/>
      <c r="GF199" s="54"/>
      <c r="GG199" s="54"/>
      <c r="GH199" s="54"/>
      <c r="GI199" s="54"/>
      <c r="GJ199" s="54"/>
      <c r="GK199" s="54"/>
      <c r="GL199" s="54"/>
      <c r="GM199" s="54"/>
      <c r="GN199" s="54"/>
      <c r="GO199" s="54"/>
      <c r="GP199" s="54"/>
      <c r="GQ199" s="54"/>
      <c r="GR199" s="54"/>
      <c r="GS199" s="54"/>
      <c r="GT199" s="54"/>
      <c r="GU199" s="54"/>
      <c r="GV199" s="54"/>
      <c r="GW199" s="54"/>
      <c r="GX199" s="54"/>
      <c r="GY199" s="54"/>
      <c r="GZ199" s="54"/>
      <c r="HA199" s="54"/>
      <c r="HB199" s="54"/>
      <c r="HC199" s="54"/>
      <c r="HD199" s="54"/>
      <c r="HE199" s="54"/>
      <c r="HF199" s="54"/>
      <c r="HG199" s="54"/>
      <c r="HH199" s="54"/>
      <c r="HI199" s="54"/>
      <c r="HJ199" s="54"/>
      <c r="HK199" s="54"/>
      <c r="HL199" s="54"/>
      <c r="HM199" s="54"/>
      <c r="HN199" s="54"/>
      <c r="HO199" s="54"/>
      <c r="HP199" s="54"/>
      <c r="HQ199" s="54"/>
      <c r="HR199" s="54"/>
      <c r="HS199" s="54"/>
      <c r="HT199" s="54"/>
      <c r="HU199" s="54"/>
      <c r="HV199" s="54"/>
      <c r="HW199" s="54"/>
      <c r="HX199" s="54"/>
      <c r="HY199" s="54"/>
      <c r="HZ199" s="54"/>
      <c r="IA199" s="54"/>
      <c r="IB199" s="54"/>
      <c r="IC199" s="54"/>
      <c r="ID199" s="54"/>
      <c r="IE199" s="54"/>
      <c r="IF199" s="54"/>
      <c r="IG199" s="54"/>
      <c r="IH199" s="54"/>
      <c r="II199" s="54"/>
      <c r="IJ199" s="54"/>
      <c r="IK199" s="54"/>
      <c r="IL199" s="54"/>
      <c r="IM199" s="54"/>
      <c r="IN199" s="54"/>
      <c r="IO199" s="54"/>
      <c r="IP199" s="54"/>
      <c r="IQ199" s="54"/>
      <c r="IR199" s="54"/>
      <c r="IS199" s="54"/>
      <c r="IT199" s="54"/>
      <c r="IU199" s="54"/>
    </row>
    <row r="200" spans="1:255" x14ac:dyDescent="0.25">
      <c r="A200" s="54">
        <v>13</v>
      </c>
      <c r="B200" t="s">
        <v>216</v>
      </c>
      <c r="C200" s="54">
        <v>1303</v>
      </c>
      <c r="D200" t="s">
        <v>218</v>
      </c>
      <c r="E200" s="54">
        <v>0</v>
      </c>
      <c r="F200" s="54">
        <v>1</v>
      </c>
      <c r="G200" s="54">
        <v>0</v>
      </c>
      <c r="H200" s="54">
        <v>0</v>
      </c>
      <c r="I200" s="54">
        <v>0</v>
      </c>
      <c r="J200" s="54">
        <v>0</v>
      </c>
      <c r="K200" s="54">
        <v>0</v>
      </c>
      <c r="L200" s="54">
        <v>0</v>
      </c>
      <c r="M200" s="54">
        <v>0</v>
      </c>
      <c r="N200" s="54">
        <v>0</v>
      </c>
      <c r="O200" s="54">
        <v>0</v>
      </c>
      <c r="P200" s="54">
        <v>0</v>
      </c>
      <c r="Q200" s="54">
        <v>0</v>
      </c>
      <c r="R200" s="54">
        <v>0</v>
      </c>
      <c r="S200" s="54">
        <v>0</v>
      </c>
      <c r="T200" s="54">
        <v>0</v>
      </c>
      <c r="U200" s="54">
        <v>0</v>
      </c>
      <c r="V200" s="54">
        <v>0</v>
      </c>
      <c r="W200" s="54">
        <v>0</v>
      </c>
      <c r="X200" s="54">
        <v>0</v>
      </c>
      <c r="Y200" s="54">
        <v>0</v>
      </c>
      <c r="Z200" s="54">
        <v>0</v>
      </c>
      <c r="AA200" s="54">
        <v>0</v>
      </c>
      <c r="AB200" s="54">
        <v>0</v>
      </c>
      <c r="AC200" s="54">
        <v>0</v>
      </c>
      <c r="AD200" s="54">
        <v>0</v>
      </c>
      <c r="AE200" s="54">
        <v>0</v>
      </c>
      <c r="AF200" s="54">
        <v>0</v>
      </c>
      <c r="AG200" s="54">
        <v>0</v>
      </c>
      <c r="AH200" s="54">
        <v>0</v>
      </c>
      <c r="AI200" s="54">
        <v>0</v>
      </c>
      <c r="AJ200" s="54">
        <v>0</v>
      </c>
      <c r="AK200" s="54">
        <v>0</v>
      </c>
      <c r="AL200" s="54">
        <v>0</v>
      </c>
      <c r="AM200" s="54">
        <v>0</v>
      </c>
      <c r="AN200" s="54">
        <v>0</v>
      </c>
      <c r="AO200" s="54">
        <v>0</v>
      </c>
      <c r="AP200" s="54">
        <v>0</v>
      </c>
      <c r="AQ200" s="54">
        <v>0</v>
      </c>
      <c r="AR200" s="54">
        <v>0</v>
      </c>
      <c r="AS200" s="54">
        <v>0</v>
      </c>
      <c r="AT200" s="54">
        <v>0</v>
      </c>
      <c r="AU200" s="54">
        <v>0</v>
      </c>
      <c r="AV200" s="54">
        <v>0</v>
      </c>
      <c r="AW200" s="54">
        <v>0</v>
      </c>
      <c r="AX200" s="54">
        <v>0</v>
      </c>
      <c r="AY200" s="54">
        <v>0</v>
      </c>
      <c r="AZ200" s="54">
        <v>0</v>
      </c>
      <c r="BA200" s="54">
        <v>0</v>
      </c>
      <c r="BB200" s="54">
        <v>5</v>
      </c>
      <c r="BC200" s="54">
        <v>0</v>
      </c>
      <c r="BD200" s="54">
        <v>0</v>
      </c>
      <c r="BE200" s="54">
        <v>1</v>
      </c>
      <c r="BF200" s="54">
        <v>0</v>
      </c>
      <c r="BG200" s="54">
        <v>0</v>
      </c>
      <c r="BH200" s="54">
        <v>0</v>
      </c>
      <c r="BI200" s="54">
        <v>0</v>
      </c>
      <c r="BJ200" s="54">
        <v>0</v>
      </c>
      <c r="BK200" s="54">
        <v>0</v>
      </c>
      <c r="BL200" s="54">
        <v>0</v>
      </c>
      <c r="BM200" s="54"/>
      <c r="BN200" s="54"/>
      <c r="BO200" s="54"/>
      <c r="BP200" s="54"/>
      <c r="BQ200" s="54"/>
      <c r="BR200" s="54"/>
      <c r="BS200" s="54"/>
      <c r="BT200" s="54"/>
      <c r="BU200" s="54"/>
      <c r="BV200" s="54"/>
      <c r="BW200" s="54"/>
      <c r="BX200" s="54"/>
      <c r="BY200" s="54"/>
      <c r="BZ200" s="54"/>
      <c r="CA200" s="54"/>
      <c r="CB200" s="54"/>
      <c r="CC200" s="54"/>
      <c r="CD200" s="54"/>
      <c r="CE200" s="54"/>
      <c r="CF200" s="54"/>
      <c r="CG200" s="54"/>
      <c r="CH200" s="54"/>
      <c r="CI200" s="54"/>
      <c r="CJ200" s="54"/>
      <c r="CK200" s="54"/>
      <c r="CL200" s="54"/>
      <c r="CM200" s="54"/>
      <c r="CN200" s="54"/>
      <c r="CO200" s="54"/>
      <c r="CP200" s="54"/>
      <c r="CQ200" s="54"/>
      <c r="CR200" s="54"/>
      <c r="CS200" s="54"/>
      <c r="CT200" s="54"/>
      <c r="CU200" s="54"/>
      <c r="CV200" s="54"/>
      <c r="CW200" s="54"/>
      <c r="CX200" s="54"/>
      <c r="CY200" s="54"/>
      <c r="CZ200" s="54"/>
      <c r="DA200" s="54"/>
      <c r="DB200" s="54"/>
      <c r="DC200" s="54"/>
      <c r="DD200" s="54"/>
      <c r="DE200" s="54"/>
      <c r="DF200" s="54"/>
      <c r="DG200" s="54"/>
      <c r="DH200" s="54"/>
      <c r="DI200" s="54"/>
      <c r="DJ200" s="54"/>
      <c r="DK200" s="54"/>
      <c r="DL200" s="54"/>
      <c r="DM200" s="54"/>
      <c r="DN200" s="54"/>
      <c r="DO200" s="54"/>
      <c r="DP200" s="54"/>
      <c r="DQ200" s="54"/>
      <c r="DR200" s="54"/>
      <c r="DS200" s="54"/>
      <c r="DT200" s="54"/>
      <c r="DU200" s="54"/>
      <c r="DV200" s="54"/>
      <c r="DW200" s="54"/>
      <c r="DX200" s="54"/>
      <c r="DY200" s="54"/>
      <c r="DZ200" s="54"/>
      <c r="EA200" s="54"/>
      <c r="EB200" s="54"/>
      <c r="EC200" s="54"/>
      <c r="ED200" s="54"/>
      <c r="EE200" s="54"/>
      <c r="EF200" s="54"/>
      <c r="EG200" s="54"/>
      <c r="EH200" s="54"/>
      <c r="EI200" s="54"/>
      <c r="EJ200" s="54"/>
      <c r="EK200" s="54"/>
      <c r="EL200" s="54"/>
      <c r="EM200" s="54"/>
      <c r="EN200" s="54"/>
      <c r="EO200" s="54"/>
      <c r="EP200" s="54"/>
      <c r="EQ200" s="54"/>
      <c r="ER200" s="54"/>
      <c r="ES200" s="54"/>
      <c r="ET200" s="54"/>
      <c r="EU200" s="54"/>
      <c r="EV200" s="54"/>
      <c r="EW200" s="54"/>
      <c r="EX200" s="54"/>
      <c r="EY200" s="54"/>
      <c r="EZ200" s="54"/>
      <c r="FA200" s="54"/>
      <c r="FB200" s="54"/>
      <c r="FC200" s="54"/>
      <c r="FD200" s="54"/>
      <c r="FE200" s="54"/>
      <c r="FF200" s="54"/>
      <c r="FG200" s="54"/>
      <c r="FH200" s="54"/>
      <c r="FI200" s="54"/>
      <c r="FJ200" s="54"/>
      <c r="FK200" s="54"/>
      <c r="FL200" s="54"/>
      <c r="FM200" s="54"/>
      <c r="FN200" s="54"/>
      <c r="FO200" s="54"/>
      <c r="FP200" s="54"/>
      <c r="FQ200" s="54"/>
      <c r="FR200" s="54"/>
      <c r="FS200" s="54"/>
      <c r="FT200" s="54"/>
      <c r="FU200" s="54"/>
      <c r="FV200" s="54"/>
      <c r="FW200" s="54"/>
      <c r="FX200" s="54"/>
      <c r="FY200" s="54"/>
      <c r="FZ200" s="54"/>
      <c r="GA200" s="54"/>
      <c r="GB200" s="54"/>
      <c r="GC200" s="54"/>
      <c r="GD200" s="54"/>
      <c r="GE200" s="54"/>
      <c r="GF200" s="54"/>
      <c r="GG200" s="54"/>
      <c r="GH200" s="54"/>
      <c r="GI200" s="54"/>
      <c r="GJ200" s="54"/>
      <c r="GK200" s="54"/>
      <c r="GL200" s="54"/>
      <c r="GM200" s="54"/>
      <c r="GN200" s="54"/>
      <c r="GO200" s="54"/>
      <c r="GP200" s="54"/>
      <c r="GQ200" s="54"/>
      <c r="GR200" s="54"/>
      <c r="GS200" s="54"/>
      <c r="GT200" s="54"/>
      <c r="GU200" s="54"/>
      <c r="GV200" s="54"/>
      <c r="GW200" s="54"/>
      <c r="GX200" s="54"/>
      <c r="GY200" s="54"/>
      <c r="GZ200" s="54"/>
      <c r="HA200" s="54"/>
      <c r="HB200" s="54"/>
      <c r="HC200" s="54"/>
      <c r="HD200" s="54"/>
      <c r="HE200" s="54"/>
      <c r="HF200" s="54"/>
      <c r="HG200" s="54"/>
      <c r="HH200" s="54"/>
      <c r="HI200" s="54"/>
      <c r="HJ200" s="54"/>
      <c r="HK200" s="54"/>
      <c r="HL200" s="54"/>
      <c r="HM200" s="54"/>
      <c r="HN200" s="54"/>
      <c r="HO200" s="54"/>
      <c r="HP200" s="54"/>
      <c r="HQ200" s="54"/>
      <c r="HR200" s="54"/>
      <c r="HS200" s="54"/>
      <c r="HT200" s="54"/>
      <c r="HU200" s="54"/>
      <c r="HV200" s="54"/>
      <c r="HW200" s="54"/>
      <c r="HX200" s="54"/>
      <c r="HY200" s="54"/>
      <c r="HZ200" s="54"/>
      <c r="IA200" s="54"/>
      <c r="IB200" s="54"/>
      <c r="IC200" s="54"/>
      <c r="ID200" s="54"/>
      <c r="IE200" s="54"/>
      <c r="IF200" s="54"/>
      <c r="IG200" s="54"/>
      <c r="IH200" s="54"/>
      <c r="II200" s="54"/>
      <c r="IJ200" s="54"/>
      <c r="IK200" s="54"/>
      <c r="IL200" s="54"/>
      <c r="IM200" s="54"/>
      <c r="IN200" s="54"/>
      <c r="IO200" s="54"/>
      <c r="IP200" s="54"/>
      <c r="IQ200" s="54"/>
      <c r="IR200" s="54"/>
      <c r="IS200" s="54"/>
      <c r="IT200" s="54"/>
      <c r="IU200" s="54"/>
    </row>
    <row r="201" spans="1:255" x14ac:dyDescent="0.25">
      <c r="A201" s="54">
        <v>13</v>
      </c>
      <c r="B201" t="s">
        <v>216</v>
      </c>
      <c r="C201" s="54">
        <v>1304</v>
      </c>
      <c r="D201" t="s">
        <v>219</v>
      </c>
      <c r="E201" s="54">
        <v>0</v>
      </c>
      <c r="F201" s="54">
        <v>1</v>
      </c>
      <c r="G201" s="54">
        <v>0</v>
      </c>
      <c r="H201" s="54">
        <v>0</v>
      </c>
      <c r="I201" s="54">
        <v>0</v>
      </c>
      <c r="J201" s="54">
        <v>0</v>
      </c>
      <c r="K201" s="54">
        <v>0</v>
      </c>
      <c r="L201" s="54">
        <v>0</v>
      </c>
      <c r="M201" s="54">
        <v>0</v>
      </c>
      <c r="N201" s="54">
        <v>0</v>
      </c>
      <c r="O201" s="54">
        <v>0</v>
      </c>
      <c r="P201" s="54">
        <v>0</v>
      </c>
      <c r="Q201" s="54">
        <v>0</v>
      </c>
      <c r="R201" s="54">
        <v>0</v>
      </c>
      <c r="S201" s="54">
        <v>0</v>
      </c>
      <c r="T201" s="54">
        <v>0</v>
      </c>
      <c r="U201" s="54">
        <v>0</v>
      </c>
      <c r="V201" s="54">
        <v>0</v>
      </c>
      <c r="W201" s="54">
        <v>0</v>
      </c>
      <c r="X201" s="54">
        <v>1</v>
      </c>
      <c r="Y201" s="54">
        <v>0</v>
      </c>
      <c r="Z201" s="54">
        <v>0</v>
      </c>
      <c r="AA201" s="54">
        <v>0</v>
      </c>
      <c r="AB201" s="54">
        <v>0</v>
      </c>
      <c r="AC201" s="54">
        <v>0</v>
      </c>
      <c r="AD201" s="54">
        <v>0</v>
      </c>
      <c r="AE201" s="54">
        <v>0</v>
      </c>
      <c r="AF201" s="54">
        <v>0</v>
      </c>
      <c r="AG201" s="54">
        <v>0</v>
      </c>
      <c r="AH201" s="54">
        <v>0</v>
      </c>
      <c r="AI201" s="54">
        <v>0</v>
      </c>
      <c r="AJ201" s="54">
        <v>0</v>
      </c>
      <c r="AK201" s="54">
        <v>0</v>
      </c>
      <c r="AL201" s="54">
        <v>0</v>
      </c>
      <c r="AM201" s="54">
        <v>0</v>
      </c>
      <c r="AN201" s="54">
        <v>0</v>
      </c>
      <c r="AO201" s="54">
        <v>0</v>
      </c>
      <c r="AP201" s="54">
        <v>0</v>
      </c>
      <c r="AQ201" s="54">
        <v>0</v>
      </c>
      <c r="AR201" s="54">
        <v>0</v>
      </c>
      <c r="AS201" s="54">
        <v>0</v>
      </c>
      <c r="AT201" s="54">
        <v>0</v>
      </c>
      <c r="AU201" s="54">
        <v>0</v>
      </c>
      <c r="AV201" s="54">
        <v>0</v>
      </c>
      <c r="AW201" s="54">
        <v>0</v>
      </c>
      <c r="AX201" s="54">
        <v>0</v>
      </c>
      <c r="AY201" s="54">
        <v>0</v>
      </c>
      <c r="AZ201" s="54">
        <v>0</v>
      </c>
      <c r="BA201" s="54">
        <v>0</v>
      </c>
      <c r="BB201" s="54">
        <v>7</v>
      </c>
      <c r="BC201" s="54">
        <v>0</v>
      </c>
      <c r="BD201" s="54">
        <v>0</v>
      </c>
      <c r="BE201" s="54">
        <v>1</v>
      </c>
      <c r="BF201" s="54">
        <v>0</v>
      </c>
      <c r="BG201" s="54">
        <v>0</v>
      </c>
      <c r="BH201" s="54">
        <v>0</v>
      </c>
      <c r="BI201" s="54">
        <v>0</v>
      </c>
      <c r="BJ201" s="54">
        <v>0</v>
      </c>
      <c r="BK201" s="54">
        <v>0</v>
      </c>
      <c r="BL201" s="54">
        <v>0</v>
      </c>
      <c r="BM201" s="54"/>
      <c r="BN201" s="54"/>
      <c r="BO201" s="54"/>
      <c r="BP201" s="54"/>
      <c r="BQ201" s="54"/>
      <c r="BR201" s="54"/>
      <c r="BS201" s="54"/>
      <c r="BT201" s="54"/>
      <c r="BU201" s="54"/>
      <c r="BV201" s="54"/>
      <c r="BW201" s="54"/>
      <c r="BX201" s="54"/>
      <c r="BY201" s="54"/>
      <c r="BZ201" s="54"/>
      <c r="CA201" s="54"/>
      <c r="CB201" s="54"/>
      <c r="CC201" s="54"/>
      <c r="CD201" s="54"/>
      <c r="CE201" s="54"/>
      <c r="CF201" s="54"/>
      <c r="CG201" s="54"/>
      <c r="CH201" s="54"/>
      <c r="CI201" s="54"/>
      <c r="CJ201" s="54"/>
      <c r="CK201" s="54"/>
      <c r="CL201" s="54"/>
      <c r="CM201" s="54"/>
      <c r="CN201" s="54"/>
      <c r="CO201" s="54"/>
      <c r="CP201" s="54"/>
      <c r="CQ201" s="54"/>
      <c r="CR201" s="54"/>
      <c r="CS201" s="54"/>
      <c r="CT201" s="54"/>
      <c r="CU201" s="54"/>
      <c r="CV201" s="54"/>
      <c r="CW201" s="54"/>
      <c r="CX201" s="54"/>
      <c r="CY201" s="54"/>
      <c r="CZ201" s="54"/>
      <c r="DA201" s="54"/>
      <c r="DB201" s="54"/>
      <c r="DC201" s="54"/>
      <c r="DD201" s="54"/>
      <c r="DE201" s="54"/>
      <c r="DF201" s="54"/>
      <c r="DG201" s="54"/>
      <c r="DH201" s="54"/>
      <c r="DI201" s="54"/>
      <c r="DJ201" s="54"/>
      <c r="DK201" s="54"/>
      <c r="DL201" s="54"/>
      <c r="DM201" s="54"/>
      <c r="DN201" s="54"/>
      <c r="DO201" s="54"/>
      <c r="DP201" s="54"/>
      <c r="DQ201" s="54"/>
      <c r="DR201" s="54"/>
      <c r="DS201" s="54"/>
      <c r="DT201" s="54"/>
      <c r="DU201" s="54"/>
      <c r="DV201" s="54"/>
      <c r="DW201" s="54"/>
      <c r="DX201" s="54"/>
      <c r="DY201" s="54"/>
      <c r="DZ201" s="54"/>
      <c r="EA201" s="54"/>
      <c r="EB201" s="54"/>
      <c r="EC201" s="54"/>
      <c r="ED201" s="54"/>
      <c r="EE201" s="54"/>
      <c r="EF201" s="54"/>
      <c r="EG201" s="54"/>
      <c r="EH201" s="54"/>
      <c r="EI201" s="54"/>
      <c r="EJ201" s="54"/>
      <c r="EK201" s="54"/>
      <c r="EL201" s="54"/>
      <c r="EM201" s="54"/>
      <c r="EN201" s="54"/>
      <c r="EO201" s="54"/>
      <c r="EP201" s="54"/>
      <c r="EQ201" s="54"/>
      <c r="ER201" s="54"/>
      <c r="ES201" s="54"/>
      <c r="ET201" s="54"/>
      <c r="EU201" s="54"/>
      <c r="EV201" s="54"/>
      <c r="EW201" s="54"/>
      <c r="EX201" s="54"/>
      <c r="EY201" s="54"/>
      <c r="EZ201" s="54"/>
      <c r="FA201" s="54"/>
      <c r="FB201" s="54"/>
      <c r="FC201" s="54"/>
      <c r="FD201" s="54"/>
      <c r="FE201" s="54"/>
      <c r="FF201" s="54"/>
      <c r="FG201" s="54"/>
      <c r="FH201" s="54"/>
      <c r="FI201" s="54"/>
      <c r="FJ201" s="54"/>
      <c r="FK201" s="54"/>
      <c r="FL201" s="54"/>
      <c r="FM201" s="54"/>
      <c r="FN201" s="54"/>
      <c r="FO201" s="54"/>
      <c r="FP201" s="54"/>
      <c r="FQ201" s="54"/>
      <c r="FR201" s="54"/>
      <c r="FS201" s="54"/>
      <c r="FT201" s="54"/>
      <c r="FU201" s="54"/>
      <c r="FV201" s="54"/>
      <c r="FW201" s="54"/>
      <c r="FX201" s="54"/>
      <c r="FY201" s="54"/>
      <c r="FZ201" s="54"/>
      <c r="GA201" s="54"/>
      <c r="GB201" s="54"/>
      <c r="GC201" s="54"/>
      <c r="GD201" s="54"/>
      <c r="GE201" s="54"/>
      <c r="GF201" s="54"/>
      <c r="GG201" s="54"/>
      <c r="GH201" s="54"/>
      <c r="GI201" s="54"/>
      <c r="GJ201" s="54"/>
      <c r="GK201" s="54"/>
      <c r="GL201" s="54"/>
      <c r="GM201" s="54"/>
      <c r="GN201" s="54"/>
      <c r="GO201" s="54"/>
      <c r="GP201" s="54"/>
      <c r="GQ201" s="54"/>
      <c r="GR201" s="54"/>
      <c r="GS201" s="54"/>
      <c r="GT201" s="54"/>
      <c r="GU201" s="54"/>
      <c r="GV201" s="54"/>
      <c r="GW201" s="54"/>
      <c r="GX201" s="54"/>
      <c r="GY201" s="54"/>
      <c r="GZ201" s="54"/>
      <c r="HA201" s="54"/>
      <c r="HB201" s="54"/>
      <c r="HC201" s="54"/>
      <c r="HD201" s="54"/>
      <c r="HE201" s="54"/>
      <c r="HF201" s="54"/>
      <c r="HG201" s="54"/>
      <c r="HH201" s="54"/>
      <c r="HI201" s="54"/>
      <c r="HJ201" s="54"/>
      <c r="HK201" s="54"/>
      <c r="HL201" s="54"/>
      <c r="HM201" s="54"/>
      <c r="HN201" s="54"/>
      <c r="HO201" s="54"/>
      <c r="HP201" s="54"/>
      <c r="HQ201" s="54"/>
      <c r="HR201" s="54"/>
      <c r="HS201" s="54"/>
      <c r="HT201" s="54"/>
      <c r="HU201" s="54"/>
      <c r="HV201" s="54"/>
      <c r="HW201" s="54"/>
      <c r="HX201" s="54"/>
      <c r="HY201" s="54"/>
      <c r="HZ201" s="54"/>
      <c r="IA201" s="54"/>
      <c r="IB201" s="54"/>
      <c r="IC201" s="54"/>
      <c r="ID201" s="54"/>
      <c r="IE201" s="54"/>
      <c r="IF201" s="54"/>
      <c r="IG201" s="54"/>
      <c r="IH201" s="54"/>
      <c r="II201" s="54"/>
      <c r="IJ201" s="54"/>
      <c r="IK201" s="54"/>
      <c r="IL201" s="54"/>
      <c r="IM201" s="54"/>
      <c r="IN201" s="54"/>
      <c r="IO201" s="54"/>
      <c r="IP201" s="54"/>
      <c r="IQ201" s="54"/>
      <c r="IR201" s="54"/>
      <c r="IS201" s="54"/>
      <c r="IT201" s="54"/>
      <c r="IU201" s="54"/>
    </row>
    <row r="202" spans="1:255" x14ac:dyDescent="0.25">
      <c r="A202" s="54">
        <v>13</v>
      </c>
      <c r="B202" t="s">
        <v>216</v>
      </c>
      <c r="C202" s="54">
        <v>1305</v>
      </c>
      <c r="D202" t="s">
        <v>220</v>
      </c>
      <c r="E202" s="54">
        <v>0</v>
      </c>
      <c r="F202" s="54">
        <v>0</v>
      </c>
      <c r="G202" s="54">
        <v>0</v>
      </c>
      <c r="H202" s="54">
        <v>0</v>
      </c>
      <c r="I202" s="54">
        <v>0</v>
      </c>
      <c r="J202" s="54">
        <v>0</v>
      </c>
      <c r="K202" s="54">
        <v>0</v>
      </c>
      <c r="L202" s="54">
        <v>0</v>
      </c>
      <c r="M202" s="54">
        <v>0</v>
      </c>
      <c r="N202" s="54">
        <v>0</v>
      </c>
      <c r="O202" s="54">
        <v>0</v>
      </c>
      <c r="P202" s="54">
        <v>0</v>
      </c>
      <c r="Q202" s="54">
        <v>0</v>
      </c>
      <c r="R202" s="54">
        <v>0</v>
      </c>
      <c r="S202" s="54">
        <v>0</v>
      </c>
      <c r="T202" s="54">
        <v>0</v>
      </c>
      <c r="U202" s="54">
        <v>0</v>
      </c>
      <c r="V202" s="54">
        <v>0</v>
      </c>
      <c r="W202" s="54">
        <v>0</v>
      </c>
      <c r="X202" s="54">
        <v>1</v>
      </c>
      <c r="Y202" s="54">
        <v>0</v>
      </c>
      <c r="Z202" s="54">
        <v>0</v>
      </c>
      <c r="AA202" s="54">
        <v>0</v>
      </c>
      <c r="AB202" s="54">
        <v>0</v>
      </c>
      <c r="AC202" s="54">
        <v>0</v>
      </c>
      <c r="AD202" s="54">
        <v>0</v>
      </c>
      <c r="AE202" s="54">
        <v>0</v>
      </c>
      <c r="AF202" s="54">
        <v>0</v>
      </c>
      <c r="AG202" s="54">
        <v>0</v>
      </c>
      <c r="AH202" s="54">
        <v>0</v>
      </c>
      <c r="AI202" s="54">
        <v>0</v>
      </c>
      <c r="AJ202" s="54">
        <v>0</v>
      </c>
      <c r="AK202" s="54">
        <v>0</v>
      </c>
      <c r="AL202" s="54">
        <v>0</v>
      </c>
      <c r="AM202" s="54">
        <v>0</v>
      </c>
      <c r="AN202" s="54">
        <v>0</v>
      </c>
      <c r="AO202" s="54">
        <v>0</v>
      </c>
      <c r="AP202" s="54">
        <v>0</v>
      </c>
      <c r="AQ202" s="54">
        <v>0</v>
      </c>
      <c r="AR202" s="54">
        <v>0</v>
      </c>
      <c r="AS202" s="54">
        <v>0</v>
      </c>
      <c r="AT202" s="54">
        <v>0</v>
      </c>
      <c r="AU202" s="54">
        <v>0</v>
      </c>
      <c r="AV202" s="54">
        <v>0</v>
      </c>
      <c r="AW202" s="54">
        <v>0</v>
      </c>
      <c r="AX202" s="54">
        <v>0</v>
      </c>
      <c r="AY202" s="54">
        <v>0</v>
      </c>
      <c r="AZ202" s="54">
        <v>0</v>
      </c>
      <c r="BA202" s="54">
        <v>0</v>
      </c>
      <c r="BB202" s="54">
        <v>0</v>
      </c>
      <c r="BC202" s="54">
        <v>0</v>
      </c>
      <c r="BD202" s="54">
        <v>0</v>
      </c>
      <c r="BE202" s="54">
        <v>1</v>
      </c>
      <c r="BF202" s="54">
        <v>0</v>
      </c>
      <c r="BG202" s="54">
        <v>0</v>
      </c>
      <c r="BH202" s="54">
        <v>0</v>
      </c>
      <c r="BI202" s="54">
        <v>0</v>
      </c>
      <c r="BJ202" s="54">
        <v>0</v>
      </c>
      <c r="BK202" s="54">
        <v>0</v>
      </c>
      <c r="BL202" s="54">
        <v>0</v>
      </c>
      <c r="BM202" s="54"/>
      <c r="BN202" s="54"/>
      <c r="BO202" s="54"/>
      <c r="BP202" s="54"/>
      <c r="BQ202" s="54"/>
      <c r="BR202" s="54"/>
      <c r="BS202" s="54"/>
      <c r="BT202" s="54"/>
      <c r="BU202" s="54"/>
      <c r="BV202" s="54"/>
      <c r="BW202" s="54"/>
      <c r="BX202" s="54"/>
      <c r="BY202" s="54"/>
      <c r="BZ202" s="54"/>
      <c r="CA202" s="54"/>
      <c r="CB202" s="54"/>
      <c r="CC202" s="54"/>
      <c r="CD202" s="54"/>
      <c r="CE202" s="54"/>
      <c r="CF202" s="54"/>
      <c r="CG202" s="54"/>
      <c r="CH202" s="54"/>
      <c r="CI202" s="54"/>
      <c r="CJ202" s="54"/>
      <c r="CK202" s="54"/>
      <c r="CL202" s="54"/>
      <c r="CM202" s="54"/>
      <c r="CN202" s="54"/>
      <c r="CO202" s="54"/>
      <c r="CP202" s="54"/>
      <c r="CQ202" s="54"/>
      <c r="CR202" s="54"/>
      <c r="CS202" s="54"/>
      <c r="CT202" s="54"/>
      <c r="CU202" s="54"/>
      <c r="CV202" s="54"/>
      <c r="CW202" s="54"/>
      <c r="CX202" s="54"/>
      <c r="CY202" s="54"/>
      <c r="CZ202" s="54"/>
      <c r="DA202" s="54"/>
      <c r="DB202" s="54"/>
      <c r="DC202" s="54"/>
      <c r="DD202" s="54"/>
      <c r="DE202" s="54"/>
      <c r="DF202" s="54"/>
      <c r="DG202" s="54"/>
      <c r="DH202" s="54"/>
      <c r="DI202" s="54"/>
      <c r="DJ202" s="54"/>
      <c r="DK202" s="54"/>
      <c r="DL202" s="54"/>
      <c r="DM202" s="54"/>
      <c r="DN202" s="54"/>
      <c r="DO202" s="54"/>
      <c r="DP202" s="54"/>
      <c r="DQ202" s="54"/>
      <c r="DR202" s="54"/>
      <c r="DS202" s="54"/>
      <c r="DT202" s="54"/>
      <c r="DU202" s="54"/>
      <c r="DV202" s="54"/>
      <c r="DW202" s="54"/>
      <c r="DX202" s="54"/>
      <c r="DY202" s="54"/>
      <c r="DZ202" s="54"/>
      <c r="EA202" s="54"/>
      <c r="EB202" s="54"/>
      <c r="EC202" s="54"/>
      <c r="ED202" s="54"/>
      <c r="EE202" s="54"/>
      <c r="EF202" s="54"/>
      <c r="EG202" s="54"/>
      <c r="EH202" s="54"/>
      <c r="EI202" s="54"/>
      <c r="EJ202" s="54"/>
      <c r="EK202" s="54"/>
      <c r="EL202" s="54"/>
      <c r="EM202" s="54"/>
      <c r="EN202" s="54"/>
      <c r="EO202" s="54"/>
      <c r="EP202" s="54"/>
      <c r="EQ202" s="54"/>
      <c r="ER202" s="54"/>
      <c r="ES202" s="54"/>
      <c r="ET202" s="54"/>
      <c r="EU202" s="54"/>
      <c r="EV202" s="54"/>
      <c r="EW202" s="54"/>
      <c r="EX202" s="54"/>
      <c r="EY202" s="54"/>
      <c r="EZ202" s="54"/>
      <c r="FA202" s="54"/>
      <c r="FB202" s="54"/>
      <c r="FC202" s="54"/>
      <c r="FD202" s="54"/>
      <c r="FE202" s="54"/>
      <c r="FF202" s="54"/>
      <c r="FG202" s="54"/>
      <c r="FH202" s="54"/>
      <c r="FI202" s="54"/>
      <c r="FJ202" s="54"/>
      <c r="FK202" s="54"/>
      <c r="FL202" s="54"/>
      <c r="FM202" s="54"/>
      <c r="FN202" s="54"/>
      <c r="FO202" s="54"/>
      <c r="FP202" s="54"/>
      <c r="FQ202" s="54"/>
      <c r="FR202" s="54"/>
      <c r="FS202" s="54"/>
      <c r="FT202" s="54"/>
      <c r="FU202" s="54"/>
      <c r="FV202" s="54"/>
      <c r="FW202" s="54"/>
      <c r="FX202" s="54"/>
      <c r="FY202" s="54"/>
      <c r="FZ202" s="54"/>
      <c r="GA202" s="54"/>
      <c r="GB202" s="54"/>
      <c r="GC202" s="54"/>
      <c r="GD202" s="54"/>
      <c r="GE202" s="54"/>
      <c r="GF202" s="54"/>
      <c r="GG202" s="54"/>
      <c r="GH202" s="54"/>
      <c r="GI202" s="54"/>
      <c r="GJ202" s="54"/>
      <c r="GK202" s="54"/>
      <c r="GL202" s="54"/>
      <c r="GM202" s="54"/>
      <c r="GN202" s="54"/>
      <c r="GO202" s="54"/>
      <c r="GP202" s="54"/>
      <c r="GQ202" s="54"/>
      <c r="GR202" s="54"/>
      <c r="GS202" s="54"/>
      <c r="GT202" s="54"/>
      <c r="GU202" s="54"/>
      <c r="GV202" s="54"/>
      <c r="GW202" s="54"/>
      <c r="GX202" s="54"/>
      <c r="GY202" s="54"/>
      <c r="GZ202" s="54"/>
      <c r="HA202" s="54"/>
      <c r="HB202" s="54"/>
      <c r="HC202" s="54"/>
      <c r="HD202" s="54"/>
      <c r="HE202" s="54"/>
      <c r="HF202" s="54"/>
      <c r="HG202" s="54"/>
      <c r="HH202" s="54"/>
      <c r="HI202" s="54"/>
      <c r="HJ202" s="54"/>
      <c r="HK202" s="54"/>
      <c r="HL202" s="54"/>
      <c r="HM202" s="54"/>
      <c r="HN202" s="54"/>
      <c r="HO202" s="54"/>
      <c r="HP202" s="54"/>
      <c r="HQ202" s="54"/>
      <c r="HR202" s="54"/>
      <c r="HS202" s="54"/>
      <c r="HT202" s="54"/>
      <c r="HU202" s="54"/>
      <c r="HV202" s="54"/>
      <c r="HW202" s="54"/>
      <c r="HX202" s="54"/>
      <c r="HY202" s="54"/>
      <c r="HZ202" s="54"/>
      <c r="IA202" s="54"/>
      <c r="IB202" s="54"/>
      <c r="IC202" s="54"/>
      <c r="ID202" s="54"/>
      <c r="IE202" s="54"/>
      <c r="IF202" s="54"/>
      <c r="IG202" s="54"/>
      <c r="IH202" s="54"/>
      <c r="II202" s="54"/>
      <c r="IJ202" s="54"/>
      <c r="IK202" s="54"/>
      <c r="IL202" s="54"/>
      <c r="IM202" s="54"/>
      <c r="IN202" s="54"/>
      <c r="IO202" s="54"/>
      <c r="IP202" s="54"/>
      <c r="IQ202" s="54"/>
      <c r="IR202" s="54"/>
      <c r="IS202" s="54"/>
      <c r="IT202" s="54"/>
      <c r="IU202" s="54"/>
    </row>
    <row r="203" spans="1:255" x14ac:dyDescent="0.25">
      <c r="A203" s="54">
        <v>13</v>
      </c>
      <c r="B203" t="s">
        <v>216</v>
      </c>
      <c r="C203" s="54">
        <v>1306</v>
      </c>
      <c r="D203" t="s">
        <v>895</v>
      </c>
      <c r="E203" s="54">
        <v>0</v>
      </c>
      <c r="F203" s="54">
        <v>1</v>
      </c>
      <c r="G203" s="54">
        <v>0</v>
      </c>
      <c r="H203" s="54">
        <v>0</v>
      </c>
      <c r="I203" s="54">
        <v>0</v>
      </c>
      <c r="J203" s="54">
        <v>0</v>
      </c>
      <c r="K203" s="54">
        <v>0</v>
      </c>
      <c r="L203" s="54">
        <v>0</v>
      </c>
      <c r="M203" s="54">
        <v>0</v>
      </c>
      <c r="N203" s="54">
        <v>0</v>
      </c>
      <c r="O203" s="54">
        <v>0</v>
      </c>
      <c r="P203" s="54">
        <v>0</v>
      </c>
      <c r="Q203" s="54">
        <v>0</v>
      </c>
      <c r="R203" s="54">
        <v>0</v>
      </c>
      <c r="S203" s="54">
        <v>0</v>
      </c>
      <c r="T203" s="54">
        <v>0</v>
      </c>
      <c r="U203" s="54">
        <v>0</v>
      </c>
      <c r="V203" s="54">
        <v>0</v>
      </c>
      <c r="W203" s="54">
        <v>0</v>
      </c>
      <c r="X203" s="54">
        <v>0</v>
      </c>
      <c r="Y203" s="54">
        <v>0</v>
      </c>
      <c r="Z203" s="54">
        <v>0</v>
      </c>
      <c r="AA203" s="54">
        <v>0</v>
      </c>
      <c r="AB203" s="54">
        <v>0</v>
      </c>
      <c r="AC203" s="54">
        <v>0</v>
      </c>
      <c r="AD203" s="54">
        <v>0</v>
      </c>
      <c r="AE203" s="54">
        <v>0</v>
      </c>
      <c r="AF203" s="54">
        <v>0</v>
      </c>
      <c r="AG203" s="54">
        <v>0</v>
      </c>
      <c r="AH203" s="54">
        <v>0</v>
      </c>
      <c r="AI203" s="54">
        <v>0</v>
      </c>
      <c r="AJ203" s="54">
        <v>0</v>
      </c>
      <c r="AK203" s="54">
        <v>0</v>
      </c>
      <c r="AL203" s="54">
        <v>0</v>
      </c>
      <c r="AM203" s="54">
        <v>0</v>
      </c>
      <c r="AN203" s="54">
        <v>0</v>
      </c>
      <c r="AO203" s="54">
        <v>0</v>
      </c>
      <c r="AP203" s="54">
        <v>0</v>
      </c>
      <c r="AQ203" s="54">
        <v>0</v>
      </c>
      <c r="AR203" s="54">
        <v>0</v>
      </c>
      <c r="AS203" s="54">
        <v>0</v>
      </c>
      <c r="AT203" s="54">
        <v>0</v>
      </c>
      <c r="AU203" s="54">
        <v>0</v>
      </c>
      <c r="AV203" s="54">
        <v>0</v>
      </c>
      <c r="AW203" s="54">
        <v>0</v>
      </c>
      <c r="AX203" s="54">
        <v>0</v>
      </c>
      <c r="AY203" s="54">
        <v>0</v>
      </c>
      <c r="AZ203" s="54">
        <v>0</v>
      </c>
      <c r="BA203" s="54">
        <v>0</v>
      </c>
      <c r="BB203" s="54">
        <v>9</v>
      </c>
      <c r="BC203" s="54">
        <v>0</v>
      </c>
      <c r="BD203" s="54">
        <v>0</v>
      </c>
      <c r="BE203" s="54">
        <v>0</v>
      </c>
      <c r="BF203" s="54">
        <v>0</v>
      </c>
      <c r="BG203" s="54">
        <v>0</v>
      </c>
      <c r="BH203" s="54">
        <v>0</v>
      </c>
      <c r="BI203" s="54">
        <v>0</v>
      </c>
      <c r="BJ203" s="54">
        <v>0</v>
      </c>
      <c r="BK203" s="54">
        <v>0</v>
      </c>
      <c r="BL203" s="54">
        <v>0</v>
      </c>
      <c r="BM203" s="54"/>
      <c r="BN203" s="54"/>
      <c r="BO203" s="54"/>
      <c r="BP203" s="54"/>
      <c r="BQ203" s="54"/>
      <c r="BR203" s="54"/>
      <c r="BS203" s="54"/>
      <c r="BT203" s="54"/>
      <c r="BU203" s="54"/>
      <c r="BV203" s="54"/>
      <c r="BW203" s="54"/>
      <c r="BX203" s="54"/>
      <c r="BY203" s="54"/>
      <c r="BZ203" s="54"/>
      <c r="CA203" s="54"/>
      <c r="CB203" s="54"/>
      <c r="CC203" s="54"/>
      <c r="CD203" s="54"/>
      <c r="CE203" s="54"/>
      <c r="CF203" s="54"/>
      <c r="CG203" s="54"/>
      <c r="CH203" s="54"/>
      <c r="CI203" s="54"/>
      <c r="CJ203" s="54"/>
      <c r="CK203" s="54"/>
      <c r="CL203" s="54"/>
      <c r="CM203" s="54"/>
      <c r="CN203" s="54"/>
      <c r="CO203" s="54"/>
      <c r="CP203" s="54"/>
      <c r="CQ203" s="54"/>
      <c r="CR203" s="54"/>
      <c r="CS203" s="54"/>
      <c r="CT203" s="54"/>
      <c r="CU203" s="54"/>
      <c r="CV203" s="54"/>
      <c r="CW203" s="54"/>
      <c r="CX203" s="54"/>
      <c r="CY203" s="54"/>
      <c r="CZ203" s="54"/>
      <c r="DA203" s="54"/>
      <c r="DB203" s="54"/>
      <c r="DC203" s="54"/>
      <c r="DD203" s="54"/>
      <c r="DE203" s="54"/>
      <c r="DF203" s="54"/>
      <c r="DG203" s="54"/>
      <c r="DH203" s="54"/>
      <c r="DI203" s="54"/>
      <c r="DJ203" s="54"/>
      <c r="DK203" s="54"/>
      <c r="DL203" s="54"/>
      <c r="DM203" s="54"/>
      <c r="DN203" s="54"/>
      <c r="DO203" s="54"/>
      <c r="DP203" s="54"/>
      <c r="DQ203" s="54"/>
      <c r="DR203" s="54"/>
      <c r="DS203" s="54"/>
      <c r="DT203" s="54"/>
      <c r="DU203" s="54"/>
      <c r="DV203" s="54"/>
      <c r="DW203" s="54"/>
      <c r="DX203" s="54"/>
      <c r="DY203" s="54"/>
      <c r="DZ203" s="54"/>
      <c r="EA203" s="54"/>
      <c r="EB203" s="54"/>
      <c r="EC203" s="54"/>
      <c r="ED203" s="54"/>
      <c r="EE203" s="54"/>
      <c r="EF203" s="54"/>
      <c r="EG203" s="54"/>
      <c r="EH203" s="54"/>
      <c r="EI203" s="54"/>
      <c r="EJ203" s="54"/>
      <c r="EK203" s="54"/>
      <c r="EL203" s="54"/>
      <c r="EM203" s="54"/>
      <c r="EN203" s="54"/>
      <c r="EO203" s="54"/>
      <c r="EP203" s="54"/>
      <c r="EQ203" s="54"/>
      <c r="ER203" s="54"/>
      <c r="ES203" s="54"/>
      <c r="ET203" s="54"/>
      <c r="EU203" s="54"/>
      <c r="EV203" s="54"/>
      <c r="EW203" s="54"/>
      <c r="EX203" s="54"/>
      <c r="EY203" s="54"/>
      <c r="EZ203" s="54"/>
      <c r="FA203" s="54"/>
      <c r="FB203" s="54"/>
      <c r="FC203" s="54"/>
      <c r="FD203" s="54"/>
      <c r="FE203" s="54"/>
      <c r="FF203" s="54"/>
      <c r="FG203" s="54"/>
      <c r="FH203" s="54"/>
      <c r="FI203" s="54"/>
      <c r="FJ203" s="54"/>
      <c r="FK203" s="54"/>
      <c r="FL203" s="54"/>
      <c r="FM203" s="54"/>
      <c r="FN203" s="54"/>
      <c r="FO203" s="54"/>
      <c r="FP203" s="54"/>
      <c r="FQ203" s="54"/>
      <c r="FR203" s="54"/>
      <c r="FS203" s="54"/>
      <c r="FT203" s="54"/>
      <c r="FU203" s="54"/>
      <c r="FV203" s="54"/>
      <c r="FW203" s="54"/>
      <c r="FX203" s="54"/>
      <c r="FY203" s="54"/>
      <c r="FZ203" s="54"/>
      <c r="GA203" s="54"/>
      <c r="GB203" s="54"/>
      <c r="GC203" s="54"/>
      <c r="GD203" s="54"/>
      <c r="GE203" s="54"/>
      <c r="GF203" s="54"/>
      <c r="GG203" s="54"/>
      <c r="GH203" s="54"/>
      <c r="GI203" s="54"/>
      <c r="GJ203" s="54"/>
      <c r="GK203" s="54"/>
      <c r="GL203" s="54"/>
      <c r="GM203" s="54"/>
      <c r="GN203" s="54"/>
      <c r="GO203" s="54"/>
      <c r="GP203" s="54"/>
      <c r="GQ203" s="54"/>
      <c r="GR203" s="54"/>
      <c r="GS203" s="54"/>
      <c r="GT203" s="54"/>
      <c r="GU203" s="54"/>
      <c r="GV203" s="54"/>
      <c r="GW203" s="54"/>
      <c r="GX203" s="54"/>
      <c r="GY203" s="54"/>
      <c r="GZ203" s="54"/>
      <c r="HA203" s="54"/>
      <c r="HB203" s="54"/>
      <c r="HC203" s="54"/>
      <c r="HD203" s="54"/>
      <c r="HE203" s="54"/>
      <c r="HF203" s="54"/>
      <c r="HG203" s="54"/>
      <c r="HH203" s="54"/>
      <c r="HI203" s="54"/>
      <c r="HJ203" s="54"/>
      <c r="HK203" s="54"/>
      <c r="HL203" s="54"/>
      <c r="HM203" s="54"/>
      <c r="HN203" s="54"/>
      <c r="HO203" s="54"/>
      <c r="HP203" s="54"/>
      <c r="HQ203" s="54"/>
      <c r="HR203" s="54"/>
      <c r="HS203" s="54"/>
      <c r="HT203" s="54"/>
      <c r="HU203" s="54"/>
      <c r="HV203" s="54"/>
      <c r="HW203" s="54"/>
      <c r="HX203" s="54"/>
      <c r="HY203" s="54"/>
      <c r="HZ203" s="54"/>
      <c r="IA203" s="54"/>
      <c r="IB203" s="54"/>
      <c r="IC203" s="54"/>
      <c r="ID203" s="54"/>
      <c r="IE203" s="54"/>
      <c r="IF203" s="54"/>
      <c r="IG203" s="54"/>
      <c r="IH203" s="54"/>
      <c r="II203" s="54"/>
      <c r="IJ203" s="54"/>
      <c r="IK203" s="54"/>
      <c r="IL203" s="54"/>
      <c r="IM203" s="54"/>
      <c r="IN203" s="54"/>
      <c r="IO203" s="54"/>
      <c r="IP203" s="54"/>
      <c r="IQ203" s="54"/>
      <c r="IR203" s="54"/>
      <c r="IS203" s="54"/>
      <c r="IT203" s="54"/>
      <c r="IU203" s="54"/>
    </row>
    <row r="204" spans="1:255" x14ac:dyDescent="0.25">
      <c r="A204" s="54">
        <v>13</v>
      </c>
      <c r="B204" t="s">
        <v>216</v>
      </c>
      <c r="C204" s="54">
        <v>1307</v>
      </c>
      <c r="D204" t="s">
        <v>222</v>
      </c>
      <c r="E204" s="54">
        <v>0</v>
      </c>
      <c r="F204" s="54">
        <v>1</v>
      </c>
      <c r="G204" s="54">
        <v>0</v>
      </c>
      <c r="H204" s="54">
        <v>0</v>
      </c>
      <c r="I204" s="54">
        <v>0</v>
      </c>
      <c r="J204" s="54">
        <v>1</v>
      </c>
      <c r="K204" s="54">
        <v>0</v>
      </c>
      <c r="L204" s="54">
        <v>0</v>
      </c>
      <c r="M204" s="54">
        <v>0</v>
      </c>
      <c r="N204" s="54">
        <v>0</v>
      </c>
      <c r="O204" s="54">
        <v>0</v>
      </c>
      <c r="P204" s="54">
        <v>0</v>
      </c>
      <c r="Q204" s="54">
        <v>0</v>
      </c>
      <c r="R204" s="54">
        <v>0</v>
      </c>
      <c r="S204" s="54">
        <v>0</v>
      </c>
      <c r="T204" s="54">
        <v>0</v>
      </c>
      <c r="U204" s="54">
        <v>0</v>
      </c>
      <c r="V204" s="54">
        <v>0</v>
      </c>
      <c r="W204" s="54">
        <v>0</v>
      </c>
      <c r="X204" s="54">
        <v>0</v>
      </c>
      <c r="Y204" s="54">
        <v>0</v>
      </c>
      <c r="Z204" s="54">
        <v>0</v>
      </c>
      <c r="AA204" s="54">
        <v>0</v>
      </c>
      <c r="AB204" s="54">
        <v>0</v>
      </c>
      <c r="AC204" s="54">
        <v>0</v>
      </c>
      <c r="AD204" s="54">
        <v>0</v>
      </c>
      <c r="AE204" s="54">
        <v>0</v>
      </c>
      <c r="AF204" s="54">
        <v>0</v>
      </c>
      <c r="AG204" s="54">
        <v>0</v>
      </c>
      <c r="AH204" s="54">
        <v>0</v>
      </c>
      <c r="AI204" s="54">
        <v>0</v>
      </c>
      <c r="AJ204" s="54">
        <v>0</v>
      </c>
      <c r="AK204" s="54">
        <v>0</v>
      </c>
      <c r="AL204" s="54">
        <v>0</v>
      </c>
      <c r="AM204" s="54">
        <v>0</v>
      </c>
      <c r="AN204" s="54">
        <v>0</v>
      </c>
      <c r="AO204" s="54">
        <v>0</v>
      </c>
      <c r="AP204" s="54">
        <v>0</v>
      </c>
      <c r="AQ204" s="54">
        <v>0</v>
      </c>
      <c r="AR204" s="54">
        <v>0</v>
      </c>
      <c r="AS204" s="54">
        <v>0</v>
      </c>
      <c r="AT204" s="54">
        <v>0</v>
      </c>
      <c r="AU204" s="54">
        <v>0</v>
      </c>
      <c r="AV204" s="54">
        <v>0</v>
      </c>
      <c r="AW204" s="54">
        <v>0</v>
      </c>
      <c r="AX204" s="54">
        <v>0</v>
      </c>
      <c r="AY204" s="54">
        <v>0</v>
      </c>
      <c r="AZ204" s="54">
        <v>0</v>
      </c>
      <c r="BA204" s="54">
        <v>0</v>
      </c>
      <c r="BB204" s="54">
        <v>0</v>
      </c>
      <c r="BC204" s="54">
        <v>5</v>
      </c>
      <c r="BD204" s="54">
        <v>0</v>
      </c>
      <c r="BE204" s="54">
        <v>0</v>
      </c>
      <c r="BF204" s="54">
        <v>0</v>
      </c>
      <c r="BG204" s="54">
        <v>0</v>
      </c>
      <c r="BH204" s="54">
        <v>0</v>
      </c>
      <c r="BI204" s="54">
        <v>0</v>
      </c>
      <c r="BJ204" s="54">
        <v>0</v>
      </c>
      <c r="BK204" s="54">
        <v>0</v>
      </c>
      <c r="BL204" s="54">
        <v>0</v>
      </c>
      <c r="BM204" s="54"/>
      <c r="BN204" s="54"/>
      <c r="BO204" s="54"/>
      <c r="BP204" s="54"/>
      <c r="BQ204" s="54"/>
      <c r="BR204" s="54"/>
      <c r="BS204" s="54"/>
      <c r="BT204" s="54"/>
      <c r="BU204" s="54"/>
      <c r="BV204" s="54"/>
      <c r="BW204" s="54"/>
      <c r="BX204" s="54"/>
      <c r="BY204" s="54"/>
      <c r="BZ204" s="54"/>
      <c r="CA204" s="54"/>
      <c r="CB204" s="54"/>
      <c r="CC204" s="54"/>
      <c r="CD204" s="54"/>
      <c r="CE204" s="54"/>
      <c r="CF204" s="54"/>
      <c r="CG204" s="54"/>
      <c r="CH204" s="54"/>
      <c r="CI204" s="54"/>
      <c r="CJ204" s="54"/>
      <c r="CK204" s="54"/>
      <c r="CL204" s="54"/>
      <c r="CM204" s="54"/>
      <c r="CN204" s="54"/>
      <c r="CO204" s="54"/>
      <c r="CP204" s="54"/>
      <c r="CQ204" s="54"/>
      <c r="CR204" s="54"/>
      <c r="CS204" s="54"/>
      <c r="CT204" s="54"/>
      <c r="CU204" s="54"/>
      <c r="CV204" s="54"/>
      <c r="CW204" s="54"/>
      <c r="CX204" s="54"/>
      <c r="CY204" s="54"/>
      <c r="CZ204" s="54"/>
      <c r="DA204" s="54"/>
      <c r="DB204" s="54"/>
      <c r="DC204" s="54"/>
      <c r="DD204" s="54"/>
      <c r="DE204" s="54"/>
      <c r="DF204" s="54"/>
      <c r="DG204" s="54"/>
      <c r="DH204" s="54"/>
      <c r="DI204" s="54"/>
      <c r="DJ204" s="54"/>
      <c r="DK204" s="54"/>
      <c r="DL204" s="54"/>
      <c r="DM204" s="54"/>
      <c r="DN204" s="54"/>
      <c r="DO204" s="54"/>
      <c r="DP204" s="54"/>
      <c r="DQ204" s="54"/>
      <c r="DR204" s="54"/>
      <c r="DS204" s="54"/>
      <c r="DT204" s="54"/>
      <c r="DU204" s="54"/>
      <c r="DV204" s="54"/>
      <c r="DW204" s="54"/>
      <c r="DX204" s="54"/>
      <c r="DY204" s="54"/>
      <c r="DZ204" s="54"/>
      <c r="EA204" s="54"/>
      <c r="EB204" s="54"/>
      <c r="EC204" s="54"/>
      <c r="ED204" s="54"/>
      <c r="EE204" s="54"/>
      <c r="EF204" s="54"/>
      <c r="EG204" s="54"/>
      <c r="EH204" s="54"/>
      <c r="EI204" s="54"/>
      <c r="EJ204" s="54"/>
      <c r="EK204" s="54"/>
      <c r="EL204" s="54"/>
      <c r="EM204" s="54"/>
      <c r="EN204" s="54"/>
      <c r="EO204" s="54"/>
      <c r="EP204" s="54"/>
      <c r="EQ204" s="54"/>
      <c r="ER204" s="54"/>
      <c r="ES204" s="54"/>
      <c r="ET204" s="54"/>
      <c r="EU204" s="54"/>
      <c r="EV204" s="54"/>
      <c r="EW204" s="54"/>
      <c r="EX204" s="54"/>
      <c r="EY204" s="54"/>
      <c r="EZ204" s="54"/>
      <c r="FA204" s="54"/>
      <c r="FB204" s="54"/>
      <c r="FC204" s="54"/>
      <c r="FD204" s="54"/>
      <c r="FE204" s="54"/>
      <c r="FF204" s="54"/>
      <c r="FG204" s="54"/>
      <c r="FH204" s="54"/>
      <c r="FI204" s="54"/>
      <c r="FJ204" s="54"/>
      <c r="FK204" s="54"/>
      <c r="FL204" s="54"/>
      <c r="FM204" s="54"/>
      <c r="FN204" s="54"/>
      <c r="FO204" s="54"/>
      <c r="FP204" s="54"/>
      <c r="FQ204" s="54"/>
      <c r="FR204" s="54"/>
      <c r="FS204" s="54"/>
      <c r="FT204" s="54"/>
      <c r="FU204" s="54"/>
      <c r="FV204" s="54"/>
      <c r="FW204" s="54"/>
      <c r="FX204" s="54"/>
      <c r="FY204" s="54"/>
      <c r="FZ204" s="54"/>
      <c r="GA204" s="54"/>
      <c r="GB204" s="54"/>
      <c r="GC204" s="54"/>
      <c r="GD204" s="54"/>
      <c r="GE204" s="54"/>
      <c r="GF204" s="54"/>
      <c r="GG204" s="54"/>
      <c r="GH204" s="54"/>
      <c r="GI204" s="54"/>
      <c r="GJ204" s="54"/>
      <c r="GK204" s="54"/>
      <c r="GL204" s="54"/>
      <c r="GM204" s="54"/>
      <c r="GN204" s="54"/>
      <c r="GO204" s="54"/>
      <c r="GP204" s="54"/>
      <c r="GQ204" s="54"/>
      <c r="GR204" s="54"/>
      <c r="GS204" s="54"/>
      <c r="GT204" s="54"/>
      <c r="GU204" s="54"/>
      <c r="GV204" s="54"/>
      <c r="GW204" s="54"/>
      <c r="GX204" s="54"/>
      <c r="GY204" s="54"/>
      <c r="GZ204" s="54"/>
      <c r="HA204" s="54"/>
      <c r="HB204" s="54"/>
      <c r="HC204" s="54"/>
      <c r="HD204" s="54"/>
      <c r="HE204" s="54"/>
      <c r="HF204" s="54"/>
      <c r="HG204" s="54"/>
      <c r="HH204" s="54"/>
      <c r="HI204" s="54"/>
      <c r="HJ204" s="54"/>
      <c r="HK204" s="54"/>
      <c r="HL204" s="54"/>
      <c r="HM204" s="54"/>
      <c r="HN204" s="54"/>
      <c r="HO204" s="54"/>
      <c r="HP204" s="54"/>
      <c r="HQ204" s="54"/>
      <c r="HR204" s="54"/>
      <c r="HS204" s="54"/>
      <c r="HT204" s="54"/>
      <c r="HU204" s="54"/>
      <c r="HV204" s="54"/>
      <c r="HW204" s="54"/>
      <c r="HX204" s="54"/>
      <c r="HY204" s="54"/>
      <c r="HZ204" s="54"/>
      <c r="IA204" s="54"/>
      <c r="IB204" s="54"/>
      <c r="IC204" s="54"/>
      <c r="ID204" s="54"/>
      <c r="IE204" s="54"/>
      <c r="IF204" s="54"/>
      <c r="IG204" s="54"/>
      <c r="IH204" s="54"/>
      <c r="II204" s="54"/>
      <c r="IJ204" s="54"/>
      <c r="IK204" s="54"/>
      <c r="IL204" s="54"/>
      <c r="IM204" s="54"/>
      <c r="IN204" s="54"/>
      <c r="IO204" s="54"/>
      <c r="IP204" s="54"/>
      <c r="IQ204" s="54"/>
      <c r="IR204" s="54"/>
      <c r="IS204" s="54"/>
      <c r="IT204" s="54"/>
      <c r="IU204" s="54"/>
    </row>
    <row r="205" spans="1:255" x14ac:dyDescent="0.25">
      <c r="A205" s="54">
        <v>13</v>
      </c>
      <c r="B205" t="s">
        <v>216</v>
      </c>
      <c r="C205" s="54">
        <v>1308</v>
      </c>
      <c r="D205" t="s">
        <v>223</v>
      </c>
      <c r="E205" s="54">
        <v>0</v>
      </c>
      <c r="F205" s="54">
        <v>1</v>
      </c>
      <c r="G205" s="54">
        <v>0</v>
      </c>
      <c r="H205" s="54">
        <v>0</v>
      </c>
      <c r="I205" s="54">
        <v>0</v>
      </c>
      <c r="J205" s="54">
        <v>0</v>
      </c>
      <c r="K205" s="54">
        <v>0</v>
      </c>
      <c r="L205" s="54">
        <v>0</v>
      </c>
      <c r="M205" s="54">
        <v>0</v>
      </c>
      <c r="N205" s="54">
        <v>0</v>
      </c>
      <c r="O205" s="54">
        <v>0</v>
      </c>
      <c r="P205" s="54">
        <v>0</v>
      </c>
      <c r="Q205" s="54">
        <v>0</v>
      </c>
      <c r="R205" s="54">
        <v>0</v>
      </c>
      <c r="S205" s="54">
        <v>0</v>
      </c>
      <c r="T205" s="54">
        <v>0</v>
      </c>
      <c r="U205" s="54">
        <v>0</v>
      </c>
      <c r="V205" s="54">
        <v>0</v>
      </c>
      <c r="W205" s="54">
        <v>0</v>
      </c>
      <c r="X205" s="54">
        <v>0</v>
      </c>
      <c r="Y205" s="54">
        <v>0</v>
      </c>
      <c r="Z205" s="54">
        <v>0</v>
      </c>
      <c r="AA205" s="54">
        <v>0</v>
      </c>
      <c r="AB205" s="54">
        <v>0</v>
      </c>
      <c r="AC205" s="54">
        <v>0</v>
      </c>
      <c r="AD205" s="54">
        <v>0</v>
      </c>
      <c r="AE205" s="54">
        <v>0</v>
      </c>
      <c r="AF205" s="54">
        <v>0</v>
      </c>
      <c r="AG205" s="54">
        <v>0</v>
      </c>
      <c r="AH205" s="54">
        <v>0</v>
      </c>
      <c r="AI205" s="54">
        <v>0</v>
      </c>
      <c r="AJ205" s="54">
        <v>0</v>
      </c>
      <c r="AK205" s="54">
        <v>0</v>
      </c>
      <c r="AL205" s="54">
        <v>0</v>
      </c>
      <c r="AM205" s="54">
        <v>0</v>
      </c>
      <c r="AN205" s="54">
        <v>0</v>
      </c>
      <c r="AO205" s="54">
        <v>0</v>
      </c>
      <c r="AP205" s="54">
        <v>0</v>
      </c>
      <c r="AQ205" s="54">
        <v>0</v>
      </c>
      <c r="AR205" s="54">
        <v>0</v>
      </c>
      <c r="AS205" s="54">
        <v>46</v>
      </c>
      <c r="AT205" s="54">
        <v>0</v>
      </c>
      <c r="AU205" s="54">
        <v>0</v>
      </c>
      <c r="AV205" s="54">
        <v>0</v>
      </c>
      <c r="AW205" s="54">
        <v>0</v>
      </c>
      <c r="AX205" s="54">
        <v>0</v>
      </c>
      <c r="AY205" s="54">
        <v>0</v>
      </c>
      <c r="AZ205" s="54">
        <v>0</v>
      </c>
      <c r="BA205" s="54">
        <v>0</v>
      </c>
      <c r="BB205" s="54">
        <v>5</v>
      </c>
      <c r="BC205" s="54">
        <v>3</v>
      </c>
      <c r="BD205" s="54">
        <v>0</v>
      </c>
      <c r="BE205" s="54">
        <v>1</v>
      </c>
      <c r="BF205" s="54">
        <v>0</v>
      </c>
      <c r="BG205" s="54">
        <v>0</v>
      </c>
      <c r="BH205" s="54">
        <v>0</v>
      </c>
      <c r="BI205" s="54">
        <v>0</v>
      </c>
      <c r="BJ205" s="54">
        <v>0</v>
      </c>
      <c r="BK205" s="54">
        <v>0</v>
      </c>
      <c r="BL205" s="54">
        <v>0</v>
      </c>
      <c r="BM205" s="54"/>
      <c r="BN205" s="54"/>
      <c r="BO205" s="54"/>
      <c r="BP205" s="54"/>
      <c r="BQ205" s="54"/>
      <c r="BR205" s="54"/>
      <c r="BS205" s="54"/>
      <c r="BT205" s="54"/>
      <c r="BU205" s="54"/>
      <c r="BV205" s="54"/>
      <c r="BW205" s="54"/>
      <c r="BX205" s="54"/>
      <c r="BY205" s="54"/>
      <c r="BZ205" s="54"/>
      <c r="CA205" s="54"/>
      <c r="CB205" s="54"/>
      <c r="CC205" s="54"/>
      <c r="CD205" s="54"/>
      <c r="CE205" s="54"/>
      <c r="CF205" s="54"/>
      <c r="CG205" s="54"/>
      <c r="CH205" s="54"/>
      <c r="CI205" s="54"/>
      <c r="CJ205" s="54"/>
      <c r="CK205" s="54"/>
      <c r="CL205" s="54"/>
      <c r="CM205" s="54"/>
      <c r="CN205" s="54"/>
      <c r="CO205" s="54"/>
      <c r="CP205" s="54"/>
      <c r="CQ205" s="54"/>
      <c r="CR205" s="54"/>
      <c r="CS205" s="54"/>
      <c r="CT205" s="54"/>
      <c r="CU205" s="54"/>
      <c r="CV205" s="54"/>
      <c r="CW205" s="54"/>
      <c r="CX205" s="54"/>
      <c r="CY205" s="54"/>
      <c r="CZ205" s="54"/>
      <c r="DA205" s="54"/>
      <c r="DB205" s="54"/>
      <c r="DC205" s="54"/>
      <c r="DD205" s="54"/>
      <c r="DE205" s="54"/>
      <c r="DF205" s="54"/>
      <c r="DG205" s="54"/>
      <c r="DH205" s="54"/>
      <c r="DI205" s="54"/>
      <c r="DJ205" s="54"/>
      <c r="DK205" s="54"/>
      <c r="DL205" s="54"/>
      <c r="DM205" s="54"/>
      <c r="DN205" s="54"/>
      <c r="DO205" s="54"/>
      <c r="DP205" s="54"/>
      <c r="DQ205" s="54"/>
      <c r="DR205" s="54"/>
      <c r="DS205" s="54"/>
      <c r="DT205" s="54"/>
      <c r="DU205" s="54"/>
      <c r="DV205" s="54"/>
      <c r="DW205" s="54"/>
      <c r="DX205" s="54"/>
      <c r="DY205" s="54"/>
      <c r="DZ205" s="54"/>
      <c r="EA205" s="54"/>
      <c r="EB205" s="54"/>
      <c r="EC205" s="54"/>
      <c r="ED205" s="54"/>
      <c r="EE205" s="54"/>
      <c r="EF205" s="54"/>
      <c r="EG205" s="54"/>
      <c r="EH205" s="54"/>
      <c r="EI205" s="54"/>
      <c r="EJ205" s="54"/>
      <c r="EK205" s="54"/>
      <c r="EL205" s="54"/>
      <c r="EM205" s="54"/>
      <c r="EN205" s="54"/>
      <c r="EO205" s="54"/>
      <c r="EP205" s="54"/>
      <c r="EQ205" s="54"/>
      <c r="ER205" s="54"/>
      <c r="ES205" s="54"/>
      <c r="ET205" s="54"/>
      <c r="EU205" s="54"/>
      <c r="EV205" s="54"/>
      <c r="EW205" s="54"/>
      <c r="EX205" s="54"/>
      <c r="EY205" s="54"/>
      <c r="EZ205" s="54"/>
      <c r="FA205" s="54"/>
      <c r="FB205" s="54"/>
      <c r="FC205" s="54"/>
      <c r="FD205" s="54"/>
      <c r="FE205" s="54"/>
      <c r="FF205" s="54"/>
      <c r="FG205" s="54"/>
      <c r="FH205" s="54"/>
      <c r="FI205" s="54"/>
      <c r="FJ205" s="54"/>
      <c r="FK205" s="54"/>
      <c r="FL205" s="54"/>
      <c r="FM205" s="54"/>
      <c r="FN205" s="54"/>
      <c r="FO205" s="54"/>
      <c r="FP205" s="54"/>
      <c r="FQ205" s="54"/>
      <c r="FR205" s="54"/>
      <c r="FS205" s="54"/>
      <c r="FT205" s="54"/>
      <c r="FU205" s="54"/>
      <c r="FV205" s="54"/>
      <c r="FW205" s="54"/>
      <c r="FX205" s="54"/>
      <c r="FY205" s="54"/>
      <c r="FZ205" s="54"/>
      <c r="GA205" s="54"/>
      <c r="GB205" s="54"/>
      <c r="GC205" s="54"/>
      <c r="GD205" s="54"/>
      <c r="GE205" s="54"/>
      <c r="GF205" s="54"/>
      <c r="GG205" s="54"/>
      <c r="GH205" s="54"/>
      <c r="GI205" s="54"/>
      <c r="GJ205" s="54"/>
      <c r="GK205" s="54"/>
      <c r="GL205" s="54"/>
      <c r="GM205" s="54"/>
      <c r="GN205" s="54"/>
      <c r="GO205" s="54"/>
      <c r="GP205" s="54"/>
      <c r="GQ205" s="54"/>
      <c r="GR205" s="54"/>
      <c r="GS205" s="54"/>
      <c r="GT205" s="54"/>
      <c r="GU205" s="54"/>
      <c r="GV205" s="54"/>
      <c r="GW205" s="54"/>
      <c r="GX205" s="54"/>
      <c r="GY205" s="54"/>
      <c r="GZ205" s="54"/>
      <c r="HA205" s="54"/>
      <c r="HB205" s="54"/>
      <c r="HC205" s="54"/>
      <c r="HD205" s="54"/>
      <c r="HE205" s="54"/>
      <c r="HF205" s="54"/>
      <c r="HG205" s="54"/>
      <c r="HH205" s="54"/>
      <c r="HI205" s="54"/>
      <c r="HJ205" s="54"/>
      <c r="HK205" s="54"/>
      <c r="HL205" s="54"/>
      <c r="HM205" s="54"/>
      <c r="HN205" s="54"/>
      <c r="HO205" s="54"/>
      <c r="HP205" s="54"/>
      <c r="HQ205" s="54"/>
      <c r="HR205" s="54"/>
      <c r="HS205" s="54"/>
      <c r="HT205" s="54"/>
      <c r="HU205" s="54"/>
      <c r="HV205" s="54"/>
      <c r="HW205" s="54"/>
      <c r="HX205" s="54"/>
      <c r="HY205" s="54"/>
      <c r="HZ205" s="54"/>
      <c r="IA205" s="54"/>
      <c r="IB205" s="54"/>
      <c r="IC205" s="54"/>
      <c r="ID205" s="54"/>
      <c r="IE205" s="54"/>
      <c r="IF205" s="54"/>
      <c r="IG205" s="54"/>
      <c r="IH205" s="54"/>
      <c r="II205" s="54"/>
      <c r="IJ205" s="54"/>
      <c r="IK205" s="54"/>
      <c r="IL205" s="54"/>
      <c r="IM205" s="54"/>
      <c r="IN205" s="54"/>
      <c r="IO205" s="54"/>
      <c r="IP205" s="54"/>
      <c r="IQ205" s="54"/>
      <c r="IR205" s="54"/>
      <c r="IS205" s="54"/>
      <c r="IT205" s="54"/>
      <c r="IU205" s="54"/>
    </row>
    <row r="206" spans="1:255" x14ac:dyDescent="0.25">
      <c r="A206" s="54">
        <v>13</v>
      </c>
      <c r="B206" t="s">
        <v>216</v>
      </c>
      <c r="C206" s="54">
        <v>1309</v>
      </c>
      <c r="D206" t="s">
        <v>902</v>
      </c>
      <c r="E206" s="54">
        <v>0</v>
      </c>
      <c r="F206" s="54">
        <v>0</v>
      </c>
      <c r="G206" s="54">
        <v>0</v>
      </c>
      <c r="H206" s="54">
        <v>0</v>
      </c>
      <c r="I206" s="54">
        <v>0</v>
      </c>
      <c r="J206" s="54">
        <v>0</v>
      </c>
      <c r="K206" s="54">
        <v>0</v>
      </c>
      <c r="L206" s="54">
        <v>0</v>
      </c>
      <c r="M206" s="54">
        <v>0</v>
      </c>
      <c r="N206" s="54">
        <v>0</v>
      </c>
      <c r="O206" s="54">
        <v>0</v>
      </c>
      <c r="P206" s="54">
        <v>0</v>
      </c>
      <c r="Q206" s="54">
        <v>0</v>
      </c>
      <c r="R206" s="54">
        <v>0</v>
      </c>
      <c r="S206" s="54">
        <v>0</v>
      </c>
      <c r="T206" s="54">
        <v>0</v>
      </c>
      <c r="U206" s="54">
        <v>0</v>
      </c>
      <c r="V206" s="54">
        <v>0</v>
      </c>
      <c r="W206" s="54">
        <v>0</v>
      </c>
      <c r="X206" s="54">
        <v>1</v>
      </c>
      <c r="Y206" s="54">
        <v>0</v>
      </c>
      <c r="Z206" s="54">
        <v>0</v>
      </c>
      <c r="AA206" s="54">
        <v>0</v>
      </c>
      <c r="AB206" s="54">
        <v>0</v>
      </c>
      <c r="AC206" s="54">
        <v>0</v>
      </c>
      <c r="AD206" s="54">
        <v>0</v>
      </c>
      <c r="AE206" s="54">
        <v>0</v>
      </c>
      <c r="AF206" s="54">
        <v>0</v>
      </c>
      <c r="AG206" s="54">
        <v>0</v>
      </c>
      <c r="AH206" s="54">
        <v>0</v>
      </c>
      <c r="AI206" s="54">
        <v>0</v>
      </c>
      <c r="AJ206" s="54">
        <v>0</v>
      </c>
      <c r="AK206" s="54">
        <v>0</v>
      </c>
      <c r="AL206" s="54">
        <v>0</v>
      </c>
      <c r="AM206" s="54">
        <v>0</v>
      </c>
      <c r="AN206" s="54">
        <v>0</v>
      </c>
      <c r="AO206" s="54">
        <v>0</v>
      </c>
      <c r="AP206" s="54">
        <v>0</v>
      </c>
      <c r="AQ206" s="54">
        <v>0</v>
      </c>
      <c r="AR206" s="54">
        <v>0</v>
      </c>
      <c r="AS206" s="54">
        <v>0</v>
      </c>
      <c r="AT206" s="54">
        <v>0</v>
      </c>
      <c r="AU206" s="54">
        <v>0</v>
      </c>
      <c r="AV206" s="54">
        <v>0</v>
      </c>
      <c r="AW206" s="54">
        <v>0</v>
      </c>
      <c r="AX206" s="54">
        <v>0</v>
      </c>
      <c r="AY206" s="54">
        <v>0</v>
      </c>
      <c r="AZ206" s="54">
        <v>0</v>
      </c>
      <c r="BA206" s="54">
        <v>0</v>
      </c>
      <c r="BB206" s="54">
        <v>0</v>
      </c>
      <c r="BC206" s="54">
        <v>0</v>
      </c>
      <c r="BD206" s="54">
        <v>0</v>
      </c>
      <c r="BE206" s="54">
        <v>1</v>
      </c>
      <c r="BF206" s="54">
        <v>0</v>
      </c>
      <c r="BG206" s="54">
        <v>0</v>
      </c>
      <c r="BH206" s="54">
        <v>0</v>
      </c>
      <c r="BI206" s="54">
        <v>0</v>
      </c>
      <c r="BJ206" s="54">
        <v>0</v>
      </c>
      <c r="BK206" s="54">
        <v>0</v>
      </c>
      <c r="BL206" s="54">
        <v>0</v>
      </c>
      <c r="BM206" s="54"/>
      <c r="BN206" s="54"/>
      <c r="BO206" s="54"/>
      <c r="BP206" s="54"/>
      <c r="BQ206" s="54"/>
      <c r="BR206" s="54"/>
      <c r="BS206" s="54"/>
      <c r="BT206" s="54"/>
      <c r="BU206" s="54"/>
      <c r="BV206" s="54"/>
      <c r="BW206" s="54"/>
      <c r="BX206" s="54"/>
      <c r="BY206" s="54"/>
      <c r="BZ206" s="54"/>
      <c r="CA206" s="54"/>
      <c r="CB206" s="54"/>
      <c r="CC206" s="54"/>
      <c r="CD206" s="54"/>
      <c r="CE206" s="54"/>
      <c r="CF206" s="54"/>
      <c r="CG206" s="54"/>
      <c r="CH206" s="54"/>
      <c r="CI206" s="54"/>
      <c r="CJ206" s="54"/>
      <c r="CK206" s="54"/>
      <c r="CL206" s="54"/>
      <c r="CM206" s="54"/>
      <c r="CN206" s="54"/>
      <c r="CO206" s="54"/>
      <c r="CP206" s="54"/>
      <c r="CQ206" s="54"/>
      <c r="CR206" s="54"/>
      <c r="CS206" s="54"/>
      <c r="CT206" s="54"/>
      <c r="CU206" s="54"/>
      <c r="CV206" s="54"/>
      <c r="CW206" s="54"/>
      <c r="CX206" s="54"/>
      <c r="CY206" s="54"/>
      <c r="CZ206" s="54"/>
      <c r="DA206" s="54"/>
      <c r="DB206" s="54"/>
      <c r="DC206" s="54"/>
      <c r="DD206" s="54"/>
      <c r="DE206" s="54"/>
      <c r="DF206" s="54"/>
      <c r="DG206" s="54"/>
      <c r="DH206" s="54"/>
      <c r="DI206" s="54"/>
      <c r="DJ206" s="54"/>
      <c r="DK206" s="54"/>
      <c r="DL206" s="54"/>
      <c r="DM206" s="54"/>
      <c r="DN206" s="54"/>
      <c r="DO206" s="54"/>
      <c r="DP206" s="54"/>
      <c r="DQ206" s="54"/>
      <c r="DR206" s="54"/>
      <c r="DS206" s="54"/>
      <c r="DT206" s="54"/>
      <c r="DU206" s="54"/>
      <c r="DV206" s="54"/>
      <c r="DW206" s="54"/>
      <c r="DX206" s="54"/>
      <c r="DY206" s="54"/>
      <c r="DZ206" s="54"/>
      <c r="EA206" s="54"/>
      <c r="EB206" s="54"/>
      <c r="EC206" s="54"/>
      <c r="ED206" s="54"/>
      <c r="EE206" s="54"/>
      <c r="EF206" s="54"/>
      <c r="EG206" s="54"/>
      <c r="EH206" s="54"/>
      <c r="EI206" s="54"/>
      <c r="EJ206" s="54"/>
      <c r="EK206" s="54"/>
      <c r="EL206" s="54"/>
      <c r="EM206" s="54"/>
      <c r="EN206" s="54"/>
      <c r="EO206" s="54"/>
      <c r="EP206" s="54"/>
      <c r="EQ206" s="54"/>
      <c r="ER206" s="54"/>
      <c r="ES206" s="54"/>
      <c r="ET206" s="54"/>
      <c r="EU206" s="54"/>
      <c r="EV206" s="54"/>
      <c r="EW206" s="54"/>
      <c r="EX206" s="54"/>
      <c r="EY206" s="54"/>
      <c r="EZ206" s="54"/>
      <c r="FA206" s="54"/>
      <c r="FB206" s="54"/>
      <c r="FC206" s="54"/>
      <c r="FD206" s="54"/>
      <c r="FE206" s="54"/>
      <c r="FF206" s="54"/>
      <c r="FG206" s="54"/>
      <c r="FH206" s="54"/>
      <c r="FI206" s="54"/>
      <c r="FJ206" s="54"/>
      <c r="FK206" s="54"/>
      <c r="FL206" s="54"/>
      <c r="FM206" s="54"/>
      <c r="FN206" s="54"/>
      <c r="FO206" s="54"/>
      <c r="FP206" s="54"/>
      <c r="FQ206" s="54"/>
      <c r="FR206" s="54"/>
      <c r="FS206" s="54"/>
      <c r="FT206" s="54"/>
      <c r="FU206" s="54"/>
      <c r="FV206" s="54"/>
      <c r="FW206" s="54"/>
      <c r="FX206" s="54"/>
      <c r="FY206" s="54"/>
      <c r="FZ206" s="54"/>
      <c r="GA206" s="54"/>
      <c r="GB206" s="54"/>
      <c r="GC206" s="54"/>
      <c r="GD206" s="54"/>
      <c r="GE206" s="54"/>
      <c r="GF206" s="54"/>
      <c r="GG206" s="54"/>
      <c r="GH206" s="54"/>
      <c r="GI206" s="54"/>
      <c r="GJ206" s="54"/>
      <c r="GK206" s="54"/>
      <c r="GL206" s="54"/>
      <c r="GM206" s="54"/>
      <c r="GN206" s="54"/>
      <c r="GO206" s="54"/>
      <c r="GP206" s="54"/>
      <c r="GQ206" s="54"/>
      <c r="GR206" s="54"/>
      <c r="GS206" s="54"/>
      <c r="GT206" s="54"/>
      <c r="GU206" s="54"/>
      <c r="GV206" s="54"/>
      <c r="GW206" s="54"/>
      <c r="GX206" s="54"/>
      <c r="GY206" s="54"/>
      <c r="GZ206" s="54"/>
      <c r="HA206" s="54"/>
      <c r="HB206" s="54"/>
      <c r="HC206" s="54"/>
      <c r="HD206" s="54"/>
      <c r="HE206" s="54"/>
      <c r="HF206" s="54"/>
      <c r="HG206" s="54"/>
      <c r="HH206" s="54"/>
      <c r="HI206" s="54"/>
      <c r="HJ206" s="54"/>
      <c r="HK206" s="54"/>
      <c r="HL206" s="54"/>
      <c r="HM206" s="54"/>
      <c r="HN206" s="54"/>
      <c r="HO206" s="54"/>
      <c r="HP206" s="54"/>
      <c r="HQ206" s="54"/>
      <c r="HR206" s="54"/>
      <c r="HS206" s="54"/>
      <c r="HT206" s="54"/>
      <c r="HU206" s="54"/>
      <c r="HV206" s="54"/>
      <c r="HW206" s="54"/>
      <c r="HX206" s="54"/>
      <c r="HY206" s="54"/>
      <c r="HZ206" s="54"/>
      <c r="IA206" s="54"/>
      <c r="IB206" s="54"/>
      <c r="IC206" s="54"/>
      <c r="ID206" s="54"/>
      <c r="IE206" s="54"/>
      <c r="IF206" s="54"/>
      <c r="IG206" s="54"/>
      <c r="IH206" s="54"/>
      <c r="II206" s="54"/>
      <c r="IJ206" s="54"/>
      <c r="IK206" s="54"/>
      <c r="IL206" s="54"/>
      <c r="IM206" s="54"/>
      <c r="IN206" s="54"/>
      <c r="IO206" s="54"/>
      <c r="IP206" s="54"/>
      <c r="IQ206" s="54"/>
      <c r="IR206" s="54"/>
      <c r="IS206" s="54"/>
      <c r="IT206" s="54"/>
      <c r="IU206" s="54"/>
    </row>
    <row r="207" spans="1:255" x14ac:dyDescent="0.25">
      <c r="A207" s="54">
        <v>13</v>
      </c>
      <c r="B207" t="s">
        <v>216</v>
      </c>
      <c r="C207" s="54">
        <v>1310</v>
      </c>
      <c r="D207" t="s">
        <v>172</v>
      </c>
      <c r="E207" s="54">
        <v>0</v>
      </c>
      <c r="F207" s="54">
        <v>1</v>
      </c>
      <c r="G207" s="54">
        <v>0</v>
      </c>
      <c r="H207" s="54">
        <v>0</v>
      </c>
      <c r="I207" s="54">
        <v>1</v>
      </c>
      <c r="J207" s="54">
        <v>0</v>
      </c>
      <c r="K207" s="54">
        <v>0</v>
      </c>
      <c r="L207" s="54">
        <v>0</v>
      </c>
      <c r="M207" s="54">
        <v>0</v>
      </c>
      <c r="N207" s="54">
        <v>0</v>
      </c>
      <c r="O207" s="54">
        <v>0</v>
      </c>
      <c r="P207" s="54">
        <v>0</v>
      </c>
      <c r="Q207" s="54">
        <v>0</v>
      </c>
      <c r="R207" s="54">
        <v>0</v>
      </c>
      <c r="S207" s="54">
        <v>0</v>
      </c>
      <c r="T207" s="54">
        <v>0</v>
      </c>
      <c r="U207" s="54">
        <v>0</v>
      </c>
      <c r="V207" s="54">
        <v>0</v>
      </c>
      <c r="W207" s="54">
        <v>0</v>
      </c>
      <c r="X207" s="54">
        <v>0</v>
      </c>
      <c r="Y207" s="54">
        <v>0</v>
      </c>
      <c r="Z207" s="54">
        <v>0</v>
      </c>
      <c r="AA207" s="54">
        <v>0</v>
      </c>
      <c r="AB207" s="54">
        <v>0</v>
      </c>
      <c r="AC207" s="54">
        <v>0</v>
      </c>
      <c r="AD207" s="54">
        <v>0</v>
      </c>
      <c r="AE207" s="54">
        <v>0</v>
      </c>
      <c r="AF207" s="54">
        <v>0</v>
      </c>
      <c r="AG207" s="54">
        <v>0</v>
      </c>
      <c r="AH207" s="54">
        <v>0</v>
      </c>
      <c r="AI207" s="54">
        <v>0</v>
      </c>
      <c r="AJ207" s="54">
        <v>0</v>
      </c>
      <c r="AK207" s="54">
        <v>0</v>
      </c>
      <c r="AL207" s="54">
        <v>0</v>
      </c>
      <c r="AM207" s="54">
        <v>0</v>
      </c>
      <c r="AN207" s="54">
        <v>0</v>
      </c>
      <c r="AO207" s="54">
        <v>0</v>
      </c>
      <c r="AP207" s="54">
        <v>0</v>
      </c>
      <c r="AQ207" s="54">
        <v>0</v>
      </c>
      <c r="AR207" s="54">
        <v>0</v>
      </c>
      <c r="AS207" s="54">
        <v>10</v>
      </c>
      <c r="AT207" s="54">
        <v>0</v>
      </c>
      <c r="AU207" s="54">
        <v>0</v>
      </c>
      <c r="AV207" s="54">
        <v>0</v>
      </c>
      <c r="AW207" s="54">
        <v>0</v>
      </c>
      <c r="AX207" s="54">
        <v>0</v>
      </c>
      <c r="AY207" s="54">
        <v>0</v>
      </c>
      <c r="AZ207" s="54">
        <v>0</v>
      </c>
      <c r="BA207" s="54">
        <v>0</v>
      </c>
      <c r="BB207" s="54">
        <v>0</v>
      </c>
      <c r="BC207" s="54">
        <v>0</v>
      </c>
      <c r="BD207" s="54">
        <v>0</v>
      </c>
      <c r="BE207" s="54">
        <v>0</v>
      </c>
      <c r="BF207" s="54">
        <v>0</v>
      </c>
      <c r="BG207" s="54">
        <v>0</v>
      </c>
      <c r="BH207" s="54">
        <v>0</v>
      </c>
      <c r="BI207" s="54">
        <v>0</v>
      </c>
      <c r="BJ207" s="54">
        <v>0</v>
      </c>
      <c r="BK207" s="54">
        <v>0</v>
      </c>
      <c r="BL207" s="54">
        <v>0</v>
      </c>
      <c r="BM207" s="54"/>
      <c r="BN207" s="54"/>
      <c r="BO207" s="54"/>
      <c r="BP207" s="54"/>
      <c r="BQ207" s="54"/>
      <c r="BR207" s="54"/>
      <c r="BS207" s="54"/>
      <c r="BT207" s="54"/>
      <c r="BU207" s="54"/>
      <c r="BV207" s="54"/>
      <c r="BW207" s="54"/>
      <c r="BX207" s="54"/>
      <c r="BY207" s="54"/>
      <c r="BZ207" s="54"/>
      <c r="CA207" s="54"/>
      <c r="CB207" s="54"/>
      <c r="CC207" s="54"/>
      <c r="CD207" s="54"/>
      <c r="CE207" s="54"/>
      <c r="CF207" s="54"/>
      <c r="CG207" s="54"/>
      <c r="CH207" s="54"/>
      <c r="CI207" s="54"/>
      <c r="CJ207" s="54"/>
      <c r="CK207" s="54"/>
      <c r="CL207" s="54"/>
      <c r="CM207" s="54"/>
      <c r="CN207" s="54"/>
      <c r="CO207" s="54"/>
      <c r="CP207" s="54"/>
      <c r="CQ207" s="54"/>
      <c r="CR207" s="54"/>
      <c r="CS207" s="54"/>
      <c r="CT207" s="54"/>
      <c r="CU207" s="54"/>
      <c r="CV207" s="54"/>
      <c r="CW207" s="54"/>
      <c r="CX207" s="54"/>
      <c r="CY207" s="54"/>
      <c r="CZ207" s="54"/>
      <c r="DA207" s="54"/>
      <c r="DB207" s="54"/>
      <c r="DC207" s="54"/>
      <c r="DD207" s="54"/>
      <c r="DE207" s="54"/>
      <c r="DF207" s="54"/>
      <c r="DG207" s="54"/>
      <c r="DH207" s="54"/>
      <c r="DI207" s="54"/>
      <c r="DJ207" s="54"/>
      <c r="DK207" s="54"/>
      <c r="DL207" s="54"/>
      <c r="DM207" s="54"/>
      <c r="DN207" s="54"/>
      <c r="DO207" s="54"/>
      <c r="DP207" s="54"/>
      <c r="DQ207" s="54"/>
      <c r="DR207" s="54"/>
      <c r="DS207" s="54"/>
      <c r="DT207" s="54"/>
      <c r="DU207" s="54"/>
      <c r="DV207" s="54"/>
      <c r="DW207" s="54"/>
      <c r="DX207" s="54"/>
      <c r="DY207" s="54"/>
      <c r="DZ207" s="54"/>
      <c r="EA207" s="54"/>
      <c r="EB207" s="54"/>
      <c r="EC207" s="54"/>
      <c r="ED207" s="54"/>
      <c r="EE207" s="54"/>
      <c r="EF207" s="54"/>
      <c r="EG207" s="54"/>
      <c r="EH207" s="54"/>
      <c r="EI207" s="54"/>
      <c r="EJ207" s="54"/>
      <c r="EK207" s="54"/>
      <c r="EL207" s="54"/>
      <c r="EM207" s="54"/>
      <c r="EN207" s="54"/>
      <c r="EO207" s="54"/>
      <c r="EP207" s="54"/>
      <c r="EQ207" s="54"/>
      <c r="ER207" s="54"/>
      <c r="ES207" s="54"/>
      <c r="ET207" s="54"/>
      <c r="EU207" s="54"/>
      <c r="EV207" s="54"/>
      <c r="EW207" s="54"/>
      <c r="EX207" s="54"/>
      <c r="EY207" s="54"/>
      <c r="EZ207" s="54"/>
      <c r="FA207" s="54"/>
      <c r="FB207" s="54"/>
      <c r="FC207" s="54"/>
      <c r="FD207" s="54"/>
      <c r="FE207" s="54"/>
      <c r="FF207" s="54"/>
      <c r="FG207" s="54"/>
      <c r="FH207" s="54"/>
      <c r="FI207" s="54"/>
      <c r="FJ207" s="54"/>
      <c r="FK207" s="54"/>
      <c r="FL207" s="54"/>
      <c r="FM207" s="54"/>
      <c r="FN207" s="54"/>
      <c r="FO207" s="54"/>
      <c r="FP207" s="54"/>
      <c r="FQ207" s="54"/>
      <c r="FR207" s="54"/>
      <c r="FS207" s="54"/>
      <c r="FT207" s="54"/>
      <c r="FU207" s="54"/>
      <c r="FV207" s="54"/>
      <c r="FW207" s="54"/>
      <c r="FX207" s="54"/>
      <c r="FY207" s="54"/>
      <c r="FZ207" s="54"/>
      <c r="GA207" s="54"/>
      <c r="GB207" s="54"/>
      <c r="GC207" s="54"/>
      <c r="GD207" s="54"/>
      <c r="GE207" s="54"/>
      <c r="GF207" s="54"/>
      <c r="GG207" s="54"/>
      <c r="GH207" s="54"/>
      <c r="GI207" s="54"/>
      <c r="GJ207" s="54"/>
      <c r="GK207" s="54"/>
      <c r="GL207" s="54"/>
      <c r="GM207" s="54"/>
      <c r="GN207" s="54"/>
      <c r="GO207" s="54"/>
      <c r="GP207" s="54"/>
      <c r="GQ207" s="54"/>
      <c r="GR207" s="54"/>
      <c r="GS207" s="54"/>
      <c r="GT207" s="54"/>
      <c r="GU207" s="54"/>
      <c r="GV207" s="54"/>
      <c r="GW207" s="54"/>
      <c r="GX207" s="54"/>
      <c r="GY207" s="54"/>
      <c r="GZ207" s="54"/>
      <c r="HA207" s="54"/>
      <c r="HB207" s="54"/>
      <c r="HC207" s="54"/>
      <c r="HD207" s="54"/>
      <c r="HE207" s="54"/>
      <c r="HF207" s="54"/>
      <c r="HG207" s="54"/>
      <c r="HH207" s="54"/>
      <c r="HI207" s="54"/>
      <c r="HJ207" s="54"/>
      <c r="HK207" s="54"/>
      <c r="HL207" s="54"/>
      <c r="HM207" s="54"/>
      <c r="HN207" s="54"/>
      <c r="HO207" s="54"/>
      <c r="HP207" s="54"/>
      <c r="HQ207" s="54"/>
      <c r="HR207" s="54"/>
      <c r="HS207" s="54"/>
      <c r="HT207" s="54"/>
      <c r="HU207" s="54"/>
      <c r="HV207" s="54"/>
      <c r="HW207" s="54"/>
      <c r="HX207" s="54"/>
      <c r="HY207" s="54"/>
      <c r="HZ207" s="54"/>
      <c r="IA207" s="54"/>
      <c r="IB207" s="54"/>
      <c r="IC207" s="54"/>
      <c r="ID207" s="54"/>
      <c r="IE207" s="54"/>
      <c r="IF207" s="54"/>
      <c r="IG207" s="54"/>
      <c r="IH207" s="54"/>
      <c r="II207" s="54"/>
      <c r="IJ207" s="54"/>
      <c r="IK207" s="54"/>
      <c r="IL207" s="54"/>
      <c r="IM207" s="54"/>
      <c r="IN207" s="54"/>
      <c r="IO207" s="54"/>
      <c r="IP207" s="54"/>
      <c r="IQ207" s="54"/>
      <c r="IR207" s="54"/>
      <c r="IS207" s="54"/>
      <c r="IT207" s="54"/>
      <c r="IU207" s="54"/>
    </row>
    <row r="208" spans="1:255" x14ac:dyDescent="0.25">
      <c r="A208" s="54">
        <v>13</v>
      </c>
      <c r="B208" t="s">
        <v>216</v>
      </c>
      <c r="C208" s="54">
        <v>1311</v>
      </c>
      <c r="D208" t="s">
        <v>225</v>
      </c>
      <c r="E208" s="54">
        <v>0</v>
      </c>
      <c r="F208" s="54">
        <v>1</v>
      </c>
      <c r="G208" s="54">
        <v>0</v>
      </c>
      <c r="H208" s="54">
        <v>0</v>
      </c>
      <c r="I208" s="54">
        <v>1</v>
      </c>
      <c r="J208" s="54">
        <v>0</v>
      </c>
      <c r="K208" s="54">
        <v>0</v>
      </c>
      <c r="L208" s="54">
        <v>0</v>
      </c>
      <c r="M208" s="54">
        <v>0</v>
      </c>
      <c r="N208" s="54">
        <v>0</v>
      </c>
      <c r="O208" s="54">
        <v>0</v>
      </c>
      <c r="P208" s="54">
        <v>0</v>
      </c>
      <c r="Q208" s="54">
        <v>0</v>
      </c>
      <c r="R208" s="54">
        <v>0</v>
      </c>
      <c r="S208" s="54">
        <v>0</v>
      </c>
      <c r="T208" s="54">
        <v>0</v>
      </c>
      <c r="U208" s="54">
        <v>0</v>
      </c>
      <c r="V208" s="54">
        <v>0</v>
      </c>
      <c r="W208" s="54">
        <v>0</v>
      </c>
      <c r="X208" s="54">
        <v>0</v>
      </c>
      <c r="Y208" s="54">
        <v>0</v>
      </c>
      <c r="Z208" s="54">
        <v>0</v>
      </c>
      <c r="AA208" s="54">
        <v>0</v>
      </c>
      <c r="AB208" s="54">
        <v>0</v>
      </c>
      <c r="AC208" s="54">
        <v>0</v>
      </c>
      <c r="AD208" s="54">
        <v>0</v>
      </c>
      <c r="AE208" s="54">
        <v>0</v>
      </c>
      <c r="AF208" s="54">
        <v>0</v>
      </c>
      <c r="AG208" s="54">
        <v>0</v>
      </c>
      <c r="AH208" s="54">
        <v>0</v>
      </c>
      <c r="AI208" s="54">
        <v>0</v>
      </c>
      <c r="AJ208" s="54">
        <v>0</v>
      </c>
      <c r="AK208" s="54">
        <v>0</v>
      </c>
      <c r="AL208" s="54">
        <v>0</v>
      </c>
      <c r="AM208" s="54">
        <v>0</v>
      </c>
      <c r="AN208" s="54">
        <v>1</v>
      </c>
      <c r="AO208" s="54">
        <v>0</v>
      </c>
      <c r="AP208" s="54">
        <v>0</v>
      </c>
      <c r="AQ208" s="54">
        <v>0</v>
      </c>
      <c r="AR208" s="54">
        <v>0</v>
      </c>
      <c r="AS208" s="54">
        <v>31</v>
      </c>
      <c r="AT208" s="54">
        <v>31</v>
      </c>
      <c r="AU208" s="54">
        <v>0</v>
      </c>
      <c r="AV208" s="54">
        <v>0</v>
      </c>
      <c r="AW208" s="54">
        <v>0</v>
      </c>
      <c r="AX208" s="54">
        <v>0</v>
      </c>
      <c r="AY208" s="54">
        <v>0</v>
      </c>
      <c r="AZ208" s="54">
        <v>0</v>
      </c>
      <c r="BA208" s="54">
        <v>0</v>
      </c>
      <c r="BB208" s="54">
        <v>0</v>
      </c>
      <c r="BC208" s="54">
        <v>0</v>
      </c>
      <c r="BD208" s="54">
        <v>0</v>
      </c>
      <c r="BE208" s="54">
        <v>0</v>
      </c>
      <c r="BF208" s="54">
        <v>0</v>
      </c>
      <c r="BG208" s="54">
        <v>0</v>
      </c>
      <c r="BH208" s="54">
        <v>0</v>
      </c>
      <c r="BI208" s="54">
        <v>0</v>
      </c>
      <c r="BJ208" s="54">
        <v>0</v>
      </c>
      <c r="BK208" s="54">
        <v>0</v>
      </c>
      <c r="BL208" s="54">
        <v>0</v>
      </c>
      <c r="BM208" s="54"/>
      <c r="BN208" s="54"/>
      <c r="BO208" s="54"/>
      <c r="BP208" s="54"/>
      <c r="BQ208" s="54"/>
      <c r="BR208" s="54"/>
      <c r="BS208" s="54"/>
      <c r="BT208" s="54"/>
      <c r="BU208" s="54"/>
      <c r="BV208" s="54"/>
      <c r="BW208" s="54"/>
      <c r="BX208" s="54"/>
      <c r="BY208" s="54"/>
      <c r="BZ208" s="54"/>
      <c r="CA208" s="54"/>
      <c r="CB208" s="54"/>
      <c r="CC208" s="54"/>
      <c r="CD208" s="54"/>
      <c r="CE208" s="54"/>
      <c r="CF208" s="54"/>
      <c r="CG208" s="54"/>
      <c r="CH208" s="54"/>
      <c r="CI208" s="54"/>
      <c r="CJ208" s="54"/>
      <c r="CK208" s="54"/>
      <c r="CL208" s="54"/>
      <c r="CM208" s="54"/>
      <c r="CN208" s="54"/>
      <c r="CO208" s="54"/>
      <c r="CP208" s="54"/>
      <c r="CQ208" s="54"/>
      <c r="CR208" s="54"/>
      <c r="CS208" s="54"/>
      <c r="CT208" s="54"/>
      <c r="CU208" s="54"/>
      <c r="CV208" s="54"/>
      <c r="CW208" s="54"/>
      <c r="CX208" s="54"/>
      <c r="CY208" s="54"/>
      <c r="CZ208" s="54"/>
      <c r="DA208" s="54"/>
      <c r="DB208" s="54"/>
      <c r="DC208" s="54"/>
      <c r="DD208" s="54"/>
      <c r="DE208" s="54"/>
      <c r="DF208" s="54"/>
      <c r="DG208" s="54"/>
      <c r="DH208" s="54"/>
      <c r="DI208" s="54"/>
      <c r="DJ208" s="54"/>
      <c r="DK208" s="54"/>
      <c r="DL208" s="54"/>
      <c r="DM208" s="54"/>
      <c r="DN208" s="54"/>
      <c r="DO208" s="54"/>
      <c r="DP208" s="54"/>
      <c r="DQ208" s="54"/>
      <c r="DR208" s="54"/>
      <c r="DS208" s="54"/>
      <c r="DT208" s="54"/>
      <c r="DU208" s="54"/>
      <c r="DV208" s="54"/>
      <c r="DW208" s="54"/>
      <c r="DX208" s="54"/>
      <c r="DY208" s="54"/>
      <c r="DZ208" s="54"/>
      <c r="EA208" s="54"/>
      <c r="EB208" s="54"/>
      <c r="EC208" s="54"/>
      <c r="ED208" s="54"/>
      <c r="EE208" s="54"/>
      <c r="EF208" s="54"/>
      <c r="EG208" s="54"/>
      <c r="EH208" s="54"/>
      <c r="EI208" s="54"/>
      <c r="EJ208" s="54"/>
      <c r="EK208" s="54"/>
      <c r="EL208" s="54"/>
      <c r="EM208" s="54"/>
      <c r="EN208" s="54"/>
      <c r="EO208" s="54"/>
      <c r="EP208" s="54"/>
      <c r="EQ208" s="54"/>
      <c r="ER208" s="54"/>
      <c r="ES208" s="54"/>
      <c r="ET208" s="54"/>
      <c r="EU208" s="54"/>
      <c r="EV208" s="54"/>
      <c r="EW208" s="54"/>
      <c r="EX208" s="54"/>
      <c r="EY208" s="54"/>
      <c r="EZ208" s="54"/>
      <c r="FA208" s="54"/>
      <c r="FB208" s="54"/>
      <c r="FC208" s="54"/>
      <c r="FD208" s="54"/>
      <c r="FE208" s="54"/>
      <c r="FF208" s="54"/>
      <c r="FG208" s="54"/>
      <c r="FH208" s="54"/>
      <c r="FI208" s="54"/>
      <c r="FJ208" s="54"/>
      <c r="FK208" s="54"/>
      <c r="FL208" s="54"/>
      <c r="FM208" s="54"/>
      <c r="FN208" s="54"/>
      <c r="FO208" s="54"/>
      <c r="FP208" s="54"/>
      <c r="FQ208" s="54"/>
      <c r="FR208" s="54"/>
      <c r="FS208" s="54"/>
      <c r="FT208" s="54"/>
      <c r="FU208" s="54"/>
      <c r="FV208" s="54"/>
      <c r="FW208" s="54"/>
      <c r="FX208" s="54"/>
      <c r="FY208" s="54"/>
      <c r="FZ208" s="54"/>
      <c r="GA208" s="54"/>
      <c r="GB208" s="54"/>
      <c r="GC208" s="54"/>
      <c r="GD208" s="54"/>
      <c r="GE208" s="54"/>
      <c r="GF208" s="54"/>
      <c r="GG208" s="54"/>
      <c r="GH208" s="54"/>
      <c r="GI208" s="54"/>
      <c r="GJ208" s="54"/>
      <c r="GK208" s="54"/>
      <c r="GL208" s="54"/>
      <c r="GM208" s="54"/>
      <c r="GN208" s="54"/>
      <c r="GO208" s="54"/>
      <c r="GP208" s="54"/>
      <c r="GQ208" s="54"/>
      <c r="GR208" s="54"/>
      <c r="GS208" s="54"/>
      <c r="GT208" s="54"/>
      <c r="GU208" s="54"/>
      <c r="GV208" s="54"/>
      <c r="GW208" s="54"/>
      <c r="GX208" s="54"/>
      <c r="GY208" s="54"/>
      <c r="GZ208" s="54"/>
      <c r="HA208" s="54"/>
      <c r="HB208" s="54"/>
      <c r="HC208" s="54"/>
      <c r="HD208" s="54"/>
      <c r="HE208" s="54"/>
      <c r="HF208" s="54"/>
      <c r="HG208" s="54"/>
      <c r="HH208" s="54"/>
      <c r="HI208" s="54"/>
      <c r="HJ208" s="54"/>
      <c r="HK208" s="54"/>
      <c r="HL208" s="54"/>
      <c r="HM208" s="54"/>
      <c r="HN208" s="54"/>
      <c r="HO208" s="54"/>
      <c r="HP208" s="54"/>
      <c r="HQ208" s="54"/>
      <c r="HR208" s="54"/>
      <c r="HS208" s="54"/>
      <c r="HT208" s="54"/>
      <c r="HU208" s="54"/>
      <c r="HV208" s="54"/>
      <c r="HW208" s="54"/>
      <c r="HX208" s="54"/>
      <c r="HY208" s="54"/>
      <c r="HZ208" s="54"/>
      <c r="IA208" s="54"/>
      <c r="IB208" s="54"/>
      <c r="IC208" s="54"/>
      <c r="ID208" s="54"/>
      <c r="IE208" s="54"/>
      <c r="IF208" s="54"/>
      <c r="IG208" s="54"/>
      <c r="IH208" s="54"/>
      <c r="II208" s="54"/>
      <c r="IJ208" s="54"/>
      <c r="IK208" s="54"/>
      <c r="IL208" s="54"/>
      <c r="IM208" s="54"/>
      <c r="IN208" s="54"/>
      <c r="IO208" s="54"/>
      <c r="IP208" s="54"/>
      <c r="IQ208" s="54"/>
      <c r="IR208" s="54"/>
      <c r="IS208" s="54"/>
      <c r="IT208" s="54"/>
      <c r="IU208" s="54"/>
    </row>
    <row r="209" spans="1:255" x14ac:dyDescent="0.25">
      <c r="A209" s="54">
        <v>13</v>
      </c>
      <c r="B209" t="s">
        <v>216</v>
      </c>
      <c r="C209" s="54">
        <v>1312</v>
      </c>
      <c r="D209" t="s">
        <v>79</v>
      </c>
      <c r="E209" s="54">
        <v>0</v>
      </c>
      <c r="F209" s="54">
        <v>1</v>
      </c>
      <c r="G209" s="54">
        <v>0</v>
      </c>
      <c r="H209" s="54">
        <v>0</v>
      </c>
      <c r="I209" s="54">
        <v>1</v>
      </c>
      <c r="J209" s="54">
        <v>0</v>
      </c>
      <c r="K209" s="54">
        <v>0</v>
      </c>
      <c r="L209" s="54">
        <v>0</v>
      </c>
      <c r="M209" s="54">
        <v>0</v>
      </c>
      <c r="N209" s="54">
        <v>0</v>
      </c>
      <c r="O209" s="54">
        <v>0</v>
      </c>
      <c r="P209" s="54">
        <v>0</v>
      </c>
      <c r="Q209" s="54">
        <v>0</v>
      </c>
      <c r="R209" s="54">
        <v>0</v>
      </c>
      <c r="S209" s="54">
        <v>0</v>
      </c>
      <c r="T209" s="54">
        <v>0</v>
      </c>
      <c r="U209" s="54">
        <v>0</v>
      </c>
      <c r="V209" s="54">
        <v>0</v>
      </c>
      <c r="W209" s="54">
        <v>0</v>
      </c>
      <c r="X209" s="54">
        <v>0</v>
      </c>
      <c r="Y209" s="54">
        <v>0</v>
      </c>
      <c r="Z209" s="54">
        <v>0</v>
      </c>
      <c r="AA209" s="54">
        <v>0</v>
      </c>
      <c r="AB209" s="54">
        <v>0</v>
      </c>
      <c r="AC209" s="54">
        <v>0</v>
      </c>
      <c r="AD209" s="54">
        <v>0</v>
      </c>
      <c r="AE209" s="54">
        <v>0</v>
      </c>
      <c r="AF209" s="54">
        <v>0</v>
      </c>
      <c r="AG209" s="54">
        <v>0</v>
      </c>
      <c r="AH209" s="54">
        <v>0</v>
      </c>
      <c r="AI209" s="54">
        <v>0</v>
      </c>
      <c r="AJ209" s="54">
        <v>0</v>
      </c>
      <c r="AK209" s="54">
        <v>0</v>
      </c>
      <c r="AL209" s="54">
        <v>0</v>
      </c>
      <c r="AM209" s="54">
        <v>0</v>
      </c>
      <c r="AN209" s="54">
        <v>0</v>
      </c>
      <c r="AO209" s="54">
        <v>0</v>
      </c>
      <c r="AP209" s="54">
        <v>0</v>
      </c>
      <c r="AQ209" s="54">
        <v>0</v>
      </c>
      <c r="AR209" s="54">
        <v>0</v>
      </c>
      <c r="AS209" s="54">
        <v>16</v>
      </c>
      <c r="AT209" s="54">
        <v>14</v>
      </c>
      <c r="AU209" s="54">
        <v>0</v>
      </c>
      <c r="AV209" s="54">
        <v>0</v>
      </c>
      <c r="AW209" s="54">
        <v>0</v>
      </c>
      <c r="AX209" s="54">
        <v>0</v>
      </c>
      <c r="AY209" s="54">
        <v>0</v>
      </c>
      <c r="AZ209" s="54">
        <v>0</v>
      </c>
      <c r="BA209" s="54">
        <v>0</v>
      </c>
      <c r="BB209" s="54">
        <v>8</v>
      </c>
      <c r="BC209" s="54">
        <v>6</v>
      </c>
      <c r="BD209" s="54">
        <v>0</v>
      </c>
      <c r="BE209" s="54">
        <v>1</v>
      </c>
      <c r="BF209" s="54">
        <v>0</v>
      </c>
      <c r="BG209" s="54">
        <v>0</v>
      </c>
      <c r="BH209" s="54">
        <v>0</v>
      </c>
      <c r="BI209" s="54">
        <v>0</v>
      </c>
      <c r="BJ209" s="54">
        <v>0</v>
      </c>
      <c r="BK209" s="54">
        <v>0</v>
      </c>
      <c r="BL209" s="54">
        <v>0</v>
      </c>
      <c r="BM209" s="54"/>
      <c r="BN209" s="54"/>
      <c r="BO209" s="54"/>
      <c r="BP209" s="54"/>
      <c r="BQ209" s="54"/>
      <c r="BR209" s="54"/>
      <c r="BS209" s="54"/>
      <c r="BT209" s="54"/>
      <c r="BU209" s="54"/>
      <c r="BV209" s="54"/>
      <c r="BW209" s="54"/>
      <c r="BX209" s="54"/>
      <c r="BY209" s="54"/>
      <c r="BZ209" s="54"/>
      <c r="CA209" s="54"/>
      <c r="CB209" s="54"/>
      <c r="CC209" s="54"/>
      <c r="CD209" s="54"/>
      <c r="CE209" s="54"/>
      <c r="CF209" s="54"/>
      <c r="CG209" s="54"/>
      <c r="CH209" s="54"/>
      <c r="CI209" s="54"/>
      <c r="CJ209" s="54"/>
      <c r="CK209" s="54"/>
      <c r="CL209" s="54"/>
      <c r="CM209" s="54"/>
      <c r="CN209" s="54"/>
      <c r="CO209" s="54"/>
      <c r="CP209" s="54"/>
      <c r="CQ209" s="54"/>
      <c r="CR209" s="54"/>
      <c r="CS209" s="54"/>
      <c r="CT209" s="54"/>
      <c r="CU209" s="54"/>
      <c r="CV209" s="54"/>
      <c r="CW209" s="54"/>
      <c r="CX209" s="54"/>
      <c r="CY209" s="54"/>
      <c r="CZ209" s="54"/>
      <c r="DA209" s="54"/>
      <c r="DB209" s="54"/>
      <c r="DC209" s="54"/>
      <c r="DD209" s="54"/>
      <c r="DE209" s="54"/>
      <c r="DF209" s="54"/>
      <c r="DG209" s="54"/>
      <c r="DH209" s="54"/>
      <c r="DI209" s="54"/>
      <c r="DJ209" s="54"/>
      <c r="DK209" s="54"/>
      <c r="DL209" s="54"/>
      <c r="DM209" s="54"/>
      <c r="DN209" s="54"/>
      <c r="DO209" s="54"/>
      <c r="DP209" s="54"/>
      <c r="DQ209" s="54"/>
      <c r="DR209" s="54"/>
      <c r="DS209" s="54"/>
      <c r="DT209" s="54"/>
      <c r="DU209" s="54"/>
      <c r="DV209" s="54"/>
      <c r="DW209" s="54"/>
      <c r="DX209" s="54"/>
      <c r="DY209" s="54"/>
      <c r="DZ209" s="54"/>
      <c r="EA209" s="54"/>
      <c r="EB209" s="54"/>
      <c r="EC209" s="54"/>
      <c r="ED209" s="54"/>
      <c r="EE209" s="54"/>
      <c r="EF209" s="54"/>
      <c r="EG209" s="54"/>
      <c r="EH209" s="54"/>
      <c r="EI209" s="54"/>
      <c r="EJ209" s="54"/>
      <c r="EK209" s="54"/>
      <c r="EL209" s="54"/>
      <c r="EM209" s="54"/>
      <c r="EN209" s="54"/>
      <c r="EO209" s="54"/>
      <c r="EP209" s="54"/>
      <c r="EQ209" s="54"/>
      <c r="ER209" s="54"/>
      <c r="ES209" s="54"/>
      <c r="ET209" s="54"/>
      <c r="EU209" s="54"/>
      <c r="EV209" s="54"/>
      <c r="EW209" s="54"/>
      <c r="EX209" s="54"/>
      <c r="EY209" s="54"/>
      <c r="EZ209" s="54"/>
      <c r="FA209" s="54"/>
      <c r="FB209" s="54"/>
      <c r="FC209" s="54"/>
      <c r="FD209" s="54"/>
      <c r="FE209" s="54"/>
      <c r="FF209" s="54"/>
      <c r="FG209" s="54"/>
      <c r="FH209" s="54"/>
      <c r="FI209" s="54"/>
      <c r="FJ209" s="54"/>
      <c r="FK209" s="54"/>
      <c r="FL209" s="54"/>
      <c r="FM209" s="54"/>
      <c r="FN209" s="54"/>
      <c r="FO209" s="54"/>
      <c r="FP209" s="54"/>
      <c r="FQ209" s="54"/>
      <c r="FR209" s="54"/>
      <c r="FS209" s="54"/>
      <c r="FT209" s="54"/>
      <c r="FU209" s="54"/>
      <c r="FV209" s="54"/>
      <c r="FW209" s="54"/>
      <c r="FX209" s="54"/>
      <c r="FY209" s="54"/>
      <c r="FZ209" s="54"/>
      <c r="GA209" s="54"/>
      <c r="GB209" s="54"/>
      <c r="GC209" s="54"/>
      <c r="GD209" s="54"/>
      <c r="GE209" s="54"/>
      <c r="GF209" s="54"/>
      <c r="GG209" s="54"/>
      <c r="GH209" s="54"/>
      <c r="GI209" s="54"/>
      <c r="GJ209" s="54"/>
      <c r="GK209" s="54"/>
      <c r="GL209" s="54"/>
      <c r="GM209" s="54"/>
      <c r="GN209" s="54"/>
      <c r="GO209" s="54"/>
      <c r="GP209" s="54"/>
      <c r="GQ209" s="54"/>
      <c r="GR209" s="54"/>
      <c r="GS209" s="54"/>
      <c r="GT209" s="54"/>
      <c r="GU209" s="54"/>
      <c r="GV209" s="54"/>
      <c r="GW209" s="54"/>
      <c r="GX209" s="54"/>
      <c r="GY209" s="54"/>
      <c r="GZ209" s="54"/>
      <c r="HA209" s="54"/>
      <c r="HB209" s="54"/>
      <c r="HC209" s="54"/>
      <c r="HD209" s="54"/>
      <c r="HE209" s="54"/>
      <c r="HF209" s="54"/>
      <c r="HG209" s="54"/>
      <c r="HH209" s="54"/>
      <c r="HI209" s="54"/>
      <c r="HJ209" s="54"/>
      <c r="HK209" s="54"/>
      <c r="HL209" s="54"/>
      <c r="HM209" s="54"/>
      <c r="HN209" s="54"/>
      <c r="HO209" s="54"/>
      <c r="HP209" s="54"/>
      <c r="HQ209" s="54"/>
      <c r="HR209" s="54"/>
      <c r="HS209" s="54"/>
      <c r="HT209" s="54"/>
      <c r="HU209" s="54"/>
      <c r="HV209" s="54"/>
      <c r="HW209" s="54"/>
      <c r="HX209" s="54"/>
      <c r="HY209" s="54"/>
      <c r="HZ209" s="54"/>
      <c r="IA209" s="54"/>
      <c r="IB209" s="54"/>
      <c r="IC209" s="54"/>
      <c r="ID209" s="54"/>
      <c r="IE209" s="54"/>
      <c r="IF209" s="54"/>
      <c r="IG209" s="54"/>
      <c r="IH209" s="54"/>
      <c r="II209" s="54"/>
      <c r="IJ209" s="54"/>
      <c r="IK209" s="54"/>
      <c r="IL209" s="54"/>
      <c r="IM209" s="54"/>
      <c r="IN209" s="54"/>
      <c r="IO209" s="54"/>
      <c r="IP209" s="54"/>
      <c r="IQ209" s="54"/>
      <c r="IR209" s="54"/>
      <c r="IS209" s="54"/>
      <c r="IT209" s="54"/>
      <c r="IU209" s="54"/>
    </row>
    <row r="210" spans="1:255" x14ac:dyDescent="0.25">
      <c r="A210" s="54">
        <v>13</v>
      </c>
      <c r="B210" t="s">
        <v>216</v>
      </c>
      <c r="C210" s="54">
        <v>1313</v>
      </c>
      <c r="D210" t="s">
        <v>226</v>
      </c>
      <c r="E210" s="54">
        <v>0</v>
      </c>
      <c r="F210" s="54">
        <v>1</v>
      </c>
      <c r="G210" s="54">
        <v>0</v>
      </c>
      <c r="H210" s="54">
        <v>0</v>
      </c>
      <c r="I210" s="54">
        <v>1</v>
      </c>
      <c r="J210" s="54">
        <v>0</v>
      </c>
      <c r="K210" s="54">
        <v>0</v>
      </c>
      <c r="L210" s="54">
        <v>0</v>
      </c>
      <c r="M210" s="54">
        <v>0</v>
      </c>
      <c r="N210" s="54">
        <v>0</v>
      </c>
      <c r="O210" s="54">
        <v>0</v>
      </c>
      <c r="P210" s="54">
        <v>0</v>
      </c>
      <c r="Q210" s="54">
        <v>0</v>
      </c>
      <c r="R210" s="54">
        <v>0</v>
      </c>
      <c r="S210" s="54">
        <v>0</v>
      </c>
      <c r="T210" s="54">
        <v>0</v>
      </c>
      <c r="U210" s="54">
        <v>0</v>
      </c>
      <c r="V210" s="54">
        <v>0</v>
      </c>
      <c r="W210" s="54">
        <v>0</v>
      </c>
      <c r="X210" s="54">
        <v>0</v>
      </c>
      <c r="Y210" s="54">
        <v>0</v>
      </c>
      <c r="Z210" s="54">
        <v>0</v>
      </c>
      <c r="AA210" s="54">
        <v>0</v>
      </c>
      <c r="AB210" s="54">
        <v>0</v>
      </c>
      <c r="AC210" s="54">
        <v>0</v>
      </c>
      <c r="AD210" s="54">
        <v>0</v>
      </c>
      <c r="AE210" s="54">
        <v>0</v>
      </c>
      <c r="AF210" s="54">
        <v>0</v>
      </c>
      <c r="AG210" s="54">
        <v>0</v>
      </c>
      <c r="AH210" s="54">
        <v>0</v>
      </c>
      <c r="AI210" s="54">
        <v>0</v>
      </c>
      <c r="AJ210" s="54">
        <v>0</v>
      </c>
      <c r="AK210" s="54">
        <v>0</v>
      </c>
      <c r="AL210" s="54">
        <v>0</v>
      </c>
      <c r="AM210" s="54">
        <v>0</v>
      </c>
      <c r="AN210" s="54">
        <v>0</v>
      </c>
      <c r="AO210" s="54">
        <v>0</v>
      </c>
      <c r="AP210" s="54">
        <v>0</v>
      </c>
      <c r="AQ210" s="54">
        <v>0</v>
      </c>
      <c r="AR210" s="54">
        <v>0</v>
      </c>
      <c r="AS210" s="54">
        <v>0</v>
      </c>
      <c r="AT210" s="54">
        <v>0</v>
      </c>
      <c r="AU210" s="54">
        <v>0</v>
      </c>
      <c r="AV210" s="54">
        <v>0</v>
      </c>
      <c r="AW210" s="54">
        <v>0</v>
      </c>
      <c r="AX210" s="54">
        <v>0</v>
      </c>
      <c r="AY210" s="54">
        <v>0</v>
      </c>
      <c r="AZ210" s="54">
        <v>0</v>
      </c>
      <c r="BA210" s="54">
        <v>0</v>
      </c>
      <c r="BB210" s="54">
        <v>5</v>
      </c>
      <c r="BC210" s="54">
        <v>0</v>
      </c>
      <c r="BD210" s="54">
        <v>0</v>
      </c>
      <c r="BE210" s="54">
        <v>0</v>
      </c>
      <c r="BF210" s="54">
        <v>0</v>
      </c>
      <c r="BG210" s="54">
        <v>0</v>
      </c>
      <c r="BH210" s="54">
        <v>0</v>
      </c>
      <c r="BI210" s="54">
        <v>0</v>
      </c>
      <c r="BJ210" s="54">
        <v>0</v>
      </c>
      <c r="BK210" s="54">
        <v>0</v>
      </c>
      <c r="BL210" s="54">
        <v>0</v>
      </c>
      <c r="BM210" s="54"/>
      <c r="BN210" s="54"/>
      <c r="BO210" s="54"/>
      <c r="BP210" s="54"/>
      <c r="BQ210" s="54"/>
      <c r="BR210" s="54"/>
      <c r="BS210" s="54"/>
      <c r="BT210" s="54"/>
      <c r="BU210" s="54"/>
      <c r="BV210" s="54"/>
      <c r="BW210" s="54"/>
      <c r="BX210" s="54"/>
      <c r="BY210" s="54"/>
      <c r="BZ210" s="54"/>
      <c r="CA210" s="54"/>
      <c r="CB210" s="54"/>
      <c r="CC210" s="54"/>
      <c r="CD210" s="54"/>
      <c r="CE210" s="54"/>
      <c r="CF210" s="54"/>
      <c r="CG210" s="54"/>
      <c r="CH210" s="54"/>
      <c r="CI210" s="54"/>
      <c r="CJ210" s="54"/>
      <c r="CK210" s="54"/>
      <c r="CL210" s="54"/>
      <c r="CM210" s="54"/>
      <c r="CN210" s="54"/>
      <c r="CO210" s="54"/>
      <c r="CP210" s="54"/>
      <c r="CQ210" s="54"/>
      <c r="CR210" s="54"/>
      <c r="CS210" s="54"/>
      <c r="CT210" s="54"/>
      <c r="CU210" s="54"/>
      <c r="CV210" s="54"/>
      <c r="CW210" s="54"/>
      <c r="CX210" s="54"/>
      <c r="CY210" s="54"/>
      <c r="CZ210" s="54"/>
      <c r="DA210" s="54"/>
      <c r="DB210" s="54"/>
      <c r="DC210" s="54"/>
      <c r="DD210" s="54"/>
      <c r="DE210" s="54"/>
      <c r="DF210" s="54"/>
      <c r="DG210" s="54"/>
      <c r="DH210" s="54"/>
      <c r="DI210" s="54"/>
      <c r="DJ210" s="54"/>
      <c r="DK210" s="54"/>
      <c r="DL210" s="54"/>
      <c r="DM210" s="54"/>
      <c r="DN210" s="54"/>
      <c r="DO210" s="54"/>
      <c r="DP210" s="54"/>
      <c r="DQ210" s="54"/>
      <c r="DR210" s="54"/>
      <c r="DS210" s="54"/>
      <c r="DT210" s="54"/>
      <c r="DU210" s="54"/>
      <c r="DV210" s="54"/>
      <c r="DW210" s="54"/>
      <c r="DX210" s="54"/>
      <c r="DY210" s="54"/>
      <c r="DZ210" s="54"/>
      <c r="EA210" s="54"/>
      <c r="EB210" s="54"/>
      <c r="EC210" s="54"/>
      <c r="ED210" s="54"/>
      <c r="EE210" s="54"/>
      <c r="EF210" s="54"/>
      <c r="EG210" s="54"/>
      <c r="EH210" s="54"/>
      <c r="EI210" s="54"/>
      <c r="EJ210" s="54"/>
      <c r="EK210" s="54"/>
      <c r="EL210" s="54"/>
      <c r="EM210" s="54"/>
      <c r="EN210" s="54"/>
      <c r="EO210" s="54"/>
      <c r="EP210" s="54"/>
      <c r="EQ210" s="54"/>
      <c r="ER210" s="54"/>
      <c r="ES210" s="54"/>
      <c r="ET210" s="54"/>
      <c r="EU210" s="54"/>
      <c r="EV210" s="54"/>
      <c r="EW210" s="54"/>
      <c r="EX210" s="54"/>
      <c r="EY210" s="54"/>
      <c r="EZ210" s="54"/>
      <c r="FA210" s="54"/>
      <c r="FB210" s="54"/>
      <c r="FC210" s="54"/>
      <c r="FD210" s="54"/>
      <c r="FE210" s="54"/>
      <c r="FF210" s="54"/>
      <c r="FG210" s="54"/>
      <c r="FH210" s="54"/>
      <c r="FI210" s="54"/>
      <c r="FJ210" s="54"/>
      <c r="FK210" s="54"/>
      <c r="FL210" s="54"/>
      <c r="FM210" s="54"/>
      <c r="FN210" s="54"/>
      <c r="FO210" s="54"/>
      <c r="FP210" s="54"/>
      <c r="FQ210" s="54"/>
      <c r="FR210" s="54"/>
      <c r="FS210" s="54"/>
      <c r="FT210" s="54"/>
      <c r="FU210" s="54"/>
      <c r="FV210" s="54"/>
      <c r="FW210" s="54"/>
      <c r="FX210" s="54"/>
      <c r="FY210" s="54"/>
      <c r="FZ210" s="54"/>
      <c r="GA210" s="54"/>
      <c r="GB210" s="54"/>
      <c r="GC210" s="54"/>
      <c r="GD210" s="54"/>
      <c r="GE210" s="54"/>
      <c r="GF210" s="54"/>
      <c r="GG210" s="54"/>
      <c r="GH210" s="54"/>
      <c r="GI210" s="54"/>
      <c r="GJ210" s="54"/>
      <c r="GK210" s="54"/>
      <c r="GL210" s="54"/>
      <c r="GM210" s="54"/>
      <c r="GN210" s="54"/>
      <c r="GO210" s="54"/>
      <c r="GP210" s="54"/>
      <c r="GQ210" s="54"/>
      <c r="GR210" s="54"/>
      <c r="GS210" s="54"/>
      <c r="GT210" s="54"/>
      <c r="GU210" s="54"/>
      <c r="GV210" s="54"/>
      <c r="GW210" s="54"/>
      <c r="GX210" s="54"/>
      <c r="GY210" s="54"/>
      <c r="GZ210" s="54"/>
      <c r="HA210" s="54"/>
      <c r="HB210" s="54"/>
      <c r="HC210" s="54"/>
      <c r="HD210" s="54"/>
      <c r="HE210" s="54"/>
      <c r="HF210" s="54"/>
      <c r="HG210" s="54"/>
      <c r="HH210" s="54"/>
      <c r="HI210" s="54"/>
      <c r="HJ210" s="54"/>
      <c r="HK210" s="54"/>
      <c r="HL210" s="54"/>
      <c r="HM210" s="54"/>
      <c r="HN210" s="54"/>
      <c r="HO210" s="54"/>
      <c r="HP210" s="54"/>
      <c r="HQ210" s="54"/>
      <c r="HR210" s="54"/>
      <c r="HS210" s="54"/>
      <c r="HT210" s="54"/>
      <c r="HU210" s="54"/>
      <c r="HV210" s="54"/>
      <c r="HW210" s="54"/>
      <c r="HX210" s="54"/>
      <c r="HY210" s="54"/>
      <c r="HZ210" s="54"/>
      <c r="IA210" s="54"/>
      <c r="IB210" s="54"/>
      <c r="IC210" s="54"/>
      <c r="ID210" s="54"/>
      <c r="IE210" s="54"/>
      <c r="IF210" s="54"/>
      <c r="IG210" s="54"/>
      <c r="IH210" s="54"/>
      <c r="II210" s="54"/>
      <c r="IJ210" s="54"/>
      <c r="IK210" s="54"/>
      <c r="IL210" s="54"/>
      <c r="IM210" s="54"/>
      <c r="IN210" s="54"/>
      <c r="IO210" s="54"/>
      <c r="IP210" s="54"/>
      <c r="IQ210" s="54"/>
      <c r="IR210" s="54"/>
      <c r="IS210" s="54"/>
      <c r="IT210" s="54"/>
      <c r="IU210" s="54"/>
    </row>
    <row r="211" spans="1:255" x14ac:dyDescent="0.25">
      <c r="A211" s="54">
        <v>13</v>
      </c>
      <c r="B211" t="s">
        <v>216</v>
      </c>
      <c r="C211" s="54">
        <v>1314</v>
      </c>
      <c r="D211" t="s">
        <v>227</v>
      </c>
      <c r="E211" s="54">
        <v>0</v>
      </c>
      <c r="F211" s="54">
        <v>1</v>
      </c>
      <c r="G211" s="54">
        <v>0</v>
      </c>
      <c r="H211" s="54">
        <v>0</v>
      </c>
      <c r="I211" s="54">
        <v>1</v>
      </c>
      <c r="J211" s="54">
        <v>1</v>
      </c>
      <c r="K211" s="54">
        <v>0</v>
      </c>
      <c r="L211" s="54">
        <v>0</v>
      </c>
      <c r="M211" s="54">
        <v>0</v>
      </c>
      <c r="N211" s="54">
        <v>0</v>
      </c>
      <c r="O211" s="54">
        <v>0</v>
      </c>
      <c r="P211" s="54">
        <v>0</v>
      </c>
      <c r="Q211" s="54">
        <v>0</v>
      </c>
      <c r="R211" s="54">
        <v>0</v>
      </c>
      <c r="S211" s="54">
        <v>0</v>
      </c>
      <c r="T211" s="54">
        <v>0</v>
      </c>
      <c r="U211" s="54">
        <v>0</v>
      </c>
      <c r="V211" s="54">
        <v>0</v>
      </c>
      <c r="W211" s="54">
        <v>0</v>
      </c>
      <c r="X211" s="54">
        <v>0</v>
      </c>
      <c r="Y211" s="54">
        <v>0</v>
      </c>
      <c r="Z211" s="54">
        <v>0</v>
      </c>
      <c r="AA211" s="54">
        <v>0</v>
      </c>
      <c r="AB211" s="54">
        <v>0</v>
      </c>
      <c r="AC211" s="54">
        <v>0</v>
      </c>
      <c r="AD211" s="54">
        <v>0</v>
      </c>
      <c r="AE211" s="54">
        <v>0</v>
      </c>
      <c r="AF211" s="54">
        <v>0</v>
      </c>
      <c r="AG211" s="54">
        <v>0</v>
      </c>
      <c r="AH211" s="54">
        <v>0</v>
      </c>
      <c r="AI211" s="54">
        <v>0</v>
      </c>
      <c r="AJ211" s="54">
        <v>0</v>
      </c>
      <c r="AK211" s="54">
        <v>0</v>
      </c>
      <c r="AL211" s="54">
        <v>0</v>
      </c>
      <c r="AM211" s="54">
        <v>0</v>
      </c>
      <c r="AN211" s="54">
        <v>0</v>
      </c>
      <c r="AO211" s="54">
        <v>0</v>
      </c>
      <c r="AP211" s="54">
        <v>0</v>
      </c>
      <c r="AQ211" s="54">
        <v>0</v>
      </c>
      <c r="AR211" s="54">
        <v>0</v>
      </c>
      <c r="AS211" s="54">
        <v>0</v>
      </c>
      <c r="AT211" s="54">
        <v>10</v>
      </c>
      <c r="AU211" s="54">
        <v>0</v>
      </c>
      <c r="AV211" s="54">
        <v>0</v>
      </c>
      <c r="AW211" s="54">
        <v>0</v>
      </c>
      <c r="AX211" s="54">
        <v>0</v>
      </c>
      <c r="AY211" s="54">
        <v>0</v>
      </c>
      <c r="AZ211" s="54">
        <v>0</v>
      </c>
      <c r="BA211" s="54">
        <v>0</v>
      </c>
      <c r="BB211" s="54">
        <v>4</v>
      </c>
      <c r="BC211" s="54">
        <v>0</v>
      </c>
      <c r="BD211" s="54">
        <v>0</v>
      </c>
      <c r="BE211" s="54">
        <v>1</v>
      </c>
      <c r="BF211" s="54">
        <v>0</v>
      </c>
      <c r="BG211" s="54">
        <v>0</v>
      </c>
      <c r="BH211" s="54">
        <v>0</v>
      </c>
      <c r="BI211" s="54">
        <v>0</v>
      </c>
      <c r="BJ211" s="54">
        <v>0</v>
      </c>
      <c r="BK211" s="54">
        <v>0</v>
      </c>
      <c r="BL211" s="54">
        <v>0</v>
      </c>
      <c r="BM211" s="54"/>
      <c r="BN211" s="54"/>
      <c r="BO211" s="54"/>
      <c r="BP211" s="54"/>
      <c r="BQ211" s="54"/>
      <c r="BR211" s="54"/>
      <c r="BS211" s="54"/>
      <c r="BT211" s="54"/>
      <c r="BU211" s="54"/>
      <c r="BV211" s="54"/>
      <c r="BW211" s="54"/>
      <c r="BX211" s="54"/>
      <c r="BY211" s="54"/>
      <c r="BZ211" s="54"/>
      <c r="CA211" s="54"/>
      <c r="CB211" s="54"/>
      <c r="CC211" s="54"/>
      <c r="CD211" s="54"/>
      <c r="CE211" s="54"/>
      <c r="CF211" s="54"/>
      <c r="CG211" s="54"/>
      <c r="CH211" s="54"/>
      <c r="CI211" s="54"/>
      <c r="CJ211" s="54"/>
      <c r="CK211" s="54"/>
      <c r="CL211" s="54"/>
      <c r="CM211" s="54"/>
      <c r="CN211" s="54"/>
      <c r="CO211" s="54"/>
      <c r="CP211" s="54"/>
      <c r="CQ211" s="54"/>
      <c r="CR211" s="54"/>
      <c r="CS211" s="54"/>
      <c r="CT211" s="54"/>
      <c r="CU211" s="54"/>
      <c r="CV211" s="54"/>
      <c r="CW211" s="54"/>
      <c r="CX211" s="54"/>
      <c r="CY211" s="54"/>
      <c r="CZ211" s="54"/>
      <c r="DA211" s="54"/>
      <c r="DB211" s="54"/>
      <c r="DC211" s="54"/>
      <c r="DD211" s="54"/>
      <c r="DE211" s="54"/>
      <c r="DF211" s="54"/>
      <c r="DG211" s="54"/>
      <c r="DH211" s="54"/>
      <c r="DI211" s="54"/>
      <c r="DJ211" s="54"/>
      <c r="DK211" s="54"/>
      <c r="DL211" s="54"/>
      <c r="DM211" s="54"/>
      <c r="DN211" s="54"/>
      <c r="DO211" s="54"/>
      <c r="DP211" s="54"/>
      <c r="DQ211" s="54"/>
      <c r="DR211" s="54"/>
      <c r="DS211" s="54"/>
      <c r="DT211" s="54"/>
      <c r="DU211" s="54"/>
      <c r="DV211" s="54"/>
      <c r="DW211" s="54"/>
      <c r="DX211" s="54"/>
      <c r="DY211" s="54"/>
      <c r="DZ211" s="54"/>
      <c r="EA211" s="54"/>
      <c r="EB211" s="54"/>
      <c r="EC211" s="54"/>
      <c r="ED211" s="54"/>
      <c r="EE211" s="54"/>
      <c r="EF211" s="54"/>
      <c r="EG211" s="54"/>
      <c r="EH211" s="54"/>
      <c r="EI211" s="54"/>
      <c r="EJ211" s="54"/>
      <c r="EK211" s="54"/>
      <c r="EL211" s="54"/>
      <c r="EM211" s="54"/>
      <c r="EN211" s="54"/>
      <c r="EO211" s="54"/>
      <c r="EP211" s="54"/>
      <c r="EQ211" s="54"/>
      <c r="ER211" s="54"/>
      <c r="ES211" s="54"/>
      <c r="ET211" s="54"/>
      <c r="EU211" s="54"/>
      <c r="EV211" s="54"/>
      <c r="EW211" s="54"/>
      <c r="EX211" s="54"/>
      <c r="EY211" s="54"/>
      <c r="EZ211" s="54"/>
      <c r="FA211" s="54"/>
      <c r="FB211" s="54"/>
      <c r="FC211" s="54"/>
      <c r="FD211" s="54"/>
      <c r="FE211" s="54"/>
      <c r="FF211" s="54"/>
      <c r="FG211" s="54"/>
      <c r="FH211" s="54"/>
      <c r="FI211" s="54"/>
      <c r="FJ211" s="54"/>
      <c r="FK211" s="54"/>
      <c r="FL211" s="54"/>
      <c r="FM211" s="54"/>
      <c r="FN211" s="54"/>
      <c r="FO211" s="54"/>
      <c r="FP211" s="54"/>
      <c r="FQ211" s="54"/>
      <c r="FR211" s="54"/>
      <c r="FS211" s="54"/>
      <c r="FT211" s="54"/>
      <c r="FU211" s="54"/>
      <c r="FV211" s="54"/>
      <c r="FW211" s="54"/>
      <c r="FX211" s="54"/>
      <c r="FY211" s="54"/>
      <c r="FZ211" s="54"/>
      <c r="GA211" s="54"/>
      <c r="GB211" s="54"/>
      <c r="GC211" s="54"/>
      <c r="GD211" s="54"/>
      <c r="GE211" s="54"/>
      <c r="GF211" s="54"/>
      <c r="GG211" s="54"/>
      <c r="GH211" s="54"/>
      <c r="GI211" s="54"/>
      <c r="GJ211" s="54"/>
      <c r="GK211" s="54"/>
      <c r="GL211" s="54"/>
      <c r="GM211" s="54"/>
      <c r="GN211" s="54"/>
      <c r="GO211" s="54"/>
      <c r="GP211" s="54"/>
      <c r="GQ211" s="54"/>
      <c r="GR211" s="54"/>
      <c r="GS211" s="54"/>
      <c r="GT211" s="54"/>
      <c r="GU211" s="54"/>
      <c r="GV211" s="54"/>
      <c r="GW211" s="54"/>
      <c r="GX211" s="54"/>
      <c r="GY211" s="54"/>
      <c r="GZ211" s="54"/>
      <c r="HA211" s="54"/>
      <c r="HB211" s="54"/>
      <c r="HC211" s="54"/>
      <c r="HD211" s="54"/>
      <c r="HE211" s="54"/>
      <c r="HF211" s="54"/>
      <c r="HG211" s="54"/>
      <c r="HH211" s="54"/>
      <c r="HI211" s="54"/>
      <c r="HJ211" s="54"/>
      <c r="HK211" s="54"/>
      <c r="HL211" s="54"/>
      <c r="HM211" s="54"/>
      <c r="HN211" s="54"/>
      <c r="HO211" s="54"/>
      <c r="HP211" s="54"/>
      <c r="HQ211" s="54"/>
      <c r="HR211" s="54"/>
      <c r="HS211" s="54"/>
      <c r="HT211" s="54"/>
      <c r="HU211" s="54"/>
      <c r="HV211" s="54"/>
      <c r="HW211" s="54"/>
      <c r="HX211" s="54"/>
      <c r="HY211" s="54"/>
      <c r="HZ211" s="54"/>
      <c r="IA211" s="54"/>
      <c r="IB211" s="54"/>
      <c r="IC211" s="54"/>
      <c r="ID211" s="54"/>
      <c r="IE211" s="54"/>
      <c r="IF211" s="54"/>
      <c r="IG211" s="54"/>
      <c r="IH211" s="54"/>
      <c r="II211" s="54"/>
      <c r="IJ211" s="54"/>
      <c r="IK211" s="54"/>
      <c r="IL211" s="54"/>
      <c r="IM211" s="54"/>
      <c r="IN211" s="54"/>
      <c r="IO211" s="54"/>
      <c r="IP211" s="54"/>
      <c r="IQ211" s="54"/>
      <c r="IR211" s="54"/>
      <c r="IS211" s="54"/>
      <c r="IT211" s="54"/>
      <c r="IU211" s="54"/>
    </row>
    <row r="212" spans="1:255" x14ac:dyDescent="0.25">
      <c r="A212" s="54">
        <v>13</v>
      </c>
      <c r="B212" t="s">
        <v>216</v>
      </c>
      <c r="C212" s="54">
        <v>1315</v>
      </c>
      <c r="D212" t="s">
        <v>228</v>
      </c>
      <c r="E212" s="54">
        <v>0</v>
      </c>
      <c r="F212" s="54">
        <v>1</v>
      </c>
      <c r="G212" s="54">
        <v>0</v>
      </c>
      <c r="H212" s="54">
        <v>0</v>
      </c>
      <c r="I212" s="54">
        <v>1</v>
      </c>
      <c r="J212" s="54">
        <v>0</v>
      </c>
      <c r="K212" s="54">
        <v>0</v>
      </c>
      <c r="L212" s="54">
        <v>0</v>
      </c>
      <c r="M212" s="54">
        <v>0</v>
      </c>
      <c r="N212" s="54">
        <v>0</v>
      </c>
      <c r="O212" s="54">
        <v>0</v>
      </c>
      <c r="P212" s="54">
        <v>0</v>
      </c>
      <c r="Q212" s="54">
        <v>0</v>
      </c>
      <c r="R212" s="54">
        <v>0</v>
      </c>
      <c r="S212" s="54">
        <v>0</v>
      </c>
      <c r="T212" s="54">
        <v>0</v>
      </c>
      <c r="U212" s="54">
        <v>0</v>
      </c>
      <c r="V212" s="54">
        <v>0</v>
      </c>
      <c r="W212" s="54">
        <v>0</v>
      </c>
      <c r="X212" s="54">
        <v>0</v>
      </c>
      <c r="Y212" s="54">
        <v>0</v>
      </c>
      <c r="Z212" s="54">
        <v>0</v>
      </c>
      <c r="AA212" s="54">
        <v>0</v>
      </c>
      <c r="AB212" s="54">
        <v>0</v>
      </c>
      <c r="AC212" s="54">
        <v>0</v>
      </c>
      <c r="AD212" s="54">
        <v>0</v>
      </c>
      <c r="AE212" s="54">
        <v>0</v>
      </c>
      <c r="AF212" s="54">
        <v>0</v>
      </c>
      <c r="AG212" s="54">
        <v>0</v>
      </c>
      <c r="AH212" s="54">
        <v>0</v>
      </c>
      <c r="AI212" s="54">
        <v>0</v>
      </c>
      <c r="AJ212" s="54">
        <v>0</v>
      </c>
      <c r="AK212" s="54">
        <v>0</v>
      </c>
      <c r="AL212" s="54">
        <v>0</v>
      </c>
      <c r="AM212" s="54">
        <v>0</v>
      </c>
      <c r="AN212" s="54">
        <v>0</v>
      </c>
      <c r="AO212" s="54">
        <v>0</v>
      </c>
      <c r="AP212" s="54">
        <v>0</v>
      </c>
      <c r="AQ212" s="54">
        <v>0</v>
      </c>
      <c r="AR212" s="54">
        <v>0</v>
      </c>
      <c r="AS212" s="54">
        <v>27</v>
      </c>
      <c r="AT212" s="54">
        <v>0</v>
      </c>
      <c r="AU212" s="54">
        <v>0</v>
      </c>
      <c r="AV212" s="54">
        <v>0</v>
      </c>
      <c r="AW212" s="54">
        <v>0</v>
      </c>
      <c r="AX212" s="54">
        <v>0</v>
      </c>
      <c r="AY212" s="54">
        <v>0</v>
      </c>
      <c r="AZ212" s="54">
        <v>0</v>
      </c>
      <c r="BA212" s="54">
        <v>0</v>
      </c>
      <c r="BB212" s="54">
        <v>8</v>
      </c>
      <c r="BC212" s="54">
        <v>0</v>
      </c>
      <c r="BD212" s="54">
        <v>0</v>
      </c>
      <c r="BE212" s="54">
        <v>1</v>
      </c>
      <c r="BF212" s="54">
        <v>0</v>
      </c>
      <c r="BG212" s="54">
        <v>0</v>
      </c>
      <c r="BH212" s="54">
        <v>0</v>
      </c>
      <c r="BI212" s="54">
        <v>0</v>
      </c>
      <c r="BJ212" s="54">
        <v>0</v>
      </c>
      <c r="BK212" s="54">
        <v>0</v>
      </c>
      <c r="BL212" s="54">
        <v>0</v>
      </c>
      <c r="BM212" s="54"/>
      <c r="BN212" s="54"/>
      <c r="BO212" s="54"/>
      <c r="BP212" s="54"/>
      <c r="BQ212" s="54"/>
      <c r="BR212" s="54"/>
      <c r="BS212" s="54"/>
      <c r="BT212" s="54"/>
      <c r="BU212" s="54"/>
      <c r="BV212" s="54"/>
      <c r="BW212" s="54"/>
      <c r="BX212" s="54"/>
      <c r="BY212" s="54"/>
      <c r="BZ212" s="54"/>
      <c r="CA212" s="54"/>
      <c r="CB212" s="54"/>
      <c r="CC212" s="54"/>
      <c r="CD212" s="54"/>
      <c r="CE212" s="54"/>
      <c r="CF212" s="54"/>
      <c r="CG212" s="54"/>
      <c r="CH212" s="54"/>
      <c r="CI212" s="54"/>
      <c r="CJ212" s="54"/>
      <c r="CK212" s="54"/>
      <c r="CL212" s="54"/>
      <c r="CM212" s="54"/>
      <c r="CN212" s="54"/>
      <c r="CO212" s="54"/>
      <c r="CP212" s="54"/>
      <c r="CQ212" s="54"/>
      <c r="CR212" s="54"/>
      <c r="CS212" s="54"/>
      <c r="CT212" s="54"/>
      <c r="CU212" s="54"/>
      <c r="CV212" s="54"/>
      <c r="CW212" s="54"/>
      <c r="CX212" s="54"/>
      <c r="CY212" s="54"/>
      <c r="CZ212" s="54"/>
      <c r="DA212" s="54"/>
      <c r="DB212" s="54"/>
      <c r="DC212" s="54"/>
      <c r="DD212" s="54"/>
      <c r="DE212" s="54"/>
      <c r="DF212" s="54"/>
      <c r="DG212" s="54"/>
      <c r="DH212" s="54"/>
      <c r="DI212" s="54"/>
      <c r="DJ212" s="54"/>
      <c r="DK212" s="54"/>
      <c r="DL212" s="54"/>
      <c r="DM212" s="54"/>
      <c r="DN212" s="54"/>
      <c r="DO212" s="54"/>
      <c r="DP212" s="54"/>
      <c r="DQ212" s="54"/>
      <c r="DR212" s="54"/>
      <c r="DS212" s="54"/>
      <c r="DT212" s="54"/>
      <c r="DU212" s="54"/>
      <c r="DV212" s="54"/>
      <c r="DW212" s="54"/>
      <c r="DX212" s="54"/>
      <c r="DY212" s="54"/>
      <c r="DZ212" s="54"/>
      <c r="EA212" s="54"/>
      <c r="EB212" s="54"/>
      <c r="EC212" s="54"/>
      <c r="ED212" s="54"/>
      <c r="EE212" s="54"/>
      <c r="EF212" s="54"/>
      <c r="EG212" s="54"/>
      <c r="EH212" s="54"/>
      <c r="EI212" s="54"/>
      <c r="EJ212" s="54"/>
      <c r="EK212" s="54"/>
      <c r="EL212" s="54"/>
      <c r="EM212" s="54"/>
      <c r="EN212" s="54"/>
      <c r="EO212" s="54"/>
      <c r="EP212" s="54"/>
      <c r="EQ212" s="54"/>
      <c r="ER212" s="54"/>
      <c r="ES212" s="54"/>
      <c r="ET212" s="54"/>
      <c r="EU212" s="54"/>
      <c r="EV212" s="54"/>
      <c r="EW212" s="54"/>
      <c r="EX212" s="54"/>
      <c r="EY212" s="54"/>
      <c r="EZ212" s="54"/>
      <c r="FA212" s="54"/>
      <c r="FB212" s="54"/>
      <c r="FC212" s="54"/>
      <c r="FD212" s="54"/>
      <c r="FE212" s="54"/>
      <c r="FF212" s="54"/>
      <c r="FG212" s="54"/>
      <c r="FH212" s="54"/>
      <c r="FI212" s="54"/>
      <c r="FJ212" s="54"/>
      <c r="FK212" s="54"/>
      <c r="FL212" s="54"/>
      <c r="FM212" s="54"/>
      <c r="FN212" s="54"/>
      <c r="FO212" s="54"/>
      <c r="FP212" s="54"/>
      <c r="FQ212" s="54"/>
      <c r="FR212" s="54"/>
      <c r="FS212" s="54"/>
      <c r="FT212" s="54"/>
      <c r="FU212" s="54"/>
      <c r="FV212" s="54"/>
      <c r="FW212" s="54"/>
      <c r="FX212" s="54"/>
      <c r="FY212" s="54"/>
      <c r="FZ212" s="54"/>
      <c r="GA212" s="54"/>
      <c r="GB212" s="54"/>
      <c r="GC212" s="54"/>
      <c r="GD212" s="54"/>
      <c r="GE212" s="54"/>
      <c r="GF212" s="54"/>
      <c r="GG212" s="54"/>
      <c r="GH212" s="54"/>
      <c r="GI212" s="54"/>
      <c r="GJ212" s="54"/>
      <c r="GK212" s="54"/>
      <c r="GL212" s="54"/>
      <c r="GM212" s="54"/>
      <c r="GN212" s="54"/>
      <c r="GO212" s="54"/>
      <c r="GP212" s="54"/>
      <c r="GQ212" s="54"/>
      <c r="GR212" s="54"/>
      <c r="GS212" s="54"/>
      <c r="GT212" s="54"/>
      <c r="GU212" s="54"/>
      <c r="GV212" s="54"/>
      <c r="GW212" s="54"/>
      <c r="GX212" s="54"/>
      <c r="GY212" s="54"/>
      <c r="GZ212" s="54"/>
      <c r="HA212" s="54"/>
      <c r="HB212" s="54"/>
      <c r="HC212" s="54"/>
      <c r="HD212" s="54"/>
      <c r="HE212" s="54"/>
      <c r="HF212" s="54"/>
      <c r="HG212" s="54"/>
      <c r="HH212" s="54"/>
      <c r="HI212" s="54"/>
      <c r="HJ212" s="54"/>
      <c r="HK212" s="54"/>
      <c r="HL212" s="54"/>
      <c r="HM212" s="54"/>
      <c r="HN212" s="54"/>
      <c r="HO212" s="54"/>
      <c r="HP212" s="54"/>
      <c r="HQ212" s="54"/>
      <c r="HR212" s="54"/>
      <c r="HS212" s="54"/>
      <c r="HT212" s="54"/>
      <c r="HU212" s="54"/>
      <c r="HV212" s="54"/>
      <c r="HW212" s="54"/>
      <c r="HX212" s="54"/>
      <c r="HY212" s="54"/>
      <c r="HZ212" s="54"/>
      <c r="IA212" s="54"/>
      <c r="IB212" s="54"/>
      <c r="IC212" s="54"/>
      <c r="ID212" s="54"/>
      <c r="IE212" s="54"/>
      <c r="IF212" s="54"/>
      <c r="IG212" s="54"/>
      <c r="IH212" s="54"/>
      <c r="II212" s="54"/>
      <c r="IJ212" s="54"/>
      <c r="IK212" s="54"/>
      <c r="IL212" s="54"/>
      <c r="IM212" s="54"/>
      <c r="IN212" s="54"/>
      <c r="IO212" s="54"/>
      <c r="IP212" s="54"/>
      <c r="IQ212" s="54"/>
      <c r="IR212" s="54"/>
      <c r="IS212" s="54"/>
      <c r="IT212" s="54"/>
      <c r="IU212" s="54"/>
    </row>
    <row r="213" spans="1:255" x14ac:dyDescent="0.25">
      <c r="A213" s="54">
        <v>13</v>
      </c>
      <c r="B213" t="s">
        <v>216</v>
      </c>
      <c r="C213" s="54">
        <v>1316</v>
      </c>
      <c r="D213" t="s">
        <v>229</v>
      </c>
      <c r="E213" s="54">
        <v>0</v>
      </c>
      <c r="F213" s="54">
        <v>0</v>
      </c>
      <c r="G213" s="54">
        <v>0</v>
      </c>
      <c r="H213" s="54">
        <v>0</v>
      </c>
      <c r="I213" s="54">
        <v>0</v>
      </c>
      <c r="J213" s="54">
        <v>0</v>
      </c>
      <c r="K213" s="54">
        <v>0</v>
      </c>
      <c r="L213" s="54">
        <v>0</v>
      </c>
      <c r="M213" s="54">
        <v>0</v>
      </c>
      <c r="N213" s="54">
        <v>0</v>
      </c>
      <c r="O213" s="54">
        <v>0</v>
      </c>
      <c r="P213" s="54">
        <v>0</v>
      </c>
      <c r="Q213" s="54">
        <v>0</v>
      </c>
      <c r="R213" s="54">
        <v>0</v>
      </c>
      <c r="S213" s="54">
        <v>0</v>
      </c>
      <c r="T213" s="54">
        <v>0</v>
      </c>
      <c r="U213" s="54">
        <v>0</v>
      </c>
      <c r="V213" s="54">
        <v>0</v>
      </c>
      <c r="W213" s="54">
        <v>0</v>
      </c>
      <c r="X213" s="54">
        <v>0</v>
      </c>
      <c r="Y213" s="54">
        <v>0</v>
      </c>
      <c r="Z213" s="54">
        <v>0</v>
      </c>
      <c r="AA213" s="54">
        <v>0</v>
      </c>
      <c r="AB213" s="54">
        <v>0</v>
      </c>
      <c r="AC213" s="54">
        <v>0</v>
      </c>
      <c r="AD213" s="54">
        <v>0</v>
      </c>
      <c r="AE213" s="54">
        <v>0</v>
      </c>
      <c r="AF213" s="54">
        <v>0</v>
      </c>
      <c r="AG213" s="54">
        <v>0</v>
      </c>
      <c r="AH213" s="54">
        <v>0</v>
      </c>
      <c r="AI213" s="54">
        <v>0</v>
      </c>
      <c r="AJ213" s="54">
        <v>0</v>
      </c>
      <c r="AK213" s="54">
        <v>0</v>
      </c>
      <c r="AL213" s="54">
        <v>0</v>
      </c>
      <c r="AM213" s="54">
        <v>0</v>
      </c>
      <c r="AN213" s="54">
        <v>0</v>
      </c>
      <c r="AO213" s="54">
        <v>0</v>
      </c>
      <c r="AP213" s="54">
        <v>0</v>
      </c>
      <c r="AQ213" s="54">
        <v>0</v>
      </c>
      <c r="AR213" s="54">
        <v>0</v>
      </c>
      <c r="AS213" s="54">
        <v>23</v>
      </c>
      <c r="AT213" s="54">
        <v>0</v>
      </c>
      <c r="AU213" s="54">
        <v>0</v>
      </c>
      <c r="AV213" s="54">
        <v>0</v>
      </c>
      <c r="AW213" s="54">
        <v>1</v>
      </c>
      <c r="AX213" s="54">
        <v>0</v>
      </c>
      <c r="AY213" s="54">
        <v>0</v>
      </c>
      <c r="AZ213" s="54">
        <v>0</v>
      </c>
      <c r="BA213" s="54">
        <v>0</v>
      </c>
      <c r="BB213" s="54">
        <v>0</v>
      </c>
      <c r="BC213" s="54">
        <v>0</v>
      </c>
      <c r="BD213" s="54">
        <v>0</v>
      </c>
      <c r="BE213" s="54">
        <v>0</v>
      </c>
      <c r="BF213" s="54">
        <v>0</v>
      </c>
      <c r="BG213" s="54">
        <v>0</v>
      </c>
      <c r="BH213" s="54">
        <v>0</v>
      </c>
      <c r="BI213" s="54">
        <v>0</v>
      </c>
      <c r="BJ213" s="54">
        <v>0</v>
      </c>
      <c r="BK213" s="54">
        <v>0</v>
      </c>
      <c r="BL213" s="54">
        <v>0</v>
      </c>
      <c r="BM213" s="54"/>
      <c r="BN213" s="54"/>
      <c r="BO213" s="54"/>
      <c r="BP213" s="54"/>
      <c r="BQ213" s="54"/>
      <c r="BR213" s="54"/>
      <c r="BS213" s="54"/>
      <c r="BT213" s="54"/>
      <c r="BU213" s="54"/>
      <c r="BV213" s="54"/>
      <c r="BW213" s="54"/>
      <c r="BX213" s="54"/>
      <c r="BY213" s="54"/>
      <c r="BZ213" s="54"/>
      <c r="CA213" s="54"/>
      <c r="CB213" s="54"/>
      <c r="CC213" s="54"/>
      <c r="CD213" s="54"/>
      <c r="CE213" s="54"/>
      <c r="CF213" s="54"/>
      <c r="CG213" s="54"/>
      <c r="CH213" s="54"/>
      <c r="CI213" s="54"/>
      <c r="CJ213" s="54"/>
      <c r="CK213" s="54"/>
      <c r="CL213" s="54"/>
      <c r="CM213" s="54"/>
      <c r="CN213" s="54"/>
      <c r="CO213" s="54"/>
      <c r="CP213" s="54"/>
      <c r="CQ213" s="54"/>
      <c r="CR213" s="54"/>
      <c r="CS213" s="54"/>
      <c r="CT213" s="54"/>
      <c r="CU213" s="54"/>
      <c r="CV213" s="54"/>
      <c r="CW213" s="54"/>
      <c r="CX213" s="54"/>
      <c r="CY213" s="54"/>
      <c r="CZ213" s="54"/>
      <c r="DA213" s="54"/>
      <c r="DB213" s="54"/>
      <c r="DC213" s="54"/>
      <c r="DD213" s="54"/>
      <c r="DE213" s="54"/>
      <c r="DF213" s="54"/>
      <c r="DG213" s="54"/>
      <c r="DH213" s="54"/>
      <c r="DI213" s="54"/>
      <c r="DJ213" s="54"/>
      <c r="DK213" s="54"/>
      <c r="DL213" s="54"/>
      <c r="DM213" s="54"/>
      <c r="DN213" s="54"/>
      <c r="DO213" s="54"/>
      <c r="DP213" s="54"/>
      <c r="DQ213" s="54"/>
      <c r="DR213" s="54"/>
      <c r="DS213" s="54"/>
      <c r="DT213" s="54"/>
      <c r="DU213" s="54"/>
      <c r="DV213" s="54"/>
      <c r="DW213" s="54"/>
      <c r="DX213" s="54"/>
      <c r="DY213" s="54"/>
      <c r="DZ213" s="54"/>
      <c r="EA213" s="54"/>
      <c r="EB213" s="54"/>
      <c r="EC213" s="54"/>
      <c r="ED213" s="54"/>
      <c r="EE213" s="54"/>
      <c r="EF213" s="54"/>
      <c r="EG213" s="54"/>
      <c r="EH213" s="54"/>
      <c r="EI213" s="54"/>
      <c r="EJ213" s="54"/>
      <c r="EK213" s="54"/>
      <c r="EL213" s="54"/>
      <c r="EM213" s="54"/>
      <c r="EN213" s="54"/>
      <c r="EO213" s="54"/>
      <c r="EP213" s="54"/>
      <c r="EQ213" s="54"/>
      <c r="ER213" s="54"/>
      <c r="ES213" s="54"/>
      <c r="ET213" s="54"/>
      <c r="EU213" s="54"/>
      <c r="EV213" s="54"/>
      <c r="EW213" s="54"/>
      <c r="EX213" s="54"/>
      <c r="EY213" s="54"/>
      <c r="EZ213" s="54"/>
      <c r="FA213" s="54"/>
      <c r="FB213" s="54"/>
      <c r="FC213" s="54"/>
      <c r="FD213" s="54"/>
      <c r="FE213" s="54"/>
      <c r="FF213" s="54"/>
      <c r="FG213" s="54"/>
      <c r="FH213" s="54"/>
      <c r="FI213" s="54"/>
      <c r="FJ213" s="54"/>
      <c r="FK213" s="54"/>
      <c r="FL213" s="54"/>
      <c r="FM213" s="54"/>
      <c r="FN213" s="54"/>
      <c r="FO213" s="54"/>
      <c r="FP213" s="54"/>
      <c r="FQ213" s="54"/>
      <c r="FR213" s="54"/>
      <c r="FS213" s="54"/>
      <c r="FT213" s="54"/>
      <c r="FU213" s="54"/>
      <c r="FV213" s="54"/>
      <c r="FW213" s="54"/>
      <c r="FX213" s="54"/>
      <c r="FY213" s="54"/>
      <c r="FZ213" s="54"/>
      <c r="GA213" s="54"/>
      <c r="GB213" s="54"/>
      <c r="GC213" s="54"/>
      <c r="GD213" s="54"/>
      <c r="GE213" s="54"/>
      <c r="GF213" s="54"/>
      <c r="GG213" s="54"/>
      <c r="GH213" s="54"/>
      <c r="GI213" s="54"/>
      <c r="GJ213" s="54"/>
      <c r="GK213" s="54"/>
      <c r="GL213" s="54"/>
      <c r="GM213" s="54"/>
      <c r="GN213" s="54"/>
      <c r="GO213" s="54"/>
      <c r="GP213" s="54"/>
      <c r="GQ213" s="54"/>
      <c r="GR213" s="54"/>
      <c r="GS213" s="54"/>
      <c r="GT213" s="54"/>
      <c r="GU213" s="54"/>
      <c r="GV213" s="54"/>
      <c r="GW213" s="54"/>
      <c r="GX213" s="54"/>
      <c r="GY213" s="54"/>
      <c r="GZ213" s="54"/>
      <c r="HA213" s="54"/>
      <c r="HB213" s="54"/>
      <c r="HC213" s="54"/>
      <c r="HD213" s="54"/>
      <c r="HE213" s="54"/>
      <c r="HF213" s="54"/>
      <c r="HG213" s="54"/>
      <c r="HH213" s="54"/>
      <c r="HI213" s="54"/>
      <c r="HJ213" s="54"/>
      <c r="HK213" s="54"/>
      <c r="HL213" s="54"/>
      <c r="HM213" s="54"/>
      <c r="HN213" s="54"/>
      <c r="HO213" s="54"/>
      <c r="HP213" s="54"/>
      <c r="HQ213" s="54"/>
      <c r="HR213" s="54"/>
      <c r="HS213" s="54"/>
      <c r="HT213" s="54"/>
      <c r="HU213" s="54"/>
      <c r="HV213" s="54"/>
      <c r="HW213" s="54"/>
      <c r="HX213" s="54"/>
      <c r="HY213" s="54"/>
      <c r="HZ213" s="54"/>
      <c r="IA213" s="54"/>
      <c r="IB213" s="54"/>
      <c r="IC213" s="54"/>
      <c r="ID213" s="54"/>
      <c r="IE213" s="54"/>
      <c r="IF213" s="54"/>
      <c r="IG213" s="54"/>
      <c r="IH213" s="54"/>
      <c r="II213" s="54"/>
      <c r="IJ213" s="54"/>
      <c r="IK213" s="54"/>
      <c r="IL213" s="54"/>
      <c r="IM213" s="54"/>
      <c r="IN213" s="54"/>
      <c r="IO213" s="54"/>
      <c r="IP213" s="54"/>
      <c r="IQ213" s="54"/>
      <c r="IR213" s="54"/>
      <c r="IS213" s="54"/>
      <c r="IT213" s="54"/>
      <c r="IU213" s="54"/>
    </row>
    <row r="214" spans="1:255" x14ac:dyDescent="0.25">
      <c r="A214" s="54">
        <v>13</v>
      </c>
      <c r="B214" t="s">
        <v>216</v>
      </c>
      <c r="C214" s="54">
        <v>1317</v>
      </c>
      <c r="D214" t="s">
        <v>230</v>
      </c>
      <c r="E214" s="54">
        <v>0</v>
      </c>
      <c r="F214" s="54">
        <v>1</v>
      </c>
      <c r="G214" s="54">
        <v>0</v>
      </c>
      <c r="H214" s="54">
        <v>0</v>
      </c>
      <c r="I214" s="54">
        <v>0</v>
      </c>
      <c r="J214" s="54">
        <v>1</v>
      </c>
      <c r="K214" s="54">
        <v>1</v>
      </c>
      <c r="L214" s="54">
        <v>0</v>
      </c>
      <c r="M214" s="54">
        <v>0</v>
      </c>
      <c r="N214" s="54">
        <v>0</v>
      </c>
      <c r="O214" s="54">
        <v>0</v>
      </c>
      <c r="P214" s="54">
        <v>0</v>
      </c>
      <c r="Q214" s="54">
        <v>0</v>
      </c>
      <c r="R214" s="54">
        <v>0</v>
      </c>
      <c r="S214" s="54">
        <v>0</v>
      </c>
      <c r="T214" s="54">
        <v>0</v>
      </c>
      <c r="U214" s="54">
        <v>0</v>
      </c>
      <c r="V214" s="54">
        <v>0</v>
      </c>
      <c r="W214" s="54">
        <v>0</v>
      </c>
      <c r="X214" s="54">
        <v>0</v>
      </c>
      <c r="Y214" s="54">
        <v>0</v>
      </c>
      <c r="Z214" s="54">
        <v>0</v>
      </c>
      <c r="AA214" s="54">
        <v>0</v>
      </c>
      <c r="AB214" s="54">
        <v>0</v>
      </c>
      <c r="AC214" s="54">
        <v>0</v>
      </c>
      <c r="AD214" s="54">
        <v>0</v>
      </c>
      <c r="AE214" s="54">
        <v>0</v>
      </c>
      <c r="AF214" s="54">
        <v>0</v>
      </c>
      <c r="AG214" s="54">
        <v>0</v>
      </c>
      <c r="AH214" s="54">
        <v>0</v>
      </c>
      <c r="AI214" s="54">
        <v>0</v>
      </c>
      <c r="AJ214" s="54">
        <v>0</v>
      </c>
      <c r="AK214" s="54">
        <v>0</v>
      </c>
      <c r="AL214" s="54">
        <v>0</v>
      </c>
      <c r="AM214" s="54">
        <v>0</v>
      </c>
      <c r="AN214" s="54">
        <v>0</v>
      </c>
      <c r="AO214" s="54">
        <v>0</v>
      </c>
      <c r="AP214" s="54">
        <v>0</v>
      </c>
      <c r="AQ214" s="54">
        <v>0</v>
      </c>
      <c r="AR214" s="54">
        <v>0</v>
      </c>
      <c r="AS214" s="54">
        <v>0</v>
      </c>
      <c r="AT214" s="54">
        <v>0</v>
      </c>
      <c r="AU214" s="54">
        <v>0</v>
      </c>
      <c r="AV214" s="54">
        <v>0</v>
      </c>
      <c r="AW214" s="54">
        <v>0</v>
      </c>
      <c r="AX214" s="54">
        <v>0</v>
      </c>
      <c r="AY214" s="54">
        <v>0</v>
      </c>
      <c r="AZ214" s="54">
        <v>0</v>
      </c>
      <c r="BA214" s="54">
        <v>0</v>
      </c>
      <c r="BB214" s="54">
        <v>8</v>
      </c>
      <c r="BC214" s="54">
        <v>4</v>
      </c>
      <c r="BD214" s="54">
        <v>0</v>
      </c>
      <c r="BE214" s="54">
        <v>1</v>
      </c>
      <c r="BF214" s="54">
        <v>0</v>
      </c>
      <c r="BG214" s="54">
        <v>0</v>
      </c>
      <c r="BH214" s="54">
        <v>0</v>
      </c>
      <c r="BI214" s="54">
        <v>0</v>
      </c>
      <c r="BJ214" s="54">
        <v>0</v>
      </c>
      <c r="BK214" s="54">
        <v>0</v>
      </c>
      <c r="BL214" s="54">
        <v>0</v>
      </c>
      <c r="BM214" s="54"/>
      <c r="BN214" s="54"/>
      <c r="BO214" s="54"/>
      <c r="BP214" s="54"/>
      <c r="BQ214" s="54"/>
      <c r="BR214" s="54"/>
      <c r="BS214" s="54"/>
      <c r="BT214" s="54"/>
      <c r="BU214" s="54"/>
      <c r="BV214" s="54"/>
      <c r="BW214" s="54"/>
      <c r="BX214" s="54"/>
      <c r="BY214" s="54"/>
      <c r="BZ214" s="54"/>
      <c r="CA214" s="54"/>
      <c r="CB214" s="54"/>
      <c r="CC214" s="54"/>
      <c r="CD214" s="54"/>
      <c r="CE214" s="54"/>
      <c r="CF214" s="54"/>
      <c r="CG214" s="54"/>
      <c r="CH214" s="54"/>
      <c r="CI214" s="54"/>
      <c r="CJ214" s="54"/>
      <c r="CK214" s="54"/>
      <c r="CL214" s="54"/>
      <c r="CM214" s="54"/>
      <c r="CN214" s="54"/>
      <c r="CO214" s="54"/>
      <c r="CP214" s="54"/>
      <c r="CQ214" s="54"/>
      <c r="CR214" s="54"/>
      <c r="CS214" s="54"/>
      <c r="CT214" s="54"/>
      <c r="CU214" s="54"/>
      <c r="CV214" s="54"/>
      <c r="CW214" s="54"/>
      <c r="CX214" s="54"/>
      <c r="CY214" s="54"/>
      <c r="CZ214" s="54"/>
      <c r="DA214" s="54"/>
      <c r="DB214" s="54"/>
      <c r="DC214" s="54"/>
      <c r="DD214" s="54"/>
      <c r="DE214" s="54"/>
      <c r="DF214" s="54"/>
      <c r="DG214" s="54"/>
      <c r="DH214" s="54"/>
      <c r="DI214" s="54"/>
      <c r="DJ214" s="54"/>
      <c r="DK214" s="54"/>
      <c r="DL214" s="54"/>
      <c r="DM214" s="54"/>
      <c r="DN214" s="54"/>
      <c r="DO214" s="54"/>
      <c r="DP214" s="54"/>
      <c r="DQ214" s="54"/>
      <c r="DR214" s="54"/>
      <c r="DS214" s="54"/>
      <c r="DT214" s="54"/>
      <c r="DU214" s="54"/>
      <c r="DV214" s="54"/>
      <c r="DW214" s="54"/>
      <c r="DX214" s="54"/>
      <c r="DY214" s="54"/>
      <c r="DZ214" s="54"/>
      <c r="EA214" s="54"/>
      <c r="EB214" s="54"/>
      <c r="EC214" s="54"/>
      <c r="ED214" s="54"/>
      <c r="EE214" s="54"/>
      <c r="EF214" s="54"/>
      <c r="EG214" s="54"/>
      <c r="EH214" s="54"/>
      <c r="EI214" s="54"/>
      <c r="EJ214" s="54"/>
      <c r="EK214" s="54"/>
      <c r="EL214" s="54"/>
      <c r="EM214" s="54"/>
      <c r="EN214" s="54"/>
      <c r="EO214" s="54"/>
      <c r="EP214" s="54"/>
      <c r="EQ214" s="54"/>
      <c r="ER214" s="54"/>
      <c r="ES214" s="54"/>
      <c r="ET214" s="54"/>
      <c r="EU214" s="54"/>
      <c r="EV214" s="54"/>
      <c r="EW214" s="54"/>
      <c r="EX214" s="54"/>
      <c r="EY214" s="54"/>
      <c r="EZ214" s="54"/>
      <c r="FA214" s="54"/>
      <c r="FB214" s="54"/>
      <c r="FC214" s="54"/>
      <c r="FD214" s="54"/>
      <c r="FE214" s="54"/>
      <c r="FF214" s="54"/>
      <c r="FG214" s="54"/>
      <c r="FH214" s="54"/>
      <c r="FI214" s="54"/>
      <c r="FJ214" s="54"/>
      <c r="FK214" s="54"/>
      <c r="FL214" s="54"/>
      <c r="FM214" s="54"/>
      <c r="FN214" s="54"/>
      <c r="FO214" s="54"/>
      <c r="FP214" s="54"/>
      <c r="FQ214" s="54"/>
      <c r="FR214" s="54"/>
      <c r="FS214" s="54"/>
      <c r="FT214" s="54"/>
      <c r="FU214" s="54"/>
      <c r="FV214" s="54"/>
      <c r="FW214" s="54"/>
      <c r="FX214" s="54"/>
      <c r="FY214" s="54"/>
      <c r="FZ214" s="54"/>
      <c r="GA214" s="54"/>
      <c r="GB214" s="54"/>
      <c r="GC214" s="54"/>
      <c r="GD214" s="54"/>
      <c r="GE214" s="54"/>
      <c r="GF214" s="54"/>
      <c r="GG214" s="54"/>
      <c r="GH214" s="54"/>
      <c r="GI214" s="54"/>
      <c r="GJ214" s="54"/>
      <c r="GK214" s="54"/>
      <c r="GL214" s="54"/>
      <c r="GM214" s="54"/>
      <c r="GN214" s="54"/>
      <c r="GO214" s="54"/>
      <c r="GP214" s="54"/>
      <c r="GQ214" s="54"/>
      <c r="GR214" s="54"/>
      <c r="GS214" s="54"/>
      <c r="GT214" s="54"/>
      <c r="GU214" s="54"/>
      <c r="GV214" s="54"/>
      <c r="GW214" s="54"/>
      <c r="GX214" s="54"/>
      <c r="GY214" s="54"/>
      <c r="GZ214" s="54"/>
      <c r="HA214" s="54"/>
      <c r="HB214" s="54"/>
      <c r="HC214" s="54"/>
      <c r="HD214" s="54"/>
      <c r="HE214" s="54"/>
      <c r="HF214" s="54"/>
      <c r="HG214" s="54"/>
      <c r="HH214" s="54"/>
      <c r="HI214" s="54"/>
      <c r="HJ214" s="54"/>
      <c r="HK214" s="54"/>
      <c r="HL214" s="54"/>
      <c r="HM214" s="54"/>
      <c r="HN214" s="54"/>
      <c r="HO214" s="54"/>
      <c r="HP214" s="54"/>
      <c r="HQ214" s="54"/>
      <c r="HR214" s="54"/>
      <c r="HS214" s="54"/>
      <c r="HT214" s="54"/>
      <c r="HU214" s="54"/>
      <c r="HV214" s="54"/>
      <c r="HW214" s="54"/>
      <c r="HX214" s="54"/>
      <c r="HY214" s="54"/>
      <c r="HZ214" s="54"/>
      <c r="IA214" s="54"/>
      <c r="IB214" s="54"/>
      <c r="IC214" s="54"/>
      <c r="ID214" s="54"/>
      <c r="IE214" s="54"/>
      <c r="IF214" s="54"/>
      <c r="IG214" s="54"/>
      <c r="IH214" s="54"/>
      <c r="II214" s="54"/>
      <c r="IJ214" s="54"/>
      <c r="IK214" s="54"/>
      <c r="IL214" s="54"/>
      <c r="IM214" s="54"/>
      <c r="IN214" s="54"/>
      <c r="IO214" s="54"/>
      <c r="IP214" s="54"/>
      <c r="IQ214" s="54"/>
      <c r="IR214" s="54"/>
      <c r="IS214" s="54"/>
      <c r="IT214" s="54"/>
      <c r="IU214" s="54"/>
    </row>
    <row r="215" spans="1:255" x14ac:dyDescent="0.25">
      <c r="A215" s="54">
        <v>13</v>
      </c>
      <c r="B215" t="s">
        <v>216</v>
      </c>
      <c r="C215" s="54">
        <v>1318</v>
      </c>
      <c r="D215" t="s">
        <v>231</v>
      </c>
      <c r="E215" s="54">
        <v>0</v>
      </c>
      <c r="F215" s="54">
        <v>0</v>
      </c>
      <c r="G215" s="54">
        <v>0</v>
      </c>
      <c r="H215" s="54">
        <v>0</v>
      </c>
      <c r="I215" s="54">
        <v>0</v>
      </c>
      <c r="J215" s="54">
        <v>0</v>
      </c>
      <c r="K215" s="54">
        <v>0</v>
      </c>
      <c r="L215" s="54">
        <v>0</v>
      </c>
      <c r="M215" s="54">
        <v>0</v>
      </c>
      <c r="N215" s="54">
        <v>0</v>
      </c>
      <c r="O215" s="54">
        <v>0</v>
      </c>
      <c r="P215" s="54">
        <v>0</v>
      </c>
      <c r="Q215" s="54">
        <v>0</v>
      </c>
      <c r="R215" s="54">
        <v>0</v>
      </c>
      <c r="S215" s="54">
        <v>0</v>
      </c>
      <c r="T215" s="54">
        <v>0</v>
      </c>
      <c r="U215" s="54">
        <v>0</v>
      </c>
      <c r="V215" s="54">
        <v>0</v>
      </c>
      <c r="W215" s="54">
        <v>0</v>
      </c>
      <c r="X215" s="54">
        <v>0</v>
      </c>
      <c r="Y215" s="54">
        <v>0</v>
      </c>
      <c r="Z215" s="54">
        <v>0</v>
      </c>
      <c r="AA215" s="54">
        <v>0</v>
      </c>
      <c r="AB215" s="54">
        <v>0</v>
      </c>
      <c r="AC215" s="54">
        <v>0</v>
      </c>
      <c r="AD215" s="54">
        <v>0</v>
      </c>
      <c r="AE215" s="54">
        <v>0</v>
      </c>
      <c r="AF215" s="54">
        <v>0</v>
      </c>
      <c r="AG215" s="54">
        <v>0</v>
      </c>
      <c r="AH215" s="54">
        <v>0</v>
      </c>
      <c r="AI215" s="54">
        <v>0</v>
      </c>
      <c r="AJ215" s="54">
        <v>0</v>
      </c>
      <c r="AK215" s="54">
        <v>0</v>
      </c>
      <c r="AL215" s="54">
        <v>0</v>
      </c>
      <c r="AM215" s="54">
        <v>0</v>
      </c>
      <c r="AN215" s="54">
        <v>0</v>
      </c>
      <c r="AO215" s="54">
        <v>0</v>
      </c>
      <c r="AP215" s="54">
        <v>0</v>
      </c>
      <c r="AQ215" s="54">
        <v>0</v>
      </c>
      <c r="AR215" s="54">
        <v>0</v>
      </c>
      <c r="AS215" s="54">
        <v>0</v>
      </c>
      <c r="AT215" s="54">
        <v>0</v>
      </c>
      <c r="AU215" s="54">
        <v>0</v>
      </c>
      <c r="AV215" s="54">
        <v>0</v>
      </c>
      <c r="AW215" s="54">
        <v>0</v>
      </c>
      <c r="AX215" s="54">
        <v>0</v>
      </c>
      <c r="AY215" s="54">
        <v>0</v>
      </c>
      <c r="AZ215" s="54">
        <v>0</v>
      </c>
      <c r="BA215" s="54">
        <v>0</v>
      </c>
      <c r="BB215" s="54">
        <v>0</v>
      </c>
      <c r="BC215" s="54">
        <v>0</v>
      </c>
      <c r="BD215" s="54">
        <v>0</v>
      </c>
      <c r="BE215" s="54">
        <v>0</v>
      </c>
      <c r="BF215" s="54">
        <v>0</v>
      </c>
      <c r="BG215" s="54">
        <v>0</v>
      </c>
      <c r="BH215" s="54">
        <v>0</v>
      </c>
      <c r="BI215" s="54">
        <v>0</v>
      </c>
      <c r="BJ215" s="54">
        <v>0</v>
      </c>
      <c r="BK215" s="54">
        <v>0</v>
      </c>
      <c r="BL215" s="54">
        <v>0</v>
      </c>
      <c r="BM215" s="54"/>
      <c r="BN215" s="54"/>
      <c r="BO215" s="54"/>
      <c r="BP215" s="54"/>
      <c r="BQ215" s="54"/>
      <c r="BR215" s="54"/>
      <c r="BS215" s="54"/>
      <c r="BT215" s="54"/>
      <c r="BU215" s="54"/>
      <c r="BV215" s="54"/>
      <c r="BW215" s="54"/>
      <c r="BX215" s="54"/>
      <c r="BY215" s="54"/>
      <c r="BZ215" s="54"/>
      <c r="CA215" s="54"/>
      <c r="CB215" s="54"/>
      <c r="CC215" s="54"/>
      <c r="CD215" s="54"/>
      <c r="CE215" s="54"/>
      <c r="CF215" s="54"/>
      <c r="CG215" s="54"/>
      <c r="CH215" s="54"/>
      <c r="CI215" s="54"/>
      <c r="CJ215" s="54"/>
      <c r="CK215" s="54"/>
      <c r="CL215" s="54"/>
      <c r="CM215" s="54"/>
      <c r="CN215" s="54"/>
      <c r="CO215" s="54"/>
      <c r="CP215" s="54"/>
      <c r="CQ215" s="54"/>
      <c r="CR215" s="54"/>
      <c r="CS215" s="54"/>
      <c r="CT215" s="54"/>
      <c r="CU215" s="54"/>
      <c r="CV215" s="54"/>
      <c r="CW215" s="54"/>
      <c r="CX215" s="54"/>
      <c r="CY215" s="54"/>
      <c r="CZ215" s="54"/>
      <c r="DA215" s="54"/>
      <c r="DB215" s="54"/>
      <c r="DC215" s="54"/>
      <c r="DD215" s="54"/>
      <c r="DE215" s="54"/>
      <c r="DF215" s="54"/>
      <c r="DG215" s="54"/>
      <c r="DH215" s="54"/>
      <c r="DI215" s="54"/>
      <c r="DJ215" s="54"/>
      <c r="DK215" s="54"/>
      <c r="DL215" s="54"/>
      <c r="DM215" s="54"/>
      <c r="DN215" s="54"/>
      <c r="DO215" s="54"/>
      <c r="DP215" s="54"/>
      <c r="DQ215" s="54"/>
      <c r="DR215" s="54"/>
      <c r="DS215" s="54"/>
      <c r="DT215" s="54"/>
      <c r="DU215" s="54"/>
      <c r="DV215" s="54"/>
      <c r="DW215" s="54"/>
      <c r="DX215" s="54"/>
      <c r="DY215" s="54"/>
      <c r="DZ215" s="54"/>
      <c r="EA215" s="54"/>
      <c r="EB215" s="54"/>
      <c r="EC215" s="54"/>
      <c r="ED215" s="54"/>
      <c r="EE215" s="54"/>
      <c r="EF215" s="54"/>
      <c r="EG215" s="54"/>
      <c r="EH215" s="54"/>
      <c r="EI215" s="54"/>
      <c r="EJ215" s="54"/>
      <c r="EK215" s="54"/>
      <c r="EL215" s="54"/>
      <c r="EM215" s="54"/>
      <c r="EN215" s="54"/>
      <c r="EO215" s="54"/>
      <c r="EP215" s="54"/>
      <c r="EQ215" s="54"/>
      <c r="ER215" s="54"/>
      <c r="ES215" s="54"/>
      <c r="ET215" s="54"/>
      <c r="EU215" s="54"/>
      <c r="EV215" s="54"/>
      <c r="EW215" s="54"/>
      <c r="EX215" s="54"/>
      <c r="EY215" s="54"/>
      <c r="EZ215" s="54"/>
      <c r="FA215" s="54"/>
      <c r="FB215" s="54"/>
      <c r="FC215" s="54"/>
      <c r="FD215" s="54"/>
      <c r="FE215" s="54"/>
      <c r="FF215" s="54"/>
      <c r="FG215" s="54"/>
      <c r="FH215" s="54"/>
      <c r="FI215" s="54"/>
      <c r="FJ215" s="54"/>
      <c r="FK215" s="54"/>
      <c r="FL215" s="54"/>
      <c r="FM215" s="54"/>
      <c r="FN215" s="54"/>
      <c r="FO215" s="54"/>
      <c r="FP215" s="54"/>
      <c r="FQ215" s="54"/>
      <c r="FR215" s="54"/>
      <c r="FS215" s="54"/>
      <c r="FT215" s="54"/>
      <c r="FU215" s="54"/>
      <c r="FV215" s="54"/>
      <c r="FW215" s="54"/>
      <c r="FX215" s="54"/>
      <c r="FY215" s="54"/>
      <c r="FZ215" s="54"/>
      <c r="GA215" s="54"/>
      <c r="GB215" s="54"/>
      <c r="GC215" s="54"/>
      <c r="GD215" s="54"/>
      <c r="GE215" s="54"/>
      <c r="GF215" s="54"/>
      <c r="GG215" s="54"/>
      <c r="GH215" s="54"/>
      <c r="GI215" s="54"/>
      <c r="GJ215" s="54"/>
      <c r="GK215" s="54"/>
      <c r="GL215" s="54"/>
      <c r="GM215" s="54"/>
      <c r="GN215" s="54"/>
      <c r="GO215" s="54"/>
      <c r="GP215" s="54"/>
      <c r="GQ215" s="54"/>
      <c r="GR215" s="54"/>
      <c r="GS215" s="54"/>
      <c r="GT215" s="54"/>
      <c r="GU215" s="54"/>
      <c r="GV215" s="54"/>
      <c r="GW215" s="54"/>
      <c r="GX215" s="54"/>
      <c r="GY215" s="54"/>
      <c r="GZ215" s="54"/>
      <c r="HA215" s="54"/>
      <c r="HB215" s="54"/>
      <c r="HC215" s="54"/>
      <c r="HD215" s="54"/>
      <c r="HE215" s="54"/>
      <c r="HF215" s="54"/>
      <c r="HG215" s="54"/>
      <c r="HH215" s="54"/>
      <c r="HI215" s="54"/>
      <c r="HJ215" s="54"/>
      <c r="HK215" s="54"/>
      <c r="HL215" s="54"/>
      <c r="HM215" s="54"/>
      <c r="HN215" s="54"/>
      <c r="HO215" s="54"/>
      <c r="HP215" s="54"/>
      <c r="HQ215" s="54"/>
      <c r="HR215" s="54"/>
      <c r="HS215" s="54"/>
      <c r="HT215" s="54"/>
      <c r="HU215" s="54"/>
      <c r="HV215" s="54"/>
      <c r="HW215" s="54"/>
      <c r="HX215" s="54"/>
      <c r="HY215" s="54"/>
      <c r="HZ215" s="54"/>
      <c r="IA215" s="54"/>
      <c r="IB215" s="54"/>
      <c r="IC215" s="54"/>
      <c r="ID215" s="54"/>
      <c r="IE215" s="54"/>
      <c r="IF215" s="54"/>
      <c r="IG215" s="54"/>
      <c r="IH215" s="54"/>
      <c r="II215" s="54"/>
      <c r="IJ215" s="54"/>
      <c r="IK215" s="54"/>
      <c r="IL215" s="54"/>
      <c r="IM215" s="54"/>
      <c r="IN215" s="54"/>
      <c r="IO215" s="54"/>
      <c r="IP215" s="54"/>
      <c r="IQ215" s="54"/>
      <c r="IR215" s="54"/>
      <c r="IS215" s="54"/>
      <c r="IT215" s="54"/>
      <c r="IU215" s="54"/>
    </row>
    <row r="216" spans="1:255" x14ac:dyDescent="0.25">
      <c r="A216" s="54">
        <v>13</v>
      </c>
      <c r="B216" t="s">
        <v>216</v>
      </c>
      <c r="C216" s="54">
        <v>1319</v>
      </c>
      <c r="D216" t="s">
        <v>232</v>
      </c>
      <c r="E216" s="54">
        <v>0</v>
      </c>
      <c r="F216" s="54">
        <v>1</v>
      </c>
      <c r="G216" s="54">
        <v>0</v>
      </c>
      <c r="H216" s="54">
        <v>0</v>
      </c>
      <c r="I216" s="54">
        <v>0</v>
      </c>
      <c r="J216" s="54">
        <v>0</v>
      </c>
      <c r="K216" s="54">
        <v>0</v>
      </c>
      <c r="L216" s="54">
        <v>0</v>
      </c>
      <c r="M216" s="54">
        <v>0</v>
      </c>
      <c r="N216" s="54">
        <v>0</v>
      </c>
      <c r="O216" s="54">
        <v>0</v>
      </c>
      <c r="P216" s="54">
        <v>0</v>
      </c>
      <c r="Q216" s="54">
        <v>0</v>
      </c>
      <c r="R216" s="54">
        <v>0</v>
      </c>
      <c r="S216" s="54">
        <v>0</v>
      </c>
      <c r="T216" s="54">
        <v>0</v>
      </c>
      <c r="U216" s="54">
        <v>0</v>
      </c>
      <c r="V216" s="54">
        <v>0</v>
      </c>
      <c r="W216" s="54">
        <v>0</v>
      </c>
      <c r="X216" s="54">
        <v>0</v>
      </c>
      <c r="Y216" s="54">
        <v>0</v>
      </c>
      <c r="Z216" s="54">
        <v>0</v>
      </c>
      <c r="AA216" s="54">
        <v>0</v>
      </c>
      <c r="AB216" s="54">
        <v>0</v>
      </c>
      <c r="AC216" s="54">
        <v>0</v>
      </c>
      <c r="AD216" s="54">
        <v>0</v>
      </c>
      <c r="AE216" s="54">
        <v>0</v>
      </c>
      <c r="AF216" s="54">
        <v>0</v>
      </c>
      <c r="AG216" s="54">
        <v>0</v>
      </c>
      <c r="AH216" s="54">
        <v>0</v>
      </c>
      <c r="AI216" s="54">
        <v>0</v>
      </c>
      <c r="AJ216" s="54">
        <v>0</v>
      </c>
      <c r="AK216" s="54">
        <v>0</v>
      </c>
      <c r="AL216" s="54">
        <v>0</v>
      </c>
      <c r="AM216" s="54">
        <v>0</v>
      </c>
      <c r="AN216" s="54">
        <v>0</v>
      </c>
      <c r="AO216" s="54">
        <v>0</v>
      </c>
      <c r="AP216" s="54">
        <v>0</v>
      </c>
      <c r="AQ216" s="54">
        <v>0</v>
      </c>
      <c r="AR216" s="54">
        <v>0</v>
      </c>
      <c r="AS216" s="54">
        <v>0</v>
      </c>
      <c r="AT216" s="54">
        <v>0</v>
      </c>
      <c r="AU216" s="54">
        <v>0</v>
      </c>
      <c r="AV216" s="54">
        <v>0</v>
      </c>
      <c r="AW216" s="54">
        <v>0</v>
      </c>
      <c r="AX216" s="54">
        <v>0</v>
      </c>
      <c r="AY216" s="54">
        <v>0</v>
      </c>
      <c r="AZ216" s="54">
        <v>0</v>
      </c>
      <c r="BA216" s="54">
        <v>0</v>
      </c>
      <c r="BB216" s="54">
        <v>10</v>
      </c>
      <c r="BC216" s="54">
        <v>0</v>
      </c>
      <c r="BD216" s="54">
        <v>0</v>
      </c>
      <c r="BE216" s="54">
        <v>0</v>
      </c>
      <c r="BF216" s="54">
        <v>0</v>
      </c>
      <c r="BG216" s="54">
        <v>0</v>
      </c>
      <c r="BH216" s="54">
        <v>0</v>
      </c>
      <c r="BI216" s="54">
        <v>0</v>
      </c>
      <c r="BJ216" s="54">
        <v>0</v>
      </c>
      <c r="BK216" s="54">
        <v>0</v>
      </c>
      <c r="BL216" s="54">
        <v>0</v>
      </c>
      <c r="BM216" s="54"/>
      <c r="BN216" s="54"/>
      <c r="BO216" s="54"/>
      <c r="BP216" s="54"/>
      <c r="BQ216" s="54"/>
      <c r="BR216" s="54"/>
      <c r="BS216" s="54"/>
      <c r="BT216" s="54"/>
      <c r="BU216" s="54"/>
      <c r="BV216" s="54"/>
      <c r="BW216" s="54"/>
      <c r="BX216" s="54"/>
      <c r="BY216" s="54"/>
      <c r="BZ216" s="54"/>
      <c r="CA216" s="54"/>
      <c r="CB216" s="54"/>
      <c r="CC216" s="54"/>
      <c r="CD216" s="54"/>
      <c r="CE216" s="54"/>
      <c r="CF216" s="54"/>
      <c r="CG216" s="54"/>
      <c r="CH216" s="54"/>
      <c r="CI216" s="54"/>
      <c r="CJ216" s="54"/>
      <c r="CK216" s="54"/>
      <c r="CL216" s="54"/>
      <c r="CM216" s="54"/>
      <c r="CN216" s="54"/>
      <c r="CO216" s="54"/>
      <c r="CP216" s="54"/>
      <c r="CQ216" s="54"/>
      <c r="CR216" s="54"/>
      <c r="CS216" s="54"/>
      <c r="CT216" s="54"/>
      <c r="CU216" s="54"/>
      <c r="CV216" s="54"/>
      <c r="CW216" s="54"/>
      <c r="CX216" s="54"/>
      <c r="CY216" s="54"/>
      <c r="CZ216" s="54"/>
      <c r="DA216" s="54"/>
      <c r="DB216" s="54"/>
      <c r="DC216" s="54"/>
      <c r="DD216" s="54"/>
      <c r="DE216" s="54"/>
      <c r="DF216" s="54"/>
      <c r="DG216" s="54"/>
      <c r="DH216" s="54"/>
      <c r="DI216" s="54"/>
      <c r="DJ216" s="54"/>
      <c r="DK216" s="54"/>
      <c r="DL216" s="54"/>
      <c r="DM216" s="54"/>
      <c r="DN216" s="54"/>
      <c r="DO216" s="54"/>
      <c r="DP216" s="54"/>
      <c r="DQ216" s="54"/>
      <c r="DR216" s="54"/>
      <c r="DS216" s="54"/>
      <c r="DT216" s="54"/>
      <c r="DU216" s="54"/>
      <c r="DV216" s="54"/>
      <c r="DW216" s="54"/>
      <c r="DX216" s="54"/>
      <c r="DY216" s="54"/>
      <c r="DZ216" s="54"/>
      <c r="EA216" s="54"/>
      <c r="EB216" s="54"/>
      <c r="EC216" s="54"/>
      <c r="ED216" s="54"/>
      <c r="EE216" s="54"/>
      <c r="EF216" s="54"/>
      <c r="EG216" s="54"/>
      <c r="EH216" s="54"/>
      <c r="EI216" s="54"/>
      <c r="EJ216" s="54"/>
      <c r="EK216" s="54"/>
      <c r="EL216" s="54"/>
      <c r="EM216" s="54"/>
      <c r="EN216" s="54"/>
      <c r="EO216" s="54"/>
      <c r="EP216" s="54"/>
      <c r="EQ216" s="54"/>
      <c r="ER216" s="54"/>
      <c r="ES216" s="54"/>
      <c r="ET216" s="54"/>
      <c r="EU216" s="54"/>
      <c r="EV216" s="54"/>
      <c r="EW216" s="54"/>
      <c r="EX216" s="54"/>
      <c r="EY216" s="54"/>
      <c r="EZ216" s="54"/>
      <c r="FA216" s="54"/>
      <c r="FB216" s="54"/>
      <c r="FC216" s="54"/>
      <c r="FD216" s="54"/>
      <c r="FE216" s="54"/>
      <c r="FF216" s="54"/>
      <c r="FG216" s="54"/>
      <c r="FH216" s="54"/>
      <c r="FI216" s="54"/>
      <c r="FJ216" s="54"/>
      <c r="FK216" s="54"/>
      <c r="FL216" s="54"/>
      <c r="FM216" s="54"/>
      <c r="FN216" s="54"/>
      <c r="FO216" s="54"/>
      <c r="FP216" s="54"/>
      <c r="FQ216" s="54"/>
      <c r="FR216" s="54"/>
      <c r="FS216" s="54"/>
      <c r="FT216" s="54"/>
      <c r="FU216" s="54"/>
      <c r="FV216" s="54"/>
      <c r="FW216" s="54"/>
      <c r="FX216" s="54"/>
      <c r="FY216" s="54"/>
      <c r="FZ216" s="54"/>
      <c r="GA216" s="54"/>
      <c r="GB216" s="54"/>
      <c r="GC216" s="54"/>
      <c r="GD216" s="54"/>
      <c r="GE216" s="54"/>
      <c r="GF216" s="54"/>
      <c r="GG216" s="54"/>
      <c r="GH216" s="54"/>
      <c r="GI216" s="54"/>
      <c r="GJ216" s="54"/>
      <c r="GK216" s="54"/>
      <c r="GL216" s="54"/>
      <c r="GM216" s="54"/>
      <c r="GN216" s="54"/>
      <c r="GO216" s="54"/>
      <c r="GP216" s="54"/>
      <c r="GQ216" s="54"/>
      <c r="GR216" s="54"/>
      <c r="GS216" s="54"/>
      <c r="GT216" s="54"/>
      <c r="GU216" s="54"/>
      <c r="GV216" s="54"/>
      <c r="GW216" s="54"/>
      <c r="GX216" s="54"/>
      <c r="GY216" s="54"/>
      <c r="GZ216" s="54"/>
      <c r="HA216" s="54"/>
      <c r="HB216" s="54"/>
      <c r="HC216" s="54"/>
      <c r="HD216" s="54"/>
      <c r="HE216" s="54"/>
      <c r="HF216" s="54"/>
      <c r="HG216" s="54"/>
      <c r="HH216" s="54"/>
      <c r="HI216" s="54"/>
      <c r="HJ216" s="54"/>
      <c r="HK216" s="54"/>
      <c r="HL216" s="54"/>
      <c r="HM216" s="54"/>
      <c r="HN216" s="54"/>
      <c r="HO216" s="54"/>
      <c r="HP216" s="54"/>
      <c r="HQ216" s="54"/>
      <c r="HR216" s="54"/>
      <c r="HS216" s="54"/>
      <c r="HT216" s="54"/>
      <c r="HU216" s="54"/>
      <c r="HV216" s="54"/>
      <c r="HW216" s="54"/>
      <c r="HX216" s="54"/>
      <c r="HY216" s="54"/>
      <c r="HZ216" s="54"/>
      <c r="IA216" s="54"/>
      <c r="IB216" s="54"/>
      <c r="IC216" s="54"/>
      <c r="ID216" s="54"/>
      <c r="IE216" s="54"/>
      <c r="IF216" s="54"/>
      <c r="IG216" s="54"/>
      <c r="IH216" s="54"/>
      <c r="II216" s="54"/>
      <c r="IJ216" s="54"/>
      <c r="IK216" s="54"/>
      <c r="IL216" s="54"/>
      <c r="IM216" s="54"/>
      <c r="IN216" s="54"/>
      <c r="IO216" s="54"/>
      <c r="IP216" s="54"/>
      <c r="IQ216" s="54"/>
      <c r="IR216" s="54"/>
      <c r="IS216" s="54"/>
      <c r="IT216" s="54"/>
      <c r="IU216" s="54"/>
    </row>
    <row r="217" spans="1:255" x14ac:dyDescent="0.25">
      <c r="A217" s="54">
        <v>13</v>
      </c>
      <c r="B217" t="s">
        <v>216</v>
      </c>
      <c r="C217" s="54">
        <v>1320</v>
      </c>
      <c r="D217" t="s">
        <v>233</v>
      </c>
      <c r="E217" s="54">
        <v>0</v>
      </c>
      <c r="F217" s="54">
        <v>1</v>
      </c>
      <c r="G217" s="54">
        <v>0</v>
      </c>
      <c r="H217" s="54">
        <v>0</v>
      </c>
      <c r="I217" s="54">
        <v>1</v>
      </c>
      <c r="J217" s="54">
        <v>0</v>
      </c>
      <c r="K217" s="54">
        <v>0</v>
      </c>
      <c r="L217" s="54">
        <v>0</v>
      </c>
      <c r="M217" s="54">
        <v>0</v>
      </c>
      <c r="N217" s="54">
        <v>0</v>
      </c>
      <c r="O217" s="54">
        <v>0</v>
      </c>
      <c r="P217" s="54">
        <v>0</v>
      </c>
      <c r="Q217" s="54">
        <v>0</v>
      </c>
      <c r="R217" s="54">
        <v>0</v>
      </c>
      <c r="S217" s="54">
        <v>0</v>
      </c>
      <c r="T217" s="54">
        <v>0</v>
      </c>
      <c r="U217" s="54">
        <v>0</v>
      </c>
      <c r="V217" s="54">
        <v>0</v>
      </c>
      <c r="W217" s="54">
        <v>0</v>
      </c>
      <c r="X217" s="54">
        <v>0</v>
      </c>
      <c r="Y217" s="54">
        <v>0</v>
      </c>
      <c r="Z217" s="54">
        <v>0</v>
      </c>
      <c r="AA217" s="54">
        <v>0</v>
      </c>
      <c r="AB217" s="54">
        <v>0</v>
      </c>
      <c r="AC217" s="54">
        <v>0</v>
      </c>
      <c r="AD217" s="54">
        <v>0</v>
      </c>
      <c r="AE217" s="54">
        <v>0</v>
      </c>
      <c r="AF217" s="54">
        <v>0</v>
      </c>
      <c r="AG217" s="54">
        <v>0</v>
      </c>
      <c r="AH217" s="54">
        <v>0</v>
      </c>
      <c r="AI217" s="54">
        <v>0</v>
      </c>
      <c r="AJ217" s="54">
        <v>0</v>
      </c>
      <c r="AK217" s="54">
        <v>0</v>
      </c>
      <c r="AL217" s="54">
        <v>0</v>
      </c>
      <c r="AM217" s="54">
        <v>0</v>
      </c>
      <c r="AN217" s="54">
        <v>0</v>
      </c>
      <c r="AO217" s="54">
        <v>0</v>
      </c>
      <c r="AP217" s="54">
        <v>0</v>
      </c>
      <c r="AQ217" s="54">
        <v>0</v>
      </c>
      <c r="AR217" s="54">
        <v>0</v>
      </c>
      <c r="AS217" s="54">
        <v>19</v>
      </c>
      <c r="AT217" s="54">
        <v>0</v>
      </c>
      <c r="AU217" s="54">
        <v>0</v>
      </c>
      <c r="AV217" s="54">
        <v>0</v>
      </c>
      <c r="AW217" s="54">
        <v>0</v>
      </c>
      <c r="AX217" s="54">
        <v>0</v>
      </c>
      <c r="AY217" s="54">
        <v>0</v>
      </c>
      <c r="AZ217" s="54">
        <v>0</v>
      </c>
      <c r="BA217" s="54">
        <v>0</v>
      </c>
      <c r="BB217" s="54">
        <v>8</v>
      </c>
      <c r="BC217" s="54">
        <v>19</v>
      </c>
      <c r="BD217" s="54">
        <v>0</v>
      </c>
      <c r="BE217" s="54">
        <v>0</v>
      </c>
      <c r="BF217" s="54">
        <v>0</v>
      </c>
      <c r="BG217" s="54">
        <v>0</v>
      </c>
      <c r="BH217" s="54">
        <v>0</v>
      </c>
      <c r="BI217" s="54">
        <v>0</v>
      </c>
      <c r="BJ217" s="54">
        <v>0</v>
      </c>
      <c r="BK217" s="54">
        <v>0</v>
      </c>
      <c r="BL217" s="54">
        <v>0</v>
      </c>
      <c r="BM217" s="54"/>
      <c r="BN217" s="54"/>
      <c r="BO217" s="54"/>
      <c r="BP217" s="54"/>
      <c r="BQ217" s="54"/>
      <c r="BR217" s="54"/>
      <c r="BS217" s="54"/>
      <c r="BT217" s="54"/>
      <c r="BU217" s="54"/>
      <c r="BV217" s="54"/>
      <c r="BW217" s="54"/>
      <c r="BX217" s="54"/>
      <c r="BY217" s="54"/>
      <c r="BZ217" s="54"/>
      <c r="CA217" s="54"/>
      <c r="CB217" s="54"/>
      <c r="CC217" s="54"/>
      <c r="CD217" s="54"/>
      <c r="CE217" s="54"/>
      <c r="CF217" s="54"/>
      <c r="CG217" s="54"/>
      <c r="CH217" s="54"/>
      <c r="CI217" s="54"/>
      <c r="CJ217" s="54"/>
      <c r="CK217" s="54"/>
      <c r="CL217" s="54"/>
      <c r="CM217" s="54"/>
      <c r="CN217" s="54"/>
      <c r="CO217" s="54"/>
      <c r="CP217" s="54"/>
      <c r="CQ217" s="54"/>
      <c r="CR217" s="54"/>
      <c r="CS217" s="54"/>
      <c r="CT217" s="54"/>
      <c r="CU217" s="54"/>
      <c r="CV217" s="54"/>
      <c r="CW217" s="54"/>
      <c r="CX217" s="54"/>
      <c r="CY217" s="54"/>
      <c r="CZ217" s="54"/>
      <c r="DA217" s="54"/>
      <c r="DB217" s="54"/>
      <c r="DC217" s="54"/>
      <c r="DD217" s="54"/>
      <c r="DE217" s="54"/>
      <c r="DF217" s="54"/>
      <c r="DG217" s="54"/>
      <c r="DH217" s="54"/>
      <c r="DI217" s="54"/>
      <c r="DJ217" s="54"/>
      <c r="DK217" s="54"/>
      <c r="DL217" s="54"/>
      <c r="DM217" s="54"/>
      <c r="DN217" s="54"/>
      <c r="DO217" s="54"/>
      <c r="DP217" s="54"/>
      <c r="DQ217" s="54"/>
      <c r="DR217" s="54"/>
      <c r="DS217" s="54"/>
      <c r="DT217" s="54"/>
      <c r="DU217" s="54"/>
      <c r="DV217" s="54"/>
      <c r="DW217" s="54"/>
      <c r="DX217" s="54"/>
      <c r="DY217" s="54"/>
      <c r="DZ217" s="54"/>
      <c r="EA217" s="54"/>
      <c r="EB217" s="54"/>
      <c r="EC217" s="54"/>
      <c r="ED217" s="54"/>
      <c r="EE217" s="54"/>
      <c r="EF217" s="54"/>
      <c r="EG217" s="54"/>
      <c r="EH217" s="54"/>
      <c r="EI217" s="54"/>
      <c r="EJ217" s="54"/>
      <c r="EK217" s="54"/>
      <c r="EL217" s="54"/>
      <c r="EM217" s="54"/>
      <c r="EN217" s="54"/>
      <c r="EO217" s="54"/>
      <c r="EP217" s="54"/>
      <c r="EQ217" s="54"/>
      <c r="ER217" s="54"/>
      <c r="ES217" s="54"/>
      <c r="ET217" s="54"/>
      <c r="EU217" s="54"/>
      <c r="EV217" s="54"/>
      <c r="EW217" s="54"/>
      <c r="EX217" s="54"/>
      <c r="EY217" s="54"/>
      <c r="EZ217" s="54"/>
      <c r="FA217" s="54"/>
      <c r="FB217" s="54"/>
      <c r="FC217" s="54"/>
      <c r="FD217" s="54"/>
      <c r="FE217" s="54"/>
      <c r="FF217" s="54"/>
      <c r="FG217" s="54"/>
      <c r="FH217" s="54"/>
      <c r="FI217" s="54"/>
      <c r="FJ217" s="54"/>
      <c r="FK217" s="54"/>
      <c r="FL217" s="54"/>
      <c r="FM217" s="54"/>
      <c r="FN217" s="54"/>
      <c r="FO217" s="54"/>
      <c r="FP217" s="54"/>
      <c r="FQ217" s="54"/>
      <c r="FR217" s="54"/>
      <c r="FS217" s="54"/>
      <c r="FT217" s="54"/>
      <c r="FU217" s="54"/>
      <c r="FV217" s="54"/>
      <c r="FW217" s="54"/>
      <c r="FX217" s="54"/>
      <c r="FY217" s="54"/>
      <c r="FZ217" s="54"/>
      <c r="GA217" s="54"/>
      <c r="GB217" s="54"/>
      <c r="GC217" s="54"/>
      <c r="GD217" s="54"/>
      <c r="GE217" s="54"/>
      <c r="GF217" s="54"/>
      <c r="GG217" s="54"/>
      <c r="GH217" s="54"/>
      <c r="GI217" s="54"/>
      <c r="GJ217" s="54"/>
      <c r="GK217" s="54"/>
      <c r="GL217" s="54"/>
      <c r="GM217" s="54"/>
      <c r="GN217" s="54"/>
      <c r="GO217" s="54"/>
      <c r="GP217" s="54"/>
      <c r="GQ217" s="54"/>
      <c r="GR217" s="54"/>
      <c r="GS217" s="54"/>
      <c r="GT217" s="54"/>
      <c r="GU217" s="54"/>
      <c r="GV217" s="54"/>
      <c r="GW217" s="54"/>
      <c r="GX217" s="54"/>
      <c r="GY217" s="54"/>
      <c r="GZ217" s="54"/>
      <c r="HA217" s="54"/>
      <c r="HB217" s="54"/>
      <c r="HC217" s="54"/>
      <c r="HD217" s="54"/>
      <c r="HE217" s="54"/>
      <c r="HF217" s="54"/>
      <c r="HG217" s="54"/>
      <c r="HH217" s="54"/>
      <c r="HI217" s="54"/>
      <c r="HJ217" s="54"/>
      <c r="HK217" s="54"/>
      <c r="HL217" s="54"/>
      <c r="HM217" s="54"/>
      <c r="HN217" s="54"/>
      <c r="HO217" s="54"/>
      <c r="HP217" s="54"/>
      <c r="HQ217" s="54"/>
      <c r="HR217" s="54"/>
      <c r="HS217" s="54"/>
      <c r="HT217" s="54"/>
      <c r="HU217" s="54"/>
      <c r="HV217" s="54"/>
      <c r="HW217" s="54"/>
      <c r="HX217" s="54"/>
      <c r="HY217" s="54"/>
      <c r="HZ217" s="54"/>
      <c r="IA217" s="54"/>
      <c r="IB217" s="54"/>
      <c r="IC217" s="54"/>
      <c r="ID217" s="54"/>
      <c r="IE217" s="54"/>
      <c r="IF217" s="54"/>
      <c r="IG217" s="54"/>
      <c r="IH217" s="54"/>
      <c r="II217" s="54"/>
      <c r="IJ217" s="54"/>
      <c r="IK217" s="54"/>
      <c r="IL217" s="54"/>
      <c r="IM217" s="54"/>
      <c r="IN217" s="54"/>
      <c r="IO217" s="54"/>
      <c r="IP217" s="54"/>
      <c r="IQ217" s="54"/>
      <c r="IR217" s="54"/>
      <c r="IS217" s="54"/>
      <c r="IT217" s="54"/>
      <c r="IU217" s="54"/>
    </row>
    <row r="218" spans="1:255" x14ac:dyDescent="0.25">
      <c r="A218" s="54">
        <v>13</v>
      </c>
      <c r="B218" t="s">
        <v>216</v>
      </c>
      <c r="C218" s="54">
        <v>1321</v>
      </c>
      <c r="D218" t="s">
        <v>234</v>
      </c>
      <c r="E218" s="54">
        <v>14</v>
      </c>
      <c r="F218" s="54">
        <v>1</v>
      </c>
      <c r="G218" s="54">
        <v>0</v>
      </c>
      <c r="H218" s="54">
        <v>0</v>
      </c>
      <c r="I218" s="54">
        <v>1</v>
      </c>
      <c r="J218" s="54">
        <v>0</v>
      </c>
      <c r="K218" s="54">
        <v>0</v>
      </c>
      <c r="L218" s="54">
        <v>0</v>
      </c>
      <c r="M218" s="54">
        <v>0</v>
      </c>
      <c r="N218" s="54">
        <v>0</v>
      </c>
      <c r="O218" s="54">
        <v>0</v>
      </c>
      <c r="P218" s="54">
        <v>0</v>
      </c>
      <c r="Q218" s="54">
        <v>0</v>
      </c>
      <c r="R218" s="54">
        <v>0</v>
      </c>
      <c r="S218" s="54">
        <v>0</v>
      </c>
      <c r="T218" s="54">
        <v>0</v>
      </c>
      <c r="U218" s="54">
        <v>0</v>
      </c>
      <c r="V218" s="54">
        <v>0</v>
      </c>
      <c r="W218" s="54">
        <v>0</v>
      </c>
      <c r="X218" s="54">
        <v>0</v>
      </c>
      <c r="Y218" s="54">
        <v>0</v>
      </c>
      <c r="Z218" s="54">
        <v>0</v>
      </c>
      <c r="AA218" s="54">
        <v>0</v>
      </c>
      <c r="AB218" s="54">
        <v>0</v>
      </c>
      <c r="AC218" s="54">
        <v>0</v>
      </c>
      <c r="AD218" s="54">
        <v>0</v>
      </c>
      <c r="AE218" s="54">
        <v>0</v>
      </c>
      <c r="AF218" s="54">
        <v>0</v>
      </c>
      <c r="AG218" s="54">
        <v>0</v>
      </c>
      <c r="AH218" s="54">
        <v>0</v>
      </c>
      <c r="AI218" s="54">
        <v>0</v>
      </c>
      <c r="AJ218" s="54">
        <v>0</v>
      </c>
      <c r="AK218" s="54">
        <v>0</v>
      </c>
      <c r="AL218" s="54">
        <v>0</v>
      </c>
      <c r="AM218" s="54">
        <v>0</v>
      </c>
      <c r="AN218" s="54">
        <v>0</v>
      </c>
      <c r="AO218" s="54">
        <v>0</v>
      </c>
      <c r="AP218" s="54">
        <v>0</v>
      </c>
      <c r="AQ218" s="54">
        <v>0</v>
      </c>
      <c r="AR218" s="54">
        <v>0</v>
      </c>
      <c r="AS218" s="54">
        <v>0</v>
      </c>
      <c r="AT218" s="54">
        <v>0</v>
      </c>
      <c r="AU218" s="54">
        <v>14</v>
      </c>
      <c r="AV218" s="54">
        <v>0</v>
      </c>
      <c r="AW218" s="54">
        <v>0</v>
      </c>
      <c r="AX218" s="54">
        <v>0</v>
      </c>
      <c r="AY218" s="54">
        <v>0</v>
      </c>
      <c r="AZ218" s="54">
        <v>0</v>
      </c>
      <c r="BA218" s="54">
        <v>0</v>
      </c>
      <c r="BB218" s="54">
        <v>14</v>
      </c>
      <c r="BC218" s="54">
        <v>0</v>
      </c>
      <c r="BD218" s="54">
        <v>0</v>
      </c>
      <c r="BE218" s="54">
        <v>1</v>
      </c>
      <c r="BF218" s="54">
        <v>0</v>
      </c>
      <c r="BG218" s="54">
        <v>0</v>
      </c>
      <c r="BH218" s="54">
        <v>0</v>
      </c>
      <c r="BI218" s="54">
        <v>0</v>
      </c>
      <c r="BJ218" s="54">
        <v>0</v>
      </c>
      <c r="BK218" s="54">
        <v>0</v>
      </c>
      <c r="BL218" s="54">
        <v>0</v>
      </c>
      <c r="BM218" s="54"/>
      <c r="BN218" s="54"/>
      <c r="BO218" s="54"/>
      <c r="BP218" s="54"/>
      <c r="BQ218" s="54"/>
      <c r="BR218" s="54"/>
      <c r="BS218" s="54"/>
      <c r="BT218" s="54"/>
      <c r="BU218" s="54"/>
      <c r="BV218" s="54"/>
      <c r="BW218" s="54"/>
      <c r="BX218" s="54"/>
      <c r="BY218" s="54"/>
      <c r="BZ218" s="54"/>
      <c r="CA218" s="54"/>
      <c r="CB218" s="54"/>
      <c r="CC218" s="54"/>
      <c r="CD218" s="54"/>
      <c r="CE218" s="54"/>
      <c r="CF218" s="54"/>
      <c r="CG218" s="54"/>
      <c r="CH218" s="54"/>
      <c r="CI218" s="54"/>
      <c r="CJ218" s="54"/>
      <c r="CK218" s="54"/>
      <c r="CL218" s="54"/>
      <c r="CM218" s="54"/>
      <c r="CN218" s="54"/>
      <c r="CO218" s="54"/>
      <c r="CP218" s="54"/>
      <c r="CQ218" s="54"/>
      <c r="CR218" s="54"/>
      <c r="CS218" s="54"/>
      <c r="CT218" s="54"/>
      <c r="CU218" s="54"/>
      <c r="CV218" s="54"/>
      <c r="CW218" s="54"/>
      <c r="CX218" s="54"/>
      <c r="CY218" s="54"/>
      <c r="CZ218" s="54"/>
      <c r="DA218" s="54"/>
      <c r="DB218" s="54"/>
      <c r="DC218" s="54"/>
      <c r="DD218" s="54"/>
      <c r="DE218" s="54"/>
      <c r="DF218" s="54"/>
      <c r="DG218" s="54"/>
      <c r="DH218" s="54"/>
      <c r="DI218" s="54"/>
      <c r="DJ218" s="54"/>
      <c r="DK218" s="54"/>
      <c r="DL218" s="54"/>
      <c r="DM218" s="54"/>
      <c r="DN218" s="54"/>
      <c r="DO218" s="54"/>
      <c r="DP218" s="54"/>
      <c r="DQ218" s="54"/>
      <c r="DR218" s="54"/>
      <c r="DS218" s="54"/>
      <c r="DT218" s="54"/>
      <c r="DU218" s="54"/>
      <c r="DV218" s="54"/>
      <c r="DW218" s="54"/>
      <c r="DX218" s="54"/>
      <c r="DY218" s="54"/>
      <c r="DZ218" s="54"/>
      <c r="EA218" s="54"/>
      <c r="EB218" s="54"/>
      <c r="EC218" s="54"/>
      <c r="ED218" s="54"/>
      <c r="EE218" s="54"/>
      <c r="EF218" s="54"/>
      <c r="EG218" s="54"/>
      <c r="EH218" s="54"/>
      <c r="EI218" s="54"/>
      <c r="EJ218" s="54"/>
      <c r="EK218" s="54"/>
      <c r="EL218" s="54"/>
      <c r="EM218" s="54"/>
      <c r="EN218" s="54"/>
      <c r="EO218" s="54"/>
      <c r="EP218" s="54"/>
      <c r="EQ218" s="54"/>
      <c r="ER218" s="54"/>
      <c r="ES218" s="54"/>
      <c r="ET218" s="54"/>
      <c r="EU218" s="54"/>
      <c r="EV218" s="54"/>
      <c r="EW218" s="54"/>
      <c r="EX218" s="54"/>
      <c r="EY218" s="54"/>
      <c r="EZ218" s="54"/>
      <c r="FA218" s="54"/>
      <c r="FB218" s="54"/>
      <c r="FC218" s="54"/>
      <c r="FD218" s="54"/>
      <c r="FE218" s="54"/>
      <c r="FF218" s="54"/>
      <c r="FG218" s="54"/>
      <c r="FH218" s="54"/>
      <c r="FI218" s="54"/>
      <c r="FJ218" s="54"/>
      <c r="FK218" s="54"/>
      <c r="FL218" s="54"/>
      <c r="FM218" s="54"/>
      <c r="FN218" s="54"/>
      <c r="FO218" s="54"/>
      <c r="FP218" s="54"/>
      <c r="FQ218" s="54"/>
      <c r="FR218" s="54"/>
      <c r="FS218" s="54"/>
      <c r="FT218" s="54"/>
      <c r="FU218" s="54"/>
      <c r="FV218" s="54"/>
      <c r="FW218" s="54"/>
      <c r="FX218" s="54"/>
      <c r="FY218" s="54"/>
      <c r="FZ218" s="54"/>
      <c r="GA218" s="54"/>
      <c r="GB218" s="54"/>
      <c r="GC218" s="54"/>
      <c r="GD218" s="54"/>
      <c r="GE218" s="54"/>
      <c r="GF218" s="54"/>
      <c r="GG218" s="54"/>
      <c r="GH218" s="54"/>
      <c r="GI218" s="54"/>
      <c r="GJ218" s="54"/>
      <c r="GK218" s="54"/>
      <c r="GL218" s="54"/>
      <c r="GM218" s="54"/>
      <c r="GN218" s="54"/>
      <c r="GO218" s="54"/>
      <c r="GP218" s="54"/>
      <c r="GQ218" s="54"/>
      <c r="GR218" s="54"/>
      <c r="GS218" s="54"/>
      <c r="GT218" s="54"/>
      <c r="GU218" s="54"/>
      <c r="GV218" s="54"/>
      <c r="GW218" s="54"/>
      <c r="GX218" s="54"/>
      <c r="GY218" s="54"/>
      <c r="GZ218" s="54"/>
      <c r="HA218" s="54"/>
      <c r="HB218" s="54"/>
      <c r="HC218" s="54"/>
      <c r="HD218" s="54"/>
      <c r="HE218" s="54"/>
      <c r="HF218" s="54"/>
      <c r="HG218" s="54"/>
      <c r="HH218" s="54"/>
      <c r="HI218" s="54"/>
      <c r="HJ218" s="54"/>
      <c r="HK218" s="54"/>
      <c r="HL218" s="54"/>
      <c r="HM218" s="54"/>
      <c r="HN218" s="54"/>
      <c r="HO218" s="54"/>
      <c r="HP218" s="54"/>
      <c r="HQ218" s="54"/>
      <c r="HR218" s="54"/>
      <c r="HS218" s="54"/>
      <c r="HT218" s="54"/>
      <c r="HU218" s="54"/>
      <c r="HV218" s="54"/>
      <c r="HW218" s="54"/>
      <c r="HX218" s="54"/>
      <c r="HY218" s="54"/>
      <c r="HZ218" s="54"/>
      <c r="IA218" s="54"/>
      <c r="IB218" s="54"/>
      <c r="IC218" s="54"/>
      <c r="ID218" s="54"/>
      <c r="IE218" s="54"/>
      <c r="IF218" s="54"/>
      <c r="IG218" s="54"/>
      <c r="IH218" s="54"/>
      <c r="II218" s="54"/>
      <c r="IJ218" s="54"/>
      <c r="IK218" s="54"/>
      <c r="IL218" s="54"/>
      <c r="IM218" s="54"/>
      <c r="IN218" s="54"/>
      <c r="IO218" s="54"/>
      <c r="IP218" s="54"/>
      <c r="IQ218" s="54"/>
      <c r="IR218" s="54"/>
      <c r="IS218" s="54"/>
      <c r="IT218" s="54"/>
      <c r="IU218" s="54"/>
    </row>
    <row r="219" spans="1:255" x14ac:dyDescent="0.25">
      <c r="A219" s="54">
        <v>13</v>
      </c>
      <c r="B219" t="s">
        <v>216</v>
      </c>
      <c r="C219" s="54">
        <v>1322</v>
      </c>
      <c r="D219" t="s">
        <v>235</v>
      </c>
      <c r="E219" s="54">
        <v>0</v>
      </c>
      <c r="F219" s="54">
        <v>1</v>
      </c>
      <c r="G219" s="54">
        <v>0</v>
      </c>
      <c r="H219" s="54">
        <v>0</v>
      </c>
      <c r="I219" s="54">
        <v>1</v>
      </c>
      <c r="J219" s="54">
        <v>0</v>
      </c>
      <c r="K219" s="54">
        <v>0</v>
      </c>
      <c r="L219" s="54">
        <v>0</v>
      </c>
      <c r="M219" s="54">
        <v>0</v>
      </c>
      <c r="N219" s="54">
        <v>0</v>
      </c>
      <c r="O219" s="54">
        <v>0</v>
      </c>
      <c r="P219" s="54">
        <v>0</v>
      </c>
      <c r="Q219" s="54">
        <v>0</v>
      </c>
      <c r="R219" s="54">
        <v>0</v>
      </c>
      <c r="S219" s="54">
        <v>0</v>
      </c>
      <c r="T219" s="54">
        <v>0</v>
      </c>
      <c r="U219" s="54">
        <v>0</v>
      </c>
      <c r="V219" s="54">
        <v>0</v>
      </c>
      <c r="W219" s="54">
        <v>0</v>
      </c>
      <c r="X219" s="54">
        <v>0</v>
      </c>
      <c r="Y219" s="54">
        <v>0</v>
      </c>
      <c r="Z219" s="54">
        <v>0</v>
      </c>
      <c r="AA219" s="54">
        <v>0</v>
      </c>
      <c r="AB219" s="54">
        <v>0</v>
      </c>
      <c r="AC219" s="54">
        <v>0</v>
      </c>
      <c r="AD219" s="54">
        <v>0</v>
      </c>
      <c r="AE219" s="54">
        <v>0</v>
      </c>
      <c r="AF219" s="54">
        <v>0</v>
      </c>
      <c r="AG219" s="54">
        <v>0</v>
      </c>
      <c r="AH219" s="54">
        <v>0</v>
      </c>
      <c r="AI219" s="54">
        <v>0</v>
      </c>
      <c r="AJ219" s="54">
        <v>0</v>
      </c>
      <c r="AK219" s="54">
        <v>0</v>
      </c>
      <c r="AL219" s="54">
        <v>0</v>
      </c>
      <c r="AM219" s="54">
        <v>0</v>
      </c>
      <c r="AN219" s="54">
        <v>0</v>
      </c>
      <c r="AO219" s="54">
        <v>0</v>
      </c>
      <c r="AP219" s="54">
        <v>0</v>
      </c>
      <c r="AQ219" s="54">
        <v>0</v>
      </c>
      <c r="AR219" s="54">
        <v>0</v>
      </c>
      <c r="AS219" s="54">
        <v>0</v>
      </c>
      <c r="AT219" s="54">
        <v>0</v>
      </c>
      <c r="AU219" s="54">
        <v>0</v>
      </c>
      <c r="AV219" s="54">
        <v>0</v>
      </c>
      <c r="AW219" s="54">
        <v>0</v>
      </c>
      <c r="AX219" s="54">
        <v>0</v>
      </c>
      <c r="AY219" s="54">
        <v>0</v>
      </c>
      <c r="AZ219" s="54">
        <v>0</v>
      </c>
      <c r="BA219" s="54">
        <v>0</v>
      </c>
      <c r="BB219" s="54">
        <v>0</v>
      </c>
      <c r="BC219" s="54">
        <v>0</v>
      </c>
      <c r="BD219" s="54">
        <v>0</v>
      </c>
      <c r="BE219" s="54">
        <v>0</v>
      </c>
      <c r="BF219" s="54">
        <v>0</v>
      </c>
      <c r="BG219" s="54">
        <v>0</v>
      </c>
      <c r="BH219" s="54">
        <v>0</v>
      </c>
      <c r="BI219" s="54">
        <v>0</v>
      </c>
      <c r="BJ219" s="54">
        <v>0</v>
      </c>
      <c r="BK219" s="54">
        <v>0</v>
      </c>
      <c r="BL219" s="54">
        <v>0</v>
      </c>
      <c r="BM219" s="54"/>
      <c r="BN219" s="54"/>
      <c r="BO219" s="54"/>
      <c r="BP219" s="54"/>
      <c r="BQ219" s="54"/>
      <c r="BR219" s="54"/>
      <c r="BS219" s="54"/>
      <c r="BT219" s="54"/>
      <c r="BU219" s="54"/>
      <c r="BV219" s="54"/>
      <c r="BW219" s="54"/>
      <c r="BX219" s="54"/>
      <c r="BY219" s="54"/>
      <c r="BZ219" s="54"/>
      <c r="CA219" s="54"/>
      <c r="CB219" s="54"/>
      <c r="CC219" s="54"/>
      <c r="CD219" s="54"/>
      <c r="CE219" s="54"/>
      <c r="CF219" s="54"/>
      <c r="CG219" s="54"/>
      <c r="CH219" s="54"/>
      <c r="CI219" s="54"/>
      <c r="CJ219" s="54"/>
      <c r="CK219" s="54"/>
      <c r="CL219" s="54"/>
      <c r="CM219" s="54"/>
      <c r="CN219" s="54"/>
      <c r="CO219" s="54"/>
      <c r="CP219" s="54"/>
      <c r="CQ219" s="54"/>
      <c r="CR219" s="54"/>
      <c r="CS219" s="54"/>
      <c r="CT219" s="54"/>
      <c r="CU219" s="54"/>
      <c r="CV219" s="54"/>
      <c r="CW219" s="54"/>
      <c r="CX219" s="54"/>
      <c r="CY219" s="54"/>
      <c r="CZ219" s="54"/>
      <c r="DA219" s="54"/>
      <c r="DB219" s="54"/>
      <c r="DC219" s="54"/>
      <c r="DD219" s="54"/>
      <c r="DE219" s="54"/>
      <c r="DF219" s="54"/>
      <c r="DG219" s="54"/>
      <c r="DH219" s="54"/>
      <c r="DI219" s="54"/>
      <c r="DJ219" s="54"/>
      <c r="DK219" s="54"/>
      <c r="DL219" s="54"/>
      <c r="DM219" s="54"/>
      <c r="DN219" s="54"/>
      <c r="DO219" s="54"/>
      <c r="DP219" s="54"/>
      <c r="DQ219" s="54"/>
      <c r="DR219" s="54"/>
      <c r="DS219" s="54"/>
      <c r="DT219" s="54"/>
      <c r="DU219" s="54"/>
      <c r="DV219" s="54"/>
      <c r="DW219" s="54"/>
      <c r="DX219" s="54"/>
      <c r="DY219" s="54"/>
      <c r="DZ219" s="54"/>
      <c r="EA219" s="54"/>
      <c r="EB219" s="54"/>
      <c r="EC219" s="54"/>
      <c r="ED219" s="54"/>
      <c r="EE219" s="54"/>
      <c r="EF219" s="54"/>
      <c r="EG219" s="54"/>
      <c r="EH219" s="54"/>
      <c r="EI219" s="54"/>
      <c r="EJ219" s="54"/>
      <c r="EK219" s="54"/>
      <c r="EL219" s="54"/>
      <c r="EM219" s="54"/>
      <c r="EN219" s="54"/>
      <c r="EO219" s="54"/>
      <c r="EP219" s="54"/>
      <c r="EQ219" s="54"/>
      <c r="ER219" s="54"/>
      <c r="ES219" s="54"/>
      <c r="ET219" s="54"/>
      <c r="EU219" s="54"/>
      <c r="EV219" s="54"/>
      <c r="EW219" s="54"/>
      <c r="EX219" s="54"/>
      <c r="EY219" s="54"/>
      <c r="EZ219" s="54"/>
      <c r="FA219" s="54"/>
      <c r="FB219" s="54"/>
      <c r="FC219" s="54"/>
      <c r="FD219" s="54"/>
      <c r="FE219" s="54"/>
      <c r="FF219" s="54"/>
      <c r="FG219" s="54"/>
      <c r="FH219" s="54"/>
      <c r="FI219" s="54"/>
      <c r="FJ219" s="54"/>
      <c r="FK219" s="54"/>
      <c r="FL219" s="54"/>
      <c r="FM219" s="54"/>
      <c r="FN219" s="54"/>
      <c r="FO219" s="54"/>
      <c r="FP219" s="54"/>
      <c r="FQ219" s="54"/>
      <c r="FR219" s="54"/>
      <c r="FS219" s="54"/>
      <c r="FT219" s="54"/>
      <c r="FU219" s="54"/>
      <c r="FV219" s="54"/>
      <c r="FW219" s="54"/>
      <c r="FX219" s="54"/>
      <c r="FY219" s="54"/>
      <c r="FZ219" s="54"/>
      <c r="GA219" s="54"/>
      <c r="GB219" s="54"/>
      <c r="GC219" s="54"/>
      <c r="GD219" s="54"/>
      <c r="GE219" s="54"/>
      <c r="GF219" s="54"/>
      <c r="GG219" s="54"/>
      <c r="GH219" s="54"/>
      <c r="GI219" s="54"/>
      <c r="GJ219" s="54"/>
      <c r="GK219" s="54"/>
      <c r="GL219" s="54"/>
      <c r="GM219" s="54"/>
      <c r="GN219" s="54"/>
      <c r="GO219" s="54"/>
      <c r="GP219" s="54"/>
      <c r="GQ219" s="54"/>
      <c r="GR219" s="54"/>
      <c r="GS219" s="54"/>
      <c r="GT219" s="54"/>
      <c r="GU219" s="54"/>
      <c r="GV219" s="54"/>
      <c r="GW219" s="54"/>
      <c r="GX219" s="54"/>
      <c r="GY219" s="54"/>
      <c r="GZ219" s="54"/>
      <c r="HA219" s="54"/>
      <c r="HB219" s="54"/>
      <c r="HC219" s="54"/>
      <c r="HD219" s="54"/>
      <c r="HE219" s="54"/>
      <c r="HF219" s="54"/>
      <c r="HG219" s="54"/>
      <c r="HH219" s="54"/>
      <c r="HI219" s="54"/>
      <c r="HJ219" s="54"/>
      <c r="HK219" s="54"/>
      <c r="HL219" s="54"/>
      <c r="HM219" s="54"/>
      <c r="HN219" s="54"/>
      <c r="HO219" s="54"/>
      <c r="HP219" s="54"/>
      <c r="HQ219" s="54"/>
      <c r="HR219" s="54"/>
      <c r="HS219" s="54"/>
      <c r="HT219" s="54"/>
      <c r="HU219" s="54"/>
      <c r="HV219" s="54"/>
      <c r="HW219" s="54"/>
      <c r="HX219" s="54"/>
      <c r="HY219" s="54"/>
      <c r="HZ219" s="54"/>
      <c r="IA219" s="54"/>
      <c r="IB219" s="54"/>
      <c r="IC219" s="54"/>
      <c r="ID219" s="54"/>
      <c r="IE219" s="54"/>
      <c r="IF219" s="54"/>
      <c r="IG219" s="54"/>
      <c r="IH219" s="54"/>
      <c r="II219" s="54"/>
      <c r="IJ219" s="54"/>
      <c r="IK219" s="54"/>
      <c r="IL219" s="54"/>
      <c r="IM219" s="54"/>
      <c r="IN219" s="54"/>
      <c r="IO219" s="54"/>
      <c r="IP219" s="54"/>
      <c r="IQ219" s="54"/>
      <c r="IR219" s="54"/>
      <c r="IS219" s="54"/>
      <c r="IT219" s="54"/>
      <c r="IU219" s="54"/>
    </row>
    <row r="220" spans="1:255" x14ac:dyDescent="0.25">
      <c r="A220" s="54">
        <v>13</v>
      </c>
      <c r="B220" t="s">
        <v>216</v>
      </c>
      <c r="C220" s="54">
        <v>1323</v>
      </c>
      <c r="D220" t="s">
        <v>236</v>
      </c>
      <c r="E220" s="54">
        <v>36</v>
      </c>
      <c r="F220" s="54">
        <v>0</v>
      </c>
      <c r="G220" s="54">
        <v>0</v>
      </c>
      <c r="H220" s="54">
        <v>0</v>
      </c>
      <c r="I220" s="54">
        <v>0</v>
      </c>
      <c r="J220" s="54">
        <v>0</v>
      </c>
      <c r="K220" s="54">
        <v>0</v>
      </c>
      <c r="L220" s="54">
        <v>0</v>
      </c>
      <c r="M220" s="54">
        <v>0</v>
      </c>
      <c r="N220" s="54">
        <v>0</v>
      </c>
      <c r="O220" s="54">
        <v>0</v>
      </c>
      <c r="P220" s="54">
        <v>0</v>
      </c>
      <c r="Q220" s="54">
        <v>0</v>
      </c>
      <c r="R220" s="54">
        <v>0</v>
      </c>
      <c r="S220" s="54">
        <v>0</v>
      </c>
      <c r="T220" s="54">
        <v>0</v>
      </c>
      <c r="U220" s="54">
        <v>0</v>
      </c>
      <c r="V220" s="54">
        <v>0</v>
      </c>
      <c r="W220" s="54">
        <v>0</v>
      </c>
      <c r="X220" s="54">
        <v>0</v>
      </c>
      <c r="Y220" s="54">
        <v>0</v>
      </c>
      <c r="Z220" s="54">
        <v>0</v>
      </c>
      <c r="AA220" s="54">
        <v>0</v>
      </c>
      <c r="AB220" s="54">
        <v>0</v>
      </c>
      <c r="AC220" s="54">
        <v>0</v>
      </c>
      <c r="AD220" s="54">
        <v>0</v>
      </c>
      <c r="AE220" s="54">
        <v>0</v>
      </c>
      <c r="AF220" s="54">
        <v>0</v>
      </c>
      <c r="AG220" s="54">
        <v>0</v>
      </c>
      <c r="AH220" s="54">
        <v>0</v>
      </c>
      <c r="AI220" s="54">
        <v>0</v>
      </c>
      <c r="AJ220" s="54">
        <v>0</v>
      </c>
      <c r="AK220" s="54">
        <v>0</v>
      </c>
      <c r="AL220" s="54">
        <v>0</v>
      </c>
      <c r="AM220" s="54">
        <v>0</v>
      </c>
      <c r="AN220" s="54">
        <v>0</v>
      </c>
      <c r="AO220" s="54">
        <v>0</v>
      </c>
      <c r="AP220" s="54">
        <v>0</v>
      </c>
      <c r="AQ220" s="54">
        <v>0</v>
      </c>
      <c r="AR220" s="54">
        <v>0</v>
      </c>
      <c r="AS220" s="54">
        <v>16</v>
      </c>
      <c r="AT220" s="54">
        <v>0</v>
      </c>
      <c r="AU220" s="54">
        <v>0</v>
      </c>
      <c r="AV220" s="54">
        <v>0</v>
      </c>
      <c r="AW220" s="54">
        <v>0</v>
      </c>
      <c r="AX220" s="54">
        <v>0</v>
      </c>
      <c r="AY220" s="54">
        <v>0</v>
      </c>
      <c r="AZ220" s="54">
        <v>0</v>
      </c>
      <c r="BA220" s="54">
        <v>0</v>
      </c>
      <c r="BB220" s="54">
        <v>0</v>
      </c>
      <c r="BC220" s="54">
        <v>0</v>
      </c>
      <c r="BD220" s="54">
        <v>0</v>
      </c>
      <c r="BE220" s="54">
        <v>1</v>
      </c>
      <c r="BF220" s="54">
        <v>0</v>
      </c>
      <c r="BG220" s="54">
        <v>0</v>
      </c>
      <c r="BH220" s="54">
        <v>0</v>
      </c>
      <c r="BI220" s="54">
        <v>0</v>
      </c>
      <c r="BJ220" s="54">
        <v>0</v>
      </c>
      <c r="BK220" s="54">
        <v>0</v>
      </c>
      <c r="BL220" s="54">
        <v>0</v>
      </c>
      <c r="BM220" s="54"/>
      <c r="BN220" s="54"/>
      <c r="BO220" s="54"/>
      <c r="BP220" s="54"/>
      <c r="BQ220" s="54"/>
      <c r="BR220" s="54"/>
      <c r="BS220" s="54"/>
      <c r="BT220" s="54"/>
      <c r="BU220" s="54"/>
      <c r="BV220" s="54"/>
      <c r="BW220" s="54"/>
      <c r="BX220" s="54"/>
      <c r="BY220" s="54"/>
      <c r="BZ220" s="54"/>
      <c r="CA220" s="54"/>
      <c r="CB220" s="54"/>
      <c r="CC220" s="54"/>
      <c r="CD220" s="54"/>
      <c r="CE220" s="54"/>
      <c r="CF220" s="54"/>
      <c r="CG220" s="54"/>
      <c r="CH220" s="54"/>
      <c r="CI220" s="54"/>
      <c r="CJ220" s="54"/>
      <c r="CK220" s="54"/>
      <c r="CL220" s="54"/>
      <c r="CM220" s="54"/>
      <c r="CN220" s="54"/>
      <c r="CO220" s="54"/>
      <c r="CP220" s="54"/>
      <c r="CQ220" s="54"/>
      <c r="CR220" s="54"/>
      <c r="CS220" s="54"/>
      <c r="CT220" s="54"/>
      <c r="CU220" s="54"/>
      <c r="CV220" s="54"/>
      <c r="CW220" s="54"/>
      <c r="CX220" s="54"/>
      <c r="CY220" s="54"/>
      <c r="CZ220" s="54"/>
      <c r="DA220" s="54"/>
      <c r="DB220" s="54"/>
      <c r="DC220" s="54"/>
      <c r="DD220" s="54"/>
      <c r="DE220" s="54"/>
      <c r="DF220" s="54"/>
      <c r="DG220" s="54"/>
      <c r="DH220" s="54"/>
      <c r="DI220" s="54"/>
      <c r="DJ220" s="54"/>
      <c r="DK220" s="54"/>
      <c r="DL220" s="54"/>
      <c r="DM220" s="54"/>
      <c r="DN220" s="54"/>
      <c r="DO220" s="54"/>
      <c r="DP220" s="54"/>
      <c r="DQ220" s="54"/>
      <c r="DR220" s="54"/>
      <c r="DS220" s="54"/>
      <c r="DT220" s="54"/>
      <c r="DU220" s="54"/>
      <c r="DV220" s="54"/>
      <c r="DW220" s="54"/>
      <c r="DX220" s="54"/>
      <c r="DY220" s="54"/>
      <c r="DZ220" s="54"/>
      <c r="EA220" s="54"/>
      <c r="EB220" s="54"/>
      <c r="EC220" s="54"/>
      <c r="ED220" s="54"/>
      <c r="EE220" s="54"/>
      <c r="EF220" s="54"/>
      <c r="EG220" s="54"/>
      <c r="EH220" s="54"/>
      <c r="EI220" s="54"/>
      <c r="EJ220" s="54"/>
      <c r="EK220" s="54"/>
      <c r="EL220" s="54"/>
      <c r="EM220" s="54"/>
      <c r="EN220" s="54"/>
      <c r="EO220" s="54"/>
      <c r="EP220" s="54"/>
      <c r="EQ220" s="54"/>
      <c r="ER220" s="54"/>
      <c r="ES220" s="54"/>
      <c r="ET220" s="54"/>
      <c r="EU220" s="54"/>
      <c r="EV220" s="54"/>
      <c r="EW220" s="54"/>
      <c r="EX220" s="54"/>
      <c r="EY220" s="54"/>
      <c r="EZ220" s="54"/>
      <c r="FA220" s="54"/>
      <c r="FB220" s="54"/>
      <c r="FC220" s="54"/>
      <c r="FD220" s="54"/>
      <c r="FE220" s="54"/>
      <c r="FF220" s="54"/>
      <c r="FG220" s="54"/>
      <c r="FH220" s="54"/>
      <c r="FI220" s="54"/>
      <c r="FJ220" s="54"/>
      <c r="FK220" s="54"/>
      <c r="FL220" s="54"/>
      <c r="FM220" s="54"/>
      <c r="FN220" s="54"/>
      <c r="FO220" s="54"/>
      <c r="FP220" s="54"/>
      <c r="FQ220" s="54"/>
      <c r="FR220" s="54"/>
      <c r="FS220" s="54"/>
      <c r="FT220" s="54"/>
      <c r="FU220" s="54"/>
      <c r="FV220" s="54"/>
      <c r="FW220" s="54"/>
      <c r="FX220" s="54"/>
      <c r="FY220" s="54"/>
      <c r="FZ220" s="54"/>
      <c r="GA220" s="54"/>
      <c r="GB220" s="54"/>
      <c r="GC220" s="54"/>
      <c r="GD220" s="54"/>
      <c r="GE220" s="54"/>
      <c r="GF220" s="54"/>
      <c r="GG220" s="54"/>
      <c r="GH220" s="54"/>
      <c r="GI220" s="54"/>
      <c r="GJ220" s="54"/>
      <c r="GK220" s="54"/>
      <c r="GL220" s="54"/>
      <c r="GM220" s="54"/>
      <c r="GN220" s="54"/>
      <c r="GO220" s="54"/>
      <c r="GP220" s="54"/>
      <c r="GQ220" s="54"/>
      <c r="GR220" s="54"/>
      <c r="GS220" s="54"/>
      <c r="GT220" s="54"/>
      <c r="GU220" s="54"/>
      <c r="GV220" s="54"/>
      <c r="GW220" s="54"/>
      <c r="GX220" s="54"/>
      <c r="GY220" s="54"/>
      <c r="GZ220" s="54"/>
      <c r="HA220" s="54"/>
      <c r="HB220" s="54"/>
      <c r="HC220" s="54"/>
      <c r="HD220" s="54"/>
      <c r="HE220" s="54"/>
      <c r="HF220" s="54"/>
      <c r="HG220" s="54"/>
      <c r="HH220" s="54"/>
      <c r="HI220" s="54"/>
      <c r="HJ220" s="54"/>
      <c r="HK220" s="54"/>
      <c r="HL220" s="54"/>
      <c r="HM220" s="54"/>
      <c r="HN220" s="54"/>
      <c r="HO220" s="54"/>
      <c r="HP220" s="54"/>
      <c r="HQ220" s="54"/>
      <c r="HR220" s="54"/>
      <c r="HS220" s="54"/>
      <c r="HT220" s="54"/>
      <c r="HU220" s="54"/>
      <c r="HV220" s="54"/>
      <c r="HW220" s="54"/>
      <c r="HX220" s="54"/>
      <c r="HY220" s="54"/>
      <c r="HZ220" s="54"/>
      <c r="IA220" s="54"/>
      <c r="IB220" s="54"/>
      <c r="IC220" s="54"/>
      <c r="ID220" s="54"/>
      <c r="IE220" s="54"/>
      <c r="IF220" s="54"/>
      <c r="IG220" s="54"/>
      <c r="IH220" s="54"/>
      <c r="II220" s="54"/>
      <c r="IJ220" s="54"/>
      <c r="IK220" s="54"/>
      <c r="IL220" s="54"/>
      <c r="IM220" s="54"/>
      <c r="IN220" s="54"/>
      <c r="IO220" s="54"/>
      <c r="IP220" s="54"/>
      <c r="IQ220" s="54"/>
      <c r="IR220" s="54"/>
      <c r="IS220" s="54"/>
      <c r="IT220" s="54"/>
      <c r="IU220" s="54"/>
    </row>
    <row r="221" spans="1:255" x14ac:dyDescent="0.25">
      <c r="A221" s="54">
        <v>13</v>
      </c>
      <c r="B221" t="s">
        <v>216</v>
      </c>
      <c r="C221" s="54">
        <v>1324</v>
      </c>
      <c r="D221" t="s">
        <v>237</v>
      </c>
      <c r="E221" s="54">
        <v>0</v>
      </c>
      <c r="F221" s="54">
        <v>1</v>
      </c>
      <c r="G221" s="54">
        <v>0</v>
      </c>
      <c r="H221" s="54">
        <v>0</v>
      </c>
      <c r="I221" s="54">
        <v>0</v>
      </c>
      <c r="J221" s="54">
        <v>0</v>
      </c>
      <c r="K221" s="54">
        <v>0</v>
      </c>
      <c r="L221" s="54">
        <v>0</v>
      </c>
      <c r="M221" s="54">
        <v>0</v>
      </c>
      <c r="N221" s="54">
        <v>0</v>
      </c>
      <c r="O221" s="54">
        <v>0</v>
      </c>
      <c r="P221" s="54">
        <v>0</v>
      </c>
      <c r="Q221" s="54">
        <v>0</v>
      </c>
      <c r="R221" s="54">
        <v>0</v>
      </c>
      <c r="S221" s="54">
        <v>0</v>
      </c>
      <c r="T221" s="54">
        <v>0</v>
      </c>
      <c r="U221" s="54">
        <v>0</v>
      </c>
      <c r="V221" s="54">
        <v>0</v>
      </c>
      <c r="W221" s="54">
        <v>0</v>
      </c>
      <c r="X221" s="54">
        <v>0</v>
      </c>
      <c r="Y221" s="54">
        <v>0</v>
      </c>
      <c r="Z221" s="54">
        <v>0</v>
      </c>
      <c r="AA221" s="54">
        <v>0</v>
      </c>
      <c r="AB221" s="54">
        <v>0</v>
      </c>
      <c r="AC221" s="54">
        <v>0</v>
      </c>
      <c r="AD221" s="54">
        <v>0</v>
      </c>
      <c r="AE221" s="54">
        <v>0</v>
      </c>
      <c r="AF221" s="54">
        <v>0</v>
      </c>
      <c r="AG221" s="54">
        <v>0</v>
      </c>
      <c r="AH221" s="54">
        <v>0</v>
      </c>
      <c r="AI221" s="54">
        <v>0</v>
      </c>
      <c r="AJ221" s="54">
        <v>0</v>
      </c>
      <c r="AK221" s="54">
        <v>0</v>
      </c>
      <c r="AL221" s="54">
        <v>0</v>
      </c>
      <c r="AM221" s="54">
        <v>0</v>
      </c>
      <c r="AN221" s="54">
        <v>1</v>
      </c>
      <c r="AO221" s="54">
        <v>0</v>
      </c>
      <c r="AP221" s="54">
        <v>0</v>
      </c>
      <c r="AQ221" s="54">
        <v>1</v>
      </c>
      <c r="AR221" s="54">
        <v>0</v>
      </c>
      <c r="AS221" s="54">
        <v>15</v>
      </c>
      <c r="AT221" s="54">
        <v>0</v>
      </c>
      <c r="AU221" s="54">
        <v>0</v>
      </c>
      <c r="AV221" s="54">
        <v>0</v>
      </c>
      <c r="AW221" s="54">
        <v>0</v>
      </c>
      <c r="AX221" s="54">
        <v>0</v>
      </c>
      <c r="AY221" s="54">
        <v>0</v>
      </c>
      <c r="AZ221" s="54">
        <v>0</v>
      </c>
      <c r="BA221" s="54">
        <v>0</v>
      </c>
      <c r="BB221" s="54">
        <v>0</v>
      </c>
      <c r="BC221" s="54">
        <v>0</v>
      </c>
      <c r="BD221" s="54">
        <v>0</v>
      </c>
      <c r="BE221" s="54">
        <v>0</v>
      </c>
      <c r="BF221" s="54">
        <v>0</v>
      </c>
      <c r="BG221" s="54">
        <v>0</v>
      </c>
      <c r="BH221" s="54">
        <v>0</v>
      </c>
      <c r="BI221" s="54">
        <v>0</v>
      </c>
      <c r="BJ221" s="54">
        <v>0</v>
      </c>
      <c r="BK221" s="54">
        <v>0</v>
      </c>
      <c r="BL221" s="54">
        <v>0</v>
      </c>
      <c r="BM221" s="54"/>
      <c r="BN221" s="54"/>
      <c r="BO221" s="54"/>
      <c r="BP221" s="54"/>
      <c r="BQ221" s="54"/>
      <c r="BR221" s="54"/>
      <c r="BS221" s="54"/>
      <c r="BT221" s="54"/>
      <c r="BU221" s="54"/>
      <c r="BV221" s="54"/>
      <c r="BW221" s="54"/>
      <c r="BX221" s="54"/>
      <c r="BY221" s="54"/>
      <c r="BZ221" s="54"/>
      <c r="CA221" s="54"/>
      <c r="CB221" s="54"/>
      <c r="CC221" s="54"/>
      <c r="CD221" s="54"/>
      <c r="CE221" s="54"/>
      <c r="CF221" s="54"/>
      <c r="CG221" s="54"/>
      <c r="CH221" s="54"/>
      <c r="CI221" s="54"/>
      <c r="CJ221" s="54"/>
      <c r="CK221" s="54"/>
      <c r="CL221" s="54"/>
      <c r="CM221" s="54"/>
      <c r="CN221" s="54"/>
      <c r="CO221" s="54"/>
      <c r="CP221" s="54"/>
      <c r="CQ221" s="54"/>
      <c r="CR221" s="54"/>
      <c r="CS221" s="54"/>
      <c r="CT221" s="54"/>
      <c r="CU221" s="54"/>
      <c r="CV221" s="54"/>
      <c r="CW221" s="54"/>
      <c r="CX221" s="54"/>
      <c r="CY221" s="54"/>
      <c r="CZ221" s="54"/>
      <c r="DA221" s="54"/>
      <c r="DB221" s="54"/>
      <c r="DC221" s="54"/>
      <c r="DD221" s="54"/>
      <c r="DE221" s="54"/>
      <c r="DF221" s="54"/>
      <c r="DG221" s="54"/>
      <c r="DH221" s="54"/>
      <c r="DI221" s="54"/>
      <c r="DJ221" s="54"/>
      <c r="DK221" s="54"/>
      <c r="DL221" s="54"/>
      <c r="DM221" s="54"/>
      <c r="DN221" s="54"/>
      <c r="DO221" s="54"/>
      <c r="DP221" s="54"/>
      <c r="DQ221" s="54"/>
      <c r="DR221" s="54"/>
      <c r="DS221" s="54"/>
      <c r="DT221" s="54"/>
      <c r="DU221" s="54"/>
      <c r="DV221" s="54"/>
      <c r="DW221" s="54"/>
      <c r="DX221" s="54"/>
      <c r="DY221" s="54"/>
      <c r="DZ221" s="54"/>
      <c r="EA221" s="54"/>
      <c r="EB221" s="54"/>
      <c r="EC221" s="54"/>
      <c r="ED221" s="54"/>
      <c r="EE221" s="54"/>
      <c r="EF221" s="54"/>
      <c r="EG221" s="54"/>
      <c r="EH221" s="54"/>
      <c r="EI221" s="54"/>
      <c r="EJ221" s="54"/>
      <c r="EK221" s="54"/>
      <c r="EL221" s="54"/>
      <c r="EM221" s="54"/>
      <c r="EN221" s="54"/>
      <c r="EO221" s="54"/>
      <c r="EP221" s="54"/>
      <c r="EQ221" s="54"/>
      <c r="ER221" s="54"/>
      <c r="ES221" s="54"/>
      <c r="ET221" s="54"/>
      <c r="EU221" s="54"/>
      <c r="EV221" s="54"/>
      <c r="EW221" s="54"/>
      <c r="EX221" s="54"/>
      <c r="EY221" s="54"/>
      <c r="EZ221" s="54"/>
      <c r="FA221" s="54"/>
      <c r="FB221" s="54"/>
      <c r="FC221" s="54"/>
      <c r="FD221" s="54"/>
      <c r="FE221" s="54"/>
      <c r="FF221" s="54"/>
      <c r="FG221" s="54"/>
      <c r="FH221" s="54"/>
      <c r="FI221" s="54"/>
      <c r="FJ221" s="54"/>
      <c r="FK221" s="54"/>
      <c r="FL221" s="54"/>
      <c r="FM221" s="54"/>
      <c r="FN221" s="54"/>
      <c r="FO221" s="54"/>
      <c r="FP221" s="54"/>
      <c r="FQ221" s="54"/>
      <c r="FR221" s="54"/>
      <c r="FS221" s="54"/>
      <c r="FT221" s="54"/>
      <c r="FU221" s="54"/>
      <c r="FV221" s="54"/>
      <c r="FW221" s="54"/>
      <c r="FX221" s="54"/>
      <c r="FY221" s="54"/>
      <c r="FZ221" s="54"/>
      <c r="GA221" s="54"/>
      <c r="GB221" s="54"/>
      <c r="GC221" s="54"/>
      <c r="GD221" s="54"/>
      <c r="GE221" s="54"/>
      <c r="GF221" s="54"/>
      <c r="GG221" s="54"/>
      <c r="GH221" s="54"/>
      <c r="GI221" s="54"/>
      <c r="GJ221" s="54"/>
      <c r="GK221" s="54"/>
      <c r="GL221" s="54"/>
      <c r="GM221" s="54"/>
      <c r="GN221" s="54"/>
      <c r="GO221" s="54"/>
      <c r="GP221" s="54"/>
      <c r="GQ221" s="54"/>
      <c r="GR221" s="54"/>
      <c r="GS221" s="54"/>
      <c r="GT221" s="54"/>
      <c r="GU221" s="54"/>
      <c r="GV221" s="54"/>
      <c r="GW221" s="54"/>
      <c r="GX221" s="54"/>
      <c r="GY221" s="54"/>
      <c r="GZ221" s="54"/>
      <c r="HA221" s="54"/>
      <c r="HB221" s="54"/>
      <c r="HC221" s="54"/>
      <c r="HD221" s="54"/>
      <c r="HE221" s="54"/>
      <c r="HF221" s="54"/>
      <c r="HG221" s="54"/>
      <c r="HH221" s="54"/>
      <c r="HI221" s="54"/>
      <c r="HJ221" s="54"/>
      <c r="HK221" s="54"/>
      <c r="HL221" s="54"/>
      <c r="HM221" s="54"/>
      <c r="HN221" s="54"/>
      <c r="HO221" s="54"/>
      <c r="HP221" s="54"/>
      <c r="HQ221" s="54"/>
      <c r="HR221" s="54"/>
      <c r="HS221" s="54"/>
      <c r="HT221" s="54"/>
      <c r="HU221" s="54"/>
      <c r="HV221" s="54"/>
      <c r="HW221" s="54"/>
      <c r="HX221" s="54"/>
      <c r="HY221" s="54"/>
      <c r="HZ221" s="54"/>
      <c r="IA221" s="54"/>
      <c r="IB221" s="54"/>
      <c r="IC221" s="54"/>
      <c r="ID221" s="54"/>
      <c r="IE221" s="54"/>
      <c r="IF221" s="54"/>
      <c r="IG221" s="54"/>
      <c r="IH221" s="54"/>
      <c r="II221" s="54"/>
      <c r="IJ221" s="54"/>
      <c r="IK221" s="54"/>
      <c r="IL221" s="54"/>
      <c r="IM221" s="54"/>
      <c r="IN221" s="54"/>
      <c r="IO221" s="54"/>
      <c r="IP221" s="54"/>
      <c r="IQ221" s="54"/>
      <c r="IR221" s="54"/>
      <c r="IS221" s="54"/>
      <c r="IT221" s="54"/>
      <c r="IU221" s="54"/>
    </row>
    <row r="222" spans="1:255" x14ac:dyDescent="0.25">
      <c r="A222" s="54">
        <v>13</v>
      </c>
      <c r="B222" t="s">
        <v>216</v>
      </c>
      <c r="C222" s="54">
        <v>1325</v>
      </c>
      <c r="D222" t="s">
        <v>238</v>
      </c>
      <c r="E222" s="54">
        <v>0</v>
      </c>
      <c r="F222" s="54">
        <v>1</v>
      </c>
      <c r="G222" s="54">
        <v>0</v>
      </c>
      <c r="H222" s="54">
        <v>0</v>
      </c>
      <c r="I222" s="54">
        <v>0</v>
      </c>
      <c r="J222" s="54">
        <v>0</v>
      </c>
      <c r="K222" s="54">
        <v>0</v>
      </c>
      <c r="L222" s="54">
        <v>0</v>
      </c>
      <c r="M222" s="54">
        <v>0</v>
      </c>
      <c r="N222" s="54">
        <v>0</v>
      </c>
      <c r="O222" s="54">
        <v>0</v>
      </c>
      <c r="P222" s="54">
        <v>0</v>
      </c>
      <c r="Q222" s="54">
        <v>0</v>
      </c>
      <c r="R222" s="54">
        <v>0</v>
      </c>
      <c r="S222" s="54">
        <v>0</v>
      </c>
      <c r="T222" s="54">
        <v>0</v>
      </c>
      <c r="U222" s="54">
        <v>0</v>
      </c>
      <c r="V222" s="54">
        <v>0</v>
      </c>
      <c r="W222" s="54">
        <v>0</v>
      </c>
      <c r="X222" s="54">
        <v>0</v>
      </c>
      <c r="Y222" s="54">
        <v>0</v>
      </c>
      <c r="Z222" s="54">
        <v>0</v>
      </c>
      <c r="AA222" s="54">
        <v>0</v>
      </c>
      <c r="AB222" s="54">
        <v>0</v>
      </c>
      <c r="AC222" s="54">
        <v>0</v>
      </c>
      <c r="AD222" s="54">
        <v>0</v>
      </c>
      <c r="AE222" s="54">
        <v>0</v>
      </c>
      <c r="AF222" s="54">
        <v>0</v>
      </c>
      <c r="AG222" s="54">
        <v>0</v>
      </c>
      <c r="AH222" s="54">
        <v>0</v>
      </c>
      <c r="AI222" s="54">
        <v>0</v>
      </c>
      <c r="AJ222" s="54">
        <v>0</v>
      </c>
      <c r="AK222" s="54">
        <v>0</v>
      </c>
      <c r="AL222" s="54">
        <v>0</v>
      </c>
      <c r="AM222" s="54">
        <v>0</v>
      </c>
      <c r="AN222" s="54">
        <v>1</v>
      </c>
      <c r="AO222" s="54">
        <v>0</v>
      </c>
      <c r="AP222" s="54">
        <v>1</v>
      </c>
      <c r="AQ222" s="54">
        <v>0</v>
      </c>
      <c r="AR222" s="54">
        <v>0</v>
      </c>
      <c r="AS222" s="54">
        <v>0</v>
      </c>
      <c r="AT222" s="54">
        <v>0</v>
      </c>
      <c r="AU222" s="54">
        <v>0</v>
      </c>
      <c r="AV222" s="54">
        <v>0</v>
      </c>
      <c r="AW222" s="54">
        <v>0</v>
      </c>
      <c r="AX222" s="54">
        <v>0</v>
      </c>
      <c r="AY222" s="54">
        <v>0</v>
      </c>
      <c r="AZ222" s="54">
        <v>0</v>
      </c>
      <c r="BA222" s="54">
        <v>0</v>
      </c>
      <c r="BB222" s="54">
        <v>0</v>
      </c>
      <c r="BC222" s="54">
        <v>0</v>
      </c>
      <c r="BD222" s="54">
        <v>0</v>
      </c>
      <c r="BE222" s="54">
        <v>0</v>
      </c>
      <c r="BF222" s="54">
        <v>0</v>
      </c>
      <c r="BG222" s="54">
        <v>0</v>
      </c>
      <c r="BH222" s="54">
        <v>0</v>
      </c>
      <c r="BI222" s="54">
        <v>0</v>
      </c>
      <c r="BJ222" s="54">
        <v>0</v>
      </c>
      <c r="BK222" s="54">
        <v>0</v>
      </c>
      <c r="BL222" s="54">
        <v>0</v>
      </c>
      <c r="BM222" s="54"/>
      <c r="BN222" s="54"/>
      <c r="BO222" s="54"/>
      <c r="BP222" s="54"/>
      <c r="BQ222" s="54"/>
      <c r="BR222" s="54"/>
      <c r="BS222" s="54"/>
      <c r="BT222" s="54"/>
      <c r="BU222" s="54"/>
      <c r="BV222" s="54"/>
      <c r="BW222" s="54"/>
      <c r="BX222" s="54"/>
      <c r="BY222" s="54"/>
      <c r="BZ222" s="54"/>
      <c r="CA222" s="54"/>
      <c r="CB222" s="54"/>
      <c r="CC222" s="54"/>
      <c r="CD222" s="54"/>
      <c r="CE222" s="54"/>
      <c r="CF222" s="54"/>
      <c r="CG222" s="54"/>
      <c r="CH222" s="54"/>
      <c r="CI222" s="54"/>
      <c r="CJ222" s="54"/>
      <c r="CK222" s="54"/>
      <c r="CL222" s="54"/>
      <c r="CM222" s="54"/>
      <c r="CN222" s="54"/>
      <c r="CO222" s="54"/>
      <c r="CP222" s="54"/>
      <c r="CQ222" s="54"/>
      <c r="CR222" s="54"/>
      <c r="CS222" s="54"/>
      <c r="CT222" s="54"/>
      <c r="CU222" s="54"/>
      <c r="CV222" s="54"/>
      <c r="CW222" s="54"/>
      <c r="CX222" s="54"/>
      <c r="CY222" s="54"/>
      <c r="CZ222" s="54"/>
      <c r="DA222" s="54"/>
      <c r="DB222" s="54"/>
      <c r="DC222" s="54"/>
      <c r="DD222" s="54"/>
      <c r="DE222" s="54"/>
      <c r="DF222" s="54"/>
      <c r="DG222" s="54"/>
      <c r="DH222" s="54"/>
      <c r="DI222" s="54"/>
      <c r="DJ222" s="54"/>
      <c r="DK222" s="54"/>
      <c r="DL222" s="54"/>
      <c r="DM222" s="54"/>
      <c r="DN222" s="54"/>
      <c r="DO222" s="54"/>
      <c r="DP222" s="54"/>
      <c r="DQ222" s="54"/>
      <c r="DR222" s="54"/>
      <c r="DS222" s="54"/>
      <c r="DT222" s="54"/>
      <c r="DU222" s="54"/>
      <c r="DV222" s="54"/>
      <c r="DW222" s="54"/>
      <c r="DX222" s="54"/>
      <c r="DY222" s="54"/>
      <c r="DZ222" s="54"/>
      <c r="EA222" s="54"/>
      <c r="EB222" s="54"/>
      <c r="EC222" s="54"/>
      <c r="ED222" s="54"/>
      <c r="EE222" s="54"/>
      <c r="EF222" s="54"/>
      <c r="EG222" s="54"/>
      <c r="EH222" s="54"/>
      <c r="EI222" s="54"/>
      <c r="EJ222" s="54"/>
      <c r="EK222" s="54"/>
      <c r="EL222" s="54"/>
      <c r="EM222" s="54"/>
      <c r="EN222" s="54"/>
      <c r="EO222" s="54"/>
      <c r="EP222" s="54"/>
      <c r="EQ222" s="54"/>
      <c r="ER222" s="54"/>
      <c r="ES222" s="54"/>
      <c r="ET222" s="54"/>
      <c r="EU222" s="54"/>
      <c r="EV222" s="54"/>
      <c r="EW222" s="54"/>
      <c r="EX222" s="54"/>
      <c r="EY222" s="54"/>
      <c r="EZ222" s="54"/>
      <c r="FA222" s="54"/>
      <c r="FB222" s="54"/>
      <c r="FC222" s="54"/>
      <c r="FD222" s="54"/>
      <c r="FE222" s="54"/>
      <c r="FF222" s="54"/>
      <c r="FG222" s="54"/>
      <c r="FH222" s="54"/>
      <c r="FI222" s="54"/>
      <c r="FJ222" s="54"/>
      <c r="FK222" s="54"/>
      <c r="FL222" s="54"/>
      <c r="FM222" s="54"/>
      <c r="FN222" s="54"/>
      <c r="FO222" s="54"/>
      <c r="FP222" s="54"/>
      <c r="FQ222" s="54"/>
      <c r="FR222" s="54"/>
      <c r="FS222" s="54"/>
      <c r="FT222" s="54"/>
      <c r="FU222" s="54"/>
      <c r="FV222" s="54"/>
      <c r="FW222" s="54"/>
      <c r="FX222" s="54"/>
      <c r="FY222" s="54"/>
      <c r="FZ222" s="54"/>
      <c r="GA222" s="54"/>
      <c r="GB222" s="54"/>
      <c r="GC222" s="54"/>
      <c r="GD222" s="54"/>
      <c r="GE222" s="54"/>
      <c r="GF222" s="54"/>
      <c r="GG222" s="54"/>
      <c r="GH222" s="54"/>
      <c r="GI222" s="54"/>
      <c r="GJ222" s="54"/>
      <c r="GK222" s="54"/>
      <c r="GL222" s="54"/>
      <c r="GM222" s="54"/>
      <c r="GN222" s="54"/>
      <c r="GO222" s="54"/>
      <c r="GP222" s="54"/>
      <c r="GQ222" s="54"/>
      <c r="GR222" s="54"/>
      <c r="GS222" s="54"/>
      <c r="GT222" s="54"/>
      <c r="GU222" s="54"/>
      <c r="GV222" s="54"/>
      <c r="GW222" s="54"/>
      <c r="GX222" s="54"/>
      <c r="GY222" s="54"/>
      <c r="GZ222" s="54"/>
      <c r="HA222" s="54"/>
      <c r="HB222" s="54"/>
      <c r="HC222" s="54"/>
      <c r="HD222" s="54"/>
      <c r="HE222" s="54"/>
      <c r="HF222" s="54"/>
      <c r="HG222" s="54"/>
      <c r="HH222" s="54"/>
      <c r="HI222" s="54"/>
      <c r="HJ222" s="54"/>
      <c r="HK222" s="54"/>
      <c r="HL222" s="54"/>
      <c r="HM222" s="54"/>
      <c r="HN222" s="54"/>
      <c r="HO222" s="54"/>
      <c r="HP222" s="54"/>
      <c r="HQ222" s="54"/>
      <c r="HR222" s="54"/>
      <c r="HS222" s="54"/>
      <c r="HT222" s="54"/>
      <c r="HU222" s="54"/>
      <c r="HV222" s="54"/>
      <c r="HW222" s="54"/>
      <c r="HX222" s="54"/>
      <c r="HY222" s="54"/>
      <c r="HZ222" s="54"/>
      <c r="IA222" s="54"/>
      <c r="IB222" s="54"/>
      <c r="IC222" s="54"/>
      <c r="ID222" s="54"/>
      <c r="IE222" s="54"/>
      <c r="IF222" s="54"/>
      <c r="IG222" s="54"/>
      <c r="IH222" s="54"/>
      <c r="II222" s="54"/>
      <c r="IJ222" s="54"/>
      <c r="IK222" s="54"/>
      <c r="IL222" s="54"/>
      <c r="IM222" s="54"/>
      <c r="IN222" s="54"/>
      <c r="IO222" s="54"/>
      <c r="IP222" s="54"/>
      <c r="IQ222" s="54"/>
      <c r="IR222" s="54"/>
      <c r="IS222" s="54"/>
      <c r="IT222" s="54"/>
      <c r="IU222" s="54"/>
    </row>
    <row r="223" spans="1:255" x14ac:dyDescent="0.25">
      <c r="A223" s="54">
        <v>13</v>
      </c>
      <c r="B223" t="s">
        <v>216</v>
      </c>
      <c r="C223" s="54">
        <v>1326</v>
      </c>
      <c r="D223" t="s">
        <v>910</v>
      </c>
      <c r="E223" s="54">
        <v>0</v>
      </c>
      <c r="F223" s="54">
        <v>1</v>
      </c>
      <c r="G223" s="54">
        <v>0</v>
      </c>
      <c r="H223" s="54">
        <v>0</v>
      </c>
      <c r="I223" s="54">
        <v>0</v>
      </c>
      <c r="J223" s="54">
        <v>1</v>
      </c>
      <c r="K223" s="54">
        <v>0</v>
      </c>
      <c r="L223" s="54">
        <v>0</v>
      </c>
      <c r="M223" s="54">
        <v>0</v>
      </c>
      <c r="N223" s="54">
        <v>0</v>
      </c>
      <c r="O223" s="54">
        <v>0</v>
      </c>
      <c r="P223" s="54">
        <v>0</v>
      </c>
      <c r="Q223" s="54">
        <v>0</v>
      </c>
      <c r="R223" s="54">
        <v>0</v>
      </c>
      <c r="S223" s="54">
        <v>0</v>
      </c>
      <c r="T223" s="54">
        <v>0</v>
      </c>
      <c r="U223" s="54">
        <v>0</v>
      </c>
      <c r="V223" s="54">
        <v>0</v>
      </c>
      <c r="W223" s="54">
        <v>0</v>
      </c>
      <c r="X223" s="54">
        <v>0</v>
      </c>
      <c r="Y223" s="54">
        <v>0</v>
      </c>
      <c r="Z223" s="54">
        <v>0</v>
      </c>
      <c r="AA223" s="54">
        <v>0</v>
      </c>
      <c r="AB223" s="54">
        <v>0</v>
      </c>
      <c r="AC223" s="54">
        <v>0</v>
      </c>
      <c r="AD223" s="54">
        <v>0</v>
      </c>
      <c r="AE223" s="54">
        <v>0</v>
      </c>
      <c r="AF223" s="54">
        <v>0</v>
      </c>
      <c r="AG223" s="54">
        <v>0</v>
      </c>
      <c r="AH223" s="54">
        <v>0</v>
      </c>
      <c r="AI223" s="54">
        <v>0</v>
      </c>
      <c r="AJ223" s="54">
        <v>0</v>
      </c>
      <c r="AK223" s="54">
        <v>0</v>
      </c>
      <c r="AL223" s="54">
        <v>0</v>
      </c>
      <c r="AM223" s="54">
        <v>0</v>
      </c>
      <c r="AN223" s="54">
        <v>0</v>
      </c>
      <c r="AO223" s="54">
        <v>0</v>
      </c>
      <c r="AP223" s="54">
        <v>0</v>
      </c>
      <c r="AQ223" s="54">
        <v>0</v>
      </c>
      <c r="AR223" s="54">
        <v>0</v>
      </c>
      <c r="AS223" s="54">
        <v>0</v>
      </c>
      <c r="AT223" s="54">
        <v>0</v>
      </c>
      <c r="AU223" s="54">
        <v>0</v>
      </c>
      <c r="AV223" s="54">
        <v>0</v>
      </c>
      <c r="AW223" s="54">
        <v>0</v>
      </c>
      <c r="AX223" s="54">
        <v>0</v>
      </c>
      <c r="AY223" s="54">
        <v>0</v>
      </c>
      <c r="AZ223" s="54">
        <v>0</v>
      </c>
      <c r="BA223" s="54">
        <v>0</v>
      </c>
      <c r="BB223" s="54">
        <v>6</v>
      </c>
      <c r="BC223" s="54">
        <v>0</v>
      </c>
      <c r="BD223" s="54">
        <v>0</v>
      </c>
      <c r="BE223" s="54">
        <v>0</v>
      </c>
      <c r="BF223" s="54">
        <v>0</v>
      </c>
      <c r="BG223" s="54">
        <v>0</v>
      </c>
      <c r="BH223" s="54">
        <v>0</v>
      </c>
      <c r="BI223" s="54">
        <v>0</v>
      </c>
      <c r="BJ223" s="54">
        <v>0</v>
      </c>
      <c r="BK223" s="54">
        <v>0</v>
      </c>
      <c r="BL223" s="54">
        <v>0</v>
      </c>
      <c r="BM223" s="54"/>
      <c r="BN223" s="54"/>
      <c r="BO223" s="54"/>
      <c r="BP223" s="54"/>
      <c r="BQ223" s="54"/>
      <c r="BR223" s="54"/>
      <c r="BS223" s="54"/>
      <c r="BT223" s="54"/>
      <c r="BU223" s="54"/>
      <c r="BV223" s="54"/>
      <c r="BW223" s="54"/>
      <c r="BX223" s="54"/>
      <c r="BY223" s="54"/>
      <c r="BZ223" s="54"/>
      <c r="CA223" s="54"/>
      <c r="CB223" s="54"/>
      <c r="CC223" s="54"/>
      <c r="CD223" s="54"/>
      <c r="CE223" s="54"/>
      <c r="CF223" s="54"/>
      <c r="CG223" s="54"/>
      <c r="CH223" s="54"/>
      <c r="CI223" s="54"/>
      <c r="CJ223" s="54"/>
      <c r="CK223" s="54"/>
      <c r="CL223" s="54"/>
      <c r="CM223" s="54"/>
      <c r="CN223" s="54"/>
      <c r="CO223" s="54"/>
      <c r="CP223" s="54"/>
      <c r="CQ223" s="54"/>
      <c r="CR223" s="54"/>
      <c r="CS223" s="54"/>
      <c r="CT223" s="54"/>
      <c r="CU223" s="54"/>
      <c r="CV223" s="54"/>
      <c r="CW223" s="54"/>
      <c r="CX223" s="54"/>
      <c r="CY223" s="54"/>
      <c r="CZ223" s="54"/>
      <c r="DA223" s="54"/>
      <c r="DB223" s="54"/>
      <c r="DC223" s="54"/>
      <c r="DD223" s="54"/>
      <c r="DE223" s="54"/>
      <c r="DF223" s="54"/>
      <c r="DG223" s="54"/>
      <c r="DH223" s="54"/>
      <c r="DI223" s="54"/>
      <c r="DJ223" s="54"/>
      <c r="DK223" s="54"/>
      <c r="DL223" s="54"/>
      <c r="DM223" s="54"/>
      <c r="DN223" s="54"/>
      <c r="DO223" s="54"/>
      <c r="DP223" s="54"/>
      <c r="DQ223" s="54"/>
      <c r="DR223" s="54"/>
      <c r="DS223" s="54"/>
      <c r="DT223" s="54"/>
      <c r="DU223" s="54"/>
      <c r="DV223" s="54"/>
      <c r="DW223" s="54"/>
      <c r="DX223" s="54"/>
      <c r="DY223" s="54"/>
      <c r="DZ223" s="54"/>
      <c r="EA223" s="54"/>
      <c r="EB223" s="54"/>
      <c r="EC223" s="54"/>
      <c r="ED223" s="54"/>
      <c r="EE223" s="54"/>
      <c r="EF223" s="54"/>
      <c r="EG223" s="54"/>
      <c r="EH223" s="54"/>
      <c r="EI223" s="54"/>
      <c r="EJ223" s="54"/>
      <c r="EK223" s="54"/>
      <c r="EL223" s="54"/>
      <c r="EM223" s="54"/>
      <c r="EN223" s="54"/>
      <c r="EO223" s="54"/>
      <c r="EP223" s="54"/>
      <c r="EQ223" s="54"/>
      <c r="ER223" s="54"/>
      <c r="ES223" s="54"/>
      <c r="ET223" s="54"/>
      <c r="EU223" s="54"/>
      <c r="EV223" s="54"/>
      <c r="EW223" s="54"/>
      <c r="EX223" s="54"/>
      <c r="EY223" s="54"/>
      <c r="EZ223" s="54"/>
      <c r="FA223" s="54"/>
      <c r="FB223" s="54"/>
      <c r="FC223" s="54"/>
      <c r="FD223" s="54"/>
      <c r="FE223" s="54"/>
      <c r="FF223" s="54"/>
      <c r="FG223" s="54"/>
      <c r="FH223" s="54"/>
      <c r="FI223" s="54"/>
      <c r="FJ223" s="54"/>
      <c r="FK223" s="54"/>
      <c r="FL223" s="54"/>
      <c r="FM223" s="54"/>
      <c r="FN223" s="54"/>
      <c r="FO223" s="54"/>
      <c r="FP223" s="54"/>
      <c r="FQ223" s="54"/>
      <c r="FR223" s="54"/>
      <c r="FS223" s="54"/>
      <c r="FT223" s="54"/>
      <c r="FU223" s="54"/>
      <c r="FV223" s="54"/>
      <c r="FW223" s="54"/>
      <c r="FX223" s="54"/>
      <c r="FY223" s="54"/>
      <c r="FZ223" s="54"/>
      <c r="GA223" s="54"/>
      <c r="GB223" s="54"/>
      <c r="GC223" s="54"/>
      <c r="GD223" s="54"/>
      <c r="GE223" s="54"/>
      <c r="GF223" s="54"/>
      <c r="GG223" s="54"/>
      <c r="GH223" s="54"/>
      <c r="GI223" s="54"/>
      <c r="GJ223" s="54"/>
      <c r="GK223" s="54"/>
      <c r="GL223" s="54"/>
      <c r="GM223" s="54"/>
      <c r="GN223" s="54"/>
      <c r="GO223" s="54"/>
      <c r="GP223" s="54"/>
      <c r="GQ223" s="54"/>
      <c r="GR223" s="54"/>
      <c r="GS223" s="54"/>
      <c r="GT223" s="54"/>
      <c r="GU223" s="54"/>
      <c r="GV223" s="54"/>
      <c r="GW223" s="54"/>
      <c r="GX223" s="54"/>
      <c r="GY223" s="54"/>
      <c r="GZ223" s="54"/>
      <c r="HA223" s="54"/>
      <c r="HB223" s="54"/>
      <c r="HC223" s="54"/>
      <c r="HD223" s="54"/>
      <c r="HE223" s="54"/>
      <c r="HF223" s="54"/>
      <c r="HG223" s="54"/>
      <c r="HH223" s="54"/>
      <c r="HI223" s="54"/>
      <c r="HJ223" s="54"/>
      <c r="HK223" s="54"/>
      <c r="HL223" s="54"/>
      <c r="HM223" s="54"/>
      <c r="HN223" s="54"/>
      <c r="HO223" s="54"/>
      <c r="HP223" s="54"/>
      <c r="HQ223" s="54"/>
      <c r="HR223" s="54"/>
      <c r="HS223" s="54"/>
      <c r="HT223" s="54"/>
      <c r="HU223" s="54"/>
      <c r="HV223" s="54"/>
      <c r="HW223" s="54"/>
      <c r="HX223" s="54"/>
      <c r="HY223" s="54"/>
      <c r="HZ223" s="54"/>
      <c r="IA223" s="54"/>
      <c r="IB223" s="54"/>
      <c r="IC223" s="54"/>
      <c r="ID223" s="54"/>
      <c r="IE223" s="54"/>
      <c r="IF223" s="54"/>
      <c r="IG223" s="54"/>
      <c r="IH223" s="54"/>
      <c r="II223" s="54"/>
      <c r="IJ223" s="54"/>
      <c r="IK223" s="54"/>
      <c r="IL223" s="54"/>
      <c r="IM223" s="54"/>
      <c r="IN223" s="54"/>
      <c r="IO223" s="54"/>
      <c r="IP223" s="54"/>
      <c r="IQ223" s="54"/>
      <c r="IR223" s="54"/>
      <c r="IS223" s="54"/>
      <c r="IT223" s="54"/>
      <c r="IU223" s="54"/>
    </row>
    <row r="224" spans="1:255" x14ac:dyDescent="0.25">
      <c r="A224" s="54">
        <v>13</v>
      </c>
      <c r="B224" t="s">
        <v>216</v>
      </c>
      <c r="C224" s="54">
        <v>1327</v>
      </c>
      <c r="D224" t="s">
        <v>240</v>
      </c>
      <c r="E224" s="54">
        <v>0</v>
      </c>
      <c r="F224" s="54">
        <v>0</v>
      </c>
      <c r="G224" s="54">
        <v>0</v>
      </c>
      <c r="H224" s="54">
        <v>0</v>
      </c>
      <c r="I224" s="54">
        <v>0</v>
      </c>
      <c r="J224" s="54">
        <v>0</v>
      </c>
      <c r="K224" s="54">
        <v>0</v>
      </c>
      <c r="L224" s="54">
        <v>0</v>
      </c>
      <c r="M224" s="54">
        <v>0</v>
      </c>
      <c r="N224" s="54">
        <v>0</v>
      </c>
      <c r="O224" s="54">
        <v>0</v>
      </c>
      <c r="P224" s="54">
        <v>0</v>
      </c>
      <c r="Q224" s="54">
        <v>0</v>
      </c>
      <c r="R224" s="54">
        <v>0</v>
      </c>
      <c r="S224" s="54">
        <v>0</v>
      </c>
      <c r="T224" s="54">
        <v>0</v>
      </c>
      <c r="U224" s="54">
        <v>0</v>
      </c>
      <c r="V224" s="54">
        <v>0</v>
      </c>
      <c r="W224" s="54">
        <v>0</v>
      </c>
      <c r="X224" s="54">
        <v>0</v>
      </c>
      <c r="Y224" s="54">
        <v>0</v>
      </c>
      <c r="Z224" s="54">
        <v>0</v>
      </c>
      <c r="AA224" s="54">
        <v>0</v>
      </c>
      <c r="AB224" s="54">
        <v>0</v>
      </c>
      <c r="AC224" s="54">
        <v>0</v>
      </c>
      <c r="AD224" s="54">
        <v>0</v>
      </c>
      <c r="AE224" s="54">
        <v>0</v>
      </c>
      <c r="AF224" s="54">
        <v>0</v>
      </c>
      <c r="AG224" s="54">
        <v>0</v>
      </c>
      <c r="AH224" s="54">
        <v>0</v>
      </c>
      <c r="AI224" s="54">
        <v>0</v>
      </c>
      <c r="AJ224" s="54">
        <v>0</v>
      </c>
      <c r="AK224" s="54">
        <v>0</v>
      </c>
      <c r="AL224" s="54">
        <v>0</v>
      </c>
      <c r="AM224" s="54">
        <v>0</v>
      </c>
      <c r="AN224" s="54">
        <v>0</v>
      </c>
      <c r="AO224" s="54">
        <v>0</v>
      </c>
      <c r="AP224" s="54">
        <v>0</v>
      </c>
      <c r="AQ224" s="54">
        <v>0</v>
      </c>
      <c r="AR224" s="54">
        <v>0</v>
      </c>
      <c r="AS224" s="54">
        <v>0</v>
      </c>
      <c r="AT224" s="54">
        <v>0</v>
      </c>
      <c r="AU224" s="54">
        <v>0</v>
      </c>
      <c r="AV224" s="54">
        <v>0</v>
      </c>
      <c r="AW224" s="54">
        <v>1</v>
      </c>
      <c r="AX224" s="54">
        <v>0</v>
      </c>
      <c r="AY224" s="54">
        <v>0</v>
      </c>
      <c r="AZ224" s="54">
        <v>0</v>
      </c>
      <c r="BA224" s="54">
        <v>0</v>
      </c>
      <c r="BB224" s="54">
        <v>0</v>
      </c>
      <c r="BC224" s="54">
        <v>0</v>
      </c>
      <c r="BD224" s="54">
        <v>0</v>
      </c>
      <c r="BE224" s="54">
        <v>0</v>
      </c>
      <c r="BF224" s="54">
        <v>0</v>
      </c>
      <c r="BG224" s="54">
        <v>0</v>
      </c>
      <c r="BH224" s="54">
        <v>0</v>
      </c>
      <c r="BI224" s="54">
        <v>0</v>
      </c>
      <c r="BJ224" s="54">
        <v>0</v>
      </c>
      <c r="BK224" s="54">
        <v>0</v>
      </c>
      <c r="BL224" s="54">
        <v>0</v>
      </c>
      <c r="BM224" s="54"/>
      <c r="BN224" s="54"/>
      <c r="BO224" s="54"/>
      <c r="BP224" s="54"/>
      <c r="BQ224" s="54"/>
      <c r="BR224" s="54"/>
      <c r="BS224" s="54"/>
      <c r="BT224" s="54"/>
      <c r="BU224" s="54"/>
      <c r="BV224" s="54"/>
      <c r="BW224" s="54"/>
      <c r="BX224" s="54"/>
      <c r="BY224" s="54"/>
      <c r="BZ224" s="54"/>
      <c r="CA224" s="54"/>
      <c r="CB224" s="54"/>
      <c r="CC224" s="54"/>
      <c r="CD224" s="54"/>
      <c r="CE224" s="54"/>
      <c r="CF224" s="54"/>
      <c r="CG224" s="54"/>
      <c r="CH224" s="54"/>
      <c r="CI224" s="54"/>
      <c r="CJ224" s="54"/>
      <c r="CK224" s="54"/>
      <c r="CL224" s="54"/>
      <c r="CM224" s="54"/>
      <c r="CN224" s="54"/>
      <c r="CO224" s="54"/>
      <c r="CP224" s="54"/>
      <c r="CQ224" s="54"/>
      <c r="CR224" s="54"/>
      <c r="CS224" s="54"/>
      <c r="CT224" s="54"/>
      <c r="CU224" s="54"/>
      <c r="CV224" s="54"/>
      <c r="CW224" s="54"/>
      <c r="CX224" s="54"/>
      <c r="CY224" s="54"/>
      <c r="CZ224" s="54"/>
      <c r="DA224" s="54"/>
      <c r="DB224" s="54"/>
      <c r="DC224" s="54"/>
      <c r="DD224" s="54"/>
      <c r="DE224" s="54"/>
      <c r="DF224" s="54"/>
      <c r="DG224" s="54"/>
      <c r="DH224" s="54"/>
      <c r="DI224" s="54"/>
      <c r="DJ224" s="54"/>
      <c r="DK224" s="54"/>
      <c r="DL224" s="54"/>
      <c r="DM224" s="54"/>
      <c r="DN224" s="54"/>
      <c r="DO224" s="54"/>
      <c r="DP224" s="54"/>
      <c r="DQ224" s="54"/>
      <c r="DR224" s="54"/>
      <c r="DS224" s="54"/>
      <c r="DT224" s="54"/>
      <c r="DU224" s="54"/>
      <c r="DV224" s="54"/>
      <c r="DW224" s="54"/>
      <c r="DX224" s="54"/>
      <c r="DY224" s="54"/>
      <c r="DZ224" s="54"/>
      <c r="EA224" s="54"/>
      <c r="EB224" s="54"/>
      <c r="EC224" s="54"/>
      <c r="ED224" s="54"/>
      <c r="EE224" s="54"/>
      <c r="EF224" s="54"/>
      <c r="EG224" s="54"/>
      <c r="EH224" s="54"/>
      <c r="EI224" s="54"/>
      <c r="EJ224" s="54"/>
      <c r="EK224" s="54"/>
      <c r="EL224" s="54"/>
      <c r="EM224" s="54"/>
      <c r="EN224" s="54"/>
      <c r="EO224" s="54"/>
      <c r="EP224" s="54"/>
      <c r="EQ224" s="54"/>
      <c r="ER224" s="54"/>
      <c r="ES224" s="54"/>
      <c r="ET224" s="54"/>
      <c r="EU224" s="54"/>
      <c r="EV224" s="54"/>
      <c r="EW224" s="54"/>
      <c r="EX224" s="54"/>
      <c r="EY224" s="54"/>
      <c r="EZ224" s="54"/>
      <c r="FA224" s="54"/>
      <c r="FB224" s="54"/>
      <c r="FC224" s="54"/>
      <c r="FD224" s="54"/>
      <c r="FE224" s="54"/>
      <c r="FF224" s="54"/>
      <c r="FG224" s="54"/>
      <c r="FH224" s="54"/>
      <c r="FI224" s="54"/>
      <c r="FJ224" s="54"/>
      <c r="FK224" s="54"/>
      <c r="FL224" s="54"/>
      <c r="FM224" s="54"/>
      <c r="FN224" s="54"/>
      <c r="FO224" s="54"/>
      <c r="FP224" s="54"/>
      <c r="FQ224" s="54"/>
      <c r="FR224" s="54"/>
      <c r="FS224" s="54"/>
      <c r="FT224" s="54"/>
      <c r="FU224" s="54"/>
      <c r="FV224" s="54"/>
      <c r="FW224" s="54"/>
      <c r="FX224" s="54"/>
      <c r="FY224" s="54"/>
      <c r="FZ224" s="54"/>
      <c r="GA224" s="54"/>
      <c r="GB224" s="54"/>
      <c r="GC224" s="54"/>
      <c r="GD224" s="54"/>
      <c r="GE224" s="54"/>
      <c r="GF224" s="54"/>
      <c r="GG224" s="54"/>
      <c r="GH224" s="54"/>
      <c r="GI224" s="54"/>
      <c r="GJ224" s="54"/>
      <c r="GK224" s="54"/>
      <c r="GL224" s="54"/>
      <c r="GM224" s="54"/>
      <c r="GN224" s="54"/>
      <c r="GO224" s="54"/>
      <c r="GP224" s="54"/>
      <c r="GQ224" s="54"/>
      <c r="GR224" s="54"/>
      <c r="GS224" s="54"/>
      <c r="GT224" s="54"/>
      <c r="GU224" s="54"/>
      <c r="GV224" s="54"/>
      <c r="GW224" s="54"/>
      <c r="GX224" s="54"/>
      <c r="GY224" s="54"/>
      <c r="GZ224" s="54"/>
      <c r="HA224" s="54"/>
      <c r="HB224" s="54"/>
      <c r="HC224" s="54"/>
      <c r="HD224" s="54"/>
      <c r="HE224" s="54"/>
      <c r="HF224" s="54"/>
      <c r="HG224" s="54"/>
      <c r="HH224" s="54"/>
      <c r="HI224" s="54"/>
      <c r="HJ224" s="54"/>
      <c r="HK224" s="54"/>
      <c r="HL224" s="54"/>
      <c r="HM224" s="54"/>
      <c r="HN224" s="54"/>
      <c r="HO224" s="54"/>
      <c r="HP224" s="54"/>
      <c r="HQ224" s="54"/>
      <c r="HR224" s="54"/>
      <c r="HS224" s="54"/>
      <c r="HT224" s="54"/>
      <c r="HU224" s="54"/>
      <c r="HV224" s="54"/>
      <c r="HW224" s="54"/>
      <c r="HX224" s="54"/>
      <c r="HY224" s="54"/>
      <c r="HZ224" s="54"/>
      <c r="IA224" s="54"/>
      <c r="IB224" s="54"/>
      <c r="IC224" s="54"/>
      <c r="ID224" s="54"/>
      <c r="IE224" s="54"/>
      <c r="IF224" s="54"/>
      <c r="IG224" s="54"/>
      <c r="IH224" s="54"/>
      <c r="II224" s="54"/>
      <c r="IJ224" s="54"/>
      <c r="IK224" s="54"/>
      <c r="IL224" s="54"/>
      <c r="IM224" s="54"/>
      <c r="IN224" s="54"/>
      <c r="IO224" s="54"/>
      <c r="IP224" s="54"/>
      <c r="IQ224" s="54"/>
      <c r="IR224" s="54"/>
      <c r="IS224" s="54"/>
      <c r="IT224" s="54"/>
      <c r="IU224" s="54"/>
    </row>
    <row r="225" spans="1:255" x14ac:dyDescent="0.25">
      <c r="A225" s="54">
        <v>13</v>
      </c>
      <c r="B225" t="s">
        <v>216</v>
      </c>
      <c r="C225" s="54">
        <v>1328</v>
      </c>
      <c r="D225" t="s">
        <v>241</v>
      </c>
      <c r="E225" s="54">
        <v>0</v>
      </c>
      <c r="F225" s="54">
        <v>0</v>
      </c>
      <c r="G225" s="54">
        <v>0</v>
      </c>
      <c r="H225" s="54">
        <v>0</v>
      </c>
      <c r="I225" s="54">
        <v>0</v>
      </c>
      <c r="J225" s="54">
        <v>0</v>
      </c>
      <c r="K225" s="54">
        <v>0</v>
      </c>
      <c r="L225" s="54">
        <v>0</v>
      </c>
      <c r="M225" s="54">
        <v>0</v>
      </c>
      <c r="N225" s="54">
        <v>0</v>
      </c>
      <c r="O225" s="54">
        <v>0</v>
      </c>
      <c r="P225" s="54">
        <v>0</v>
      </c>
      <c r="Q225" s="54">
        <v>0</v>
      </c>
      <c r="R225" s="54">
        <v>0</v>
      </c>
      <c r="S225" s="54">
        <v>0</v>
      </c>
      <c r="T225" s="54">
        <v>0</v>
      </c>
      <c r="U225" s="54">
        <v>0</v>
      </c>
      <c r="V225" s="54">
        <v>0</v>
      </c>
      <c r="W225" s="54">
        <v>0</v>
      </c>
      <c r="X225" s="54">
        <v>0</v>
      </c>
      <c r="Y225" s="54">
        <v>0</v>
      </c>
      <c r="Z225" s="54">
        <v>0</v>
      </c>
      <c r="AA225" s="54">
        <v>0</v>
      </c>
      <c r="AB225" s="54">
        <v>0</v>
      </c>
      <c r="AC225" s="54">
        <v>0</v>
      </c>
      <c r="AD225" s="54">
        <v>0</v>
      </c>
      <c r="AE225" s="54">
        <v>0</v>
      </c>
      <c r="AF225" s="54">
        <v>0</v>
      </c>
      <c r="AG225" s="54">
        <v>0</v>
      </c>
      <c r="AH225" s="54">
        <v>0</v>
      </c>
      <c r="AI225" s="54">
        <v>0</v>
      </c>
      <c r="AJ225" s="54">
        <v>0</v>
      </c>
      <c r="AK225" s="54">
        <v>0</v>
      </c>
      <c r="AL225" s="54">
        <v>0</v>
      </c>
      <c r="AM225" s="54">
        <v>0</v>
      </c>
      <c r="AN225" s="54">
        <v>0</v>
      </c>
      <c r="AO225" s="54">
        <v>0</v>
      </c>
      <c r="AP225" s="54">
        <v>0</v>
      </c>
      <c r="AQ225" s="54">
        <v>0</v>
      </c>
      <c r="AR225" s="54">
        <v>0</v>
      </c>
      <c r="AS225" s="54">
        <v>0</v>
      </c>
      <c r="AT225" s="54">
        <v>0</v>
      </c>
      <c r="AU225" s="54">
        <v>0</v>
      </c>
      <c r="AV225" s="54">
        <v>0</v>
      </c>
      <c r="AW225" s="54">
        <v>0</v>
      </c>
      <c r="AX225" s="54">
        <v>0</v>
      </c>
      <c r="AY225" s="54">
        <v>0</v>
      </c>
      <c r="AZ225" s="54">
        <v>0</v>
      </c>
      <c r="BA225" s="54">
        <v>0</v>
      </c>
      <c r="BB225" s="54">
        <v>0</v>
      </c>
      <c r="BC225" s="54">
        <v>0</v>
      </c>
      <c r="BD225" s="54">
        <v>0</v>
      </c>
      <c r="BE225" s="54">
        <v>0</v>
      </c>
      <c r="BF225" s="54">
        <v>0</v>
      </c>
      <c r="BG225" s="54">
        <v>0</v>
      </c>
      <c r="BH225" s="54">
        <v>0</v>
      </c>
      <c r="BI225" s="54">
        <v>0</v>
      </c>
      <c r="BJ225" s="54">
        <v>0</v>
      </c>
      <c r="BK225" s="54">
        <v>0</v>
      </c>
      <c r="BL225" s="54">
        <v>0</v>
      </c>
      <c r="BM225" s="54"/>
      <c r="BN225" s="54"/>
      <c r="BO225" s="54"/>
      <c r="BP225" s="54"/>
      <c r="BQ225" s="54"/>
      <c r="BR225" s="54"/>
      <c r="BS225" s="54"/>
      <c r="BT225" s="54"/>
      <c r="BU225" s="54"/>
      <c r="BV225" s="54"/>
      <c r="BW225" s="54"/>
      <c r="BX225" s="54"/>
      <c r="BY225" s="54"/>
      <c r="BZ225" s="54"/>
      <c r="CA225" s="54"/>
      <c r="CB225" s="54"/>
      <c r="CC225" s="54"/>
      <c r="CD225" s="54"/>
      <c r="CE225" s="54"/>
      <c r="CF225" s="54"/>
      <c r="CG225" s="54"/>
      <c r="CH225" s="54"/>
      <c r="CI225" s="54"/>
      <c r="CJ225" s="54"/>
      <c r="CK225" s="54"/>
      <c r="CL225" s="54"/>
      <c r="CM225" s="54"/>
      <c r="CN225" s="54"/>
      <c r="CO225" s="54"/>
      <c r="CP225" s="54"/>
      <c r="CQ225" s="54"/>
      <c r="CR225" s="54"/>
      <c r="CS225" s="54"/>
      <c r="CT225" s="54"/>
      <c r="CU225" s="54"/>
      <c r="CV225" s="54"/>
      <c r="CW225" s="54"/>
      <c r="CX225" s="54"/>
      <c r="CY225" s="54"/>
      <c r="CZ225" s="54"/>
      <c r="DA225" s="54"/>
      <c r="DB225" s="54"/>
      <c r="DC225" s="54"/>
      <c r="DD225" s="54"/>
      <c r="DE225" s="54"/>
      <c r="DF225" s="54"/>
      <c r="DG225" s="54"/>
      <c r="DH225" s="54"/>
      <c r="DI225" s="54"/>
      <c r="DJ225" s="54"/>
      <c r="DK225" s="54"/>
      <c r="DL225" s="54"/>
      <c r="DM225" s="54"/>
      <c r="DN225" s="54"/>
      <c r="DO225" s="54"/>
      <c r="DP225" s="54"/>
      <c r="DQ225" s="54"/>
      <c r="DR225" s="54"/>
      <c r="DS225" s="54"/>
      <c r="DT225" s="54"/>
      <c r="DU225" s="54"/>
      <c r="DV225" s="54"/>
      <c r="DW225" s="54"/>
      <c r="DX225" s="54"/>
      <c r="DY225" s="54"/>
      <c r="DZ225" s="54"/>
      <c r="EA225" s="54"/>
      <c r="EB225" s="54"/>
      <c r="EC225" s="54"/>
      <c r="ED225" s="54"/>
      <c r="EE225" s="54"/>
      <c r="EF225" s="54"/>
      <c r="EG225" s="54"/>
      <c r="EH225" s="54"/>
      <c r="EI225" s="54"/>
      <c r="EJ225" s="54"/>
      <c r="EK225" s="54"/>
      <c r="EL225" s="54"/>
      <c r="EM225" s="54"/>
      <c r="EN225" s="54"/>
      <c r="EO225" s="54"/>
      <c r="EP225" s="54"/>
      <c r="EQ225" s="54"/>
      <c r="ER225" s="54"/>
      <c r="ES225" s="54"/>
      <c r="ET225" s="54"/>
      <c r="EU225" s="54"/>
      <c r="EV225" s="54"/>
      <c r="EW225" s="54"/>
      <c r="EX225" s="54"/>
      <c r="EY225" s="54"/>
      <c r="EZ225" s="54"/>
      <c r="FA225" s="54"/>
      <c r="FB225" s="54"/>
      <c r="FC225" s="54"/>
      <c r="FD225" s="54"/>
      <c r="FE225" s="54"/>
      <c r="FF225" s="54"/>
      <c r="FG225" s="54"/>
      <c r="FH225" s="54"/>
      <c r="FI225" s="54"/>
      <c r="FJ225" s="54"/>
      <c r="FK225" s="54"/>
      <c r="FL225" s="54"/>
      <c r="FM225" s="54"/>
      <c r="FN225" s="54"/>
      <c r="FO225" s="54"/>
      <c r="FP225" s="54"/>
      <c r="FQ225" s="54"/>
      <c r="FR225" s="54"/>
      <c r="FS225" s="54"/>
      <c r="FT225" s="54"/>
      <c r="FU225" s="54"/>
      <c r="FV225" s="54"/>
      <c r="FW225" s="54"/>
      <c r="FX225" s="54"/>
      <c r="FY225" s="54"/>
      <c r="FZ225" s="54"/>
      <c r="GA225" s="54"/>
      <c r="GB225" s="54"/>
      <c r="GC225" s="54"/>
      <c r="GD225" s="54"/>
      <c r="GE225" s="54"/>
      <c r="GF225" s="54"/>
      <c r="GG225" s="54"/>
      <c r="GH225" s="54"/>
      <c r="GI225" s="54"/>
      <c r="GJ225" s="54"/>
      <c r="GK225" s="54"/>
      <c r="GL225" s="54"/>
      <c r="GM225" s="54"/>
      <c r="GN225" s="54"/>
      <c r="GO225" s="54"/>
      <c r="GP225" s="54"/>
      <c r="GQ225" s="54"/>
      <c r="GR225" s="54"/>
      <c r="GS225" s="54"/>
      <c r="GT225" s="54"/>
      <c r="GU225" s="54"/>
      <c r="GV225" s="54"/>
      <c r="GW225" s="54"/>
      <c r="GX225" s="54"/>
      <c r="GY225" s="54"/>
      <c r="GZ225" s="54"/>
      <c r="HA225" s="54"/>
      <c r="HB225" s="54"/>
      <c r="HC225" s="54"/>
      <c r="HD225" s="54"/>
      <c r="HE225" s="54"/>
      <c r="HF225" s="54"/>
      <c r="HG225" s="54"/>
      <c r="HH225" s="54"/>
      <c r="HI225" s="54"/>
      <c r="HJ225" s="54"/>
      <c r="HK225" s="54"/>
      <c r="HL225" s="54"/>
      <c r="HM225" s="54"/>
      <c r="HN225" s="54"/>
      <c r="HO225" s="54"/>
      <c r="HP225" s="54"/>
      <c r="HQ225" s="54"/>
      <c r="HR225" s="54"/>
      <c r="HS225" s="54"/>
      <c r="HT225" s="54"/>
      <c r="HU225" s="54"/>
      <c r="HV225" s="54"/>
      <c r="HW225" s="54"/>
      <c r="HX225" s="54"/>
      <c r="HY225" s="54"/>
      <c r="HZ225" s="54"/>
      <c r="IA225" s="54"/>
      <c r="IB225" s="54"/>
      <c r="IC225" s="54"/>
      <c r="ID225" s="54"/>
      <c r="IE225" s="54"/>
      <c r="IF225" s="54"/>
      <c r="IG225" s="54"/>
      <c r="IH225" s="54"/>
      <c r="II225" s="54"/>
      <c r="IJ225" s="54"/>
      <c r="IK225" s="54"/>
      <c r="IL225" s="54"/>
      <c r="IM225" s="54"/>
      <c r="IN225" s="54"/>
      <c r="IO225" s="54"/>
      <c r="IP225" s="54"/>
      <c r="IQ225" s="54"/>
      <c r="IR225" s="54"/>
      <c r="IS225" s="54"/>
      <c r="IT225" s="54"/>
      <c r="IU225" s="54"/>
    </row>
    <row r="226" spans="1:255" x14ac:dyDescent="0.25">
      <c r="A226" s="54">
        <v>13</v>
      </c>
      <c r="B226" t="s">
        <v>216</v>
      </c>
      <c r="C226" s="54">
        <v>1329</v>
      </c>
      <c r="D226" t="s">
        <v>242</v>
      </c>
      <c r="E226" s="54">
        <v>0</v>
      </c>
      <c r="F226" s="54">
        <v>1</v>
      </c>
      <c r="G226" s="54">
        <v>0</v>
      </c>
      <c r="H226" s="54">
        <v>0</v>
      </c>
      <c r="I226" s="54">
        <v>0</v>
      </c>
      <c r="J226" s="54">
        <v>0</v>
      </c>
      <c r="K226" s="54">
        <v>0</v>
      </c>
      <c r="L226" s="54">
        <v>0</v>
      </c>
      <c r="M226" s="54">
        <v>0</v>
      </c>
      <c r="N226" s="54">
        <v>0</v>
      </c>
      <c r="O226" s="54">
        <v>0</v>
      </c>
      <c r="P226" s="54">
        <v>0</v>
      </c>
      <c r="Q226" s="54">
        <v>0</v>
      </c>
      <c r="R226" s="54">
        <v>0</v>
      </c>
      <c r="S226" s="54">
        <v>0</v>
      </c>
      <c r="T226" s="54">
        <v>0</v>
      </c>
      <c r="U226" s="54">
        <v>0</v>
      </c>
      <c r="V226" s="54">
        <v>0</v>
      </c>
      <c r="W226" s="54">
        <v>0</v>
      </c>
      <c r="X226" s="54">
        <v>0</v>
      </c>
      <c r="Y226" s="54">
        <v>0</v>
      </c>
      <c r="Z226" s="54">
        <v>0</v>
      </c>
      <c r="AA226" s="54">
        <v>0</v>
      </c>
      <c r="AB226" s="54">
        <v>0</v>
      </c>
      <c r="AC226" s="54">
        <v>0</v>
      </c>
      <c r="AD226" s="54">
        <v>0</v>
      </c>
      <c r="AE226" s="54">
        <v>0</v>
      </c>
      <c r="AF226" s="54">
        <v>0</v>
      </c>
      <c r="AG226" s="54">
        <v>0</v>
      </c>
      <c r="AH226" s="54">
        <v>0</v>
      </c>
      <c r="AI226" s="54">
        <v>0</v>
      </c>
      <c r="AJ226" s="54">
        <v>0</v>
      </c>
      <c r="AK226" s="54">
        <v>0</v>
      </c>
      <c r="AL226" s="54">
        <v>0</v>
      </c>
      <c r="AM226" s="54">
        <v>0</v>
      </c>
      <c r="AN226" s="54">
        <v>0</v>
      </c>
      <c r="AO226" s="54">
        <v>0</v>
      </c>
      <c r="AP226" s="54">
        <v>0</v>
      </c>
      <c r="AQ226" s="54">
        <v>0</v>
      </c>
      <c r="AR226" s="54">
        <v>0</v>
      </c>
      <c r="AS226" s="54">
        <v>0</v>
      </c>
      <c r="AT226" s="54">
        <v>0</v>
      </c>
      <c r="AU226" s="54">
        <v>0</v>
      </c>
      <c r="AV226" s="54">
        <v>0</v>
      </c>
      <c r="AW226" s="54">
        <v>0</v>
      </c>
      <c r="AX226" s="54">
        <v>0</v>
      </c>
      <c r="AY226" s="54">
        <v>0</v>
      </c>
      <c r="AZ226" s="54">
        <v>0</v>
      </c>
      <c r="BA226" s="54">
        <v>0</v>
      </c>
      <c r="BB226" s="54">
        <v>0</v>
      </c>
      <c r="BC226" s="54">
        <v>0</v>
      </c>
      <c r="BD226" s="54">
        <v>0</v>
      </c>
      <c r="BE226" s="54">
        <v>0</v>
      </c>
      <c r="BF226" s="54">
        <v>0</v>
      </c>
      <c r="BG226" s="54">
        <v>0</v>
      </c>
      <c r="BH226" s="54">
        <v>0</v>
      </c>
      <c r="BI226" s="54">
        <v>0</v>
      </c>
      <c r="BJ226" s="54">
        <v>0</v>
      </c>
      <c r="BK226" s="54">
        <v>0</v>
      </c>
      <c r="BL226" s="54">
        <v>0</v>
      </c>
      <c r="BM226" s="54"/>
      <c r="BN226" s="54"/>
      <c r="BO226" s="54"/>
      <c r="BP226" s="54"/>
      <c r="BQ226" s="54"/>
      <c r="BR226" s="54"/>
      <c r="BS226" s="54"/>
      <c r="BT226" s="54"/>
      <c r="BU226" s="54"/>
      <c r="BV226" s="54"/>
      <c r="BW226" s="54"/>
      <c r="BX226" s="54"/>
      <c r="BY226" s="54"/>
      <c r="BZ226" s="54"/>
      <c r="CA226" s="54"/>
      <c r="CB226" s="54"/>
      <c r="CC226" s="54"/>
      <c r="CD226" s="54"/>
      <c r="CE226" s="54"/>
      <c r="CF226" s="54"/>
      <c r="CG226" s="54"/>
      <c r="CH226" s="54"/>
      <c r="CI226" s="54"/>
      <c r="CJ226" s="54"/>
      <c r="CK226" s="54"/>
      <c r="CL226" s="54"/>
      <c r="CM226" s="54"/>
      <c r="CN226" s="54"/>
      <c r="CO226" s="54"/>
      <c r="CP226" s="54"/>
      <c r="CQ226" s="54"/>
      <c r="CR226" s="54"/>
      <c r="CS226" s="54"/>
      <c r="CT226" s="54"/>
      <c r="CU226" s="54"/>
      <c r="CV226" s="54"/>
      <c r="CW226" s="54"/>
      <c r="CX226" s="54"/>
      <c r="CY226" s="54"/>
      <c r="CZ226" s="54"/>
      <c r="DA226" s="54"/>
      <c r="DB226" s="54"/>
      <c r="DC226" s="54"/>
      <c r="DD226" s="54"/>
      <c r="DE226" s="54"/>
      <c r="DF226" s="54"/>
      <c r="DG226" s="54"/>
      <c r="DH226" s="54"/>
      <c r="DI226" s="54"/>
      <c r="DJ226" s="54"/>
      <c r="DK226" s="54"/>
      <c r="DL226" s="54"/>
      <c r="DM226" s="54"/>
      <c r="DN226" s="54"/>
      <c r="DO226" s="54"/>
      <c r="DP226" s="54"/>
      <c r="DQ226" s="54"/>
      <c r="DR226" s="54"/>
      <c r="DS226" s="54"/>
      <c r="DT226" s="54"/>
      <c r="DU226" s="54"/>
      <c r="DV226" s="54"/>
      <c r="DW226" s="54"/>
      <c r="DX226" s="54"/>
      <c r="DY226" s="54"/>
      <c r="DZ226" s="54"/>
      <c r="EA226" s="54"/>
      <c r="EB226" s="54"/>
      <c r="EC226" s="54"/>
      <c r="ED226" s="54"/>
      <c r="EE226" s="54"/>
      <c r="EF226" s="54"/>
      <c r="EG226" s="54"/>
      <c r="EH226" s="54"/>
      <c r="EI226" s="54"/>
      <c r="EJ226" s="54"/>
      <c r="EK226" s="54"/>
      <c r="EL226" s="54"/>
      <c r="EM226" s="54"/>
      <c r="EN226" s="54"/>
      <c r="EO226" s="54"/>
      <c r="EP226" s="54"/>
      <c r="EQ226" s="54"/>
      <c r="ER226" s="54"/>
      <c r="ES226" s="54"/>
      <c r="ET226" s="54"/>
      <c r="EU226" s="54"/>
      <c r="EV226" s="54"/>
      <c r="EW226" s="54"/>
      <c r="EX226" s="54"/>
      <c r="EY226" s="54"/>
      <c r="EZ226" s="54"/>
      <c r="FA226" s="54"/>
      <c r="FB226" s="54"/>
      <c r="FC226" s="54"/>
      <c r="FD226" s="54"/>
      <c r="FE226" s="54"/>
      <c r="FF226" s="54"/>
      <c r="FG226" s="54"/>
      <c r="FH226" s="54"/>
      <c r="FI226" s="54"/>
      <c r="FJ226" s="54"/>
      <c r="FK226" s="54"/>
      <c r="FL226" s="54"/>
      <c r="FM226" s="54"/>
      <c r="FN226" s="54"/>
      <c r="FO226" s="54"/>
      <c r="FP226" s="54"/>
      <c r="FQ226" s="54"/>
      <c r="FR226" s="54"/>
      <c r="FS226" s="54"/>
      <c r="FT226" s="54"/>
      <c r="FU226" s="54"/>
      <c r="FV226" s="54"/>
      <c r="FW226" s="54"/>
      <c r="FX226" s="54"/>
      <c r="FY226" s="54"/>
      <c r="FZ226" s="54"/>
      <c r="GA226" s="54"/>
      <c r="GB226" s="54"/>
      <c r="GC226" s="54"/>
      <c r="GD226" s="54"/>
      <c r="GE226" s="54"/>
      <c r="GF226" s="54"/>
      <c r="GG226" s="54"/>
      <c r="GH226" s="54"/>
      <c r="GI226" s="54"/>
      <c r="GJ226" s="54"/>
      <c r="GK226" s="54"/>
      <c r="GL226" s="54"/>
      <c r="GM226" s="54"/>
      <c r="GN226" s="54"/>
      <c r="GO226" s="54"/>
      <c r="GP226" s="54"/>
      <c r="GQ226" s="54"/>
      <c r="GR226" s="54"/>
      <c r="GS226" s="54"/>
      <c r="GT226" s="54"/>
      <c r="GU226" s="54"/>
      <c r="GV226" s="54"/>
      <c r="GW226" s="54"/>
      <c r="GX226" s="54"/>
      <c r="GY226" s="54"/>
      <c r="GZ226" s="54"/>
      <c r="HA226" s="54"/>
      <c r="HB226" s="54"/>
      <c r="HC226" s="54"/>
      <c r="HD226" s="54"/>
      <c r="HE226" s="54"/>
      <c r="HF226" s="54"/>
      <c r="HG226" s="54"/>
      <c r="HH226" s="54"/>
      <c r="HI226" s="54"/>
      <c r="HJ226" s="54"/>
      <c r="HK226" s="54"/>
      <c r="HL226" s="54"/>
      <c r="HM226" s="54"/>
      <c r="HN226" s="54"/>
      <c r="HO226" s="54"/>
      <c r="HP226" s="54"/>
      <c r="HQ226" s="54"/>
      <c r="HR226" s="54"/>
      <c r="HS226" s="54"/>
      <c r="HT226" s="54"/>
      <c r="HU226" s="54"/>
      <c r="HV226" s="54"/>
      <c r="HW226" s="54"/>
      <c r="HX226" s="54"/>
      <c r="HY226" s="54"/>
      <c r="HZ226" s="54"/>
      <c r="IA226" s="54"/>
      <c r="IB226" s="54"/>
      <c r="IC226" s="54"/>
      <c r="ID226" s="54"/>
      <c r="IE226" s="54"/>
      <c r="IF226" s="54"/>
      <c r="IG226" s="54"/>
      <c r="IH226" s="54"/>
      <c r="II226" s="54"/>
      <c r="IJ226" s="54"/>
      <c r="IK226" s="54"/>
      <c r="IL226" s="54"/>
      <c r="IM226" s="54"/>
      <c r="IN226" s="54"/>
      <c r="IO226" s="54"/>
      <c r="IP226" s="54"/>
      <c r="IQ226" s="54"/>
      <c r="IR226" s="54"/>
      <c r="IS226" s="54"/>
      <c r="IT226" s="54"/>
      <c r="IU226" s="54"/>
    </row>
    <row r="227" spans="1:255" x14ac:dyDescent="0.25">
      <c r="A227" s="54">
        <v>13</v>
      </c>
      <c r="B227" t="s">
        <v>216</v>
      </c>
      <c r="C227" s="54">
        <v>1330</v>
      </c>
      <c r="D227" t="s">
        <v>243</v>
      </c>
      <c r="E227" s="54">
        <v>0</v>
      </c>
      <c r="F227" s="54">
        <v>1</v>
      </c>
      <c r="G227" s="54">
        <v>0</v>
      </c>
      <c r="H227" s="54">
        <v>0</v>
      </c>
      <c r="I227" s="54">
        <v>0</v>
      </c>
      <c r="J227" s="54">
        <v>0</v>
      </c>
      <c r="K227" s="54">
        <v>0</v>
      </c>
      <c r="L227" s="54">
        <v>0</v>
      </c>
      <c r="M227" s="54">
        <v>0</v>
      </c>
      <c r="N227" s="54">
        <v>0</v>
      </c>
      <c r="O227" s="54">
        <v>0</v>
      </c>
      <c r="P227" s="54">
        <v>0</v>
      </c>
      <c r="Q227" s="54">
        <v>0</v>
      </c>
      <c r="R227" s="54">
        <v>0</v>
      </c>
      <c r="S227" s="54">
        <v>0</v>
      </c>
      <c r="T227" s="54">
        <v>0</v>
      </c>
      <c r="U227" s="54">
        <v>0</v>
      </c>
      <c r="V227" s="54">
        <v>0</v>
      </c>
      <c r="W227" s="54">
        <v>0</v>
      </c>
      <c r="X227" s="54">
        <v>0</v>
      </c>
      <c r="Y227" s="54">
        <v>0</v>
      </c>
      <c r="Z227" s="54">
        <v>0</v>
      </c>
      <c r="AA227" s="54">
        <v>0</v>
      </c>
      <c r="AB227" s="54">
        <v>0</v>
      </c>
      <c r="AC227" s="54">
        <v>0</v>
      </c>
      <c r="AD227" s="54">
        <v>0</v>
      </c>
      <c r="AE227" s="54">
        <v>0</v>
      </c>
      <c r="AF227" s="54">
        <v>0</v>
      </c>
      <c r="AG227" s="54">
        <v>0</v>
      </c>
      <c r="AH227" s="54">
        <v>0</v>
      </c>
      <c r="AI227" s="54">
        <v>0</v>
      </c>
      <c r="AJ227" s="54">
        <v>0</v>
      </c>
      <c r="AK227" s="54">
        <v>0</v>
      </c>
      <c r="AL227" s="54">
        <v>0</v>
      </c>
      <c r="AM227" s="54">
        <v>0</v>
      </c>
      <c r="AN227" s="54">
        <v>0</v>
      </c>
      <c r="AO227" s="54">
        <v>0</v>
      </c>
      <c r="AP227" s="54">
        <v>0</v>
      </c>
      <c r="AQ227" s="54">
        <v>0</v>
      </c>
      <c r="AR227" s="54">
        <v>0</v>
      </c>
      <c r="AS227" s="54">
        <v>0</v>
      </c>
      <c r="AT227" s="54">
        <v>0</v>
      </c>
      <c r="AU227" s="54">
        <v>0</v>
      </c>
      <c r="AV227" s="54">
        <v>0</v>
      </c>
      <c r="AW227" s="54">
        <v>0</v>
      </c>
      <c r="AX227" s="54">
        <v>0</v>
      </c>
      <c r="AY227" s="54">
        <v>0</v>
      </c>
      <c r="AZ227" s="54">
        <v>0</v>
      </c>
      <c r="BA227" s="54">
        <v>0</v>
      </c>
      <c r="BB227" s="54">
        <v>0</v>
      </c>
      <c r="BC227" s="54">
        <v>0</v>
      </c>
      <c r="BD227" s="54">
        <v>0</v>
      </c>
      <c r="BE227" s="54">
        <v>0</v>
      </c>
      <c r="BF227" s="54">
        <v>0</v>
      </c>
      <c r="BG227" s="54">
        <v>0</v>
      </c>
      <c r="BH227" s="54">
        <v>0</v>
      </c>
      <c r="BI227" s="54">
        <v>0</v>
      </c>
      <c r="BJ227" s="54">
        <v>0</v>
      </c>
      <c r="BK227" s="54">
        <v>0</v>
      </c>
      <c r="BL227" s="54">
        <v>0</v>
      </c>
      <c r="BM227" s="54"/>
      <c r="BN227" s="54"/>
      <c r="BO227" s="54"/>
      <c r="BP227" s="54"/>
      <c r="BQ227" s="54"/>
      <c r="BR227" s="54"/>
      <c r="BS227" s="54"/>
      <c r="BT227" s="54"/>
      <c r="BU227" s="54"/>
      <c r="BV227" s="54"/>
      <c r="BW227" s="54"/>
      <c r="BX227" s="54"/>
      <c r="BY227" s="54"/>
      <c r="BZ227" s="54"/>
      <c r="CA227" s="54"/>
      <c r="CB227" s="54"/>
      <c r="CC227" s="54"/>
      <c r="CD227" s="54"/>
      <c r="CE227" s="54"/>
      <c r="CF227" s="54"/>
      <c r="CG227" s="54"/>
      <c r="CH227" s="54"/>
      <c r="CI227" s="54"/>
      <c r="CJ227" s="54"/>
      <c r="CK227" s="54"/>
      <c r="CL227" s="54"/>
      <c r="CM227" s="54"/>
      <c r="CN227" s="54"/>
      <c r="CO227" s="54"/>
      <c r="CP227" s="54"/>
      <c r="CQ227" s="54"/>
      <c r="CR227" s="54"/>
      <c r="CS227" s="54"/>
      <c r="CT227" s="54"/>
      <c r="CU227" s="54"/>
      <c r="CV227" s="54"/>
      <c r="CW227" s="54"/>
      <c r="CX227" s="54"/>
      <c r="CY227" s="54"/>
      <c r="CZ227" s="54"/>
      <c r="DA227" s="54"/>
      <c r="DB227" s="54"/>
      <c r="DC227" s="54"/>
      <c r="DD227" s="54"/>
      <c r="DE227" s="54"/>
      <c r="DF227" s="54"/>
      <c r="DG227" s="54"/>
      <c r="DH227" s="54"/>
      <c r="DI227" s="54"/>
      <c r="DJ227" s="54"/>
      <c r="DK227" s="54"/>
      <c r="DL227" s="54"/>
      <c r="DM227" s="54"/>
      <c r="DN227" s="54"/>
      <c r="DO227" s="54"/>
      <c r="DP227" s="54"/>
      <c r="DQ227" s="54"/>
      <c r="DR227" s="54"/>
      <c r="DS227" s="54"/>
      <c r="DT227" s="54"/>
      <c r="DU227" s="54"/>
      <c r="DV227" s="54"/>
      <c r="DW227" s="54"/>
      <c r="DX227" s="54"/>
      <c r="DY227" s="54"/>
      <c r="DZ227" s="54"/>
      <c r="EA227" s="54"/>
      <c r="EB227" s="54"/>
      <c r="EC227" s="54"/>
      <c r="ED227" s="54"/>
      <c r="EE227" s="54"/>
      <c r="EF227" s="54"/>
      <c r="EG227" s="54"/>
      <c r="EH227" s="54"/>
      <c r="EI227" s="54"/>
      <c r="EJ227" s="54"/>
      <c r="EK227" s="54"/>
      <c r="EL227" s="54"/>
      <c r="EM227" s="54"/>
      <c r="EN227" s="54"/>
      <c r="EO227" s="54"/>
      <c r="EP227" s="54"/>
      <c r="EQ227" s="54"/>
      <c r="ER227" s="54"/>
      <c r="ES227" s="54"/>
      <c r="ET227" s="54"/>
      <c r="EU227" s="54"/>
      <c r="EV227" s="54"/>
      <c r="EW227" s="54"/>
      <c r="EX227" s="54"/>
      <c r="EY227" s="54"/>
      <c r="EZ227" s="54"/>
      <c r="FA227" s="54"/>
      <c r="FB227" s="54"/>
      <c r="FC227" s="54"/>
      <c r="FD227" s="54"/>
      <c r="FE227" s="54"/>
      <c r="FF227" s="54"/>
      <c r="FG227" s="54"/>
      <c r="FH227" s="54"/>
      <c r="FI227" s="54"/>
      <c r="FJ227" s="54"/>
      <c r="FK227" s="54"/>
      <c r="FL227" s="54"/>
      <c r="FM227" s="54"/>
      <c r="FN227" s="54"/>
      <c r="FO227" s="54"/>
      <c r="FP227" s="54"/>
      <c r="FQ227" s="54"/>
      <c r="FR227" s="54"/>
      <c r="FS227" s="54"/>
      <c r="FT227" s="54"/>
      <c r="FU227" s="54"/>
      <c r="FV227" s="54"/>
      <c r="FW227" s="54"/>
      <c r="FX227" s="54"/>
      <c r="FY227" s="54"/>
      <c r="FZ227" s="54"/>
      <c r="GA227" s="54"/>
      <c r="GB227" s="54"/>
      <c r="GC227" s="54"/>
      <c r="GD227" s="54"/>
      <c r="GE227" s="54"/>
      <c r="GF227" s="54"/>
      <c r="GG227" s="54"/>
      <c r="GH227" s="54"/>
      <c r="GI227" s="54"/>
      <c r="GJ227" s="54"/>
      <c r="GK227" s="54"/>
      <c r="GL227" s="54"/>
      <c r="GM227" s="54"/>
      <c r="GN227" s="54"/>
      <c r="GO227" s="54"/>
      <c r="GP227" s="54"/>
      <c r="GQ227" s="54"/>
      <c r="GR227" s="54"/>
      <c r="GS227" s="54"/>
      <c r="GT227" s="54"/>
      <c r="GU227" s="54"/>
      <c r="GV227" s="54"/>
      <c r="GW227" s="54"/>
      <c r="GX227" s="54"/>
      <c r="GY227" s="54"/>
      <c r="GZ227" s="54"/>
      <c r="HA227" s="54"/>
      <c r="HB227" s="54"/>
      <c r="HC227" s="54"/>
      <c r="HD227" s="54"/>
      <c r="HE227" s="54"/>
      <c r="HF227" s="54"/>
      <c r="HG227" s="54"/>
      <c r="HH227" s="54"/>
      <c r="HI227" s="54"/>
      <c r="HJ227" s="54"/>
      <c r="HK227" s="54"/>
      <c r="HL227" s="54"/>
      <c r="HM227" s="54"/>
      <c r="HN227" s="54"/>
      <c r="HO227" s="54"/>
      <c r="HP227" s="54"/>
      <c r="HQ227" s="54"/>
      <c r="HR227" s="54"/>
      <c r="HS227" s="54"/>
      <c r="HT227" s="54"/>
      <c r="HU227" s="54"/>
      <c r="HV227" s="54"/>
      <c r="HW227" s="54"/>
      <c r="HX227" s="54"/>
      <c r="HY227" s="54"/>
      <c r="HZ227" s="54"/>
      <c r="IA227" s="54"/>
      <c r="IB227" s="54"/>
      <c r="IC227" s="54"/>
      <c r="ID227" s="54"/>
      <c r="IE227" s="54"/>
      <c r="IF227" s="54"/>
      <c r="IG227" s="54"/>
      <c r="IH227" s="54"/>
      <c r="II227" s="54"/>
      <c r="IJ227" s="54"/>
      <c r="IK227" s="54"/>
      <c r="IL227" s="54"/>
      <c r="IM227" s="54"/>
      <c r="IN227" s="54"/>
      <c r="IO227" s="54"/>
      <c r="IP227" s="54"/>
      <c r="IQ227" s="54"/>
      <c r="IR227" s="54"/>
      <c r="IS227" s="54"/>
      <c r="IT227" s="54"/>
      <c r="IU227" s="54"/>
    </row>
    <row r="228" spans="1:255" x14ac:dyDescent="0.25">
      <c r="A228" s="54">
        <v>13</v>
      </c>
      <c r="B228" t="s">
        <v>216</v>
      </c>
      <c r="C228" s="54">
        <v>1331</v>
      </c>
      <c r="D228" t="s">
        <v>244</v>
      </c>
      <c r="E228" s="54">
        <v>0</v>
      </c>
      <c r="F228" s="54">
        <v>0</v>
      </c>
      <c r="G228" s="54">
        <v>0</v>
      </c>
      <c r="H228" s="54">
        <v>0</v>
      </c>
      <c r="I228" s="54">
        <v>0</v>
      </c>
      <c r="J228" s="54">
        <v>0</v>
      </c>
      <c r="K228" s="54">
        <v>0</v>
      </c>
      <c r="L228" s="54">
        <v>0</v>
      </c>
      <c r="M228" s="54">
        <v>0</v>
      </c>
      <c r="N228" s="54">
        <v>0</v>
      </c>
      <c r="O228" s="54">
        <v>0</v>
      </c>
      <c r="P228" s="54">
        <v>0</v>
      </c>
      <c r="Q228" s="54">
        <v>0</v>
      </c>
      <c r="R228" s="54">
        <v>0</v>
      </c>
      <c r="S228" s="54">
        <v>0</v>
      </c>
      <c r="T228" s="54">
        <v>0</v>
      </c>
      <c r="U228" s="54">
        <v>0</v>
      </c>
      <c r="V228" s="54">
        <v>0</v>
      </c>
      <c r="W228" s="54">
        <v>0</v>
      </c>
      <c r="X228" s="54">
        <v>0</v>
      </c>
      <c r="Y228" s="54">
        <v>0</v>
      </c>
      <c r="Z228" s="54">
        <v>0</v>
      </c>
      <c r="AA228" s="54">
        <v>0</v>
      </c>
      <c r="AB228" s="54">
        <v>0</v>
      </c>
      <c r="AC228" s="54">
        <v>0</v>
      </c>
      <c r="AD228" s="54">
        <v>0</v>
      </c>
      <c r="AE228" s="54">
        <v>0</v>
      </c>
      <c r="AF228" s="54">
        <v>0</v>
      </c>
      <c r="AG228" s="54">
        <v>0</v>
      </c>
      <c r="AH228" s="54">
        <v>0</v>
      </c>
      <c r="AI228" s="54">
        <v>0</v>
      </c>
      <c r="AJ228" s="54">
        <v>0</v>
      </c>
      <c r="AK228" s="54">
        <v>0</v>
      </c>
      <c r="AL228" s="54">
        <v>0</v>
      </c>
      <c r="AM228" s="54">
        <v>0</v>
      </c>
      <c r="AN228" s="54">
        <v>0</v>
      </c>
      <c r="AO228" s="54">
        <v>0</v>
      </c>
      <c r="AP228" s="54">
        <v>0</v>
      </c>
      <c r="AQ228" s="54">
        <v>0</v>
      </c>
      <c r="AR228" s="54">
        <v>0</v>
      </c>
      <c r="AS228" s="54">
        <v>0</v>
      </c>
      <c r="AT228" s="54">
        <v>0</v>
      </c>
      <c r="AU228" s="54">
        <v>0</v>
      </c>
      <c r="AV228" s="54">
        <v>0</v>
      </c>
      <c r="AW228" s="54">
        <v>0</v>
      </c>
      <c r="AX228" s="54">
        <v>0</v>
      </c>
      <c r="AY228" s="54">
        <v>0</v>
      </c>
      <c r="AZ228" s="54">
        <v>0</v>
      </c>
      <c r="BA228" s="54">
        <v>0</v>
      </c>
      <c r="BB228" s="54">
        <v>0</v>
      </c>
      <c r="BC228" s="54">
        <v>0</v>
      </c>
      <c r="BD228" s="54">
        <v>0</v>
      </c>
      <c r="BE228" s="54">
        <v>0</v>
      </c>
      <c r="BF228" s="54">
        <v>0</v>
      </c>
      <c r="BG228" s="54">
        <v>0</v>
      </c>
      <c r="BH228" s="54">
        <v>0</v>
      </c>
      <c r="BI228" s="54">
        <v>0</v>
      </c>
      <c r="BJ228" s="54">
        <v>0</v>
      </c>
      <c r="BK228" s="54">
        <v>0</v>
      </c>
      <c r="BL228" s="54">
        <v>0</v>
      </c>
      <c r="BM228" s="54"/>
      <c r="BN228" s="54"/>
      <c r="BO228" s="54"/>
      <c r="BP228" s="54"/>
      <c r="BQ228" s="54"/>
      <c r="BR228" s="54"/>
      <c r="BS228" s="54"/>
      <c r="BT228" s="54"/>
      <c r="BU228" s="54"/>
      <c r="BV228" s="54"/>
      <c r="BW228" s="54"/>
      <c r="BX228" s="54"/>
      <c r="BY228" s="54"/>
      <c r="BZ228" s="54"/>
      <c r="CA228" s="54"/>
      <c r="CB228" s="54"/>
      <c r="CC228" s="54"/>
      <c r="CD228" s="54"/>
      <c r="CE228" s="54"/>
      <c r="CF228" s="54"/>
      <c r="CG228" s="54"/>
      <c r="CH228" s="54"/>
      <c r="CI228" s="54"/>
      <c r="CJ228" s="54"/>
      <c r="CK228" s="54"/>
      <c r="CL228" s="54"/>
      <c r="CM228" s="54"/>
      <c r="CN228" s="54"/>
      <c r="CO228" s="54"/>
      <c r="CP228" s="54"/>
      <c r="CQ228" s="54"/>
      <c r="CR228" s="54"/>
      <c r="CS228" s="54"/>
      <c r="CT228" s="54"/>
      <c r="CU228" s="54"/>
      <c r="CV228" s="54"/>
      <c r="CW228" s="54"/>
      <c r="CX228" s="54"/>
      <c r="CY228" s="54"/>
      <c r="CZ228" s="54"/>
      <c r="DA228" s="54"/>
      <c r="DB228" s="54"/>
      <c r="DC228" s="54"/>
      <c r="DD228" s="54"/>
      <c r="DE228" s="54"/>
      <c r="DF228" s="54"/>
      <c r="DG228" s="54"/>
      <c r="DH228" s="54"/>
      <c r="DI228" s="54"/>
      <c r="DJ228" s="54"/>
      <c r="DK228" s="54"/>
      <c r="DL228" s="54"/>
      <c r="DM228" s="54"/>
      <c r="DN228" s="54"/>
      <c r="DO228" s="54"/>
      <c r="DP228" s="54"/>
      <c r="DQ228" s="54"/>
      <c r="DR228" s="54"/>
      <c r="DS228" s="54"/>
      <c r="DT228" s="54"/>
      <c r="DU228" s="54"/>
      <c r="DV228" s="54"/>
      <c r="DW228" s="54"/>
      <c r="DX228" s="54"/>
      <c r="DY228" s="54"/>
      <c r="DZ228" s="54"/>
      <c r="EA228" s="54"/>
      <c r="EB228" s="54"/>
      <c r="EC228" s="54"/>
      <c r="ED228" s="54"/>
      <c r="EE228" s="54"/>
      <c r="EF228" s="54"/>
      <c r="EG228" s="54"/>
      <c r="EH228" s="54"/>
      <c r="EI228" s="54"/>
      <c r="EJ228" s="54"/>
      <c r="EK228" s="54"/>
      <c r="EL228" s="54"/>
      <c r="EM228" s="54"/>
      <c r="EN228" s="54"/>
      <c r="EO228" s="54"/>
      <c r="EP228" s="54"/>
      <c r="EQ228" s="54"/>
      <c r="ER228" s="54"/>
      <c r="ES228" s="54"/>
      <c r="ET228" s="54"/>
      <c r="EU228" s="54"/>
      <c r="EV228" s="54"/>
      <c r="EW228" s="54"/>
      <c r="EX228" s="54"/>
      <c r="EY228" s="54"/>
      <c r="EZ228" s="54"/>
      <c r="FA228" s="54"/>
      <c r="FB228" s="54"/>
      <c r="FC228" s="54"/>
      <c r="FD228" s="54"/>
      <c r="FE228" s="54"/>
      <c r="FF228" s="54"/>
      <c r="FG228" s="54"/>
      <c r="FH228" s="54"/>
      <c r="FI228" s="54"/>
      <c r="FJ228" s="54"/>
      <c r="FK228" s="54"/>
      <c r="FL228" s="54"/>
      <c r="FM228" s="54"/>
      <c r="FN228" s="54"/>
      <c r="FO228" s="54"/>
      <c r="FP228" s="54"/>
      <c r="FQ228" s="54"/>
      <c r="FR228" s="54"/>
      <c r="FS228" s="54"/>
      <c r="FT228" s="54"/>
      <c r="FU228" s="54"/>
      <c r="FV228" s="54"/>
      <c r="FW228" s="54"/>
      <c r="FX228" s="54"/>
      <c r="FY228" s="54"/>
      <c r="FZ228" s="54"/>
      <c r="GA228" s="54"/>
      <c r="GB228" s="54"/>
      <c r="GC228" s="54"/>
      <c r="GD228" s="54"/>
      <c r="GE228" s="54"/>
      <c r="GF228" s="54"/>
      <c r="GG228" s="54"/>
      <c r="GH228" s="54"/>
      <c r="GI228" s="54"/>
      <c r="GJ228" s="54"/>
      <c r="GK228" s="54"/>
      <c r="GL228" s="54"/>
      <c r="GM228" s="54"/>
      <c r="GN228" s="54"/>
      <c r="GO228" s="54"/>
      <c r="GP228" s="54"/>
      <c r="GQ228" s="54"/>
      <c r="GR228" s="54"/>
      <c r="GS228" s="54"/>
      <c r="GT228" s="54"/>
      <c r="GU228" s="54"/>
      <c r="GV228" s="54"/>
      <c r="GW228" s="54"/>
      <c r="GX228" s="54"/>
      <c r="GY228" s="54"/>
      <c r="GZ228" s="54"/>
      <c r="HA228" s="54"/>
      <c r="HB228" s="54"/>
      <c r="HC228" s="54"/>
      <c r="HD228" s="54"/>
      <c r="HE228" s="54"/>
      <c r="HF228" s="54"/>
      <c r="HG228" s="54"/>
      <c r="HH228" s="54"/>
      <c r="HI228" s="54"/>
      <c r="HJ228" s="54"/>
      <c r="HK228" s="54"/>
      <c r="HL228" s="54"/>
      <c r="HM228" s="54"/>
      <c r="HN228" s="54"/>
      <c r="HO228" s="54"/>
      <c r="HP228" s="54"/>
      <c r="HQ228" s="54"/>
      <c r="HR228" s="54"/>
      <c r="HS228" s="54"/>
      <c r="HT228" s="54"/>
      <c r="HU228" s="54"/>
      <c r="HV228" s="54"/>
      <c r="HW228" s="54"/>
      <c r="HX228" s="54"/>
      <c r="HY228" s="54"/>
      <c r="HZ228" s="54"/>
      <c r="IA228" s="54"/>
      <c r="IB228" s="54"/>
      <c r="IC228" s="54"/>
      <c r="ID228" s="54"/>
      <c r="IE228" s="54"/>
      <c r="IF228" s="54"/>
      <c r="IG228" s="54"/>
      <c r="IH228" s="54"/>
      <c r="II228" s="54"/>
      <c r="IJ228" s="54"/>
      <c r="IK228" s="54"/>
      <c r="IL228" s="54"/>
      <c r="IM228" s="54"/>
      <c r="IN228" s="54"/>
      <c r="IO228" s="54"/>
      <c r="IP228" s="54"/>
      <c r="IQ228" s="54"/>
      <c r="IR228" s="54"/>
      <c r="IS228" s="54"/>
      <c r="IT228" s="54"/>
      <c r="IU228" s="54"/>
    </row>
    <row r="229" spans="1:255" x14ac:dyDescent="0.25">
      <c r="A229" s="54">
        <v>13</v>
      </c>
      <c r="B229" t="s">
        <v>216</v>
      </c>
      <c r="C229" s="54">
        <v>1332</v>
      </c>
      <c r="D229" t="s">
        <v>245</v>
      </c>
      <c r="E229" s="54">
        <v>0</v>
      </c>
      <c r="F229" s="54">
        <v>1</v>
      </c>
      <c r="G229" s="54">
        <v>0</v>
      </c>
      <c r="H229" s="54">
        <v>0</v>
      </c>
      <c r="I229" s="54">
        <v>1</v>
      </c>
      <c r="J229" s="54">
        <v>0</v>
      </c>
      <c r="K229" s="54">
        <v>0</v>
      </c>
      <c r="L229" s="54">
        <v>0</v>
      </c>
      <c r="M229" s="54">
        <v>0</v>
      </c>
      <c r="N229" s="54">
        <v>0</v>
      </c>
      <c r="O229" s="54">
        <v>0</v>
      </c>
      <c r="P229" s="54">
        <v>0</v>
      </c>
      <c r="Q229" s="54">
        <v>0</v>
      </c>
      <c r="R229" s="54">
        <v>0</v>
      </c>
      <c r="S229" s="54">
        <v>0</v>
      </c>
      <c r="T229" s="54">
        <v>0</v>
      </c>
      <c r="U229" s="54">
        <v>0</v>
      </c>
      <c r="V229" s="54">
        <v>0</v>
      </c>
      <c r="W229" s="54">
        <v>0</v>
      </c>
      <c r="X229" s="54">
        <v>0</v>
      </c>
      <c r="Y229" s="54">
        <v>0</v>
      </c>
      <c r="Z229" s="54">
        <v>0</v>
      </c>
      <c r="AA229" s="54">
        <v>0</v>
      </c>
      <c r="AB229" s="54">
        <v>0</v>
      </c>
      <c r="AC229" s="54">
        <v>0</v>
      </c>
      <c r="AD229" s="54">
        <v>0</v>
      </c>
      <c r="AE229" s="54">
        <v>0</v>
      </c>
      <c r="AF229" s="54">
        <v>0</v>
      </c>
      <c r="AG229" s="54">
        <v>0</v>
      </c>
      <c r="AH229" s="54">
        <v>0</v>
      </c>
      <c r="AI229" s="54">
        <v>0</v>
      </c>
      <c r="AJ229" s="54">
        <v>0</v>
      </c>
      <c r="AK229" s="54">
        <v>0</v>
      </c>
      <c r="AL229" s="54">
        <v>0</v>
      </c>
      <c r="AM229" s="54">
        <v>0</v>
      </c>
      <c r="AN229" s="54">
        <v>0</v>
      </c>
      <c r="AO229" s="54">
        <v>0</v>
      </c>
      <c r="AP229" s="54">
        <v>0</v>
      </c>
      <c r="AQ229" s="54">
        <v>0</v>
      </c>
      <c r="AR229" s="54">
        <v>0</v>
      </c>
      <c r="AS229" s="54">
        <v>0</v>
      </c>
      <c r="AT229" s="54">
        <v>0</v>
      </c>
      <c r="AU229" s="54">
        <v>0</v>
      </c>
      <c r="AV229" s="54">
        <v>0</v>
      </c>
      <c r="AW229" s="54">
        <v>0</v>
      </c>
      <c r="AX229" s="54">
        <v>0</v>
      </c>
      <c r="AY229" s="54">
        <v>0</v>
      </c>
      <c r="AZ229" s="54">
        <v>0</v>
      </c>
      <c r="BA229" s="54">
        <v>0</v>
      </c>
      <c r="BB229" s="54">
        <v>0</v>
      </c>
      <c r="BC229" s="54">
        <v>0</v>
      </c>
      <c r="BD229" s="54">
        <v>0</v>
      </c>
      <c r="BE229" s="54">
        <v>0</v>
      </c>
      <c r="BF229" s="54">
        <v>0</v>
      </c>
      <c r="BG229" s="54">
        <v>0</v>
      </c>
      <c r="BH229" s="54">
        <v>0</v>
      </c>
      <c r="BI229" s="54">
        <v>0</v>
      </c>
      <c r="BJ229" s="54">
        <v>0</v>
      </c>
      <c r="BK229" s="54">
        <v>0</v>
      </c>
      <c r="BL229" s="54">
        <v>0</v>
      </c>
      <c r="BM229" s="54"/>
      <c r="BN229" s="54"/>
      <c r="BO229" s="54"/>
      <c r="BP229" s="54"/>
      <c r="BQ229" s="54"/>
      <c r="BR229" s="54"/>
      <c r="BS229" s="54"/>
      <c r="BT229" s="54"/>
      <c r="BU229" s="54"/>
      <c r="BV229" s="54"/>
      <c r="BW229" s="54"/>
      <c r="BX229" s="54"/>
      <c r="BY229" s="54"/>
      <c r="BZ229" s="54"/>
      <c r="CA229" s="54"/>
      <c r="CB229" s="54"/>
      <c r="CC229" s="54"/>
      <c r="CD229" s="54"/>
      <c r="CE229" s="54"/>
      <c r="CF229" s="54"/>
      <c r="CG229" s="54"/>
      <c r="CH229" s="54"/>
      <c r="CI229" s="54"/>
      <c r="CJ229" s="54"/>
      <c r="CK229" s="54"/>
      <c r="CL229" s="54"/>
      <c r="CM229" s="54"/>
      <c r="CN229" s="54"/>
      <c r="CO229" s="54"/>
      <c r="CP229" s="54"/>
      <c r="CQ229" s="54"/>
      <c r="CR229" s="54"/>
      <c r="CS229" s="54"/>
      <c r="CT229" s="54"/>
      <c r="CU229" s="54"/>
      <c r="CV229" s="54"/>
      <c r="CW229" s="54"/>
      <c r="CX229" s="54"/>
      <c r="CY229" s="54"/>
      <c r="CZ229" s="54"/>
      <c r="DA229" s="54"/>
      <c r="DB229" s="54"/>
      <c r="DC229" s="54"/>
      <c r="DD229" s="54"/>
      <c r="DE229" s="54"/>
      <c r="DF229" s="54"/>
      <c r="DG229" s="54"/>
      <c r="DH229" s="54"/>
      <c r="DI229" s="54"/>
      <c r="DJ229" s="54"/>
      <c r="DK229" s="54"/>
      <c r="DL229" s="54"/>
      <c r="DM229" s="54"/>
      <c r="DN229" s="54"/>
      <c r="DO229" s="54"/>
      <c r="DP229" s="54"/>
      <c r="DQ229" s="54"/>
      <c r="DR229" s="54"/>
      <c r="DS229" s="54"/>
      <c r="DT229" s="54"/>
      <c r="DU229" s="54"/>
      <c r="DV229" s="54"/>
      <c r="DW229" s="54"/>
      <c r="DX229" s="54"/>
      <c r="DY229" s="54"/>
      <c r="DZ229" s="54"/>
      <c r="EA229" s="54"/>
      <c r="EB229" s="54"/>
      <c r="EC229" s="54"/>
      <c r="ED229" s="54"/>
      <c r="EE229" s="54"/>
      <c r="EF229" s="54"/>
      <c r="EG229" s="54"/>
      <c r="EH229" s="54"/>
      <c r="EI229" s="54"/>
      <c r="EJ229" s="54"/>
      <c r="EK229" s="54"/>
      <c r="EL229" s="54"/>
      <c r="EM229" s="54"/>
      <c r="EN229" s="54"/>
      <c r="EO229" s="54"/>
      <c r="EP229" s="54"/>
      <c r="EQ229" s="54"/>
      <c r="ER229" s="54"/>
      <c r="ES229" s="54"/>
      <c r="ET229" s="54"/>
      <c r="EU229" s="54"/>
      <c r="EV229" s="54"/>
      <c r="EW229" s="54"/>
      <c r="EX229" s="54"/>
      <c r="EY229" s="54"/>
      <c r="EZ229" s="54"/>
      <c r="FA229" s="54"/>
      <c r="FB229" s="54"/>
      <c r="FC229" s="54"/>
      <c r="FD229" s="54"/>
      <c r="FE229" s="54"/>
      <c r="FF229" s="54"/>
      <c r="FG229" s="54"/>
      <c r="FH229" s="54"/>
      <c r="FI229" s="54"/>
      <c r="FJ229" s="54"/>
      <c r="FK229" s="54"/>
      <c r="FL229" s="54"/>
      <c r="FM229" s="54"/>
      <c r="FN229" s="54"/>
      <c r="FO229" s="54"/>
      <c r="FP229" s="54"/>
      <c r="FQ229" s="54"/>
      <c r="FR229" s="54"/>
      <c r="FS229" s="54"/>
      <c r="FT229" s="54"/>
      <c r="FU229" s="54"/>
      <c r="FV229" s="54"/>
      <c r="FW229" s="54"/>
      <c r="FX229" s="54"/>
      <c r="FY229" s="54"/>
      <c r="FZ229" s="54"/>
      <c r="GA229" s="54"/>
      <c r="GB229" s="54"/>
      <c r="GC229" s="54"/>
      <c r="GD229" s="54"/>
      <c r="GE229" s="54"/>
      <c r="GF229" s="54"/>
      <c r="GG229" s="54"/>
      <c r="GH229" s="54"/>
      <c r="GI229" s="54"/>
      <c r="GJ229" s="54"/>
      <c r="GK229" s="54"/>
      <c r="GL229" s="54"/>
      <c r="GM229" s="54"/>
      <c r="GN229" s="54"/>
      <c r="GO229" s="54"/>
      <c r="GP229" s="54"/>
      <c r="GQ229" s="54"/>
      <c r="GR229" s="54"/>
      <c r="GS229" s="54"/>
      <c r="GT229" s="54"/>
      <c r="GU229" s="54"/>
      <c r="GV229" s="54"/>
      <c r="GW229" s="54"/>
      <c r="GX229" s="54"/>
      <c r="GY229" s="54"/>
      <c r="GZ229" s="54"/>
      <c r="HA229" s="54"/>
      <c r="HB229" s="54"/>
      <c r="HC229" s="54"/>
      <c r="HD229" s="54"/>
      <c r="HE229" s="54"/>
      <c r="HF229" s="54"/>
      <c r="HG229" s="54"/>
      <c r="HH229" s="54"/>
      <c r="HI229" s="54"/>
      <c r="HJ229" s="54"/>
      <c r="HK229" s="54"/>
      <c r="HL229" s="54"/>
      <c r="HM229" s="54"/>
      <c r="HN229" s="54"/>
      <c r="HO229" s="54"/>
      <c r="HP229" s="54"/>
      <c r="HQ229" s="54"/>
      <c r="HR229" s="54"/>
      <c r="HS229" s="54"/>
      <c r="HT229" s="54"/>
      <c r="HU229" s="54"/>
      <c r="HV229" s="54"/>
      <c r="HW229" s="54"/>
      <c r="HX229" s="54"/>
      <c r="HY229" s="54"/>
      <c r="HZ229" s="54"/>
      <c r="IA229" s="54"/>
      <c r="IB229" s="54"/>
      <c r="IC229" s="54"/>
      <c r="ID229" s="54"/>
      <c r="IE229" s="54"/>
      <c r="IF229" s="54"/>
      <c r="IG229" s="54"/>
      <c r="IH229" s="54"/>
      <c r="II229" s="54"/>
      <c r="IJ229" s="54"/>
      <c r="IK229" s="54"/>
      <c r="IL229" s="54"/>
      <c r="IM229" s="54"/>
      <c r="IN229" s="54"/>
      <c r="IO229" s="54"/>
      <c r="IP229" s="54"/>
      <c r="IQ229" s="54"/>
      <c r="IR229" s="54"/>
      <c r="IS229" s="54"/>
      <c r="IT229" s="54"/>
      <c r="IU229" s="54"/>
    </row>
    <row r="230" spans="1:255" x14ac:dyDescent="0.25">
      <c r="A230" s="54">
        <v>13</v>
      </c>
      <c r="B230" t="s">
        <v>216</v>
      </c>
      <c r="C230" s="54">
        <v>1333</v>
      </c>
      <c r="D230" t="s">
        <v>246</v>
      </c>
      <c r="E230" s="54">
        <v>0</v>
      </c>
      <c r="F230" s="54">
        <v>1</v>
      </c>
      <c r="G230" s="54">
        <v>0</v>
      </c>
      <c r="H230" s="54">
        <v>0</v>
      </c>
      <c r="I230" s="54">
        <v>0</v>
      </c>
      <c r="J230" s="54">
        <v>0</v>
      </c>
      <c r="K230" s="54">
        <v>0</v>
      </c>
      <c r="L230" s="54">
        <v>0</v>
      </c>
      <c r="M230" s="54">
        <v>0</v>
      </c>
      <c r="N230" s="54">
        <v>0</v>
      </c>
      <c r="O230" s="54">
        <v>0</v>
      </c>
      <c r="P230" s="54">
        <v>0</v>
      </c>
      <c r="Q230" s="54">
        <v>0</v>
      </c>
      <c r="R230" s="54">
        <v>0</v>
      </c>
      <c r="S230" s="54">
        <v>0</v>
      </c>
      <c r="T230" s="54">
        <v>0</v>
      </c>
      <c r="U230" s="54">
        <v>0</v>
      </c>
      <c r="V230" s="54">
        <v>0</v>
      </c>
      <c r="W230" s="54">
        <v>0</v>
      </c>
      <c r="X230" s="54">
        <v>0</v>
      </c>
      <c r="Y230" s="54">
        <v>0</v>
      </c>
      <c r="Z230" s="54">
        <v>0</v>
      </c>
      <c r="AA230" s="54">
        <v>0</v>
      </c>
      <c r="AB230" s="54">
        <v>0</v>
      </c>
      <c r="AC230" s="54">
        <v>0</v>
      </c>
      <c r="AD230" s="54">
        <v>0</v>
      </c>
      <c r="AE230" s="54">
        <v>0</v>
      </c>
      <c r="AF230" s="54">
        <v>0</v>
      </c>
      <c r="AG230" s="54">
        <v>0</v>
      </c>
      <c r="AH230" s="54">
        <v>0</v>
      </c>
      <c r="AI230" s="54">
        <v>0</v>
      </c>
      <c r="AJ230" s="54">
        <v>0</v>
      </c>
      <c r="AK230" s="54">
        <v>0</v>
      </c>
      <c r="AL230" s="54">
        <v>0</v>
      </c>
      <c r="AM230" s="54">
        <v>0</v>
      </c>
      <c r="AN230" s="54">
        <v>0</v>
      </c>
      <c r="AO230" s="54">
        <v>0</v>
      </c>
      <c r="AP230" s="54">
        <v>0</v>
      </c>
      <c r="AQ230" s="54">
        <v>0</v>
      </c>
      <c r="AR230" s="54">
        <v>0</v>
      </c>
      <c r="AS230" s="54">
        <v>0</v>
      </c>
      <c r="AT230" s="54">
        <v>0</v>
      </c>
      <c r="AU230" s="54">
        <v>0</v>
      </c>
      <c r="AV230" s="54">
        <v>0</v>
      </c>
      <c r="AW230" s="54">
        <v>1</v>
      </c>
      <c r="AX230" s="54">
        <v>0</v>
      </c>
      <c r="AY230" s="54">
        <v>0</v>
      </c>
      <c r="AZ230" s="54">
        <v>0</v>
      </c>
      <c r="BA230" s="54">
        <v>0</v>
      </c>
      <c r="BB230" s="54">
        <v>8</v>
      </c>
      <c r="BC230" s="54">
        <v>0</v>
      </c>
      <c r="BD230" s="54">
        <v>0</v>
      </c>
      <c r="BE230" s="54">
        <v>0</v>
      </c>
      <c r="BF230" s="54">
        <v>0</v>
      </c>
      <c r="BG230" s="54">
        <v>0</v>
      </c>
      <c r="BH230" s="54">
        <v>0</v>
      </c>
      <c r="BI230" s="54">
        <v>0</v>
      </c>
      <c r="BJ230" s="54">
        <v>0</v>
      </c>
      <c r="BK230" s="54">
        <v>0</v>
      </c>
      <c r="BL230" s="54">
        <v>0</v>
      </c>
      <c r="BM230" s="54"/>
      <c r="BN230" s="54"/>
      <c r="BO230" s="54"/>
      <c r="BP230" s="54"/>
      <c r="BQ230" s="54"/>
      <c r="BR230" s="54"/>
      <c r="BS230" s="54"/>
      <c r="BT230" s="54"/>
      <c r="BU230" s="54"/>
      <c r="BV230" s="54"/>
      <c r="BW230" s="54"/>
      <c r="BX230" s="54"/>
      <c r="BY230" s="54"/>
      <c r="BZ230" s="54"/>
      <c r="CA230" s="54"/>
      <c r="CB230" s="54"/>
      <c r="CC230" s="54"/>
      <c r="CD230" s="54"/>
      <c r="CE230" s="54"/>
      <c r="CF230" s="54"/>
      <c r="CG230" s="54"/>
      <c r="CH230" s="54"/>
      <c r="CI230" s="54"/>
      <c r="CJ230" s="54"/>
      <c r="CK230" s="54"/>
      <c r="CL230" s="54"/>
      <c r="CM230" s="54"/>
      <c r="CN230" s="54"/>
      <c r="CO230" s="54"/>
      <c r="CP230" s="54"/>
      <c r="CQ230" s="54"/>
      <c r="CR230" s="54"/>
      <c r="CS230" s="54"/>
      <c r="CT230" s="54"/>
      <c r="CU230" s="54"/>
      <c r="CV230" s="54"/>
      <c r="CW230" s="54"/>
      <c r="CX230" s="54"/>
      <c r="CY230" s="54"/>
      <c r="CZ230" s="54"/>
      <c r="DA230" s="54"/>
      <c r="DB230" s="54"/>
      <c r="DC230" s="54"/>
      <c r="DD230" s="54"/>
      <c r="DE230" s="54"/>
      <c r="DF230" s="54"/>
      <c r="DG230" s="54"/>
      <c r="DH230" s="54"/>
      <c r="DI230" s="54"/>
      <c r="DJ230" s="54"/>
      <c r="DK230" s="54"/>
      <c r="DL230" s="54"/>
      <c r="DM230" s="54"/>
      <c r="DN230" s="54"/>
      <c r="DO230" s="54"/>
      <c r="DP230" s="54"/>
      <c r="DQ230" s="54"/>
      <c r="DR230" s="54"/>
      <c r="DS230" s="54"/>
      <c r="DT230" s="54"/>
      <c r="DU230" s="54"/>
      <c r="DV230" s="54"/>
      <c r="DW230" s="54"/>
      <c r="DX230" s="54"/>
      <c r="DY230" s="54"/>
      <c r="DZ230" s="54"/>
      <c r="EA230" s="54"/>
      <c r="EB230" s="54"/>
      <c r="EC230" s="54"/>
      <c r="ED230" s="54"/>
      <c r="EE230" s="54"/>
      <c r="EF230" s="54"/>
      <c r="EG230" s="54"/>
      <c r="EH230" s="54"/>
      <c r="EI230" s="54"/>
      <c r="EJ230" s="54"/>
      <c r="EK230" s="54"/>
      <c r="EL230" s="54"/>
      <c r="EM230" s="54"/>
      <c r="EN230" s="54"/>
      <c r="EO230" s="54"/>
      <c r="EP230" s="54"/>
      <c r="EQ230" s="54"/>
      <c r="ER230" s="54"/>
      <c r="ES230" s="54"/>
      <c r="ET230" s="54"/>
      <c r="EU230" s="54"/>
      <c r="EV230" s="54"/>
      <c r="EW230" s="54"/>
      <c r="EX230" s="54"/>
      <c r="EY230" s="54"/>
      <c r="EZ230" s="54"/>
      <c r="FA230" s="54"/>
      <c r="FB230" s="54"/>
      <c r="FC230" s="54"/>
      <c r="FD230" s="54"/>
      <c r="FE230" s="54"/>
      <c r="FF230" s="54"/>
      <c r="FG230" s="54"/>
      <c r="FH230" s="54"/>
      <c r="FI230" s="54"/>
      <c r="FJ230" s="54"/>
      <c r="FK230" s="54"/>
      <c r="FL230" s="54"/>
      <c r="FM230" s="54"/>
      <c r="FN230" s="54"/>
      <c r="FO230" s="54"/>
      <c r="FP230" s="54"/>
      <c r="FQ230" s="54"/>
      <c r="FR230" s="54"/>
      <c r="FS230" s="54"/>
      <c r="FT230" s="54"/>
      <c r="FU230" s="54"/>
      <c r="FV230" s="54"/>
      <c r="FW230" s="54"/>
      <c r="FX230" s="54"/>
      <c r="FY230" s="54"/>
      <c r="FZ230" s="54"/>
      <c r="GA230" s="54"/>
      <c r="GB230" s="54"/>
      <c r="GC230" s="54"/>
      <c r="GD230" s="54"/>
      <c r="GE230" s="54"/>
      <c r="GF230" s="54"/>
      <c r="GG230" s="54"/>
      <c r="GH230" s="54"/>
      <c r="GI230" s="54"/>
      <c r="GJ230" s="54"/>
      <c r="GK230" s="54"/>
      <c r="GL230" s="54"/>
      <c r="GM230" s="54"/>
      <c r="GN230" s="54"/>
      <c r="GO230" s="54"/>
      <c r="GP230" s="54"/>
      <c r="GQ230" s="54"/>
      <c r="GR230" s="54"/>
      <c r="GS230" s="54"/>
      <c r="GT230" s="54"/>
      <c r="GU230" s="54"/>
      <c r="GV230" s="54"/>
      <c r="GW230" s="54"/>
      <c r="GX230" s="54"/>
      <c r="GY230" s="54"/>
      <c r="GZ230" s="54"/>
      <c r="HA230" s="54"/>
      <c r="HB230" s="54"/>
      <c r="HC230" s="54"/>
      <c r="HD230" s="54"/>
      <c r="HE230" s="54"/>
      <c r="HF230" s="54"/>
      <c r="HG230" s="54"/>
      <c r="HH230" s="54"/>
      <c r="HI230" s="54"/>
      <c r="HJ230" s="54"/>
      <c r="HK230" s="54"/>
      <c r="HL230" s="54"/>
      <c r="HM230" s="54"/>
      <c r="HN230" s="54"/>
      <c r="HO230" s="54"/>
      <c r="HP230" s="54"/>
      <c r="HQ230" s="54"/>
      <c r="HR230" s="54"/>
      <c r="HS230" s="54"/>
      <c r="HT230" s="54"/>
      <c r="HU230" s="54"/>
      <c r="HV230" s="54"/>
      <c r="HW230" s="54"/>
      <c r="HX230" s="54"/>
      <c r="HY230" s="54"/>
      <c r="HZ230" s="54"/>
      <c r="IA230" s="54"/>
      <c r="IB230" s="54"/>
      <c r="IC230" s="54"/>
      <c r="ID230" s="54"/>
      <c r="IE230" s="54"/>
      <c r="IF230" s="54"/>
      <c r="IG230" s="54"/>
      <c r="IH230" s="54"/>
      <c r="II230" s="54"/>
      <c r="IJ230" s="54"/>
      <c r="IK230" s="54"/>
      <c r="IL230" s="54"/>
      <c r="IM230" s="54"/>
      <c r="IN230" s="54"/>
      <c r="IO230" s="54"/>
      <c r="IP230" s="54"/>
      <c r="IQ230" s="54"/>
      <c r="IR230" s="54"/>
      <c r="IS230" s="54"/>
      <c r="IT230" s="54"/>
      <c r="IU230" s="54"/>
    </row>
    <row r="231" spans="1:255" x14ac:dyDescent="0.25">
      <c r="A231" s="54">
        <v>14</v>
      </c>
      <c r="B231" t="s">
        <v>247</v>
      </c>
      <c r="C231" s="54">
        <v>1401</v>
      </c>
      <c r="D231" t="s">
        <v>248</v>
      </c>
      <c r="E231" s="54">
        <v>0</v>
      </c>
      <c r="F231" s="54">
        <v>0</v>
      </c>
      <c r="G231" s="54">
        <v>0</v>
      </c>
      <c r="H231" s="54">
        <v>0</v>
      </c>
      <c r="I231" s="54">
        <v>0</v>
      </c>
      <c r="J231" s="54">
        <v>0</v>
      </c>
      <c r="K231" s="54">
        <v>0</v>
      </c>
      <c r="L231" s="54">
        <v>0</v>
      </c>
      <c r="M231" s="54">
        <v>0</v>
      </c>
      <c r="N231" s="54">
        <v>0</v>
      </c>
      <c r="O231" s="54">
        <v>0</v>
      </c>
      <c r="P231" s="54">
        <v>0</v>
      </c>
      <c r="Q231" s="54">
        <v>0</v>
      </c>
      <c r="R231" s="54">
        <v>0</v>
      </c>
      <c r="S231" s="54">
        <v>0</v>
      </c>
      <c r="T231" s="54">
        <v>0</v>
      </c>
      <c r="U231" s="54">
        <v>0</v>
      </c>
      <c r="V231" s="54">
        <v>0</v>
      </c>
      <c r="W231" s="54">
        <v>0</v>
      </c>
      <c r="X231" s="54">
        <v>0</v>
      </c>
      <c r="Y231" s="54">
        <v>0</v>
      </c>
      <c r="Z231" s="54">
        <v>0</v>
      </c>
      <c r="AA231" s="54">
        <v>0</v>
      </c>
      <c r="AB231" s="54">
        <v>0</v>
      </c>
      <c r="AC231" s="54">
        <v>0</v>
      </c>
      <c r="AD231" s="54">
        <v>0</v>
      </c>
      <c r="AE231" s="54">
        <v>0</v>
      </c>
      <c r="AF231" s="54">
        <v>0</v>
      </c>
      <c r="AG231" s="54">
        <v>0</v>
      </c>
      <c r="AH231" s="54">
        <v>0</v>
      </c>
      <c r="AI231" s="54">
        <v>0</v>
      </c>
      <c r="AJ231" s="54">
        <v>0</v>
      </c>
      <c r="AK231" s="54">
        <v>0</v>
      </c>
      <c r="AL231" s="54">
        <v>0</v>
      </c>
      <c r="AM231" s="54">
        <v>1</v>
      </c>
      <c r="AN231" s="54">
        <v>1</v>
      </c>
      <c r="AO231" s="54">
        <v>0</v>
      </c>
      <c r="AP231" s="54">
        <v>0</v>
      </c>
      <c r="AQ231" s="54">
        <v>0</v>
      </c>
      <c r="AR231" s="54">
        <v>0</v>
      </c>
      <c r="AS231" s="54">
        <v>37</v>
      </c>
      <c r="AT231" s="54">
        <v>13</v>
      </c>
      <c r="AU231" s="54">
        <v>13</v>
      </c>
      <c r="AV231" s="54">
        <v>0</v>
      </c>
      <c r="AW231" s="54">
        <v>0</v>
      </c>
      <c r="AX231" s="54">
        <v>0</v>
      </c>
      <c r="AY231" s="54">
        <v>0</v>
      </c>
      <c r="AZ231" s="54">
        <v>0</v>
      </c>
      <c r="BA231" s="54">
        <v>0</v>
      </c>
      <c r="BB231" s="54">
        <v>32</v>
      </c>
      <c r="BC231" s="54">
        <v>0</v>
      </c>
      <c r="BD231" s="54">
        <v>0</v>
      </c>
      <c r="BE231" s="54">
        <v>1</v>
      </c>
      <c r="BF231" s="54">
        <v>0</v>
      </c>
      <c r="BG231" s="54">
        <v>0</v>
      </c>
      <c r="BH231" s="54">
        <v>0</v>
      </c>
      <c r="BI231" s="54">
        <v>0</v>
      </c>
      <c r="BJ231" s="54">
        <v>0</v>
      </c>
      <c r="BK231" s="54">
        <v>0</v>
      </c>
      <c r="BL231" s="54">
        <v>0</v>
      </c>
      <c r="BM231" s="54"/>
      <c r="BN231" s="54"/>
      <c r="BO231" s="54"/>
      <c r="BP231" s="54"/>
      <c r="BQ231" s="54"/>
      <c r="BR231" s="54"/>
      <c r="BS231" s="54"/>
      <c r="BT231" s="54"/>
      <c r="BU231" s="54"/>
      <c r="BV231" s="54"/>
      <c r="BW231" s="54"/>
      <c r="BX231" s="54"/>
      <c r="BY231" s="54"/>
      <c r="BZ231" s="54"/>
      <c r="CA231" s="54"/>
      <c r="CB231" s="54"/>
      <c r="CC231" s="54"/>
      <c r="CD231" s="54"/>
      <c r="CE231" s="54"/>
      <c r="CF231" s="54"/>
      <c r="CG231" s="54"/>
      <c r="CH231" s="54"/>
      <c r="CI231" s="54"/>
      <c r="CJ231" s="54"/>
      <c r="CK231" s="54"/>
      <c r="CL231" s="54"/>
      <c r="CM231" s="54"/>
      <c r="CN231" s="54"/>
      <c r="CO231" s="54"/>
      <c r="CP231" s="54"/>
      <c r="CQ231" s="54"/>
      <c r="CR231" s="54"/>
      <c r="CS231" s="54"/>
      <c r="CT231" s="54"/>
      <c r="CU231" s="54"/>
      <c r="CV231" s="54"/>
      <c r="CW231" s="54"/>
      <c r="CX231" s="54"/>
      <c r="CY231" s="54"/>
      <c r="CZ231" s="54"/>
      <c r="DA231" s="54"/>
      <c r="DB231" s="54"/>
      <c r="DC231" s="54"/>
      <c r="DD231" s="54"/>
      <c r="DE231" s="54"/>
      <c r="DF231" s="54"/>
      <c r="DG231" s="54"/>
      <c r="DH231" s="54"/>
      <c r="DI231" s="54"/>
      <c r="DJ231" s="54"/>
      <c r="DK231" s="54"/>
      <c r="DL231" s="54"/>
      <c r="DM231" s="54"/>
      <c r="DN231" s="54"/>
      <c r="DO231" s="54"/>
      <c r="DP231" s="54"/>
      <c r="DQ231" s="54"/>
      <c r="DR231" s="54"/>
      <c r="DS231" s="54"/>
      <c r="DT231" s="54"/>
      <c r="DU231" s="54"/>
      <c r="DV231" s="54"/>
      <c r="DW231" s="54"/>
      <c r="DX231" s="54"/>
      <c r="DY231" s="54"/>
      <c r="DZ231" s="54"/>
      <c r="EA231" s="54"/>
      <c r="EB231" s="54"/>
      <c r="EC231" s="54"/>
      <c r="ED231" s="54"/>
      <c r="EE231" s="54"/>
      <c r="EF231" s="54"/>
      <c r="EG231" s="54"/>
      <c r="EH231" s="54"/>
      <c r="EI231" s="54"/>
      <c r="EJ231" s="54"/>
      <c r="EK231" s="54"/>
      <c r="EL231" s="54"/>
      <c r="EM231" s="54"/>
      <c r="EN231" s="54"/>
      <c r="EO231" s="54"/>
      <c r="EP231" s="54"/>
      <c r="EQ231" s="54"/>
      <c r="ER231" s="54"/>
      <c r="ES231" s="54"/>
      <c r="ET231" s="54"/>
      <c r="EU231" s="54"/>
      <c r="EV231" s="54"/>
      <c r="EW231" s="54"/>
      <c r="EX231" s="54"/>
      <c r="EY231" s="54"/>
      <c r="EZ231" s="54"/>
      <c r="FA231" s="54"/>
      <c r="FB231" s="54"/>
      <c r="FC231" s="54"/>
      <c r="FD231" s="54"/>
      <c r="FE231" s="54"/>
      <c r="FF231" s="54"/>
      <c r="FG231" s="54"/>
      <c r="FH231" s="54"/>
      <c r="FI231" s="54"/>
      <c r="FJ231" s="54"/>
      <c r="FK231" s="54"/>
      <c r="FL231" s="54"/>
      <c r="FM231" s="54"/>
      <c r="FN231" s="54"/>
      <c r="FO231" s="54"/>
      <c r="FP231" s="54"/>
      <c r="FQ231" s="54"/>
      <c r="FR231" s="54"/>
      <c r="FS231" s="54"/>
      <c r="FT231" s="54"/>
      <c r="FU231" s="54"/>
      <c r="FV231" s="54"/>
      <c r="FW231" s="54"/>
      <c r="FX231" s="54"/>
      <c r="FY231" s="54"/>
      <c r="FZ231" s="54"/>
      <c r="GA231" s="54"/>
      <c r="GB231" s="54"/>
      <c r="GC231" s="54"/>
      <c r="GD231" s="54"/>
      <c r="GE231" s="54"/>
      <c r="GF231" s="54"/>
      <c r="GG231" s="54"/>
      <c r="GH231" s="54"/>
      <c r="GI231" s="54"/>
      <c r="GJ231" s="54"/>
      <c r="GK231" s="54"/>
      <c r="GL231" s="54"/>
      <c r="GM231" s="54"/>
      <c r="GN231" s="54"/>
      <c r="GO231" s="54"/>
      <c r="GP231" s="54"/>
      <c r="GQ231" s="54"/>
      <c r="GR231" s="54"/>
      <c r="GS231" s="54"/>
      <c r="GT231" s="54"/>
      <c r="GU231" s="54"/>
      <c r="GV231" s="54"/>
      <c r="GW231" s="54"/>
      <c r="GX231" s="54"/>
      <c r="GY231" s="54"/>
      <c r="GZ231" s="54"/>
      <c r="HA231" s="54"/>
      <c r="HB231" s="54"/>
      <c r="HC231" s="54"/>
      <c r="HD231" s="54"/>
      <c r="HE231" s="54"/>
      <c r="HF231" s="54"/>
      <c r="HG231" s="54"/>
      <c r="HH231" s="54"/>
      <c r="HI231" s="54"/>
      <c r="HJ231" s="54"/>
      <c r="HK231" s="54"/>
      <c r="HL231" s="54"/>
      <c r="HM231" s="54"/>
      <c r="HN231" s="54"/>
      <c r="HO231" s="54"/>
      <c r="HP231" s="54"/>
      <c r="HQ231" s="54"/>
      <c r="HR231" s="54"/>
      <c r="HS231" s="54"/>
      <c r="HT231" s="54"/>
      <c r="HU231" s="54"/>
      <c r="HV231" s="54"/>
      <c r="HW231" s="54"/>
      <c r="HX231" s="54"/>
      <c r="HY231" s="54"/>
      <c r="HZ231" s="54"/>
      <c r="IA231" s="54"/>
      <c r="IB231" s="54"/>
      <c r="IC231" s="54"/>
      <c r="ID231" s="54"/>
      <c r="IE231" s="54"/>
      <c r="IF231" s="54"/>
      <c r="IG231" s="54"/>
      <c r="IH231" s="54"/>
      <c r="II231" s="54"/>
      <c r="IJ231" s="54"/>
      <c r="IK231" s="54"/>
      <c r="IL231" s="54"/>
      <c r="IM231" s="54"/>
      <c r="IN231" s="54"/>
      <c r="IO231" s="54"/>
      <c r="IP231" s="54"/>
      <c r="IQ231" s="54"/>
      <c r="IR231" s="54"/>
      <c r="IS231" s="54"/>
      <c r="IT231" s="54"/>
      <c r="IU231" s="54"/>
    </row>
    <row r="232" spans="1:255" x14ac:dyDescent="0.25">
      <c r="A232" s="54">
        <v>14</v>
      </c>
      <c r="B232" t="s">
        <v>247</v>
      </c>
      <c r="C232" s="54">
        <v>1402</v>
      </c>
      <c r="D232" t="s">
        <v>249</v>
      </c>
      <c r="E232" s="54">
        <v>0</v>
      </c>
      <c r="F232" s="54">
        <v>0</v>
      </c>
      <c r="G232" s="54">
        <v>0</v>
      </c>
      <c r="H232" s="54">
        <v>0</v>
      </c>
      <c r="I232" s="54">
        <v>0</v>
      </c>
      <c r="J232" s="54">
        <v>0</v>
      </c>
      <c r="K232" s="54">
        <v>0</v>
      </c>
      <c r="L232" s="54">
        <v>0</v>
      </c>
      <c r="M232" s="54">
        <v>0</v>
      </c>
      <c r="N232" s="54">
        <v>0</v>
      </c>
      <c r="O232" s="54">
        <v>0</v>
      </c>
      <c r="P232" s="54">
        <v>0</v>
      </c>
      <c r="Q232" s="54">
        <v>0</v>
      </c>
      <c r="R232" s="54">
        <v>0</v>
      </c>
      <c r="S232" s="54">
        <v>0</v>
      </c>
      <c r="T232" s="54">
        <v>0</v>
      </c>
      <c r="U232" s="54">
        <v>0</v>
      </c>
      <c r="V232" s="54">
        <v>0</v>
      </c>
      <c r="W232" s="54">
        <v>0</v>
      </c>
      <c r="X232" s="54">
        <v>0</v>
      </c>
      <c r="Y232" s="54">
        <v>0</v>
      </c>
      <c r="Z232" s="54">
        <v>0</v>
      </c>
      <c r="AA232" s="54">
        <v>0</v>
      </c>
      <c r="AB232" s="54">
        <v>0</v>
      </c>
      <c r="AC232" s="54">
        <v>0</v>
      </c>
      <c r="AD232" s="54">
        <v>0</v>
      </c>
      <c r="AE232" s="54">
        <v>0</v>
      </c>
      <c r="AF232" s="54">
        <v>0</v>
      </c>
      <c r="AG232" s="54">
        <v>0</v>
      </c>
      <c r="AH232" s="54">
        <v>0</v>
      </c>
      <c r="AI232" s="54">
        <v>0</v>
      </c>
      <c r="AJ232" s="54">
        <v>0</v>
      </c>
      <c r="AK232" s="54">
        <v>0</v>
      </c>
      <c r="AL232" s="54">
        <v>0</v>
      </c>
      <c r="AM232" s="54">
        <v>0</v>
      </c>
      <c r="AN232" s="54">
        <v>0</v>
      </c>
      <c r="AO232" s="54">
        <v>0</v>
      </c>
      <c r="AP232" s="54">
        <v>0</v>
      </c>
      <c r="AQ232" s="54">
        <v>0</v>
      </c>
      <c r="AR232" s="54">
        <v>0</v>
      </c>
      <c r="AS232" s="54">
        <v>0</v>
      </c>
      <c r="AT232" s="54">
        <v>0</v>
      </c>
      <c r="AU232" s="54">
        <v>0</v>
      </c>
      <c r="AV232" s="54">
        <v>0</v>
      </c>
      <c r="AW232" s="54">
        <v>0</v>
      </c>
      <c r="AX232" s="54">
        <v>0</v>
      </c>
      <c r="AY232" s="54">
        <v>0</v>
      </c>
      <c r="AZ232" s="54">
        <v>0</v>
      </c>
      <c r="BA232" s="54">
        <v>0</v>
      </c>
      <c r="BB232" s="54">
        <v>0</v>
      </c>
      <c r="BC232" s="54">
        <v>0</v>
      </c>
      <c r="BD232" s="54">
        <v>0</v>
      </c>
      <c r="BE232" s="54">
        <v>0</v>
      </c>
      <c r="BF232" s="54">
        <v>0</v>
      </c>
      <c r="BG232" s="54">
        <v>0</v>
      </c>
      <c r="BH232" s="54">
        <v>0</v>
      </c>
      <c r="BI232" s="54">
        <v>0</v>
      </c>
      <c r="BJ232" s="54">
        <v>0</v>
      </c>
      <c r="BK232" s="54">
        <v>0</v>
      </c>
      <c r="BL232" s="54">
        <v>0</v>
      </c>
      <c r="BM232" s="54"/>
      <c r="BN232" s="54"/>
      <c r="BO232" s="54"/>
      <c r="BP232" s="54"/>
      <c r="BQ232" s="54"/>
      <c r="BR232" s="54"/>
      <c r="BS232" s="54"/>
      <c r="BT232" s="54"/>
      <c r="BU232" s="54"/>
      <c r="BV232" s="54"/>
      <c r="BW232" s="54"/>
      <c r="BX232" s="54"/>
      <c r="BY232" s="54"/>
      <c r="BZ232" s="54"/>
      <c r="CA232" s="54"/>
      <c r="CB232" s="54"/>
      <c r="CC232" s="54"/>
      <c r="CD232" s="54"/>
      <c r="CE232" s="54"/>
      <c r="CF232" s="54"/>
      <c r="CG232" s="54"/>
      <c r="CH232" s="54"/>
      <c r="CI232" s="54"/>
      <c r="CJ232" s="54"/>
      <c r="CK232" s="54"/>
      <c r="CL232" s="54"/>
      <c r="CM232" s="54"/>
      <c r="CN232" s="54"/>
      <c r="CO232" s="54"/>
      <c r="CP232" s="54"/>
      <c r="CQ232" s="54"/>
      <c r="CR232" s="54"/>
      <c r="CS232" s="54"/>
      <c r="CT232" s="54"/>
      <c r="CU232" s="54"/>
      <c r="CV232" s="54"/>
      <c r="CW232" s="54"/>
      <c r="CX232" s="54"/>
      <c r="CY232" s="54"/>
      <c r="CZ232" s="54"/>
      <c r="DA232" s="54"/>
      <c r="DB232" s="54"/>
      <c r="DC232" s="54"/>
      <c r="DD232" s="54"/>
      <c r="DE232" s="54"/>
      <c r="DF232" s="54"/>
      <c r="DG232" s="54"/>
      <c r="DH232" s="54"/>
      <c r="DI232" s="54"/>
      <c r="DJ232" s="54"/>
      <c r="DK232" s="54"/>
      <c r="DL232" s="54"/>
      <c r="DM232" s="54"/>
      <c r="DN232" s="54"/>
      <c r="DO232" s="54"/>
      <c r="DP232" s="54"/>
      <c r="DQ232" s="54"/>
      <c r="DR232" s="54"/>
      <c r="DS232" s="54"/>
      <c r="DT232" s="54"/>
      <c r="DU232" s="54"/>
      <c r="DV232" s="54"/>
      <c r="DW232" s="54"/>
      <c r="DX232" s="54"/>
      <c r="DY232" s="54"/>
      <c r="DZ232" s="54"/>
      <c r="EA232" s="54"/>
      <c r="EB232" s="54"/>
      <c r="EC232" s="54"/>
      <c r="ED232" s="54"/>
      <c r="EE232" s="54"/>
      <c r="EF232" s="54"/>
      <c r="EG232" s="54"/>
      <c r="EH232" s="54"/>
      <c r="EI232" s="54"/>
      <c r="EJ232" s="54"/>
      <c r="EK232" s="54"/>
      <c r="EL232" s="54"/>
      <c r="EM232" s="54"/>
      <c r="EN232" s="54"/>
      <c r="EO232" s="54"/>
      <c r="EP232" s="54"/>
      <c r="EQ232" s="54"/>
      <c r="ER232" s="54"/>
      <c r="ES232" s="54"/>
      <c r="ET232" s="54"/>
      <c r="EU232" s="54"/>
      <c r="EV232" s="54"/>
      <c r="EW232" s="54"/>
      <c r="EX232" s="54"/>
      <c r="EY232" s="54"/>
      <c r="EZ232" s="54"/>
      <c r="FA232" s="54"/>
      <c r="FB232" s="54"/>
      <c r="FC232" s="54"/>
      <c r="FD232" s="54"/>
      <c r="FE232" s="54"/>
      <c r="FF232" s="54"/>
      <c r="FG232" s="54"/>
      <c r="FH232" s="54"/>
      <c r="FI232" s="54"/>
      <c r="FJ232" s="54"/>
      <c r="FK232" s="54"/>
      <c r="FL232" s="54"/>
      <c r="FM232" s="54"/>
      <c r="FN232" s="54"/>
      <c r="FO232" s="54"/>
      <c r="FP232" s="54"/>
      <c r="FQ232" s="54"/>
      <c r="FR232" s="54"/>
      <c r="FS232" s="54"/>
      <c r="FT232" s="54"/>
      <c r="FU232" s="54"/>
      <c r="FV232" s="54"/>
      <c r="FW232" s="54"/>
      <c r="FX232" s="54"/>
      <c r="FY232" s="54"/>
      <c r="FZ232" s="54"/>
      <c r="GA232" s="54"/>
      <c r="GB232" s="54"/>
      <c r="GC232" s="54"/>
      <c r="GD232" s="54"/>
      <c r="GE232" s="54"/>
      <c r="GF232" s="54"/>
      <c r="GG232" s="54"/>
      <c r="GH232" s="54"/>
      <c r="GI232" s="54"/>
      <c r="GJ232" s="54"/>
      <c r="GK232" s="54"/>
      <c r="GL232" s="54"/>
      <c r="GM232" s="54"/>
      <c r="GN232" s="54"/>
      <c r="GO232" s="54"/>
      <c r="GP232" s="54"/>
      <c r="GQ232" s="54"/>
      <c r="GR232" s="54"/>
      <c r="GS232" s="54"/>
      <c r="GT232" s="54"/>
      <c r="GU232" s="54"/>
      <c r="GV232" s="54"/>
      <c r="GW232" s="54"/>
      <c r="GX232" s="54"/>
      <c r="GY232" s="54"/>
      <c r="GZ232" s="54"/>
      <c r="HA232" s="54"/>
      <c r="HB232" s="54"/>
      <c r="HC232" s="54"/>
      <c r="HD232" s="54"/>
      <c r="HE232" s="54"/>
      <c r="HF232" s="54"/>
      <c r="HG232" s="54"/>
      <c r="HH232" s="54"/>
      <c r="HI232" s="54"/>
      <c r="HJ232" s="54"/>
      <c r="HK232" s="54"/>
      <c r="HL232" s="54"/>
      <c r="HM232" s="54"/>
      <c r="HN232" s="54"/>
      <c r="HO232" s="54"/>
      <c r="HP232" s="54"/>
      <c r="HQ232" s="54"/>
      <c r="HR232" s="54"/>
      <c r="HS232" s="54"/>
      <c r="HT232" s="54"/>
      <c r="HU232" s="54"/>
      <c r="HV232" s="54"/>
      <c r="HW232" s="54"/>
      <c r="HX232" s="54"/>
      <c r="HY232" s="54"/>
      <c r="HZ232" s="54"/>
      <c r="IA232" s="54"/>
      <c r="IB232" s="54"/>
      <c r="IC232" s="54"/>
      <c r="ID232" s="54"/>
      <c r="IE232" s="54"/>
      <c r="IF232" s="54"/>
      <c r="IG232" s="54"/>
      <c r="IH232" s="54"/>
      <c r="II232" s="54"/>
      <c r="IJ232" s="54"/>
      <c r="IK232" s="54"/>
      <c r="IL232" s="54"/>
      <c r="IM232" s="54"/>
      <c r="IN232" s="54"/>
      <c r="IO232" s="54"/>
      <c r="IP232" s="54"/>
      <c r="IQ232" s="54"/>
      <c r="IR232" s="54"/>
      <c r="IS232" s="54"/>
      <c r="IT232" s="54"/>
      <c r="IU232" s="54"/>
    </row>
    <row r="233" spans="1:255" x14ac:dyDescent="0.25">
      <c r="A233" s="54">
        <v>14</v>
      </c>
      <c r="B233" t="s">
        <v>247</v>
      </c>
      <c r="C233" s="54">
        <v>1403</v>
      </c>
      <c r="D233" t="s">
        <v>250</v>
      </c>
      <c r="E233" s="54">
        <v>1</v>
      </c>
      <c r="F233" s="54">
        <v>1</v>
      </c>
      <c r="G233" s="54">
        <v>1</v>
      </c>
      <c r="H233" s="54">
        <v>0</v>
      </c>
      <c r="I233" s="54">
        <v>0</v>
      </c>
      <c r="J233" s="54">
        <v>0</v>
      </c>
      <c r="K233" s="54">
        <v>0</v>
      </c>
      <c r="L233" s="54">
        <v>0</v>
      </c>
      <c r="M233" s="54">
        <v>0</v>
      </c>
      <c r="N233" s="54">
        <v>0</v>
      </c>
      <c r="O233" s="54">
        <v>0</v>
      </c>
      <c r="P233" s="54">
        <v>0</v>
      </c>
      <c r="Q233" s="54">
        <v>0</v>
      </c>
      <c r="R233" s="54">
        <v>0</v>
      </c>
      <c r="S233" s="54">
        <v>0</v>
      </c>
      <c r="T233" s="54">
        <v>0</v>
      </c>
      <c r="U233" s="54">
        <v>0</v>
      </c>
      <c r="V233" s="54">
        <v>0</v>
      </c>
      <c r="W233" s="54">
        <v>0</v>
      </c>
      <c r="X233" s="54">
        <v>0</v>
      </c>
      <c r="Y233" s="54">
        <v>0</v>
      </c>
      <c r="Z233" s="54">
        <v>0</v>
      </c>
      <c r="AA233" s="54">
        <v>0</v>
      </c>
      <c r="AB233" s="54">
        <v>0</v>
      </c>
      <c r="AC233" s="54">
        <v>0</v>
      </c>
      <c r="AD233" s="54">
        <v>0</v>
      </c>
      <c r="AE233" s="54">
        <v>0</v>
      </c>
      <c r="AF233" s="54">
        <v>0</v>
      </c>
      <c r="AG233" s="54">
        <v>0</v>
      </c>
      <c r="AH233" s="54">
        <v>0</v>
      </c>
      <c r="AI233" s="54">
        <v>0</v>
      </c>
      <c r="AJ233" s="54">
        <v>0</v>
      </c>
      <c r="AK233" s="54">
        <v>0</v>
      </c>
      <c r="AL233" s="54">
        <v>0</v>
      </c>
      <c r="AM233" s="54">
        <v>0</v>
      </c>
      <c r="AN233" s="54">
        <v>0</v>
      </c>
      <c r="AO233" s="54">
        <v>0</v>
      </c>
      <c r="AP233" s="54">
        <v>0</v>
      </c>
      <c r="AQ233" s="54">
        <v>0</v>
      </c>
      <c r="AR233" s="54">
        <v>0</v>
      </c>
      <c r="AS233" s="54">
        <v>1</v>
      </c>
      <c r="AT233" s="54">
        <v>0</v>
      </c>
      <c r="AU233" s="54">
        <v>0</v>
      </c>
      <c r="AV233" s="54">
        <v>0</v>
      </c>
      <c r="AW233" s="54">
        <v>0</v>
      </c>
      <c r="AX233" s="54">
        <v>0</v>
      </c>
      <c r="AY233" s="54">
        <v>0</v>
      </c>
      <c r="AZ233" s="54">
        <v>0</v>
      </c>
      <c r="BA233" s="54">
        <v>0</v>
      </c>
      <c r="BB233" s="54">
        <v>6</v>
      </c>
      <c r="BC233" s="54">
        <v>0</v>
      </c>
      <c r="BD233" s="54">
        <v>0</v>
      </c>
      <c r="BE233" s="54">
        <v>1</v>
      </c>
      <c r="BF233" s="54">
        <v>0</v>
      </c>
      <c r="BG233" s="54">
        <v>0</v>
      </c>
      <c r="BH233" s="54">
        <v>0</v>
      </c>
      <c r="BI233" s="54">
        <v>0</v>
      </c>
      <c r="BJ233" s="54">
        <v>0</v>
      </c>
      <c r="BK233" s="54">
        <v>0</v>
      </c>
      <c r="BL233" s="54">
        <v>0</v>
      </c>
      <c r="BM233" s="54"/>
      <c r="BN233" s="54"/>
      <c r="BO233" s="54"/>
      <c r="BP233" s="54"/>
      <c r="BQ233" s="54"/>
      <c r="BR233" s="54"/>
      <c r="BS233" s="54"/>
      <c r="BT233" s="54"/>
      <c r="BU233" s="54"/>
      <c r="BV233" s="54"/>
      <c r="BW233" s="54"/>
      <c r="BX233" s="54"/>
      <c r="BY233" s="54"/>
      <c r="BZ233" s="54"/>
      <c r="CA233" s="54"/>
      <c r="CB233" s="54"/>
      <c r="CC233" s="54"/>
      <c r="CD233" s="54"/>
      <c r="CE233" s="54"/>
      <c r="CF233" s="54"/>
      <c r="CG233" s="54"/>
      <c r="CH233" s="54"/>
      <c r="CI233" s="54"/>
      <c r="CJ233" s="54"/>
      <c r="CK233" s="54"/>
      <c r="CL233" s="54"/>
      <c r="CM233" s="54"/>
      <c r="CN233" s="54"/>
      <c r="CO233" s="54"/>
      <c r="CP233" s="54"/>
      <c r="CQ233" s="54"/>
      <c r="CR233" s="54"/>
      <c r="CS233" s="54"/>
      <c r="CT233" s="54"/>
      <c r="CU233" s="54"/>
      <c r="CV233" s="54"/>
      <c r="CW233" s="54"/>
      <c r="CX233" s="54"/>
      <c r="CY233" s="54"/>
      <c r="CZ233" s="54"/>
      <c r="DA233" s="54"/>
      <c r="DB233" s="54"/>
      <c r="DC233" s="54"/>
      <c r="DD233" s="54"/>
      <c r="DE233" s="54"/>
      <c r="DF233" s="54"/>
      <c r="DG233" s="54"/>
      <c r="DH233" s="54"/>
      <c r="DI233" s="54"/>
      <c r="DJ233" s="54"/>
      <c r="DK233" s="54"/>
      <c r="DL233" s="54"/>
      <c r="DM233" s="54"/>
      <c r="DN233" s="54"/>
      <c r="DO233" s="54"/>
      <c r="DP233" s="54"/>
      <c r="DQ233" s="54"/>
      <c r="DR233" s="54"/>
      <c r="DS233" s="54"/>
      <c r="DT233" s="54"/>
      <c r="DU233" s="54"/>
      <c r="DV233" s="54"/>
      <c r="DW233" s="54"/>
      <c r="DX233" s="54"/>
      <c r="DY233" s="54"/>
      <c r="DZ233" s="54"/>
      <c r="EA233" s="54"/>
      <c r="EB233" s="54"/>
      <c r="EC233" s="54"/>
      <c r="ED233" s="54"/>
      <c r="EE233" s="54"/>
      <c r="EF233" s="54"/>
      <c r="EG233" s="54"/>
      <c r="EH233" s="54"/>
      <c r="EI233" s="54"/>
      <c r="EJ233" s="54"/>
      <c r="EK233" s="54"/>
      <c r="EL233" s="54"/>
      <c r="EM233" s="54"/>
      <c r="EN233" s="54"/>
      <c r="EO233" s="54"/>
      <c r="EP233" s="54"/>
      <c r="EQ233" s="54"/>
      <c r="ER233" s="54"/>
      <c r="ES233" s="54"/>
      <c r="ET233" s="54"/>
      <c r="EU233" s="54"/>
      <c r="EV233" s="54"/>
      <c r="EW233" s="54"/>
      <c r="EX233" s="54"/>
      <c r="EY233" s="54"/>
      <c r="EZ233" s="54"/>
      <c r="FA233" s="54"/>
      <c r="FB233" s="54"/>
      <c r="FC233" s="54"/>
      <c r="FD233" s="54"/>
      <c r="FE233" s="54"/>
      <c r="FF233" s="54"/>
      <c r="FG233" s="54"/>
      <c r="FH233" s="54"/>
      <c r="FI233" s="54"/>
      <c r="FJ233" s="54"/>
      <c r="FK233" s="54"/>
      <c r="FL233" s="54"/>
      <c r="FM233" s="54"/>
      <c r="FN233" s="54"/>
      <c r="FO233" s="54"/>
      <c r="FP233" s="54"/>
      <c r="FQ233" s="54"/>
      <c r="FR233" s="54"/>
      <c r="FS233" s="54"/>
      <c r="FT233" s="54"/>
      <c r="FU233" s="54"/>
      <c r="FV233" s="54"/>
      <c r="FW233" s="54"/>
      <c r="FX233" s="54"/>
      <c r="FY233" s="54"/>
      <c r="FZ233" s="54"/>
      <c r="GA233" s="54"/>
      <c r="GB233" s="54"/>
      <c r="GC233" s="54"/>
      <c r="GD233" s="54"/>
      <c r="GE233" s="54"/>
      <c r="GF233" s="54"/>
      <c r="GG233" s="54"/>
      <c r="GH233" s="54"/>
      <c r="GI233" s="54"/>
      <c r="GJ233" s="54"/>
      <c r="GK233" s="54"/>
      <c r="GL233" s="54"/>
      <c r="GM233" s="54"/>
      <c r="GN233" s="54"/>
      <c r="GO233" s="54"/>
      <c r="GP233" s="54"/>
      <c r="GQ233" s="54"/>
      <c r="GR233" s="54"/>
      <c r="GS233" s="54"/>
      <c r="GT233" s="54"/>
      <c r="GU233" s="54"/>
      <c r="GV233" s="54"/>
      <c r="GW233" s="54"/>
      <c r="GX233" s="54"/>
      <c r="GY233" s="54"/>
      <c r="GZ233" s="54"/>
      <c r="HA233" s="54"/>
      <c r="HB233" s="54"/>
      <c r="HC233" s="54"/>
      <c r="HD233" s="54"/>
      <c r="HE233" s="54"/>
      <c r="HF233" s="54"/>
      <c r="HG233" s="54"/>
      <c r="HH233" s="54"/>
      <c r="HI233" s="54"/>
      <c r="HJ233" s="54"/>
      <c r="HK233" s="54"/>
      <c r="HL233" s="54"/>
      <c r="HM233" s="54"/>
      <c r="HN233" s="54"/>
      <c r="HO233" s="54"/>
      <c r="HP233" s="54"/>
      <c r="HQ233" s="54"/>
      <c r="HR233" s="54"/>
      <c r="HS233" s="54"/>
      <c r="HT233" s="54"/>
      <c r="HU233" s="54"/>
      <c r="HV233" s="54"/>
      <c r="HW233" s="54"/>
      <c r="HX233" s="54"/>
      <c r="HY233" s="54"/>
      <c r="HZ233" s="54"/>
      <c r="IA233" s="54"/>
      <c r="IB233" s="54"/>
      <c r="IC233" s="54"/>
      <c r="ID233" s="54"/>
      <c r="IE233" s="54"/>
      <c r="IF233" s="54"/>
      <c r="IG233" s="54"/>
      <c r="IH233" s="54"/>
      <c r="II233" s="54"/>
      <c r="IJ233" s="54"/>
      <c r="IK233" s="54"/>
      <c r="IL233" s="54"/>
      <c r="IM233" s="54"/>
      <c r="IN233" s="54"/>
      <c r="IO233" s="54"/>
      <c r="IP233" s="54"/>
      <c r="IQ233" s="54"/>
      <c r="IR233" s="54"/>
      <c r="IS233" s="54"/>
      <c r="IT233" s="54"/>
      <c r="IU233" s="54"/>
    </row>
    <row r="234" spans="1:255" x14ac:dyDescent="0.25">
      <c r="A234" s="54">
        <v>14</v>
      </c>
      <c r="B234" t="s">
        <v>247</v>
      </c>
      <c r="C234" s="54">
        <v>1404</v>
      </c>
      <c r="D234" t="s">
        <v>251</v>
      </c>
      <c r="E234" s="54">
        <v>0</v>
      </c>
      <c r="F234" s="54">
        <v>0</v>
      </c>
      <c r="G234" s="54">
        <v>0</v>
      </c>
      <c r="H234" s="54">
        <v>0</v>
      </c>
      <c r="I234" s="54">
        <v>0</v>
      </c>
      <c r="J234" s="54">
        <v>0</v>
      </c>
      <c r="K234" s="54">
        <v>0</v>
      </c>
      <c r="L234" s="54">
        <v>0</v>
      </c>
      <c r="M234" s="54">
        <v>0</v>
      </c>
      <c r="N234" s="54">
        <v>0</v>
      </c>
      <c r="O234" s="54">
        <v>0</v>
      </c>
      <c r="P234" s="54">
        <v>0</v>
      </c>
      <c r="Q234" s="54">
        <v>0</v>
      </c>
      <c r="R234" s="54">
        <v>0</v>
      </c>
      <c r="S234" s="54">
        <v>0</v>
      </c>
      <c r="T234" s="54">
        <v>0</v>
      </c>
      <c r="U234" s="54">
        <v>0</v>
      </c>
      <c r="V234" s="54">
        <v>0</v>
      </c>
      <c r="W234" s="54">
        <v>0</v>
      </c>
      <c r="X234" s="54">
        <v>0</v>
      </c>
      <c r="Y234" s="54">
        <v>0</v>
      </c>
      <c r="Z234" s="54">
        <v>0</v>
      </c>
      <c r="AA234" s="54">
        <v>0</v>
      </c>
      <c r="AB234" s="54">
        <v>0</v>
      </c>
      <c r="AC234" s="54">
        <v>0</v>
      </c>
      <c r="AD234" s="54">
        <v>0</v>
      </c>
      <c r="AE234" s="54">
        <v>0</v>
      </c>
      <c r="AF234" s="54">
        <v>0</v>
      </c>
      <c r="AG234" s="54">
        <v>0</v>
      </c>
      <c r="AH234" s="54">
        <v>0</v>
      </c>
      <c r="AI234" s="54">
        <v>0</v>
      </c>
      <c r="AJ234" s="54">
        <v>0</v>
      </c>
      <c r="AK234" s="54">
        <v>0</v>
      </c>
      <c r="AL234" s="54">
        <v>0</v>
      </c>
      <c r="AM234" s="54">
        <v>0</v>
      </c>
      <c r="AN234" s="54">
        <v>0</v>
      </c>
      <c r="AO234" s="54">
        <v>0</v>
      </c>
      <c r="AP234" s="54">
        <v>0</v>
      </c>
      <c r="AQ234" s="54">
        <v>0</v>
      </c>
      <c r="AR234" s="54">
        <v>0</v>
      </c>
      <c r="AS234" s="54">
        <v>0</v>
      </c>
      <c r="AT234" s="54">
        <v>0</v>
      </c>
      <c r="AU234" s="54">
        <v>0</v>
      </c>
      <c r="AV234" s="54">
        <v>0</v>
      </c>
      <c r="AW234" s="54">
        <v>0</v>
      </c>
      <c r="AX234" s="54">
        <v>0</v>
      </c>
      <c r="AY234" s="54">
        <v>0</v>
      </c>
      <c r="AZ234" s="54">
        <v>0</v>
      </c>
      <c r="BA234" s="54">
        <v>0</v>
      </c>
      <c r="BB234" s="54">
        <v>0</v>
      </c>
      <c r="BC234" s="54">
        <v>0</v>
      </c>
      <c r="BD234" s="54">
        <v>0</v>
      </c>
      <c r="BE234" s="54">
        <v>0</v>
      </c>
      <c r="BF234" s="54">
        <v>0</v>
      </c>
      <c r="BG234" s="54">
        <v>0</v>
      </c>
      <c r="BH234" s="54">
        <v>0</v>
      </c>
      <c r="BI234" s="54">
        <v>0</v>
      </c>
      <c r="BJ234" s="54">
        <v>0</v>
      </c>
      <c r="BK234" s="54">
        <v>0</v>
      </c>
      <c r="BL234" s="54">
        <v>0</v>
      </c>
      <c r="BM234" s="54"/>
      <c r="BN234" s="54"/>
      <c r="BO234" s="54"/>
      <c r="BP234" s="54"/>
      <c r="BQ234" s="54"/>
      <c r="BR234" s="54"/>
      <c r="BS234" s="54"/>
      <c r="BT234" s="54"/>
      <c r="BU234" s="54"/>
      <c r="BV234" s="54"/>
      <c r="BW234" s="54"/>
      <c r="BX234" s="54"/>
      <c r="BY234" s="54"/>
      <c r="BZ234" s="54"/>
      <c r="CA234" s="54"/>
      <c r="CB234" s="54"/>
      <c r="CC234" s="54"/>
      <c r="CD234" s="54"/>
      <c r="CE234" s="54"/>
      <c r="CF234" s="54"/>
      <c r="CG234" s="54"/>
      <c r="CH234" s="54"/>
      <c r="CI234" s="54"/>
      <c r="CJ234" s="54"/>
      <c r="CK234" s="54"/>
      <c r="CL234" s="54"/>
      <c r="CM234" s="54"/>
      <c r="CN234" s="54"/>
      <c r="CO234" s="54"/>
      <c r="CP234" s="54"/>
      <c r="CQ234" s="54"/>
      <c r="CR234" s="54"/>
      <c r="CS234" s="54"/>
      <c r="CT234" s="54"/>
      <c r="CU234" s="54"/>
      <c r="CV234" s="54"/>
      <c r="CW234" s="54"/>
      <c r="CX234" s="54"/>
      <c r="CY234" s="54"/>
      <c r="CZ234" s="54"/>
      <c r="DA234" s="54"/>
      <c r="DB234" s="54"/>
      <c r="DC234" s="54"/>
      <c r="DD234" s="54"/>
      <c r="DE234" s="54"/>
      <c r="DF234" s="54"/>
      <c r="DG234" s="54"/>
      <c r="DH234" s="54"/>
      <c r="DI234" s="54"/>
      <c r="DJ234" s="54"/>
      <c r="DK234" s="54"/>
      <c r="DL234" s="54"/>
      <c r="DM234" s="54"/>
      <c r="DN234" s="54"/>
      <c r="DO234" s="54"/>
      <c r="DP234" s="54"/>
      <c r="DQ234" s="54"/>
      <c r="DR234" s="54"/>
      <c r="DS234" s="54"/>
      <c r="DT234" s="54"/>
      <c r="DU234" s="54"/>
      <c r="DV234" s="54"/>
      <c r="DW234" s="54"/>
      <c r="DX234" s="54"/>
      <c r="DY234" s="54"/>
      <c r="DZ234" s="54"/>
      <c r="EA234" s="54"/>
      <c r="EB234" s="54"/>
      <c r="EC234" s="54"/>
      <c r="ED234" s="54"/>
      <c r="EE234" s="54"/>
      <c r="EF234" s="54"/>
      <c r="EG234" s="54"/>
      <c r="EH234" s="54"/>
      <c r="EI234" s="54"/>
      <c r="EJ234" s="54"/>
      <c r="EK234" s="54"/>
      <c r="EL234" s="54"/>
      <c r="EM234" s="54"/>
      <c r="EN234" s="54"/>
      <c r="EO234" s="54"/>
      <c r="EP234" s="54"/>
      <c r="EQ234" s="54"/>
      <c r="ER234" s="54"/>
      <c r="ES234" s="54"/>
      <c r="ET234" s="54"/>
      <c r="EU234" s="54"/>
      <c r="EV234" s="54"/>
      <c r="EW234" s="54"/>
      <c r="EX234" s="54"/>
      <c r="EY234" s="54"/>
      <c r="EZ234" s="54"/>
      <c r="FA234" s="54"/>
      <c r="FB234" s="54"/>
      <c r="FC234" s="54"/>
      <c r="FD234" s="54"/>
      <c r="FE234" s="54"/>
      <c r="FF234" s="54"/>
      <c r="FG234" s="54"/>
      <c r="FH234" s="54"/>
      <c r="FI234" s="54"/>
      <c r="FJ234" s="54"/>
      <c r="FK234" s="54"/>
      <c r="FL234" s="54"/>
      <c r="FM234" s="54"/>
      <c r="FN234" s="54"/>
      <c r="FO234" s="54"/>
      <c r="FP234" s="54"/>
      <c r="FQ234" s="54"/>
      <c r="FR234" s="54"/>
      <c r="FS234" s="54"/>
      <c r="FT234" s="54"/>
      <c r="FU234" s="54"/>
      <c r="FV234" s="54"/>
      <c r="FW234" s="54"/>
      <c r="FX234" s="54"/>
      <c r="FY234" s="54"/>
      <c r="FZ234" s="54"/>
      <c r="GA234" s="54"/>
      <c r="GB234" s="54"/>
      <c r="GC234" s="54"/>
      <c r="GD234" s="54"/>
      <c r="GE234" s="54"/>
      <c r="GF234" s="54"/>
      <c r="GG234" s="54"/>
      <c r="GH234" s="54"/>
      <c r="GI234" s="54"/>
      <c r="GJ234" s="54"/>
      <c r="GK234" s="54"/>
      <c r="GL234" s="54"/>
      <c r="GM234" s="54"/>
      <c r="GN234" s="54"/>
      <c r="GO234" s="54"/>
      <c r="GP234" s="54"/>
      <c r="GQ234" s="54"/>
      <c r="GR234" s="54"/>
      <c r="GS234" s="54"/>
      <c r="GT234" s="54"/>
      <c r="GU234" s="54"/>
      <c r="GV234" s="54"/>
      <c r="GW234" s="54"/>
      <c r="GX234" s="54"/>
      <c r="GY234" s="54"/>
      <c r="GZ234" s="54"/>
      <c r="HA234" s="54"/>
      <c r="HB234" s="54"/>
      <c r="HC234" s="54"/>
      <c r="HD234" s="54"/>
      <c r="HE234" s="54"/>
      <c r="HF234" s="54"/>
      <c r="HG234" s="54"/>
      <c r="HH234" s="54"/>
      <c r="HI234" s="54"/>
      <c r="HJ234" s="54"/>
      <c r="HK234" s="54"/>
      <c r="HL234" s="54"/>
      <c r="HM234" s="54"/>
      <c r="HN234" s="54"/>
      <c r="HO234" s="54"/>
      <c r="HP234" s="54"/>
      <c r="HQ234" s="54"/>
      <c r="HR234" s="54"/>
      <c r="HS234" s="54"/>
      <c r="HT234" s="54"/>
      <c r="HU234" s="54"/>
      <c r="HV234" s="54"/>
      <c r="HW234" s="54"/>
      <c r="HX234" s="54"/>
      <c r="HY234" s="54"/>
      <c r="HZ234" s="54"/>
      <c r="IA234" s="54"/>
      <c r="IB234" s="54"/>
      <c r="IC234" s="54"/>
      <c r="ID234" s="54"/>
      <c r="IE234" s="54"/>
      <c r="IF234" s="54"/>
      <c r="IG234" s="54"/>
      <c r="IH234" s="54"/>
      <c r="II234" s="54"/>
      <c r="IJ234" s="54"/>
      <c r="IK234" s="54"/>
      <c r="IL234" s="54"/>
      <c r="IM234" s="54"/>
      <c r="IN234" s="54"/>
      <c r="IO234" s="54"/>
      <c r="IP234" s="54"/>
      <c r="IQ234" s="54"/>
      <c r="IR234" s="54"/>
      <c r="IS234" s="54"/>
      <c r="IT234" s="54"/>
      <c r="IU234" s="54"/>
    </row>
    <row r="235" spans="1:255" x14ac:dyDescent="0.25">
      <c r="A235" s="54">
        <v>14</v>
      </c>
      <c r="B235" t="s">
        <v>247</v>
      </c>
      <c r="C235" s="54">
        <v>1405</v>
      </c>
      <c r="D235" t="s">
        <v>252</v>
      </c>
      <c r="E235" s="54">
        <v>0</v>
      </c>
      <c r="F235" s="54">
        <v>1</v>
      </c>
      <c r="G235" s="54">
        <v>0</v>
      </c>
      <c r="H235" s="54">
        <v>0</v>
      </c>
      <c r="I235" s="54">
        <v>0</v>
      </c>
      <c r="J235" s="54">
        <v>0</v>
      </c>
      <c r="K235" s="54">
        <v>0</v>
      </c>
      <c r="L235" s="54">
        <v>0</v>
      </c>
      <c r="M235" s="54">
        <v>0</v>
      </c>
      <c r="N235" s="54">
        <v>0</v>
      </c>
      <c r="O235" s="54">
        <v>0</v>
      </c>
      <c r="P235" s="54">
        <v>0</v>
      </c>
      <c r="Q235" s="54">
        <v>0</v>
      </c>
      <c r="R235" s="54">
        <v>0</v>
      </c>
      <c r="S235" s="54">
        <v>0</v>
      </c>
      <c r="T235" s="54">
        <v>0</v>
      </c>
      <c r="U235" s="54">
        <v>0</v>
      </c>
      <c r="V235" s="54">
        <v>0</v>
      </c>
      <c r="W235" s="54">
        <v>0</v>
      </c>
      <c r="X235" s="54">
        <v>0</v>
      </c>
      <c r="Y235" s="54">
        <v>0</v>
      </c>
      <c r="Z235" s="54">
        <v>0</v>
      </c>
      <c r="AA235" s="54">
        <v>0</v>
      </c>
      <c r="AB235" s="54">
        <v>0</v>
      </c>
      <c r="AC235" s="54">
        <v>0</v>
      </c>
      <c r="AD235" s="54">
        <v>0</v>
      </c>
      <c r="AE235" s="54">
        <v>0</v>
      </c>
      <c r="AF235" s="54">
        <v>0</v>
      </c>
      <c r="AG235" s="54">
        <v>0</v>
      </c>
      <c r="AH235" s="54">
        <v>0</v>
      </c>
      <c r="AI235" s="54">
        <v>0</v>
      </c>
      <c r="AJ235" s="54">
        <v>0</v>
      </c>
      <c r="AK235" s="54">
        <v>0</v>
      </c>
      <c r="AL235" s="54">
        <v>0</v>
      </c>
      <c r="AM235" s="54">
        <v>0</v>
      </c>
      <c r="AN235" s="54">
        <v>0</v>
      </c>
      <c r="AO235" s="54">
        <v>0</v>
      </c>
      <c r="AP235" s="54">
        <v>0</v>
      </c>
      <c r="AQ235" s="54">
        <v>0</v>
      </c>
      <c r="AR235" s="54">
        <v>0</v>
      </c>
      <c r="AS235" s="54">
        <v>0</v>
      </c>
      <c r="AT235" s="54">
        <v>0</v>
      </c>
      <c r="AU235" s="54">
        <v>0</v>
      </c>
      <c r="AV235" s="54">
        <v>0</v>
      </c>
      <c r="AW235" s="54">
        <v>0</v>
      </c>
      <c r="AX235" s="54">
        <v>0</v>
      </c>
      <c r="AY235" s="54">
        <v>0</v>
      </c>
      <c r="AZ235" s="54">
        <v>0</v>
      </c>
      <c r="BA235" s="54">
        <v>0</v>
      </c>
      <c r="BB235" s="54">
        <v>0</v>
      </c>
      <c r="BC235" s="54">
        <v>0</v>
      </c>
      <c r="BD235" s="54">
        <v>0</v>
      </c>
      <c r="BE235" s="54">
        <v>1</v>
      </c>
      <c r="BF235" s="54">
        <v>0</v>
      </c>
      <c r="BG235" s="54">
        <v>0</v>
      </c>
      <c r="BH235" s="54">
        <v>0</v>
      </c>
      <c r="BI235" s="54">
        <v>0</v>
      </c>
      <c r="BJ235" s="54">
        <v>0</v>
      </c>
      <c r="BK235" s="54">
        <v>0</v>
      </c>
      <c r="BL235" s="54">
        <v>0</v>
      </c>
      <c r="BM235" s="54"/>
      <c r="BN235" s="54"/>
      <c r="BO235" s="54"/>
      <c r="BP235" s="54"/>
      <c r="BQ235" s="54"/>
      <c r="BR235" s="54"/>
      <c r="BS235" s="54"/>
      <c r="BT235" s="54"/>
      <c r="BU235" s="54"/>
      <c r="BV235" s="54"/>
      <c r="BW235" s="54"/>
      <c r="BX235" s="54"/>
      <c r="BY235" s="54"/>
      <c r="BZ235" s="54"/>
      <c r="CA235" s="54"/>
      <c r="CB235" s="54"/>
      <c r="CC235" s="54"/>
      <c r="CD235" s="54"/>
      <c r="CE235" s="54"/>
      <c r="CF235" s="54"/>
      <c r="CG235" s="54"/>
      <c r="CH235" s="54"/>
      <c r="CI235" s="54"/>
      <c r="CJ235" s="54"/>
      <c r="CK235" s="54"/>
      <c r="CL235" s="54"/>
      <c r="CM235" s="54"/>
      <c r="CN235" s="54"/>
      <c r="CO235" s="54"/>
      <c r="CP235" s="54"/>
      <c r="CQ235" s="54"/>
      <c r="CR235" s="54"/>
      <c r="CS235" s="54"/>
      <c r="CT235" s="54"/>
      <c r="CU235" s="54"/>
      <c r="CV235" s="54"/>
      <c r="CW235" s="54"/>
      <c r="CX235" s="54"/>
      <c r="CY235" s="54"/>
      <c r="CZ235" s="54"/>
      <c r="DA235" s="54"/>
      <c r="DB235" s="54"/>
      <c r="DC235" s="54"/>
      <c r="DD235" s="54"/>
      <c r="DE235" s="54"/>
      <c r="DF235" s="54"/>
      <c r="DG235" s="54"/>
      <c r="DH235" s="54"/>
      <c r="DI235" s="54"/>
      <c r="DJ235" s="54"/>
      <c r="DK235" s="54"/>
      <c r="DL235" s="54"/>
      <c r="DM235" s="54"/>
      <c r="DN235" s="54"/>
      <c r="DO235" s="54"/>
      <c r="DP235" s="54"/>
      <c r="DQ235" s="54"/>
      <c r="DR235" s="54"/>
      <c r="DS235" s="54"/>
      <c r="DT235" s="54"/>
      <c r="DU235" s="54"/>
      <c r="DV235" s="54"/>
      <c r="DW235" s="54"/>
      <c r="DX235" s="54"/>
      <c r="DY235" s="54"/>
      <c r="DZ235" s="54"/>
      <c r="EA235" s="54"/>
      <c r="EB235" s="54"/>
      <c r="EC235" s="54"/>
      <c r="ED235" s="54"/>
      <c r="EE235" s="54"/>
      <c r="EF235" s="54"/>
      <c r="EG235" s="54"/>
      <c r="EH235" s="54"/>
      <c r="EI235" s="54"/>
      <c r="EJ235" s="54"/>
      <c r="EK235" s="54"/>
      <c r="EL235" s="54"/>
      <c r="EM235" s="54"/>
      <c r="EN235" s="54"/>
      <c r="EO235" s="54"/>
      <c r="EP235" s="54"/>
      <c r="EQ235" s="54"/>
      <c r="ER235" s="54"/>
      <c r="ES235" s="54"/>
      <c r="ET235" s="54"/>
      <c r="EU235" s="54"/>
      <c r="EV235" s="54"/>
      <c r="EW235" s="54"/>
      <c r="EX235" s="54"/>
      <c r="EY235" s="54"/>
      <c r="EZ235" s="54"/>
      <c r="FA235" s="54"/>
      <c r="FB235" s="54"/>
      <c r="FC235" s="54"/>
      <c r="FD235" s="54"/>
      <c r="FE235" s="54"/>
      <c r="FF235" s="54"/>
      <c r="FG235" s="54"/>
      <c r="FH235" s="54"/>
      <c r="FI235" s="54"/>
      <c r="FJ235" s="54"/>
      <c r="FK235" s="54"/>
      <c r="FL235" s="54"/>
      <c r="FM235" s="54"/>
      <c r="FN235" s="54"/>
      <c r="FO235" s="54"/>
      <c r="FP235" s="54"/>
      <c r="FQ235" s="54"/>
      <c r="FR235" s="54"/>
      <c r="FS235" s="54"/>
      <c r="FT235" s="54"/>
      <c r="FU235" s="54"/>
      <c r="FV235" s="54"/>
      <c r="FW235" s="54"/>
      <c r="FX235" s="54"/>
      <c r="FY235" s="54"/>
      <c r="FZ235" s="54"/>
      <c r="GA235" s="54"/>
      <c r="GB235" s="54"/>
      <c r="GC235" s="54"/>
      <c r="GD235" s="54"/>
      <c r="GE235" s="54"/>
      <c r="GF235" s="54"/>
      <c r="GG235" s="54"/>
      <c r="GH235" s="54"/>
      <c r="GI235" s="54"/>
      <c r="GJ235" s="54"/>
      <c r="GK235" s="54"/>
      <c r="GL235" s="54"/>
      <c r="GM235" s="54"/>
      <c r="GN235" s="54"/>
      <c r="GO235" s="54"/>
      <c r="GP235" s="54"/>
      <c r="GQ235" s="54"/>
      <c r="GR235" s="54"/>
      <c r="GS235" s="54"/>
      <c r="GT235" s="54"/>
      <c r="GU235" s="54"/>
      <c r="GV235" s="54"/>
      <c r="GW235" s="54"/>
      <c r="GX235" s="54"/>
      <c r="GY235" s="54"/>
      <c r="GZ235" s="54"/>
      <c r="HA235" s="54"/>
      <c r="HB235" s="54"/>
      <c r="HC235" s="54"/>
      <c r="HD235" s="54"/>
      <c r="HE235" s="54"/>
      <c r="HF235" s="54"/>
      <c r="HG235" s="54"/>
      <c r="HH235" s="54"/>
      <c r="HI235" s="54"/>
      <c r="HJ235" s="54"/>
      <c r="HK235" s="54"/>
      <c r="HL235" s="54"/>
      <c r="HM235" s="54"/>
      <c r="HN235" s="54"/>
      <c r="HO235" s="54"/>
      <c r="HP235" s="54"/>
      <c r="HQ235" s="54"/>
      <c r="HR235" s="54"/>
      <c r="HS235" s="54"/>
      <c r="HT235" s="54"/>
      <c r="HU235" s="54"/>
      <c r="HV235" s="54"/>
      <c r="HW235" s="54"/>
      <c r="HX235" s="54"/>
      <c r="HY235" s="54"/>
      <c r="HZ235" s="54"/>
      <c r="IA235" s="54"/>
      <c r="IB235" s="54"/>
      <c r="IC235" s="54"/>
      <c r="ID235" s="54"/>
      <c r="IE235" s="54"/>
      <c r="IF235" s="54"/>
      <c r="IG235" s="54"/>
      <c r="IH235" s="54"/>
      <c r="II235" s="54"/>
      <c r="IJ235" s="54"/>
      <c r="IK235" s="54"/>
      <c r="IL235" s="54"/>
      <c r="IM235" s="54"/>
      <c r="IN235" s="54"/>
      <c r="IO235" s="54"/>
      <c r="IP235" s="54"/>
      <c r="IQ235" s="54"/>
      <c r="IR235" s="54"/>
      <c r="IS235" s="54"/>
      <c r="IT235" s="54"/>
      <c r="IU235" s="54"/>
    </row>
    <row r="236" spans="1:255" x14ac:dyDescent="0.25">
      <c r="A236" s="54">
        <v>14</v>
      </c>
      <c r="B236" t="s">
        <v>247</v>
      </c>
      <c r="C236" s="54">
        <v>1406</v>
      </c>
      <c r="D236" t="s">
        <v>919</v>
      </c>
      <c r="E236" s="54">
        <v>27</v>
      </c>
      <c r="F236" s="54">
        <v>0</v>
      </c>
      <c r="G236" s="54">
        <v>0</v>
      </c>
      <c r="H236" s="54">
        <v>0</v>
      </c>
      <c r="I236" s="54">
        <v>0</v>
      </c>
      <c r="J236" s="54">
        <v>0</v>
      </c>
      <c r="K236" s="54">
        <v>0</v>
      </c>
      <c r="L236" s="54">
        <v>0</v>
      </c>
      <c r="M236" s="54">
        <v>0</v>
      </c>
      <c r="N236" s="54">
        <v>0</v>
      </c>
      <c r="O236" s="54">
        <v>0</v>
      </c>
      <c r="P236" s="54">
        <v>0</v>
      </c>
      <c r="Q236" s="54">
        <v>0</v>
      </c>
      <c r="R236" s="54">
        <v>0</v>
      </c>
      <c r="S236" s="54">
        <v>0</v>
      </c>
      <c r="T236" s="54">
        <v>0</v>
      </c>
      <c r="U236" s="54">
        <v>0</v>
      </c>
      <c r="V236" s="54">
        <v>0</v>
      </c>
      <c r="W236" s="54">
        <v>0</v>
      </c>
      <c r="X236" s="54">
        <v>0</v>
      </c>
      <c r="Y236" s="54">
        <v>0</v>
      </c>
      <c r="Z236" s="54">
        <v>0</v>
      </c>
      <c r="AA236" s="54">
        <v>0</v>
      </c>
      <c r="AB236" s="54">
        <v>0</v>
      </c>
      <c r="AC236" s="54">
        <v>0</v>
      </c>
      <c r="AD236" s="54">
        <v>0</v>
      </c>
      <c r="AE236" s="54">
        <v>0</v>
      </c>
      <c r="AF236" s="54">
        <v>0</v>
      </c>
      <c r="AG236" s="54">
        <v>0</v>
      </c>
      <c r="AH236" s="54">
        <v>0</v>
      </c>
      <c r="AI236" s="54">
        <v>0</v>
      </c>
      <c r="AJ236" s="54">
        <v>0</v>
      </c>
      <c r="AK236" s="54">
        <v>0</v>
      </c>
      <c r="AL236" s="54">
        <v>0</v>
      </c>
      <c r="AM236" s="54">
        <v>0</v>
      </c>
      <c r="AN236" s="54">
        <v>0</v>
      </c>
      <c r="AO236" s="54">
        <v>0</v>
      </c>
      <c r="AP236" s="54">
        <v>0</v>
      </c>
      <c r="AQ236" s="54">
        <v>0</v>
      </c>
      <c r="AR236" s="54">
        <v>0</v>
      </c>
      <c r="AS236" s="54">
        <v>0</v>
      </c>
      <c r="AT236" s="54">
        <v>0</v>
      </c>
      <c r="AU236" s="54">
        <v>0</v>
      </c>
      <c r="AV236" s="54">
        <v>0</v>
      </c>
      <c r="AW236" s="54">
        <v>0</v>
      </c>
      <c r="AX236" s="54">
        <v>0</v>
      </c>
      <c r="AY236" s="54">
        <v>0</v>
      </c>
      <c r="AZ236" s="54">
        <v>0</v>
      </c>
      <c r="BA236" s="54">
        <v>0</v>
      </c>
      <c r="BB236" s="54">
        <v>0</v>
      </c>
      <c r="BC236" s="54">
        <v>0</v>
      </c>
      <c r="BD236" s="54">
        <v>0</v>
      </c>
      <c r="BE236" s="54">
        <v>0</v>
      </c>
      <c r="BF236" s="54">
        <v>0</v>
      </c>
      <c r="BG236" s="54">
        <v>0</v>
      </c>
      <c r="BH236" s="54">
        <v>0</v>
      </c>
      <c r="BI236" s="54">
        <v>0</v>
      </c>
      <c r="BJ236" s="54">
        <v>0</v>
      </c>
      <c r="BK236" s="54">
        <v>0</v>
      </c>
      <c r="BL236" s="54">
        <v>0</v>
      </c>
      <c r="BM236" s="54"/>
      <c r="BN236" s="54"/>
      <c r="BO236" s="54"/>
      <c r="BP236" s="54"/>
      <c r="BQ236" s="54"/>
      <c r="BR236" s="54"/>
      <c r="BS236" s="54"/>
      <c r="BT236" s="54"/>
      <c r="BU236" s="54"/>
      <c r="BV236" s="54"/>
      <c r="BW236" s="54"/>
      <c r="BX236" s="54"/>
      <c r="BY236" s="54"/>
      <c r="BZ236" s="54"/>
      <c r="CA236" s="54"/>
      <c r="CB236" s="54"/>
      <c r="CC236" s="54"/>
      <c r="CD236" s="54"/>
      <c r="CE236" s="54"/>
      <c r="CF236" s="54"/>
      <c r="CG236" s="54"/>
      <c r="CH236" s="54"/>
      <c r="CI236" s="54"/>
      <c r="CJ236" s="54"/>
      <c r="CK236" s="54"/>
      <c r="CL236" s="54"/>
      <c r="CM236" s="54"/>
      <c r="CN236" s="54"/>
      <c r="CO236" s="54"/>
      <c r="CP236" s="54"/>
      <c r="CQ236" s="54"/>
      <c r="CR236" s="54"/>
      <c r="CS236" s="54"/>
      <c r="CT236" s="54"/>
      <c r="CU236" s="54"/>
      <c r="CV236" s="54"/>
      <c r="CW236" s="54"/>
      <c r="CX236" s="54"/>
      <c r="CY236" s="54"/>
      <c r="CZ236" s="54"/>
      <c r="DA236" s="54"/>
      <c r="DB236" s="54"/>
      <c r="DC236" s="54"/>
      <c r="DD236" s="54"/>
      <c r="DE236" s="54"/>
      <c r="DF236" s="54"/>
      <c r="DG236" s="54"/>
      <c r="DH236" s="54"/>
      <c r="DI236" s="54"/>
      <c r="DJ236" s="54"/>
      <c r="DK236" s="54"/>
      <c r="DL236" s="54"/>
      <c r="DM236" s="54"/>
      <c r="DN236" s="54"/>
      <c r="DO236" s="54"/>
      <c r="DP236" s="54"/>
      <c r="DQ236" s="54"/>
      <c r="DR236" s="54"/>
      <c r="DS236" s="54"/>
      <c r="DT236" s="54"/>
      <c r="DU236" s="54"/>
      <c r="DV236" s="54"/>
      <c r="DW236" s="54"/>
      <c r="DX236" s="54"/>
      <c r="DY236" s="54"/>
      <c r="DZ236" s="54"/>
      <c r="EA236" s="54"/>
      <c r="EB236" s="54"/>
      <c r="EC236" s="54"/>
      <c r="ED236" s="54"/>
      <c r="EE236" s="54"/>
      <c r="EF236" s="54"/>
      <c r="EG236" s="54"/>
      <c r="EH236" s="54"/>
      <c r="EI236" s="54"/>
      <c r="EJ236" s="54"/>
      <c r="EK236" s="54"/>
      <c r="EL236" s="54"/>
      <c r="EM236" s="54"/>
      <c r="EN236" s="54"/>
      <c r="EO236" s="54"/>
      <c r="EP236" s="54"/>
      <c r="EQ236" s="54"/>
      <c r="ER236" s="54"/>
      <c r="ES236" s="54"/>
      <c r="ET236" s="54"/>
      <c r="EU236" s="54"/>
      <c r="EV236" s="54"/>
      <c r="EW236" s="54"/>
      <c r="EX236" s="54"/>
      <c r="EY236" s="54"/>
      <c r="EZ236" s="54"/>
      <c r="FA236" s="54"/>
      <c r="FB236" s="54"/>
      <c r="FC236" s="54"/>
      <c r="FD236" s="54"/>
      <c r="FE236" s="54"/>
      <c r="FF236" s="54"/>
      <c r="FG236" s="54"/>
      <c r="FH236" s="54"/>
      <c r="FI236" s="54"/>
      <c r="FJ236" s="54"/>
      <c r="FK236" s="54"/>
      <c r="FL236" s="54"/>
      <c r="FM236" s="54"/>
      <c r="FN236" s="54"/>
      <c r="FO236" s="54"/>
      <c r="FP236" s="54"/>
      <c r="FQ236" s="54"/>
      <c r="FR236" s="54"/>
      <c r="FS236" s="54"/>
      <c r="FT236" s="54"/>
      <c r="FU236" s="54"/>
      <c r="FV236" s="54"/>
      <c r="FW236" s="54"/>
      <c r="FX236" s="54"/>
      <c r="FY236" s="54"/>
      <c r="FZ236" s="54"/>
      <c r="GA236" s="54"/>
      <c r="GB236" s="54"/>
      <c r="GC236" s="54"/>
      <c r="GD236" s="54"/>
      <c r="GE236" s="54"/>
      <c r="GF236" s="54"/>
      <c r="GG236" s="54"/>
      <c r="GH236" s="54"/>
      <c r="GI236" s="54"/>
      <c r="GJ236" s="54"/>
      <c r="GK236" s="54"/>
      <c r="GL236" s="54"/>
      <c r="GM236" s="54"/>
      <c r="GN236" s="54"/>
      <c r="GO236" s="54"/>
      <c r="GP236" s="54"/>
      <c r="GQ236" s="54"/>
      <c r="GR236" s="54"/>
      <c r="GS236" s="54"/>
      <c r="GT236" s="54"/>
      <c r="GU236" s="54"/>
      <c r="GV236" s="54"/>
      <c r="GW236" s="54"/>
      <c r="GX236" s="54"/>
      <c r="GY236" s="54"/>
      <c r="GZ236" s="54"/>
      <c r="HA236" s="54"/>
      <c r="HB236" s="54"/>
      <c r="HC236" s="54"/>
      <c r="HD236" s="54"/>
      <c r="HE236" s="54"/>
      <c r="HF236" s="54"/>
      <c r="HG236" s="54"/>
      <c r="HH236" s="54"/>
      <c r="HI236" s="54"/>
      <c r="HJ236" s="54"/>
      <c r="HK236" s="54"/>
      <c r="HL236" s="54"/>
      <c r="HM236" s="54"/>
      <c r="HN236" s="54"/>
      <c r="HO236" s="54"/>
      <c r="HP236" s="54"/>
      <c r="HQ236" s="54"/>
      <c r="HR236" s="54"/>
      <c r="HS236" s="54"/>
      <c r="HT236" s="54"/>
      <c r="HU236" s="54"/>
      <c r="HV236" s="54"/>
      <c r="HW236" s="54"/>
      <c r="HX236" s="54"/>
      <c r="HY236" s="54"/>
      <c r="HZ236" s="54"/>
      <c r="IA236" s="54"/>
      <c r="IB236" s="54"/>
      <c r="IC236" s="54"/>
      <c r="ID236" s="54"/>
      <c r="IE236" s="54"/>
      <c r="IF236" s="54"/>
      <c r="IG236" s="54"/>
      <c r="IH236" s="54"/>
      <c r="II236" s="54"/>
      <c r="IJ236" s="54"/>
      <c r="IK236" s="54"/>
      <c r="IL236" s="54"/>
      <c r="IM236" s="54"/>
      <c r="IN236" s="54"/>
      <c r="IO236" s="54"/>
      <c r="IP236" s="54"/>
      <c r="IQ236" s="54"/>
      <c r="IR236" s="54"/>
      <c r="IS236" s="54"/>
      <c r="IT236" s="54"/>
      <c r="IU236" s="54"/>
    </row>
    <row r="237" spans="1:255" x14ac:dyDescent="0.25">
      <c r="A237" s="54">
        <v>14</v>
      </c>
      <c r="B237" t="s">
        <v>247</v>
      </c>
      <c r="C237" s="54">
        <v>1407</v>
      </c>
      <c r="D237" t="s">
        <v>254</v>
      </c>
      <c r="E237" s="54">
        <v>0</v>
      </c>
      <c r="F237" s="54">
        <v>1</v>
      </c>
      <c r="G237" s="54">
        <v>0</v>
      </c>
      <c r="H237" s="54">
        <v>0</v>
      </c>
      <c r="I237" s="54">
        <v>0</v>
      </c>
      <c r="J237" s="54">
        <v>0</v>
      </c>
      <c r="K237" s="54">
        <v>0</v>
      </c>
      <c r="L237" s="54">
        <v>0</v>
      </c>
      <c r="M237" s="54">
        <v>0</v>
      </c>
      <c r="N237" s="54">
        <v>0</v>
      </c>
      <c r="O237" s="54">
        <v>0</v>
      </c>
      <c r="P237" s="54">
        <v>0</v>
      </c>
      <c r="Q237" s="54">
        <v>0</v>
      </c>
      <c r="R237" s="54">
        <v>0</v>
      </c>
      <c r="S237" s="54">
        <v>0</v>
      </c>
      <c r="T237" s="54">
        <v>0</v>
      </c>
      <c r="U237" s="54">
        <v>0</v>
      </c>
      <c r="V237" s="54">
        <v>0</v>
      </c>
      <c r="W237" s="54">
        <v>0</v>
      </c>
      <c r="X237" s="54">
        <v>0</v>
      </c>
      <c r="Y237" s="54">
        <v>0</v>
      </c>
      <c r="Z237" s="54">
        <v>0</v>
      </c>
      <c r="AA237" s="54">
        <v>0</v>
      </c>
      <c r="AB237" s="54">
        <v>0</v>
      </c>
      <c r="AC237" s="54">
        <v>0</v>
      </c>
      <c r="AD237" s="54">
        <v>0</v>
      </c>
      <c r="AE237" s="54">
        <v>0</v>
      </c>
      <c r="AF237" s="54">
        <v>0</v>
      </c>
      <c r="AG237" s="54">
        <v>0</v>
      </c>
      <c r="AH237" s="54">
        <v>0</v>
      </c>
      <c r="AI237" s="54">
        <v>0</v>
      </c>
      <c r="AJ237" s="54">
        <v>0</v>
      </c>
      <c r="AK237" s="54">
        <v>0</v>
      </c>
      <c r="AL237" s="54">
        <v>0</v>
      </c>
      <c r="AM237" s="54">
        <v>0</v>
      </c>
      <c r="AN237" s="54">
        <v>0</v>
      </c>
      <c r="AO237" s="54">
        <v>0</v>
      </c>
      <c r="AP237" s="54">
        <v>0</v>
      </c>
      <c r="AQ237" s="54">
        <v>0</v>
      </c>
      <c r="AR237" s="54">
        <v>0</v>
      </c>
      <c r="AS237" s="54">
        <v>0</v>
      </c>
      <c r="AT237" s="54">
        <v>0</v>
      </c>
      <c r="AU237" s="54">
        <v>0</v>
      </c>
      <c r="AV237" s="54">
        <v>0</v>
      </c>
      <c r="AW237" s="54">
        <v>1</v>
      </c>
      <c r="AX237" s="54">
        <v>0</v>
      </c>
      <c r="AY237" s="54">
        <v>0</v>
      </c>
      <c r="AZ237" s="54">
        <v>0</v>
      </c>
      <c r="BA237" s="54">
        <v>0</v>
      </c>
      <c r="BB237" s="54">
        <v>10</v>
      </c>
      <c r="BC237" s="54">
        <v>0</v>
      </c>
      <c r="BD237" s="54">
        <v>0</v>
      </c>
      <c r="BE237" s="54">
        <v>1</v>
      </c>
      <c r="BF237" s="54">
        <v>0</v>
      </c>
      <c r="BG237" s="54">
        <v>0</v>
      </c>
      <c r="BH237" s="54">
        <v>0</v>
      </c>
      <c r="BI237" s="54">
        <v>0</v>
      </c>
      <c r="BJ237" s="54">
        <v>0</v>
      </c>
      <c r="BK237" s="54">
        <v>0</v>
      </c>
      <c r="BL237" s="54">
        <v>0</v>
      </c>
      <c r="BM237" s="54"/>
      <c r="BN237" s="54"/>
      <c r="BO237" s="54"/>
      <c r="BP237" s="54"/>
      <c r="BQ237" s="54"/>
      <c r="BR237" s="54"/>
      <c r="BS237" s="54"/>
      <c r="BT237" s="54"/>
      <c r="BU237" s="54"/>
      <c r="BV237" s="54"/>
      <c r="BW237" s="54"/>
      <c r="BX237" s="54"/>
      <c r="BY237" s="54"/>
      <c r="BZ237" s="54"/>
      <c r="CA237" s="54"/>
      <c r="CB237" s="54"/>
      <c r="CC237" s="54"/>
      <c r="CD237" s="54"/>
      <c r="CE237" s="54"/>
      <c r="CF237" s="54"/>
      <c r="CG237" s="54"/>
      <c r="CH237" s="54"/>
      <c r="CI237" s="54"/>
      <c r="CJ237" s="54"/>
      <c r="CK237" s="54"/>
      <c r="CL237" s="54"/>
      <c r="CM237" s="54"/>
      <c r="CN237" s="54"/>
      <c r="CO237" s="54"/>
      <c r="CP237" s="54"/>
      <c r="CQ237" s="54"/>
      <c r="CR237" s="54"/>
      <c r="CS237" s="54"/>
      <c r="CT237" s="54"/>
      <c r="CU237" s="54"/>
      <c r="CV237" s="54"/>
      <c r="CW237" s="54"/>
      <c r="CX237" s="54"/>
      <c r="CY237" s="54"/>
      <c r="CZ237" s="54"/>
      <c r="DA237" s="54"/>
      <c r="DB237" s="54"/>
      <c r="DC237" s="54"/>
      <c r="DD237" s="54"/>
      <c r="DE237" s="54"/>
      <c r="DF237" s="54"/>
      <c r="DG237" s="54"/>
      <c r="DH237" s="54"/>
      <c r="DI237" s="54"/>
      <c r="DJ237" s="54"/>
      <c r="DK237" s="54"/>
      <c r="DL237" s="54"/>
      <c r="DM237" s="54"/>
      <c r="DN237" s="54"/>
      <c r="DO237" s="54"/>
      <c r="DP237" s="54"/>
      <c r="DQ237" s="54"/>
      <c r="DR237" s="54"/>
      <c r="DS237" s="54"/>
      <c r="DT237" s="54"/>
      <c r="DU237" s="54"/>
      <c r="DV237" s="54"/>
      <c r="DW237" s="54"/>
      <c r="DX237" s="54"/>
      <c r="DY237" s="54"/>
      <c r="DZ237" s="54"/>
      <c r="EA237" s="54"/>
      <c r="EB237" s="54"/>
      <c r="EC237" s="54"/>
      <c r="ED237" s="54"/>
      <c r="EE237" s="54"/>
      <c r="EF237" s="54"/>
      <c r="EG237" s="54"/>
      <c r="EH237" s="54"/>
      <c r="EI237" s="54"/>
      <c r="EJ237" s="54"/>
      <c r="EK237" s="54"/>
      <c r="EL237" s="54"/>
      <c r="EM237" s="54"/>
      <c r="EN237" s="54"/>
      <c r="EO237" s="54"/>
      <c r="EP237" s="54"/>
      <c r="EQ237" s="54"/>
      <c r="ER237" s="54"/>
      <c r="ES237" s="54"/>
      <c r="ET237" s="54"/>
      <c r="EU237" s="54"/>
      <c r="EV237" s="54"/>
      <c r="EW237" s="54"/>
      <c r="EX237" s="54"/>
      <c r="EY237" s="54"/>
      <c r="EZ237" s="54"/>
      <c r="FA237" s="54"/>
      <c r="FB237" s="54"/>
      <c r="FC237" s="54"/>
      <c r="FD237" s="54"/>
      <c r="FE237" s="54"/>
      <c r="FF237" s="54"/>
      <c r="FG237" s="54"/>
      <c r="FH237" s="54"/>
      <c r="FI237" s="54"/>
      <c r="FJ237" s="54"/>
      <c r="FK237" s="54"/>
      <c r="FL237" s="54"/>
      <c r="FM237" s="54"/>
      <c r="FN237" s="54"/>
      <c r="FO237" s="54"/>
      <c r="FP237" s="54"/>
      <c r="FQ237" s="54"/>
      <c r="FR237" s="54"/>
      <c r="FS237" s="54"/>
      <c r="FT237" s="54"/>
      <c r="FU237" s="54"/>
      <c r="FV237" s="54"/>
      <c r="FW237" s="54"/>
      <c r="FX237" s="54"/>
      <c r="FY237" s="54"/>
      <c r="FZ237" s="54"/>
      <c r="GA237" s="54"/>
      <c r="GB237" s="54"/>
      <c r="GC237" s="54"/>
      <c r="GD237" s="54"/>
      <c r="GE237" s="54"/>
      <c r="GF237" s="54"/>
      <c r="GG237" s="54"/>
      <c r="GH237" s="54"/>
      <c r="GI237" s="54"/>
      <c r="GJ237" s="54"/>
      <c r="GK237" s="54"/>
      <c r="GL237" s="54"/>
      <c r="GM237" s="54"/>
      <c r="GN237" s="54"/>
      <c r="GO237" s="54"/>
      <c r="GP237" s="54"/>
      <c r="GQ237" s="54"/>
      <c r="GR237" s="54"/>
      <c r="GS237" s="54"/>
      <c r="GT237" s="54"/>
      <c r="GU237" s="54"/>
      <c r="GV237" s="54"/>
      <c r="GW237" s="54"/>
      <c r="GX237" s="54"/>
      <c r="GY237" s="54"/>
      <c r="GZ237" s="54"/>
      <c r="HA237" s="54"/>
      <c r="HB237" s="54"/>
      <c r="HC237" s="54"/>
      <c r="HD237" s="54"/>
      <c r="HE237" s="54"/>
      <c r="HF237" s="54"/>
      <c r="HG237" s="54"/>
      <c r="HH237" s="54"/>
      <c r="HI237" s="54"/>
      <c r="HJ237" s="54"/>
      <c r="HK237" s="54"/>
      <c r="HL237" s="54"/>
      <c r="HM237" s="54"/>
      <c r="HN237" s="54"/>
      <c r="HO237" s="54"/>
      <c r="HP237" s="54"/>
      <c r="HQ237" s="54"/>
      <c r="HR237" s="54"/>
      <c r="HS237" s="54"/>
      <c r="HT237" s="54"/>
      <c r="HU237" s="54"/>
      <c r="HV237" s="54"/>
      <c r="HW237" s="54"/>
      <c r="HX237" s="54"/>
      <c r="HY237" s="54"/>
      <c r="HZ237" s="54"/>
      <c r="IA237" s="54"/>
      <c r="IB237" s="54"/>
      <c r="IC237" s="54"/>
      <c r="ID237" s="54"/>
      <c r="IE237" s="54"/>
      <c r="IF237" s="54"/>
      <c r="IG237" s="54"/>
      <c r="IH237" s="54"/>
      <c r="II237" s="54"/>
      <c r="IJ237" s="54"/>
      <c r="IK237" s="54"/>
      <c r="IL237" s="54"/>
      <c r="IM237" s="54"/>
      <c r="IN237" s="54"/>
      <c r="IO237" s="54"/>
      <c r="IP237" s="54"/>
      <c r="IQ237" s="54"/>
      <c r="IR237" s="54"/>
      <c r="IS237" s="54"/>
      <c r="IT237" s="54"/>
      <c r="IU237" s="54"/>
    </row>
    <row r="238" spans="1:255" x14ac:dyDescent="0.25">
      <c r="A238" s="54">
        <v>14</v>
      </c>
      <c r="B238" t="s">
        <v>247</v>
      </c>
      <c r="C238" s="54">
        <v>1408</v>
      </c>
      <c r="D238" t="s">
        <v>255</v>
      </c>
      <c r="E238" s="54">
        <v>0</v>
      </c>
      <c r="F238" s="54">
        <v>1</v>
      </c>
      <c r="G238" s="54">
        <v>0</v>
      </c>
      <c r="H238" s="54">
        <v>0</v>
      </c>
      <c r="I238" s="54">
        <v>1</v>
      </c>
      <c r="J238" s="54">
        <v>1</v>
      </c>
      <c r="K238" s="54">
        <v>0</v>
      </c>
      <c r="L238" s="54">
        <v>0</v>
      </c>
      <c r="M238" s="54">
        <v>0</v>
      </c>
      <c r="N238" s="54">
        <v>0</v>
      </c>
      <c r="O238" s="54">
        <v>0</v>
      </c>
      <c r="P238" s="54">
        <v>0</v>
      </c>
      <c r="Q238" s="54">
        <v>0</v>
      </c>
      <c r="R238" s="54">
        <v>0</v>
      </c>
      <c r="S238" s="54">
        <v>0</v>
      </c>
      <c r="T238" s="54">
        <v>0</v>
      </c>
      <c r="U238" s="54">
        <v>0</v>
      </c>
      <c r="V238" s="54">
        <v>0</v>
      </c>
      <c r="W238" s="54">
        <v>0</v>
      </c>
      <c r="X238" s="54">
        <v>0</v>
      </c>
      <c r="Y238" s="54">
        <v>0</v>
      </c>
      <c r="Z238" s="54">
        <v>0</v>
      </c>
      <c r="AA238" s="54">
        <v>0</v>
      </c>
      <c r="AB238" s="54">
        <v>0</v>
      </c>
      <c r="AC238" s="54">
        <v>1</v>
      </c>
      <c r="AD238" s="54">
        <v>0</v>
      </c>
      <c r="AE238" s="54">
        <v>0</v>
      </c>
      <c r="AF238" s="54">
        <v>0</v>
      </c>
      <c r="AG238" s="54">
        <v>0</v>
      </c>
      <c r="AH238" s="54">
        <v>0</v>
      </c>
      <c r="AI238" s="54">
        <v>0</v>
      </c>
      <c r="AJ238" s="54">
        <v>0</v>
      </c>
      <c r="AK238" s="54">
        <v>0</v>
      </c>
      <c r="AL238" s="54">
        <v>0</v>
      </c>
      <c r="AM238" s="54">
        <v>0</v>
      </c>
      <c r="AN238" s="54">
        <v>0</v>
      </c>
      <c r="AO238" s="54">
        <v>0</v>
      </c>
      <c r="AP238" s="54">
        <v>0</v>
      </c>
      <c r="AQ238" s="54">
        <v>0</v>
      </c>
      <c r="AR238" s="54">
        <v>0</v>
      </c>
      <c r="AS238" s="54">
        <v>46</v>
      </c>
      <c r="AT238" s="54">
        <v>13</v>
      </c>
      <c r="AU238" s="54">
        <v>13</v>
      </c>
      <c r="AV238" s="54">
        <v>0</v>
      </c>
      <c r="AW238" s="54">
        <v>1</v>
      </c>
      <c r="AX238" s="54">
        <v>0</v>
      </c>
      <c r="AY238" s="54">
        <v>0</v>
      </c>
      <c r="AZ238" s="54">
        <v>0</v>
      </c>
      <c r="BA238" s="54">
        <v>0</v>
      </c>
      <c r="BB238" s="54">
        <v>13</v>
      </c>
      <c r="BC238" s="54">
        <v>0</v>
      </c>
      <c r="BD238" s="54">
        <v>0</v>
      </c>
      <c r="BE238" s="54">
        <v>1</v>
      </c>
      <c r="BF238" s="54">
        <v>0</v>
      </c>
      <c r="BG238" s="54">
        <v>0</v>
      </c>
      <c r="BH238" s="54">
        <v>0</v>
      </c>
      <c r="BI238" s="54">
        <v>0</v>
      </c>
      <c r="BJ238" s="54">
        <v>0</v>
      </c>
      <c r="BK238" s="54">
        <v>0</v>
      </c>
      <c r="BL238" s="54">
        <v>0</v>
      </c>
      <c r="BM238" s="54"/>
      <c r="BN238" s="54"/>
      <c r="BO238" s="54"/>
      <c r="BP238" s="54"/>
      <c r="BQ238" s="54"/>
      <c r="BR238" s="54"/>
      <c r="BS238" s="54"/>
      <c r="BT238" s="54"/>
      <c r="BU238" s="54"/>
      <c r="BV238" s="54"/>
      <c r="BW238" s="54"/>
      <c r="BX238" s="54"/>
      <c r="BY238" s="54"/>
      <c r="BZ238" s="54"/>
      <c r="CA238" s="54"/>
      <c r="CB238" s="54"/>
      <c r="CC238" s="54"/>
      <c r="CD238" s="54"/>
      <c r="CE238" s="54"/>
      <c r="CF238" s="54"/>
      <c r="CG238" s="54"/>
      <c r="CH238" s="54"/>
      <c r="CI238" s="54"/>
      <c r="CJ238" s="54"/>
      <c r="CK238" s="54"/>
      <c r="CL238" s="54"/>
      <c r="CM238" s="54"/>
      <c r="CN238" s="54"/>
      <c r="CO238" s="54"/>
      <c r="CP238" s="54"/>
      <c r="CQ238" s="54"/>
      <c r="CR238" s="54"/>
      <c r="CS238" s="54"/>
      <c r="CT238" s="54"/>
      <c r="CU238" s="54"/>
      <c r="CV238" s="54"/>
      <c r="CW238" s="54"/>
      <c r="CX238" s="54"/>
      <c r="CY238" s="54"/>
      <c r="CZ238" s="54"/>
      <c r="DA238" s="54"/>
      <c r="DB238" s="54"/>
      <c r="DC238" s="54"/>
      <c r="DD238" s="54"/>
      <c r="DE238" s="54"/>
      <c r="DF238" s="54"/>
      <c r="DG238" s="54"/>
      <c r="DH238" s="54"/>
      <c r="DI238" s="54"/>
      <c r="DJ238" s="54"/>
      <c r="DK238" s="54"/>
      <c r="DL238" s="54"/>
      <c r="DM238" s="54"/>
      <c r="DN238" s="54"/>
      <c r="DO238" s="54"/>
      <c r="DP238" s="54"/>
      <c r="DQ238" s="54"/>
      <c r="DR238" s="54"/>
      <c r="DS238" s="54"/>
      <c r="DT238" s="54"/>
      <c r="DU238" s="54"/>
      <c r="DV238" s="54"/>
      <c r="DW238" s="54"/>
      <c r="DX238" s="54"/>
      <c r="DY238" s="54"/>
      <c r="DZ238" s="54"/>
      <c r="EA238" s="54"/>
      <c r="EB238" s="54"/>
      <c r="EC238" s="54"/>
      <c r="ED238" s="54"/>
      <c r="EE238" s="54"/>
      <c r="EF238" s="54"/>
      <c r="EG238" s="54"/>
      <c r="EH238" s="54"/>
      <c r="EI238" s="54"/>
      <c r="EJ238" s="54"/>
      <c r="EK238" s="54"/>
      <c r="EL238" s="54"/>
      <c r="EM238" s="54"/>
      <c r="EN238" s="54"/>
      <c r="EO238" s="54"/>
      <c r="EP238" s="54"/>
      <c r="EQ238" s="54"/>
      <c r="ER238" s="54"/>
      <c r="ES238" s="54"/>
      <c r="ET238" s="54"/>
      <c r="EU238" s="54"/>
      <c r="EV238" s="54"/>
      <c r="EW238" s="54"/>
      <c r="EX238" s="54"/>
      <c r="EY238" s="54"/>
      <c r="EZ238" s="54"/>
      <c r="FA238" s="54"/>
      <c r="FB238" s="54"/>
      <c r="FC238" s="54"/>
      <c r="FD238" s="54"/>
      <c r="FE238" s="54"/>
      <c r="FF238" s="54"/>
      <c r="FG238" s="54"/>
      <c r="FH238" s="54"/>
      <c r="FI238" s="54"/>
      <c r="FJ238" s="54"/>
      <c r="FK238" s="54"/>
      <c r="FL238" s="54"/>
      <c r="FM238" s="54"/>
      <c r="FN238" s="54"/>
      <c r="FO238" s="54"/>
      <c r="FP238" s="54"/>
      <c r="FQ238" s="54"/>
      <c r="FR238" s="54"/>
      <c r="FS238" s="54"/>
      <c r="FT238" s="54"/>
      <c r="FU238" s="54"/>
      <c r="FV238" s="54"/>
      <c r="FW238" s="54"/>
      <c r="FX238" s="54"/>
      <c r="FY238" s="54"/>
      <c r="FZ238" s="54"/>
      <c r="GA238" s="54"/>
      <c r="GB238" s="54"/>
      <c r="GC238" s="54"/>
      <c r="GD238" s="54"/>
      <c r="GE238" s="54"/>
      <c r="GF238" s="54"/>
      <c r="GG238" s="54"/>
      <c r="GH238" s="54"/>
      <c r="GI238" s="54"/>
      <c r="GJ238" s="54"/>
      <c r="GK238" s="54"/>
      <c r="GL238" s="54"/>
      <c r="GM238" s="54"/>
      <c r="GN238" s="54"/>
      <c r="GO238" s="54"/>
      <c r="GP238" s="54"/>
      <c r="GQ238" s="54"/>
      <c r="GR238" s="54"/>
      <c r="GS238" s="54"/>
      <c r="GT238" s="54"/>
      <c r="GU238" s="54"/>
      <c r="GV238" s="54"/>
      <c r="GW238" s="54"/>
      <c r="GX238" s="54"/>
      <c r="GY238" s="54"/>
      <c r="GZ238" s="54"/>
      <c r="HA238" s="54"/>
      <c r="HB238" s="54"/>
      <c r="HC238" s="54"/>
      <c r="HD238" s="54"/>
      <c r="HE238" s="54"/>
      <c r="HF238" s="54"/>
      <c r="HG238" s="54"/>
      <c r="HH238" s="54"/>
      <c r="HI238" s="54"/>
      <c r="HJ238" s="54"/>
      <c r="HK238" s="54"/>
      <c r="HL238" s="54"/>
      <c r="HM238" s="54"/>
      <c r="HN238" s="54"/>
      <c r="HO238" s="54"/>
      <c r="HP238" s="54"/>
      <c r="HQ238" s="54"/>
      <c r="HR238" s="54"/>
      <c r="HS238" s="54"/>
      <c r="HT238" s="54"/>
      <c r="HU238" s="54"/>
      <c r="HV238" s="54"/>
      <c r="HW238" s="54"/>
      <c r="HX238" s="54"/>
      <c r="HY238" s="54"/>
      <c r="HZ238" s="54"/>
      <c r="IA238" s="54"/>
      <c r="IB238" s="54"/>
      <c r="IC238" s="54"/>
      <c r="ID238" s="54"/>
      <c r="IE238" s="54"/>
      <c r="IF238" s="54"/>
      <c r="IG238" s="54"/>
      <c r="IH238" s="54"/>
      <c r="II238" s="54"/>
      <c r="IJ238" s="54"/>
      <c r="IK238" s="54"/>
      <c r="IL238" s="54"/>
      <c r="IM238" s="54"/>
      <c r="IN238" s="54"/>
      <c r="IO238" s="54"/>
      <c r="IP238" s="54"/>
      <c r="IQ238" s="54"/>
      <c r="IR238" s="54"/>
      <c r="IS238" s="54"/>
      <c r="IT238" s="54"/>
      <c r="IU238" s="54"/>
    </row>
    <row r="239" spans="1:255" x14ac:dyDescent="0.25">
      <c r="A239" s="54">
        <v>14</v>
      </c>
      <c r="B239" t="s">
        <v>247</v>
      </c>
      <c r="C239" s="54">
        <v>1409</v>
      </c>
      <c r="D239" t="s">
        <v>256</v>
      </c>
      <c r="E239" s="54">
        <v>9</v>
      </c>
      <c r="F239" s="54">
        <v>0</v>
      </c>
      <c r="G239" s="54">
        <v>0</v>
      </c>
      <c r="H239" s="54">
        <v>0</v>
      </c>
      <c r="I239" s="54">
        <v>0</v>
      </c>
      <c r="J239" s="54">
        <v>0</v>
      </c>
      <c r="K239" s="54">
        <v>0</v>
      </c>
      <c r="L239" s="54">
        <v>0</v>
      </c>
      <c r="M239" s="54">
        <v>0</v>
      </c>
      <c r="N239" s="54">
        <v>0</v>
      </c>
      <c r="O239" s="54">
        <v>0</v>
      </c>
      <c r="P239" s="54">
        <v>0</v>
      </c>
      <c r="Q239" s="54">
        <v>0</v>
      </c>
      <c r="R239" s="54">
        <v>0</v>
      </c>
      <c r="S239" s="54">
        <v>0</v>
      </c>
      <c r="T239" s="54">
        <v>0</v>
      </c>
      <c r="U239" s="54">
        <v>0</v>
      </c>
      <c r="V239" s="54">
        <v>0</v>
      </c>
      <c r="W239" s="54">
        <v>0</v>
      </c>
      <c r="X239" s="54">
        <v>0</v>
      </c>
      <c r="Y239" s="54">
        <v>0</v>
      </c>
      <c r="Z239" s="54">
        <v>0</v>
      </c>
      <c r="AA239" s="54">
        <v>0</v>
      </c>
      <c r="AB239" s="54">
        <v>0</v>
      </c>
      <c r="AC239" s="54">
        <v>0</v>
      </c>
      <c r="AD239" s="54">
        <v>0</v>
      </c>
      <c r="AE239" s="54">
        <v>0</v>
      </c>
      <c r="AF239" s="54">
        <v>0</v>
      </c>
      <c r="AG239" s="54">
        <v>0</v>
      </c>
      <c r="AH239" s="54">
        <v>0</v>
      </c>
      <c r="AI239" s="54">
        <v>0</v>
      </c>
      <c r="AJ239" s="54">
        <v>0</v>
      </c>
      <c r="AK239" s="54">
        <v>0</v>
      </c>
      <c r="AL239" s="54">
        <v>0</v>
      </c>
      <c r="AM239" s="54">
        <v>0</v>
      </c>
      <c r="AN239" s="54">
        <v>0</v>
      </c>
      <c r="AO239" s="54">
        <v>0</v>
      </c>
      <c r="AP239" s="54">
        <v>0</v>
      </c>
      <c r="AQ239" s="54">
        <v>0</v>
      </c>
      <c r="AR239" s="54">
        <v>0</v>
      </c>
      <c r="AS239" s="54">
        <v>0</v>
      </c>
      <c r="AT239" s="54">
        <v>8</v>
      </c>
      <c r="AU239" s="54">
        <v>0</v>
      </c>
      <c r="AV239" s="54">
        <v>0</v>
      </c>
      <c r="AW239" s="54">
        <v>0</v>
      </c>
      <c r="AX239" s="54">
        <v>0</v>
      </c>
      <c r="AY239" s="54">
        <v>0</v>
      </c>
      <c r="AZ239" s="54">
        <v>0</v>
      </c>
      <c r="BA239" s="54">
        <v>0</v>
      </c>
      <c r="BB239" s="54">
        <v>0</v>
      </c>
      <c r="BC239" s="54">
        <v>0</v>
      </c>
      <c r="BD239" s="54">
        <v>0</v>
      </c>
      <c r="BE239" s="54">
        <v>0</v>
      </c>
      <c r="BF239" s="54">
        <v>0</v>
      </c>
      <c r="BG239" s="54">
        <v>0</v>
      </c>
      <c r="BH239" s="54">
        <v>0</v>
      </c>
      <c r="BI239" s="54">
        <v>0</v>
      </c>
      <c r="BJ239" s="54">
        <v>0</v>
      </c>
      <c r="BK239" s="54">
        <v>0</v>
      </c>
      <c r="BL239" s="54">
        <v>0</v>
      </c>
      <c r="BM239" s="54"/>
      <c r="BN239" s="54"/>
      <c r="BO239" s="54"/>
      <c r="BP239" s="54"/>
      <c r="BQ239" s="54"/>
      <c r="BR239" s="54"/>
      <c r="BS239" s="54"/>
      <c r="BT239" s="54"/>
      <c r="BU239" s="54"/>
      <c r="BV239" s="54"/>
      <c r="BW239" s="54"/>
      <c r="BX239" s="54"/>
      <c r="BY239" s="54"/>
      <c r="BZ239" s="54"/>
      <c r="CA239" s="54"/>
      <c r="CB239" s="54"/>
      <c r="CC239" s="54"/>
      <c r="CD239" s="54"/>
      <c r="CE239" s="54"/>
      <c r="CF239" s="54"/>
      <c r="CG239" s="54"/>
      <c r="CH239" s="54"/>
      <c r="CI239" s="54"/>
      <c r="CJ239" s="54"/>
      <c r="CK239" s="54"/>
      <c r="CL239" s="54"/>
      <c r="CM239" s="54"/>
      <c r="CN239" s="54"/>
      <c r="CO239" s="54"/>
      <c r="CP239" s="54"/>
      <c r="CQ239" s="54"/>
      <c r="CR239" s="54"/>
      <c r="CS239" s="54"/>
      <c r="CT239" s="54"/>
      <c r="CU239" s="54"/>
      <c r="CV239" s="54"/>
      <c r="CW239" s="54"/>
      <c r="CX239" s="54"/>
      <c r="CY239" s="54"/>
      <c r="CZ239" s="54"/>
      <c r="DA239" s="54"/>
      <c r="DB239" s="54"/>
      <c r="DC239" s="54"/>
      <c r="DD239" s="54"/>
      <c r="DE239" s="54"/>
      <c r="DF239" s="54"/>
      <c r="DG239" s="54"/>
      <c r="DH239" s="54"/>
      <c r="DI239" s="54"/>
      <c r="DJ239" s="54"/>
      <c r="DK239" s="54"/>
      <c r="DL239" s="54"/>
      <c r="DM239" s="54"/>
      <c r="DN239" s="54"/>
      <c r="DO239" s="54"/>
      <c r="DP239" s="54"/>
      <c r="DQ239" s="54"/>
      <c r="DR239" s="54"/>
      <c r="DS239" s="54"/>
      <c r="DT239" s="54"/>
      <c r="DU239" s="54"/>
      <c r="DV239" s="54"/>
      <c r="DW239" s="54"/>
      <c r="DX239" s="54"/>
      <c r="DY239" s="54"/>
      <c r="DZ239" s="54"/>
      <c r="EA239" s="54"/>
      <c r="EB239" s="54"/>
      <c r="EC239" s="54"/>
      <c r="ED239" s="54"/>
      <c r="EE239" s="54"/>
      <c r="EF239" s="54"/>
      <c r="EG239" s="54"/>
      <c r="EH239" s="54"/>
      <c r="EI239" s="54"/>
      <c r="EJ239" s="54"/>
      <c r="EK239" s="54"/>
      <c r="EL239" s="54"/>
      <c r="EM239" s="54"/>
      <c r="EN239" s="54"/>
      <c r="EO239" s="54"/>
      <c r="EP239" s="54"/>
      <c r="EQ239" s="54"/>
      <c r="ER239" s="54"/>
      <c r="ES239" s="54"/>
      <c r="ET239" s="54"/>
      <c r="EU239" s="54"/>
      <c r="EV239" s="54"/>
      <c r="EW239" s="54"/>
      <c r="EX239" s="54"/>
      <c r="EY239" s="54"/>
      <c r="EZ239" s="54"/>
      <c r="FA239" s="54"/>
      <c r="FB239" s="54"/>
      <c r="FC239" s="54"/>
      <c r="FD239" s="54"/>
      <c r="FE239" s="54"/>
      <c r="FF239" s="54"/>
      <c r="FG239" s="54"/>
      <c r="FH239" s="54"/>
      <c r="FI239" s="54"/>
      <c r="FJ239" s="54"/>
      <c r="FK239" s="54"/>
      <c r="FL239" s="54"/>
      <c r="FM239" s="54"/>
      <c r="FN239" s="54"/>
      <c r="FO239" s="54"/>
      <c r="FP239" s="54"/>
      <c r="FQ239" s="54"/>
      <c r="FR239" s="54"/>
      <c r="FS239" s="54"/>
      <c r="FT239" s="54"/>
      <c r="FU239" s="54"/>
      <c r="FV239" s="54"/>
      <c r="FW239" s="54"/>
      <c r="FX239" s="54"/>
      <c r="FY239" s="54"/>
      <c r="FZ239" s="54"/>
      <c r="GA239" s="54"/>
      <c r="GB239" s="54"/>
      <c r="GC239" s="54"/>
      <c r="GD239" s="54"/>
      <c r="GE239" s="54"/>
      <c r="GF239" s="54"/>
      <c r="GG239" s="54"/>
      <c r="GH239" s="54"/>
      <c r="GI239" s="54"/>
      <c r="GJ239" s="54"/>
      <c r="GK239" s="54"/>
      <c r="GL239" s="54"/>
      <c r="GM239" s="54"/>
      <c r="GN239" s="54"/>
      <c r="GO239" s="54"/>
      <c r="GP239" s="54"/>
      <c r="GQ239" s="54"/>
      <c r="GR239" s="54"/>
      <c r="GS239" s="54"/>
      <c r="GT239" s="54"/>
      <c r="GU239" s="54"/>
      <c r="GV239" s="54"/>
      <c r="GW239" s="54"/>
      <c r="GX239" s="54"/>
      <c r="GY239" s="54"/>
      <c r="GZ239" s="54"/>
      <c r="HA239" s="54"/>
      <c r="HB239" s="54"/>
      <c r="HC239" s="54"/>
      <c r="HD239" s="54"/>
      <c r="HE239" s="54"/>
      <c r="HF239" s="54"/>
      <c r="HG239" s="54"/>
      <c r="HH239" s="54"/>
      <c r="HI239" s="54"/>
      <c r="HJ239" s="54"/>
      <c r="HK239" s="54"/>
      <c r="HL239" s="54"/>
      <c r="HM239" s="54"/>
      <c r="HN239" s="54"/>
      <c r="HO239" s="54"/>
      <c r="HP239" s="54"/>
      <c r="HQ239" s="54"/>
      <c r="HR239" s="54"/>
      <c r="HS239" s="54"/>
      <c r="HT239" s="54"/>
      <c r="HU239" s="54"/>
      <c r="HV239" s="54"/>
      <c r="HW239" s="54"/>
      <c r="HX239" s="54"/>
      <c r="HY239" s="54"/>
      <c r="HZ239" s="54"/>
      <c r="IA239" s="54"/>
      <c r="IB239" s="54"/>
      <c r="IC239" s="54"/>
      <c r="ID239" s="54"/>
      <c r="IE239" s="54"/>
      <c r="IF239" s="54"/>
      <c r="IG239" s="54"/>
      <c r="IH239" s="54"/>
      <c r="II239" s="54"/>
      <c r="IJ239" s="54"/>
      <c r="IK239" s="54"/>
      <c r="IL239" s="54"/>
      <c r="IM239" s="54"/>
      <c r="IN239" s="54"/>
      <c r="IO239" s="54"/>
      <c r="IP239" s="54"/>
      <c r="IQ239" s="54"/>
      <c r="IR239" s="54"/>
      <c r="IS239" s="54"/>
      <c r="IT239" s="54"/>
      <c r="IU239" s="54"/>
    </row>
    <row r="240" spans="1:255" x14ac:dyDescent="0.25">
      <c r="A240" s="54">
        <v>14</v>
      </c>
      <c r="B240" t="s">
        <v>247</v>
      </c>
      <c r="C240" s="54">
        <v>1410</v>
      </c>
      <c r="D240" t="s">
        <v>257</v>
      </c>
      <c r="E240" s="54">
        <v>0</v>
      </c>
      <c r="F240" s="54">
        <v>0</v>
      </c>
      <c r="G240" s="54">
        <v>0</v>
      </c>
      <c r="H240" s="54">
        <v>0</v>
      </c>
      <c r="I240" s="54">
        <v>0</v>
      </c>
      <c r="J240" s="54">
        <v>0</v>
      </c>
      <c r="K240" s="54">
        <v>0</v>
      </c>
      <c r="L240" s="54">
        <v>0</v>
      </c>
      <c r="M240" s="54">
        <v>0</v>
      </c>
      <c r="N240" s="54">
        <v>0</v>
      </c>
      <c r="O240" s="54">
        <v>0</v>
      </c>
      <c r="P240" s="54">
        <v>0</v>
      </c>
      <c r="Q240" s="54">
        <v>0</v>
      </c>
      <c r="R240" s="54">
        <v>0</v>
      </c>
      <c r="S240" s="54">
        <v>0</v>
      </c>
      <c r="T240" s="54">
        <v>0</v>
      </c>
      <c r="U240" s="54">
        <v>0</v>
      </c>
      <c r="V240" s="54">
        <v>0</v>
      </c>
      <c r="W240" s="54">
        <v>0</v>
      </c>
      <c r="X240" s="54">
        <v>0</v>
      </c>
      <c r="Y240" s="54">
        <v>0</v>
      </c>
      <c r="Z240" s="54">
        <v>0</v>
      </c>
      <c r="AA240" s="54">
        <v>0</v>
      </c>
      <c r="AB240" s="54">
        <v>0</v>
      </c>
      <c r="AC240" s="54">
        <v>0</v>
      </c>
      <c r="AD240" s="54">
        <v>0</v>
      </c>
      <c r="AE240" s="54">
        <v>0</v>
      </c>
      <c r="AF240" s="54">
        <v>0</v>
      </c>
      <c r="AG240" s="54">
        <v>0</v>
      </c>
      <c r="AH240" s="54">
        <v>0</v>
      </c>
      <c r="AI240" s="54">
        <v>0</v>
      </c>
      <c r="AJ240" s="54">
        <v>0</v>
      </c>
      <c r="AK240" s="54">
        <v>0</v>
      </c>
      <c r="AL240" s="54">
        <v>0</v>
      </c>
      <c r="AM240" s="54">
        <v>0</v>
      </c>
      <c r="AN240" s="54">
        <v>0</v>
      </c>
      <c r="AO240" s="54">
        <v>0</v>
      </c>
      <c r="AP240" s="54">
        <v>0</v>
      </c>
      <c r="AQ240" s="54">
        <v>0</v>
      </c>
      <c r="AR240" s="54">
        <v>0</v>
      </c>
      <c r="AS240" s="54">
        <v>0</v>
      </c>
      <c r="AT240" s="54">
        <v>0</v>
      </c>
      <c r="AU240" s="54">
        <v>0</v>
      </c>
      <c r="AV240" s="54">
        <v>0</v>
      </c>
      <c r="AW240" s="54">
        <v>0</v>
      </c>
      <c r="AX240" s="54">
        <v>0</v>
      </c>
      <c r="AY240" s="54">
        <v>0</v>
      </c>
      <c r="AZ240" s="54">
        <v>0</v>
      </c>
      <c r="BA240" s="54">
        <v>0</v>
      </c>
      <c r="BB240" s="54">
        <v>0</v>
      </c>
      <c r="BC240" s="54">
        <v>0</v>
      </c>
      <c r="BD240" s="54">
        <v>0</v>
      </c>
      <c r="BE240" s="54">
        <v>0</v>
      </c>
      <c r="BF240" s="54">
        <v>0</v>
      </c>
      <c r="BG240" s="54">
        <v>0</v>
      </c>
      <c r="BH240" s="54">
        <v>0</v>
      </c>
      <c r="BI240" s="54">
        <v>0</v>
      </c>
      <c r="BJ240" s="54">
        <v>0</v>
      </c>
      <c r="BK240" s="54">
        <v>0</v>
      </c>
      <c r="BL240" s="54">
        <v>0</v>
      </c>
      <c r="BM240" s="54"/>
      <c r="BN240" s="54"/>
      <c r="BO240" s="54"/>
      <c r="BP240" s="54"/>
      <c r="BQ240" s="54"/>
      <c r="BR240" s="54"/>
      <c r="BS240" s="54"/>
      <c r="BT240" s="54"/>
      <c r="BU240" s="54"/>
      <c r="BV240" s="54"/>
      <c r="BW240" s="54"/>
      <c r="BX240" s="54"/>
      <c r="BY240" s="54"/>
      <c r="BZ240" s="54"/>
      <c r="CA240" s="54"/>
      <c r="CB240" s="54"/>
      <c r="CC240" s="54"/>
      <c r="CD240" s="54"/>
      <c r="CE240" s="54"/>
      <c r="CF240" s="54"/>
      <c r="CG240" s="54"/>
      <c r="CH240" s="54"/>
      <c r="CI240" s="54"/>
      <c r="CJ240" s="54"/>
      <c r="CK240" s="54"/>
      <c r="CL240" s="54"/>
      <c r="CM240" s="54"/>
      <c r="CN240" s="54"/>
      <c r="CO240" s="54"/>
      <c r="CP240" s="54"/>
      <c r="CQ240" s="54"/>
      <c r="CR240" s="54"/>
      <c r="CS240" s="54"/>
      <c r="CT240" s="54"/>
      <c r="CU240" s="54"/>
      <c r="CV240" s="54"/>
      <c r="CW240" s="54"/>
      <c r="CX240" s="54"/>
      <c r="CY240" s="54"/>
      <c r="CZ240" s="54"/>
      <c r="DA240" s="54"/>
      <c r="DB240" s="54"/>
      <c r="DC240" s="54"/>
      <c r="DD240" s="54"/>
      <c r="DE240" s="54"/>
      <c r="DF240" s="54"/>
      <c r="DG240" s="54"/>
      <c r="DH240" s="54"/>
      <c r="DI240" s="54"/>
      <c r="DJ240" s="54"/>
      <c r="DK240" s="54"/>
      <c r="DL240" s="54"/>
      <c r="DM240" s="54"/>
      <c r="DN240" s="54"/>
      <c r="DO240" s="54"/>
      <c r="DP240" s="54"/>
      <c r="DQ240" s="54"/>
      <c r="DR240" s="54"/>
      <c r="DS240" s="54"/>
      <c r="DT240" s="54"/>
      <c r="DU240" s="54"/>
      <c r="DV240" s="54"/>
      <c r="DW240" s="54"/>
      <c r="DX240" s="54"/>
      <c r="DY240" s="54"/>
      <c r="DZ240" s="54"/>
      <c r="EA240" s="54"/>
      <c r="EB240" s="54"/>
      <c r="EC240" s="54"/>
      <c r="ED240" s="54"/>
      <c r="EE240" s="54"/>
      <c r="EF240" s="54"/>
      <c r="EG240" s="54"/>
      <c r="EH240" s="54"/>
      <c r="EI240" s="54"/>
      <c r="EJ240" s="54"/>
      <c r="EK240" s="54"/>
      <c r="EL240" s="54"/>
      <c r="EM240" s="54"/>
      <c r="EN240" s="54"/>
      <c r="EO240" s="54"/>
      <c r="EP240" s="54"/>
      <c r="EQ240" s="54"/>
      <c r="ER240" s="54"/>
      <c r="ES240" s="54"/>
      <c r="ET240" s="54"/>
      <c r="EU240" s="54"/>
      <c r="EV240" s="54"/>
      <c r="EW240" s="54"/>
      <c r="EX240" s="54"/>
      <c r="EY240" s="54"/>
      <c r="EZ240" s="54"/>
      <c r="FA240" s="54"/>
      <c r="FB240" s="54"/>
      <c r="FC240" s="54"/>
      <c r="FD240" s="54"/>
      <c r="FE240" s="54"/>
      <c r="FF240" s="54"/>
      <c r="FG240" s="54"/>
      <c r="FH240" s="54"/>
      <c r="FI240" s="54"/>
      <c r="FJ240" s="54"/>
      <c r="FK240" s="54"/>
      <c r="FL240" s="54"/>
      <c r="FM240" s="54"/>
      <c r="FN240" s="54"/>
      <c r="FO240" s="54"/>
      <c r="FP240" s="54"/>
      <c r="FQ240" s="54"/>
      <c r="FR240" s="54"/>
      <c r="FS240" s="54"/>
      <c r="FT240" s="54"/>
      <c r="FU240" s="54"/>
      <c r="FV240" s="54"/>
      <c r="FW240" s="54"/>
      <c r="FX240" s="54"/>
      <c r="FY240" s="54"/>
      <c r="FZ240" s="54"/>
      <c r="GA240" s="54"/>
      <c r="GB240" s="54"/>
      <c r="GC240" s="54"/>
      <c r="GD240" s="54"/>
      <c r="GE240" s="54"/>
      <c r="GF240" s="54"/>
      <c r="GG240" s="54"/>
      <c r="GH240" s="54"/>
      <c r="GI240" s="54"/>
      <c r="GJ240" s="54"/>
      <c r="GK240" s="54"/>
      <c r="GL240" s="54"/>
      <c r="GM240" s="54"/>
      <c r="GN240" s="54"/>
      <c r="GO240" s="54"/>
      <c r="GP240" s="54"/>
      <c r="GQ240" s="54"/>
      <c r="GR240" s="54"/>
      <c r="GS240" s="54"/>
      <c r="GT240" s="54"/>
      <c r="GU240" s="54"/>
      <c r="GV240" s="54"/>
      <c r="GW240" s="54"/>
      <c r="GX240" s="54"/>
      <c r="GY240" s="54"/>
      <c r="GZ240" s="54"/>
      <c r="HA240" s="54"/>
      <c r="HB240" s="54"/>
      <c r="HC240" s="54"/>
      <c r="HD240" s="54"/>
      <c r="HE240" s="54"/>
      <c r="HF240" s="54"/>
      <c r="HG240" s="54"/>
      <c r="HH240" s="54"/>
      <c r="HI240" s="54"/>
      <c r="HJ240" s="54"/>
      <c r="HK240" s="54"/>
      <c r="HL240" s="54"/>
      <c r="HM240" s="54"/>
      <c r="HN240" s="54"/>
      <c r="HO240" s="54"/>
      <c r="HP240" s="54"/>
      <c r="HQ240" s="54"/>
      <c r="HR240" s="54"/>
      <c r="HS240" s="54"/>
      <c r="HT240" s="54"/>
      <c r="HU240" s="54"/>
      <c r="HV240" s="54"/>
      <c r="HW240" s="54"/>
      <c r="HX240" s="54"/>
      <c r="HY240" s="54"/>
      <c r="HZ240" s="54"/>
      <c r="IA240" s="54"/>
      <c r="IB240" s="54"/>
      <c r="IC240" s="54"/>
      <c r="ID240" s="54"/>
      <c r="IE240" s="54"/>
      <c r="IF240" s="54"/>
      <c r="IG240" s="54"/>
      <c r="IH240" s="54"/>
      <c r="II240" s="54"/>
      <c r="IJ240" s="54"/>
      <c r="IK240" s="54"/>
      <c r="IL240" s="54"/>
      <c r="IM240" s="54"/>
      <c r="IN240" s="54"/>
      <c r="IO240" s="54"/>
      <c r="IP240" s="54"/>
      <c r="IQ240" s="54"/>
      <c r="IR240" s="54"/>
      <c r="IS240" s="54"/>
      <c r="IT240" s="54"/>
      <c r="IU240" s="54"/>
    </row>
    <row r="241" spans="1:255" x14ac:dyDescent="0.25">
      <c r="A241" s="54">
        <v>14</v>
      </c>
      <c r="B241" t="s">
        <v>247</v>
      </c>
      <c r="C241" s="54">
        <v>1411</v>
      </c>
      <c r="D241" t="s">
        <v>258</v>
      </c>
      <c r="E241" s="54">
        <v>0</v>
      </c>
      <c r="F241" s="54">
        <v>0</v>
      </c>
      <c r="G241" s="54">
        <v>0</v>
      </c>
      <c r="H241" s="54">
        <v>0</v>
      </c>
      <c r="I241" s="54">
        <v>0</v>
      </c>
      <c r="J241" s="54">
        <v>0</v>
      </c>
      <c r="K241" s="54">
        <v>0</v>
      </c>
      <c r="L241" s="54">
        <v>0</v>
      </c>
      <c r="M241" s="54">
        <v>0</v>
      </c>
      <c r="N241" s="54">
        <v>0</v>
      </c>
      <c r="O241" s="54">
        <v>0</v>
      </c>
      <c r="P241" s="54">
        <v>0</v>
      </c>
      <c r="Q241" s="54">
        <v>0</v>
      </c>
      <c r="R241" s="54">
        <v>0</v>
      </c>
      <c r="S241" s="54">
        <v>0</v>
      </c>
      <c r="T241" s="54">
        <v>0</v>
      </c>
      <c r="U241" s="54">
        <v>0</v>
      </c>
      <c r="V241" s="54">
        <v>0</v>
      </c>
      <c r="W241" s="54">
        <v>0</v>
      </c>
      <c r="X241" s="54">
        <v>0</v>
      </c>
      <c r="Y241" s="54">
        <v>0</v>
      </c>
      <c r="Z241" s="54">
        <v>0</v>
      </c>
      <c r="AA241" s="54">
        <v>0</v>
      </c>
      <c r="AB241" s="54">
        <v>0</v>
      </c>
      <c r="AC241" s="54">
        <v>0</v>
      </c>
      <c r="AD241" s="54">
        <v>0</v>
      </c>
      <c r="AE241" s="54">
        <v>0</v>
      </c>
      <c r="AF241" s="54">
        <v>0</v>
      </c>
      <c r="AG241" s="54">
        <v>0</v>
      </c>
      <c r="AH241" s="54">
        <v>0</v>
      </c>
      <c r="AI241" s="54">
        <v>0</v>
      </c>
      <c r="AJ241" s="54">
        <v>0</v>
      </c>
      <c r="AK241" s="54">
        <v>0</v>
      </c>
      <c r="AL241" s="54">
        <v>0</v>
      </c>
      <c r="AM241" s="54">
        <v>0</v>
      </c>
      <c r="AN241" s="54">
        <v>0</v>
      </c>
      <c r="AO241" s="54">
        <v>0</v>
      </c>
      <c r="AP241" s="54">
        <v>0</v>
      </c>
      <c r="AQ241" s="54">
        <v>0</v>
      </c>
      <c r="AR241" s="54">
        <v>0</v>
      </c>
      <c r="AS241" s="54">
        <v>0</v>
      </c>
      <c r="AT241" s="54">
        <v>0</v>
      </c>
      <c r="AU241" s="54">
        <v>0</v>
      </c>
      <c r="AV241" s="54">
        <v>0</v>
      </c>
      <c r="AW241" s="54">
        <v>0</v>
      </c>
      <c r="AX241" s="54">
        <v>0</v>
      </c>
      <c r="AY241" s="54">
        <v>0</v>
      </c>
      <c r="AZ241" s="54">
        <v>0</v>
      </c>
      <c r="BA241" s="54">
        <v>0</v>
      </c>
      <c r="BB241" s="54">
        <v>0</v>
      </c>
      <c r="BC241" s="54">
        <v>0</v>
      </c>
      <c r="BD241" s="54">
        <v>0</v>
      </c>
      <c r="BE241" s="54">
        <v>0</v>
      </c>
      <c r="BF241" s="54">
        <v>0</v>
      </c>
      <c r="BG241" s="54">
        <v>0</v>
      </c>
      <c r="BH241" s="54">
        <v>0</v>
      </c>
      <c r="BI241" s="54">
        <v>0</v>
      </c>
      <c r="BJ241" s="54">
        <v>0</v>
      </c>
      <c r="BK241" s="54">
        <v>0</v>
      </c>
      <c r="BL241" s="54">
        <v>0</v>
      </c>
      <c r="BM241" s="54"/>
      <c r="BN241" s="54"/>
      <c r="BO241" s="54"/>
      <c r="BP241" s="54"/>
      <c r="BQ241" s="54"/>
      <c r="BR241" s="54"/>
      <c r="BS241" s="54"/>
      <c r="BT241" s="54"/>
      <c r="BU241" s="54"/>
      <c r="BV241" s="54"/>
      <c r="BW241" s="54"/>
      <c r="BX241" s="54"/>
      <c r="BY241" s="54"/>
      <c r="BZ241" s="54"/>
      <c r="CA241" s="54"/>
      <c r="CB241" s="54"/>
      <c r="CC241" s="54"/>
      <c r="CD241" s="54"/>
      <c r="CE241" s="54"/>
      <c r="CF241" s="54"/>
      <c r="CG241" s="54"/>
      <c r="CH241" s="54"/>
      <c r="CI241" s="54"/>
      <c r="CJ241" s="54"/>
      <c r="CK241" s="54"/>
      <c r="CL241" s="54"/>
      <c r="CM241" s="54"/>
      <c r="CN241" s="54"/>
      <c r="CO241" s="54"/>
      <c r="CP241" s="54"/>
      <c r="CQ241" s="54"/>
      <c r="CR241" s="54"/>
      <c r="CS241" s="54"/>
      <c r="CT241" s="54"/>
      <c r="CU241" s="54"/>
      <c r="CV241" s="54"/>
      <c r="CW241" s="54"/>
      <c r="CX241" s="54"/>
      <c r="CY241" s="54"/>
      <c r="CZ241" s="54"/>
      <c r="DA241" s="54"/>
      <c r="DB241" s="54"/>
      <c r="DC241" s="54"/>
      <c r="DD241" s="54"/>
      <c r="DE241" s="54"/>
      <c r="DF241" s="54"/>
      <c r="DG241" s="54"/>
      <c r="DH241" s="54"/>
      <c r="DI241" s="54"/>
      <c r="DJ241" s="54"/>
      <c r="DK241" s="54"/>
      <c r="DL241" s="54"/>
      <c r="DM241" s="54"/>
      <c r="DN241" s="54"/>
      <c r="DO241" s="54"/>
      <c r="DP241" s="54"/>
      <c r="DQ241" s="54"/>
      <c r="DR241" s="54"/>
      <c r="DS241" s="54"/>
      <c r="DT241" s="54"/>
      <c r="DU241" s="54"/>
      <c r="DV241" s="54"/>
      <c r="DW241" s="54"/>
      <c r="DX241" s="54"/>
      <c r="DY241" s="54"/>
      <c r="DZ241" s="54"/>
      <c r="EA241" s="54"/>
      <c r="EB241" s="54"/>
      <c r="EC241" s="54"/>
      <c r="ED241" s="54"/>
      <c r="EE241" s="54"/>
      <c r="EF241" s="54"/>
      <c r="EG241" s="54"/>
      <c r="EH241" s="54"/>
      <c r="EI241" s="54"/>
      <c r="EJ241" s="54"/>
      <c r="EK241" s="54"/>
      <c r="EL241" s="54"/>
      <c r="EM241" s="54"/>
      <c r="EN241" s="54"/>
      <c r="EO241" s="54"/>
      <c r="EP241" s="54"/>
      <c r="EQ241" s="54"/>
      <c r="ER241" s="54"/>
      <c r="ES241" s="54"/>
      <c r="ET241" s="54"/>
      <c r="EU241" s="54"/>
      <c r="EV241" s="54"/>
      <c r="EW241" s="54"/>
      <c r="EX241" s="54"/>
      <c r="EY241" s="54"/>
      <c r="EZ241" s="54"/>
      <c r="FA241" s="54"/>
      <c r="FB241" s="54"/>
      <c r="FC241" s="54"/>
      <c r="FD241" s="54"/>
      <c r="FE241" s="54"/>
      <c r="FF241" s="54"/>
      <c r="FG241" s="54"/>
      <c r="FH241" s="54"/>
      <c r="FI241" s="54"/>
      <c r="FJ241" s="54"/>
      <c r="FK241" s="54"/>
      <c r="FL241" s="54"/>
      <c r="FM241" s="54"/>
      <c r="FN241" s="54"/>
      <c r="FO241" s="54"/>
      <c r="FP241" s="54"/>
      <c r="FQ241" s="54"/>
      <c r="FR241" s="54"/>
      <c r="FS241" s="54"/>
      <c r="FT241" s="54"/>
      <c r="FU241" s="54"/>
      <c r="FV241" s="54"/>
      <c r="FW241" s="54"/>
      <c r="FX241" s="54"/>
      <c r="FY241" s="54"/>
      <c r="FZ241" s="54"/>
      <c r="GA241" s="54"/>
      <c r="GB241" s="54"/>
      <c r="GC241" s="54"/>
      <c r="GD241" s="54"/>
      <c r="GE241" s="54"/>
      <c r="GF241" s="54"/>
      <c r="GG241" s="54"/>
      <c r="GH241" s="54"/>
      <c r="GI241" s="54"/>
      <c r="GJ241" s="54"/>
      <c r="GK241" s="54"/>
      <c r="GL241" s="54"/>
      <c r="GM241" s="54"/>
      <c r="GN241" s="54"/>
      <c r="GO241" s="54"/>
      <c r="GP241" s="54"/>
      <c r="GQ241" s="54"/>
      <c r="GR241" s="54"/>
      <c r="GS241" s="54"/>
      <c r="GT241" s="54"/>
      <c r="GU241" s="54"/>
      <c r="GV241" s="54"/>
      <c r="GW241" s="54"/>
      <c r="GX241" s="54"/>
      <c r="GY241" s="54"/>
      <c r="GZ241" s="54"/>
      <c r="HA241" s="54"/>
      <c r="HB241" s="54"/>
      <c r="HC241" s="54"/>
      <c r="HD241" s="54"/>
      <c r="HE241" s="54"/>
      <c r="HF241" s="54"/>
      <c r="HG241" s="54"/>
      <c r="HH241" s="54"/>
      <c r="HI241" s="54"/>
      <c r="HJ241" s="54"/>
      <c r="HK241" s="54"/>
      <c r="HL241" s="54"/>
      <c r="HM241" s="54"/>
      <c r="HN241" s="54"/>
      <c r="HO241" s="54"/>
      <c r="HP241" s="54"/>
      <c r="HQ241" s="54"/>
      <c r="HR241" s="54"/>
      <c r="HS241" s="54"/>
      <c r="HT241" s="54"/>
      <c r="HU241" s="54"/>
      <c r="HV241" s="54"/>
      <c r="HW241" s="54"/>
      <c r="HX241" s="54"/>
      <c r="HY241" s="54"/>
      <c r="HZ241" s="54"/>
      <c r="IA241" s="54"/>
      <c r="IB241" s="54"/>
      <c r="IC241" s="54"/>
      <c r="ID241" s="54"/>
      <c r="IE241" s="54"/>
      <c r="IF241" s="54"/>
      <c r="IG241" s="54"/>
      <c r="IH241" s="54"/>
      <c r="II241" s="54"/>
      <c r="IJ241" s="54"/>
      <c r="IK241" s="54"/>
      <c r="IL241" s="54"/>
      <c r="IM241" s="54"/>
      <c r="IN241" s="54"/>
      <c r="IO241" s="54"/>
      <c r="IP241" s="54"/>
      <c r="IQ241" s="54"/>
      <c r="IR241" s="54"/>
      <c r="IS241" s="54"/>
      <c r="IT241" s="54"/>
      <c r="IU241" s="54"/>
    </row>
    <row r="242" spans="1:255" x14ac:dyDescent="0.25">
      <c r="A242" s="54">
        <v>14</v>
      </c>
      <c r="B242" t="s">
        <v>247</v>
      </c>
      <c r="C242" s="54">
        <v>1412</v>
      </c>
      <c r="D242" t="s">
        <v>259</v>
      </c>
      <c r="E242" s="54">
        <v>0</v>
      </c>
      <c r="F242" s="54">
        <v>0</v>
      </c>
      <c r="G242" s="54">
        <v>0</v>
      </c>
      <c r="H242" s="54">
        <v>0</v>
      </c>
      <c r="I242" s="54">
        <v>0</v>
      </c>
      <c r="J242" s="54">
        <v>0</v>
      </c>
      <c r="K242" s="54">
        <v>0</v>
      </c>
      <c r="L242" s="54">
        <v>0</v>
      </c>
      <c r="M242" s="54">
        <v>0</v>
      </c>
      <c r="N242" s="54">
        <v>0</v>
      </c>
      <c r="O242" s="54">
        <v>0</v>
      </c>
      <c r="P242" s="54">
        <v>0</v>
      </c>
      <c r="Q242" s="54">
        <v>0</v>
      </c>
      <c r="R242" s="54">
        <v>0</v>
      </c>
      <c r="S242" s="54">
        <v>0</v>
      </c>
      <c r="T242" s="54">
        <v>0</v>
      </c>
      <c r="U242" s="54">
        <v>0</v>
      </c>
      <c r="V242" s="54">
        <v>0</v>
      </c>
      <c r="W242" s="54">
        <v>0</v>
      </c>
      <c r="X242" s="54">
        <v>0</v>
      </c>
      <c r="Y242" s="54">
        <v>0</v>
      </c>
      <c r="Z242" s="54">
        <v>0</v>
      </c>
      <c r="AA242" s="54">
        <v>0</v>
      </c>
      <c r="AB242" s="54">
        <v>0</v>
      </c>
      <c r="AC242" s="54">
        <v>0</v>
      </c>
      <c r="AD242" s="54">
        <v>0</v>
      </c>
      <c r="AE242" s="54">
        <v>0</v>
      </c>
      <c r="AF242" s="54">
        <v>0</v>
      </c>
      <c r="AG242" s="54">
        <v>0</v>
      </c>
      <c r="AH242" s="54">
        <v>0</v>
      </c>
      <c r="AI242" s="54">
        <v>0</v>
      </c>
      <c r="AJ242" s="54">
        <v>0</v>
      </c>
      <c r="AK242" s="54">
        <v>0</v>
      </c>
      <c r="AL242" s="54">
        <v>0</v>
      </c>
      <c r="AM242" s="54">
        <v>0</v>
      </c>
      <c r="AN242" s="54">
        <v>0</v>
      </c>
      <c r="AO242" s="54">
        <v>0</v>
      </c>
      <c r="AP242" s="54">
        <v>0</v>
      </c>
      <c r="AQ242" s="54">
        <v>0</v>
      </c>
      <c r="AR242" s="54">
        <v>0</v>
      </c>
      <c r="AS242" s="54">
        <v>0</v>
      </c>
      <c r="AT242" s="54">
        <v>0</v>
      </c>
      <c r="AU242" s="54">
        <v>0</v>
      </c>
      <c r="AV242" s="54">
        <v>0</v>
      </c>
      <c r="AW242" s="54">
        <v>0</v>
      </c>
      <c r="AX242" s="54">
        <v>0</v>
      </c>
      <c r="AY242" s="54">
        <v>0</v>
      </c>
      <c r="AZ242" s="54">
        <v>0</v>
      </c>
      <c r="BA242" s="54">
        <v>0</v>
      </c>
      <c r="BB242" s="54">
        <v>14</v>
      </c>
      <c r="BC242" s="54">
        <v>36</v>
      </c>
      <c r="BD242" s="54">
        <v>0</v>
      </c>
      <c r="BE242" s="54">
        <v>1</v>
      </c>
      <c r="BF242" s="54">
        <v>0</v>
      </c>
      <c r="BG242" s="54">
        <v>0</v>
      </c>
      <c r="BH242" s="54">
        <v>0</v>
      </c>
      <c r="BI242" s="54">
        <v>0</v>
      </c>
      <c r="BJ242" s="54">
        <v>0</v>
      </c>
      <c r="BK242" s="54">
        <v>0</v>
      </c>
      <c r="BL242" s="54">
        <v>0</v>
      </c>
      <c r="BM242" s="54"/>
      <c r="BN242" s="54"/>
      <c r="BO242" s="54"/>
      <c r="BP242" s="54"/>
      <c r="BQ242" s="54"/>
      <c r="BR242" s="54"/>
      <c r="BS242" s="54"/>
      <c r="BT242" s="54"/>
      <c r="BU242" s="54"/>
      <c r="BV242" s="54"/>
      <c r="BW242" s="54"/>
      <c r="BX242" s="54"/>
      <c r="BY242" s="54"/>
      <c r="BZ242" s="54"/>
      <c r="CA242" s="54"/>
      <c r="CB242" s="54"/>
      <c r="CC242" s="54"/>
      <c r="CD242" s="54"/>
      <c r="CE242" s="54"/>
      <c r="CF242" s="54"/>
      <c r="CG242" s="54"/>
      <c r="CH242" s="54"/>
      <c r="CI242" s="54"/>
      <c r="CJ242" s="54"/>
      <c r="CK242" s="54"/>
      <c r="CL242" s="54"/>
      <c r="CM242" s="54"/>
      <c r="CN242" s="54"/>
      <c r="CO242" s="54"/>
      <c r="CP242" s="54"/>
      <c r="CQ242" s="54"/>
      <c r="CR242" s="54"/>
      <c r="CS242" s="54"/>
      <c r="CT242" s="54"/>
      <c r="CU242" s="54"/>
      <c r="CV242" s="54"/>
      <c r="CW242" s="54"/>
      <c r="CX242" s="54"/>
      <c r="CY242" s="54"/>
      <c r="CZ242" s="54"/>
      <c r="DA242" s="54"/>
      <c r="DB242" s="54"/>
      <c r="DC242" s="54"/>
      <c r="DD242" s="54"/>
      <c r="DE242" s="54"/>
      <c r="DF242" s="54"/>
      <c r="DG242" s="54"/>
      <c r="DH242" s="54"/>
      <c r="DI242" s="54"/>
      <c r="DJ242" s="54"/>
      <c r="DK242" s="54"/>
      <c r="DL242" s="54"/>
      <c r="DM242" s="54"/>
      <c r="DN242" s="54"/>
      <c r="DO242" s="54"/>
      <c r="DP242" s="54"/>
      <c r="DQ242" s="54"/>
      <c r="DR242" s="54"/>
      <c r="DS242" s="54"/>
      <c r="DT242" s="54"/>
      <c r="DU242" s="54"/>
      <c r="DV242" s="54"/>
      <c r="DW242" s="54"/>
      <c r="DX242" s="54"/>
      <c r="DY242" s="54"/>
      <c r="DZ242" s="54"/>
      <c r="EA242" s="54"/>
      <c r="EB242" s="54"/>
      <c r="EC242" s="54"/>
      <c r="ED242" s="54"/>
      <c r="EE242" s="54"/>
      <c r="EF242" s="54"/>
      <c r="EG242" s="54"/>
      <c r="EH242" s="54"/>
      <c r="EI242" s="54"/>
      <c r="EJ242" s="54"/>
      <c r="EK242" s="54"/>
      <c r="EL242" s="54"/>
      <c r="EM242" s="54"/>
      <c r="EN242" s="54"/>
      <c r="EO242" s="54"/>
      <c r="EP242" s="54"/>
      <c r="EQ242" s="54"/>
      <c r="ER242" s="54"/>
      <c r="ES242" s="54"/>
      <c r="ET242" s="54"/>
      <c r="EU242" s="54"/>
      <c r="EV242" s="54"/>
      <c r="EW242" s="54"/>
      <c r="EX242" s="54"/>
      <c r="EY242" s="54"/>
      <c r="EZ242" s="54"/>
      <c r="FA242" s="54"/>
      <c r="FB242" s="54"/>
      <c r="FC242" s="54"/>
      <c r="FD242" s="54"/>
      <c r="FE242" s="54"/>
      <c r="FF242" s="54"/>
      <c r="FG242" s="54"/>
      <c r="FH242" s="54"/>
      <c r="FI242" s="54"/>
      <c r="FJ242" s="54"/>
      <c r="FK242" s="54"/>
      <c r="FL242" s="54"/>
      <c r="FM242" s="54"/>
      <c r="FN242" s="54"/>
      <c r="FO242" s="54"/>
      <c r="FP242" s="54"/>
      <c r="FQ242" s="54"/>
      <c r="FR242" s="54"/>
      <c r="FS242" s="54"/>
      <c r="FT242" s="54"/>
      <c r="FU242" s="54"/>
      <c r="FV242" s="54"/>
      <c r="FW242" s="54"/>
      <c r="FX242" s="54"/>
      <c r="FY242" s="54"/>
      <c r="FZ242" s="54"/>
      <c r="GA242" s="54"/>
      <c r="GB242" s="54"/>
      <c r="GC242" s="54"/>
      <c r="GD242" s="54"/>
      <c r="GE242" s="54"/>
      <c r="GF242" s="54"/>
      <c r="GG242" s="54"/>
      <c r="GH242" s="54"/>
      <c r="GI242" s="54"/>
      <c r="GJ242" s="54"/>
      <c r="GK242" s="54"/>
      <c r="GL242" s="54"/>
      <c r="GM242" s="54"/>
      <c r="GN242" s="54"/>
      <c r="GO242" s="54"/>
      <c r="GP242" s="54"/>
      <c r="GQ242" s="54"/>
      <c r="GR242" s="54"/>
      <c r="GS242" s="54"/>
      <c r="GT242" s="54"/>
      <c r="GU242" s="54"/>
      <c r="GV242" s="54"/>
      <c r="GW242" s="54"/>
      <c r="GX242" s="54"/>
      <c r="GY242" s="54"/>
      <c r="GZ242" s="54"/>
      <c r="HA242" s="54"/>
      <c r="HB242" s="54"/>
      <c r="HC242" s="54"/>
      <c r="HD242" s="54"/>
      <c r="HE242" s="54"/>
      <c r="HF242" s="54"/>
      <c r="HG242" s="54"/>
      <c r="HH242" s="54"/>
      <c r="HI242" s="54"/>
      <c r="HJ242" s="54"/>
      <c r="HK242" s="54"/>
      <c r="HL242" s="54"/>
      <c r="HM242" s="54"/>
      <c r="HN242" s="54"/>
      <c r="HO242" s="54"/>
      <c r="HP242" s="54"/>
      <c r="HQ242" s="54"/>
      <c r="HR242" s="54"/>
      <c r="HS242" s="54"/>
      <c r="HT242" s="54"/>
      <c r="HU242" s="54"/>
      <c r="HV242" s="54"/>
      <c r="HW242" s="54"/>
      <c r="HX242" s="54"/>
      <c r="HY242" s="54"/>
      <c r="HZ242" s="54"/>
      <c r="IA242" s="54"/>
      <c r="IB242" s="54"/>
      <c r="IC242" s="54"/>
      <c r="ID242" s="54"/>
      <c r="IE242" s="54"/>
      <c r="IF242" s="54"/>
      <c r="IG242" s="54"/>
      <c r="IH242" s="54"/>
      <c r="II242" s="54"/>
      <c r="IJ242" s="54"/>
      <c r="IK242" s="54"/>
      <c r="IL242" s="54"/>
      <c r="IM242" s="54"/>
      <c r="IN242" s="54"/>
      <c r="IO242" s="54"/>
      <c r="IP242" s="54"/>
      <c r="IQ242" s="54"/>
      <c r="IR242" s="54"/>
      <c r="IS242" s="54"/>
      <c r="IT242" s="54"/>
      <c r="IU242" s="54"/>
    </row>
    <row r="243" spans="1:255" x14ac:dyDescent="0.25">
      <c r="A243" s="54">
        <v>14</v>
      </c>
      <c r="B243" t="s">
        <v>247</v>
      </c>
      <c r="C243" s="54">
        <v>1413</v>
      </c>
      <c r="D243" t="s">
        <v>260</v>
      </c>
      <c r="E243" s="54">
        <v>0</v>
      </c>
      <c r="F243" s="54">
        <v>0</v>
      </c>
      <c r="G243" s="54">
        <v>0</v>
      </c>
      <c r="H243" s="54">
        <v>0</v>
      </c>
      <c r="I243" s="54">
        <v>0</v>
      </c>
      <c r="J243" s="54">
        <v>0</v>
      </c>
      <c r="K243" s="54">
        <v>0</v>
      </c>
      <c r="L243" s="54">
        <v>0</v>
      </c>
      <c r="M243" s="54">
        <v>0</v>
      </c>
      <c r="N243" s="54">
        <v>0</v>
      </c>
      <c r="O243" s="54">
        <v>0</v>
      </c>
      <c r="P243" s="54">
        <v>0</v>
      </c>
      <c r="Q243" s="54">
        <v>0</v>
      </c>
      <c r="R243" s="54">
        <v>0</v>
      </c>
      <c r="S243" s="54">
        <v>0</v>
      </c>
      <c r="T243" s="54">
        <v>0</v>
      </c>
      <c r="U243" s="54">
        <v>0</v>
      </c>
      <c r="V243" s="54">
        <v>0</v>
      </c>
      <c r="W243" s="54">
        <v>0</v>
      </c>
      <c r="X243" s="54">
        <v>0</v>
      </c>
      <c r="Y243" s="54">
        <v>0</v>
      </c>
      <c r="Z243" s="54">
        <v>0</v>
      </c>
      <c r="AA243" s="54">
        <v>0</v>
      </c>
      <c r="AB243" s="54">
        <v>0</v>
      </c>
      <c r="AC243" s="54">
        <v>0</v>
      </c>
      <c r="AD243" s="54">
        <v>0</v>
      </c>
      <c r="AE243" s="54">
        <v>0</v>
      </c>
      <c r="AF243" s="54">
        <v>0</v>
      </c>
      <c r="AG243" s="54">
        <v>0</v>
      </c>
      <c r="AH243" s="54">
        <v>0</v>
      </c>
      <c r="AI243" s="54">
        <v>0</v>
      </c>
      <c r="AJ243" s="54">
        <v>0</v>
      </c>
      <c r="AK243" s="54">
        <v>0</v>
      </c>
      <c r="AL243" s="54">
        <v>0</v>
      </c>
      <c r="AM243" s="54">
        <v>0</v>
      </c>
      <c r="AN243" s="54">
        <v>0</v>
      </c>
      <c r="AO243" s="54">
        <v>0</v>
      </c>
      <c r="AP243" s="54">
        <v>0</v>
      </c>
      <c r="AQ243" s="54">
        <v>0</v>
      </c>
      <c r="AR243" s="54">
        <v>0</v>
      </c>
      <c r="AS243" s="54">
        <v>0</v>
      </c>
      <c r="AT243" s="54">
        <v>0</v>
      </c>
      <c r="AU243" s="54">
        <v>0</v>
      </c>
      <c r="AV243" s="54">
        <v>0</v>
      </c>
      <c r="AW243" s="54">
        <v>0</v>
      </c>
      <c r="AX243" s="54">
        <v>0</v>
      </c>
      <c r="AY243" s="54">
        <v>0</v>
      </c>
      <c r="AZ243" s="54">
        <v>0</v>
      </c>
      <c r="BA243" s="54">
        <v>0</v>
      </c>
      <c r="BB243" s="54">
        <v>0</v>
      </c>
      <c r="BC243" s="54">
        <v>0</v>
      </c>
      <c r="BD243" s="54">
        <v>0</v>
      </c>
      <c r="BE243" s="54">
        <v>0</v>
      </c>
      <c r="BF243" s="54">
        <v>0</v>
      </c>
      <c r="BG243" s="54">
        <v>0</v>
      </c>
      <c r="BH243" s="54">
        <v>0</v>
      </c>
      <c r="BI243" s="54">
        <v>0</v>
      </c>
      <c r="BJ243" s="54">
        <v>0</v>
      </c>
      <c r="BK243" s="54">
        <v>0</v>
      </c>
      <c r="BL243" s="54">
        <v>0</v>
      </c>
      <c r="BM243" s="54"/>
      <c r="BN243" s="54"/>
      <c r="BO243" s="54"/>
      <c r="BP243" s="54"/>
      <c r="BQ243" s="54"/>
      <c r="BR243" s="54"/>
      <c r="BS243" s="54"/>
      <c r="BT243" s="54"/>
      <c r="BU243" s="54"/>
      <c r="BV243" s="54"/>
      <c r="BW243" s="54"/>
      <c r="BX243" s="54"/>
      <c r="BY243" s="54"/>
      <c r="BZ243" s="54"/>
      <c r="CA243" s="54"/>
      <c r="CB243" s="54"/>
      <c r="CC243" s="54"/>
      <c r="CD243" s="54"/>
      <c r="CE243" s="54"/>
      <c r="CF243" s="54"/>
      <c r="CG243" s="54"/>
      <c r="CH243" s="54"/>
      <c r="CI243" s="54"/>
      <c r="CJ243" s="54"/>
      <c r="CK243" s="54"/>
      <c r="CL243" s="54"/>
      <c r="CM243" s="54"/>
      <c r="CN243" s="54"/>
      <c r="CO243" s="54"/>
      <c r="CP243" s="54"/>
      <c r="CQ243" s="54"/>
      <c r="CR243" s="54"/>
      <c r="CS243" s="54"/>
      <c r="CT243" s="54"/>
      <c r="CU243" s="54"/>
      <c r="CV243" s="54"/>
      <c r="CW243" s="54"/>
      <c r="CX243" s="54"/>
      <c r="CY243" s="54"/>
      <c r="CZ243" s="54"/>
      <c r="DA243" s="54"/>
      <c r="DB243" s="54"/>
      <c r="DC243" s="54"/>
      <c r="DD243" s="54"/>
      <c r="DE243" s="54"/>
      <c r="DF243" s="54"/>
      <c r="DG243" s="54"/>
      <c r="DH243" s="54"/>
      <c r="DI243" s="54"/>
      <c r="DJ243" s="54"/>
      <c r="DK243" s="54"/>
      <c r="DL243" s="54"/>
      <c r="DM243" s="54"/>
      <c r="DN243" s="54"/>
      <c r="DO243" s="54"/>
      <c r="DP243" s="54"/>
      <c r="DQ243" s="54"/>
      <c r="DR243" s="54"/>
      <c r="DS243" s="54"/>
      <c r="DT243" s="54"/>
      <c r="DU243" s="54"/>
      <c r="DV243" s="54"/>
      <c r="DW243" s="54"/>
      <c r="DX243" s="54"/>
      <c r="DY243" s="54"/>
      <c r="DZ243" s="54"/>
      <c r="EA243" s="54"/>
      <c r="EB243" s="54"/>
      <c r="EC243" s="54"/>
      <c r="ED243" s="54"/>
      <c r="EE243" s="54"/>
      <c r="EF243" s="54"/>
      <c r="EG243" s="54"/>
      <c r="EH243" s="54"/>
      <c r="EI243" s="54"/>
      <c r="EJ243" s="54"/>
      <c r="EK243" s="54"/>
      <c r="EL243" s="54"/>
      <c r="EM243" s="54"/>
      <c r="EN243" s="54"/>
      <c r="EO243" s="54"/>
      <c r="EP243" s="54"/>
      <c r="EQ243" s="54"/>
      <c r="ER243" s="54"/>
      <c r="ES243" s="54"/>
      <c r="ET243" s="54"/>
      <c r="EU243" s="54"/>
      <c r="EV243" s="54"/>
      <c r="EW243" s="54"/>
      <c r="EX243" s="54"/>
      <c r="EY243" s="54"/>
      <c r="EZ243" s="54"/>
      <c r="FA243" s="54"/>
      <c r="FB243" s="54"/>
      <c r="FC243" s="54"/>
      <c r="FD243" s="54"/>
      <c r="FE243" s="54"/>
      <c r="FF243" s="54"/>
      <c r="FG243" s="54"/>
      <c r="FH243" s="54"/>
      <c r="FI243" s="54"/>
      <c r="FJ243" s="54"/>
      <c r="FK243" s="54"/>
      <c r="FL243" s="54"/>
      <c r="FM243" s="54"/>
      <c r="FN243" s="54"/>
      <c r="FO243" s="54"/>
      <c r="FP243" s="54"/>
      <c r="FQ243" s="54"/>
      <c r="FR243" s="54"/>
      <c r="FS243" s="54"/>
      <c r="FT243" s="54"/>
      <c r="FU243" s="54"/>
      <c r="FV243" s="54"/>
      <c r="FW243" s="54"/>
      <c r="FX243" s="54"/>
      <c r="FY243" s="54"/>
      <c r="FZ243" s="54"/>
      <c r="GA243" s="54"/>
      <c r="GB243" s="54"/>
      <c r="GC243" s="54"/>
      <c r="GD243" s="54"/>
      <c r="GE243" s="54"/>
      <c r="GF243" s="54"/>
      <c r="GG243" s="54"/>
      <c r="GH243" s="54"/>
      <c r="GI243" s="54"/>
      <c r="GJ243" s="54"/>
      <c r="GK243" s="54"/>
      <c r="GL243" s="54"/>
      <c r="GM243" s="54"/>
      <c r="GN243" s="54"/>
      <c r="GO243" s="54"/>
      <c r="GP243" s="54"/>
      <c r="GQ243" s="54"/>
      <c r="GR243" s="54"/>
      <c r="GS243" s="54"/>
      <c r="GT243" s="54"/>
      <c r="GU243" s="54"/>
      <c r="GV243" s="54"/>
      <c r="GW243" s="54"/>
      <c r="GX243" s="54"/>
      <c r="GY243" s="54"/>
      <c r="GZ243" s="54"/>
      <c r="HA243" s="54"/>
      <c r="HB243" s="54"/>
      <c r="HC243" s="54"/>
      <c r="HD243" s="54"/>
      <c r="HE243" s="54"/>
      <c r="HF243" s="54"/>
      <c r="HG243" s="54"/>
      <c r="HH243" s="54"/>
      <c r="HI243" s="54"/>
      <c r="HJ243" s="54"/>
      <c r="HK243" s="54"/>
      <c r="HL243" s="54"/>
      <c r="HM243" s="54"/>
      <c r="HN243" s="54"/>
      <c r="HO243" s="54"/>
      <c r="HP243" s="54"/>
      <c r="HQ243" s="54"/>
      <c r="HR243" s="54"/>
      <c r="HS243" s="54"/>
      <c r="HT243" s="54"/>
      <c r="HU243" s="54"/>
      <c r="HV243" s="54"/>
      <c r="HW243" s="54"/>
      <c r="HX243" s="54"/>
      <c r="HY243" s="54"/>
      <c r="HZ243" s="54"/>
      <c r="IA243" s="54"/>
      <c r="IB243" s="54"/>
      <c r="IC243" s="54"/>
      <c r="ID243" s="54"/>
      <c r="IE243" s="54"/>
      <c r="IF243" s="54"/>
      <c r="IG243" s="54"/>
      <c r="IH243" s="54"/>
      <c r="II243" s="54"/>
      <c r="IJ243" s="54"/>
      <c r="IK243" s="54"/>
      <c r="IL243" s="54"/>
      <c r="IM243" s="54"/>
      <c r="IN243" s="54"/>
      <c r="IO243" s="54"/>
      <c r="IP243" s="54"/>
      <c r="IQ243" s="54"/>
      <c r="IR243" s="54"/>
      <c r="IS243" s="54"/>
      <c r="IT243" s="54"/>
      <c r="IU243" s="54"/>
    </row>
    <row r="244" spans="1:255" x14ac:dyDescent="0.25">
      <c r="A244" s="54">
        <v>14</v>
      </c>
      <c r="B244" t="s">
        <v>247</v>
      </c>
      <c r="C244" s="54">
        <v>1414</v>
      </c>
      <c r="D244" t="s">
        <v>261</v>
      </c>
      <c r="E244" s="54">
        <v>0</v>
      </c>
      <c r="F244" s="54">
        <v>0</v>
      </c>
      <c r="G244" s="54">
        <v>0</v>
      </c>
      <c r="H244" s="54">
        <v>0</v>
      </c>
      <c r="I244" s="54">
        <v>0</v>
      </c>
      <c r="J244" s="54">
        <v>0</v>
      </c>
      <c r="K244" s="54">
        <v>0</v>
      </c>
      <c r="L244" s="54">
        <v>0</v>
      </c>
      <c r="M244" s="54">
        <v>0</v>
      </c>
      <c r="N244" s="54">
        <v>0</v>
      </c>
      <c r="O244" s="54">
        <v>0</v>
      </c>
      <c r="P244" s="54">
        <v>0</v>
      </c>
      <c r="Q244" s="54">
        <v>0</v>
      </c>
      <c r="R244" s="54">
        <v>0</v>
      </c>
      <c r="S244" s="54">
        <v>0</v>
      </c>
      <c r="T244" s="54">
        <v>0</v>
      </c>
      <c r="U244" s="54">
        <v>0</v>
      </c>
      <c r="V244" s="54">
        <v>0</v>
      </c>
      <c r="W244" s="54">
        <v>0</v>
      </c>
      <c r="X244" s="54">
        <v>0</v>
      </c>
      <c r="Y244" s="54">
        <v>0</v>
      </c>
      <c r="Z244" s="54">
        <v>0</v>
      </c>
      <c r="AA244" s="54">
        <v>0</v>
      </c>
      <c r="AB244" s="54">
        <v>0</v>
      </c>
      <c r="AC244" s="54">
        <v>0</v>
      </c>
      <c r="AD244" s="54">
        <v>0</v>
      </c>
      <c r="AE244" s="54">
        <v>0</v>
      </c>
      <c r="AF244" s="54">
        <v>0</v>
      </c>
      <c r="AG244" s="54">
        <v>0</v>
      </c>
      <c r="AH244" s="54">
        <v>0</v>
      </c>
      <c r="AI244" s="54">
        <v>0</v>
      </c>
      <c r="AJ244" s="54">
        <v>0</v>
      </c>
      <c r="AK244" s="54">
        <v>0</v>
      </c>
      <c r="AL244" s="54">
        <v>0</v>
      </c>
      <c r="AM244" s="54">
        <v>0</v>
      </c>
      <c r="AN244" s="54">
        <v>0</v>
      </c>
      <c r="AO244" s="54">
        <v>0</v>
      </c>
      <c r="AP244" s="54">
        <v>0</v>
      </c>
      <c r="AQ244" s="54">
        <v>0</v>
      </c>
      <c r="AR244" s="54">
        <v>0</v>
      </c>
      <c r="AS244" s="54">
        <v>0</v>
      </c>
      <c r="AT244" s="54">
        <v>0</v>
      </c>
      <c r="AU244" s="54">
        <v>0</v>
      </c>
      <c r="AV244" s="54">
        <v>0</v>
      </c>
      <c r="AW244" s="54">
        <v>0</v>
      </c>
      <c r="AX244" s="54">
        <v>0</v>
      </c>
      <c r="AY244" s="54">
        <v>0</v>
      </c>
      <c r="AZ244" s="54">
        <v>0</v>
      </c>
      <c r="BA244" s="54">
        <v>0</v>
      </c>
      <c r="BB244" s="54">
        <v>0</v>
      </c>
      <c r="BC244" s="54">
        <v>0</v>
      </c>
      <c r="BD244" s="54">
        <v>0</v>
      </c>
      <c r="BE244" s="54">
        <v>0</v>
      </c>
      <c r="BF244" s="54">
        <v>0</v>
      </c>
      <c r="BG244" s="54">
        <v>0</v>
      </c>
      <c r="BH244" s="54">
        <v>0</v>
      </c>
      <c r="BI244" s="54">
        <v>0</v>
      </c>
      <c r="BJ244" s="54">
        <v>0</v>
      </c>
      <c r="BK244" s="54">
        <v>0</v>
      </c>
      <c r="BL244" s="54">
        <v>0</v>
      </c>
      <c r="BM244" s="54"/>
      <c r="BN244" s="54"/>
      <c r="BO244" s="54"/>
      <c r="BP244" s="54"/>
      <c r="BQ244" s="54"/>
      <c r="BR244" s="54"/>
      <c r="BS244" s="54"/>
      <c r="BT244" s="54"/>
      <c r="BU244" s="54"/>
      <c r="BV244" s="54"/>
      <c r="BW244" s="54"/>
      <c r="BX244" s="54"/>
      <c r="BY244" s="54"/>
      <c r="BZ244" s="54"/>
      <c r="CA244" s="54"/>
      <c r="CB244" s="54"/>
      <c r="CC244" s="54"/>
      <c r="CD244" s="54"/>
      <c r="CE244" s="54"/>
      <c r="CF244" s="54"/>
      <c r="CG244" s="54"/>
      <c r="CH244" s="54"/>
      <c r="CI244" s="54"/>
      <c r="CJ244" s="54"/>
      <c r="CK244" s="54"/>
      <c r="CL244" s="54"/>
      <c r="CM244" s="54"/>
      <c r="CN244" s="54"/>
      <c r="CO244" s="54"/>
      <c r="CP244" s="54"/>
      <c r="CQ244" s="54"/>
      <c r="CR244" s="54"/>
      <c r="CS244" s="54"/>
      <c r="CT244" s="54"/>
      <c r="CU244" s="54"/>
      <c r="CV244" s="54"/>
      <c r="CW244" s="54"/>
      <c r="CX244" s="54"/>
      <c r="CY244" s="54"/>
      <c r="CZ244" s="54"/>
      <c r="DA244" s="54"/>
      <c r="DB244" s="54"/>
      <c r="DC244" s="54"/>
      <c r="DD244" s="54"/>
      <c r="DE244" s="54"/>
      <c r="DF244" s="54"/>
      <c r="DG244" s="54"/>
      <c r="DH244" s="54"/>
      <c r="DI244" s="54"/>
      <c r="DJ244" s="54"/>
      <c r="DK244" s="54"/>
      <c r="DL244" s="54"/>
      <c r="DM244" s="54"/>
      <c r="DN244" s="54"/>
      <c r="DO244" s="54"/>
      <c r="DP244" s="54"/>
      <c r="DQ244" s="54"/>
      <c r="DR244" s="54"/>
      <c r="DS244" s="54"/>
      <c r="DT244" s="54"/>
      <c r="DU244" s="54"/>
      <c r="DV244" s="54"/>
      <c r="DW244" s="54"/>
      <c r="DX244" s="54"/>
      <c r="DY244" s="54"/>
      <c r="DZ244" s="54"/>
      <c r="EA244" s="54"/>
      <c r="EB244" s="54"/>
      <c r="EC244" s="54"/>
      <c r="ED244" s="54"/>
      <c r="EE244" s="54"/>
      <c r="EF244" s="54"/>
      <c r="EG244" s="54"/>
      <c r="EH244" s="54"/>
      <c r="EI244" s="54"/>
      <c r="EJ244" s="54"/>
      <c r="EK244" s="54"/>
      <c r="EL244" s="54"/>
      <c r="EM244" s="54"/>
      <c r="EN244" s="54"/>
      <c r="EO244" s="54"/>
      <c r="EP244" s="54"/>
      <c r="EQ244" s="54"/>
      <c r="ER244" s="54"/>
      <c r="ES244" s="54"/>
      <c r="ET244" s="54"/>
      <c r="EU244" s="54"/>
      <c r="EV244" s="54"/>
      <c r="EW244" s="54"/>
      <c r="EX244" s="54"/>
      <c r="EY244" s="54"/>
      <c r="EZ244" s="54"/>
      <c r="FA244" s="54"/>
      <c r="FB244" s="54"/>
      <c r="FC244" s="54"/>
      <c r="FD244" s="54"/>
      <c r="FE244" s="54"/>
      <c r="FF244" s="54"/>
      <c r="FG244" s="54"/>
      <c r="FH244" s="54"/>
      <c r="FI244" s="54"/>
      <c r="FJ244" s="54"/>
      <c r="FK244" s="54"/>
      <c r="FL244" s="54"/>
      <c r="FM244" s="54"/>
      <c r="FN244" s="54"/>
      <c r="FO244" s="54"/>
      <c r="FP244" s="54"/>
      <c r="FQ244" s="54"/>
      <c r="FR244" s="54"/>
      <c r="FS244" s="54"/>
      <c r="FT244" s="54"/>
      <c r="FU244" s="54"/>
      <c r="FV244" s="54"/>
      <c r="FW244" s="54"/>
      <c r="FX244" s="54"/>
      <c r="FY244" s="54"/>
      <c r="FZ244" s="54"/>
      <c r="GA244" s="54"/>
      <c r="GB244" s="54"/>
      <c r="GC244" s="54"/>
      <c r="GD244" s="54"/>
      <c r="GE244" s="54"/>
      <c r="GF244" s="54"/>
      <c r="GG244" s="54"/>
      <c r="GH244" s="54"/>
      <c r="GI244" s="54"/>
      <c r="GJ244" s="54"/>
      <c r="GK244" s="54"/>
      <c r="GL244" s="54"/>
      <c r="GM244" s="54"/>
      <c r="GN244" s="54"/>
      <c r="GO244" s="54"/>
      <c r="GP244" s="54"/>
      <c r="GQ244" s="54"/>
      <c r="GR244" s="54"/>
      <c r="GS244" s="54"/>
      <c r="GT244" s="54"/>
      <c r="GU244" s="54"/>
      <c r="GV244" s="54"/>
      <c r="GW244" s="54"/>
      <c r="GX244" s="54"/>
      <c r="GY244" s="54"/>
      <c r="GZ244" s="54"/>
      <c r="HA244" s="54"/>
      <c r="HB244" s="54"/>
      <c r="HC244" s="54"/>
      <c r="HD244" s="54"/>
      <c r="HE244" s="54"/>
      <c r="HF244" s="54"/>
      <c r="HG244" s="54"/>
      <c r="HH244" s="54"/>
      <c r="HI244" s="54"/>
      <c r="HJ244" s="54"/>
      <c r="HK244" s="54"/>
      <c r="HL244" s="54"/>
      <c r="HM244" s="54"/>
      <c r="HN244" s="54"/>
      <c r="HO244" s="54"/>
      <c r="HP244" s="54"/>
      <c r="HQ244" s="54"/>
      <c r="HR244" s="54"/>
      <c r="HS244" s="54"/>
      <c r="HT244" s="54"/>
      <c r="HU244" s="54"/>
      <c r="HV244" s="54"/>
      <c r="HW244" s="54"/>
      <c r="HX244" s="54"/>
      <c r="HY244" s="54"/>
      <c r="HZ244" s="54"/>
      <c r="IA244" s="54"/>
      <c r="IB244" s="54"/>
      <c r="IC244" s="54"/>
      <c r="ID244" s="54"/>
      <c r="IE244" s="54"/>
      <c r="IF244" s="54"/>
      <c r="IG244" s="54"/>
      <c r="IH244" s="54"/>
      <c r="II244" s="54"/>
      <c r="IJ244" s="54"/>
      <c r="IK244" s="54"/>
      <c r="IL244" s="54"/>
      <c r="IM244" s="54"/>
      <c r="IN244" s="54"/>
      <c r="IO244" s="54"/>
      <c r="IP244" s="54"/>
      <c r="IQ244" s="54"/>
      <c r="IR244" s="54"/>
      <c r="IS244" s="54"/>
      <c r="IT244" s="54"/>
      <c r="IU244" s="54"/>
    </row>
    <row r="245" spans="1:255" x14ac:dyDescent="0.25">
      <c r="A245" s="54">
        <v>14</v>
      </c>
      <c r="B245" t="s">
        <v>247</v>
      </c>
      <c r="C245" s="54">
        <v>1415</v>
      </c>
      <c r="D245" t="s">
        <v>921</v>
      </c>
      <c r="E245" s="54">
        <v>0</v>
      </c>
      <c r="F245" s="54">
        <v>1</v>
      </c>
      <c r="G245" s="54">
        <v>0</v>
      </c>
      <c r="H245" s="54">
        <v>0</v>
      </c>
      <c r="I245" s="54">
        <v>1</v>
      </c>
      <c r="J245" s="54">
        <v>1</v>
      </c>
      <c r="K245" s="54">
        <v>1</v>
      </c>
      <c r="L245" s="54">
        <v>1</v>
      </c>
      <c r="M245" s="54">
        <v>1</v>
      </c>
      <c r="N245" s="54">
        <v>0</v>
      </c>
      <c r="O245" s="54">
        <v>0</v>
      </c>
      <c r="P245" s="54">
        <v>0</v>
      </c>
      <c r="Q245" s="54">
        <v>0</v>
      </c>
      <c r="R245" s="54">
        <v>0</v>
      </c>
      <c r="S245" s="54">
        <v>0</v>
      </c>
      <c r="T245" s="54">
        <v>0</v>
      </c>
      <c r="U245" s="54">
        <v>0</v>
      </c>
      <c r="V245" s="54">
        <v>0</v>
      </c>
      <c r="W245" s="54">
        <v>0</v>
      </c>
      <c r="X245" s="54">
        <v>0</v>
      </c>
      <c r="Y245" s="54">
        <v>0</v>
      </c>
      <c r="Z245" s="54">
        <v>0</v>
      </c>
      <c r="AA245" s="54">
        <v>0</v>
      </c>
      <c r="AB245" s="54">
        <v>0</v>
      </c>
      <c r="AC245" s="54">
        <v>0</v>
      </c>
      <c r="AD245" s="54">
        <v>0</v>
      </c>
      <c r="AE245" s="54">
        <v>0</v>
      </c>
      <c r="AF245" s="54">
        <v>0</v>
      </c>
      <c r="AG245" s="54">
        <v>0</v>
      </c>
      <c r="AH245" s="54">
        <v>0</v>
      </c>
      <c r="AI245" s="54">
        <v>0</v>
      </c>
      <c r="AJ245" s="54">
        <v>0</v>
      </c>
      <c r="AK245" s="54">
        <v>0</v>
      </c>
      <c r="AL245" s="54">
        <v>0</v>
      </c>
      <c r="AM245" s="54">
        <v>0</v>
      </c>
      <c r="AN245" s="54">
        <v>0</v>
      </c>
      <c r="AO245" s="54">
        <v>0</v>
      </c>
      <c r="AP245" s="54">
        <v>0</v>
      </c>
      <c r="AQ245" s="54">
        <v>0</v>
      </c>
      <c r="AR245" s="54">
        <v>0</v>
      </c>
      <c r="AS245" s="54">
        <v>15</v>
      </c>
      <c r="AT245" s="54">
        <v>1</v>
      </c>
      <c r="AU245" s="54">
        <v>1</v>
      </c>
      <c r="AV245" s="54">
        <v>0</v>
      </c>
      <c r="AW245" s="54">
        <v>1</v>
      </c>
      <c r="AX245" s="54">
        <v>0</v>
      </c>
      <c r="AY245" s="54">
        <v>0</v>
      </c>
      <c r="AZ245" s="54">
        <v>0</v>
      </c>
      <c r="BA245" s="54">
        <v>0</v>
      </c>
      <c r="BB245" s="54">
        <v>5</v>
      </c>
      <c r="BC245" s="54">
        <v>0</v>
      </c>
      <c r="BD245" s="54">
        <v>0</v>
      </c>
      <c r="BE245" s="54">
        <v>0</v>
      </c>
      <c r="BF245" s="54">
        <v>0</v>
      </c>
      <c r="BG245" s="54">
        <v>0</v>
      </c>
      <c r="BH245" s="54">
        <v>0</v>
      </c>
      <c r="BI245" s="54">
        <v>0</v>
      </c>
      <c r="BJ245" s="54">
        <v>0</v>
      </c>
      <c r="BK245" s="54">
        <v>0</v>
      </c>
      <c r="BL245" s="54">
        <v>0</v>
      </c>
      <c r="BM245" s="54"/>
      <c r="BN245" s="54"/>
      <c r="BO245" s="54"/>
      <c r="BP245" s="54"/>
      <c r="BQ245" s="54"/>
      <c r="BR245" s="54"/>
      <c r="BS245" s="54"/>
      <c r="BT245" s="54"/>
      <c r="BU245" s="54"/>
      <c r="BV245" s="54"/>
      <c r="BW245" s="54"/>
      <c r="BX245" s="54"/>
      <c r="BY245" s="54"/>
      <c r="BZ245" s="54"/>
      <c r="CA245" s="54"/>
      <c r="CB245" s="54"/>
      <c r="CC245" s="54"/>
      <c r="CD245" s="54"/>
      <c r="CE245" s="54"/>
      <c r="CF245" s="54"/>
      <c r="CG245" s="54"/>
      <c r="CH245" s="54"/>
      <c r="CI245" s="54"/>
      <c r="CJ245" s="54"/>
      <c r="CK245" s="54"/>
      <c r="CL245" s="54"/>
      <c r="CM245" s="54"/>
      <c r="CN245" s="54"/>
      <c r="CO245" s="54"/>
      <c r="CP245" s="54"/>
      <c r="CQ245" s="54"/>
      <c r="CR245" s="54"/>
      <c r="CS245" s="54"/>
      <c r="CT245" s="54"/>
      <c r="CU245" s="54"/>
      <c r="CV245" s="54"/>
      <c r="CW245" s="54"/>
      <c r="CX245" s="54"/>
      <c r="CY245" s="54"/>
      <c r="CZ245" s="54"/>
      <c r="DA245" s="54"/>
      <c r="DB245" s="54"/>
      <c r="DC245" s="54"/>
      <c r="DD245" s="54"/>
      <c r="DE245" s="54"/>
      <c r="DF245" s="54"/>
      <c r="DG245" s="54"/>
      <c r="DH245" s="54"/>
      <c r="DI245" s="54"/>
      <c r="DJ245" s="54"/>
      <c r="DK245" s="54"/>
      <c r="DL245" s="54"/>
      <c r="DM245" s="54"/>
      <c r="DN245" s="54"/>
      <c r="DO245" s="54"/>
      <c r="DP245" s="54"/>
      <c r="DQ245" s="54"/>
      <c r="DR245" s="54"/>
      <c r="DS245" s="54"/>
      <c r="DT245" s="54"/>
      <c r="DU245" s="54"/>
      <c r="DV245" s="54"/>
      <c r="DW245" s="54"/>
      <c r="DX245" s="54"/>
      <c r="DY245" s="54"/>
      <c r="DZ245" s="54"/>
      <c r="EA245" s="54"/>
      <c r="EB245" s="54"/>
      <c r="EC245" s="54"/>
      <c r="ED245" s="54"/>
      <c r="EE245" s="54"/>
      <c r="EF245" s="54"/>
      <c r="EG245" s="54"/>
      <c r="EH245" s="54"/>
      <c r="EI245" s="54"/>
      <c r="EJ245" s="54"/>
      <c r="EK245" s="54"/>
      <c r="EL245" s="54"/>
      <c r="EM245" s="54"/>
      <c r="EN245" s="54"/>
      <c r="EO245" s="54"/>
      <c r="EP245" s="54"/>
      <c r="EQ245" s="54"/>
      <c r="ER245" s="54"/>
      <c r="ES245" s="54"/>
      <c r="ET245" s="54"/>
      <c r="EU245" s="54"/>
      <c r="EV245" s="54"/>
      <c r="EW245" s="54"/>
      <c r="EX245" s="54"/>
      <c r="EY245" s="54"/>
      <c r="EZ245" s="54"/>
      <c r="FA245" s="54"/>
      <c r="FB245" s="54"/>
      <c r="FC245" s="54"/>
      <c r="FD245" s="54"/>
      <c r="FE245" s="54"/>
      <c r="FF245" s="54"/>
      <c r="FG245" s="54"/>
      <c r="FH245" s="54"/>
      <c r="FI245" s="54"/>
      <c r="FJ245" s="54"/>
      <c r="FK245" s="54"/>
      <c r="FL245" s="54"/>
      <c r="FM245" s="54"/>
      <c r="FN245" s="54"/>
      <c r="FO245" s="54"/>
      <c r="FP245" s="54"/>
      <c r="FQ245" s="54"/>
      <c r="FR245" s="54"/>
      <c r="FS245" s="54"/>
      <c r="FT245" s="54"/>
      <c r="FU245" s="54"/>
      <c r="FV245" s="54"/>
      <c r="FW245" s="54"/>
      <c r="FX245" s="54"/>
      <c r="FY245" s="54"/>
      <c r="FZ245" s="54"/>
      <c r="GA245" s="54"/>
      <c r="GB245" s="54"/>
      <c r="GC245" s="54"/>
      <c r="GD245" s="54"/>
      <c r="GE245" s="54"/>
      <c r="GF245" s="54"/>
      <c r="GG245" s="54"/>
      <c r="GH245" s="54"/>
      <c r="GI245" s="54"/>
      <c r="GJ245" s="54"/>
      <c r="GK245" s="54"/>
      <c r="GL245" s="54"/>
      <c r="GM245" s="54"/>
      <c r="GN245" s="54"/>
      <c r="GO245" s="54"/>
      <c r="GP245" s="54"/>
      <c r="GQ245" s="54"/>
      <c r="GR245" s="54"/>
      <c r="GS245" s="54"/>
      <c r="GT245" s="54"/>
      <c r="GU245" s="54"/>
      <c r="GV245" s="54"/>
      <c r="GW245" s="54"/>
      <c r="GX245" s="54"/>
      <c r="GY245" s="54"/>
      <c r="GZ245" s="54"/>
      <c r="HA245" s="54"/>
      <c r="HB245" s="54"/>
      <c r="HC245" s="54"/>
      <c r="HD245" s="54"/>
      <c r="HE245" s="54"/>
      <c r="HF245" s="54"/>
      <c r="HG245" s="54"/>
      <c r="HH245" s="54"/>
      <c r="HI245" s="54"/>
      <c r="HJ245" s="54"/>
      <c r="HK245" s="54"/>
      <c r="HL245" s="54"/>
      <c r="HM245" s="54"/>
      <c r="HN245" s="54"/>
      <c r="HO245" s="54"/>
      <c r="HP245" s="54"/>
      <c r="HQ245" s="54"/>
      <c r="HR245" s="54"/>
      <c r="HS245" s="54"/>
      <c r="HT245" s="54"/>
      <c r="HU245" s="54"/>
      <c r="HV245" s="54"/>
      <c r="HW245" s="54"/>
      <c r="HX245" s="54"/>
      <c r="HY245" s="54"/>
      <c r="HZ245" s="54"/>
      <c r="IA245" s="54"/>
      <c r="IB245" s="54"/>
      <c r="IC245" s="54"/>
      <c r="ID245" s="54"/>
      <c r="IE245" s="54"/>
      <c r="IF245" s="54"/>
      <c r="IG245" s="54"/>
      <c r="IH245" s="54"/>
      <c r="II245" s="54"/>
      <c r="IJ245" s="54"/>
      <c r="IK245" s="54"/>
      <c r="IL245" s="54"/>
      <c r="IM245" s="54"/>
      <c r="IN245" s="54"/>
      <c r="IO245" s="54"/>
      <c r="IP245" s="54"/>
      <c r="IQ245" s="54"/>
      <c r="IR245" s="54"/>
      <c r="IS245" s="54"/>
      <c r="IT245" s="54"/>
      <c r="IU245" s="54"/>
    </row>
    <row r="246" spans="1:255" x14ac:dyDescent="0.25">
      <c r="A246" s="54">
        <v>14</v>
      </c>
      <c r="B246" t="s">
        <v>247</v>
      </c>
      <c r="C246" s="54">
        <v>1416</v>
      </c>
      <c r="D246" t="s">
        <v>263</v>
      </c>
      <c r="E246" s="54">
        <v>0</v>
      </c>
      <c r="F246" s="54">
        <v>0</v>
      </c>
      <c r="G246" s="54">
        <v>0</v>
      </c>
      <c r="H246" s="54">
        <v>0</v>
      </c>
      <c r="I246" s="54">
        <v>0</v>
      </c>
      <c r="J246" s="54">
        <v>0</v>
      </c>
      <c r="K246" s="54">
        <v>0</v>
      </c>
      <c r="L246" s="54">
        <v>0</v>
      </c>
      <c r="M246" s="54">
        <v>0</v>
      </c>
      <c r="N246" s="54">
        <v>0</v>
      </c>
      <c r="O246" s="54">
        <v>0</v>
      </c>
      <c r="P246" s="54">
        <v>0</v>
      </c>
      <c r="Q246" s="54">
        <v>0</v>
      </c>
      <c r="R246" s="54">
        <v>0</v>
      </c>
      <c r="S246" s="54">
        <v>0</v>
      </c>
      <c r="T246" s="54">
        <v>0</v>
      </c>
      <c r="U246" s="54">
        <v>0</v>
      </c>
      <c r="V246" s="54">
        <v>0</v>
      </c>
      <c r="W246" s="54">
        <v>0</v>
      </c>
      <c r="X246" s="54">
        <v>0</v>
      </c>
      <c r="Y246" s="54">
        <v>0</v>
      </c>
      <c r="Z246" s="54">
        <v>0</v>
      </c>
      <c r="AA246" s="54">
        <v>0</v>
      </c>
      <c r="AB246" s="54">
        <v>0</v>
      </c>
      <c r="AC246" s="54">
        <v>0</v>
      </c>
      <c r="AD246" s="54">
        <v>0</v>
      </c>
      <c r="AE246" s="54">
        <v>0</v>
      </c>
      <c r="AF246" s="54">
        <v>0</v>
      </c>
      <c r="AG246" s="54">
        <v>0</v>
      </c>
      <c r="AH246" s="54">
        <v>0</v>
      </c>
      <c r="AI246" s="54">
        <v>0</v>
      </c>
      <c r="AJ246" s="54">
        <v>0</v>
      </c>
      <c r="AK246" s="54">
        <v>0</v>
      </c>
      <c r="AL246" s="54">
        <v>0</v>
      </c>
      <c r="AM246" s="54">
        <v>0</v>
      </c>
      <c r="AN246" s="54">
        <v>0</v>
      </c>
      <c r="AO246" s="54">
        <v>0</v>
      </c>
      <c r="AP246" s="54">
        <v>0</v>
      </c>
      <c r="AQ246" s="54">
        <v>0</v>
      </c>
      <c r="AR246" s="54">
        <v>0</v>
      </c>
      <c r="AS246" s="54">
        <v>0</v>
      </c>
      <c r="AT246" s="54">
        <v>0</v>
      </c>
      <c r="AU246" s="54">
        <v>0</v>
      </c>
      <c r="AV246" s="54">
        <v>0</v>
      </c>
      <c r="AW246" s="54">
        <v>0</v>
      </c>
      <c r="AX246" s="54">
        <v>0</v>
      </c>
      <c r="AY246" s="54">
        <v>0</v>
      </c>
      <c r="AZ246" s="54">
        <v>0</v>
      </c>
      <c r="BA246" s="54">
        <v>0</v>
      </c>
      <c r="BB246" s="54">
        <v>0</v>
      </c>
      <c r="BC246" s="54">
        <v>0</v>
      </c>
      <c r="BD246" s="54">
        <v>0</v>
      </c>
      <c r="BE246" s="54">
        <v>0</v>
      </c>
      <c r="BF246" s="54">
        <v>0</v>
      </c>
      <c r="BG246" s="54">
        <v>0</v>
      </c>
      <c r="BH246" s="54">
        <v>0</v>
      </c>
      <c r="BI246" s="54">
        <v>0</v>
      </c>
      <c r="BJ246" s="54">
        <v>0</v>
      </c>
      <c r="BK246" s="54">
        <v>0</v>
      </c>
      <c r="BL246" s="54">
        <v>0</v>
      </c>
      <c r="BM246" s="54"/>
      <c r="BN246" s="54"/>
      <c r="BO246" s="54"/>
      <c r="BP246" s="54"/>
      <c r="BQ246" s="54"/>
      <c r="BR246" s="54"/>
      <c r="BS246" s="54"/>
      <c r="BT246" s="54"/>
      <c r="BU246" s="54"/>
      <c r="BV246" s="54"/>
      <c r="BW246" s="54"/>
      <c r="BX246" s="54"/>
      <c r="BY246" s="54"/>
      <c r="BZ246" s="54"/>
      <c r="CA246" s="54"/>
      <c r="CB246" s="54"/>
      <c r="CC246" s="54"/>
      <c r="CD246" s="54"/>
      <c r="CE246" s="54"/>
      <c r="CF246" s="54"/>
      <c r="CG246" s="54"/>
      <c r="CH246" s="54"/>
      <c r="CI246" s="54"/>
      <c r="CJ246" s="54"/>
      <c r="CK246" s="54"/>
      <c r="CL246" s="54"/>
      <c r="CM246" s="54"/>
      <c r="CN246" s="54"/>
      <c r="CO246" s="54"/>
      <c r="CP246" s="54"/>
      <c r="CQ246" s="54"/>
      <c r="CR246" s="54"/>
      <c r="CS246" s="54"/>
      <c r="CT246" s="54"/>
      <c r="CU246" s="54"/>
      <c r="CV246" s="54"/>
      <c r="CW246" s="54"/>
      <c r="CX246" s="54"/>
      <c r="CY246" s="54"/>
      <c r="CZ246" s="54"/>
      <c r="DA246" s="54"/>
      <c r="DB246" s="54"/>
      <c r="DC246" s="54"/>
      <c r="DD246" s="54"/>
      <c r="DE246" s="54"/>
      <c r="DF246" s="54"/>
      <c r="DG246" s="54"/>
      <c r="DH246" s="54"/>
      <c r="DI246" s="54"/>
      <c r="DJ246" s="54"/>
      <c r="DK246" s="54"/>
      <c r="DL246" s="54"/>
      <c r="DM246" s="54"/>
      <c r="DN246" s="54"/>
      <c r="DO246" s="54"/>
      <c r="DP246" s="54"/>
      <c r="DQ246" s="54"/>
      <c r="DR246" s="54"/>
      <c r="DS246" s="54"/>
      <c r="DT246" s="54"/>
      <c r="DU246" s="54"/>
      <c r="DV246" s="54"/>
      <c r="DW246" s="54"/>
      <c r="DX246" s="54"/>
      <c r="DY246" s="54"/>
      <c r="DZ246" s="54"/>
      <c r="EA246" s="54"/>
      <c r="EB246" s="54"/>
      <c r="EC246" s="54"/>
      <c r="ED246" s="54"/>
      <c r="EE246" s="54"/>
      <c r="EF246" s="54"/>
      <c r="EG246" s="54"/>
      <c r="EH246" s="54"/>
      <c r="EI246" s="54"/>
      <c r="EJ246" s="54"/>
      <c r="EK246" s="54"/>
      <c r="EL246" s="54"/>
      <c r="EM246" s="54"/>
      <c r="EN246" s="54"/>
      <c r="EO246" s="54"/>
      <c r="EP246" s="54"/>
      <c r="EQ246" s="54"/>
      <c r="ER246" s="54"/>
      <c r="ES246" s="54"/>
      <c r="ET246" s="54"/>
      <c r="EU246" s="54"/>
      <c r="EV246" s="54"/>
      <c r="EW246" s="54"/>
      <c r="EX246" s="54"/>
      <c r="EY246" s="54"/>
      <c r="EZ246" s="54"/>
      <c r="FA246" s="54"/>
      <c r="FB246" s="54"/>
      <c r="FC246" s="54"/>
      <c r="FD246" s="54"/>
      <c r="FE246" s="54"/>
      <c r="FF246" s="54"/>
      <c r="FG246" s="54"/>
      <c r="FH246" s="54"/>
      <c r="FI246" s="54"/>
      <c r="FJ246" s="54"/>
      <c r="FK246" s="54"/>
      <c r="FL246" s="54"/>
      <c r="FM246" s="54"/>
      <c r="FN246" s="54"/>
      <c r="FO246" s="54"/>
      <c r="FP246" s="54"/>
      <c r="FQ246" s="54"/>
      <c r="FR246" s="54"/>
      <c r="FS246" s="54"/>
      <c r="FT246" s="54"/>
      <c r="FU246" s="54"/>
      <c r="FV246" s="54"/>
      <c r="FW246" s="54"/>
      <c r="FX246" s="54"/>
      <c r="FY246" s="54"/>
      <c r="FZ246" s="54"/>
      <c r="GA246" s="54"/>
      <c r="GB246" s="54"/>
      <c r="GC246" s="54"/>
      <c r="GD246" s="54"/>
      <c r="GE246" s="54"/>
      <c r="GF246" s="54"/>
      <c r="GG246" s="54"/>
      <c r="GH246" s="54"/>
      <c r="GI246" s="54"/>
      <c r="GJ246" s="54"/>
      <c r="GK246" s="54"/>
      <c r="GL246" s="54"/>
      <c r="GM246" s="54"/>
      <c r="GN246" s="54"/>
      <c r="GO246" s="54"/>
      <c r="GP246" s="54"/>
      <c r="GQ246" s="54"/>
      <c r="GR246" s="54"/>
      <c r="GS246" s="54"/>
      <c r="GT246" s="54"/>
      <c r="GU246" s="54"/>
      <c r="GV246" s="54"/>
      <c r="GW246" s="54"/>
      <c r="GX246" s="54"/>
      <c r="GY246" s="54"/>
      <c r="GZ246" s="54"/>
      <c r="HA246" s="54"/>
      <c r="HB246" s="54"/>
      <c r="HC246" s="54"/>
      <c r="HD246" s="54"/>
      <c r="HE246" s="54"/>
      <c r="HF246" s="54"/>
      <c r="HG246" s="54"/>
      <c r="HH246" s="54"/>
      <c r="HI246" s="54"/>
      <c r="HJ246" s="54"/>
      <c r="HK246" s="54"/>
      <c r="HL246" s="54"/>
      <c r="HM246" s="54"/>
      <c r="HN246" s="54"/>
      <c r="HO246" s="54"/>
      <c r="HP246" s="54"/>
      <c r="HQ246" s="54"/>
      <c r="HR246" s="54"/>
      <c r="HS246" s="54"/>
      <c r="HT246" s="54"/>
      <c r="HU246" s="54"/>
      <c r="HV246" s="54"/>
      <c r="HW246" s="54"/>
      <c r="HX246" s="54"/>
      <c r="HY246" s="54"/>
      <c r="HZ246" s="54"/>
      <c r="IA246" s="54"/>
      <c r="IB246" s="54"/>
      <c r="IC246" s="54"/>
      <c r="ID246" s="54"/>
      <c r="IE246" s="54"/>
      <c r="IF246" s="54"/>
      <c r="IG246" s="54"/>
      <c r="IH246" s="54"/>
      <c r="II246" s="54"/>
      <c r="IJ246" s="54"/>
      <c r="IK246" s="54"/>
      <c r="IL246" s="54"/>
      <c r="IM246" s="54"/>
      <c r="IN246" s="54"/>
      <c r="IO246" s="54"/>
      <c r="IP246" s="54"/>
      <c r="IQ246" s="54"/>
      <c r="IR246" s="54"/>
      <c r="IS246" s="54"/>
      <c r="IT246" s="54"/>
      <c r="IU246" s="54"/>
    </row>
    <row r="247" spans="1:255" x14ac:dyDescent="0.25">
      <c r="A247" s="54">
        <v>14</v>
      </c>
      <c r="B247" t="s">
        <v>247</v>
      </c>
      <c r="C247" s="54">
        <v>1417</v>
      </c>
      <c r="D247" t="s">
        <v>264</v>
      </c>
      <c r="E247" s="54">
        <v>0</v>
      </c>
      <c r="F247" s="54">
        <v>0</v>
      </c>
      <c r="G247" s="54">
        <v>1</v>
      </c>
      <c r="H247" s="54">
        <v>0</v>
      </c>
      <c r="I247" s="54">
        <v>0</v>
      </c>
      <c r="J247" s="54">
        <v>0</v>
      </c>
      <c r="K247" s="54">
        <v>0</v>
      </c>
      <c r="L247" s="54">
        <v>0</v>
      </c>
      <c r="M247" s="54">
        <v>0</v>
      </c>
      <c r="N247" s="54">
        <v>0</v>
      </c>
      <c r="O247" s="54">
        <v>0</v>
      </c>
      <c r="P247" s="54">
        <v>0</v>
      </c>
      <c r="Q247" s="54">
        <v>0</v>
      </c>
      <c r="R247" s="54">
        <v>0</v>
      </c>
      <c r="S247" s="54">
        <v>0</v>
      </c>
      <c r="T247" s="54">
        <v>0</v>
      </c>
      <c r="U247" s="54">
        <v>0</v>
      </c>
      <c r="V247" s="54">
        <v>0</v>
      </c>
      <c r="W247" s="54">
        <v>0</v>
      </c>
      <c r="X247" s="54">
        <v>0</v>
      </c>
      <c r="Y247" s="54">
        <v>0</v>
      </c>
      <c r="Z247" s="54">
        <v>0</v>
      </c>
      <c r="AA247" s="54">
        <v>0</v>
      </c>
      <c r="AB247" s="54">
        <v>0</v>
      </c>
      <c r="AC247" s="54">
        <v>0</v>
      </c>
      <c r="AD247" s="54">
        <v>0</v>
      </c>
      <c r="AE247" s="54">
        <v>0</v>
      </c>
      <c r="AF247" s="54">
        <v>0</v>
      </c>
      <c r="AG247" s="54">
        <v>0</v>
      </c>
      <c r="AH247" s="54">
        <v>0</v>
      </c>
      <c r="AI247" s="54">
        <v>0</v>
      </c>
      <c r="AJ247" s="54">
        <v>0</v>
      </c>
      <c r="AK247" s="54">
        <v>0</v>
      </c>
      <c r="AL247" s="54">
        <v>0</v>
      </c>
      <c r="AM247" s="54">
        <v>0</v>
      </c>
      <c r="AN247" s="54">
        <v>0</v>
      </c>
      <c r="AO247" s="54">
        <v>0</v>
      </c>
      <c r="AP247" s="54">
        <v>0</v>
      </c>
      <c r="AQ247" s="54">
        <v>0</v>
      </c>
      <c r="AR247" s="54">
        <v>0</v>
      </c>
      <c r="AS247" s="54">
        <v>32</v>
      </c>
      <c r="AT247" s="54">
        <v>20</v>
      </c>
      <c r="AU247" s="54">
        <v>0</v>
      </c>
      <c r="AV247" s="54">
        <v>0</v>
      </c>
      <c r="AW247" s="54">
        <v>0</v>
      </c>
      <c r="AX247" s="54">
        <v>0</v>
      </c>
      <c r="AY247" s="54">
        <v>0</v>
      </c>
      <c r="AZ247" s="54">
        <v>0</v>
      </c>
      <c r="BA247" s="54">
        <v>0</v>
      </c>
      <c r="BB247" s="54">
        <v>0</v>
      </c>
      <c r="BC247" s="54">
        <v>0</v>
      </c>
      <c r="BD247" s="54">
        <v>0</v>
      </c>
      <c r="BE247" s="54">
        <v>0</v>
      </c>
      <c r="BF247" s="54">
        <v>0</v>
      </c>
      <c r="BG247" s="54">
        <v>0</v>
      </c>
      <c r="BH247" s="54">
        <v>0</v>
      </c>
      <c r="BI247" s="54">
        <v>0</v>
      </c>
      <c r="BJ247" s="54">
        <v>0</v>
      </c>
      <c r="BK247" s="54">
        <v>0</v>
      </c>
      <c r="BL247" s="54">
        <v>0</v>
      </c>
      <c r="BM247" s="54"/>
      <c r="BN247" s="54"/>
      <c r="BO247" s="54"/>
      <c r="BP247" s="54"/>
      <c r="BQ247" s="54"/>
      <c r="BR247" s="54"/>
      <c r="BS247" s="54"/>
      <c r="BT247" s="54"/>
      <c r="BU247" s="54"/>
      <c r="BV247" s="54"/>
      <c r="BW247" s="54"/>
      <c r="BX247" s="54"/>
      <c r="BY247" s="54"/>
      <c r="BZ247" s="54"/>
      <c r="CA247" s="54"/>
      <c r="CB247" s="54"/>
      <c r="CC247" s="54"/>
      <c r="CD247" s="54"/>
      <c r="CE247" s="54"/>
      <c r="CF247" s="54"/>
      <c r="CG247" s="54"/>
      <c r="CH247" s="54"/>
      <c r="CI247" s="54"/>
      <c r="CJ247" s="54"/>
      <c r="CK247" s="54"/>
      <c r="CL247" s="54"/>
      <c r="CM247" s="54"/>
      <c r="CN247" s="54"/>
      <c r="CO247" s="54"/>
      <c r="CP247" s="54"/>
      <c r="CQ247" s="54"/>
      <c r="CR247" s="54"/>
      <c r="CS247" s="54"/>
      <c r="CT247" s="54"/>
      <c r="CU247" s="54"/>
      <c r="CV247" s="54"/>
      <c r="CW247" s="54"/>
      <c r="CX247" s="54"/>
      <c r="CY247" s="54"/>
      <c r="CZ247" s="54"/>
      <c r="DA247" s="54"/>
      <c r="DB247" s="54"/>
      <c r="DC247" s="54"/>
      <c r="DD247" s="54"/>
      <c r="DE247" s="54"/>
      <c r="DF247" s="54"/>
      <c r="DG247" s="54"/>
      <c r="DH247" s="54"/>
      <c r="DI247" s="54"/>
      <c r="DJ247" s="54"/>
      <c r="DK247" s="54"/>
      <c r="DL247" s="54"/>
      <c r="DM247" s="54"/>
      <c r="DN247" s="54"/>
      <c r="DO247" s="54"/>
      <c r="DP247" s="54"/>
      <c r="DQ247" s="54"/>
      <c r="DR247" s="54"/>
      <c r="DS247" s="54"/>
      <c r="DT247" s="54"/>
      <c r="DU247" s="54"/>
      <c r="DV247" s="54"/>
      <c r="DW247" s="54"/>
      <c r="DX247" s="54"/>
      <c r="DY247" s="54"/>
      <c r="DZ247" s="54"/>
      <c r="EA247" s="54"/>
      <c r="EB247" s="54"/>
      <c r="EC247" s="54"/>
      <c r="ED247" s="54"/>
      <c r="EE247" s="54"/>
      <c r="EF247" s="54"/>
      <c r="EG247" s="54"/>
      <c r="EH247" s="54"/>
      <c r="EI247" s="54"/>
      <c r="EJ247" s="54"/>
      <c r="EK247" s="54"/>
      <c r="EL247" s="54"/>
      <c r="EM247" s="54"/>
      <c r="EN247" s="54"/>
      <c r="EO247" s="54"/>
      <c r="EP247" s="54"/>
      <c r="EQ247" s="54"/>
      <c r="ER247" s="54"/>
      <c r="ES247" s="54"/>
      <c r="ET247" s="54"/>
      <c r="EU247" s="54"/>
      <c r="EV247" s="54"/>
      <c r="EW247" s="54"/>
      <c r="EX247" s="54"/>
      <c r="EY247" s="54"/>
      <c r="EZ247" s="54"/>
      <c r="FA247" s="54"/>
      <c r="FB247" s="54"/>
      <c r="FC247" s="54"/>
      <c r="FD247" s="54"/>
      <c r="FE247" s="54"/>
      <c r="FF247" s="54"/>
      <c r="FG247" s="54"/>
      <c r="FH247" s="54"/>
      <c r="FI247" s="54"/>
      <c r="FJ247" s="54"/>
      <c r="FK247" s="54"/>
      <c r="FL247" s="54"/>
      <c r="FM247" s="54"/>
      <c r="FN247" s="54"/>
      <c r="FO247" s="54"/>
      <c r="FP247" s="54"/>
      <c r="FQ247" s="54"/>
      <c r="FR247" s="54"/>
      <c r="FS247" s="54"/>
      <c r="FT247" s="54"/>
      <c r="FU247" s="54"/>
      <c r="FV247" s="54"/>
      <c r="FW247" s="54"/>
      <c r="FX247" s="54"/>
      <c r="FY247" s="54"/>
      <c r="FZ247" s="54"/>
      <c r="GA247" s="54"/>
      <c r="GB247" s="54"/>
      <c r="GC247" s="54"/>
      <c r="GD247" s="54"/>
      <c r="GE247" s="54"/>
      <c r="GF247" s="54"/>
      <c r="GG247" s="54"/>
      <c r="GH247" s="54"/>
      <c r="GI247" s="54"/>
      <c r="GJ247" s="54"/>
      <c r="GK247" s="54"/>
      <c r="GL247" s="54"/>
      <c r="GM247" s="54"/>
      <c r="GN247" s="54"/>
      <c r="GO247" s="54"/>
      <c r="GP247" s="54"/>
      <c r="GQ247" s="54"/>
      <c r="GR247" s="54"/>
      <c r="GS247" s="54"/>
      <c r="GT247" s="54"/>
      <c r="GU247" s="54"/>
      <c r="GV247" s="54"/>
      <c r="GW247" s="54"/>
      <c r="GX247" s="54"/>
      <c r="GY247" s="54"/>
      <c r="GZ247" s="54"/>
      <c r="HA247" s="54"/>
      <c r="HB247" s="54"/>
      <c r="HC247" s="54"/>
      <c r="HD247" s="54"/>
      <c r="HE247" s="54"/>
      <c r="HF247" s="54"/>
      <c r="HG247" s="54"/>
      <c r="HH247" s="54"/>
      <c r="HI247" s="54"/>
      <c r="HJ247" s="54"/>
      <c r="HK247" s="54"/>
      <c r="HL247" s="54"/>
      <c r="HM247" s="54"/>
      <c r="HN247" s="54"/>
      <c r="HO247" s="54"/>
      <c r="HP247" s="54"/>
      <c r="HQ247" s="54"/>
      <c r="HR247" s="54"/>
      <c r="HS247" s="54"/>
      <c r="HT247" s="54"/>
      <c r="HU247" s="54"/>
      <c r="HV247" s="54"/>
      <c r="HW247" s="54"/>
      <c r="HX247" s="54"/>
      <c r="HY247" s="54"/>
      <c r="HZ247" s="54"/>
      <c r="IA247" s="54"/>
      <c r="IB247" s="54"/>
      <c r="IC247" s="54"/>
      <c r="ID247" s="54"/>
      <c r="IE247" s="54"/>
      <c r="IF247" s="54"/>
      <c r="IG247" s="54"/>
      <c r="IH247" s="54"/>
      <c r="II247" s="54"/>
      <c r="IJ247" s="54"/>
      <c r="IK247" s="54"/>
      <c r="IL247" s="54"/>
      <c r="IM247" s="54"/>
      <c r="IN247" s="54"/>
      <c r="IO247" s="54"/>
      <c r="IP247" s="54"/>
      <c r="IQ247" s="54"/>
      <c r="IR247" s="54"/>
      <c r="IS247" s="54"/>
      <c r="IT247" s="54"/>
      <c r="IU247" s="54"/>
    </row>
    <row r="248" spans="1:255" x14ac:dyDescent="0.25">
      <c r="A248" s="54">
        <v>14</v>
      </c>
      <c r="B248" t="s">
        <v>247</v>
      </c>
      <c r="C248" s="54">
        <v>1418</v>
      </c>
      <c r="D248" t="s">
        <v>265</v>
      </c>
      <c r="E248" s="54">
        <v>0</v>
      </c>
      <c r="F248" s="54">
        <v>1</v>
      </c>
      <c r="G248" s="54">
        <v>0</v>
      </c>
      <c r="H248" s="54">
        <v>0</v>
      </c>
      <c r="I248" s="54">
        <v>0</v>
      </c>
      <c r="J248" s="54">
        <v>0</v>
      </c>
      <c r="K248" s="54">
        <v>0</v>
      </c>
      <c r="L248" s="54">
        <v>0</v>
      </c>
      <c r="M248" s="54">
        <v>0</v>
      </c>
      <c r="N248" s="54">
        <v>0</v>
      </c>
      <c r="O248" s="54">
        <v>0</v>
      </c>
      <c r="P248" s="54">
        <v>0</v>
      </c>
      <c r="Q248" s="54">
        <v>0</v>
      </c>
      <c r="R248" s="54">
        <v>0</v>
      </c>
      <c r="S248" s="54">
        <v>0</v>
      </c>
      <c r="T248" s="54">
        <v>0</v>
      </c>
      <c r="U248" s="54">
        <v>0</v>
      </c>
      <c r="V248" s="54">
        <v>0</v>
      </c>
      <c r="W248" s="54">
        <v>0</v>
      </c>
      <c r="X248" s="54">
        <v>0</v>
      </c>
      <c r="Y248" s="54">
        <v>0</v>
      </c>
      <c r="Z248" s="54">
        <v>0</v>
      </c>
      <c r="AA248" s="54">
        <v>0</v>
      </c>
      <c r="AB248" s="54">
        <v>0</v>
      </c>
      <c r="AC248" s="54">
        <v>0</v>
      </c>
      <c r="AD248" s="54">
        <v>0</v>
      </c>
      <c r="AE248" s="54">
        <v>0</v>
      </c>
      <c r="AF248" s="54">
        <v>0</v>
      </c>
      <c r="AG248" s="54">
        <v>0</v>
      </c>
      <c r="AH248" s="54">
        <v>0</v>
      </c>
      <c r="AI248" s="54">
        <v>0</v>
      </c>
      <c r="AJ248" s="54">
        <v>0</v>
      </c>
      <c r="AK248" s="54">
        <v>0</v>
      </c>
      <c r="AL248" s="54">
        <v>0</v>
      </c>
      <c r="AM248" s="54">
        <v>0</v>
      </c>
      <c r="AN248" s="54">
        <v>0</v>
      </c>
      <c r="AO248" s="54">
        <v>0</v>
      </c>
      <c r="AP248" s="54">
        <v>0</v>
      </c>
      <c r="AQ248" s="54">
        <v>0</v>
      </c>
      <c r="AR248" s="54">
        <v>0</v>
      </c>
      <c r="AS248" s="54">
        <v>0</v>
      </c>
      <c r="AT248" s="54">
        <v>0</v>
      </c>
      <c r="AU248" s="54">
        <v>0</v>
      </c>
      <c r="AV248" s="54">
        <v>0</v>
      </c>
      <c r="AW248" s="54">
        <v>0</v>
      </c>
      <c r="AX248" s="54">
        <v>0</v>
      </c>
      <c r="AY248" s="54">
        <v>0</v>
      </c>
      <c r="AZ248" s="54">
        <v>0</v>
      </c>
      <c r="BA248" s="54">
        <v>0</v>
      </c>
      <c r="BB248" s="54">
        <v>0</v>
      </c>
      <c r="BC248" s="54">
        <v>0</v>
      </c>
      <c r="BD248" s="54">
        <v>0</v>
      </c>
      <c r="BE248" s="54">
        <v>1</v>
      </c>
      <c r="BF248" s="54">
        <v>0</v>
      </c>
      <c r="BG248" s="54">
        <v>0</v>
      </c>
      <c r="BH248" s="54">
        <v>0</v>
      </c>
      <c r="BI248" s="54">
        <v>0</v>
      </c>
      <c r="BJ248" s="54">
        <v>0</v>
      </c>
      <c r="BK248" s="54">
        <v>0</v>
      </c>
      <c r="BL248" s="54">
        <v>0</v>
      </c>
      <c r="BM248" s="54"/>
      <c r="BN248" s="54"/>
      <c r="BO248" s="54"/>
      <c r="BP248" s="54"/>
      <c r="BQ248" s="54"/>
      <c r="BR248" s="54"/>
      <c r="BS248" s="54"/>
      <c r="BT248" s="54"/>
      <c r="BU248" s="54"/>
      <c r="BV248" s="54"/>
      <c r="BW248" s="54"/>
      <c r="BX248" s="54"/>
      <c r="BY248" s="54"/>
      <c r="BZ248" s="54"/>
      <c r="CA248" s="54"/>
      <c r="CB248" s="54"/>
      <c r="CC248" s="54"/>
      <c r="CD248" s="54"/>
      <c r="CE248" s="54"/>
      <c r="CF248" s="54"/>
      <c r="CG248" s="54"/>
      <c r="CH248" s="54"/>
      <c r="CI248" s="54"/>
      <c r="CJ248" s="54"/>
      <c r="CK248" s="54"/>
      <c r="CL248" s="54"/>
      <c r="CM248" s="54"/>
      <c r="CN248" s="54"/>
      <c r="CO248" s="54"/>
      <c r="CP248" s="54"/>
      <c r="CQ248" s="54"/>
      <c r="CR248" s="54"/>
      <c r="CS248" s="54"/>
      <c r="CT248" s="54"/>
      <c r="CU248" s="54"/>
      <c r="CV248" s="54"/>
      <c r="CW248" s="54"/>
      <c r="CX248" s="54"/>
      <c r="CY248" s="54"/>
      <c r="CZ248" s="54"/>
      <c r="DA248" s="54"/>
      <c r="DB248" s="54"/>
      <c r="DC248" s="54"/>
      <c r="DD248" s="54"/>
      <c r="DE248" s="54"/>
      <c r="DF248" s="54"/>
      <c r="DG248" s="54"/>
      <c r="DH248" s="54"/>
      <c r="DI248" s="54"/>
      <c r="DJ248" s="54"/>
      <c r="DK248" s="54"/>
      <c r="DL248" s="54"/>
      <c r="DM248" s="54"/>
      <c r="DN248" s="54"/>
      <c r="DO248" s="54"/>
      <c r="DP248" s="54"/>
      <c r="DQ248" s="54"/>
      <c r="DR248" s="54"/>
      <c r="DS248" s="54"/>
      <c r="DT248" s="54"/>
      <c r="DU248" s="54"/>
      <c r="DV248" s="54"/>
      <c r="DW248" s="54"/>
      <c r="DX248" s="54"/>
      <c r="DY248" s="54"/>
      <c r="DZ248" s="54"/>
      <c r="EA248" s="54"/>
      <c r="EB248" s="54"/>
      <c r="EC248" s="54"/>
      <c r="ED248" s="54"/>
      <c r="EE248" s="54"/>
      <c r="EF248" s="54"/>
      <c r="EG248" s="54"/>
      <c r="EH248" s="54"/>
      <c r="EI248" s="54"/>
      <c r="EJ248" s="54"/>
      <c r="EK248" s="54"/>
      <c r="EL248" s="54"/>
      <c r="EM248" s="54"/>
      <c r="EN248" s="54"/>
      <c r="EO248" s="54"/>
      <c r="EP248" s="54"/>
      <c r="EQ248" s="54"/>
      <c r="ER248" s="54"/>
      <c r="ES248" s="54"/>
      <c r="ET248" s="54"/>
      <c r="EU248" s="54"/>
      <c r="EV248" s="54"/>
      <c r="EW248" s="54"/>
      <c r="EX248" s="54"/>
      <c r="EY248" s="54"/>
      <c r="EZ248" s="54"/>
      <c r="FA248" s="54"/>
      <c r="FB248" s="54"/>
      <c r="FC248" s="54"/>
      <c r="FD248" s="54"/>
      <c r="FE248" s="54"/>
      <c r="FF248" s="54"/>
      <c r="FG248" s="54"/>
      <c r="FH248" s="54"/>
      <c r="FI248" s="54"/>
      <c r="FJ248" s="54"/>
      <c r="FK248" s="54"/>
      <c r="FL248" s="54"/>
      <c r="FM248" s="54"/>
      <c r="FN248" s="54"/>
      <c r="FO248" s="54"/>
      <c r="FP248" s="54"/>
      <c r="FQ248" s="54"/>
      <c r="FR248" s="54"/>
      <c r="FS248" s="54"/>
      <c r="FT248" s="54"/>
      <c r="FU248" s="54"/>
      <c r="FV248" s="54"/>
      <c r="FW248" s="54"/>
      <c r="FX248" s="54"/>
      <c r="FY248" s="54"/>
      <c r="FZ248" s="54"/>
      <c r="GA248" s="54"/>
      <c r="GB248" s="54"/>
      <c r="GC248" s="54"/>
      <c r="GD248" s="54"/>
      <c r="GE248" s="54"/>
      <c r="GF248" s="54"/>
      <c r="GG248" s="54"/>
      <c r="GH248" s="54"/>
      <c r="GI248" s="54"/>
      <c r="GJ248" s="54"/>
      <c r="GK248" s="54"/>
      <c r="GL248" s="54"/>
      <c r="GM248" s="54"/>
      <c r="GN248" s="54"/>
      <c r="GO248" s="54"/>
      <c r="GP248" s="54"/>
      <c r="GQ248" s="54"/>
      <c r="GR248" s="54"/>
      <c r="GS248" s="54"/>
      <c r="GT248" s="54"/>
      <c r="GU248" s="54"/>
      <c r="GV248" s="54"/>
      <c r="GW248" s="54"/>
      <c r="GX248" s="54"/>
      <c r="GY248" s="54"/>
      <c r="GZ248" s="54"/>
      <c r="HA248" s="54"/>
      <c r="HB248" s="54"/>
      <c r="HC248" s="54"/>
      <c r="HD248" s="54"/>
      <c r="HE248" s="54"/>
      <c r="HF248" s="54"/>
      <c r="HG248" s="54"/>
      <c r="HH248" s="54"/>
      <c r="HI248" s="54"/>
      <c r="HJ248" s="54"/>
      <c r="HK248" s="54"/>
      <c r="HL248" s="54"/>
      <c r="HM248" s="54"/>
      <c r="HN248" s="54"/>
      <c r="HO248" s="54"/>
      <c r="HP248" s="54"/>
      <c r="HQ248" s="54"/>
      <c r="HR248" s="54"/>
      <c r="HS248" s="54"/>
      <c r="HT248" s="54"/>
      <c r="HU248" s="54"/>
      <c r="HV248" s="54"/>
      <c r="HW248" s="54"/>
      <c r="HX248" s="54"/>
      <c r="HY248" s="54"/>
      <c r="HZ248" s="54"/>
      <c r="IA248" s="54"/>
      <c r="IB248" s="54"/>
      <c r="IC248" s="54"/>
      <c r="ID248" s="54"/>
      <c r="IE248" s="54"/>
      <c r="IF248" s="54"/>
      <c r="IG248" s="54"/>
      <c r="IH248" s="54"/>
      <c r="II248" s="54"/>
      <c r="IJ248" s="54"/>
      <c r="IK248" s="54"/>
      <c r="IL248" s="54"/>
      <c r="IM248" s="54"/>
      <c r="IN248" s="54"/>
      <c r="IO248" s="54"/>
      <c r="IP248" s="54"/>
      <c r="IQ248" s="54"/>
      <c r="IR248" s="54"/>
      <c r="IS248" s="54"/>
      <c r="IT248" s="54"/>
      <c r="IU248" s="54"/>
    </row>
    <row r="249" spans="1:255" x14ac:dyDescent="0.25">
      <c r="A249" s="54">
        <v>14</v>
      </c>
      <c r="B249" t="s">
        <v>247</v>
      </c>
      <c r="C249" s="54">
        <v>1419</v>
      </c>
      <c r="D249" t="s">
        <v>266</v>
      </c>
      <c r="E249" s="54">
        <v>0</v>
      </c>
      <c r="F249" s="54">
        <v>1</v>
      </c>
      <c r="G249" s="54">
        <v>0</v>
      </c>
      <c r="H249" s="54">
        <v>0</v>
      </c>
      <c r="I249" s="54">
        <v>0</v>
      </c>
      <c r="J249" s="54">
        <v>0</v>
      </c>
      <c r="K249" s="54">
        <v>0</v>
      </c>
      <c r="L249" s="54">
        <v>0</v>
      </c>
      <c r="M249" s="54">
        <v>0</v>
      </c>
      <c r="N249" s="54">
        <v>0</v>
      </c>
      <c r="O249" s="54">
        <v>0</v>
      </c>
      <c r="P249" s="54">
        <v>0</v>
      </c>
      <c r="Q249" s="54">
        <v>0</v>
      </c>
      <c r="R249" s="54">
        <v>0</v>
      </c>
      <c r="S249" s="54">
        <v>0</v>
      </c>
      <c r="T249" s="54">
        <v>0</v>
      </c>
      <c r="U249" s="54">
        <v>0</v>
      </c>
      <c r="V249" s="54">
        <v>0</v>
      </c>
      <c r="W249" s="54">
        <v>0</v>
      </c>
      <c r="X249" s="54">
        <v>0</v>
      </c>
      <c r="Y249" s="54">
        <v>0</v>
      </c>
      <c r="Z249" s="54">
        <v>0</v>
      </c>
      <c r="AA249" s="54">
        <v>0</v>
      </c>
      <c r="AB249" s="54">
        <v>0</v>
      </c>
      <c r="AC249" s="54">
        <v>0</v>
      </c>
      <c r="AD249" s="54">
        <v>0</v>
      </c>
      <c r="AE249" s="54">
        <v>0</v>
      </c>
      <c r="AF249" s="54">
        <v>0</v>
      </c>
      <c r="AG249" s="54">
        <v>0</v>
      </c>
      <c r="AH249" s="54">
        <v>0</v>
      </c>
      <c r="AI249" s="54">
        <v>0</v>
      </c>
      <c r="AJ249" s="54">
        <v>0</v>
      </c>
      <c r="AK249" s="54">
        <v>0</v>
      </c>
      <c r="AL249" s="54">
        <v>0</v>
      </c>
      <c r="AM249" s="54">
        <v>0</v>
      </c>
      <c r="AN249" s="54">
        <v>0</v>
      </c>
      <c r="AO249" s="54">
        <v>0</v>
      </c>
      <c r="AP249" s="54">
        <v>0</v>
      </c>
      <c r="AQ249" s="54">
        <v>0</v>
      </c>
      <c r="AR249" s="54">
        <v>0</v>
      </c>
      <c r="AS249" s="54">
        <v>0</v>
      </c>
      <c r="AT249" s="54">
        <v>10</v>
      </c>
      <c r="AU249" s="54">
        <v>10</v>
      </c>
      <c r="AV249" s="54">
        <v>0</v>
      </c>
      <c r="AW249" s="54">
        <v>1</v>
      </c>
      <c r="AX249" s="54">
        <v>0</v>
      </c>
      <c r="AY249" s="54">
        <v>0</v>
      </c>
      <c r="AZ249" s="54">
        <v>0</v>
      </c>
      <c r="BA249" s="54">
        <v>0</v>
      </c>
      <c r="BB249" s="54">
        <v>19</v>
      </c>
      <c r="BC249" s="54">
        <v>0</v>
      </c>
      <c r="BD249" s="54">
        <v>0</v>
      </c>
      <c r="BE249" s="54">
        <v>0</v>
      </c>
      <c r="BF249" s="54">
        <v>0</v>
      </c>
      <c r="BG249" s="54">
        <v>0</v>
      </c>
      <c r="BH249" s="54">
        <v>0</v>
      </c>
      <c r="BI249" s="54">
        <v>0</v>
      </c>
      <c r="BJ249" s="54">
        <v>0</v>
      </c>
      <c r="BK249" s="54">
        <v>0</v>
      </c>
      <c r="BL249" s="54">
        <v>0</v>
      </c>
      <c r="BM249" s="54"/>
      <c r="BN249" s="54"/>
      <c r="BO249" s="54"/>
      <c r="BP249" s="54"/>
      <c r="BQ249" s="54"/>
      <c r="BR249" s="54"/>
      <c r="BS249" s="54"/>
      <c r="BT249" s="54"/>
      <c r="BU249" s="54"/>
      <c r="BV249" s="54"/>
      <c r="BW249" s="54"/>
      <c r="BX249" s="54"/>
      <c r="BY249" s="54"/>
      <c r="BZ249" s="54"/>
      <c r="CA249" s="54"/>
      <c r="CB249" s="54"/>
      <c r="CC249" s="54"/>
      <c r="CD249" s="54"/>
      <c r="CE249" s="54"/>
      <c r="CF249" s="54"/>
      <c r="CG249" s="54"/>
      <c r="CH249" s="54"/>
      <c r="CI249" s="54"/>
      <c r="CJ249" s="54"/>
      <c r="CK249" s="54"/>
      <c r="CL249" s="54"/>
      <c r="CM249" s="54"/>
      <c r="CN249" s="54"/>
      <c r="CO249" s="54"/>
      <c r="CP249" s="54"/>
      <c r="CQ249" s="54"/>
      <c r="CR249" s="54"/>
      <c r="CS249" s="54"/>
      <c r="CT249" s="54"/>
      <c r="CU249" s="54"/>
      <c r="CV249" s="54"/>
      <c r="CW249" s="54"/>
      <c r="CX249" s="54"/>
      <c r="CY249" s="54"/>
      <c r="CZ249" s="54"/>
      <c r="DA249" s="54"/>
      <c r="DB249" s="54"/>
      <c r="DC249" s="54"/>
      <c r="DD249" s="54"/>
      <c r="DE249" s="54"/>
      <c r="DF249" s="54"/>
      <c r="DG249" s="54"/>
      <c r="DH249" s="54"/>
      <c r="DI249" s="54"/>
      <c r="DJ249" s="54"/>
      <c r="DK249" s="54"/>
      <c r="DL249" s="54"/>
      <c r="DM249" s="54"/>
      <c r="DN249" s="54"/>
      <c r="DO249" s="54"/>
      <c r="DP249" s="54"/>
      <c r="DQ249" s="54"/>
      <c r="DR249" s="54"/>
      <c r="DS249" s="54"/>
      <c r="DT249" s="54"/>
      <c r="DU249" s="54"/>
      <c r="DV249" s="54"/>
      <c r="DW249" s="54"/>
      <c r="DX249" s="54"/>
      <c r="DY249" s="54"/>
      <c r="DZ249" s="54"/>
      <c r="EA249" s="54"/>
      <c r="EB249" s="54"/>
      <c r="EC249" s="54"/>
      <c r="ED249" s="54"/>
      <c r="EE249" s="54"/>
      <c r="EF249" s="54"/>
      <c r="EG249" s="54"/>
      <c r="EH249" s="54"/>
      <c r="EI249" s="54"/>
      <c r="EJ249" s="54"/>
      <c r="EK249" s="54"/>
      <c r="EL249" s="54"/>
      <c r="EM249" s="54"/>
      <c r="EN249" s="54"/>
      <c r="EO249" s="54"/>
      <c r="EP249" s="54"/>
      <c r="EQ249" s="54"/>
      <c r="ER249" s="54"/>
      <c r="ES249" s="54"/>
      <c r="ET249" s="54"/>
      <c r="EU249" s="54"/>
      <c r="EV249" s="54"/>
      <c r="EW249" s="54"/>
      <c r="EX249" s="54"/>
      <c r="EY249" s="54"/>
      <c r="EZ249" s="54"/>
      <c r="FA249" s="54"/>
      <c r="FB249" s="54"/>
      <c r="FC249" s="54"/>
      <c r="FD249" s="54"/>
      <c r="FE249" s="54"/>
      <c r="FF249" s="54"/>
      <c r="FG249" s="54"/>
      <c r="FH249" s="54"/>
      <c r="FI249" s="54"/>
      <c r="FJ249" s="54"/>
      <c r="FK249" s="54"/>
      <c r="FL249" s="54"/>
      <c r="FM249" s="54"/>
      <c r="FN249" s="54"/>
      <c r="FO249" s="54"/>
      <c r="FP249" s="54"/>
      <c r="FQ249" s="54"/>
      <c r="FR249" s="54"/>
      <c r="FS249" s="54"/>
      <c r="FT249" s="54"/>
      <c r="FU249" s="54"/>
      <c r="FV249" s="54"/>
      <c r="FW249" s="54"/>
      <c r="FX249" s="54"/>
      <c r="FY249" s="54"/>
      <c r="FZ249" s="54"/>
      <c r="GA249" s="54"/>
      <c r="GB249" s="54"/>
      <c r="GC249" s="54"/>
      <c r="GD249" s="54"/>
      <c r="GE249" s="54"/>
      <c r="GF249" s="54"/>
      <c r="GG249" s="54"/>
      <c r="GH249" s="54"/>
      <c r="GI249" s="54"/>
      <c r="GJ249" s="54"/>
      <c r="GK249" s="54"/>
      <c r="GL249" s="54"/>
      <c r="GM249" s="54"/>
      <c r="GN249" s="54"/>
      <c r="GO249" s="54"/>
      <c r="GP249" s="54"/>
      <c r="GQ249" s="54"/>
      <c r="GR249" s="54"/>
      <c r="GS249" s="54"/>
      <c r="GT249" s="54"/>
      <c r="GU249" s="54"/>
      <c r="GV249" s="54"/>
      <c r="GW249" s="54"/>
      <c r="GX249" s="54"/>
      <c r="GY249" s="54"/>
      <c r="GZ249" s="54"/>
      <c r="HA249" s="54"/>
      <c r="HB249" s="54"/>
      <c r="HC249" s="54"/>
      <c r="HD249" s="54"/>
      <c r="HE249" s="54"/>
      <c r="HF249" s="54"/>
      <c r="HG249" s="54"/>
      <c r="HH249" s="54"/>
      <c r="HI249" s="54"/>
      <c r="HJ249" s="54"/>
      <c r="HK249" s="54"/>
      <c r="HL249" s="54"/>
      <c r="HM249" s="54"/>
      <c r="HN249" s="54"/>
      <c r="HO249" s="54"/>
      <c r="HP249" s="54"/>
      <c r="HQ249" s="54"/>
      <c r="HR249" s="54"/>
      <c r="HS249" s="54"/>
      <c r="HT249" s="54"/>
      <c r="HU249" s="54"/>
      <c r="HV249" s="54"/>
      <c r="HW249" s="54"/>
      <c r="HX249" s="54"/>
      <c r="HY249" s="54"/>
      <c r="HZ249" s="54"/>
      <c r="IA249" s="54"/>
      <c r="IB249" s="54"/>
      <c r="IC249" s="54"/>
      <c r="ID249" s="54"/>
      <c r="IE249" s="54"/>
      <c r="IF249" s="54"/>
      <c r="IG249" s="54"/>
      <c r="IH249" s="54"/>
      <c r="II249" s="54"/>
      <c r="IJ249" s="54"/>
      <c r="IK249" s="54"/>
      <c r="IL249" s="54"/>
      <c r="IM249" s="54"/>
      <c r="IN249" s="54"/>
      <c r="IO249" s="54"/>
      <c r="IP249" s="54"/>
      <c r="IQ249" s="54"/>
      <c r="IR249" s="54"/>
      <c r="IS249" s="54"/>
      <c r="IT249" s="54"/>
      <c r="IU249" s="54"/>
    </row>
    <row r="250" spans="1:255" x14ac:dyDescent="0.25">
      <c r="A250" s="54">
        <v>14</v>
      </c>
      <c r="B250" t="s">
        <v>247</v>
      </c>
      <c r="C250" s="54">
        <v>1420</v>
      </c>
      <c r="D250" t="s">
        <v>267</v>
      </c>
      <c r="E250" s="54">
        <v>19</v>
      </c>
      <c r="F250" s="54">
        <v>1</v>
      </c>
      <c r="G250" s="54">
        <v>0</v>
      </c>
      <c r="H250" s="54">
        <v>0</v>
      </c>
      <c r="I250" s="54">
        <v>0</v>
      </c>
      <c r="J250" s="54">
        <v>0</v>
      </c>
      <c r="K250" s="54">
        <v>0</v>
      </c>
      <c r="L250" s="54">
        <v>0</v>
      </c>
      <c r="M250" s="54">
        <v>0</v>
      </c>
      <c r="N250" s="54">
        <v>0</v>
      </c>
      <c r="O250" s="54">
        <v>0</v>
      </c>
      <c r="P250" s="54">
        <v>0</v>
      </c>
      <c r="Q250" s="54">
        <v>0</v>
      </c>
      <c r="R250" s="54">
        <v>0</v>
      </c>
      <c r="S250" s="54">
        <v>0</v>
      </c>
      <c r="T250" s="54">
        <v>0</v>
      </c>
      <c r="U250" s="54">
        <v>0</v>
      </c>
      <c r="V250" s="54">
        <v>0</v>
      </c>
      <c r="W250" s="54">
        <v>0</v>
      </c>
      <c r="X250" s="54">
        <v>0</v>
      </c>
      <c r="Y250" s="54">
        <v>0</v>
      </c>
      <c r="Z250" s="54">
        <v>0</v>
      </c>
      <c r="AA250" s="54">
        <v>0</v>
      </c>
      <c r="AB250" s="54">
        <v>0</v>
      </c>
      <c r="AC250" s="54">
        <v>0</v>
      </c>
      <c r="AD250" s="54">
        <v>0</v>
      </c>
      <c r="AE250" s="54">
        <v>0</v>
      </c>
      <c r="AF250" s="54">
        <v>0</v>
      </c>
      <c r="AG250" s="54">
        <v>0</v>
      </c>
      <c r="AH250" s="54">
        <v>0</v>
      </c>
      <c r="AI250" s="54">
        <v>0</v>
      </c>
      <c r="AJ250" s="54">
        <v>0</v>
      </c>
      <c r="AK250" s="54">
        <v>0</v>
      </c>
      <c r="AL250" s="54">
        <v>0</v>
      </c>
      <c r="AM250" s="54">
        <v>0</v>
      </c>
      <c r="AN250" s="54">
        <v>0</v>
      </c>
      <c r="AO250" s="54">
        <v>0</v>
      </c>
      <c r="AP250" s="54">
        <v>0</v>
      </c>
      <c r="AQ250" s="54">
        <v>0</v>
      </c>
      <c r="AR250" s="54">
        <v>0</v>
      </c>
      <c r="AS250" s="54">
        <v>58</v>
      </c>
      <c r="AT250" s="54">
        <v>0</v>
      </c>
      <c r="AU250" s="54">
        <v>34</v>
      </c>
      <c r="AV250" s="54">
        <v>0</v>
      </c>
      <c r="AW250" s="54">
        <v>0</v>
      </c>
      <c r="AX250" s="54">
        <v>0</v>
      </c>
      <c r="AY250" s="54">
        <v>0</v>
      </c>
      <c r="AZ250" s="54">
        <v>0</v>
      </c>
      <c r="BA250" s="54">
        <v>0</v>
      </c>
      <c r="BB250" s="54">
        <v>5</v>
      </c>
      <c r="BC250" s="54">
        <v>0</v>
      </c>
      <c r="BD250" s="54">
        <v>0</v>
      </c>
      <c r="BE250" s="54">
        <v>0</v>
      </c>
      <c r="BF250" s="54">
        <v>0</v>
      </c>
      <c r="BG250" s="54">
        <v>0</v>
      </c>
      <c r="BH250" s="54">
        <v>0</v>
      </c>
      <c r="BI250" s="54">
        <v>0</v>
      </c>
      <c r="BJ250" s="54">
        <v>0</v>
      </c>
      <c r="BK250" s="54">
        <v>0</v>
      </c>
      <c r="BL250" s="54">
        <v>0</v>
      </c>
      <c r="BM250" s="54"/>
      <c r="BN250" s="54"/>
      <c r="BO250" s="54"/>
      <c r="BP250" s="54"/>
      <c r="BQ250" s="54"/>
      <c r="BR250" s="54"/>
      <c r="BS250" s="54"/>
      <c r="BT250" s="54"/>
      <c r="BU250" s="54"/>
      <c r="BV250" s="54"/>
      <c r="BW250" s="54"/>
      <c r="BX250" s="54"/>
      <c r="BY250" s="54"/>
      <c r="BZ250" s="54"/>
      <c r="CA250" s="54"/>
      <c r="CB250" s="54"/>
      <c r="CC250" s="54"/>
      <c r="CD250" s="54"/>
      <c r="CE250" s="54"/>
      <c r="CF250" s="54"/>
      <c r="CG250" s="54"/>
      <c r="CH250" s="54"/>
      <c r="CI250" s="54"/>
      <c r="CJ250" s="54"/>
      <c r="CK250" s="54"/>
      <c r="CL250" s="54"/>
      <c r="CM250" s="54"/>
      <c r="CN250" s="54"/>
      <c r="CO250" s="54"/>
      <c r="CP250" s="54"/>
      <c r="CQ250" s="54"/>
      <c r="CR250" s="54"/>
      <c r="CS250" s="54"/>
      <c r="CT250" s="54"/>
      <c r="CU250" s="54"/>
      <c r="CV250" s="54"/>
      <c r="CW250" s="54"/>
      <c r="CX250" s="54"/>
      <c r="CY250" s="54"/>
      <c r="CZ250" s="54"/>
      <c r="DA250" s="54"/>
      <c r="DB250" s="54"/>
      <c r="DC250" s="54"/>
      <c r="DD250" s="54"/>
      <c r="DE250" s="54"/>
      <c r="DF250" s="54"/>
      <c r="DG250" s="54"/>
      <c r="DH250" s="54"/>
      <c r="DI250" s="54"/>
      <c r="DJ250" s="54"/>
      <c r="DK250" s="54"/>
      <c r="DL250" s="54"/>
      <c r="DM250" s="54"/>
      <c r="DN250" s="54"/>
      <c r="DO250" s="54"/>
      <c r="DP250" s="54"/>
      <c r="DQ250" s="54"/>
      <c r="DR250" s="54"/>
      <c r="DS250" s="54"/>
      <c r="DT250" s="54"/>
      <c r="DU250" s="54"/>
      <c r="DV250" s="54"/>
      <c r="DW250" s="54"/>
      <c r="DX250" s="54"/>
      <c r="DY250" s="54"/>
      <c r="DZ250" s="54"/>
      <c r="EA250" s="54"/>
      <c r="EB250" s="54"/>
      <c r="EC250" s="54"/>
      <c r="ED250" s="54"/>
      <c r="EE250" s="54"/>
      <c r="EF250" s="54"/>
      <c r="EG250" s="54"/>
      <c r="EH250" s="54"/>
      <c r="EI250" s="54"/>
      <c r="EJ250" s="54"/>
      <c r="EK250" s="54"/>
      <c r="EL250" s="54"/>
      <c r="EM250" s="54"/>
      <c r="EN250" s="54"/>
      <c r="EO250" s="54"/>
      <c r="EP250" s="54"/>
      <c r="EQ250" s="54"/>
      <c r="ER250" s="54"/>
      <c r="ES250" s="54"/>
      <c r="ET250" s="54"/>
      <c r="EU250" s="54"/>
      <c r="EV250" s="54"/>
      <c r="EW250" s="54"/>
      <c r="EX250" s="54"/>
      <c r="EY250" s="54"/>
      <c r="EZ250" s="54"/>
      <c r="FA250" s="54"/>
      <c r="FB250" s="54"/>
      <c r="FC250" s="54"/>
      <c r="FD250" s="54"/>
      <c r="FE250" s="54"/>
      <c r="FF250" s="54"/>
      <c r="FG250" s="54"/>
      <c r="FH250" s="54"/>
      <c r="FI250" s="54"/>
      <c r="FJ250" s="54"/>
      <c r="FK250" s="54"/>
      <c r="FL250" s="54"/>
      <c r="FM250" s="54"/>
      <c r="FN250" s="54"/>
      <c r="FO250" s="54"/>
      <c r="FP250" s="54"/>
      <c r="FQ250" s="54"/>
      <c r="FR250" s="54"/>
      <c r="FS250" s="54"/>
      <c r="FT250" s="54"/>
      <c r="FU250" s="54"/>
      <c r="FV250" s="54"/>
      <c r="FW250" s="54"/>
      <c r="FX250" s="54"/>
      <c r="FY250" s="54"/>
      <c r="FZ250" s="54"/>
      <c r="GA250" s="54"/>
      <c r="GB250" s="54"/>
      <c r="GC250" s="54"/>
      <c r="GD250" s="54"/>
      <c r="GE250" s="54"/>
      <c r="GF250" s="54"/>
      <c r="GG250" s="54"/>
      <c r="GH250" s="54"/>
      <c r="GI250" s="54"/>
      <c r="GJ250" s="54"/>
      <c r="GK250" s="54"/>
      <c r="GL250" s="54"/>
      <c r="GM250" s="54"/>
      <c r="GN250" s="54"/>
      <c r="GO250" s="54"/>
      <c r="GP250" s="54"/>
      <c r="GQ250" s="54"/>
      <c r="GR250" s="54"/>
      <c r="GS250" s="54"/>
      <c r="GT250" s="54"/>
      <c r="GU250" s="54"/>
      <c r="GV250" s="54"/>
      <c r="GW250" s="54"/>
      <c r="GX250" s="54"/>
      <c r="GY250" s="54"/>
      <c r="GZ250" s="54"/>
      <c r="HA250" s="54"/>
      <c r="HB250" s="54"/>
      <c r="HC250" s="54"/>
      <c r="HD250" s="54"/>
      <c r="HE250" s="54"/>
      <c r="HF250" s="54"/>
      <c r="HG250" s="54"/>
      <c r="HH250" s="54"/>
      <c r="HI250" s="54"/>
      <c r="HJ250" s="54"/>
      <c r="HK250" s="54"/>
      <c r="HL250" s="54"/>
      <c r="HM250" s="54"/>
      <c r="HN250" s="54"/>
      <c r="HO250" s="54"/>
      <c r="HP250" s="54"/>
      <c r="HQ250" s="54"/>
      <c r="HR250" s="54"/>
      <c r="HS250" s="54"/>
      <c r="HT250" s="54"/>
      <c r="HU250" s="54"/>
      <c r="HV250" s="54"/>
      <c r="HW250" s="54"/>
      <c r="HX250" s="54"/>
      <c r="HY250" s="54"/>
      <c r="HZ250" s="54"/>
      <c r="IA250" s="54"/>
      <c r="IB250" s="54"/>
      <c r="IC250" s="54"/>
      <c r="ID250" s="54"/>
      <c r="IE250" s="54"/>
      <c r="IF250" s="54"/>
      <c r="IG250" s="54"/>
      <c r="IH250" s="54"/>
      <c r="II250" s="54"/>
      <c r="IJ250" s="54"/>
      <c r="IK250" s="54"/>
      <c r="IL250" s="54"/>
      <c r="IM250" s="54"/>
      <c r="IN250" s="54"/>
      <c r="IO250" s="54"/>
      <c r="IP250" s="54"/>
      <c r="IQ250" s="54"/>
      <c r="IR250" s="54"/>
      <c r="IS250" s="54"/>
      <c r="IT250" s="54"/>
      <c r="IU250" s="54"/>
    </row>
    <row r="251" spans="1:255" x14ac:dyDescent="0.25">
      <c r="A251" s="54">
        <v>14</v>
      </c>
      <c r="B251" t="s">
        <v>247</v>
      </c>
      <c r="C251" s="54">
        <v>1421</v>
      </c>
      <c r="D251" t="s">
        <v>268</v>
      </c>
      <c r="E251" s="54">
        <v>0</v>
      </c>
      <c r="F251" s="54">
        <v>1</v>
      </c>
      <c r="G251" s="54">
        <v>0</v>
      </c>
      <c r="H251" s="54">
        <v>0</v>
      </c>
      <c r="I251" s="54">
        <v>0</v>
      </c>
      <c r="J251" s="54">
        <v>0</v>
      </c>
      <c r="K251" s="54">
        <v>0</v>
      </c>
      <c r="L251" s="54">
        <v>0</v>
      </c>
      <c r="M251" s="54">
        <v>0</v>
      </c>
      <c r="N251" s="54">
        <v>0</v>
      </c>
      <c r="O251" s="54">
        <v>0</v>
      </c>
      <c r="P251" s="54">
        <v>0</v>
      </c>
      <c r="Q251" s="54">
        <v>0</v>
      </c>
      <c r="R251" s="54">
        <v>0</v>
      </c>
      <c r="S251" s="54">
        <v>0</v>
      </c>
      <c r="T251" s="54">
        <v>0</v>
      </c>
      <c r="U251" s="54">
        <v>0</v>
      </c>
      <c r="V251" s="54">
        <v>0</v>
      </c>
      <c r="W251" s="54">
        <v>0</v>
      </c>
      <c r="X251" s="54">
        <v>0</v>
      </c>
      <c r="Y251" s="54">
        <v>0</v>
      </c>
      <c r="Z251" s="54">
        <v>0</v>
      </c>
      <c r="AA251" s="54">
        <v>0</v>
      </c>
      <c r="AB251" s="54">
        <v>0</v>
      </c>
      <c r="AC251" s="54">
        <v>0</v>
      </c>
      <c r="AD251" s="54">
        <v>0</v>
      </c>
      <c r="AE251" s="54">
        <v>0</v>
      </c>
      <c r="AF251" s="54">
        <v>0</v>
      </c>
      <c r="AG251" s="54">
        <v>0</v>
      </c>
      <c r="AH251" s="54">
        <v>0</v>
      </c>
      <c r="AI251" s="54">
        <v>0</v>
      </c>
      <c r="AJ251" s="54">
        <v>0</v>
      </c>
      <c r="AK251" s="54">
        <v>0</v>
      </c>
      <c r="AL251" s="54">
        <v>0</v>
      </c>
      <c r="AM251" s="54">
        <v>0</v>
      </c>
      <c r="AN251" s="54">
        <v>0</v>
      </c>
      <c r="AO251" s="54">
        <v>0</v>
      </c>
      <c r="AP251" s="54">
        <v>0</v>
      </c>
      <c r="AQ251" s="54">
        <v>0</v>
      </c>
      <c r="AR251" s="54">
        <v>0</v>
      </c>
      <c r="AS251" s="54">
        <v>0</v>
      </c>
      <c r="AT251" s="54">
        <v>26</v>
      </c>
      <c r="AU251" s="54">
        <v>0</v>
      </c>
      <c r="AV251" s="54">
        <v>0</v>
      </c>
      <c r="AW251" s="54">
        <v>0</v>
      </c>
      <c r="AX251" s="54">
        <v>0</v>
      </c>
      <c r="AY251" s="54">
        <v>0</v>
      </c>
      <c r="AZ251" s="54">
        <v>0</v>
      </c>
      <c r="BA251" s="54">
        <v>0</v>
      </c>
      <c r="BB251" s="54">
        <v>6</v>
      </c>
      <c r="BC251" s="54">
        <v>0</v>
      </c>
      <c r="BD251" s="54">
        <v>0</v>
      </c>
      <c r="BE251" s="54">
        <v>0</v>
      </c>
      <c r="BF251" s="54">
        <v>0</v>
      </c>
      <c r="BG251" s="54">
        <v>0</v>
      </c>
      <c r="BH251" s="54">
        <v>0</v>
      </c>
      <c r="BI251" s="54">
        <v>0</v>
      </c>
      <c r="BJ251" s="54">
        <v>0</v>
      </c>
      <c r="BK251" s="54">
        <v>0</v>
      </c>
      <c r="BL251" s="54">
        <v>0</v>
      </c>
      <c r="BM251" s="54"/>
      <c r="BN251" s="54"/>
      <c r="BO251" s="54"/>
      <c r="BP251" s="54"/>
      <c r="BQ251" s="54"/>
      <c r="BR251" s="54"/>
      <c r="BS251" s="54"/>
      <c r="BT251" s="54"/>
      <c r="BU251" s="54"/>
      <c r="BV251" s="54"/>
      <c r="BW251" s="54"/>
      <c r="BX251" s="54"/>
      <c r="BY251" s="54"/>
      <c r="BZ251" s="54"/>
      <c r="CA251" s="54"/>
      <c r="CB251" s="54"/>
      <c r="CC251" s="54"/>
      <c r="CD251" s="54"/>
      <c r="CE251" s="54"/>
      <c r="CF251" s="54"/>
      <c r="CG251" s="54"/>
      <c r="CH251" s="54"/>
      <c r="CI251" s="54"/>
      <c r="CJ251" s="54"/>
      <c r="CK251" s="54"/>
      <c r="CL251" s="54"/>
      <c r="CM251" s="54"/>
      <c r="CN251" s="54"/>
      <c r="CO251" s="54"/>
      <c r="CP251" s="54"/>
      <c r="CQ251" s="54"/>
      <c r="CR251" s="54"/>
      <c r="CS251" s="54"/>
      <c r="CT251" s="54"/>
      <c r="CU251" s="54"/>
      <c r="CV251" s="54"/>
      <c r="CW251" s="54"/>
      <c r="CX251" s="54"/>
      <c r="CY251" s="54"/>
      <c r="CZ251" s="54"/>
      <c r="DA251" s="54"/>
      <c r="DB251" s="54"/>
      <c r="DC251" s="54"/>
      <c r="DD251" s="54"/>
      <c r="DE251" s="54"/>
      <c r="DF251" s="54"/>
      <c r="DG251" s="54"/>
      <c r="DH251" s="54"/>
      <c r="DI251" s="54"/>
      <c r="DJ251" s="54"/>
      <c r="DK251" s="54"/>
      <c r="DL251" s="54"/>
      <c r="DM251" s="54"/>
      <c r="DN251" s="54"/>
      <c r="DO251" s="54"/>
      <c r="DP251" s="54"/>
      <c r="DQ251" s="54"/>
      <c r="DR251" s="54"/>
      <c r="DS251" s="54"/>
      <c r="DT251" s="54"/>
      <c r="DU251" s="54"/>
      <c r="DV251" s="54"/>
      <c r="DW251" s="54"/>
      <c r="DX251" s="54"/>
      <c r="DY251" s="54"/>
      <c r="DZ251" s="54"/>
      <c r="EA251" s="54"/>
      <c r="EB251" s="54"/>
      <c r="EC251" s="54"/>
      <c r="ED251" s="54"/>
      <c r="EE251" s="54"/>
      <c r="EF251" s="54"/>
      <c r="EG251" s="54"/>
      <c r="EH251" s="54"/>
      <c r="EI251" s="54"/>
      <c r="EJ251" s="54"/>
      <c r="EK251" s="54"/>
      <c r="EL251" s="54"/>
      <c r="EM251" s="54"/>
      <c r="EN251" s="54"/>
      <c r="EO251" s="54"/>
      <c r="EP251" s="54"/>
      <c r="EQ251" s="54"/>
      <c r="ER251" s="54"/>
      <c r="ES251" s="54"/>
      <c r="ET251" s="54"/>
      <c r="EU251" s="54"/>
      <c r="EV251" s="54"/>
      <c r="EW251" s="54"/>
      <c r="EX251" s="54"/>
      <c r="EY251" s="54"/>
      <c r="EZ251" s="54"/>
      <c r="FA251" s="54"/>
      <c r="FB251" s="54"/>
      <c r="FC251" s="54"/>
      <c r="FD251" s="54"/>
      <c r="FE251" s="54"/>
      <c r="FF251" s="54"/>
      <c r="FG251" s="54"/>
      <c r="FH251" s="54"/>
      <c r="FI251" s="54"/>
      <c r="FJ251" s="54"/>
      <c r="FK251" s="54"/>
      <c r="FL251" s="54"/>
      <c r="FM251" s="54"/>
      <c r="FN251" s="54"/>
      <c r="FO251" s="54"/>
      <c r="FP251" s="54"/>
      <c r="FQ251" s="54"/>
      <c r="FR251" s="54"/>
      <c r="FS251" s="54"/>
      <c r="FT251" s="54"/>
      <c r="FU251" s="54"/>
      <c r="FV251" s="54"/>
      <c r="FW251" s="54"/>
      <c r="FX251" s="54"/>
      <c r="FY251" s="54"/>
      <c r="FZ251" s="54"/>
      <c r="GA251" s="54"/>
      <c r="GB251" s="54"/>
      <c r="GC251" s="54"/>
      <c r="GD251" s="54"/>
      <c r="GE251" s="54"/>
      <c r="GF251" s="54"/>
      <c r="GG251" s="54"/>
      <c r="GH251" s="54"/>
      <c r="GI251" s="54"/>
      <c r="GJ251" s="54"/>
      <c r="GK251" s="54"/>
      <c r="GL251" s="54"/>
      <c r="GM251" s="54"/>
      <c r="GN251" s="54"/>
      <c r="GO251" s="54"/>
      <c r="GP251" s="54"/>
      <c r="GQ251" s="54"/>
      <c r="GR251" s="54"/>
      <c r="GS251" s="54"/>
      <c r="GT251" s="54"/>
      <c r="GU251" s="54"/>
      <c r="GV251" s="54"/>
      <c r="GW251" s="54"/>
      <c r="GX251" s="54"/>
      <c r="GY251" s="54"/>
      <c r="GZ251" s="54"/>
      <c r="HA251" s="54"/>
      <c r="HB251" s="54"/>
      <c r="HC251" s="54"/>
      <c r="HD251" s="54"/>
      <c r="HE251" s="54"/>
      <c r="HF251" s="54"/>
      <c r="HG251" s="54"/>
      <c r="HH251" s="54"/>
      <c r="HI251" s="54"/>
      <c r="HJ251" s="54"/>
      <c r="HK251" s="54"/>
      <c r="HL251" s="54"/>
      <c r="HM251" s="54"/>
      <c r="HN251" s="54"/>
      <c r="HO251" s="54"/>
      <c r="HP251" s="54"/>
      <c r="HQ251" s="54"/>
      <c r="HR251" s="54"/>
      <c r="HS251" s="54"/>
      <c r="HT251" s="54"/>
      <c r="HU251" s="54"/>
      <c r="HV251" s="54"/>
      <c r="HW251" s="54"/>
      <c r="HX251" s="54"/>
      <c r="HY251" s="54"/>
      <c r="HZ251" s="54"/>
      <c r="IA251" s="54"/>
      <c r="IB251" s="54"/>
      <c r="IC251" s="54"/>
      <c r="ID251" s="54"/>
      <c r="IE251" s="54"/>
      <c r="IF251" s="54"/>
      <c r="IG251" s="54"/>
      <c r="IH251" s="54"/>
      <c r="II251" s="54"/>
      <c r="IJ251" s="54"/>
      <c r="IK251" s="54"/>
      <c r="IL251" s="54"/>
      <c r="IM251" s="54"/>
      <c r="IN251" s="54"/>
      <c r="IO251" s="54"/>
      <c r="IP251" s="54"/>
      <c r="IQ251" s="54"/>
      <c r="IR251" s="54"/>
      <c r="IS251" s="54"/>
      <c r="IT251" s="54"/>
      <c r="IU251" s="54"/>
    </row>
    <row r="252" spans="1:255" x14ac:dyDescent="0.25">
      <c r="A252" s="54">
        <v>15</v>
      </c>
      <c r="B252" t="s">
        <v>269</v>
      </c>
      <c r="C252" s="54">
        <v>1501</v>
      </c>
      <c r="D252" t="s">
        <v>270</v>
      </c>
      <c r="E252" s="54">
        <v>0</v>
      </c>
      <c r="F252" s="54">
        <v>1</v>
      </c>
      <c r="G252" s="54">
        <v>0</v>
      </c>
      <c r="H252" s="54">
        <v>0</v>
      </c>
      <c r="I252" s="54">
        <v>1</v>
      </c>
      <c r="J252" s="54">
        <v>1</v>
      </c>
      <c r="K252" s="54">
        <v>0</v>
      </c>
      <c r="L252" s="54">
        <v>0</v>
      </c>
      <c r="M252" s="54">
        <v>0</v>
      </c>
      <c r="N252" s="54">
        <v>0</v>
      </c>
      <c r="O252" s="54">
        <v>0</v>
      </c>
      <c r="P252" s="54">
        <v>0</v>
      </c>
      <c r="Q252" s="54">
        <v>0</v>
      </c>
      <c r="R252" s="54">
        <v>1</v>
      </c>
      <c r="S252" s="54">
        <v>0</v>
      </c>
      <c r="T252" s="54">
        <v>0</v>
      </c>
      <c r="U252" s="54">
        <v>0</v>
      </c>
      <c r="V252" s="54">
        <v>0</v>
      </c>
      <c r="W252" s="54">
        <v>0</v>
      </c>
      <c r="X252" s="54">
        <v>1</v>
      </c>
      <c r="Y252" s="54">
        <v>1</v>
      </c>
      <c r="Z252" s="54">
        <v>1</v>
      </c>
      <c r="AA252" s="54">
        <v>1</v>
      </c>
      <c r="AB252" s="54">
        <v>1</v>
      </c>
      <c r="AC252" s="54">
        <v>1</v>
      </c>
      <c r="AD252" s="54">
        <v>0</v>
      </c>
      <c r="AE252" s="54">
        <v>0</v>
      </c>
      <c r="AF252" s="54">
        <v>0</v>
      </c>
      <c r="AG252" s="54">
        <v>0</v>
      </c>
      <c r="AH252" s="54">
        <v>0</v>
      </c>
      <c r="AI252" s="54">
        <v>0</v>
      </c>
      <c r="AJ252" s="54">
        <v>0</v>
      </c>
      <c r="AK252" s="54">
        <v>0</v>
      </c>
      <c r="AL252" s="54">
        <v>1</v>
      </c>
      <c r="AM252" s="54">
        <v>1</v>
      </c>
      <c r="AN252" s="54">
        <v>1</v>
      </c>
      <c r="AO252" s="54">
        <v>1</v>
      </c>
      <c r="AP252" s="54">
        <v>1</v>
      </c>
      <c r="AQ252" s="54">
        <v>1</v>
      </c>
      <c r="AR252" s="54">
        <v>1</v>
      </c>
      <c r="AS252" s="54">
        <v>26</v>
      </c>
      <c r="AT252" s="54">
        <v>21</v>
      </c>
      <c r="AU252" s="54">
        <v>0</v>
      </c>
      <c r="AV252" s="54">
        <v>0</v>
      </c>
      <c r="AW252" s="54">
        <v>1</v>
      </c>
      <c r="AX252" s="54">
        <v>0</v>
      </c>
      <c r="AY252" s="54">
        <v>0</v>
      </c>
      <c r="AZ252" s="54">
        <v>0</v>
      </c>
      <c r="BA252" s="54">
        <v>0</v>
      </c>
      <c r="BB252" s="54">
        <v>6</v>
      </c>
      <c r="BC252" s="54">
        <v>0</v>
      </c>
      <c r="BD252" s="54">
        <v>1</v>
      </c>
      <c r="BE252" s="54">
        <v>1</v>
      </c>
      <c r="BF252" s="54">
        <v>0</v>
      </c>
      <c r="BG252" s="54">
        <v>0</v>
      </c>
      <c r="BH252" s="54">
        <v>0</v>
      </c>
      <c r="BI252" s="54">
        <v>0</v>
      </c>
      <c r="BJ252" s="54">
        <v>0</v>
      </c>
      <c r="BK252" s="54">
        <v>0</v>
      </c>
      <c r="BL252" s="54">
        <v>0</v>
      </c>
      <c r="BM252" s="54"/>
      <c r="BN252" s="54"/>
      <c r="BO252" s="54"/>
      <c r="BP252" s="54"/>
      <c r="BQ252" s="54"/>
      <c r="BR252" s="54"/>
      <c r="BS252" s="54"/>
      <c r="BT252" s="54"/>
      <c r="BU252" s="54"/>
      <c r="BV252" s="54"/>
      <c r="BW252" s="54"/>
      <c r="BX252" s="54"/>
      <c r="BY252" s="54"/>
      <c r="BZ252" s="54"/>
      <c r="CA252" s="54"/>
      <c r="CB252" s="54"/>
      <c r="CC252" s="54"/>
      <c r="CD252" s="54"/>
      <c r="CE252" s="54"/>
      <c r="CF252" s="54"/>
      <c r="CG252" s="54"/>
      <c r="CH252" s="54"/>
      <c r="CI252" s="54"/>
      <c r="CJ252" s="54"/>
      <c r="CK252" s="54"/>
      <c r="CL252" s="54"/>
      <c r="CM252" s="54"/>
      <c r="CN252" s="54"/>
      <c r="CO252" s="54"/>
      <c r="CP252" s="54"/>
      <c r="CQ252" s="54"/>
      <c r="CR252" s="54"/>
      <c r="CS252" s="54"/>
      <c r="CT252" s="54"/>
      <c r="CU252" s="54"/>
      <c r="CV252" s="54"/>
      <c r="CW252" s="54"/>
      <c r="CX252" s="54"/>
      <c r="CY252" s="54"/>
      <c r="CZ252" s="54"/>
      <c r="DA252" s="54"/>
      <c r="DB252" s="54"/>
      <c r="DC252" s="54"/>
      <c r="DD252" s="54"/>
      <c r="DE252" s="54"/>
      <c r="DF252" s="54"/>
      <c r="DG252" s="54"/>
      <c r="DH252" s="54"/>
      <c r="DI252" s="54"/>
      <c r="DJ252" s="54"/>
      <c r="DK252" s="54"/>
      <c r="DL252" s="54"/>
      <c r="DM252" s="54"/>
      <c r="DN252" s="54"/>
      <c r="DO252" s="54"/>
      <c r="DP252" s="54"/>
      <c r="DQ252" s="54"/>
      <c r="DR252" s="54"/>
      <c r="DS252" s="54"/>
      <c r="DT252" s="54"/>
      <c r="DU252" s="54"/>
      <c r="DV252" s="54"/>
      <c r="DW252" s="54"/>
      <c r="DX252" s="54"/>
      <c r="DY252" s="54"/>
      <c r="DZ252" s="54"/>
      <c r="EA252" s="54"/>
      <c r="EB252" s="54"/>
      <c r="EC252" s="54"/>
      <c r="ED252" s="54"/>
      <c r="EE252" s="54"/>
      <c r="EF252" s="54"/>
      <c r="EG252" s="54"/>
      <c r="EH252" s="54"/>
      <c r="EI252" s="54"/>
      <c r="EJ252" s="54"/>
      <c r="EK252" s="54"/>
      <c r="EL252" s="54"/>
      <c r="EM252" s="54"/>
      <c r="EN252" s="54"/>
      <c r="EO252" s="54"/>
      <c r="EP252" s="54"/>
      <c r="EQ252" s="54"/>
      <c r="ER252" s="54"/>
      <c r="ES252" s="54"/>
      <c r="ET252" s="54"/>
      <c r="EU252" s="54"/>
      <c r="EV252" s="54"/>
      <c r="EW252" s="54"/>
      <c r="EX252" s="54"/>
      <c r="EY252" s="54"/>
      <c r="EZ252" s="54"/>
      <c r="FA252" s="54"/>
      <c r="FB252" s="54"/>
      <c r="FC252" s="54"/>
      <c r="FD252" s="54"/>
      <c r="FE252" s="54"/>
      <c r="FF252" s="54"/>
      <c r="FG252" s="54"/>
      <c r="FH252" s="54"/>
      <c r="FI252" s="54"/>
      <c r="FJ252" s="54"/>
      <c r="FK252" s="54"/>
      <c r="FL252" s="54"/>
      <c r="FM252" s="54"/>
      <c r="FN252" s="54"/>
      <c r="FO252" s="54"/>
      <c r="FP252" s="54"/>
      <c r="FQ252" s="54"/>
      <c r="FR252" s="54"/>
      <c r="FS252" s="54"/>
      <c r="FT252" s="54"/>
      <c r="FU252" s="54"/>
      <c r="FV252" s="54"/>
      <c r="FW252" s="54"/>
      <c r="FX252" s="54"/>
      <c r="FY252" s="54"/>
      <c r="FZ252" s="54"/>
      <c r="GA252" s="54"/>
      <c r="GB252" s="54"/>
      <c r="GC252" s="54"/>
      <c r="GD252" s="54"/>
      <c r="GE252" s="54"/>
      <c r="GF252" s="54"/>
      <c r="GG252" s="54"/>
      <c r="GH252" s="54"/>
      <c r="GI252" s="54"/>
      <c r="GJ252" s="54"/>
      <c r="GK252" s="54"/>
      <c r="GL252" s="54"/>
      <c r="GM252" s="54"/>
      <c r="GN252" s="54"/>
      <c r="GO252" s="54"/>
      <c r="GP252" s="54"/>
      <c r="GQ252" s="54"/>
      <c r="GR252" s="54"/>
      <c r="GS252" s="54"/>
      <c r="GT252" s="54"/>
      <c r="GU252" s="54"/>
      <c r="GV252" s="54"/>
      <c r="GW252" s="54"/>
      <c r="GX252" s="54"/>
      <c r="GY252" s="54"/>
      <c r="GZ252" s="54"/>
      <c r="HA252" s="54"/>
      <c r="HB252" s="54"/>
      <c r="HC252" s="54"/>
      <c r="HD252" s="54"/>
      <c r="HE252" s="54"/>
      <c r="HF252" s="54"/>
      <c r="HG252" s="54"/>
      <c r="HH252" s="54"/>
      <c r="HI252" s="54"/>
      <c r="HJ252" s="54"/>
      <c r="HK252" s="54"/>
      <c r="HL252" s="54"/>
      <c r="HM252" s="54"/>
      <c r="HN252" s="54"/>
      <c r="HO252" s="54"/>
      <c r="HP252" s="54"/>
      <c r="HQ252" s="54"/>
      <c r="HR252" s="54"/>
      <c r="HS252" s="54"/>
      <c r="HT252" s="54"/>
      <c r="HU252" s="54"/>
      <c r="HV252" s="54"/>
      <c r="HW252" s="54"/>
      <c r="HX252" s="54"/>
      <c r="HY252" s="54"/>
      <c r="HZ252" s="54"/>
      <c r="IA252" s="54"/>
      <c r="IB252" s="54"/>
      <c r="IC252" s="54"/>
      <c r="ID252" s="54"/>
      <c r="IE252" s="54"/>
      <c r="IF252" s="54"/>
      <c r="IG252" s="54"/>
      <c r="IH252" s="54"/>
      <c r="II252" s="54"/>
      <c r="IJ252" s="54"/>
      <c r="IK252" s="54"/>
      <c r="IL252" s="54"/>
      <c r="IM252" s="54"/>
      <c r="IN252" s="54"/>
      <c r="IO252" s="54"/>
      <c r="IP252" s="54"/>
      <c r="IQ252" s="54"/>
      <c r="IR252" s="54"/>
      <c r="IS252" s="54"/>
      <c r="IT252" s="54"/>
      <c r="IU252" s="54"/>
    </row>
    <row r="253" spans="1:255" x14ac:dyDescent="0.25">
      <c r="A253" s="54">
        <v>15</v>
      </c>
      <c r="B253" t="s">
        <v>269</v>
      </c>
      <c r="C253" s="54">
        <v>1502</v>
      </c>
      <c r="D253" t="s">
        <v>271</v>
      </c>
      <c r="E253" s="54">
        <v>0</v>
      </c>
      <c r="F253" s="54">
        <v>1</v>
      </c>
      <c r="G253" s="54">
        <v>0</v>
      </c>
      <c r="H253" s="54">
        <v>0</v>
      </c>
      <c r="I253" s="54">
        <v>0</v>
      </c>
      <c r="J253" s="54">
        <v>0</v>
      </c>
      <c r="K253" s="54">
        <v>0</v>
      </c>
      <c r="L253" s="54">
        <v>0</v>
      </c>
      <c r="M253" s="54">
        <v>0</v>
      </c>
      <c r="N253" s="54">
        <v>0</v>
      </c>
      <c r="O253" s="54">
        <v>0</v>
      </c>
      <c r="P253" s="54">
        <v>0</v>
      </c>
      <c r="Q253" s="54">
        <v>0</v>
      </c>
      <c r="R253" s="54">
        <v>0</v>
      </c>
      <c r="S253" s="54">
        <v>0</v>
      </c>
      <c r="T253" s="54">
        <v>0</v>
      </c>
      <c r="U253" s="54">
        <v>0</v>
      </c>
      <c r="V253" s="54">
        <v>0</v>
      </c>
      <c r="W253" s="54">
        <v>0</v>
      </c>
      <c r="X253" s="54">
        <v>0</v>
      </c>
      <c r="Y253" s="54">
        <v>0</v>
      </c>
      <c r="Z253" s="54">
        <v>0</v>
      </c>
      <c r="AA253" s="54">
        <v>0</v>
      </c>
      <c r="AB253" s="54">
        <v>0</v>
      </c>
      <c r="AC253" s="54">
        <v>0</v>
      </c>
      <c r="AD253" s="54">
        <v>0</v>
      </c>
      <c r="AE253" s="54">
        <v>0</v>
      </c>
      <c r="AF253" s="54">
        <v>0</v>
      </c>
      <c r="AG253" s="54">
        <v>0</v>
      </c>
      <c r="AH253" s="54">
        <v>0</v>
      </c>
      <c r="AI253" s="54">
        <v>0</v>
      </c>
      <c r="AJ253" s="54">
        <v>0</v>
      </c>
      <c r="AK253" s="54">
        <v>0</v>
      </c>
      <c r="AL253" s="54">
        <v>0</v>
      </c>
      <c r="AM253" s="54">
        <v>1</v>
      </c>
      <c r="AN253" s="54">
        <v>1</v>
      </c>
      <c r="AO253" s="54">
        <v>0</v>
      </c>
      <c r="AP253" s="54">
        <v>0</v>
      </c>
      <c r="AQ253" s="54">
        <v>0</v>
      </c>
      <c r="AR253" s="54">
        <v>0</v>
      </c>
      <c r="AS253" s="54">
        <v>38</v>
      </c>
      <c r="AT253" s="54">
        <v>0</v>
      </c>
      <c r="AU253" s="54">
        <v>3</v>
      </c>
      <c r="AV253" s="54">
        <v>0</v>
      </c>
      <c r="AW253" s="54">
        <v>1</v>
      </c>
      <c r="AX253" s="54">
        <v>0</v>
      </c>
      <c r="AY253" s="54">
        <v>0</v>
      </c>
      <c r="AZ253" s="54">
        <v>0</v>
      </c>
      <c r="BA253" s="54">
        <v>0</v>
      </c>
      <c r="BB253" s="54">
        <v>24</v>
      </c>
      <c r="BC253" s="54">
        <v>13</v>
      </c>
      <c r="BD253" s="54">
        <v>0</v>
      </c>
      <c r="BE253" s="54">
        <v>0</v>
      </c>
      <c r="BF253" s="54">
        <v>0</v>
      </c>
      <c r="BG253" s="54">
        <v>0</v>
      </c>
      <c r="BH253" s="54">
        <v>0</v>
      </c>
      <c r="BI253" s="54">
        <v>0</v>
      </c>
      <c r="BJ253" s="54">
        <v>0</v>
      </c>
      <c r="BK253" s="54">
        <v>0</v>
      </c>
      <c r="BL253" s="54">
        <v>0</v>
      </c>
      <c r="BM253" s="54"/>
      <c r="BN253" s="54"/>
      <c r="BO253" s="54"/>
      <c r="BP253" s="54"/>
      <c r="BQ253" s="54"/>
      <c r="BR253" s="54"/>
      <c r="BS253" s="54"/>
      <c r="BT253" s="54"/>
      <c r="BU253" s="54"/>
      <c r="BV253" s="54"/>
      <c r="BW253" s="54"/>
      <c r="BX253" s="54"/>
      <c r="BY253" s="54"/>
      <c r="BZ253" s="54"/>
      <c r="CA253" s="54"/>
      <c r="CB253" s="54"/>
      <c r="CC253" s="54"/>
      <c r="CD253" s="54"/>
      <c r="CE253" s="54"/>
      <c r="CF253" s="54"/>
      <c r="CG253" s="54"/>
      <c r="CH253" s="54"/>
      <c r="CI253" s="54"/>
      <c r="CJ253" s="54"/>
      <c r="CK253" s="54"/>
      <c r="CL253" s="54"/>
      <c r="CM253" s="54"/>
      <c r="CN253" s="54"/>
      <c r="CO253" s="54"/>
      <c r="CP253" s="54"/>
      <c r="CQ253" s="54"/>
      <c r="CR253" s="54"/>
      <c r="CS253" s="54"/>
      <c r="CT253" s="54"/>
      <c r="CU253" s="54"/>
      <c r="CV253" s="54"/>
      <c r="CW253" s="54"/>
      <c r="CX253" s="54"/>
      <c r="CY253" s="54"/>
      <c r="CZ253" s="54"/>
      <c r="DA253" s="54"/>
      <c r="DB253" s="54"/>
      <c r="DC253" s="54"/>
      <c r="DD253" s="54"/>
      <c r="DE253" s="54"/>
      <c r="DF253" s="54"/>
      <c r="DG253" s="54"/>
      <c r="DH253" s="54"/>
      <c r="DI253" s="54"/>
      <c r="DJ253" s="54"/>
      <c r="DK253" s="54"/>
      <c r="DL253" s="54"/>
      <c r="DM253" s="54"/>
      <c r="DN253" s="54"/>
      <c r="DO253" s="54"/>
      <c r="DP253" s="54"/>
      <c r="DQ253" s="54"/>
      <c r="DR253" s="54"/>
      <c r="DS253" s="54"/>
      <c r="DT253" s="54"/>
      <c r="DU253" s="54"/>
      <c r="DV253" s="54"/>
      <c r="DW253" s="54"/>
      <c r="DX253" s="54"/>
      <c r="DY253" s="54"/>
      <c r="DZ253" s="54"/>
      <c r="EA253" s="54"/>
      <c r="EB253" s="54"/>
      <c r="EC253" s="54"/>
      <c r="ED253" s="54"/>
      <c r="EE253" s="54"/>
      <c r="EF253" s="54"/>
      <c r="EG253" s="54"/>
      <c r="EH253" s="54"/>
      <c r="EI253" s="54"/>
      <c r="EJ253" s="54"/>
      <c r="EK253" s="54"/>
      <c r="EL253" s="54"/>
      <c r="EM253" s="54"/>
      <c r="EN253" s="54"/>
      <c r="EO253" s="54"/>
      <c r="EP253" s="54"/>
      <c r="EQ253" s="54"/>
      <c r="ER253" s="54"/>
      <c r="ES253" s="54"/>
      <c r="ET253" s="54"/>
      <c r="EU253" s="54"/>
      <c r="EV253" s="54"/>
      <c r="EW253" s="54"/>
      <c r="EX253" s="54"/>
      <c r="EY253" s="54"/>
      <c r="EZ253" s="54"/>
      <c r="FA253" s="54"/>
      <c r="FB253" s="54"/>
      <c r="FC253" s="54"/>
      <c r="FD253" s="54"/>
      <c r="FE253" s="54"/>
      <c r="FF253" s="54"/>
      <c r="FG253" s="54"/>
      <c r="FH253" s="54"/>
      <c r="FI253" s="54"/>
      <c r="FJ253" s="54"/>
      <c r="FK253" s="54"/>
      <c r="FL253" s="54"/>
      <c r="FM253" s="54"/>
      <c r="FN253" s="54"/>
      <c r="FO253" s="54"/>
      <c r="FP253" s="54"/>
      <c r="FQ253" s="54"/>
      <c r="FR253" s="54"/>
      <c r="FS253" s="54"/>
      <c r="FT253" s="54"/>
      <c r="FU253" s="54"/>
      <c r="FV253" s="54"/>
      <c r="FW253" s="54"/>
      <c r="FX253" s="54"/>
      <c r="FY253" s="54"/>
      <c r="FZ253" s="54"/>
      <c r="GA253" s="54"/>
      <c r="GB253" s="54"/>
      <c r="GC253" s="54"/>
      <c r="GD253" s="54"/>
      <c r="GE253" s="54"/>
      <c r="GF253" s="54"/>
      <c r="GG253" s="54"/>
      <c r="GH253" s="54"/>
      <c r="GI253" s="54"/>
      <c r="GJ253" s="54"/>
      <c r="GK253" s="54"/>
      <c r="GL253" s="54"/>
      <c r="GM253" s="54"/>
      <c r="GN253" s="54"/>
      <c r="GO253" s="54"/>
      <c r="GP253" s="54"/>
      <c r="GQ253" s="54"/>
      <c r="GR253" s="54"/>
      <c r="GS253" s="54"/>
      <c r="GT253" s="54"/>
      <c r="GU253" s="54"/>
      <c r="GV253" s="54"/>
      <c r="GW253" s="54"/>
      <c r="GX253" s="54"/>
      <c r="GY253" s="54"/>
      <c r="GZ253" s="54"/>
      <c r="HA253" s="54"/>
      <c r="HB253" s="54"/>
      <c r="HC253" s="54"/>
      <c r="HD253" s="54"/>
      <c r="HE253" s="54"/>
      <c r="HF253" s="54"/>
      <c r="HG253" s="54"/>
      <c r="HH253" s="54"/>
      <c r="HI253" s="54"/>
      <c r="HJ253" s="54"/>
      <c r="HK253" s="54"/>
      <c r="HL253" s="54"/>
      <c r="HM253" s="54"/>
      <c r="HN253" s="54"/>
      <c r="HO253" s="54"/>
      <c r="HP253" s="54"/>
      <c r="HQ253" s="54"/>
      <c r="HR253" s="54"/>
      <c r="HS253" s="54"/>
      <c r="HT253" s="54"/>
      <c r="HU253" s="54"/>
      <c r="HV253" s="54"/>
      <c r="HW253" s="54"/>
      <c r="HX253" s="54"/>
      <c r="HY253" s="54"/>
      <c r="HZ253" s="54"/>
      <c r="IA253" s="54"/>
      <c r="IB253" s="54"/>
      <c r="IC253" s="54"/>
      <c r="ID253" s="54"/>
      <c r="IE253" s="54"/>
      <c r="IF253" s="54"/>
      <c r="IG253" s="54"/>
      <c r="IH253" s="54"/>
      <c r="II253" s="54"/>
      <c r="IJ253" s="54"/>
      <c r="IK253" s="54"/>
      <c r="IL253" s="54"/>
      <c r="IM253" s="54"/>
      <c r="IN253" s="54"/>
      <c r="IO253" s="54"/>
      <c r="IP253" s="54"/>
      <c r="IQ253" s="54"/>
      <c r="IR253" s="54"/>
      <c r="IS253" s="54"/>
      <c r="IT253" s="54"/>
      <c r="IU253" s="54"/>
    </row>
    <row r="254" spans="1:255" x14ac:dyDescent="0.25">
      <c r="A254" s="54">
        <v>15</v>
      </c>
      <c r="B254" t="s">
        <v>269</v>
      </c>
      <c r="C254" s="54">
        <v>1503</v>
      </c>
      <c r="D254" t="s">
        <v>272</v>
      </c>
      <c r="E254" s="54">
        <v>0</v>
      </c>
      <c r="F254" s="54">
        <v>1</v>
      </c>
      <c r="G254" s="54">
        <v>0</v>
      </c>
      <c r="H254" s="54">
        <v>0</v>
      </c>
      <c r="I254" s="54">
        <v>0</v>
      </c>
      <c r="J254" s="54">
        <v>0</v>
      </c>
      <c r="K254" s="54">
        <v>0</v>
      </c>
      <c r="L254" s="54">
        <v>0</v>
      </c>
      <c r="M254" s="54">
        <v>0</v>
      </c>
      <c r="N254" s="54">
        <v>0</v>
      </c>
      <c r="O254" s="54">
        <v>0</v>
      </c>
      <c r="P254" s="54">
        <v>0</v>
      </c>
      <c r="Q254" s="54">
        <v>0</v>
      </c>
      <c r="R254" s="54">
        <v>0</v>
      </c>
      <c r="S254" s="54">
        <v>0</v>
      </c>
      <c r="T254" s="54">
        <v>0</v>
      </c>
      <c r="U254" s="54">
        <v>0</v>
      </c>
      <c r="V254" s="54">
        <v>0</v>
      </c>
      <c r="W254" s="54">
        <v>0</v>
      </c>
      <c r="X254" s="54">
        <v>0</v>
      </c>
      <c r="Y254" s="54">
        <v>0</v>
      </c>
      <c r="Z254" s="54">
        <v>0</v>
      </c>
      <c r="AA254" s="54">
        <v>0</v>
      </c>
      <c r="AB254" s="54">
        <v>0</v>
      </c>
      <c r="AC254" s="54">
        <v>0</v>
      </c>
      <c r="AD254" s="54">
        <v>0</v>
      </c>
      <c r="AE254" s="54">
        <v>0</v>
      </c>
      <c r="AF254" s="54">
        <v>0</v>
      </c>
      <c r="AG254" s="54">
        <v>0</v>
      </c>
      <c r="AH254" s="54">
        <v>0</v>
      </c>
      <c r="AI254" s="54">
        <v>0</v>
      </c>
      <c r="AJ254" s="54">
        <v>0</v>
      </c>
      <c r="AK254" s="54">
        <v>0</v>
      </c>
      <c r="AL254" s="54">
        <v>0</v>
      </c>
      <c r="AM254" s="54">
        <v>0</v>
      </c>
      <c r="AN254" s="54">
        <v>0</v>
      </c>
      <c r="AO254" s="54">
        <v>0</v>
      </c>
      <c r="AP254" s="54">
        <v>0</v>
      </c>
      <c r="AQ254" s="54">
        <v>0</v>
      </c>
      <c r="AR254" s="54">
        <v>0</v>
      </c>
      <c r="AS254" s="54">
        <v>10</v>
      </c>
      <c r="AT254" s="54">
        <v>0</v>
      </c>
      <c r="AU254" s="54">
        <v>0</v>
      </c>
      <c r="AV254" s="54">
        <v>0</v>
      </c>
      <c r="AW254" s="54">
        <v>0</v>
      </c>
      <c r="AX254" s="54">
        <v>0</v>
      </c>
      <c r="AY254" s="54">
        <v>0</v>
      </c>
      <c r="AZ254" s="54">
        <v>0</v>
      </c>
      <c r="BA254" s="54">
        <v>0</v>
      </c>
      <c r="BB254" s="54">
        <v>0</v>
      </c>
      <c r="BC254" s="54">
        <v>0</v>
      </c>
      <c r="BD254" s="54">
        <v>0</v>
      </c>
      <c r="BE254" s="54">
        <v>1</v>
      </c>
      <c r="BF254" s="54">
        <v>0</v>
      </c>
      <c r="BG254" s="54">
        <v>0</v>
      </c>
      <c r="BH254" s="54">
        <v>0</v>
      </c>
      <c r="BI254" s="54">
        <v>0</v>
      </c>
      <c r="BJ254" s="54">
        <v>0</v>
      </c>
      <c r="BK254" s="54">
        <v>0</v>
      </c>
      <c r="BL254" s="54">
        <v>0</v>
      </c>
      <c r="BM254" s="54"/>
      <c r="BN254" s="54"/>
      <c r="BO254" s="54"/>
      <c r="BP254" s="54"/>
      <c r="BQ254" s="54"/>
      <c r="BR254" s="54"/>
      <c r="BS254" s="54"/>
      <c r="BT254" s="54"/>
      <c r="BU254" s="54"/>
      <c r="BV254" s="54"/>
      <c r="BW254" s="54"/>
      <c r="BX254" s="54"/>
      <c r="BY254" s="54"/>
      <c r="BZ254" s="54"/>
      <c r="CA254" s="54"/>
      <c r="CB254" s="54"/>
      <c r="CC254" s="54"/>
      <c r="CD254" s="54"/>
      <c r="CE254" s="54"/>
      <c r="CF254" s="54"/>
      <c r="CG254" s="54"/>
      <c r="CH254" s="54"/>
      <c r="CI254" s="54"/>
      <c r="CJ254" s="54"/>
      <c r="CK254" s="54"/>
      <c r="CL254" s="54"/>
      <c r="CM254" s="54"/>
      <c r="CN254" s="54"/>
      <c r="CO254" s="54"/>
      <c r="CP254" s="54"/>
      <c r="CQ254" s="54"/>
      <c r="CR254" s="54"/>
      <c r="CS254" s="54"/>
      <c r="CT254" s="54"/>
      <c r="CU254" s="54"/>
      <c r="CV254" s="54"/>
      <c r="CW254" s="54"/>
      <c r="CX254" s="54"/>
      <c r="CY254" s="54"/>
      <c r="CZ254" s="54"/>
      <c r="DA254" s="54"/>
      <c r="DB254" s="54"/>
      <c r="DC254" s="54"/>
      <c r="DD254" s="54"/>
      <c r="DE254" s="54"/>
      <c r="DF254" s="54"/>
      <c r="DG254" s="54"/>
      <c r="DH254" s="54"/>
      <c r="DI254" s="54"/>
      <c r="DJ254" s="54"/>
      <c r="DK254" s="54"/>
      <c r="DL254" s="54"/>
      <c r="DM254" s="54"/>
      <c r="DN254" s="54"/>
      <c r="DO254" s="54"/>
      <c r="DP254" s="54"/>
      <c r="DQ254" s="54"/>
      <c r="DR254" s="54"/>
      <c r="DS254" s="54"/>
      <c r="DT254" s="54"/>
      <c r="DU254" s="54"/>
      <c r="DV254" s="54"/>
      <c r="DW254" s="54"/>
      <c r="DX254" s="54"/>
      <c r="DY254" s="54"/>
      <c r="DZ254" s="54"/>
      <c r="EA254" s="54"/>
      <c r="EB254" s="54"/>
      <c r="EC254" s="54"/>
      <c r="ED254" s="54"/>
      <c r="EE254" s="54"/>
      <c r="EF254" s="54"/>
      <c r="EG254" s="54"/>
      <c r="EH254" s="54"/>
      <c r="EI254" s="54"/>
      <c r="EJ254" s="54"/>
      <c r="EK254" s="54"/>
      <c r="EL254" s="54"/>
      <c r="EM254" s="54"/>
      <c r="EN254" s="54"/>
      <c r="EO254" s="54"/>
      <c r="EP254" s="54"/>
      <c r="EQ254" s="54"/>
      <c r="ER254" s="54"/>
      <c r="ES254" s="54"/>
      <c r="ET254" s="54"/>
      <c r="EU254" s="54"/>
      <c r="EV254" s="54"/>
      <c r="EW254" s="54"/>
      <c r="EX254" s="54"/>
      <c r="EY254" s="54"/>
      <c r="EZ254" s="54"/>
      <c r="FA254" s="54"/>
      <c r="FB254" s="54"/>
      <c r="FC254" s="54"/>
      <c r="FD254" s="54"/>
      <c r="FE254" s="54"/>
      <c r="FF254" s="54"/>
      <c r="FG254" s="54"/>
      <c r="FH254" s="54"/>
      <c r="FI254" s="54"/>
      <c r="FJ254" s="54"/>
      <c r="FK254" s="54"/>
      <c r="FL254" s="54"/>
      <c r="FM254" s="54"/>
      <c r="FN254" s="54"/>
      <c r="FO254" s="54"/>
      <c r="FP254" s="54"/>
      <c r="FQ254" s="54"/>
      <c r="FR254" s="54"/>
      <c r="FS254" s="54"/>
      <c r="FT254" s="54"/>
      <c r="FU254" s="54"/>
      <c r="FV254" s="54"/>
      <c r="FW254" s="54"/>
      <c r="FX254" s="54"/>
      <c r="FY254" s="54"/>
      <c r="FZ254" s="54"/>
      <c r="GA254" s="54"/>
      <c r="GB254" s="54"/>
      <c r="GC254" s="54"/>
      <c r="GD254" s="54"/>
      <c r="GE254" s="54"/>
      <c r="GF254" s="54"/>
      <c r="GG254" s="54"/>
      <c r="GH254" s="54"/>
      <c r="GI254" s="54"/>
      <c r="GJ254" s="54"/>
      <c r="GK254" s="54"/>
      <c r="GL254" s="54"/>
      <c r="GM254" s="54"/>
      <c r="GN254" s="54"/>
      <c r="GO254" s="54"/>
      <c r="GP254" s="54"/>
      <c r="GQ254" s="54"/>
      <c r="GR254" s="54"/>
      <c r="GS254" s="54"/>
      <c r="GT254" s="54"/>
      <c r="GU254" s="54"/>
      <c r="GV254" s="54"/>
      <c r="GW254" s="54"/>
      <c r="GX254" s="54"/>
      <c r="GY254" s="54"/>
      <c r="GZ254" s="54"/>
      <c r="HA254" s="54"/>
      <c r="HB254" s="54"/>
      <c r="HC254" s="54"/>
      <c r="HD254" s="54"/>
      <c r="HE254" s="54"/>
      <c r="HF254" s="54"/>
      <c r="HG254" s="54"/>
      <c r="HH254" s="54"/>
      <c r="HI254" s="54"/>
      <c r="HJ254" s="54"/>
      <c r="HK254" s="54"/>
      <c r="HL254" s="54"/>
      <c r="HM254" s="54"/>
      <c r="HN254" s="54"/>
      <c r="HO254" s="54"/>
      <c r="HP254" s="54"/>
      <c r="HQ254" s="54"/>
      <c r="HR254" s="54"/>
      <c r="HS254" s="54"/>
      <c r="HT254" s="54"/>
      <c r="HU254" s="54"/>
      <c r="HV254" s="54"/>
      <c r="HW254" s="54"/>
      <c r="HX254" s="54"/>
      <c r="HY254" s="54"/>
      <c r="HZ254" s="54"/>
      <c r="IA254" s="54"/>
      <c r="IB254" s="54"/>
      <c r="IC254" s="54"/>
      <c r="ID254" s="54"/>
      <c r="IE254" s="54"/>
      <c r="IF254" s="54"/>
      <c r="IG254" s="54"/>
      <c r="IH254" s="54"/>
      <c r="II254" s="54"/>
      <c r="IJ254" s="54"/>
      <c r="IK254" s="54"/>
      <c r="IL254" s="54"/>
      <c r="IM254" s="54"/>
      <c r="IN254" s="54"/>
      <c r="IO254" s="54"/>
      <c r="IP254" s="54"/>
      <c r="IQ254" s="54"/>
      <c r="IR254" s="54"/>
      <c r="IS254" s="54"/>
      <c r="IT254" s="54"/>
      <c r="IU254" s="54"/>
    </row>
    <row r="255" spans="1:255" x14ac:dyDescent="0.25">
      <c r="A255" s="54">
        <v>15</v>
      </c>
      <c r="B255" t="s">
        <v>269</v>
      </c>
      <c r="C255" s="54">
        <v>1504</v>
      </c>
      <c r="D255" t="s">
        <v>273</v>
      </c>
      <c r="E255" s="54">
        <v>0</v>
      </c>
      <c r="F255" s="54">
        <v>1</v>
      </c>
      <c r="G255" s="54">
        <v>0</v>
      </c>
      <c r="H255" s="54">
        <v>0</v>
      </c>
      <c r="I255" s="54">
        <v>1</v>
      </c>
      <c r="J255" s="54">
        <v>1</v>
      </c>
      <c r="K255" s="54">
        <v>0</v>
      </c>
      <c r="L255" s="54">
        <v>0</v>
      </c>
      <c r="M255" s="54">
        <v>0</v>
      </c>
      <c r="N255" s="54">
        <v>0</v>
      </c>
      <c r="O255" s="54">
        <v>0</v>
      </c>
      <c r="P255" s="54">
        <v>0</v>
      </c>
      <c r="Q255" s="54">
        <v>0</v>
      </c>
      <c r="R255" s="54">
        <v>0</v>
      </c>
      <c r="S255" s="54">
        <v>0</v>
      </c>
      <c r="T255" s="54">
        <v>0</v>
      </c>
      <c r="U255" s="54">
        <v>0</v>
      </c>
      <c r="V255" s="54">
        <v>0</v>
      </c>
      <c r="W255" s="54">
        <v>0</v>
      </c>
      <c r="X255" s="54">
        <v>0</v>
      </c>
      <c r="Y255" s="54">
        <v>0</v>
      </c>
      <c r="Z255" s="54">
        <v>0</v>
      </c>
      <c r="AA255" s="54">
        <v>1</v>
      </c>
      <c r="AB255" s="54">
        <v>1</v>
      </c>
      <c r="AC255" s="54">
        <v>1</v>
      </c>
      <c r="AD255" s="54">
        <v>0</v>
      </c>
      <c r="AE255" s="54">
        <v>0</v>
      </c>
      <c r="AF255" s="54">
        <v>0</v>
      </c>
      <c r="AG255" s="54">
        <v>0</v>
      </c>
      <c r="AH255" s="54">
        <v>0</v>
      </c>
      <c r="AI255" s="54">
        <v>0</v>
      </c>
      <c r="AJ255" s="54">
        <v>0</v>
      </c>
      <c r="AK255" s="54">
        <v>0</v>
      </c>
      <c r="AL255" s="54">
        <v>0</v>
      </c>
      <c r="AM255" s="54">
        <v>0</v>
      </c>
      <c r="AN255" s="54">
        <v>0</v>
      </c>
      <c r="AO255" s="54">
        <v>0</v>
      </c>
      <c r="AP255" s="54">
        <v>0</v>
      </c>
      <c r="AQ255" s="54">
        <v>0</v>
      </c>
      <c r="AR255" s="54">
        <v>0</v>
      </c>
      <c r="AS255" s="54">
        <v>0</v>
      </c>
      <c r="AT255" s="54">
        <v>0</v>
      </c>
      <c r="AU255" s="54">
        <v>0</v>
      </c>
      <c r="AV255" s="54">
        <v>0</v>
      </c>
      <c r="AW255" s="54">
        <v>0</v>
      </c>
      <c r="AX255" s="54">
        <v>0</v>
      </c>
      <c r="AY255" s="54">
        <v>0</v>
      </c>
      <c r="AZ255" s="54">
        <v>0</v>
      </c>
      <c r="BA255" s="54">
        <v>0</v>
      </c>
      <c r="BB255" s="54">
        <v>13</v>
      </c>
      <c r="BC255" s="54">
        <v>7</v>
      </c>
      <c r="BD255" s="54">
        <v>0</v>
      </c>
      <c r="BE255" s="54">
        <v>1</v>
      </c>
      <c r="BF255" s="54">
        <v>0</v>
      </c>
      <c r="BG255" s="54">
        <v>0</v>
      </c>
      <c r="BH255" s="54">
        <v>0</v>
      </c>
      <c r="BI255" s="54">
        <v>0</v>
      </c>
      <c r="BJ255" s="54">
        <v>0</v>
      </c>
      <c r="BK255" s="54">
        <v>0</v>
      </c>
      <c r="BL255" s="54">
        <v>0</v>
      </c>
      <c r="BM255" s="54"/>
      <c r="BN255" s="54"/>
      <c r="BO255" s="54"/>
      <c r="BP255" s="54"/>
      <c r="BQ255" s="54"/>
      <c r="BR255" s="54"/>
      <c r="BS255" s="54"/>
      <c r="BT255" s="54"/>
      <c r="BU255" s="54"/>
      <c r="BV255" s="54"/>
      <c r="BW255" s="54"/>
      <c r="BX255" s="54"/>
      <c r="BY255" s="54"/>
      <c r="BZ255" s="54"/>
      <c r="CA255" s="54"/>
      <c r="CB255" s="54"/>
      <c r="CC255" s="54"/>
      <c r="CD255" s="54"/>
      <c r="CE255" s="54"/>
      <c r="CF255" s="54"/>
      <c r="CG255" s="54"/>
      <c r="CH255" s="54"/>
      <c r="CI255" s="54"/>
      <c r="CJ255" s="54"/>
      <c r="CK255" s="54"/>
      <c r="CL255" s="54"/>
      <c r="CM255" s="54"/>
      <c r="CN255" s="54"/>
      <c r="CO255" s="54"/>
      <c r="CP255" s="54"/>
      <c r="CQ255" s="54"/>
      <c r="CR255" s="54"/>
      <c r="CS255" s="54"/>
      <c r="CT255" s="54"/>
      <c r="CU255" s="54"/>
      <c r="CV255" s="54"/>
      <c r="CW255" s="54"/>
      <c r="CX255" s="54"/>
      <c r="CY255" s="54"/>
      <c r="CZ255" s="54"/>
      <c r="DA255" s="54"/>
      <c r="DB255" s="54"/>
      <c r="DC255" s="54"/>
      <c r="DD255" s="54"/>
      <c r="DE255" s="54"/>
      <c r="DF255" s="54"/>
      <c r="DG255" s="54"/>
      <c r="DH255" s="54"/>
      <c r="DI255" s="54"/>
      <c r="DJ255" s="54"/>
      <c r="DK255" s="54"/>
      <c r="DL255" s="54"/>
      <c r="DM255" s="54"/>
      <c r="DN255" s="54"/>
      <c r="DO255" s="54"/>
      <c r="DP255" s="54"/>
      <c r="DQ255" s="54"/>
      <c r="DR255" s="54"/>
      <c r="DS255" s="54"/>
      <c r="DT255" s="54"/>
      <c r="DU255" s="54"/>
      <c r="DV255" s="54"/>
      <c r="DW255" s="54"/>
      <c r="DX255" s="54"/>
      <c r="DY255" s="54"/>
      <c r="DZ255" s="54"/>
      <c r="EA255" s="54"/>
      <c r="EB255" s="54"/>
      <c r="EC255" s="54"/>
      <c r="ED255" s="54"/>
      <c r="EE255" s="54"/>
      <c r="EF255" s="54"/>
      <c r="EG255" s="54"/>
      <c r="EH255" s="54"/>
      <c r="EI255" s="54"/>
      <c r="EJ255" s="54"/>
      <c r="EK255" s="54"/>
      <c r="EL255" s="54"/>
      <c r="EM255" s="54"/>
      <c r="EN255" s="54"/>
      <c r="EO255" s="54"/>
      <c r="EP255" s="54"/>
      <c r="EQ255" s="54"/>
      <c r="ER255" s="54"/>
      <c r="ES255" s="54"/>
      <c r="ET255" s="54"/>
      <c r="EU255" s="54"/>
      <c r="EV255" s="54"/>
      <c r="EW255" s="54"/>
      <c r="EX255" s="54"/>
      <c r="EY255" s="54"/>
      <c r="EZ255" s="54"/>
      <c r="FA255" s="54"/>
      <c r="FB255" s="54"/>
      <c r="FC255" s="54"/>
      <c r="FD255" s="54"/>
      <c r="FE255" s="54"/>
      <c r="FF255" s="54"/>
      <c r="FG255" s="54"/>
      <c r="FH255" s="54"/>
      <c r="FI255" s="54"/>
      <c r="FJ255" s="54"/>
      <c r="FK255" s="54"/>
      <c r="FL255" s="54"/>
      <c r="FM255" s="54"/>
      <c r="FN255" s="54"/>
      <c r="FO255" s="54"/>
      <c r="FP255" s="54"/>
      <c r="FQ255" s="54"/>
      <c r="FR255" s="54"/>
      <c r="FS255" s="54"/>
      <c r="FT255" s="54"/>
      <c r="FU255" s="54"/>
      <c r="FV255" s="54"/>
      <c r="FW255" s="54"/>
      <c r="FX255" s="54"/>
      <c r="FY255" s="54"/>
      <c r="FZ255" s="54"/>
      <c r="GA255" s="54"/>
      <c r="GB255" s="54"/>
      <c r="GC255" s="54"/>
      <c r="GD255" s="54"/>
      <c r="GE255" s="54"/>
      <c r="GF255" s="54"/>
      <c r="GG255" s="54"/>
      <c r="GH255" s="54"/>
      <c r="GI255" s="54"/>
      <c r="GJ255" s="54"/>
      <c r="GK255" s="54"/>
      <c r="GL255" s="54"/>
      <c r="GM255" s="54"/>
      <c r="GN255" s="54"/>
      <c r="GO255" s="54"/>
      <c r="GP255" s="54"/>
      <c r="GQ255" s="54"/>
      <c r="GR255" s="54"/>
      <c r="GS255" s="54"/>
      <c r="GT255" s="54"/>
      <c r="GU255" s="54"/>
      <c r="GV255" s="54"/>
      <c r="GW255" s="54"/>
      <c r="GX255" s="54"/>
      <c r="GY255" s="54"/>
      <c r="GZ255" s="54"/>
      <c r="HA255" s="54"/>
      <c r="HB255" s="54"/>
      <c r="HC255" s="54"/>
      <c r="HD255" s="54"/>
      <c r="HE255" s="54"/>
      <c r="HF255" s="54"/>
      <c r="HG255" s="54"/>
      <c r="HH255" s="54"/>
      <c r="HI255" s="54"/>
      <c r="HJ255" s="54"/>
      <c r="HK255" s="54"/>
      <c r="HL255" s="54"/>
      <c r="HM255" s="54"/>
      <c r="HN255" s="54"/>
      <c r="HO255" s="54"/>
      <c r="HP255" s="54"/>
      <c r="HQ255" s="54"/>
      <c r="HR255" s="54"/>
      <c r="HS255" s="54"/>
      <c r="HT255" s="54"/>
      <c r="HU255" s="54"/>
      <c r="HV255" s="54"/>
      <c r="HW255" s="54"/>
      <c r="HX255" s="54"/>
      <c r="HY255" s="54"/>
      <c r="HZ255" s="54"/>
      <c r="IA255" s="54"/>
      <c r="IB255" s="54"/>
      <c r="IC255" s="54"/>
      <c r="ID255" s="54"/>
      <c r="IE255" s="54"/>
      <c r="IF255" s="54"/>
      <c r="IG255" s="54"/>
      <c r="IH255" s="54"/>
      <c r="II255" s="54"/>
      <c r="IJ255" s="54"/>
      <c r="IK255" s="54"/>
      <c r="IL255" s="54"/>
      <c r="IM255" s="54"/>
      <c r="IN255" s="54"/>
      <c r="IO255" s="54"/>
      <c r="IP255" s="54"/>
      <c r="IQ255" s="54"/>
      <c r="IR255" s="54"/>
      <c r="IS255" s="54"/>
      <c r="IT255" s="54"/>
      <c r="IU255" s="54"/>
    </row>
    <row r="256" spans="1:255" x14ac:dyDescent="0.25">
      <c r="A256" s="54">
        <v>15</v>
      </c>
      <c r="B256" t="s">
        <v>269</v>
      </c>
      <c r="C256" s="54">
        <v>1505</v>
      </c>
      <c r="D256" t="s">
        <v>274</v>
      </c>
      <c r="E256" s="54">
        <v>0</v>
      </c>
      <c r="F256" s="54">
        <v>1</v>
      </c>
      <c r="G256" s="54">
        <v>0</v>
      </c>
      <c r="H256" s="54">
        <v>0</v>
      </c>
      <c r="I256" s="54">
        <v>0</v>
      </c>
      <c r="J256" s="54">
        <v>0</v>
      </c>
      <c r="K256" s="54">
        <v>0</v>
      </c>
      <c r="L256" s="54">
        <v>0</v>
      </c>
      <c r="M256" s="54">
        <v>0</v>
      </c>
      <c r="N256" s="54">
        <v>0</v>
      </c>
      <c r="O256" s="54">
        <v>0</v>
      </c>
      <c r="P256" s="54">
        <v>0</v>
      </c>
      <c r="Q256" s="54">
        <v>0</v>
      </c>
      <c r="R256" s="54">
        <v>0</v>
      </c>
      <c r="S256" s="54">
        <v>0</v>
      </c>
      <c r="T256" s="54">
        <v>0</v>
      </c>
      <c r="U256" s="54">
        <v>0</v>
      </c>
      <c r="V256" s="54">
        <v>0</v>
      </c>
      <c r="W256" s="54">
        <v>0</v>
      </c>
      <c r="X256" s="54">
        <v>0</v>
      </c>
      <c r="Y256" s="54">
        <v>0</v>
      </c>
      <c r="Z256" s="54">
        <v>0</v>
      </c>
      <c r="AA256" s="54">
        <v>0</v>
      </c>
      <c r="AB256" s="54">
        <v>0</v>
      </c>
      <c r="AC256" s="54">
        <v>1</v>
      </c>
      <c r="AD256" s="54">
        <v>0</v>
      </c>
      <c r="AE256" s="54">
        <v>0</v>
      </c>
      <c r="AF256" s="54">
        <v>0</v>
      </c>
      <c r="AG256" s="54">
        <v>0</v>
      </c>
      <c r="AH256" s="54">
        <v>0</v>
      </c>
      <c r="AI256" s="54">
        <v>0</v>
      </c>
      <c r="AJ256" s="54">
        <v>0</v>
      </c>
      <c r="AK256" s="54">
        <v>0</v>
      </c>
      <c r="AL256" s="54">
        <v>0</v>
      </c>
      <c r="AM256" s="54">
        <v>0</v>
      </c>
      <c r="AN256" s="54">
        <v>0</v>
      </c>
      <c r="AO256" s="54">
        <v>0</v>
      </c>
      <c r="AP256" s="54">
        <v>0</v>
      </c>
      <c r="AQ256" s="54">
        <v>0</v>
      </c>
      <c r="AR256" s="54">
        <v>0</v>
      </c>
      <c r="AS256" s="54">
        <v>0</v>
      </c>
      <c r="AT256" s="54">
        <v>0</v>
      </c>
      <c r="AU256" s="54">
        <v>0</v>
      </c>
      <c r="AV256" s="54">
        <v>0</v>
      </c>
      <c r="AW256" s="54">
        <v>0</v>
      </c>
      <c r="AX256" s="54">
        <v>0</v>
      </c>
      <c r="AY256" s="54">
        <v>0</v>
      </c>
      <c r="AZ256" s="54">
        <v>0</v>
      </c>
      <c r="BA256" s="54">
        <v>0</v>
      </c>
      <c r="BB256" s="54">
        <v>13</v>
      </c>
      <c r="BC256" s="54">
        <v>0</v>
      </c>
      <c r="BD256" s="54">
        <v>0</v>
      </c>
      <c r="BE256" s="54">
        <v>0</v>
      </c>
      <c r="BF256" s="54">
        <v>0</v>
      </c>
      <c r="BG256" s="54">
        <v>0</v>
      </c>
      <c r="BH256" s="54">
        <v>0</v>
      </c>
      <c r="BI256" s="54">
        <v>0</v>
      </c>
      <c r="BJ256" s="54">
        <v>0</v>
      </c>
      <c r="BK256" s="54">
        <v>0</v>
      </c>
      <c r="BL256" s="54">
        <v>0</v>
      </c>
      <c r="BM256" s="54"/>
      <c r="BN256" s="54"/>
      <c r="BO256" s="54"/>
      <c r="BP256" s="54"/>
      <c r="BQ256" s="54"/>
      <c r="BR256" s="54"/>
      <c r="BS256" s="54"/>
      <c r="BT256" s="54"/>
      <c r="BU256" s="54"/>
      <c r="BV256" s="54"/>
      <c r="BW256" s="54"/>
      <c r="BX256" s="54"/>
      <c r="BY256" s="54"/>
      <c r="BZ256" s="54"/>
      <c r="CA256" s="54"/>
      <c r="CB256" s="54"/>
      <c r="CC256" s="54"/>
      <c r="CD256" s="54"/>
      <c r="CE256" s="54"/>
      <c r="CF256" s="54"/>
      <c r="CG256" s="54"/>
      <c r="CH256" s="54"/>
      <c r="CI256" s="54"/>
      <c r="CJ256" s="54"/>
      <c r="CK256" s="54"/>
      <c r="CL256" s="54"/>
      <c r="CM256" s="54"/>
      <c r="CN256" s="54"/>
      <c r="CO256" s="54"/>
      <c r="CP256" s="54"/>
      <c r="CQ256" s="54"/>
      <c r="CR256" s="54"/>
      <c r="CS256" s="54"/>
      <c r="CT256" s="54"/>
      <c r="CU256" s="54"/>
      <c r="CV256" s="54"/>
      <c r="CW256" s="54"/>
      <c r="CX256" s="54"/>
      <c r="CY256" s="54"/>
      <c r="CZ256" s="54"/>
      <c r="DA256" s="54"/>
      <c r="DB256" s="54"/>
      <c r="DC256" s="54"/>
      <c r="DD256" s="54"/>
      <c r="DE256" s="54"/>
      <c r="DF256" s="54"/>
      <c r="DG256" s="54"/>
      <c r="DH256" s="54"/>
      <c r="DI256" s="54"/>
      <c r="DJ256" s="54"/>
      <c r="DK256" s="54"/>
      <c r="DL256" s="54"/>
      <c r="DM256" s="54"/>
      <c r="DN256" s="54"/>
      <c r="DO256" s="54"/>
      <c r="DP256" s="54"/>
      <c r="DQ256" s="54"/>
      <c r="DR256" s="54"/>
      <c r="DS256" s="54"/>
      <c r="DT256" s="54"/>
      <c r="DU256" s="54"/>
      <c r="DV256" s="54"/>
      <c r="DW256" s="54"/>
      <c r="DX256" s="54"/>
      <c r="DY256" s="54"/>
      <c r="DZ256" s="54"/>
      <c r="EA256" s="54"/>
      <c r="EB256" s="54"/>
      <c r="EC256" s="54"/>
      <c r="ED256" s="54"/>
      <c r="EE256" s="54"/>
      <c r="EF256" s="54"/>
      <c r="EG256" s="54"/>
      <c r="EH256" s="54"/>
      <c r="EI256" s="54"/>
      <c r="EJ256" s="54"/>
      <c r="EK256" s="54"/>
      <c r="EL256" s="54"/>
      <c r="EM256" s="54"/>
      <c r="EN256" s="54"/>
      <c r="EO256" s="54"/>
      <c r="EP256" s="54"/>
      <c r="EQ256" s="54"/>
      <c r="ER256" s="54"/>
      <c r="ES256" s="54"/>
      <c r="ET256" s="54"/>
      <c r="EU256" s="54"/>
      <c r="EV256" s="54"/>
      <c r="EW256" s="54"/>
      <c r="EX256" s="54"/>
      <c r="EY256" s="54"/>
      <c r="EZ256" s="54"/>
      <c r="FA256" s="54"/>
      <c r="FB256" s="54"/>
      <c r="FC256" s="54"/>
      <c r="FD256" s="54"/>
      <c r="FE256" s="54"/>
      <c r="FF256" s="54"/>
      <c r="FG256" s="54"/>
      <c r="FH256" s="54"/>
      <c r="FI256" s="54"/>
      <c r="FJ256" s="54"/>
      <c r="FK256" s="54"/>
      <c r="FL256" s="54"/>
      <c r="FM256" s="54"/>
      <c r="FN256" s="54"/>
      <c r="FO256" s="54"/>
      <c r="FP256" s="54"/>
      <c r="FQ256" s="54"/>
      <c r="FR256" s="54"/>
      <c r="FS256" s="54"/>
      <c r="FT256" s="54"/>
      <c r="FU256" s="54"/>
      <c r="FV256" s="54"/>
      <c r="FW256" s="54"/>
      <c r="FX256" s="54"/>
      <c r="FY256" s="54"/>
      <c r="FZ256" s="54"/>
      <c r="GA256" s="54"/>
      <c r="GB256" s="54"/>
      <c r="GC256" s="54"/>
      <c r="GD256" s="54"/>
      <c r="GE256" s="54"/>
      <c r="GF256" s="54"/>
      <c r="GG256" s="54"/>
      <c r="GH256" s="54"/>
      <c r="GI256" s="54"/>
      <c r="GJ256" s="54"/>
      <c r="GK256" s="54"/>
      <c r="GL256" s="54"/>
      <c r="GM256" s="54"/>
      <c r="GN256" s="54"/>
      <c r="GO256" s="54"/>
      <c r="GP256" s="54"/>
      <c r="GQ256" s="54"/>
      <c r="GR256" s="54"/>
      <c r="GS256" s="54"/>
      <c r="GT256" s="54"/>
      <c r="GU256" s="54"/>
      <c r="GV256" s="54"/>
      <c r="GW256" s="54"/>
      <c r="GX256" s="54"/>
      <c r="GY256" s="54"/>
      <c r="GZ256" s="54"/>
      <c r="HA256" s="54"/>
      <c r="HB256" s="54"/>
      <c r="HC256" s="54"/>
      <c r="HD256" s="54"/>
      <c r="HE256" s="54"/>
      <c r="HF256" s="54"/>
      <c r="HG256" s="54"/>
      <c r="HH256" s="54"/>
      <c r="HI256" s="54"/>
      <c r="HJ256" s="54"/>
      <c r="HK256" s="54"/>
      <c r="HL256" s="54"/>
      <c r="HM256" s="54"/>
      <c r="HN256" s="54"/>
      <c r="HO256" s="54"/>
      <c r="HP256" s="54"/>
      <c r="HQ256" s="54"/>
      <c r="HR256" s="54"/>
      <c r="HS256" s="54"/>
      <c r="HT256" s="54"/>
      <c r="HU256" s="54"/>
      <c r="HV256" s="54"/>
      <c r="HW256" s="54"/>
      <c r="HX256" s="54"/>
      <c r="HY256" s="54"/>
      <c r="HZ256" s="54"/>
      <c r="IA256" s="54"/>
      <c r="IB256" s="54"/>
      <c r="IC256" s="54"/>
      <c r="ID256" s="54"/>
      <c r="IE256" s="54"/>
      <c r="IF256" s="54"/>
      <c r="IG256" s="54"/>
      <c r="IH256" s="54"/>
      <c r="II256" s="54"/>
      <c r="IJ256" s="54"/>
      <c r="IK256" s="54"/>
      <c r="IL256" s="54"/>
      <c r="IM256" s="54"/>
      <c r="IN256" s="54"/>
      <c r="IO256" s="54"/>
      <c r="IP256" s="54"/>
      <c r="IQ256" s="54"/>
      <c r="IR256" s="54"/>
      <c r="IS256" s="54"/>
      <c r="IT256" s="54"/>
      <c r="IU256" s="54"/>
    </row>
    <row r="257" spans="1:255" x14ac:dyDescent="0.25">
      <c r="A257" s="54">
        <v>15</v>
      </c>
      <c r="B257" t="s">
        <v>269</v>
      </c>
      <c r="C257" s="54">
        <v>1506</v>
      </c>
      <c r="D257" t="s">
        <v>937</v>
      </c>
      <c r="E257" s="54">
        <v>0</v>
      </c>
      <c r="F257" s="54">
        <v>1</v>
      </c>
      <c r="G257" s="54">
        <v>0</v>
      </c>
      <c r="H257" s="54">
        <v>0</v>
      </c>
      <c r="I257" s="54">
        <v>1</v>
      </c>
      <c r="J257" s="54">
        <v>0</v>
      </c>
      <c r="K257" s="54">
        <v>0</v>
      </c>
      <c r="L257" s="54">
        <v>0</v>
      </c>
      <c r="M257" s="54">
        <v>0</v>
      </c>
      <c r="N257" s="54">
        <v>0</v>
      </c>
      <c r="O257" s="54">
        <v>0</v>
      </c>
      <c r="P257" s="54">
        <v>0</v>
      </c>
      <c r="Q257" s="54">
        <v>0</v>
      </c>
      <c r="R257" s="54">
        <v>0</v>
      </c>
      <c r="S257" s="54">
        <v>0</v>
      </c>
      <c r="T257" s="54">
        <v>0</v>
      </c>
      <c r="U257" s="54">
        <v>0</v>
      </c>
      <c r="V257" s="54">
        <v>0</v>
      </c>
      <c r="W257" s="54">
        <v>0</v>
      </c>
      <c r="X257" s="54">
        <v>1</v>
      </c>
      <c r="Y257" s="54">
        <v>0</v>
      </c>
      <c r="Z257" s="54">
        <v>0</v>
      </c>
      <c r="AA257" s="54">
        <v>0</v>
      </c>
      <c r="AB257" s="54">
        <v>0</v>
      </c>
      <c r="AC257" s="54">
        <v>1</v>
      </c>
      <c r="AD257" s="54">
        <v>0</v>
      </c>
      <c r="AE257" s="54">
        <v>0</v>
      </c>
      <c r="AF257" s="54">
        <v>0</v>
      </c>
      <c r="AG257" s="54">
        <v>0</v>
      </c>
      <c r="AH257" s="54">
        <v>0</v>
      </c>
      <c r="AI257" s="54">
        <v>0</v>
      </c>
      <c r="AJ257" s="54">
        <v>0</v>
      </c>
      <c r="AK257" s="54">
        <v>0</v>
      </c>
      <c r="AL257" s="54">
        <v>0</v>
      </c>
      <c r="AM257" s="54">
        <v>0</v>
      </c>
      <c r="AN257" s="54">
        <v>0</v>
      </c>
      <c r="AO257" s="54">
        <v>0</v>
      </c>
      <c r="AP257" s="54">
        <v>0</v>
      </c>
      <c r="AQ257" s="54">
        <v>0</v>
      </c>
      <c r="AR257" s="54">
        <v>0</v>
      </c>
      <c r="AS257" s="54">
        <v>0</v>
      </c>
      <c r="AT257" s="54">
        <v>0</v>
      </c>
      <c r="AU257" s="54">
        <v>0</v>
      </c>
      <c r="AV257" s="54">
        <v>0</v>
      </c>
      <c r="AW257" s="54">
        <v>0</v>
      </c>
      <c r="AX257" s="54">
        <v>0</v>
      </c>
      <c r="AY257" s="54">
        <v>0</v>
      </c>
      <c r="AZ257" s="54">
        <v>0</v>
      </c>
      <c r="BA257" s="54">
        <v>0</v>
      </c>
      <c r="BB257" s="54">
        <v>30</v>
      </c>
      <c r="BC257" s="54">
        <v>0</v>
      </c>
      <c r="BD257" s="54">
        <v>0</v>
      </c>
      <c r="BE257" s="54">
        <v>0</v>
      </c>
      <c r="BF257" s="54">
        <v>0</v>
      </c>
      <c r="BG257" s="54">
        <v>0</v>
      </c>
      <c r="BH257" s="54">
        <v>0</v>
      </c>
      <c r="BI257" s="54">
        <v>0</v>
      </c>
      <c r="BJ257" s="54">
        <v>0</v>
      </c>
      <c r="BK257" s="54">
        <v>0</v>
      </c>
      <c r="BL257" s="54">
        <v>0</v>
      </c>
      <c r="BM257" s="54"/>
      <c r="BN257" s="54"/>
      <c r="BO257" s="54"/>
      <c r="BP257" s="54"/>
      <c r="BQ257" s="54"/>
      <c r="BR257" s="54"/>
      <c r="BS257" s="54"/>
      <c r="BT257" s="54"/>
      <c r="BU257" s="54"/>
      <c r="BV257" s="54"/>
      <c r="BW257" s="54"/>
      <c r="BX257" s="54"/>
      <c r="BY257" s="54"/>
      <c r="BZ257" s="54"/>
      <c r="CA257" s="54"/>
      <c r="CB257" s="54"/>
      <c r="CC257" s="54"/>
      <c r="CD257" s="54"/>
      <c r="CE257" s="54"/>
      <c r="CF257" s="54"/>
      <c r="CG257" s="54"/>
      <c r="CH257" s="54"/>
      <c r="CI257" s="54"/>
      <c r="CJ257" s="54"/>
      <c r="CK257" s="54"/>
      <c r="CL257" s="54"/>
      <c r="CM257" s="54"/>
      <c r="CN257" s="54"/>
      <c r="CO257" s="54"/>
      <c r="CP257" s="54"/>
      <c r="CQ257" s="54"/>
      <c r="CR257" s="54"/>
      <c r="CS257" s="54"/>
      <c r="CT257" s="54"/>
      <c r="CU257" s="54"/>
      <c r="CV257" s="54"/>
      <c r="CW257" s="54"/>
      <c r="CX257" s="54"/>
      <c r="CY257" s="54"/>
      <c r="CZ257" s="54"/>
      <c r="DA257" s="54"/>
      <c r="DB257" s="54"/>
      <c r="DC257" s="54"/>
      <c r="DD257" s="54"/>
      <c r="DE257" s="54"/>
      <c r="DF257" s="54"/>
      <c r="DG257" s="54"/>
      <c r="DH257" s="54"/>
      <c r="DI257" s="54"/>
      <c r="DJ257" s="54"/>
      <c r="DK257" s="54"/>
      <c r="DL257" s="54"/>
      <c r="DM257" s="54"/>
      <c r="DN257" s="54"/>
      <c r="DO257" s="54"/>
      <c r="DP257" s="54"/>
      <c r="DQ257" s="54"/>
      <c r="DR257" s="54"/>
      <c r="DS257" s="54"/>
      <c r="DT257" s="54"/>
      <c r="DU257" s="54"/>
      <c r="DV257" s="54"/>
      <c r="DW257" s="54"/>
      <c r="DX257" s="54"/>
      <c r="DY257" s="54"/>
      <c r="DZ257" s="54"/>
      <c r="EA257" s="54"/>
      <c r="EB257" s="54"/>
      <c r="EC257" s="54"/>
      <c r="ED257" s="54"/>
      <c r="EE257" s="54"/>
      <c r="EF257" s="54"/>
      <c r="EG257" s="54"/>
      <c r="EH257" s="54"/>
      <c r="EI257" s="54"/>
      <c r="EJ257" s="54"/>
      <c r="EK257" s="54"/>
      <c r="EL257" s="54"/>
      <c r="EM257" s="54"/>
      <c r="EN257" s="54"/>
      <c r="EO257" s="54"/>
      <c r="EP257" s="54"/>
      <c r="EQ257" s="54"/>
      <c r="ER257" s="54"/>
      <c r="ES257" s="54"/>
      <c r="ET257" s="54"/>
      <c r="EU257" s="54"/>
      <c r="EV257" s="54"/>
      <c r="EW257" s="54"/>
      <c r="EX257" s="54"/>
      <c r="EY257" s="54"/>
      <c r="EZ257" s="54"/>
      <c r="FA257" s="54"/>
      <c r="FB257" s="54"/>
      <c r="FC257" s="54"/>
      <c r="FD257" s="54"/>
      <c r="FE257" s="54"/>
      <c r="FF257" s="54"/>
      <c r="FG257" s="54"/>
      <c r="FH257" s="54"/>
      <c r="FI257" s="54"/>
      <c r="FJ257" s="54"/>
      <c r="FK257" s="54"/>
      <c r="FL257" s="54"/>
      <c r="FM257" s="54"/>
      <c r="FN257" s="54"/>
      <c r="FO257" s="54"/>
      <c r="FP257" s="54"/>
      <c r="FQ257" s="54"/>
      <c r="FR257" s="54"/>
      <c r="FS257" s="54"/>
      <c r="FT257" s="54"/>
      <c r="FU257" s="54"/>
      <c r="FV257" s="54"/>
      <c r="FW257" s="54"/>
      <c r="FX257" s="54"/>
      <c r="FY257" s="54"/>
      <c r="FZ257" s="54"/>
      <c r="GA257" s="54"/>
      <c r="GB257" s="54"/>
      <c r="GC257" s="54"/>
      <c r="GD257" s="54"/>
      <c r="GE257" s="54"/>
      <c r="GF257" s="54"/>
      <c r="GG257" s="54"/>
      <c r="GH257" s="54"/>
      <c r="GI257" s="54"/>
      <c r="GJ257" s="54"/>
      <c r="GK257" s="54"/>
      <c r="GL257" s="54"/>
      <c r="GM257" s="54"/>
      <c r="GN257" s="54"/>
      <c r="GO257" s="54"/>
      <c r="GP257" s="54"/>
      <c r="GQ257" s="54"/>
      <c r="GR257" s="54"/>
      <c r="GS257" s="54"/>
      <c r="GT257" s="54"/>
      <c r="GU257" s="54"/>
      <c r="GV257" s="54"/>
      <c r="GW257" s="54"/>
      <c r="GX257" s="54"/>
      <c r="GY257" s="54"/>
      <c r="GZ257" s="54"/>
      <c r="HA257" s="54"/>
      <c r="HB257" s="54"/>
      <c r="HC257" s="54"/>
      <c r="HD257" s="54"/>
      <c r="HE257" s="54"/>
      <c r="HF257" s="54"/>
      <c r="HG257" s="54"/>
      <c r="HH257" s="54"/>
      <c r="HI257" s="54"/>
      <c r="HJ257" s="54"/>
      <c r="HK257" s="54"/>
      <c r="HL257" s="54"/>
      <c r="HM257" s="54"/>
      <c r="HN257" s="54"/>
      <c r="HO257" s="54"/>
      <c r="HP257" s="54"/>
      <c r="HQ257" s="54"/>
      <c r="HR257" s="54"/>
      <c r="HS257" s="54"/>
      <c r="HT257" s="54"/>
      <c r="HU257" s="54"/>
      <c r="HV257" s="54"/>
      <c r="HW257" s="54"/>
      <c r="HX257" s="54"/>
      <c r="HY257" s="54"/>
      <c r="HZ257" s="54"/>
      <c r="IA257" s="54"/>
      <c r="IB257" s="54"/>
      <c r="IC257" s="54"/>
      <c r="ID257" s="54"/>
      <c r="IE257" s="54"/>
      <c r="IF257" s="54"/>
      <c r="IG257" s="54"/>
      <c r="IH257" s="54"/>
      <c r="II257" s="54"/>
      <c r="IJ257" s="54"/>
      <c r="IK257" s="54"/>
      <c r="IL257" s="54"/>
      <c r="IM257" s="54"/>
      <c r="IN257" s="54"/>
      <c r="IO257" s="54"/>
      <c r="IP257" s="54"/>
      <c r="IQ257" s="54"/>
      <c r="IR257" s="54"/>
      <c r="IS257" s="54"/>
      <c r="IT257" s="54"/>
      <c r="IU257" s="54"/>
    </row>
    <row r="258" spans="1:255" x14ac:dyDescent="0.25">
      <c r="A258" s="54">
        <v>15</v>
      </c>
      <c r="B258" t="s">
        <v>269</v>
      </c>
      <c r="C258" s="54">
        <v>1507</v>
      </c>
      <c r="D258" t="s">
        <v>276</v>
      </c>
      <c r="E258" s="54">
        <v>0</v>
      </c>
      <c r="F258" s="54">
        <v>1</v>
      </c>
      <c r="G258" s="54">
        <v>0</v>
      </c>
      <c r="H258" s="54">
        <v>0</v>
      </c>
      <c r="I258" s="54">
        <v>0</v>
      </c>
      <c r="J258" s="54">
        <v>0</v>
      </c>
      <c r="K258" s="54">
        <v>0</v>
      </c>
      <c r="L258" s="54">
        <v>0</v>
      </c>
      <c r="M258" s="54">
        <v>0</v>
      </c>
      <c r="N258" s="54">
        <v>0</v>
      </c>
      <c r="O258" s="54">
        <v>0</v>
      </c>
      <c r="P258" s="54">
        <v>0</v>
      </c>
      <c r="Q258" s="54">
        <v>0</v>
      </c>
      <c r="R258" s="54">
        <v>0</v>
      </c>
      <c r="S258" s="54">
        <v>0</v>
      </c>
      <c r="T258" s="54">
        <v>0</v>
      </c>
      <c r="U258" s="54">
        <v>0</v>
      </c>
      <c r="V258" s="54">
        <v>0</v>
      </c>
      <c r="W258" s="54">
        <v>0</v>
      </c>
      <c r="X258" s="54">
        <v>1</v>
      </c>
      <c r="Y258" s="54">
        <v>0</v>
      </c>
      <c r="Z258" s="54">
        <v>0</v>
      </c>
      <c r="AA258" s="54">
        <v>0</v>
      </c>
      <c r="AB258" s="54">
        <v>0</v>
      </c>
      <c r="AC258" s="54">
        <v>1</v>
      </c>
      <c r="AD258" s="54">
        <v>0</v>
      </c>
      <c r="AE258" s="54">
        <v>0</v>
      </c>
      <c r="AF258" s="54">
        <v>0</v>
      </c>
      <c r="AG258" s="54">
        <v>0</v>
      </c>
      <c r="AH258" s="54">
        <v>0</v>
      </c>
      <c r="AI258" s="54">
        <v>0</v>
      </c>
      <c r="AJ258" s="54">
        <v>0</v>
      </c>
      <c r="AK258" s="54">
        <v>0</v>
      </c>
      <c r="AL258" s="54">
        <v>0</v>
      </c>
      <c r="AM258" s="54">
        <v>0</v>
      </c>
      <c r="AN258" s="54">
        <v>1</v>
      </c>
      <c r="AO258" s="54">
        <v>0</v>
      </c>
      <c r="AP258" s="54">
        <v>0</v>
      </c>
      <c r="AQ258" s="54">
        <v>0</v>
      </c>
      <c r="AR258" s="54">
        <v>0</v>
      </c>
      <c r="AS258" s="54">
        <v>0</v>
      </c>
      <c r="AT258" s="54">
        <v>8</v>
      </c>
      <c r="AU258" s="54">
        <v>0</v>
      </c>
      <c r="AV258" s="54">
        <v>0</v>
      </c>
      <c r="AW258" s="54">
        <v>0</v>
      </c>
      <c r="AX258" s="54">
        <v>0</v>
      </c>
      <c r="AY258" s="54">
        <v>0</v>
      </c>
      <c r="AZ258" s="54">
        <v>0</v>
      </c>
      <c r="BA258" s="54">
        <v>0</v>
      </c>
      <c r="BB258" s="54">
        <v>6</v>
      </c>
      <c r="BC258" s="54">
        <v>6</v>
      </c>
      <c r="BD258" s="54">
        <v>0</v>
      </c>
      <c r="BE258" s="54">
        <v>0</v>
      </c>
      <c r="BF258" s="54">
        <v>0</v>
      </c>
      <c r="BG258" s="54">
        <v>0</v>
      </c>
      <c r="BH258" s="54">
        <v>0</v>
      </c>
      <c r="BI258" s="54">
        <v>0</v>
      </c>
      <c r="BJ258" s="54">
        <v>0</v>
      </c>
      <c r="BK258" s="54">
        <v>0</v>
      </c>
      <c r="BL258" s="54">
        <v>0</v>
      </c>
      <c r="BM258" s="54"/>
      <c r="BN258" s="54"/>
      <c r="BO258" s="54"/>
      <c r="BP258" s="54"/>
      <c r="BQ258" s="54"/>
      <c r="BR258" s="54"/>
      <c r="BS258" s="54"/>
      <c r="BT258" s="54"/>
      <c r="BU258" s="54"/>
      <c r="BV258" s="54"/>
      <c r="BW258" s="54"/>
      <c r="BX258" s="54"/>
      <c r="BY258" s="54"/>
      <c r="BZ258" s="54"/>
      <c r="CA258" s="54"/>
      <c r="CB258" s="54"/>
      <c r="CC258" s="54"/>
      <c r="CD258" s="54"/>
      <c r="CE258" s="54"/>
      <c r="CF258" s="54"/>
      <c r="CG258" s="54"/>
      <c r="CH258" s="54"/>
      <c r="CI258" s="54"/>
      <c r="CJ258" s="54"/>
      <c r="CK258" s="54"/>
      <c r="CL258" s="54"/>
      <c r="CM258" s="54"/>
      <c r="CN258" s="54"/>
      <c r="CO258" s="54"/>
      <c r="CP258" s="54"/>
      <c r="CQ258" s="54"/>
      <c r="CR258" s="54"/>
      <c r="CS258" s="54"/>
      <c r="CT258" s="54"/>
      <c r="CU258" s="54"/>
      <c r="CV258" s="54"/>
      <c r="CW258" s="54"/>
      <c r="CX258" s="54"/>
      <c r="CY258" s="54"/>
      <c r="CZ258" s="54"/>
      <c r="DA258" s="54"/>
      <c r="DB258" s="54"/>
      <c r="DC258" s="54"/>
      <c r="DD258" s="54"/>
      <c r="DE258" s="54"/>
      <c r="DF258" s="54"/>
      <c r="DG258" s="54"/>
      <c r="DH258" s="54"/>
      <c r="DI258" s="54"/>
      <c r="DJ258" s="54"/>
      <c r="DK258" s="54"/>
      <c r="DL258" s="54"/>
      <c r="DM258" s="54"/>
      <c r="DN258" s="54"/>
      <c r="DO258" s="54"/>
      <c r="DP258" s="54"/>
      <c r="DQ258" s="54"/>
      <c r="DR258" s="54"/>
      <c r="DS258" s="54"/>
      <c r="DT258" s="54"/>
      <c r="DU258" s="54"/>
      <c r="DV258" s="54"/>
      <c r="DW258" s="54"/>
      <c r="DX258" s="54"/>
      <c r="DY258" s="54"/>
      <c r="DZ258" s="54"/>
      <c r="EA258" s="54"/>
      <c r="EB258" s="54"/>
      <c r="EC258" s="54"/>
      <c r="ED258" s="54"/>
      <c r="EE258" s="54"/>
      <c r="EF258" s="54"/>
      <c r="EG258" s="54"/>
      <c r="EH258" s="54"/>
      <c r="EI258" s="54"/>
      <c r="EJ258" s="54"/>
      <c r="EK258" s="54"/>
      <c r="EL258" s="54"/>
      <c r="EM258" s="54"/>
      <c r="EN258" s="54"/>
      <c r="EO258" s="54"/>
      <c r="EP258" s="54"/>
      <c r="EQ258" s="54"/>
      <c r="ER258" s="54"/>
      <c r="ES258" s="54"/>
      <c r="ET258" s="54"/>
      <c r="EU258" s="54"/>
      <c r="EV258" s="54"/>
      <c r="EW258" s="54"/>
      <c r="EX258" s="54"/>
      <c r="EY258" s="54"/>
      <c r="EZ258" s="54"/>
      <c r="FA258" s="54"/>
      <c r="FB258" s="54"/>
      <c r="FC258" s="54"/>
      <c r="FD258" s="54"/>
      <c r="FE258" s="54"/>
      <c r="FF258" s="54"/>
      <c r="FG258" s="54"/>
      <c r="FH258" s="54"/>
      <c r="FI258" s="54"/>
      <c r="FJ258" s="54"/>
      <c r="FK258" s="54"/>
      <c r="FL258" s="54"/>
      <c r="FM258" s="54"/>
      <c r="FN258" s="54"/>
      <c r="FO258" s="54"/>
      <c r="FP258" s="54"/>
      <c r="FQ258" s="54"/>
      <c r="FR258" s="54"/>
      <c r="FS258" s="54"/>
      <c r="FT258" s="54"/>
      <c r="FU258" s="54"/>
      <c r="FV258" s="54"/>
      <c r="FW258" s="54"/>
      <c r="FX258" s="54"/>
      <c r="FY258" s="54"/>
      <c r="FZ258" s="54"/>
      <c r="GA258" s="54"/>
      <c r="GB258" s="54"/>
      <c r="GC258" s="54"/>
      <c r="GD258" s="54"/>
      <c r="GE258" s="54"/>
      <c r="GF258" s="54"/>
      <c r="GG258" s="54"/>
      <c r="GH258" s="54"/>
      <c r="GI258" s="54"/>
      <c r="GJ258" s="54"/>
      <c r="GK258" s="54"/>
      <c r="GL258" s="54"/>
      <c r="GM258" s="54"/>
      <c r="GN258" s="54"/>
      <c r="GO258" s="54"/>
      <c r="GP258" s="54"/>
      <c r="GQ258" s="54"/>
      <c r="GR258" s="54"/>
      <c r="GS258" s="54"/>
      <c r="GT258" s="54"/>
      <c r="GU258" s="54"/>
      <c r="GV258" s="54"/>
      <c r="GW258" s="54"/>
      <c r="GX258" s="54"/>
      <c r="GY258" s="54"/>
      <c r="GZ258" s="54"/>
      <c r="HA258" s="54"/>
      <c r="HB258" s="54"/>
      <c r="HC258" s="54"/>
      <c r="HD258" s="54"/>
      <c r="HE258" s="54"/>
      <c r="HF258" s="54"/>
      <c r="HG258" s="54"/>
      <c r="HH258" s="54"/>
      <c r="HI258" s="54"/>
      <c r="HJ258" s="54"/>
      <c r="HK258" s="54"/>
      <c r="HL258" s="54"/>
      <c r="HM258" s="54"/>
      <c r="HN258" s="54"/>
      <c r="HO258" s="54"/>
      <c r="HP258" s="54"/>
      <c r="HQ258" s="54"/>
      <c r="HR258" s="54"/>
      <c r="HS258" s="54"/>
      <c r="HT258" s="54"/>
      <c r="HU258" s="54"/>
      <c r="HV258" s="54"/>
      <c r="HW258" s="54"/>
      <c r="HX258" s="54"/>
      <c r="HY258" s="54"/>
      <c r="HZ258" s="54"/>
      <c r="IA258" s="54"/>
      <c r="IB258" s="54"/>
      <c r="IC258" s="54"/>
      <c r="ID258" s="54"/>
      <c r="IE258" s="54"/>
      <c r="IF258" s="54"/>
      <c r="IG258" s="54"/>
      <c r="IH258" s="54"/>
      <c r="II258" s="54"/>
      <c r="IJ258" s="54"/>
      <c r="IK258" s="54"/>
      <c r="IL258" s="54"/>
      <c r="IM258" s="54"/>
      <c r="IN258" s="54"/>
      <c r="IO258" s="54"/>
      <c r="IP258" s="54"/>
      <c r="IQ258" s="54"/>
      <c r="IR258" s="54"/>
      <c r="IS258" s="54"/>
      <c r="IT258" s="54"/>
      <c r="IU258" s="54"/>
    </row>
    <row r="259" spans="1:255" x14ac:dyDescent="0.25">
      <c r="A259" s="54">
        <v>15</v>
      </c>
      <c r="B259" t="s">
        <v>269</v>
      </c>
      <c r="C259" s="54">
        <v>1508</v>
      </c>
      <c r="D259" t="s">
        <v>277</v>
      </c>
      <c r="E259" s="54">
        <v>1</v>
      </c>
      <c r="F259" s="54">
        <v>1</v>
      </c>
      <c r="G259" s="54">
        <v>0</v>
      </c>
      <c r="H259" s="54">
        <v>0</v>
      </c>
      <c r="I259" s="54">
        <v>0</v>
      </c>
      <c r="J259" s="54">
        <v>0</v>
      </c>
      <c r="K259" s="54">
        <v>0</v>
      </c>
      <c r="L259" s="54">
        <v>0</v>
      </c>
      <c r="M259" s="54">
        <v>0</v>
      </c>
      <c r="N259" s="54">
        <v>0</v>
      </c>
      <c r="O259" s="54">
        <v>0</v>
      </c>
      <c r="P259" s="54">
        <v>0</v>
      </c>
      <c r="Q259" s="54">
        <v>0</v>
      </c>
      <c r="R259" s="54">
        <v>0</v>
      </c>
      <c r="S259" s="54">
        <v>0</v>
      </c>
      <c r="T259" s="54">
        <v>0</v>
      </c>
      <c r="U259" s="54">
        <v>0</v>
      </c>
      <c r="V259" s="54">
        <v>0</v>
      </c>
      <c r="W259" s="54">
        <v>0</v>
      </c>
      <c r="X259" s="54">
        <v>0</v>
      </c>
      <c r="Y259" s="54">
        <v>0</v>
      </c>
      <c r="Z259" s="54">
        <v>0</v>
      </c>
      <c r="AA259" s="54">
        <v>0</v>
      </c>
      <c r="AB259" s="54">
        <v>0</v>
      </c>
      <c r="AC259" s="54">
        <v>0</v>
      </c>
      <c r="AD259" s="54">
        <v>0</v>
      </c>
      <c r="AE259" s="54">
        <v>0</v>
      </c>
      <c r="AF259" s="54">
        <v>0</v>
      </c>
      <c r="AG259" s="54">
        <v>0</v>
      </c>
      <c r="AH259" s="54">
        <v>0</v>
      </c>
      <c r="AI259" s="54">
        <v>0</v>
      </c>
      <c r="AJ259" s="54">
        <v>0</v>
      </c>
      <c r="AK259" s="54">
        <v>0</v>
      </c>
      <c r="AL259" s="54">
        <v>1</v>
      </c>
      <c r="AM259" s="54">
        <v>0</v>
      </c>
      <c r="AN259" s="54">
        <v>1</v>
      </c>
      <c r="AO259" s="54">
        <v>0</v>
      </c>
      <c r="AP259" s="54">
        <v>0</v>
      </c>
      <c r="AQ259" s="54">
        <v>0</v>
      </c>
      <c r="AR259" s="54">
        <v>0</v>
      </c>
      <c r="AS259" s="54">
        <v>0</v>
      </c>
      <c r="AT259" s="54">
        <v>0</v>
      </c>
      <c r="AU259" s="54">
        <v>0</v>
      </c>
      <c r="AV259" s="54">
        <v>0</v>
      </c>
      <c r="AW259" s="54">
        <v>0</v>
      </c>
      <c r="AX259" s="54">
        <v>0</v>
      </c>
      <c r="AY259" s="54">
        <v>0</v>
      </c>
      <c r="AZ259" s="54">
        <v>0</v>
      </c>
      <c r="BA259" s="54">
        <v>0</v>
      </c>
      <c r="BB259" s="54">
        <v>0</v>
      </c>
      <c r="BC259" s="54">
        <v>0</v>
      </c>
      <c r="BD259" s="54">
        <v>0</v>
      </c>
      <c r="BE259" s="54">
        <v>0</v>
      </c>
      <c r="BF259" s="54">
        <v>0</v>
      </c>
      <c r="BG259" s="54">
        <v>0</v>
      </c>
      <c r="BH259" s="54">
        <v>0</v>
      </c>
      <c r="BI259" s="54">
        <v>0</v>
      </c>
      <c r="BJ259" s="54">
        <v>0</v>
      </c>
      <c r="BK259" s="54">
        <v>0</v>
      </c>
      <c r="BL259" s="54">
        <v>0</v>
      </c>
      <c r="BM259" s="54"/>
      <c r="BN259" s="54"/>
      <c r="BO259" s="54"/>
      <c r="BP259" s="54"/>
      <c r="BQ259" s="54"/>
      <c r="BR259" s="54"/>
      <c r="BS259" s="54"/>
      <c r="BT259" s="54"/>
      <c r="BU259" s="54"/>
      <c r="BV259" s="54"/>
      <c r="BW259" s="54"/>
      <c r="BX259" s="54"/>
      <c r="BY259" s="54"/>
      <c r="BZ259" s="54"/>
      <c r="CA259" s="54"/>
      <c r="CB259" s="54"/>
      <c r="CC259" s="54"/>
      <c r="CD259" s="54"/>
      <c r="CE259" s="54"/>
      <c r="CF259" s="54"/>
      <c r="CG259" s="54"/>
      <c r="CH259" s="54"/>
      <c r="CI259" s="54"/>
      <c r="CJ259" s="54"/>
      <c r="CK259" s="54"/>
      <c r="CL259" s="54"/>
      <c r="CM259" s="54"/>
      <c r="CN259" s="54"/>
      <c r="CO259" s="54"/>
      <c r="CP259" s="54"/>
      <c r="CQ259" s="54"/>
      <c r="CR259" s="54"/>
      <c r="CS259" s="54"/>
      <c r="CT259" s="54"/>
      <c r="CU259" s="54"/>
      <c r="CV259" s="54"/>
      <c r="CW259" s="54"/>
      <c r="CX259" s="54"/>
      <c r="CY259" s="54"/>
      <c r="CZ259" s="54"/>
      <c r="DA259" s="54"/>
      <c r="DB259" s="54"/>
      <c r="DC259" s="54"/>
      <c r="DD259" s="54"/>
      <c r="DE259" s="54"/>
      <c r="DF259" s="54"/>
      <c r="DG259" s="54"/>
      <c r="DH259" s="54"/>
      <c r="DI259" s="54"/>
      <c r="DJ259" s="54"/>
      <c r="DK259" s="54"/>
      <c r="DL259" s="54"/>
      <c r="DM259" s="54"/>
      <c r="DN259" s="54"/>
      <c r="DO259" s="54"/>
      <c r="DP259" s="54"/>
      <c r="DQ259" s="54"/>
      <c r="DR259" s="54"/>
      <c r="DS259" s="54"/>
      <c r="DT259" s="54"/>
      <c r="DU259" s="54"/>
      <c r="DV259" s="54"/>
      <c r="DW259" s="54"/>
      <c r="DX259" s="54"/>
      <c r="DY259" s="54"/>
      <c r="DZ259" s="54"/>
      <c r="EA259" s="54"/>
      <c r="EB259" s="54"/>
      <c r="EC259" s="54"/>
      <c r="ED259" s="54"/>
      <c r="EE259" s="54"/>
      <c r="EF259" s="54"/>
      <c r="EG259" s="54"/>
      <c r="EH259" s="54"/>
      <c r="EI259" s="54"/>
      <c r="EJ259" s="54"/>
      <c r="EK259" s="54"/>
      <c r="EL259" s="54"/>
      <c r="EM259" s="54"/>
      <c r="EN259" s="54"/>
      <c r="EO259" s="54"/>
      <c r="EP259" s="54"/>
      <c r="EQ259" s="54"/>
      <c r="ER259" s="54"/>
      <c r="ES259" s="54"/>
      <c r="ET259" s="54"/>
      <c r="EU259" s="54"/>
      <c r="EV259" s="54"/>
      <c r="EW259" s="54"/>
      <c r="EX259" s="54"/>
      <c r="EY259" s="54"/>
      <c r="EZ259" s="54"/>
      <c r="FA259" s="54"/>
      <c r="FB259" s="54"/>
      <c r="FC259" s="54"/>
      <c r="FD259" s="54"/>
      <c r="FE259" s="54"/>
      <c r="FF259" s="54"/>
      <c r="FG259" s="54"/>
      <c r="FH259" s="54"/>
      <c r="FI259" s="54"/>
      <c r="FJ259" s="54"/>
      <c r="FK259" s="54"/>
      <c r="FL259" s="54"/>
      <c r="FM259" s="54"/>
      <c r="FN259" s="54"/>
      <c r="FO259" s="54"/>
      <c r="FP259" s="54"/>
      <c r="FQ259" s="54"/>
      <c r="FR259" s="54"/>
      <c r="FS259" s="54"/>
      <c r="FT259" s="54"/>
      <c r="FU259" s="54"/>
      <c r="FV259" s="54"/>
      <c r="FW259" s="54"/>
      <c r="FX259" s="54"/>
      <c r="FY259" s="54"/>
      <c r="FZ259" s="54"/>
      <c r="GA259" s="54"/>
      <c r="GB259" s="54"/>
      <c r="GC259" s="54"/>
      <c r="GD259" s="54"/>
      <c r="GE259" s="54"/>
      <c r="GF259" s="54"/>
      <c r="GG259" s="54"/>
      <c r="GH259" s="54"/>
      <c r="GI259" s="54"/>
      <c r="GJ259" s="54"/>
      <c r="GK259" s="54"/>
      <c r="GL259" s="54"/>
      <c r="GM259" s="54"/>
      <c r="GN259" s="54"/>
      <c r="GO259" s="54"/>
      <c r="GP259" s="54"/>
      <c r="GQ259" s="54"/>
      <c r="GR259" s="54"/>
      <c r="GS259" s="54"/>
      <c r="GT259" s="54"/>
      <c r="GU259" s="54"/>
      <c r="GV259" s="54"/>
      <c r="GW259" s="54"/>
      <c r="GX259" s="54"/>
      <c r="GY259" s="54"/>
      <c r="GZ259" s="54"/>
      <c r="HA259" s="54"/>
      <c r="HB259" s="54"/>
      <c r="HC259" s="54"/>
      <c r="HD259" s="54"/>
      <c r="HE259" s="54"/>
      <c r="HF259" s="54"/>
      <c r="HG259" s="54"/>
      <c r="HH259" s="54"/>
      <c r="HI259" s="54"/>
      <c r="HJ259" s="54"/>
      <c r="HK259" s="54"/>
      <c r="HL259" s="54"/>
      <c r="HM259" s="54"/>
      <c r="HN259" s="54"/>
      <c r="HO259" s="54"/>
      <c r="HP259" s="54"/>
      <c r="HQ259" s="54"/>
      <c r="HR259" s="54"/>
      <c r="HS259" s="54"/>
      <c r="HT259" s="54"/>
      <c r="HU259" s="54"/>
      <c r="HV259" s="54"/>
      <c r="HW259" s="54"/>
      <c r="HX259" s="54"/>
      <c r="HY259" s="54"/>
      <c r="HZ259" s="54"/>
      <c r="IA259" s="54"/>
      <c r="IB259" s="54"/>
      <c r="IC259" s="54"/>
      <c r="ID259" s="54"/>
      <c r="IE259" s="54"/>
      <c r="IF259" s="54"/>
      <c r="IG259" s="54"/>
      <c r="IH259" s="54"/>
      <c r="II259" s="54"/>
      <c r="IJ259" s="54"/>
      <c r="IK259" s="54"/>
      <c r="IL259" s="54"/>
      <c r="IM259" s="54"/>
      <c r="IN259" s="54"/>
      <c r="IO259" s="54"/>
      <c r="IP259" s="54"/>
      <c r="IQ259" s="54"/>
      <c r="IR259" s="54"/>
      <c r="IS259" s="54"/>
      <c r="IT259" s="54"/>
      <c r="IU259" s="54"/>
    </row>
    <row r="260" spans="1:255" x14ac:dyDescent="0.25">
      <c r="A260" s="54">
        <v>16</v>
      </c>
      <c r="B260" t="s">
        <v>278</v>
      </c>
      <c r="C260" s="54">
        <v>1601</v>
      </c>
      <c r="D260" t="s">
        <v>279</v>
      </c>
      <c r="E260" s="54">
        <v>0</v>
      </c>
      <c r="F260" s="54">
        <v>1</v>
      </c>
      <c r="G260" s="54">
        <v>0</v>
      </c>
      <c r="H260" s="54">
        <v>0</v>
      </c>
      <c r="I260" s="54">
        <v>1</v>
      </c>
      <c r="J260" s="54">
        <v>1</v>
      </c>
      <c r="K260" s="54">
        <v>1</v>
      </c>
      <c r="L260" s="54">
        <v>0</v>
      </c>
      <c r="M260" s="54">
        <v>1</v>
      </c>
      <c r="N260" s="54">
        <v>0</v>
      </c>
      <c r="O260" s="54">
        <v>0</v>
      </c>
      <c r="P260" s="54">
        <v>0</v>
      </c>
      <c r="Q260" s="54">
        <v>0</v>
      </c>
      <c r="R260" s="54">
        <v>0</v>
      </c>
      <c r="S260" s="54">
        <v>0</v>
      </c>
      <c r="T260" s="54">
        <v>0</v>
      </c>
      <c r="U260" s="54">
        <v>0</v>
      </c>
      <c r="V260" s="54">
        <v>0</v>
      </c>
      <c r="W260" s="54">
        <v>0</v>
      </c>
      <c r="X260" s="54">
        <v>1</v>
      </c>
      <c r="Y260" s="54">
        <v>0</v>
      </c>
      <c r="Z260" s="54">
        <v>1</v>
      </c>
      <c r="AA260" s="54">
        <v>1</v>
      </c>
      <c r="AB260" s="54">
        <v>0</v>
      </c>
      <c r="AC260" s="54">
        <v>1</v>
      </c>
      <c r="AD260" s="54">
        <v>0</v>
      </c>
      <c r="AE260" s="54">
        <v>0</v>
      </c>
      <c r="AF260" s="54">
        <v>0</v>
      </c>
      <c r="AG260" s="54">
        <v>0</v>
      </c>
      <c r="AH260" s="54">
        <v>0</v>
      </c>
      <c r="AI260" s="54">
        <v>0</v>
      </c>
      <c r="AJ260" s="54">
        <v>0</v>
      </c>
      <c r="AK260" s="54">
        <v>0</v>
      </c>
      <c r="AL260" s="54">
        <v>0</v>
      </c>
      <c r="AM260" s="54">
        <v>1</v>
      </c>
      <c r="AN260" s="54">
        <v>1</v>
      </c>
      <c r="AO260" s="54">
        <v>1</v>
      </c>
      <c r="AP260" s="54">
        <v>1</v>
      </c>
      <c r="AQ260" s="54">
        <v>1</v>
      </c>
      <c r="AR260" s="54">
        <v>1</v>
      </c>
      <c r="AS260" s="54">
        <v>19</v>
      </c>
      <c r="AT260" s="54">
        <v>33</v>
      </c>
      <c r="AU260" s="54">
        <v>0</v>
      </c>
      <c r="AV260" s="54">
        <v>1</v>
      </c>
      <c r="AW260" s="54">
        <v>0</v>
      </c>
      <c r="AX260" s="54">
        <v>0</v>
      </c>
      <c r="AY260" s="54">
        <v>0</v>
      </c>
      <c r="AZ260" s="54">
        <v>0</v>
      </c>
      <c r="BA260" s="54">
        <v>0</v>
      </c>
      <c r="BB260" s="54">
        <v>35</v>
      </c>
      <c r="BC260" s="54">
        <v>0</v>
      </c>
      <c r="BD260" s="54">
        <v>0</v>
      </c>
      <c r="BE260" s="54">
        <v>1</v>
      </c>
      <c r="BF260" s="54">
        <v>0</v>
      </c>
      <c r="BG260" s="54">
        <v>0</v>
      </c>
      <c r="BH260" s="54">
        <v>0</v>
      </c>
      <c r="BI260" s="54">
        <v>0</v>
      </c>
      <c r="BJ260" s="54">
        <v>0</v>
      </c>
      <c r="BK260" s="54">
        <v>0</v>
      </c>
      <c r="BL260" s="54">
        <v>0</v>
      </c>
      <c r="BM260" s="54"/>
      <c r="BN260" s="54"/>
      <c r="BO260" s="54"/>
      <c r="BP260" s="54"/>
      <c r="BQ260" s="54"/>
      <c r="BR260" s="54"/>
      <c r="BS260" s="54"/>
      <c r="BT260" s="54"/>
      <c r="BU260" s="54"/>
      <c r="BV260" s="54"/>
      <c r="BW260" s="54"/>
      <c r="BX260" s="54"/>
      <c r="BY260" s="54"/>
      <c r="BZ260" s="54"/>
      <c r="CA260" s="54"/>
      <c r="CB260" s="54"/>
      <c r="CC260" s="54"/>
      <c r="CD260" s="54"/>
      <c r="CE260" s="54"/>
      <c r="CF260" s="54"/>
      <c r="CG260" s="54"/>
      <c r="CH260" s="54"/>
      <c r="CI260" s="54"/>
      <c r="CJ260" s="54"/>
      <c r="CK260" s="54"/>
      <c r="CL260" s="54"/>
      <c r="CM260" s="54"/>
      <c r="CN260" s="54"/>
      <c r="CO260" s="54"/>
      <c r="CP260" s="54"/>
      <c r="CQ260" s="54"/>
      <c r="CR260" s="54"/>
      <c r="CS260" s="54"/>
      <c r="CT260" s="54"/>
      <c r="CU260" s="54"/>
      <c r="CV260" s="54"/>
      <c r="CW260" s="54"/>
      <c r="CX260" s="54"/>
      <c r="CY260" s="54"/>
      <c r="CZ260" s="54"/>
      <c r="DA260" s="54"/>
      <c r="DB260" s="54"/>
      <c r="DC260" s="54"/>
      <c r="DD260" s="54"/>
      <c r="DE260" s="54"/>
      <c r="DF260" s="54"/>
      <c r="DG260" s="54"/>
      <c r="DH260" s="54"/>
      <c r="DI260" s="54"/>
      <c r="DJ260" s="54"/>
      <c r="DK260" s="54"/>
      <c r="DL260" s="54"/>
      <c r="DM260" s="54"/>
      <c r="DN260" s="54"/>
      <c r="DO260" s="54"/>
      <c r="DP260" s="54"/>
      <c r="DQ260" s="54"/>
      <c r="DR260" s="54"/>
      <c r="DS260" s="54"/>
      <c r="DT260" s="54"/>
      <c r="DU260" s="54"/>
      <c r="DV260" s="54"/>
      <c r="DW260" s="54"/>
      <c r="DX260" s="54"/>
      <c r="DY260" s="54"/>
      <c r="DZ260" s="54"/>
      <c r="EA260" s="54"/>
      <c r="EB260" s="54"/>
      <c r="EC260" s="54"/>
      <c r="ED260" s="54"/>
      <c r="EE260" s="54"/>
      <c r="EF260" s="54"/>
      <c r="EG260" s="54"/>
      <c r="EH260" s="54"/>
      <c r="EI260" s="54"/>
      <c r="EJ260" s="54"/>
      <c r="EK260" s="54"/>
      <c r="EL260" s="54"/>
      <c r="EM260" s="54"/>
      <c r="EN260" s="54"/>
      <c r="EO260" s="54"/>
      <c r="EP260" s="54"/>
      <c r="EQ260" s="54"/>
      <c r="ER260" s="54"/>
      <c r="ES260" s="54"/>
      <c r="ET260" s="54"/>
      <c r="EU260" s="54"/>
      <c r="EV260" s="54"/>
      <c r="EW260" s="54"/>
      <c r="EX260" s="54"/>
      <c r="EY260" s="54"/>
      <c r="EZ260" s="54"/>
      <c r="FA260" s="54"/>
      <c r="FB260" s="54"/>
      <c r="FC260" s="54"/>
      <c r="FD260" s="54"/>
      <c r="FE260" s="54"/>
      <c r="FF260" s="54"/>
      <c r="FG260" s="54"/>
      <c r="FH260" s="54"/>
      <c r="FI260" s="54"/>
      <c r="FJ260" s="54"/>
      <c r="FK260" s="54"/>
      <c r="FL260" s="54"/>
      <c r="FM260" s="54"/>
      <c r="FN260" s="54"/>
      <c r="FO260" s="54"/>
      <c r="FP260" s="54"/>
      <c r="FQ260" s="54"/>
      <c r="FR260" s="54"/>
      <c r="FS260" s="54"/>
      <c r="FT260" s="54"/>
      <c r="FU260" s="54"/>
      <c r="FV260" s="54"/>
      <c r="FW260" s="54"/>
      <c r="FX260" s="54"/>
      <c r="FY260" s="54"/>
      <c r="FZ260" s="54"/>
      <c r="GA260" s="54"/>
      <c r="GB260" s="54"/>
      <c r="GC260" s="54"/>
      <c r="GD260" s="54"/>
      <c r="GE260" s="54"/>
      <c r="GF260" s="54"/>
      <c r="GG260" s="54"/>
      <c r="GH260" s="54"/>
      <c r="GI260" s="54"/>
      <c r="GJ260" s="54"/>
      <c r="GK260" s="54"/>
      <c r="GL260" s="54"/>
      <c r="GM260" s="54"/>
      <c r="GN260" s="54"/>
      <c r="GO260" s="54"/>
      <c r="GP260" s="54"/>
      <c r="GQ260" s="54"/>
      <c r="GR260" s="54"/>
      <c r="GS260" s="54"/>
      <c r="GT260" s="54"/>
      <c r="GU260" s="54"/>
      <c r="GV260" s="54"/>
      <c r="GW260" s="54"/>
      <c r="GX260" s="54"/>
      <c r="GY260" s="54"/>
      <c r="GZ260" s="54"/>
      <c r="HA260" s="54"/>
      <c r="HB260" s="54"/>
      <c r="HC260" s="54"/>
      <c r="HD260" s="54"/>
      <c r="HE260" s="54"/>
      <c r="HF260" s="54"/>
      <c r="HG260" s="54"/>
      <c r="HH260" s="54"/>
      <c r="HI260" s="54"/>
      <c r="HJ260" s="54"/>
      <c r="HK260" s="54"/>
      <c r="HL260" s="54"/>
      <c r="HM260" s="54"/>
      <c r="HN260" s="54"/>
      <c r="HO260" s="54"/>
      <c r="HP260" s="54"/>
      <c r="HQ260" s="54"/>
      <c r="HR260" s="54"/>
      <c r="HS260" s="54"/>
      <c r="HT260" s="54"/>
      <c r="HU260" s="54"/>
      <c r="HV260" s="54"/>
      <c r="HW260" s="54"/>
      <c r="HX260" s="54"/>
      <c r="HY260" s="54"/>
      <c r="HZ260" s="54"/>
      <c r="IA260" s="54"/>
      <c r="IB260" s="54"/>
      <c r="IC260" s="54"/>
      <c r="ID260" s="54"/>
      <c r="IE260" s="54"/>
      <c r="IF260" s="54"/>
      <c r="IG260" s="54"/>
      <c r="IH260" s="54"/>
      <c r="II260" s="54"/>
      <c r="IJ260" s="54"/>
      <c r="IK260" s="54"/>
      <c r="IL260" s="54"/>
      <c r="IM260" s="54"/>
      <c r="IN260" s="54"/>
      <c r="IO260" s="54"/>
      <c r="IP260" s="54"/>
      <c r="IQ260" s="54"/>
      <c r="IR260" s="54"/>
      <c r="IS260" s="54"/>
      <c r="IT260" s="54"/>
      <c r="IU260" s="54"/>
    </row>
    <row r="261" spans="1:255" x14ac:dyDescent="0.25">
      <c r="A261" s="54">
        <v>16</v>
      </c>
      <c r="B261" t="s">
        <v>278</v>
      </c>
      <c r="C261" s="54">
        <v>1602</v>
      </c>
      <c r="D261" t="s">
        <v>280</v>
      </c>
      <c r="E261" s="54">
        <v>0</v>
      </c>
      <c r="F261" s="54">
        <v>1</v>
      </c>
      <c r="G261" s="54">
        <v>1</v>
      </c>
      <c r="H261" s="54">
        <v>0</v>
      </c>
      <c r="I261" s="54">
        <v>0</v>
      </c>
      <c r="J261" s="54">
        <v>0</v>
      </c>
      <c r="K261" s="54">
        <v>0</v>
      </c>
      <c r="L261" s="54">
        <v>0</v>
      </c>
      <c r="M261" s="54">
        <v>0</v>
      </c>
      <c r="N261" s="54">
        <v>0</v>
      </c>
      <c r="O261" s="54">
        <v>0</v>
      </c>
      <c r="P261" s="54">
        <v>0</v>
      </c>
      <c r="Q261" s="54">
        <v>0</v>
      </c>
      <c r="R261" s="54">
        <v>0</v>
      </c>
      <c r="S261" s="54">
        <v>0</v>
      </c>
      <c r="T261" s="54">
        <v>0</v>
      </c>
      <c r="U261" s="54">
        <v>0</v>
      </c>
      <c r="V261" s="54">
        <v>0</v>
      </c>
      <c r="W261" s="54">
        <v>0</v>
      </c>
      <c r="X261" s="54">
        <v>1</v>
      </c>
      <c r="Y261" s="54">
        <v>0</v>
      </c>
      <c r="Z261" s="54">
        <v>1</v>
      </c>
      <c r="AA261" s="54">
        <v>0</v>
      </c>
      <c r="AB261" s="54">
        <v>0</v>
      </c>
      <c r="AC261" s="54">
        <v>0</v>
      </c>
      <c r="AD261" s="54">
        <v>0</v>
      </c>
      <c r="AE261" s="54">
        <v>0</v>
      </c>
      <c r="AF261" s="54">
        <v>0</v>
      </c>
      <c r="AG261" s="54">
        <v>0</v>
      </c>
      <c r="AH261" s="54">
        <v>0</v>
      </c>
      <c r="AI261" s="54">
        <v>0</v>
      </c>
      <c r="AJ261" s="54">
        <v>0</v>
      </c>
      <c r="AK261" s="54">
        <v>0</v>
      </c>
      <c r="AL261" s="54">
        <v>0</v>
      </c>
      <c r="AM261" s="54">
        <v>0</v>
      </c>
      <c r="AN261" s="54">
        <v>1</v>
      </c>
      <c r="AO261" s="54">
        <v>0</v>
      </c>
      <c r="AP261" s="54">
        <v>0</v>
      </c>
      <c r="AQ261" s="54">
        <v>0</v>
      </c>
      <c r="AR261" s="54">
        <v>0</v>
      </c>
      <c r="AS261" s="54">
        <v>26</v>
      </c>
      <c r="AT261" s="54">
        <v>26</v>
      </c>
      <c r="AU261" s="54">
        <v>26</v>
      </c>
      <c r="AV261" s="54">
        <v>0</v>
      </c>
      <c r="AW261" s="54">
        <v>0</v>
      </c>
      <c r="AX261" s="54">
        <v>0</v>
      </c>
      <c r="AY261" s="54">
        <v>0</v>
      </c>
      <c r="AZ261" s="54">
        <v>0</v>
      </c>
      <c r="BA261" s="54">
        <v>0</v>
      </c>
      <c r="BB261" s="54">
        <v>11</v>
      </c>
      <c r="BC261" s="54">
        <v>6</v>
      </c>
      <c r="BD261" s="54">
        <v>0</v>
      </c>
      <c r="BE261" s="54">
        <v>0</v>
      </c>
      <c r="BF261" s="54">
        <v>0</v>
      </c>
      <c r="BG261" s="54">
        <v>0</v>
      </c>
      <c r="BH261" s="54">
        <v>0</v>
      </c>
      <c r="BI261" s="54">
        <v>0</v>
      </c>
      <c r="BJ261" s="54">
        <v>0</v>
      </c>
      <c r="BK261" s="54">
        <v>0</v>
      </c>
      <c r="BL261" s="54">
        <v>0</v>
      </c>
      <c r="BM261" s="54"/>
      <c r="BN261" s="54"/>
      <c r="BO261" s="54"/>
      <c r="BP261" s="54"/>
      <c r="BQ261" s="54"/>
      <c r="BR261" s="54"/>
      <c r="BS261" s="54"/>
      <c r="BT261" s="54"/>
      <c r="BU261" s="54"/>
      <c r="BV261" s="54"/>
      <c r="BW261" s="54"/>
      <c r="BX261" s="54"/>
      <c r="BY261" s="54"/>
      <c r="BZ261" s="54"/>
      <c r="CA261" s="54"/>
      <c r="CB261" s="54"/>
      <c r="CC261" s="54"/>
      <c r="CD261" s="54"/>
      <c r="CE261" s="54"/>
      <c r="CF261" s="54"/>
      <c r="CG261" s="54"/>
      <c r="CH261" s="54"/>
      <c r="CI261" s="54"/>
      <c r="CJ261" s="54"/>
      <c r="CK261" s="54"/>
      <c r="CL261" s="54"/>
      <c r="CM261" s="54"/>
      <c r="CN261" s="54"/>
      <c r="CO261" s="54"/>
      <c r="CP261" s="54"/>
      <c r="CQ261" s="54"/>
      <c r="CR261" s="54"/>
      <c r="CS261" s="54"/>
      <c r="CT261" s="54"/>
      <c r="CU261" s="54"/>
      <c r="CV261" s="54"/>
      <c r="CW261" s="54"/>
      <c r="CX261" s="54"/>
      <c r="CY261" s="54"/>
      <c r="CZ261" s="54"/>
      <c r="DA261" s="54"/>
      <c r="DB261" s="54"/>
      <c r="DC261" s="54"/>
      <c r="DD261" s="54"/>
      <c r="DE261" s="54"/>
      <c r="DF261" s="54"/>
      <c r="DG261" s="54"/>
      <c r="DH261" s="54"/>
      <c r="DI261" s="54"/>
      <c r="DJ261" s="54"/>
      <c r="DK261" s="54"/>
      <c r="DL261" s="54"/>
      <c r="DM261" s="54"/>
      <c r="DN261" s="54"/>
      <c r="DO261" s="54"/>
      <c r="DP261" s="54"/>
      <c r="DQ261" s="54"/>
      <c r="DR261" s="54"/>
      <c r="DS261" s="54"/>
      <c r="DT261" s="54"/>
      <c r="DU261" s="54"/>
      <c r="DV261" s="54"/>
      <c r="DW261" s="54"/>
      <c r="DX261" s="54"/>
      <c r="DY261" s="54"/>
      <c r="DZ261" s="54"/>
      <c r="EA261" s="54"/>
      <c r="EB261" s="54"/>
      <c r="EC261" s="54"/>
      <c r="ED261" s="54"/>
      <c r="EE261" s="54"/>
      <c r="EF261" s="54"/>
      <c r="EG261" s="54"/>
      <c r="EH261" s="54"/>
      <c r="EI261" s="54"/>
      <c r="EJ261" s="54"/>
      <c r="EK261" s="54"/>
      <c r="EL261" s="54"/>
      <c r="EM261" s="54"/>
      <c r="EN261" s="54"/>
      <c r="EO261" s="54"/>
      <c r="EP261" s="54"/>
      <c r="EQ261" s="54"/>
      <c r="ER261" s="54"/>
      <c r="ES261" s="54"/>
      <c r="ET261" s="54"/>
      <c r="EU261" s="54"/>
      <c r="EV261" s="54"/>
      <c r="EW261" s="54"/>
      <c r="EX261" s="54"/>
      <c r="EY261" s="54"/>
      <c r="EZ261" s="54"/>
      <c r="FA261" s="54"/>
      <c r="FB261" s="54"/>
      <c r="FC261" s="54"/>
      <c r="FD261" s="54"/>
      <c r="FE261" s="54"/>
      <c r="FF261" s="54"/>
      <c r="FG261" s="54"/>
      <c r="FH261" s="54"/>
      <c r="FI261" s="54"/>
      <c r="FJ261" s="54"/>
      <c r="FK261" s="54"/>
      <c r="FL261" s="54"/>
      <c r="FM261" s="54"/>
      <c r="FN261" s="54"/>
      <c r="FO261" s="54"/>
      <c r="FP261" s="54"/>
      <c r="FQ261" s="54"/>
      <c r="FR261" s="54"/>
      <c r="FS261" s="54"/>
      <c r="FT261" s="54"/>
      <c r="FU261" s="54"/>
      <c r="FV261" s="54"/>
      <c r="FW261" s="54"/>
      <c r="FX261" s="54"/>
      <c r="FY261" s="54"/>
      <c r="FZ261" s="54"/>
      <c r="GA261" s="54"/>
      <c r="GB261" s="54"/>
      <c r="GC261" s="54"/>
      <c r="GD261" s="54"/>
      <c r="GE261" s="54"/>
      <c r="GF261" s="54"/>
      <c r="GG261" s="54"/>
      <c r="GH261" s="54"/>
      <c r="GI261" s="54"/>
      <c r="GJ261" s="54"/>
      <c r="GK261" s="54"/>
      <c r="GL261" s="54"/>
      <c r="GM261" s="54"/>
      <c r="GN261" s="54"/>
      <c r="GO261" s="54"/>
      <c r="GP261" s="54"/>
      <c r="GQ261" s="54"/>
      <c r="GR261" s="54"/>
      <c r="GS261" s="54"/>
      <c r="GT261" s="54"/>
      <c r="GU261" s="54"/>
      <c r="GV261" s="54"/>
      <c r="GW261" s="54"/>
      <c r="GX261" s="54"/>
      <c r="GY261" s="54"/>
      <c r="GZ261" s="54"/>
      <c r="HA261" s="54"/>
      <c r="HB261" s="54"/>
      <c r="HC261" s="54"/>
      <c r="HD261" s="54"/>
      <c r="HE261" s="54"/>
      <c r="HF261" s="54"/>
      <c r="HG261" s="54"/>
      <c r="HH261" s="54"/>
      <c r="HI261" s="54"/>
      <c r="HJ261" s="54"/>
      <c r="HK261" s="54"/>
      <c r="HL261" s="54"/>
      <c r="HM261" s="54"/>
      <c r="HN261" s="54"/>
      <c r="HO261" s="54"/>
      <c r="HP261" s="54"/>
      <c r="HQ261" s="54"/>
      <c r="HR261" s="54"/>
      <c r="HS261" s="54"/>
      <c r="HT261" s="54"/>
      <c r="HU261" s="54"/>
      <c r="HV261" s="54"/>
      <c r="HW261" s="54"/>
      <c r="HX261" s="54"/>
      <c r="HY261" s="54"/>
      <c r="HZ261" s="54"/>
      <c r="IA261" s="54"/>
      <c r="IB261" s="54"/>
      <c r="IC261" s="54"/>
      <c r="ID261" s="54"/>
      <c r="IE261" s="54"/>
      <c r="IF261" s="54"/>
      <c r="IG261" s="54"/>
      <c r="IH261" s="54"/>
      <c r="II261" s="54"/>
      <c r="IJ261" s="54"/>
      <c r="IK261" s="54"/>
      <c r="IL261" s="54"/>
      <c r="IM261" s="54"/>
      <c r="IN261" s="54"/>
      <c r="IO261" s="54"/>
      <c r="IP261" s="54"/>
      <c r="IQ261" s="54"/>
      <c r="IR261" s="54"/>
      <c r="IS261" s="54"/>
      <c r="IT261" s="54"/>
      <c r="IU261" s="54"/>
    </row>
    <row r="262" spans="1:255" x14ac:dyDescent="0.25">
      <c r="A262" s="54">
        <v>16</v>
      </c>
      <c r="B262" t="s">
        <v>278</v>
      </c>
      <c r="C262" s="54">
        <v>1603</v>
      </c>
      <c r="D262" t="s">
        <v>281</v>
      </c>
      <c r="E262" s="54">
        <v>0</v>
      </c>
      <c r="F262" s="54">
        <v>1</v>
      </c>
      <c r="G262" s="54">
        <v>1</v>
      </c>
      <c r="H262" s="54">
        <v>1</v>
      </c>
      <c r="I262" s="54">
        <v>1</v>
      </c>
      <c r="J262" s="54">
        <v>1</v>
      </c>
      <c r="K262" s="54">
        <v>1</v>
      </c>
      <c r="L262" s="54">
        <v>1</v>
      </c>
      <c r="M262" s="54">
        <v>0</v>
      </c>
      <c r="N262" s="54">
        <v>9</v>
      </c>
      <c r="O262" s="54">
        <v>0</v>
      </c>
      <c r="P262" s="54">
        <v>0</v>
      </c>
      <c r="Q262" s="54">
        <v>0</v>
      </c>
      <c r="R262" s="54">
        <v>0</v>
      </c>
      <c r="S262" s="54">
        <v>0</v>
      </c>
      <c r="T262" s="54">
        <v>0</v>
      </c>
      <c r="U262" s="54">
        <v>0</v>
      </c>
      <c r="V262" s="54">
        <v>0</v>
      </c>
      <c r="W262" s="54">
        <v>0</v>
      </c>
      <c r="X262" s="54">
        <v>0</v>
      </c>
      <c r="Y262" s="54">
        <v>0</v>
      </c>
      <c r="Z262" s="54">
        <v>1</v>
      </c>
      <c r="AA262" s="54">
        <v>0</v>
      </c>
      <c r="AB262" s="54">
        <v>0</v>
      </c>
      <c r="AC262" s="54">
        <v>0</v>
      </c>
      <c r="AD262" s="54">
        <v>0</v>
      </c>
      <c r="AE262" s="54">
        <v>0</v>
      </c>
      <c r="AF262" s="54">
        <v>0</v>
      </c>
      <c r="AG262" s="54">
        <v>0</v>
      </c>
      <c r="AH262" s="54">
        <v>0</v>
      </c>
      <c r="AI262" s="54">
        <v>0</v>
      </c>
      <c r="AJ262" s="54">
        <v>0</v>
      </c>
      <c r="AK262" s="54">
        <v>0</v>
      </c>
      <c r="AL262" s="54">
        <v>1</v>
      </c>
      <c r="AM262" s="54">
        <v>1</v>
      </c>
      <c r="AN262" s="54">
        <v>1</v>
      </c>
      <c r="AO262" s="54">
        <v>1</v>
      </c>
      <c r="AP262" s="54">
        <v>0</v>
      </c>
      <c r="AQ262" s="54">
        <v>1</v>
      </c>
      <c r="AR262" s="54">
        <v>1</v>
      </c>
      <c r="AS262" s="54">
        <v>53</v>
      </c>
      <c r="AT262" s="54">
        <v>0</v>
      </c>
      <c r="AU262" s="54">
        <v>0</v>
      </c>
      <c r="AV262" s="54">
        <v>0</v>
      </c>
      <c r="AW262" s="54">
        <v>1</v>
      </c>
      <c r="AX262" s="54">
        <v>0</v>
      </c>
      <c r="AY262" s="54">
        <v>0</v>
      </c>
      <c r="AZ262" s="54">
        <v>0</v>
      </c>
      <c r="BA262" s="54">
        <v>1</v>
      </c>
      <c r="BB262" s="54">
        <v>16</v>
      </c>
      <c r="BC262" s="54">
        <v>16</v>
      </c>
      <c r="BD262" s="54">
        <v>0</v>
      </c>
      <c r="BE262" s="54">
        <v>0</v>
      </c>
      <c r="BF262" s="54">
        <v>0</v>
      </c>
      <c r="BG262" s="54">
        <v>0</v>
      </c>
      <c r="BH262" s="54">
        <v>0</v>
      </c>
      <c r="BI262" s="54">
        <v>0</v>
      </c>
      <c r="BJ262" s="54">
        <v>0</v>
      </c>
      <c r="BK262" s="54">
        <v>0</v>
      </c>
      <c r="BL262" s="54">
        <v>0</v>
      </c>
      <c r="BM262" s="54"/>
      <c r="BN262" s="54"/>
      <c r="BO262" s="54"/>
      <c r="BP262" s="54"/>
      <c r="BQ262" s="54"/>
      <c r="BR262" s="54"/>
      <c r="BS262" s="54"/>
      <c r="BT262" s="54"/>
      <c r="BU262" s="54"/>
      <c r="BV262" s="54"/>
      <c r="BW262" s="54"/>
      <c r="BX262" s="54"/>
      <c r="BY262" s="54"/>
      <c r="BZ262" s="54"/>
      <c r="CA262" s="54"/>
      <c r="CB262" s="54"/>
      <c r="CC262" s="54"/>
      <c r="CD262" s="54"/>
      <c r="CE262" s="54"/>
      <c r="CF262" s="54"/>
      <c r="CG262" s="54"/>
      <c r="CH262" s="54"/>
      <c r="CI262" s="54"/>
      <c r="CJ262" s="54"/>
      <c r="CK262" s="54"/>
      <c r="CL262" s="54"/>
      <c r="CM262" s="54"/>
      <c r="CN262" s="54"/>
      <c r="CO262" s="54"/>
      <c r="CP262" s="54"/>
      <c r="CQ262" s="54"/>
      <c r="CR262" s="54"/>
      <c r="CS262" s="54"/>
      <c r="CT262" s="54"/>
      <c r="CU262" s="54"/>
      <c r="CV262" s="54"/>
      <c r="CW262" s="54"/>
      <c r="CX262" s="54"/>
      <c r="CY262" s="54"/>
      <c r="CZ262" s="54"/>
      <c r="DA262" s="54"/>
      <c r="DB262" s="54"/>
      <c r="DC262" s="54"/>
      <c r="DD262" s="54"/>
      <c r="DE262" s="54"/>
      <c r="DF262" s="54"/>
      <c r="DG262" s="54"/>
      <c r="DH262" s="54"/>
      <c r="DI262" s="54"/>
      <c r="DJ262" s="54"/>
      <c r="DK262" s="54"/>
      <c r="DL262" s="54"/>
      <c r="DM262" s="54"/>
      <c r="DN262" s="54"/>
      <c r="DO262" s="54"/>
      <c r="DP262" s="54"/>
      <c r="DQ262" s="54"/>
      <c r="DR262" s="54"/>
      <c r="DS262" s="54"/>
      <c r="DT262" s="54"/>
      <c r="DU262" s="54"/>
      <c r="DV262" s="54"/>
      <c r="DW262" s="54"/>
      <c r="DX262" s="54"/>
      <c r="DY262" s="54"/>
      <c r="DZ262" s="54"/>
      <c r="EA262" s="54"/>
      <c r="EB262" s="54"/>
      <c r="EC262" s="54"/>
      <c r="ED262" s="54"/>
      <c r="EE262" s="54"/>
      <c r="EF262" s="54"/>
      <c r="EG262" s="54"/>
      <c r="EH262" s="54"/>
      <c r="EI262" s="54"/>
      <c r="EJ262" s="54"/>
      <c r="EK262" s="54"/>
      <c r="EL262" s="54"/>
      <c r="EM262" s="54"/>
      <c r="EN262" s="54"/>
      <c r="EO262" s="54"/>
      <c r="EP262" s="54"/>
      <c r="EQ262" s="54"/>
      <c r="ER262" s="54"/>
      <c r="ES262" s="54"/>
      <c r="ET262" s="54"/>
      <c r="EU262" s="54"/>
      <c r="EV262" s="54"/>
      <c r="EW262" s="54"/>
      <c r="EX262" s="54"/>
      <c r="EY262" s="54"/>
      <c r="EZ262" s="54"/>
      <c r="FA262" s="54"/>
      <c r="FB262" s="54"/>
      <c r="FC262" s="54"/>
      <c r="FD262" s="54"/>
      <c r="FE262" s="54"/>
      <c r="FF262" s="54"/>
      <c r="FG262" s="54"/>
      <c r="FH262" s="54"/>
      <c r="FI262" s="54"/>
      <c r="FJ262" s="54"/>
      <c r="FK262" s="54"/>
      <c r="FL262" s="54"/>
      <c r="FM262" s="54"/>
      <c r="FN262" s="54"/>
      <c r="FO262" s="54"/>
      <c r="FP262" s="54"/>
      <c r="FQ262" s="54"/>
      <c r="FR262" s="54"/>
      <c r="FS262" s="54"/>
      <c r="FT262" s="54"/>
      <c r="FU262" s="54"/>
      <c r="FV262" s="54"/>
      <c r="FW262" s="54"/>
      <c r="FX262" s="54"/>
      <c r="FY262" s="54"/>
      <c r="FZ262" s="54"/>
      <c r="GA262" s="54"/>
      <c r="GB262" s="54"/>
      <c r="GC262" s="54"/>
      <c r="GD262" s="54"/>
      <c r="GE262" s="54"/>
      <c r="GF262" s="54"/>
      <c r="GG262" s="54"/>
      <c r="GH262" s="54"/>
      <c r="GI262" s="54"/>
      <c r="GJ262" s="54"/>
      <c r="GK262" s="54"/>
      <c r="GL262" s="54"/>
      <c r="GM262" s="54"/>
      <c r="GN262" s="54"/>
      <c r="GO262" s="54"/>
      <c r="GP262" s="54"/>
      <c r="GQ262" s="54"/>
      <c r="GR262" s="54"/>
      <c r="GS262" s="54"/>
      <c r="GT262" s="54"/>
      <c r="GU262" s="54"/>
      <c r="GV262" s="54"/>
      <c r="GW262" s="54"/>
      <c r="GX262" s="54"/>
      <c r="GY262" s="54"/>
      <c r="GZ262" s="54"/>
      <c r="HA262" s="54"/>
      <c r="HB262" s="54"/>
      <c r="HC262" s="54"/>
      <c r="HD262" s="54"/>
      <c r="HE262" s="54"/>
      <c r="HF262" s="54"/>
      <c r="HG262" s="54"/>
      <c r="HH262" s="54"/>
      <c r="HI262" s="54"/>
      <c r="HJ262" s="54"/>
      <c r="HK262" s="54"/>
      <c r="HL262" s="54"/>
      <c r="HM262" s="54"/>
      <c r="HN262" s="54"/>
      <c r="HO262" s="54"/>
      <c r="HP262" s="54"/>
      <c r="HQ262" s="54"/>
      <c r="HR262" s="54"/>
      <c r="HS262" s="54"/>
      <c r="HT262" s="54"/>
      <c r="HU262" s="54"/>
      <c r="HV262" s="54"/>
      <c r="HW262" s="54"/>
      <c r="HX262" s="54"/>
      <c r="HY262" s="54"/>
      <c r="HZ262" s="54"/>
      <c r="IA262" s="54"/>
      <c r="IB262" s="54"/>
      <c r="IC262" s="54"/>
      <c r="ID262" s="54"/>
      <c r="IE262" s="54"/>
      <c r="IF262" s="54"/>
      <c r="IG262" s="54"/>
      <c r="IH262" s="54"/>
      <c r="II262" s="54"/>
      <c r="IJ262" s="54"/>
      <c r="IK262" s="54"/>
      <c r="IL262" s="54"/>
      <c r="IM262" s="54"/>
      <c r="IN262" s="54"/>
      <c r="IO262" s="54"/>
      <c r="IP262" s="54"/>
      <c r="IQ262" s="54"/>
      <c r="IR262" s="54"/>
      <c r="IS262" s="54"/>
      <c r="IT262" s="54"/>
      <c r="IU262" s="54"/>
    </row>
    <row r="263" spans="1:255" x14ac:dyDescent="0.25">
      <c r="A263" s="54">
        <v>16</v>
      </c>
      <c r="B263" t="s">
        <v>278</v>
      </c>
      <c r="C263" s="54">
        <v>1604</v>
      </c>
      <c r="D263" t="s">
        <v>282</v>
      </c>
      <c r="E263" s="54">
        <v>0</v>
      </c>
      <c r="F263" s="54">
        <v>1</v>
      </c>
      <c r="G263" s="54">
        <v>0</v>
      </c>
      <c r="H263" s="54">
        <v>0</v>
      </c>
      <c r="I263" s="54">
        <v>0</v>
      </c>
      <c r="J263" s="54">
        <v>0</v>
      </c>
      <c r="K263" s="54">
        <v>0</v>
      </c>
      <c r="L263" s="54">
        <v>0</v>
      </c>
      <c r="M263" s="54">
        <v>0</v>
      </c>
      <c r="N263" s="54">
        <v>0</v>
      </c>
      <c r="O263" s="54">
        <v>0</v>
      </c>
      <c r="P263" s="54">
        <v>0</v>
      </c>
      <c r="Q263" s="54">
        <v>0</v>
      </c>
      <c r="R263" s="54">
        <v>0</v>
      </c>
      <c r="S263" s="54">
        <v>0</v>
      </c>
      <c r="T263" s="54">
        <v>0</v>
      </c>
      <c r="U263" s="54">
        <v>0</v>
      </c>
      <c r="V263" s="54">
        <v>0</v>
      </c>
      <c r="W263" s="54">
        <v>0</v>
      </c>
      <c r="X263" s="54">
        <v>0</v>
      </c>
      <c r="Y263" s="54">
        <v>0</v>
      </c>
      <c r="Z263" s="54">
        <v>0</v>
      </c>
      <c r="AA263" s="54">
        <v>0</v>
      </c>
      <c r="AB263" s="54">
        <v>0</v>
      </c>
      <c r="AC263" s="54">
        <v>1</v>
      </c>
      <c r="AD263" s="54">
        <v>0</v>
      </c>
      <c r="AE263" s="54">
        <v>0</v>
      </c>
      <c r="AF263" s="54">
        <v>0</v>
      </c>
      <c r="AG263" s="54">
        <v>0</v>
      </c>
      <c r="AH263" s="54">
        <v>0</v>
      </c>
      <c r="AI263" s="54">
        <v>0</v>
      </c>
      <c r="AJ263" s="54">
        <v>0</v>
      </c>
      <c r="AK263" s="54">
        <v>0</v>
      </c>
      <c r="AL263" s="54">
        <v>1</v>
      </c>
      <c r="AM263" s="54">
        <v>1</v>
      </c>
      <c r="AN263" s="54">
        <v>0</v>
      </c>
      <c r="AO263" s="54">
        <v>0</v>
      </c>
      <c r="AP263" s="54">
        <v>0</v>
      </c>
      <c r="AQ263" s="54">
        <v>0</v>
      </c>
      <c r="AR263" s="54">
        <v>0</v>
      </c>
      <c r="AS263" s="54">
        <v>21</v>
      </c>
      <c r="AT263" s="54">
        <v>0</v>
      </c>
      <c r="AU263" s="54">
        <v>0</v>
      </c>
      <c r="AV263" s="54">
        <v>0</v>
      </c>
      <c r="AW263" s="54">
        <v>0</v>
      </c>
      <c r="AX263" s="54">
        <v>0</v>
      </c>
      <c r="AY263" s="54">
        <v>0</v>
      </c>
      <c r="AZ263" s="54">
        <v>0</v>
      </c>
      <c r="BA263" s="54">
        <v>0</v>
      </c>
      <c r="BB263" s="54">
        <v>18</v>
      </c>
      <c r="BC263" s="54">
        <v>10</v>
      </c>
      <c r="BD263" s="54">
        <v>0</v>
      </c>
      <c r="BE263" s="54">
        <v>1</v>
      </c>
      <c r="BF263" s="54">
        <v>0</v>
      </c>
      <c r="BG263" s="54">
        <v>0</v>
      </c>
      <c r="BH263" s="54">
        <v>0</v>
      </c>
      <c r="BI263" s="54">
        <v>0</v>
      </c>
      <c r="BJ263" s="54">
        <v>0</v>
      </c>
      <c r="BK263" s="54">
        <v>0</v>
      </c>
      <c r="BL263" s="54">
        <v>0</v>
      </c>
      <c r="BM263" s="54"/>
      <c r="BN263" s="54"/>
      <c r="BO263" s="54"/>
      <c r="BP263" s="54"/>
      <c r="BQ263" s="54"/>
      <c r="BR263" s="54"/>
      <c r="BS263" s="54"/>
      <c r="BT263" s="54"/>
      <c r="BU263" s="54"/>
      <c r="BV263" s="54"/>
      <c r="BW263" s="54"/>
      <c r="BX263" s="54"/>
      <c r="BY263" s="54"/>
      <c r="BZ263" s="54"/>
      <c r="CA263" s="54"/>
      <c r="CB263" s="54"/>
      <c r="CC263" s="54"/>
      <c r="CD263" s="54"/>
      <c r="CE263" s="54"/>
      <c r="CF263" s="54"/>
      <c r="CG263" s="54"/>
      <c r="CH263" s="54"/>
      <c r="CI263" s="54"/>
      <c r="CJ263" s="54"/>
      <c r="CK263" s="54"/>
      <c r="CL263" s="54"/>
      <c r="CM263" s="54"/>
      <c r="CN263" s="54"/>
      <c r="CO263" s="54"/>
      <c r="CP263" s="54"/>
      <c r="CQ263" s="54"/>
      <c r="CR263" s="54"/>
      <c r="CS263" s="54"/>
      <c r="CT263" s="54"/>
      <c r="CU263" s="54"/>
      <c r="CV263" s="54"/>
      <c r="CW263" s="54"/>
      <c r="CX263" s="54"/>
      <c r="CY263" s="54"/>
      <c r="CZ263" s="54"/>
      <c r="DA263" s="54"/>
      <c r="DB263" s="54"/>
      <c r="DC263" s="54"/>
      <c r="DD263" s="54"/>
      <c r="DE263" s="54"/>
      <c r="DF263" s="54"/>
      <c r="DG263" s="54"/>
      <c r="DH263" s="54"/>
      <c r="DI263" s="54"/>
      <c r="DJ263" s="54"/>
      <c r="DK263" s="54"/>
      <c r="DL263" s="54"/>
      <c r="DM263" s="54"/>
      <c r="DN263" s="54"/>
      <c r="DO263" s="54"/>
      <c r="DP263" s="54"/>
      <c r="DQ263" s="54"/>
      <c r="DR263" s="54"/>
      <c r="DS263" s="54"/>
      <c r="DT263" s="54"/>
      <c r="DU263" s="54"/>
      <c r="DV263" s="54"/>
      <c r="DW263" s="54"/>
      <c r="DX263" s="54"/>
      <c r="DY263" s="54"/>
      <c r="DZ263" s="54"/>
      <c r="EA263" s="54"/>
      <c r="EB263" s="54"/>
      <c r="EC263" s="54"/>
      <c r="ED263" s="54"/>
      <c r="EE263" s="54"/>
      <c r="EF263" s="54"/>
      <c r="EG263" s="54"/>
      <c r="EH263" s="54"/>
      <c r="EI263" s="54"/>
      <c r="EJ263" s="54"/>
      <c r="EK263" s="54"/>
      <c r="EL263" s="54"/>
      <c r="EM263" s="54"/>
      <c r="EN263" s="54"/>
      <c r="EO263" s="54"/>
      <c r="EP263" s="54"/>
      <c r="EQ263" s="54"/>
      <c r="ER263" s="54"/>
      <c r="ES263" s="54"/>
      <c r="ET263" s="54"/>
      <c r="EU263" s="54"/>
      <c r="EV263" s="54"/>
      <c r="EW263" s="54"/>
      <c r="EX263" s="54"/>
      <c r="EY263" s="54"/>
      <c r="EZ263" s="54"/>
      <c r="FA263" s="54"/>
      <c r="FB263" s="54"/>
      <c r="FC263" s="54"/>
      <c r="FD263" s="54"/>
      <c r="FE263" s="54"/>
      <c r="FF263" s="54"/>
      <c r="FG263" s="54"/>
      <c r="FH263" s="54"/>
      <c r="FI263" s="54"/>
      <c r="FJ263" s="54"/>
      <c r="FK263" s="54"/>
      <c r="FL263" s="54"/>
      <c r="FM263" s="54"/>
      <c r="FN263" s="54"/>
      <c r="FO263" s="54"/>
      <c r="FP263" s="54"/>
      <c r="FQ263" s="54"/>
      <c r="FR263" s="54"/>
      <c r="FS263" s="54"/>
      <c r="FT263" s="54"/>
      <c r="FU263" s="54"/>
      <c r="FV263" s="54"/>
      <c r="FW263" s="54"/>
      <c r="FX263" s="54"/>
      <c r="FY263" s="54"/>
      <c r="FZ263" s="54"/>
      <c r="GA263" s="54"/>
      <c r="GB263" s="54"/>
      <c r="GC263" s="54"/>
      <c r="GD263" s="54"/>
      <c r="GE263" s="54"/>
      <c r="GF263" s="54"/>
      <c r="GG263" s="54"/>
      <c r="GH263" s="54"/>
      <c r="GI263" s="54"/>
      <c r="GJ263" s="54"/>
      <c r="GK263" s="54"/>
      <c r="GL263" s="54"/>
      <c r="GM263" s="54"/>
      <c r="GN263" s="54"/>
      <c r="GO263" s="54"/>
      <c r="GP263" s="54"/>
      <c r="GQ263" s="54"/>
      <c r="GR263" s="54"/>
      <c r="GS263" s="54"/>
      <c r="GT263" s="54"/>
      <c r="GU263" s="54"/>
      <c r="GV263" s="54"/>
      <c r="GW263" s="54"/>
      <c r="GX263" s="54"/>
      <c r="GY263" s="54"/>
      <c r="GZ263" s="54"/>
      <c r="HA263" s="54"/>
      <c r="HB263" s="54"/>
      <c r="HC263" s="54"/>
      <c r="HD263" s="54"/>
      <c r="HE263" s="54"/>
      <c r="HF263" s="54"/>
      <c r="HG263" s="54"/>
      <c r="HH263" s="54"/>
      <c r="HI263" s="54"/>
      <c r="HJ263" s="54"/>
      <c r="HK263" s="54"/>
      <c r="HL263" s="54"/>
      <c r="HM263" s="54"/>
      <c r="HN263" s="54"/>
      <c r="HO263" s="54"/>
      <c r="HP263" s="54"/>
      <c r="HQ263" s="54"/>
      <c r="HR263" s="54"/>
      <c r="HS263" s="54"/>
      <c r="HT263" s="54"/>
      <c r="HU263" s="54"/>
      <c r="HV263" s="54"/>
      <c r="HW263" s="54"/>
      <c r="HX263" s="54"/>
      <c r="HY263" s="54"/>
      <c r="HZ263" s="54"/>
      <c r="IA263" s="54"/>
      <c r="IB263" s="54"/>
      <c r="IC263" s="54"/>
      <c r="ID263" s="54"/>
      <c r="IE263" s="54"/>
      <c r="IF263" s="54"/>
      <c r="IG263" s="54"/>
      <c r="IH263" s="54"/>
      <c r="II263" s="54"/>
      <c r="IJ263" s="54"/>
      <c r="IK263" s="54"/>
      <c r="IL263" s="54"/>
      <c r="IM263" s="54"/>
      <c r="IN263" s="54"/>
      <c r="IO263" s="54"/>
      <c r="IP263" s="54"/>
      <c r="IQ263" s="54"/>
      <c r="IR263" s="54"/>
      <c r="IS263" s="54"/>
      <c r="IT263" s="54"/>
      <c r="IU263" s="54"/>
    </row>
    <row r="264" spans="1:255" x14ac:dyDescent="0.25">
      <c r="A264" s="54">
        <v>16</v>
      </c>
      <c r="B264" t="s">
        <v>278</v>
      </c>
      <c r="C264" s="54">
        <v>1605</v>
      </c>
      <c r="D264" t="s">
        <v>283</v>
      </c>
      <c r="E264" s="54">
        <v>0</v>
      </c>
      <c r="F264" s="54">
        <v>1</v>
      </c>
      <c r="G264" s="54">
        <v>0</v>
      </c>
      <c r="H264" s="54">
        <v>0</v>
      </c>
      <c r="I264" s="54">
        <v>0</v>
      </c>
      <c r="J264" s="54">
        <v>0</v>
      </c>
      <c r="K264" s="54">
        <v>0</v>
      </c>
      <c r="L264" s="54">
        <v>0</v>
      </c>
      <c r="M264" s="54">
        <v>0</v>
      </c>
      <c r="N264" s="54">
        <v>0</v>
      </c>
      <c r="O264" s="54">
        <v>0</v>
      </c>
      <c r="P264" s="54">
        <v>0</v>
      </c>
      <c r="Q264" s="54">
        <v>0</v>
      </c>
      <c r="R264" s="54">
        <v>0</v>
      </c>
      <c r="S264" s="54">
        <v>0</v>
      </c>
      <c r="T264" s="54">
        <v>0</v>
      </c>
      <c r="U264" s="54">
        <v>0</v>
      </c>
      <c r="V264" s="54">
        <v>0</v>
      </c>
      <c r="W264" s="54">
        <v>0</v>
      </c>
      <c r="X264" s="54">
        <v>0</v>
      </c>
      <c r="Y264" s="54">
        <v>0</v>
      </c>
      <c r="Z264" s="54">
        <v>0</v>
      </c>
      <c r="AA264" s="54">
        <v>0</v>
      </c>
      <c r="AB264" s="54">
        <v>0</v>
      </c>
      <c r="AC264" s="54">
        <v>0</v>
      </c>
      <c r="AD264" s="54">
        <v>0</v>
      </c>
      <c r="AE264" s="54">
        <v>0</v>
      </c>
      <c r="AF264" s="54">
        <v>0</v>
      </c>
      <c r="AG264" s="54">
        <v>0</v>
      </c>
      <c r="AH264" s="54">
        <v>0</v>
      </c>
      <c r="AI264" s="54">
        <v>0</v>
      </c>
      <c r="AJ264" s="54">
        <v>0</v>
      </c>
      <c r="AK264" s="54">
        <v>0</v>
      </c>
      <c r="AL264" s="54">
        <v>1</v>
      </c>
      <c r="AM264" s="54">
        <v>0</v>
      </c>
      <c r="AN264" s="54">
        <v>1</v>
      </c>
      <c r="AO264" s="54">
        <v>0</v>
      </c>
      <c r="AP264" s="54">
        <v>0</v>
      </c>
      <c r="AQ264" s="54">
        <v>0</v>
      </c>
      <c r="AR264" s="54">
        <v>0</v>
      </c>
      <c r="AS264" s="54">
        <v>37</v>
      </c>
      <c r="AT264" s="54">
        <v>9</v>
      </c>
      <c r="AU264" s="54">
        <v>9</v>
      </c>
      <c r="AV264" s="54">
        <v>0</v>
      </c>
      <c r="AW264" s="54">
        <v>0</v>
      </c>
      <c r="AX264" s="54">
        <v>0</v>
      </c>
      <c r="AY264" s="54">
        <v>0</v>
      </c>
      <c r="AZ264" s="54">
        <v>0</v>
      </c>
      <c r="BA264" s="54">
        <v>0</v>
      </c>
      <c r="BB264" s="54">
        <v>8</v>
      </c>
      <c r="BC264" s="54">
        <v>6</v>
      </c>
      <c r="BD264" s="54">
        <v>0</v>
      </c>
      <c r="BE264" s="54">
        <v>1</v>
      </c>
      <c r="BF264" s="54">
        <v>0</v>
      </c>
      <c r="BG264" s="54">
        <v>0</v>
      </c>
      <c r="BH264" s="54">
        <v>0</v>
      </c>
      <c r="BI264" s="54">
        <v>0</v>
      </c>
      <c r="BJ264" s="54">
        <v>0</v>
      </c>
      <c r="BK264" s="54">
        <v>0</v>
      </c>
      <c r="BL264" s="54">
        <v>0</v>
      </c>
      <c r="BM264" s="54"/>
      <c r="BN264" s="54"/>
      <c r="BO264" s="54"/>
      <c r="BP264" s="54"/>
      <c r="BQ264" s="54"/>
      <c r="BR264" s="54"/>
      <c r="BS264" s="54"/>
      <c r="BT264" s="54"/>
      <c r="BU264" s="54"/>
      <c r="BV264" s="54"/>
      <c r="BW264" s="54"/>
      <c r="BX264" s="54"/>
      <c r="BY264" s="54"/>
      <c r="BZ264" s="54"/>
      <c r="CA264" s="54"/>
      <c r="CB264" s="54"/>
      <c r="CC264" s="54"/>
      <c r="CD264" s="54"/>
      <c r="CE264" s="54"/>
      <c r="CF264" s="54"/>
      <c r="CG264" s="54"/>
      <c r="CH264" s="54"/>
      <c r="CI264" s="54"/>
      <c r="CJ264" s="54"/>
      <c r="CK264" s="54"/>
      <c r="CL264" s="54"/>
      <c r="CM264" s="54"/>
      <c r="CN264" s="54"/>
      <c r="CO264" s="54"/>
      <c r="CP264" s="54"/>
      <c r="CQ264" s="54"/>
      <c r="CR264" s="54"/>
      <c r="CS264" s="54"/>
      <c r="CT264" s="54"/>
      <c r="CU264" s="54"/>
      <c r="CV264" s="54"/>
      <c r="CW264" s="54"/>
      <c r="CX264" s="54"/>
      <c r="CY264" s="54"/>
      <c r="CZ264" s="54"/>
      <c r="DA264" s="54"/>
      <c r="DB264" s="54"/>
      <c r="DC264" s="54"/>
      <c r="DD264" s="54"/>
      <c r="DE264" s="54"/>
      <c r="DF264" s="54"/>
      <c r="DG264" s="54"/>
      <c r="DH264" s="54"/>
      <c r="DI264" s="54"/>
      <c r="DJ264" s="54"/>
      <c r="DK264" s="54"/>
      <c r="DL264" s="54"/>
      <c r="DM264" s="54"/>
      <c r="DN264" s="54"/>
      <c r="DO264" s="54"/>
      <c r="DP264" s="54"/>
      <c r="DQ264" s="54"/>
      <c r="DR264" s="54"/>
      <c r="DS264" s="54"/>
      <c r="DT264" s="54"/>
      <c r="DU264" s="54"/>
      <c r="DV264" s="54"/>
      <c r="DW264" s="54"/>
      <c r="DX264" s="54"/>
      <c r="DY264" s="54"/>
      <c r="DZ264" s="54"/>
      <c r="EA264" s="54"/>
      <c r="EB264" s="54"/>
      <c r="EC264" s="54"/>
      <c r="ED264" s="54"/>
      <c r="EE264" s="54"/>
      <c r="EF264" s="54"/>
      <c r="EG264" s="54"/>
      <c r="EH264" s="54"/>
      <c r="EI264" s="54"/>
      <c r="EJ264" s="54"/>
      <c r="EK264" s="54"/>
      <c r="EL264" s="54"/>
      <c r="EM264" s="54"/>
      <c r="EN264" s="54"/>
      <c r="EO264" s="54"/>
      <c r="EP264" s="54"/>
      <c r="EQ264" s="54"/>
      <c r="ER264" s="54"/>
      <c r="ES264" s="54"/>
      <c r="ET264" s="54"/>
      <c r="EU264" s="54"/>
      <c r="EV264" s="54"/>
      <c r="EW264" s="54"/>
      <c r="EX264" s="54"/>
      <c r="EY264" s="54"/>
      <c r="EZ264" s="54"/>
      <c r="FA264" s="54"/>
      <c r="FB264" s="54"/>
      <c r="FC264" s="54"/>
      <c r="FD264" s="54"/>
      <c r="FE264" s="54"/>
      <c r="FF264" s="54"/>
      <c r="FG264" s="54"/>
      <c r="FH264" s="54"/>
      <c r="FI264" s="54"/>
      <c r="FJ264" s="54"/>
      <c r="FK264" s="54"/>
      <c r="FL264" s="54"/>
      <c r="FM264" s="54"/>
      <c r="FN264" s="54"/>
      <c r="FO264" s="54"/>
      <c r="FP264" s="54"/>
      <c r="FQ264" s="54"/>
      <c r="FR264" s="54"/>
      <c r="FS264" s="54"/>
      <c r="FT264" s="54"/>
      <c r="FU264" s="54"/>
      <c r="FV264" s="54"/>
      <c r="FW264" s="54"/>
      <c r="FX264" s="54"/>
      <c r="FY264" s="54"/>
      <c r="FZ264" s="54"/>
      <c r="GA264" s="54"/>
      <c r="GB264" s="54"/>
      <c r="GC264" s="54"/>
      <c r="GD264" s="54"/>
      <c r="GE264" s="54"/>
      <c r="GF264" s="54"/>
      <c r="GG264" s="54"/>
      <c r="GH264" s="54"/>
      <c r="GI264" s="54"/>
      <c r="GJ264" s="54"/>
      <c r="GK264" s="54"/>
      <c r="GL264" s="54"/>
      <c r="GM264" s="54"/>
      <c r="GN264" s="54"/>
      <c r="GO264" s="54"/>
      <c r="GP264" s="54"/>
      <c r="GQ264" s="54"/>
      <c r="GR264" s="54"/>
      <c r="GS264" s="54"/>
      <c r="GT264" s="54"/>
      <c r="GU264" s="54"/>
      <c r="GV264" s="54"/>
      <c r="GW264" s="54"/>
      <c r="GX264" s="54"/>
      <c r="GY264" s="54"/>
      <c r="GZ264" s="54"/>
      <c r="HA264" s="54"/>
      <c r="HB264" s="54"/>
      <c r="HC264" s="54"/>
      <c r="HD264" s="54"/>
      <c r="HE264" s="54"/>
      <c r="HF264" s="54"/>
      <c r="HG264" s="54"/>
      <c r="HH264" s="54"/>
      <c r="HI264" s="54"/>
      <c r="HJ264" s="54"/>
      <c r="HK264" s="54"/>
      <c r="HL264" s="54"/>
      <c r="HM264" s="54"/>
      <c r="HN264" s="54"/>
      <c r="HO264" s="54"/>
      <c r="HP264" s="54"/>
      <c r="HQ264" s="54"/>
      <c r="HR264" s="54"/>
      <c r="HS264" s="54"/>
      <c r="HT264" s="54"/>
      <c r="HU264" s="54"/>
      <c r="HV264" s="54"/>
      <c r="HW264" s="54"/>
      <c r="HX264" s="54"/>
      <c r="HY264" s="54"/>
      <c r="HZ264" s="54"/>
      <c r="IA264" s="54"/>
      <c r="IB264" s="54"/>
      <c r="IC264" s="54"/>
      <c r="ID264" s="54"/>
      <c r="IE264" s="54"/>
      <c r="IF264" s="54"/>
      <c r="IG264" s="54"/>
      <c r="IH264" s="54"/>
      <c r="II264" s="54"/>
      <c r="IJ264" s="54"/>
      <c r="IK264" s="54"/>
      <c r="IL264" s="54"/>
      <c r="IM264" s="54"/>
      <c r="IN264" s="54"/>
      <c r="IO264" s="54"/>
      <c r="IP264" s="54"/>
      <c r="IQ264" s="54"/>
      <c r="IR264" s="54"/>
      <c r="IS264" s="54"/>
      <c r="IT264" s="54"/>
      <c r="IU264" s="54"/>
    </row>
    <row r="265" spans="1:255" x14ac:dyDescent="0.25">
      <c r="A265" s="54">
        <v>16</v>
      </c>
      <c r="B265" t="s">
        <v>278</v>
      </c>
      <c r="C265" s="54">
        <v>1606</v>
      </c>
      <c r="D265" t="s">
        <v>284</v>
      </c>
      <c r="E265" s="54">
        <v>0</v>
      </c>
      <c r="F265" s="54">
        <v>1</v>
      </c>
      <c r="G265" s="54">
        <v>0</v>
      </c>
      <c r="H265" s="54">
        <v>0</v>
      </c>
      <c r="I265" s="54">
        <v>1</v>
      </c>
      <c r="J265" s="54">
        <v>1</v>
      </c>
      <c r="K265" s="54">
        <v>1</v>
      </c>
      <c r="L265" s="54">
        <v>1</v>
      </c>
      <c r="M265" s="54">
        <v>1</v>
      </c>
      <c r="N265" s="54">
        <v>0</v>
      </c>
      <c r="O265" s="54">
        <v>0</v>
      </c>
      <c r="P265" s="54">
        <v>0</v>
      </c>
      <c r="Q265" s="54">
        <v>0</v>
      </c>
      <c r="R265" s="54">
        <v>0</v>
      </c>
      <c r="S265" s="54">
        <v>0</v>
      </c>
      <c r="T265" s="54">
        <v>0</v>
      </c>
      <c r="U265" s="54">
        <v>0</v>
      </c>
      <c r="V265" s="54">
        <v>0</v>
      </c>
      <c r="W265" s="54">
        <v>0</v>
      </c>
      <c r="X265" s="54">
        <v>1</v>
      </c>
      <c r="Y265" s="54">
        <v>0</v>
      </c>
      <c r="Z265" s="54">
        <v>0</v>
      </c>
      <c r="AA265" s="54">
        <v>0</v>
      </c>
      <c r="AB265" s="54">
        <v>0</v>
      </c>
      <c r="AC265" s="54">
        <v>0</v>
      </c>
      <c r="AD265" s="54">
        <v>0</v>
      </c>
      <c r="AE265" s="54">
        <v>0</v>
      </c>
      <c r="AF265" s="54">
        <v>0</v>
      </c>
      <c r="AG265" s="54">
        <v>0</v>
      </c>
      <c r="AH265" s="54">
        <v>0</v>
      </c>
      <c r="AI265" s="54">
        <v>0</v>
      </c>
      <c r="AJ265" s="54">
        <v>0</v>
      </c>
      <c r="AK265" s="54">
        <v>0</v>
      </c>
      <c r="AL265" s="54">
        <v>1</v>
      </c>
      <c r="AM265" s="54">
        <v>1</v>
      </c>
      <c r="AN265" s="54">
        <v>1</v>
      </c>
      <c r="AO265" s="54">
        <v>1</v>
      </c>
      <c r="AP265" s="54">
        <v>1</v>
      </c>
      <c r="AQ265" s="54">
        <v>1</v>
      </c>
      <c r="AR265" s="54">
        <v>1</v>
      </c>
      <c r="AS265" s="54">
        <v>23</v>
      </c>
      <c r="AT265" s="54">
        <v>0</v>
      </c>
      <c r="AU265" s="54">
        <v>0</v>
      </c>
      <c r="AV265" s="54">
        <v>0</v>
      </c>
      <c r="AW265" s="54">
        <v>0</v>
      </c>
      <c r="AX265" s="54">
        <v>0</v>
      </c>
      <c r="AY265" s="54">
        <v>0</v>
      </c>
      <c r="AZ265" s="54">
        <v>0</v>
      </c>
      <c r="BA265" s="54">
        <v>0</v>
      </c>
      <c r="BB265" s="54">
        <v>10</v>
      </c>
      <c r="BC265" s="54">
        <v>0</v>
      </c>
      <c r="BD265" s="54">
        <v>0</v>
      </c>
      <c r="BE265" s="54">
        <v>1</v>
      </c>
      <c r="BF265" s="54">
        <v>0</v>
      </c>
      <c r="BG265" s="54">
        <v>0</v>
      </c>
      <c r="BH265" s="54">
        <v>0</v>
      </c>
      <c r="BI265" s="54">
        <v>0</v>
      </c>
      <c r="BJ265" s="54">
        <v>0</v>
      </c>
      <c r="BK265" s="54">
        <v>0</v>
      </c>
      <c r="BL265" s="54">
        <v>0</v>
      </c>
      <c r="BM265" s="54"/>
      <c r="BN265" s="54"/>
      <c r="BO265" s="54"/>
      <c r="BP265" s="54"/>
      <c r="BQ265" s="54"/>
      <c r="BR265" s="54"/>
      <c r="BS265" s="54"/>
      <c r="BT265" s="54"/>
      <c r="BU265" s="54"/>
      <c r="BV265" s="54"/>
      <c r="BW265" s="54"/>
      <c r="BX265" s="54"/>
      <c r="BY265" s="54"/>
      <c r="BZ265" s="54"/>
      <c r="CA265" s="54"/>
      <c r="CB265" s="54"/>
      <c r="CC265" s="54"/>
      <c r="CD265" s="54"/>
      <c r="CE265" s="54"/>
      <c r="CF265" s="54"/>
      <c r="CG265" s="54"/>
      <c r="CH265" s="54"/>
      <c r="CI265" s="54"/>
      <c r="CJ265" s="54"/>
      <c r="CK265" s="54"/>
      <c r="CL265" s="54"/>
      <c r="CM265" s="54"/>
      <c r="CN265" s="54"/>
      <c r="CO265" s="54"/>
      <c r="CP265" s="54"/>
      <c r="CQ265" s="54"/>
      <c r="CR265" s="54"/>
      <c r="CS265" s="54"/>
      <c r="CT265" s="54"/>
      <c r="CU265" s="54"/>
      <c r="CV265" s="54"/>
      <c r="CW265" s="54"/>
      <c r="CX265" s="54"/>
      <c r="CY265" s="54"/>
      <c r="CZ265" s="54"/>
      <c r="DA265" s="54"/>
      <c r="DB265" s="54"/>
      <c r="DC265" s="54"/>
      <c r="DD265" s="54"/>
      <c r="DE265" s="54"/>
      <c r="DF265" s="54"/>
      <c r="DG265" s="54"/>
      <c r="DH265" s="54"/>
      <c r="DI265" s="54"/>
      <c r="DJ265" s="54"/>
      <c r="DK265" s="54"/>
      <c r="DL265" s="54"/>
      <c r="DM265" s="54"/>
      <c r="DN265" s="54"/>
      <c r="DO265" s="54"/>
      <c r="DP265" s="54"/>
      <c r="DQ265" s="54"/>
      <c r="DR265" s="54"/>
      <c r="DS265" s="54"/>
      <c r="DT265" s="54"/>
      <c r="DU265" s="54"/>
      <c r="DV265" s="54"/>
      <c r="DW265" s="54"/>
      <c r="DX265" s="54"/>
      <c r="DY265" s="54"/>
      <c r="DZ265" s="54"/>
      <c r="EA265" s="54"/>
      <c r="EB265" s="54"/>
      <c r="EC265" s="54"/>
      <c r="ED265" s="54"/>
      <c r="EE265" s="54"/>
      <c r="EF265" s="54"/>
      <c r="EG265" s="54"/>
      <c r="EH265" s="54"/>
      <c r="EI265" s="54"/>
      <c r="EJ265" s="54"/>
      <c r="EK265" s="54"/>
      <c r="EL265" s="54"/>
      <c r="EM265" s="54"/>
      <c r="EN265" s="54"/>
      <c r="EO265" s="54"/>
      <c r="EP265" s="54"/>
      <c r="EQ265" s="54"/>
      <c r="ER265" s="54"/>
      <c r="ES265" s="54"/>
      <c r="ET265" s="54"/>
      <c r="EU265" s="54"/>
      <c r="EV265" s="54"/>
      <c r="EW265" s="54"/>
      <c r="EX265" s="54"/>
      <c r="EY265" s="54"/>
      <c r="EZ265" s="54"/>
      <c r="FA265" s="54"/>
      <c r="FB265" s="54"/>
      <c r="FC265" s="54"/>
      <c r="FD265" s="54"/>
      <c r="FE265" s="54"/>
      <c r="FF265" s="54"/>
      <c r="FG265" s="54"/>
      <c r="FH265" s="54"/>
      <c r="FI265" s="54"/>
      <c r="FJ265" s="54"/>
      <c r="FK265" s="54"/>
      <c r="FL265" s="54"/>
      <c r="FM265" s="54"/>
      <c r="FN265" s="54"/>
      <c r="FO265" s="54"/>
      <c r="FP265" s="54"/>
      <c r="FQ265" s="54"/>
      <c r="FR265" s="54"/>
      <c r="FS265" s="54"/>
      <c r="FT265" s="54"/>
      <c r="FU265" s="54"/>
      <c r="FV265" s="54"/>
      <c r="FW265" s="54"/>
      <c r="FX265" s="54"/>
      <c r="FY265" s="54"/>
      <c r="FZ265" s="54"/>
      <c r="GA265" s="54"/>
      <c r="GB265" s="54"/>
      <c r="GC265" s="54"/>
      <c r="GD265" s="54"/>
      <c r="GE265" s="54"/>
      <c r="GF265" s="54"/>
      <c r="GG265" s="54"/>
      <c r="GH265" s="54"/>
      <c r="GI265" s="54"/>
      <c r="GJ265" s="54"/>
      <c r="GK265" s="54"/>
      <c r="GL265" s="54"/>
      <c r="GM265" s="54"/>
      <c r="GN265" s="54"/>
      <c r="GO265" s="54"/>
      <c r="GP265" s="54"/>
      <c r="GQ265" s="54"/>
      <c r="GR265" s="54"/>
      <c r="GS265" s="54"/>
      <c r="GT265" s="54"/>
      <c r="GU265" s="54"/>
      <c r="GV265" s="54"/>
      <c r="GW265" s="54"/>
      <c r="GX265" s="54"/>
      <c r="GY265" s="54"/>
      <c r="GZ265" s="54"/>
      <c r="HA265" s="54"/>
      <c r="HB265" s="54"/>
      <c r="HC265" s="54"/>
      <c r="HD265" s="54"/>
      <c r="HE265" s="54"/>
      <c r="HF265" s="54"/>
      <c r="HG265" s="54"/>
      <c r="HH265" s="54"/>
      <c r="HI265" s="54"/>
      <c r="HJ265" s="54"/>
      <c r="HK265" s="54"/>
      <c r="HL265" s="54"/>
      <c r="HM265" s="54"/>
      <c r="HN265" s="54"/>
      <c r="HO265" s="54"/>
      <c r="HP265" s="54"/>
      <c r="HQ265" s="54"/>
      <c r="HR265" s="54"/>
      <c r="HS265" s="54"/>
      <c r="HT265" s="54"/>
      <c r="HU265" s="54"/>
      <c r="HV265" s="54"/>
      <c r="HW265" s="54"/>
      <c r="HX265" s="54"/>
      <c r="HY265" s="54"/>
      <c r="HZ265" s="54"/>
      <c r="IA265" s="54"/>
      <c r="IB265" s="54"/>
      <c r="IC265" s="54"/>
      <c r="ID265" s="54"/>
      <c r="IE265" s="54"/>
      <c r="IF265" s="54"/>
      <c r="IG265" s="54"/>
      <c r="IH265" s="54"/>
      <c r="II265" s="54"/>
      <c r="IJ265" s="54"/>
      <c r="IK265" s="54"/>
      <c r="IL265" s="54"/>
      <c r="IM265" s="54"/>
      <c r="IN265" s="54"/>
      <c r="IO265" s="54"/>
      <c r="IP265" s="54"/>
      <c r="IQ265" s="54"/>
      <c r="IR265" s="54"/>
      <c r="IS265" s="54"/>
      <c r="IT265" s="54"/>
      <c r="IU265" s="54"/>
    </row>
    <row r="266" spans="1:255" x14ac:dyDescent="0.25">
      <c r="A266" s="54">
        <v>16</v>
      </c>
      <c r="B266" t="s">
        <v>278</v>
      </c>
      <c r="C266" s="54">
        <v>1607</v>
      </c>
      <c r="D266" t="s">
        <v>285</v>
      </c>
      <c r="E266" s="54">
        <v>0</v>
      </c>
      <c r="F266" s="54">
        <v>1</v>
      </c>
      <c r="G266" s="54">
        <v>0</v>
      </c>
      <c r="H266" s="54">
        <v>0</v>
      </c>
      <c r="I266" s="54">
        <v>0</v>
      </c>
      <c r="J266" s="54">
        <v>0</v>
      </c>
      <c r="K266" s="54">
        <v>0</v>
      </c>
      <c r="L266" s="54">
        <v>0</v>
      </c>
      <c r="M266" s="54">
        <v>0</v>
      </c>
      <c r="N266" s="54">
        <v>0</v>
      </c>
      <c r="O266" s="54">
        <v>0</v>
      </c>
      <c r="P266" s="54">
        <v>0</v>
      </c>
      <c r="Q266" s="54">
        <v>0</v>
      </c>
      <c r="R266" s="54">
        <v>0</v>
      </c>
      <c r="S266" s="54">
        <v>0</v>
      </c>
      <c r="T266" s="54">
        <v>0</v>
      </c>
      <c r="U266" s="54">
        <v>0</v>
      </c>
      <c r="V266" s="54">
        <v>0</v>
      </c>
      <c r="W266" s="54">
        <v>0</v>
      </c>
      <c r="X266" s="54">
        <v>0</v>
      </c>
      <c r="Y266" s="54">
        <v>0</v>
      </c>
      <c r="Z266" s="54">
        <v>0</v>
      </c>
      <c r="AA266" s="54">
        <v>0</v>
      </c>
      <c r="AB266" s="54">
        <v>0</v>
      </c>
      <c r="AC266" s="54">
        <v>1</v>
      </c>
      <c r="AD266" s="54">
        <v>0</v>
      </c>
      <c r="AE266" s="54">
        <v>0</v>
      </c>
      <c r="AF266" s="54">
        <v>0</v>
      </c>
      <c r="AG266" s="54">
        <v>0</v>
      </c>
      <c r="AH266" s="54">
        <v>0</v>
      </c>
      <c r="AI266" s="54">
        <v>0</v>
      </c>
      <c r="AJ266" s="54">
        <v>0</v>
      </c>
      <c r="AK266" s="54">
        <v>0</v>
      </c>
      <c r="AL266" s="54">
        <v>0</v>
      </c>
      <c r="AM266" s="54">
        <v>0</v>
      </c>
      <c r="AN266" s="54">
        <v>1</v>
      </c>
      <c r="AO266" s="54">
        <v>0</v>
      </c>
      <c r="AP266" s="54">
        <v>0</v>
      </c>
      <c r="AQ266" s="54">
        <v>0</v>
      </c>
      <c r="AR266" s="54">
        <v>0</v>
      </c>
      <c r="AS266" s="54">
        <v>0</v>
      </c>
      <c r="AT266" s="54">
        <v>0</v>
      </c>
      <c r="AU266" s="54">
        <v>0</v>
      </c>
      <c r="AV266" s="54">
        <v>0</v>
      </c>
      <c r="AW266" s="54">
        <v>0</v>
      </c>
      <c r="AX266" s="54">
        <v>0</v>
      </c>
      <c r="AY266" s="54">
        <v>0</v>
      </c>
      <c r="AZ266" s="54">
        <v>0</v>
      </c>
      <c r="BA266" s="54">
        <v>0</v>
      </c>
      <c r="BB266" s="54">
        <v>0</v>
      </c>
      <c r="BC266" s="54">
        <v>0</v>
      </c>
      <c r="BD266" s="54">
        <v>0</v>
      </c>
      <c r="BE266" s="54">
        <v>0</v>
      </c>
      <c r="BF266" s="54">
        <v>0</v>
      </c>
      <c r="BG266" s="54">
        <v>0</v>
      </c>
      <c r="BH266" s="54">
        <v>0</v>
      </c>
      <c r="BI266" s="54">
        <v>0</v>
      </c>
      <c r="BJ266" s="54">
        <v>0</v>
      </c>
      <c r="BK266" s="54">
        <v>0</v>
      </c>
      <c r="BL266" s="54">
        <v>0</v>
      </c>
      <c r="BM266" s="54"/>
      <c r="BN266" s="54"/>
      <c r="BO266" s="54"/>
      <c r="BP266" s="54"/>
      <c r="BQ266" s="54"/>
      <c r="BR266" s="54"/>
      <c r="BS266" s="54"/>
      <c r="BT266" s="54"/>
      <c r="BU266" s="54"/>
      <c r="BV266" s="54"/>
      <c r="BW266" s="54"/>
      <c r="BX266" s="54"/>
      <c r="BY266" s="54"/>
      <c r="BZ266" s="54"/>
      <c r="CA266" s="54"/>
      <c r="CB266" s="54"/>
      <c r="CC266" s="54"/>
      <c r="CD266" s="54"/>
      <c r="CE266" s="54"/>
      <c r="CF266" s="54"/>
      <c r="CG266" s="54"/>
      <c r="CH266" s="54"/>
      <c r="CI266" s="54"/>
      <c r="CJ266" s="54"/>
      <c r="CK266" s="54"/>
      <c r="CL266" s="54"/>
      <c r="CM266" s="54"/>
      <c r="CN266" s="54"/>
      <c r="CO266" s="54"/>
      <c r="CP266" s="54"/>
      <c r="CQ266" s="54"/>
      <c r="CR266" s="54"/>
      <c r="CS266" s="54"/>
      <c r="CT266" s="54"/>
      <c r="CU266" s="54"/>
      <c r="CV266" s="54"/>
      <c r="CW266" s="54"/>
      <c r="CX266" s="54"/>
      <c r="CY266" s="54"/>
      <c r="CZ266" s="54"/>
      <c r="DA266" s="54"/>
      <c r="DB266" s="54"/>
      <c r="DC266" s="54"/>
      <c r="DD266" s="54"/>
      <c r="DE266" s="54"/>
      <c r="DF266" s="54"/>
      <c r="DG266" s="54"/>
      <c r="DH266" s="54"/>
      <c r="DI266" s="54"/>
      <c r="DJ266" s="54"/>
      <c r="DK266" s="54"/>
      <c r="DL266" s="54"/>
      <c r="DM266" s="54"/>
      <c r="DN266" s="54"/>
      <c r="DO266" s="54"/>
      <c r="DP266" s="54"/>
      <c r="DQ266" s="54"/>
      <c r="DR266" s="54"/>
      <c r="DS266" s="54"/>
      <c r="DT266" s="54"/>
      <c r="DU266" s="54"/>
      <c r="DV266" s="54"/>
      <c r="DW266" s="54"/>
      <c r="DX266" s="54"/>
      <c r="DY266" s="54"/>
      <c r="DZ266" s="54"/>
      <c r="EA266" s="54"/>
      <c r="EB266" s="54"/>
      <c r="EC266" s="54"/>
      <c r="ED266" s="54"/>
      <c r="EE266" s="54"/>
      <c r="EF266" s="54"/>
      <c r="EG266" s="54"/>
      <c r="EH266" s="54"/>
      <c r="EI266" s="54"/>
      <c r="EJ266" s="54"/>
      <c r="EK266" s="54"/>
      <c r="EL266" s="54"/>
      <c r="EM266" s="54"/>
      <c r="EN266" s="54"/>
      <c r="EO266" s="54"/>
      <c r="EP266" s="54"/>
      <c r="EQ266" s="54"/>
      <c r="ER266" s="54"/>
      <c r="ES266" s="54"/>
      <c r="ET266" s="54"/>
      <c r="EU266" s="54"/>
      <c r="EV266" s="54"/>
      <c r="EW266" s="54"/>
      <c r="EX266" s="54"/>
      <c r="EY266" s="54"/>
      <c r="EZ266" s="54"/>
      <c r="FA266" s="54"/>
      <c r="FB266" s="54"/>
      <c r="FC266" s="54"/>
      <c r="FD266" s="54"/>
      <c r="FE266" s="54"/>
      <c r="FF266" s="54"/>
      <c r="FG266" s="54"/>
      <c r="FH266" s="54"/>
      <c r="FI266" s="54"/>
      <c r="FJ266" s="54"/>
      <c r="FK266" s="54"/>
      <c r="FL266" s="54"/>
      <c r="FM266" s="54"/>
      <c r="FN266" s="54"/>
      <c r="FO266" s="54"/>
      <c r="FP266" s="54"/>
      <c r="FQ266" s="54"/>
      <c r="FR266" s="54"/>
      <c r="FS266" s="54"/>
      <c r="FT266" s="54"/>
      <c r="FU266" s="54"/>
      <c r="FV266" s="54"/>
      <c r="FW266" s="54"/>
      <c r="FX266" s="54"/>
      <c r="FY266" s="54"/>
      <c r="FZ266" s="54"/>
      <c r="GA266" s="54"/>
      <c r="GB266" s="54"/>
      <c r="GC266" s="54"/>
      <c r="GD266" s="54"/>
      <c r="GE266" s="54"/>
      <c r="GF266" s="54"/>
      <c r="GG266" s="54"/>
      <c r="GH266" s="54"/>
      <c r="GI266" s="54"/>
      <c r="GJ266" s="54"/>
      <c r="GK266" s="54"/>
      <c r="GL266" s="54"/>
      <c r="GM266" s="54"/>
      <c r="GN266" s="54"/>
      <c r="GO266" s="54"/>
      <c r="GP266" s="54"/>
      <c r="GQ266" s="54"/>
      <c r="GR266" s="54"/>
      <c r="GS266" s="54"/>
      <c r="GT266" s="54"/>
      <c r="GU266" s="54"/>
      <c r="GV266" s="54"/>
      <c r="GW266" s="54"/>
      <c r="GX266" s="54"/>
      <c r="GY266" s="54"/>
      <c r="GZ266" s="54"/>
      <c r="HA266" s="54"/>
      <c r="HB266" s="54"/>
      <c r="HC266" s="54"/>
      <c r="HD266" s="54"/>
      <c r="HE266" s="54"/>
      <c r="HF266" s="54"/>
      <c r="HG266" s="54"/>
      <c r="HH266" s="54"/>
      <c r="HI266" s="54"/>
      <c r="HJ266" s="54"/>
      <c r="HK266" s="54"/>
      <c r="HL266" s="54"/>
      <c r="HM266" s="54"/>
      <c r="HN266" s="54"/>
      <c r="HO266" s="54"/>
      <c r="HP266" s="54"/>
      <c r="HQ266" s="54"/>
      <c r="HR266" s="54"/>
      <c r="HS266" s="54"/>
      <c r="HT266" s="54"/>
      <c r="HU266" s="54"/>
      <c r="HV266" s="54"/>
      <c r="HW266" s="54"/>
      <c r="HX266" s="54"/>
      <c r="HY266" s="54"/>
      <c r="HZ266" s="54"/>
      <c r="IA266" s="54"/>
      <c r="IB266" s="54"/>
      <c r="IC266" s="54"/>
      <c r="ID266" s="54"/>
      <c r="IE266" s="54"/>
      <c r="IF266" s="54"/>
      <c r="IG266" s="54"/>
      <c r="IH266" s="54"/>
      <c r="II266" s="54"/>
      <c r="IJ266" s="54"/>
      <c r="IK266" s="54"/>
      <c r="IL266" s="54"/>
      <c r="IM266" s="54"/>
      <c r="IN266" s="54"/>
      <c r="IO266" s="54"/>
      <c r="IP266" s="54"/>
      <c r="IQ266" s="54"/>
      <c r="IR266" s="54"/>
      <c r="IS266" s="54"/>
      <c r="IT266" s="54"/>
      <c r="IU266" s="54"/>
    </row>
    <row r="267" spans="1:255" x14ac:dyDescent="0.25">
      <c r="A267" s="54">
        <v>16</v>
      </c>
      <c r="B267" t="s">
        <v>278</v>
      </c>
      <c r="C267" s="54">
        <v>1608</v>
      </c>
      <c r="D267" t="s">
        <v>286</v>
      </c>
      <c r="E267" s="54">
        <v>0</v>
      </c>
      <c r="F267" s="54">
        <v>1</v>
      </c>
      <c r="G267" s="54">
        <v>0</v>
      </c>
      <c r="H267" s="54">
        <v>0</v>
      </c>
      <c r="I267" s="54">
        <v>0</v>
      </c>
      <c r="J267" s="54">
        <v>0</v>
      </c>
      <c r="K267" s="54">
        <v>0</v>
      </c>
      <c r="L267" s="54">
        <v>0</v>
      </c>
      <c r="M267" s="54">
        <v>0</v>
      </c>
      <c r="N267" s="54">
        <v>0</v>
      </c>
      <c r="O267" s="54">
        <v>0</v>
      </c>
      <c r="P267" s="54">
        <v>0</v>
      </c>
      <c r="Q267" s="54">
        <v>0</v>
      </c>
      <c r="R267" s="54">
        <v>0</v>
      </c>
      <c r="S267" s="54">
        <v>0</v>
      </c>
      <c r="T267" s="54">
        <v>0</v>
      </c>
      <c r="U267" s="54">
        <v>0</v>
      </c>
      <c r="V267" s="54">
        <v>0</v>
      </c>
      <c r="W267" s="54">
        <v>0</v>
      </c>
      <c r="X267" s="54">
        <v>0</v>
      </c>
      <c r="Y267" s="54">
        <v>0</v>
      </c>
      <c r="Z267" s="54">
        <v>1</v>
      </c>
      <c r="AA267" s="54">
        <v>0</v>
      </c>
      <c r="AB267" s="54">
        <v>0</v>
      </c>
      <c r="AC267" s="54">
        <v>0</v>
      </c>
      <c r="AD267" s="54">
        <v>0</v>
      </c>
      <c r="AE267" s="54">
        <v>0</v>
      </c>
      <c r="AF267" s="54">
        <v>0</v>
      </c>
      <c r="AG267" s="54">
        <v>0</v>
      </c>
      <c r="AH267" s="54">
        <v>0</v>
      </c>
      <c r="AI267" s="54">
        <v>0</v>
      </c>
      <c r="AJ267" s="54">
        <v>0</v>
      </c>
      <c r="AK267" s="54">
        <v>0</v>
      </c>
      <c r="AL267" s="54">
        <v>0</v>
      </c>
      <c r="AM267" s="54">
        <v>0</v>
      </c>
      <c r="AN267" s="54">
        <v>0</v>
      </c>
      <c r="AO267" s="54">
        <v>0</v>
      </c>
      <c r="AP267" s="54">
        <v>1</v>
      </c>
      <c r="AQ267" s="54">
        <v>1</v>
      </c>
      <c r="AR267" s="54">
        <v>0</v>
      </c>
      <c r="AS267" s="54">
        <v>0</v>
      </c>
      <c r="AT267" s="54">
        <v>0</v>
      </c>
      <c r="AU267" s="54">
        <v>0</v>
      </c>
      <c r="AV267" s="54">
        <v>0</v>
      </c>
      <c r="AW267" s="54">
        <v>0</v>
      </c>
      <c r="AX267" s="54">
        <v>0</v>
      </c>
      <c r="AY267" s="54">
        <v>0</v>
      </c>
      <c r="AZ267" s="54">
        <v>0</v>
      </c>
      <c r="BA267" s="54">
        <v>0</v>
      </c>
      <c r="BB267" s="54">
        <v>11</v>
      </c>
      <c r="BC267" s="54">
        <v>0</v>
      </c>
      <c r="BD267" s="54">
        <v>0</v>
      </c>
      <c r="BE267" s="54">
        <v>1</v>
      </c>
      <c r="BF267" s="54">
        <v>0</v>
      </c>
      <c r="BG267" s="54">
        <v>0</v>
      </c>
      <c r="BH267" s="54">
        <v>0</v>
      </c>
      <c r="BI267" s="54">
        <v>0</v>
      </c>
      <c r="BJ267" s="54">
        <v>0</v>
      </c>
      <c r="BK267" s="54">
        <v>0</v>
      </c>
      <c r="BL267" s="54">
        <v>0</v>
      </c>
      <c r="BM267" s="54"/>
      <c r="BN267" s="54"/>
      <c r="BO267" s="54"/>
      <c r="BP267" s="54"/>
      <c r="BQ267" s="54"/>
      <c r="BR267" s="54"/>
      <c r="BS267" s="54"/>
      <c r="BT267" s="54"/>
      <c r="BU267" s="54"/>
      <c r="BV267" s="54"/>
      <c r="BW267" s="54"/>
      <c r="BX267" s="54"/>
      <c r="BY267" s="54"/>
      <c r="BZ267" s="54"/>
      <c r="CA267" s="54"/>
      <c r="CB267" s="54"/>
      <c r="CC267" s="54"/>
      <c r="CD267" s="54"/>
      <c r="CE267" s="54"/>
      <c r="CF267" s="54"/>
      <c r="CG267" s="54"/>
      <c r="CH267" s="54"/>
      <c r="CI267" s="54"/>
      <c r="CJ267" s="54"/>
      <c r="CK267" s="54"/>
      <c r="CL267" s="54"/>
      <c r="CM267" s="54"/>
      <c r="CN267" s="54"/>
      <c r="CO267" s="54"/>
      <c r="CP267" s="54"/>
      <c r="CQ267" s="54"/>
      <c r="CR267" s="54"/>
      <c r="CS267" s="54"/>
      <c r="CT267" s="54"/>
      <c r="CU267" s="54"/>
      <c r="CV267" s="54"/>
      <c r="CW267" s="54"/>
      <c r="CX267" s="54"/>
      <c r="CY267" s="54"/>
      <c r="CZ267" s="54"/>
      <c r="DA267" s="54"/>
      <c r="DB267" s="54"/>
      <c r="DC267" s="54"/>
      <c r="DD267" s="54"/>
      <c r="DE267" s="54"/>
      <c r="DF267" s="54"/>
      <c r="DG267" s="54"/>
      <c r="DH267" s="54"/>
      <c r="DI267" s="54"/>
      <c r="DJ267" s="54"/>
      <c r="DK267" s="54"/>
      <c r="DL267" s="54"/>
      <c r="DM267" s="54"/>
      <c r="DN267" s="54"/>
      <c r="DO267" s="54"/>
      <c r="DP267" s="54"/>
      <c r="DQ267" s="54"/>
      <c r="DR267" s="54"/>
      <c r="DS267" s="54"/>
      <c r="DT267" s="54"/>
      <c r="DU267" s="54"/>
      <c r="DV267" s="54"/>
      <c r="DW267" s="54"/>
      <c r="DX267" s="54"/>
      <c r="DY267" s="54"/>
      <c r="DZ267" s="54"/>
      <c r="EA267" s="54"/>
      <c r="EB267" s="54"/>
      <c r="EC267" s="54"/>
      <c r="ED267" s="54"/>
      <c r="EE267" s="54"/>
      <c r="EF267" s="54"/>
      <c r="EG267" s="54"/>
      <c r="EH267" s="54"/>
      <c r="EI267" s="54"/>
      <c r="EJ267" s="54"/>
      <c r="EK267" s="54"/>
      <c r="EL267" s="54"/>
      <c r="EM267" s="54"/>
      <c r="EN267" s="54"/>
      <c r="EO267" s="54"/>
      <c r="EP267" s="54"/>
      <c r="EQ267" s="54"/>
      <c r="ER267" s="54"/>
      <c r="ES267" s="54"/>
      <c r="ET267" s="54"/>
      <c r="EU267" s="54"/>
      <c r="EV267" s="54"/>
      <c r="EW267" s="54"/>
      <c r="EX267" s="54"/>
      <c r="EY267" s="54"/>
      <c r="EZ267" s="54"/>
      <c r="FA267" s="54"/>
      <c r="FB267" s="54"/>
      <c r="FC267" s="54"/>
      <c r="FD267" s="54"/>
      <c r="FE267" s="54"/>
      <c r="FF267" s="54"/>
      <c r="FG267" s="54"/>
      <c r="FH267" s="54"/>
      <c r="FI267" s="54"/>
      <c r="FJ267" s="54"/>
      <c r="FK267" s="54"/>
      <c r="FL267" s="54"/>
      <c r="FM267" s="54"/>
      <c r="FN267" s="54"/>
      <c r="FO267" s="54"/>
      <c r="FP267" s="54"/>
      <c r="FQ267" s="54"/>
      <c r="FR267" s="54"/>
      <c r="FS267" s="54"/>
      <c r="FT267" s="54"/>
      <c r="FU267" s="54"/>
      <c r="FV267" s="54"/>
      <c r="FW267" s="54"/>
      <c r="FX267" s="54"/>
      <c r="FY267" s="54"/>
      <c r="FZ267" s="54"/>
      <c r="GA267" s="54"/>
      <c r="GB267" s="54"/>
      <c r="GC267" s="54"/>
      <c r="GD267" s="54"/>
      <c r="GE267" s="54"/>
      <c r="GF267" s="54"/>
      <c r="GG267" s="54"/>
      <c r="GH267" s="54"/>
      <c r="GI267" s="54"/>
      <c r="GJ267" s="54"/>
      <c r="GK267" s="54"/>
      <c r="GL267" s="54"/>
      <c r="GM267" s="54"/>
      <c r="GN267" s="54"/>
      <c r="GO267" s="54"/>
      <c r="GP267" s="54"/>
      <c r="GQ267" s="54"/>
      <c r="GR267" s="54"/>
      <c r="GS267" s="54"/>
      <c r="GT267" s="54"/>
      <c r="GU267" s="54"/>
      <c r="GV267" s="54"/>
      <c r="GW267" s="54"/>
      <c r="GX267" s="54"/>
      <c r="GY267" s="54"/>
      <c r="GZ267" s="54"/>
      <c r="HA267" s="54"/>
      <c r="HB267" s="54"/>
      <c r="HC267" s="54"/>
      <c r="HD267" s="54"/>
      <c r="HE267" s="54"/>
      <c r="HF267" s="54"/>
      <c r="HG267" s="54"/>
      <c r="HH267" s="54"/>
      <c r="HI267" s="54"/>
      <c r="HJ267" s="54"/>
      <c r="HK267" s="54"/>
      <c r="HL267" s="54"/>
      <c r="HM267" s="54"/>
      <c r="HN267" s="54"/>
      <c r="HO267" s="54"/>
      <c r="HP267" s="54"/>
      <c r="HQ267" s="54"/>
      <c r="HR267" s="54"/>
      <c r="HS267" s="54"/>
      <c r="HT267" s="54"/>
      <c r="HU267" s="54"/>
      <c r="HV267" s="54"/>
      <c r="HW267" s="54"/>
      <c r="HX267" s="54"/>
      <c r="HY267" s="54"/>
      <c r="HZ267" s="54"/>
      <c r="IA267" s="54"/>
      <c r="IB267" s="54"/>
      <c r="IC267" s="54"/>
      <c r="ID267" s="54"/>
      <c r="IE267" s="54"/>
      <c r="IF267" s="54"/>
      <c r="IG267" s="54"/>
      <c r="IH267" s="54"/>
      <c r="II267" s="54"/>
      <c r="IJ267" s="54"/>
      <c r="IK267" s="54"/>
      <c r="IL267" s="54"/>
      <c r="IM267" s="54"/>
      <c r="IN267" s="54"/>
      <c r="IO267" s="54"/>
      <c r="IP267" s="54"/>
      <c r="IQ267" s="54"/>
      <c r="IR267" s="54"/>
      <c r="IS267" s="54"/>
      <c r="IT267" s="54"/>
      <c r="IU267" s="54"/>
    </row>
    <row r="268" spans="1:255" x14ac:dyDescent="0.25">
      <c r="A268" s="54">
        <v>16</v>
      </c>
      <c r="B268" t="s">
        <v>278</v>
      </c>
      <c r="C268" s="54">
        <v>1609</v>
      </c>
      <c r="D268" t="s">
        <v>287</v>
      </c>
      <c r="E268" s="54">
        <v>0</v>
      </c>
      <c r="F268" s="54">
        <v>1</v>
      </c>
      <c r="G268" s="54">
        <v>0</v>
      </c>
      <c r="H268" s="54">
        <v>0</v>
      </c>
      <c r="I268" s="54">
        <v>1</v>
      </c>
      <c r="J268" s="54">
        <v>0</v>
      </c>
      <c r="K268" s="54">
        <v>0</v>
      </c>
      <c r="L268" s="54">
        <v>0</v>
      </c>
      <c r="M268" s="54">
        <v>0</v>
      </c>
      <c r="N268" s="54">
        <v>0</v>
      </c>
      <c r="O268" s="54">
        <v>0</v>
      </c>
      <c r="P268" s="54">
        <v>0</v>
      </c>
      <c r="Q268" s="54">
        <v>0</v>
      </c>
      <c r="R268" s="54">
        <v>0</v>
      </c>
      <c r="S268" s="54">
        <v>0</v>
      </c>
      <c r="T268" s="54">
        <v>0</v>
      </c>
      <c r="U268" s="54">
        <v>0</v>
      </c>
      <c r="V268" s="54">
        <v>0</v>
      </c>
      <c r="W268" s="54">
        <v>0</v>
      </c>
      <c r="X268" s="54">
        <v>1</v>
      </c>
      <c r="Y268" s="54">
        <v>0</v>
      </c>
      <c r="Z268" s="54">
        <v>0</v>
      </c>
      <c r="AA268" s="54">
        <v>0</v>
      </c>
      <c r="AB268" s="54">
        <v>0</v>
      </c>
      <c r="AC268" s="54">
        <v>1</v>
      </c>
      <c r="AD268" s="54">
        <v>0</v>
      </c>
      <c r="AE268" s="54">
        <v>0</v>
      </c>
      <c r="AF268" s="54">
        <v>0</v>
      </c>
      <c r="AG268" s="54">
        <v>0</v>
      </c>
      <c r="AH268" s="54">
        <v>0</v>
      </c>
      <c r="AI268" s="54">
        <v>0</v>
      </c>
      <c r="AJ268" s="54">
        <v>0</v>
      </c>
      <c r="AK268" s="54">
        <v>0</v>
      </c>
      <c r="AL268" s="54">
        <v>0</v>
      </c>
      <c r="AM268" s="54">
        <v>1</v>
      </c>
      <c r="AN268" s="54">
        <v>1</v>
      </c>
      <c r="AO268" s="54">
        <v>0</v>
      </c>
      <c r="AP268" s="54">
        <v>0</v>
      </c>
      <c r="AQ268" s="54">
        <v>0</v>
      </c>
      <c r="AR268" s="54">
        <v>0</v>
      </c>
      <c r="AS268" s="54">
        <v>64</v>
      </c>
      <c r="AT268" s="54">
        <v>0</v>
      </c>
      <c r="AU268" s="54">
        <v>0</v>
      </c>
      <c r="AV268" s="54">
        <v>0</v>
      </c>
      <c r="AW268" s="54">
        <v>0</v>
      </c>
      <c r="AX268" s="54">
        <v>0</v>
      </c>
      <c r="AY268" s="54">
        <v>0</v>
      </c>
      <c r="AZ268" s="54">
        <v>0</v>
      </c>
      <c r="BA268" s="54">
        <v>0</v>
      </c>
      <c r="BB268" s="54">
        <v>21</v>
      </c>
      <c r="BC268" s="54">
        <v>0</v>
      </c>
      <c r="BD268" s="54">
        <v>0</v>
      </c>
      <c r="BE268" s="54">
        <v>1</v>
      </c>
      <c r="BF268" s="54">
        <v>0</v>
      </c>
      <c r="BG268" s="54">
        <v>0</v>
      </c>
      <c r="BH268" s="54">
        <v>0</v>
      </c>
      <c r="BI268" s="54">
        <v>0</v>
      </c>
      <c r="BJ268" s="54">
        <v>0</v>
      </c>
      <c r="BK268" s="54">
        <v>0</v>
      </c>
      <c r="BL268" s="54">
        <v>0</v>
      </c>
      <c r="BM268" s="54"/>
      <c r="BN268" s="54"/>
      <c r="BO268" s="54"/>
      <c r="BP268" s="54"/>
      <c r="BQ268" s="54"/>
      <c r="BR268" s="54"/>
      <c r="BS268" s="54"/>
      <c r="BT268" s="54"/>
      <c r="BU268" s="54"/>
      <c r="BV268" s="54"/>
      <c r="BW268" s="54"/>
      <c r="BX268" s="54"/>
      <c r="BY268" s="54"/>
      <c r="BZ268" s="54"/>
      <c r="CA268" s="54"/>
      <c r="CB268" s="54"/>
      <c r="CC268" s="54"/>
      <c r="CD268" s="54"/>
      <c r="CE268" s="54"/>
      <c r="CF268" s="54"/>
      <c r="CG268" s="54"/>
      <c r="CH268" s="54"/>
      <c r="CI268" s="54"/>
      <c r="CJ268" s="54"/>
      <c r="CK268" s="54"/>
      <c r="CL268" s="54"/>
      <c r="CM268" s="54"/>
      <c r="CN268" s="54"/>
      <c r="CO268" s="54"/>
      <c r="CP268" s="54"/>
      <c r="CQ268" s="54"/>
      <c r="CR268" s="54"/>
      <c r="CS268" s="54"/>
      <c r="CT268" s="54"/>
      <c r="CU268" s="54"/>
      <c r="CV268" s="54"/>
      <c r="CW268" s="54"/>
      <c r="CX268" s="54"/>
      <c r="CY268" s="54"/>
      <c r="CZ268" s="54"/>
      <c r="DA268" s="54"/>
      <c r="DB268" s="54"/>
      <c r="DC268" s="54"/>
      <c r="DD268" s="54"/>
      <c r="DE268" s="54"/>
      <c r="DF268" s="54"/>
      <c r="DG268" s="54"/>
      <c r="DH268" s="54"/>
      <c r="DI268" s="54"/>
      <c r="DJ268" s="54"/>
      <c r="DK268" s="54"/>
      <c r="DL268" s="54"/>
      <c r="DM268" s="54"/>
      <c r="DN268" s="54"/>
      <c r="DO268" s="54"/>
      <c r="DP268" s="54"/>
      <c r="DQ268" s="54"/>
      <c r="DR268" s="54"/>
      <c r="DS268" s="54"/>
      <c r="DT268" s="54"/>
      <c r="DU268" s="54"/>
      <c r="DV268" s="54"/>
      <c r="DW268" s="54"/>
      <c r="DX268" s="54"/>
      <c r="DY268" s="54"/>
      <c r="DZ268" s="54"/>
      <c r="EA268" s="54"/>
      <c r="EB268" s="54"/>
      <c r="EC268" s="54"/>
      <c r="ED268" s="54"/>
      <c r="EE268" s="54"/>
      <c r="EF268" s="54"/>
      <c r="EG268" s="54"/>
      <c r="EH268" s="54"/>
      <c r="EI268" s="54"/>
      <c r="EJ268" s="54"/>
      <c r="EK268" s="54"/>
      <c r="EL268" s="54"/>
      <c r="EM268" s="54"/>
      <c r="EN268" s="54"/>
      <c r="EO268" s="54"/>
      <c r="EP268" s="54"/>
      <c r="EQ268" s="54"/>
      <c r="ER268" s="54"/>
      <c r="ES268" s="54"/>
      <c r="ET268" s="54"/>
      <c r="EU268" s="54"/>
      <c r="EV268" s="54"/>
      <c r="EW268" s="54"/>
      <c r="EX268" s="54"/>
      <c r="EY268" s="54"/>
      <c r="EZ268" s="54"/>
      <c r="FA268" s="54"/>
      <c r="FB268" s="54"/>
      <c r="FC268" s="54"/>
      <c r="FD268" s="54"/>
      <c r="FE268" s="54"/>
      <c r="FF268" s="54"/>
      <c r="FG268" s="54"/>
      <c r="FH268" s="54"/>
      <c r="FI268" s="54"/>
      <c r="FJ268" s="54"/>
      <c r="FK268" s="54"/>
      <c r="FL268" s="54"/>
      <c r="FM268" s="54"/>
      <c r="FN268" s="54"/>
      <c r="FO268" s="54"/>
      <c r="FP268" s="54"/>
      <c r="FQ268" s="54"/>
      <c r="FR268" s="54"/>
      <c r="FS268" s="54"/>
      <c r="FT268" s="54"/>
      <c r="FU268" s="54"/>
      <c r="FV268" s="54"/>
      <c r="FW268" s="54"/>
      <c r="FX268" s="54"/>
      <c r="FY268" s="54"/>
      <c r="FZ268" s="54"/>
      <c r="GA268" s="54"/>
      <c r="GB268" s="54"/>
      <c r="GC268" s="54"/>
      <c r="GD268" s="54"/>
      <c r="GE268" s="54"/>
      <c r="GF268" s="54"/>
      <c r="GG268" s="54"/>
      <c r="GH268" s="54"/>
      <c r="GI268" s="54"/>
      <c r="GJ268" s="54"/>
      <c r="GK268" s="54"/>
      <c r="GL268" s="54"/>
      <c r="GM268" s="54"/>
      <c r="GN268" s="54"/>
      <c r="GO268" s="54"/>
      <c r="GP268" s="54"/>
      <c r="GQ268" s="54"/>
      <c r="GR268" s="54"/>
      <c r="GS268" s="54"/>
      <c r="GT268" s="54"/>
      <c r="GU268" s="54"/>
      <c r="GV268" s="54"/>
      <c r="GW268" s="54"/>
      <c r="GX268" s="54"/>
      <c r="GY268" s="54"/>
      <c r="GZ268" s="54"/>
      <c r="HA268" s="54"/>
      <c r="HB268" s="54"/>
      <c r="HC268" s="54"/>
      <c r="HD268" s="54"/>
      <c r="HE268" s="54"/>
      <c r="HF268" s="54"/>
      <c r="HG268" s="54"/>
      <c r="HH268" s="54"/>
      <c r="HI268" s="54"/>
      <c r="HJ268" s="54"/>
      <c r="HK268" s="54"/>
      <c r="HL268" s="54"/>
      <c r="HM268" s="54"/>
      <c r="HN268" s="54"/>
      <c r="HO268" s="54"/>
      <c r="HP268" s="54"/>
      <c r="HQ268" s="54"/>
      <c r="HR268" s="54"/>
      <c r="HS268" s="54"/>
      <c r="HT268" s="54"/>
      <c r="HU268" s="54"/>
      <c r="HV268" s="54"/>
      <c r="HW268" s="54"/>
      <c r="HX268" s="54"/>
      <c r="HY268" s="54"/>
      <c r="HZ268" s="54"/>
      <c r="IA268" s="54"/>
      <c r="IB268" s="54"/>
      <c r="IC268" s="54"/>
      <c r="ID268" s="54"/>
      <c r="IE268" s="54"/>
      <c r="IF268" s="54"/>
      <c r="IG268" s="54"/>
      <c r="IH268" s="54"/>
      <c r="II268" s="54"/>
      <c r="IJ268" s="54"/>
      <c r="IK268" s="54"/>
      <c r="IL268" s="54"/>
      <c r="IM268" s="54"/>
      <c r="IN268" s="54"/>
      <c r="IO268" s="54"/>
      <c r="IP268" s="54"/>
      <c r="IQ268" s="54"/>
      <c r="IR268" s="54"/>
      <c r="IS268" s="54"/>
      <c r="IT268" s="54"/>
      <c r="IU268" s="54"/>
    </row>
    <row r="269" spans="1:255" x14ac:dyDescent="0.25">
      <c r="A269" s="54">
        <v>16</v>
      </c>
      <c r="B269" t="s">
        <v>278</v>
      </c>
      <c r="C269" s="54">
        <v>1610</v>
      </c>
      <c r="D269" t="s">
        <v>288</v>
      </c>
      <c r="E269" s="54">
        <v>0</v>
      </c>
      <c r="F269" s="54">
        <v>1</v>
      </c>
      <c r="G269" s="54">
        <v>0</v>
      </c>
      <c r="H269" s="54">
        <v>0</v>
      </c>
      <c r="I269" s="54">
        <v>1</v>
      </c>
      <c r="J269" s="54">
        <v>1</v>
      </c>
      <c r="K269" s="54">
        <v>1</v>
      </c>
      <c r="L269" s="54">
        <v>1</v>
      </c>
      <c r="M269" s="54">
        <v>1</v>
      </c>
      <c r="N269" s="54">
        <v>0</v>
      </c>
      <c r="O269" s="54">
        <v>0</v>
      </c>
      <c r="P269" s="54">
        <v>0</v>
      </c>
      <c r="Q269" s="54">
        <v>0</v>
      </c>
      <c r="R269" s="54">
        <v>0</v>
      </c>
      <c r="S269" s="54">
        <v>0</v>
      </c>
      <c r="T269" s="54">
        <v>0</v>
      </c>
      <c r="U269" s="54">
        <v>0</v>
      </c>
      <c r="V269" s="54">
        <v>0</v>
      </c>
      <c r="W269" s="54">
        <v>0</v>
      </c>
      <c r="X269" s="54">
        <v>1</v>
      </c>
      <c r="Y269" s="54">
        <v>0</v>
      </c>
      <c r="Z269" s="54">
        <v>0</v>
      </c>
      <c r="AA269" s="54">
        <v>0</v>
      </c>
      <c r="AB269" s="54">
        <v>0</v>
      </c>
      <c r="AC269" s="54">
        <v>1</v>
      </c>
      <c r="AD269" s="54">
        <v>0</v>
      </c>
      <c r="AE269" s="54">
        <v>0</v>
      </c>
      <c r="AF269" s="54">
        <v>0</v>
      </c>
      <c r="AG269" s="54">
        <v>0</v>
      </c>
      <c r="AH269" s="54">
        <v>0</v>
      </c>
      <c r="AI269" s="54">
        <v>0</v>
      </c>
      <c r="AJ269" s="54">
        <v>0</v>
      </c>
      <c r="AK269" s="54">
        <v>0</v>
      </c>
      <c r="AL269" s="54">
        <v>1</v>
      </c>
      <c r="AM269" s="54">
        <v>1</v>
      </c>
      <c r="AN269" s="54">
        <v>1</v>
      </c>
      <c r="AO269" s="54">
        <v>0</v>
      </c>
      <c r="AP269" s="54">
        <v>0</v>
      </c>
      <c r="AQ269" s="54">
        <v>0</v>
      </c>
      <c r="AR269" s="54">
        <v>0</v>
      </c>
      <c r="AS269" s="54">
        <v>10</v>
      </c>
      <c r="AT269" s="54">
        <v>10</v>
      </c>
      <c r="AU269" s="54">
        <v>9</v>
      </c>
      <c r="AV269" s="54">
        <v>0</v>
      </c>
      <c r="AW269" s="54">
        <v>0</v>
      </c>
      <c r="AX269" s="54">
        <v>0</v>
      </c>
      <c r="AY269" s="54">
        <v>0</v>
      </c>
      <c r="AZ269" s="54">
        <v>0</v>
      </c>
      <c r="BA269" s="54">
        <v>0</v>
      </c>
      <c r="BB269" s="54">
        <v>9</v>
      </c>
      <c r="BC269" s="54">
        <v>2</v>
      </c>
      <c r="BD269" s="54">
        <v>0</v>
      </c>
      <c r="BE269" s="54">
        <v>1</v>
      </c>
      <c r="BF269" s="54">
        <v>0</v>
      </c>
      <c r="BG269" s="54">
        <v>0</v>
      </c>
      <c r="BH269" s="54">
        <v>0</v>
      </c>
      <c r="BI269" s="54">
        <v>0</v>
      </c>
      <c r="BJ269" s="54">
        <v>0</v>
      </c>
      <c r="BK269" s="54">
        <v>0</v>
      </c>
      <c r="BL269" s="54">
        <v>0</v>
      </c>
      <c r="BM269" s="54"/>
      <c r="BN269" s="54"/>
      <c r="BO269" s="54"/>
      <c r="BP269" s="54"/>
      <c r="BQ269" s="54"/>
      <c r="BR269" s="54"/>
      <c r="BS269" s="54"/>
      <c r="BT269" s="54"/>
      <c r="BU269" s="54"/>
      <c r="BV269" s="54"/>
      <c r="BW269" s="54"/>
      <c r="BX269" s="54"/>
      <c r="BY269" s="54"/>
      <c r="BZ269" s="54"/>
      <c r="CA269" s="54"/>
      <c r="CB269" s="54"/>
      <c r="CC269" s="54"/>
      <c r="CD269" s="54"/>
      <c r="CE269" s="54"/>
      <c r="CF269" s="54"/>
      <c r="CG269" s="54"/>
      <c r="CH269" s="54"/>
      <c r="CI269" s="54"/>
      <c r="CJ269" s="54"/>
      <c r="CK269" s="54"/>
      <c r="CL269" s="54"/>
      <c r="CM269" s="54"/>
      <c r="CN269" s="54"/>
      <c r="CO269" s="54"/>
      <c r="CP269" s="54"/>
      <c r="CQ269" s="54"/>
      <c r="CR269" s="54"/>
      <c r="CS269" s="54"/>
      <c r="CT269" s="54"/>
      <c r="CU269" s="54"/>
      <c r="CV269" s="54"/>
      <c r="CW269" s="54"/>
      <c r="CX269" s="54"/>
      <c r="CY269" s="54"/>
      <c r="CZ269" s="54"/>
      <c r="DA269" s="54"/>
      <c r="DB269" s="54"/>
      <c r="DC269" s="54"/>
      <c r="DD269" s="54"/>
      <c r="DE269" s="54"/>
      <c r="DF269" s="54"/>
      <c r="DG269" s="54"/>
      <c r="DH269" s="54"/>
      <c r="DI269" s="54"/>
      <c r="DJ269" s="54"/>
      <c r="DK269" s="54"/>
      <c r="DL269" s="54"/>
      <c r="DM269" s="54"/>
      <c r="DN269" s="54"/>
      <c r="DO269" s="54"/>
      <c r="DP269" s="54"/>
      <c r="DQ269" s="54"/>
      <c r="DR269" s="54"/>
      <c r="DS269" s="54"/>
      <c r="DT269" s="54"/>
      <c r="DU269" s="54"/>
      <c r="DV269" s="54"/>
      <c r="DW269" s="54"/>
      <c r="DX269" s="54"/>
      <c r="DY269" s="54"/>
      <c r="DZ269" s="54"/>
      <c r="EA269" s="54"/>
      <c r="EB269" s="54"/>
      <c r="EC269" s="54"/>
      <c r="ED269" s="54"/>
      <c r="EE269" s="54"/>
      <c r="EF269" s="54"/>
      <c r="EG269" s="54"/>
      <c r="EH269" s="54"/>
      <c r="EI269" s="54"/>
      <c r="EJ269" s="54"/>
      <c r="EK269" s="54"/>
      <c r="EL269" s="54"/>
      <c r="EM269" s="54"/>
      <c r="EN269" s="54"/>
      <c r="EO269" s="54"/>
      <c r="EP269" s="54"/>
      <c r="EQ269" s="54"/>
      <c r="ER269" s="54"/>
      <c r="ES269" s="54"/>
      <c r="ET269" s="54"/>
      <c r="EU269" s="54"/>
      <c r="EV269" s="54"/>
      <c r="EW269" s="54"/>
      <c r="EX269" s="54"/>
      <c r="EY269" s="54"/>
      <c r="EZ269" s="54"/>
      <c r="FA269" s="54"/>
      <c r="FB269" s="54"/>
      <c r="FC269" s="54"/>
      <c r="FD269" s="54"/>
      <c r="FE269" s="54"/>
      <c r="FF269" s="54"/>
      <c r="FG269" s="54"/>
      <c r="FH269" s="54"/>
      <c r="FI269" s="54"/>
      <c r="FJ269" s="54"/>
      <c r="FK269" s="54"/>
      <c r="FL269" s="54"/>
      <c r="FM269" s="54"/>
      <c r="FN269" s="54"/>
      <c r="FO269" s="54"/>
      <c r="FP269" s="54"/>
      <c r="FQ269" s="54"/>
      <c r="FR269" s="54"/>
      <c r="FS269" s="54"/>
      <c r="FT269" s="54"/>
      <c r="FU269" s="54"/>
      <c r="FV269" s="54"/>
      <c r="FW269" s="54"/>
      <c r="FX269" s="54"/>
      <c r="FY269" s="54"/>
      <c r="FZ269" s="54"/>
      <c r="GA269" s="54"/>
      <c r="GB269" s="54"/>
      <c r="GC269" s="54"/>
      <c r="GD269" s="54"/>
      <c r="GE269" s="54"/>
      <c r="GF269" s="54"/>
      <c r="GG269" s="54"/>
      <c r="GH269" s="54"/>
      <c r="GI269" s="54"/>
      <c r="GJ269" s="54"/>
      <c r="GK269" s="54"/>
      <c r="GL269" s="54"/>
      <c r="GM269" s="54"/>
      <c r="GN269" s="54"/>
      <c r="GO269" s="54"/>
      <c r="GP269" s="54"/>
      <c r="GQ269" s="54"/>
      <c r="GR269" s="54"/>
      <c r="GS269" s="54"/>
      <c r="GT269" s="54"/>
      <c r="GU269" s="54"/>
      <c r="GV269" s="54"/>
      <c r="GW269" s="54"/>
      <c r="GX269" s="54"/>
      <c r="GY269" s="54"/>
      <c r="GZ269" s="54"/>
      <c r="HA269" s="54"/>
      <c r="HB269" s="54"/>
      <c r="HC269" s="54"/>
      <c r="HD269" s="54"/>
      <c r="HE269" s="54"/>
      <c r="HF269" s="54"/>
      <c r="HG269" s="54"/>
      <c r="HH269" s="54"/>
      <c r="HI269" s="54"/>
      <c r="HJ269" s="54"/>
      <c r="HK269" s="54"/>
      <c r="HL269" s="54"/>
      <c r="HM269" s="54"/>
      <c r="HN269" s="54"/>
      <c r="HO269" s="54"/>
      <c r="HP269" s="54"/>
      <c r="HQ269" s="54"/>
      <c r="HR269" s="54"/>
      <c r="HS269" s="54"/>
      <c r="HT269" s="54"/>
      <c r="HU269" s="54"/>
      <c r="HV269" s="54"/>
      <c r="HW269" s="54"/>
      <c r="HX269" s="54"/>
      <c r="HY269" s="54"/>
      <c r="HZ269" s="54"/>
      <c r="IA269" s="54"/>
      <c r="IB269" s="54"/>
      <c r="IC269" s="54"/>
      <c r="ID269" s="54"/>
      <c r="IE269" s="54"/>
      <c r="IF269" s="54"/>
      <c r="IG269" s="54"/>
      <c r="IH269" s="54"/>
      <c r="II269" s="54"/>
      <c r="IJ269" s="54"/>
      <c r="IK269" s="54"/>
      <c r="IL269" s="54"/>
      <c r="IM269" s="54"/>
      <c r="IN269" s="54"/>
      <c r="IO269" s="54"/>
      <c r="IP269" s="54"/>
      <c r="IQ269" s="54"/>
      <c r="IR269" s="54"/>
      <c r="IS269" s="54"/>
      <c r="IT269" s="54"/>
      <c r="IU269" s="54"/>
    </row>
    <row r="270" spans="1:255" x14ac:dyDescent="0.25">
      <c r="A270" s="54">
        <v>16</v>
      </c>
      <c r="B270" t="s">
        <v>278</v>
      </c>
      <c r="C270" s="54">
        <v>1611</v>
      </c>
      <c r="D270" t="s">
        <v>289</v>
      </c>
      <c r="E270" s="54">
        <v>0</v>
      </c>
      <c r="F270" s="54">
        <v>0</v>
      </c>
      <c r="G270" s="54">
        <v>0</v>
      </c>
      <c r="H270" s="54">
        <v>0</v>
      </c>
      <c r="I270" s="54">
        <v>0</v>
      </c>
      <c r="J270" s="54">
        <v>0</v>
      </c>
      <c r="K270" s="54">
        <v>0</v>
      </c>
      <c r="L270" s="54">
        <v>0</v>
      </c>
      <c r="M270" s="54">
        <v>0</v>
      </c>
      <c r="N270" s="54">
        <v>0</v>
      </c>
      <c r="O270" s="54">
        <v>0</v>
      </c>
      <c r="P270" s="54">
        <v>0</v>
      </c>
      <c r="Q270" s="54">
        <v>0</v>
      </c>
      <c r="R270" s="54">
        <v>0</v>
      </c>
      <c r="S270" s="54">
        <v>0</v>
      </c>
      <c r="T270" s="54">
        <v>0</v>
      </c>
      <c r="U270" s="54">
        <v>0</v>
      </c>
      <c r="V270" s="54">
        <v>0</v>
      </c>
      <c r="W270" s="54">
        <v>0</v>
      </c>
      <c r="X270" s="54">
        <v>0</v>
      </c>
      <c r="Y270" s="54">
        <v>0</v>
      </c>
      <c r="Z270" s="54">
        <v>0</v>
      </c>
      <c r="AA270" s="54">
        <v>0</v>
      </c>
      <c r="AB270" s="54">
        <v>0</v>
      </c>
      <c r="AC270" s="54">
        <v>0</v>
      </c>
      <c r="AD270" s="54">
        <v>0</v>
      </c>
      <c r="AE270" s="54">
        <v>0</v>
      </c>
      <c r="AF270" s="54">
        <v>0</v>
      </c>
      <c r="AG270" s="54">
        <v>0</v>
      </c>
      <c r="AH270" s="54">
        <v>0</v>
      </c>
      <c r="AI270" s="54">
        <v>0</v>
      </c>
      <c r="AJ270" s="54">
        <v>0</v>
      </c>
      <c r="AK270" s="54">
        <v>0</v>
      </c>
      <c r="AL270" s="54">
        <v>0</v>
      </c>
      <c r="AM270" s="54">
        <v>0</v>
      </c>
      <c r="AN270" s="54">
        <v>0</v>
      </c>
      <c r="AO270" s="54">
        <v>0</v>
      </c>
      <c r="AP270" s="54">
        <v>0</v>
      </c>
      <c r="AQ270" s="54">
        <v>0</v>
      </c>
      <c r="AR270" s="54">
        <v>0</v>
      </c>
      <c r="AS270" s="54">
        <v>0</v>
      </c>
      <c r="AT270" s="54">
        <v>0</v>
      </c>
      <c r="AU270" s="54">
        <v>0</v>
      </c>
      <c r="AV270" s="54">
        <v>1</v>
      </c>
      <c r="AW270" s="54">
        <v>0</v>
      </c>
      <c r="AX270" s="54">
        <v>0</v>
      </c>
      <c r="AY270" s="54">
        <v>0</v>
      </c>
      <c r="AZ270" s="54">
        <v>0</v>
      </c>
      <c r="BA270" s="54">
        <v>0</v>
      </c>
      <c r="BB270" s="54">
        <v>0</v>
      </c>
      <c r="BC270" s="54">
        <v>0</v>
      </c>
      <c r="BD270" s="54">
        <v>0</v>
      </c>
      <c r="BE270" s="54">
        <v>1</v>
      </c>
      <c r="BF270" s="54">
        <v>0</v>
      </c>
      <c r="BG270" s="54">
        <v>0</v>
      </c>
      <c r="BH270" s="54">
        <v>0</v>
      </c>
      <c r="BI270" s="54">
        <v>0</v>
      </c>
      <c r="BJ270" s="54">
        <v>0</v>
      </c>
      <c r="BK270" s="54">
        <v>0</v>
      </c>
      <c r="BL270" s="54">
        <v>0</v>
      </c>
      <c r="BM270" s="54"/>
      <c r="BN270" s="54"/>
      <c r="BO270" s="54"/>
      <c r="BP270" s="54"/>
      <c r="BQ270" s="54"/>
      <c r="BR270" s="54"/>
      <c r="BS270" s="54"/>
      <c r="BT270" s="54"/>
      <c r="BU270" s="54"/>
      <c r="BV270" s="54"/>
      <c r="BW270" s="54"/>
      <c r="BX270" s="54"/>
      <c r="BY270" s="54"/>
      <c r="BZ270" s="54"/>
      <c r="CA270" s="54"/>
      <c r="CB270" s="54"/>
      <c r="CC270" s="54"/>
      <c r="CD270" s="54"/>
      <c r="CE270" s="54"/>
      <c r="CF270" s="54"/>
      <c r="CG270" s="54"/>
      <c r="CH270" s="54"/>
      <c r="CI270" s="54"/>
      <c r="CJ270" s="54"/>
      <c r="CK270" s="54"/>
      <c r="CL270" s="54"/>
      <c r="CM270" s="54"/>
      <c r="CN270" s="54"/>
      <c r="CO270" s="54"/>
      <c r="CP270" s="54"/>
      <c r="CQ270" s="54"/>
      <c r="CR270" s="54"/>
      <c r="CS270" s="54"/>
      <c r="CT270" s="54"/>
      <c r="CU270" s="54"/>
      <c r="CV270" s="54"/>
      <c r="CW270" s="54"/>
      <c r="CX270" s="54"/>
      <c r="CY270" s="54"/>
      <c r="CZ270" s="54"/>
      <c r="DA270" s="54"/>
      <c r="DB270" s="54"/>
      <c r="DC270" s="54"/>
      <c r="DD270" s="54"/>
      <c r="DE270" s="54"/>
      <c r="DF270" s="54"/>
      <c r="DG270" s="54"/>
      <c r="DH270" s="54"/>
      <c r="DI270" s="54"/>
      <c r="DJ270" s="54"/>
      <c r="DK270" s="54"/>
      <c r="DL270" s="54"/>
      <c r="DM270" s="54"/>
      <c r="DN270" s="54"/>
      <c r="DO270" s="54"/>
      <c r="DP270" s="54"/>
      <c r="DQ270" s="54"/>
      <c r="DR270" s="54"/>
      <c r="DS270" s="54"/>
      <c r="DT270" s="54"/>
      <c r="DU270" s="54"/>
      <c r="DV270" s="54"/>
      <c r="DW270" s="54"/>
      <c r="DX270" s="54"/>
      <c r="DY270" s="54"/>
      <c r="DZ270" s="54"/>
      <c r="EA270" s="54"/>
      <c r="EB270" s="54"/>
      <c r="EC270" s="54"/>
      <c r="ED270" s="54"/>
      <c r="EE270" s="54"/>
      <c r="EF270" s="54"/>
      <c r="EG270" s="54"/>
      <c r="EH270" s="54"/>
      <c r="EI270" s="54"/>
      <c r="EJ270" s="54"/>
      <c r="EK270" s="54"/>
      <c r="EL270" s="54"/>
      <c r="EM270" s="54"/>
      <c r="EN270" s="54"/>
      <c r="EO270" s="54"/>
      <c r="EP270" s="54"/>
      <c r="EQ270" s="54"/>
      <c r="ER270" s="54"/>
      <c r="ES270" s="54"/>
      <c r="ET270" s="54"/>
      <c r="EU270" s="54"/>
      <c r="EV270" s="54"/>
      <c r="EW270" s="54"/>
      <c r="EX270" s="54"/>
      <c r="EY270" s="54"/>
      <c r="EZ270" s="54"/>
      <c r="FA270" s="54"/>
      <c r="FB270" s="54"/>
      <c r="FC270" s="54"/>
      <c r="FD270" s="54"/>
      <c r="FE270" s="54"/>
      <c r="FF270" s="54"/>
      <c r="FG270" s="54"/>
      <c r="FH270" s="54"/>
      <c r="FI270" s="54"/>
      <c r="FJ270" s="54"/>
      <c r="FK270" s="54"/>
      <c r="FL270" s="54"/>
      <c r="FM270" s="54"/>
      <c r="FN270" s="54"/>
      <c r="FO270" s="54"/>
      <c r="FP270" s="54"/>
      <c r="FQ270" s="54"/>
      <c r="FR270" s="54"/>
      <c r="FS270" s="54"/>
      <c r="FT270" s="54"/>
      <c r="FU270" s="54"/>
      <c r="FV270" s="54"/>
      <c r="FW270" s="54"/>
      <c r="FX270" s="54"/>
      <c r="FY270" s="54"/>
      <c r="FZ270" s="54"/>
      <c r="GA270" s="54"/>
      <c r="GB270" s="54"/>
      <c r="GC270" s="54"/>
      <c r="GD270" s="54"/>
      <c r="GE270" s="54"/>
      <c r="GF270" s="54"/>
      <c r="GG270" s="54"/>
      <c r="GH270" s="54"/>
      <c r="GI270" s="54"/>
      <c r="GJ270" s="54"/>
      <c r="GK270" s="54"/>
      <c r="GL270" s="54"/>
      <c r="GM270" s="54"/>
      <c r="GN270" s="54"/>
      <c r="GO270" s="54"/>
      <c r="GP270" s="54"/>
      <c r="GQ270" s="54"/>
      <c r="GR270" s="54"/>
      <c r="GS270" s="54"/>
      <c r="GT270" s="54"/>
      <c r="GU270" s="54"/>
      <c r="GV270" s="54"/>
      <c r="GW270" s="54"/>
      <c r="GX270" s="54"/>
      <c r="GY270" s="54"/>
      <c r="GZ270" s="54"/>
      <c r="HA270" s="54"/>
      <c r="HB270" s="54"/>
      <c r="HC270" s="54"/>
      <c r="HD270" s="54"/>
      <c r="HE270" s="54"/>
      <c r="HF270" s="54"/>
      <c r="HG270" s="54"/>
      <c r="HH270" s="54"/>
      <c r="HI270" s="54"/>
      <c r="HJ270" s="54"/>
      <c r="HK270" s="54"/>
      <c r="HL270" s="54"/>
      <c r="HM270" s="54"/>
      <c r="HN270" s="54"/>
      <c r="HO270" s="54"/>
      <c r="HP270" s="54"/>
      <c r="HQ270" s="54"/>
      <c r="HR270" s="54"/>
      <c r="HS270" s="54"/>
      <c r="HT270" s="54"/>
      <c r="HU270" s="54"/>
      <c r="HV270" s="54"/>
      <c r="HW270" s="54"/>
      <c r="HX270" s="54"/>
      <c r="HY270" s="54"/>
      <c r="HZ270" s="54"/>
      <c r="IA270" s="54"/>
      <c r="IB270" s="54"/>
      <c r="IC270" s="54"/>
      <c r="ID270" s="54"/>
      <c r="IE270" s="54"/>
      <c r="IF270" s="54"/>
      <c r="IG270" s="54"/>
      <c r="IH270" s="54"/>
      <c r="II270" s="54"/>
      <c r="IJ270" s="54"/>
      <c r="IK270" s="54"/>
      <c r="IL270" s="54"/>
      <c r="IM270" s="54"/>
      <c r="IN270" s="54"/>
      <c r="IO270" s="54"/>
      <c r="IP270" s="54"/>
      <c r="IQ270" s="54"/>
      <c r="IR270" s="54"/>
      <c r="IS270" s="54"/>
      <c r="IT270" s="54"/>
      <c r="IU270" s="54"/>
    </row>
    <row r="271" spans="1:255" x14ac:dyDescent="0.25">
      <c r="A271" s="54">
        <v>16</v>
      </c>
      <c r="B271" t="s">
        <v>278</v>
      </c>
      <c r="C271" s="54">
        <v>1612</v>
      </c>
      <c r="D271" t="s">
        <v>290</v>
      </c>
      <c r="E271" s="54">
        <v>13</v>
      </c>
      <c r="F271" s="54">
        <v>1</v>
      </c>
      <c r="G271" s="54">
        <v>1</v>
      </c>
      <c r="H271" s="54">
        <v>1</v>
      </c>
      <c r="I271" s="54">
        <v>1</v>
      </c>
      <c r="J271" s="54">
        <v>1</v>
      </c>
      <c r="K271" s="54">
        <v>1</v>
      </c>
      <c r="L271" s="54">
        <v>1</v>
      </c>
      <c r="M271" s="54">
        <v>1</v>
      </c>
      <c r="N271" s="54">
        <v>20</v>
      </c>
      <c r="O271" s="54">
        <v>0</v>
      </c>
      <c r="P271" s="54">
        <v>0</v>
      </c>
      <c r="Q271" s="54">
        <v>0</v>
      </c>
      <c r="R271" s="54">
        <v>0</v>
      </c>
      <c r="S271" s="54">
        <v>0</v>
      </c>
      <c r="T271" s="54">
        <v>0</v>
      </c>
      <c r="U271" s="54">
        <v>0</v>
      </c>
      <c r="V271" s="54">
        <v>0</v>
      </c>
      <c r="W271" s="54">
        <v>0</v>
      </c>
      <c r="X271" s="54">
        <v>0</v>
      </c>
      <c r="Y271" s="54">
        <v>0</v>
      </c>
      <c r="Z271" s="54">
        <v>0</v>
      </c>
      <c r="AA271" s="54">
        <v>0</v>
      </c>
      <c r="AB271" s="54">
        <v>0</v>
      </c>
      <c r="AC271" s="54">
        <v>0</v>
      </c>
      <c r="AD271" s="54">
        <v>0</v>
      </c>
      <c r="AE271" s="54">
        <v>0</v>
      </c>
      <c r="AF271" s="54">
        <v>0</v>
      </c>
      <c r="AG271" s="54">
        <v>0</v>
      </c>
      <c r="AH271" s="54">
        <v>0</v>
      </c>
      <c r="AI271" s="54">
        <v>0</v>
      </c>
      <c r="AJ271" s="54">
        <v>0</v>
      </c>
      <c r="AK271" s="54">
        <v>0</v>
      </c>
      <c r="AL271" s="54">
        <v>0</v>
      </c>
      <c r="AM271" s="54">
        <v>0</v>
      </c>
      <c r="AN271" s="54">
        <v>0</v>
      </c>
      <c r="AO271" s="54">
        <v>1</v>
      </c>
      <c r="AP271" s="54">
        <v>1</v>
      </c>
      <c r="AQ271" s="54">
        <v>1</v>
      </c>
      <c r="AR271" s="54">
        <v>1</v>
      </c>
      <c r="AS271" s="54">
        <v>13</v>
      </c>
      <c r="AT271" s="54">
        <v>13</v>
      </c>
      <c r="AU271" s="54">
        <v>13</v>
      </c>
      <c r="AV271" s="54">
        <v>0</v>
      </c>
      <c r="AW271" s="54">
        <v>0</v>
      </c>
      <c r="AX271" s="54">
        <v>0</v>
      </c>
      <c r="AY271" s="54">
        <v>0</v>
      </c>
      <c r="AZ271" s="54">
        <v>0</v>
      </c>
      <c r="BA271" s="54">
        <v>0</v>
      </c>
      <c r="BB271" s="54">
        <v>13</v>
      </c>
      <c r="BC271" s="54">
        <v>20</v>
      </c>
      <c r="BD271" s="54">
        <v>0</v>
      </c>
      <c r="BE271" s="54">
        <v>1</v>
      </c>
      <c r="BF271" s="54">
        <v>0</v>
      </c>
      <c r="BG271" s="54">
        <v>0</v>
      </c>
      <c r="BH271" s="54">
        <v>0</v>
      </c>
      <c r="BI271" s="54">
        <v>0</v>
      </c>
      <c r="BJ271" s="54">
        <v>0</v>
      </c>
      <c r="BK271" s="54">
        <v>0</v>
      </c>
      <c r="BL271" s="54">
        <v>0</v>
      </c>
      <c r="BM271" s="54"/>
      <c r="BN271" s="54"/>
      <c r="BO271" s="54"/>
      <c r="BP271" s="54"/>
      <c r="BQ271" s="54"/>
      <c r="BR271" s="54"/>
      <c r="BS271" s="54"/>
      <c r="BT271" s="54"/>
      <c r="BU271" s="54"/>
      <c r="BV271" s="54"/>
      <c r="BW271" s="54"/>
      <c r="BX271" s="54"/>
      <c r="BY271" s="54"/>
      <c r="BZ271" s="54"/>
      <c r="CA271" s="54"/>
      <c r="CB271" s="54"/>
      <c r="CC271" s="54"/>
      <c r="CD271" s="54"/>
      <c r="CE271" s="54"/>
      <c r="CF271" s="54"/>
      <c r="CG271" s="54"/>
      <c r="CH271" s="54"/>
      <c r="CI271" s="54"/>
      <c r="CJ271" s="54"/>
      <c r="CK271" s="54"/>
      <c r="CL271" s="54"/>
      <c r="CM271" s="54"/>
      <c r="CN271" s="54"/>
      <c r="CO271" s="54"/>
      <c r="CP271" s="54"/>
      <c r="CQ271" s="54"/>
      <c r="CR271" s="54"/>
      <c r="CS271" s="54"/>
      <c r="CT271" s="54"/>
      <c r="CU271" s="54"/>
      <c r="CV271" s="54"/>
      <c r="CW271" s="54"/>
      <c r="CX271" s="54"/>
      <c r="CY271" s="54"/>
      <c r="CZ271" s="54"/>
      <c r="DA271" s="54"/>
      <c r="DB271" s="54"/>
      <c r="DC271" s="54"/>
      <c r="DD271" s="54"/>
      <c r="DE271" s="54"/>
      <c r="DF271" s="54"/>
      <c r="DG271" s="54"/>
      <c r="DH271" s="54"/>
      <c r="DI271" s="54"/>
      <c r="DJ271" s="54"/>
      <c r="DK271" s="54"/>
      <c r="DL271" s="54"/>
      <c r="DM271" s="54"/>
      <c r="DN271" s="54"/>
      <c r="DO271" s="54"/>
      <c r="DP271" s="54"/>
      <c r="DQ271" s="54"/>
      <c r="DR271" s="54"/>
      <c r="DS271" s="54"/>
      <c r="DT271" s="54"/>
      <c r="DU271" s="54"/>
      <c r="DV271" s="54"/>
      <c r="DW271" s="54"/>
      <c r="DX271" s="54"/>
      <c r="DY271" s="54"/>
      <c r="DZ271" s="54"/>
      <c r="EA271" s="54"/>
      <c r="EB271" s="54"/>
      <c r="EC271" s="54"/>
      <c r="ED271" s="54"/>
      <c r="EE271" s="54"/>
      <c r="EF271" s="54"/>
      <c r="EG271" s="54"/>
      <c r="EH271" s="54"/>
      <c r="EI271" s="54"/>
      <c r="EJ271" s="54"/>
      <c r="EK271" s="54"/>
      <c r="EL271" s="54"/>
      <c r="EM271" s="54"/>
      <c r="EN271" s="54"/>
      <c r="EO271" s="54"/>
      <c r="EP271" s="54"/>
      <c r="EQ271" s="54"/>
      <c r="ER271" s="54"/>
      <c r="ES271" s="54"/>
      <c r="ET271" s="54"/>
      <c r="EU271" s="54"/>
      <c r="EV271" s="54"/>
      <c r="EW271" s="54"/>
      <c r="EX271" s="54"/>
      <c r="EY271" s="54"/>
      <c r="EZ271" s="54"/>
      <c r="FA271" s="54"/>
      <c r="FB271" s="54"/>
      <c r="FC271" s="54"/>
      <c r="FD271" s="54"/>
      <c r="FE271" s="54"/>
      <c r="FF271" s="54"/>
      <c r="FG271" s="54"/>
      <c r="FH271" s="54"/>
      <c r="FI271" s="54"/>
      <c r="FJ271" s="54"/>
      <c r="FK271" s="54"/>
      <c r="FL271" s="54"/>
      <c r="FM271" s="54"/>
      <c r="FN271" s="54"/>
      <c r="FO271" s="54"/>
      <c r="FP271" s="54"/>
      <c r="FQ271" s="54"/>
      <c r="FR271" s="54"/>
      <c r="FS271" s="54"/>
      <c r="FT271" s="54"/>
      <c r="FU271" s="54"/>
      <c r="FV271" s="54"/>
      <c r="FW271" s="54"/>
      <c r="FX271" s="54"/>
      <c r="FY271" s="54"/>
      <c r="FZ271" s="54"/>
      <c r="GA271" s="54"/>
      <c r="GB271" s="54"/>
      <c r="GC271" s="54"/>
      <c r="GD271" s="54"/>
      <c r="GE271" s="54"/>
      <c r="GF271" s="54"/>
      <c r="GG271" s="54"/>
      <c r="GH271" s="54"/>
      <c r="GI271" s="54"/>
      <c r="GJ271" s="54"/>
      <c r="GK271" s="54"/>
      <c r="GL271" s="54"/>
      <c r="GM271" s="54"/>
      <c r="GN271" s="54"/>
      <c r="GO271" s="54"/>
      <c r="GP271" s="54"/>
      <c r="GQ271" s="54"/>
      <c r="GR271" s="54"/>
      <c r="GS271" s="54"/>
      <c r="GT271" s="54"/>
      <c r="GU271" s="54"/>
      <c r="GV271" s="54"/>
      <c r="GW271" s="54"/>
      <c r="GX271" s="54"/>
      <c r="GY271" s="54"/>
      <c r="GZ271" s="54"/>
      <c r="HA271" s="54"/>
      <c r="HB271" s="54"/>
      <c r="HC271" s="54"/>
      <c r="HD271" s="54"/>
      <c r="HE271" s="54"/>
      <c r="HF271" s="54"/>
      <c r="HG271" s="54"/>
      <c r="HH271" s="54"/>
      <c r="HI271" s="54"/>
      <c r="HJ271" s="54"/>
      <c r="HK271" s="54"/>
      <c r="HL271" s="54"/>
      <c r="HM271" s="54"/>
      <c r="HN271" s="54"/>
      <c r="HO271" s="54"/>
      <c r="HP271" s="54"/>
      <c r="HQ271" s="54"/>
      <c r="HR271" s="54"/>
      <c r="HS271" s="54"/>
      <c r="HT271" s="54"/>
      <c r="HU271" s="54"/>
      <c r="HV271" s="54"/>
      <c r="HW271" s="54"/>
      <c r="HX271" s="54"/>
      <c r="HY271" s="54"/>
      <c r="HZ271" s="54"/>
      <c r="IA271" s="54"/>
      <c r="IB271" s="54"/>
      <c r="IC271" s="54"/>
      <c r="ID271" s="54"/>
      <c r="IE271" s="54"/>
      <c r="IF271" s="54"/>
      <c r="IG271" s="54"/>
      <c r="IH271" s="54"/>
      <c r="II271" s="54"/>
      <c r="IJ271" s="54"/>
      <c r="IK271" s="54"/>
      <c r="IL271" s="54"/>
      <c r="IM271" s="54"/>
      <c r="IN271" s="54"/>
      <c r="IO271" s="54"/>
      <c r="IP271" s="54"/>
      <c r="IQ271" s="54"/>
      <c r="IR271" s="54"/>
      <c r="IS271" s="54"/>
      <c r="IT271" s="54"/>
      <c r="IU271" s="54"/>
    </row>
    <row r="272" spans="1:255" x14ac:dyDescent="0.25">
      <c r="A272" s="54">
        <v>16</v>
      </c>
      <c r="B272" t="s">
        <v>278</v>
      </c>
      <c r="C272" s="54">
        <v>1613</v>
      </c>
      <c r="D272" t="s">
        <v>291</v>
      </c>
      <c r="E272" s="54">
        <v>0</v>
      </c>
      <c r="F272" s="54">
        <v>1</v>
      </c>
      <c r="G272" s="54">
        <v>0</v>
      </c>
      <c r="H272" s="54">
        <v>0</v>
      </c>
      <c r="I272" s="54">
        <v>1</v>
      </c>
      <c r="J272" s="54">
        <v>1</v>
      </c>
      <c r="K272" s="54">
        <v>1</v>
      </c>
      <c r="L272" s="54">
        <v>0</v>
      </c>
      <c r="M272" s="54">
        <v>0</v>
      </c>
      <c r="N272" s="54">
        <v>0</v>
      </c>
      <c r="O272" s="54">
        <v>0</v>
      </c>
      <c r="P272" s="54">
        <v>0</v>
      </c>
      <c r="Q272" s="54">
        <v>0</v>
      </c>
      <c r="R272" s="54">
        <v>0</v>
      </c>
      <c r="S272" s="54">
        <v>0</v>
      </c>
      <c r="T272" s="54">
        <v>0</v>
      </c>
      <c r="U272" s="54">
        <v>0</v>
      </c>
      <c r="V272" s="54">
        <v>0</v>
      </c>
      <c r="W272" s="54">
        <v>0</v>
      </c>
      <c r="X272" s="54">
        <v>0</v>
      </c>
      <c r="Y272" s="54">
        <v>0</v>
      </c>
      <c r="Z272" s="54">
        <v>0</v>
      </c>
      <c r="AA272" s="54">
        <v>0</v>
      </c>
      <c r="AB272" s="54">
        <v>0</v>
      </c>
      <c r="AC272" s="54">
        <v>0</v>
      </c>
      <c r="AD272" s="54">
        <v>0</v>
      </c>
      <c r="AE272" s="54">
        <v>0</v>
      </c>
      <c r="AF272" s="54">
        <v>0</v>
      </c>
      <c r="AG272" s="54">
        <v>0</v>
      </c>
      <c r="AH272" s="54">
        <v>0</v>
      </c>
      <c r="AI272" s="54">
        <v>0</v>
      </c>
      <c r="AJ272" s="54">
        <v>0</v>
      </c>
      <c r="AK272" s="54">
        <v>0</v>
      </c>
      <c r="AL272" s="54">
        <v>0</v>
      </c>
      <c r="AM272" s="54">
        <v>0</v>
      </c>
      <c r="AN272" s="54">
        <v>1</v>
      </c>
      <c r="AO272" s="54">
        <v>0</v>
      </c>
      <c r="AP272" s="54">
        <v>0</v>
      </c>
      <c r="AQ272" s="54">
        <v>0</v>
      </c>
      <c r="AR272" s="54">
        <v>0</v>
      </c>
      <c r="AS272" s="54">
        <v>38</v>
      </c>
      <c r="AT272" s="54">
        <v>28</v>
      </c>
      <c r="AU272" s="54">
        <v>28</v>
      </c>
      <c r="AV272" s="54">
        <v>0</v>
      </c>
      <c r="AW272" s="54">
        <v>1</v>
      </c>
      <c r="AX272" s="54">
        <v>0</v>
      </c>
      <c r="AY272" s="54">
        <v>0</v>
      </c>
      <c r="AZ272" s="54">
        <v>0</v>
      </c>
      <c r="BA272" s="54">
        <v>0</v>
      </c>
      <c r="BB272" s="54">
        <v>6</v>
      </c>
      <c r="BC272" s="54">
        <v>4</v>
      </c>
      <c r="BD272" s="54">
        <v>0</v>
      </c>
      <c r="BE272" s="54">
        <v>1</v>
      </c>
      <c r="BF272" s="54">
        <v>0</v>
      </c>
      <c r="BG272" s="54">
        <v>0</v>
      </c>
      <c r="BH272" s="54">
        <v>0</v>
      </c>
      <c r="BI272" s="54">
        <v>0</v>
      </c>
      <c r="BJ272" s="54">
        <v>0</v>
      </c>
      <c r="BK272" s="54">
        <v>0</v>
      </c>
      <c r="BL272" s="54">
        <v>0</v>
      </c>
      <c r="BM272" s="54"/>
      <c r="BN272" s="54"/>
      <c r="BO272" s="54"/>
      <c r="BP272" s="54"/>
      <c r="BQ272" s="54"/>
      <c r="BR272" s="54"/>
      <c r="BS272" s="54"/>
      <c r="BT272" s="54"/>
      <c r="BU272" s="54"/>
      <c r="BV272" s="54"/>
      <c r="BW272" s="54"/>
      <c r="BX272" s="54"/>
      <c r="BY272" s="54"/>
      <c r="BZ272" s="54"/>
      <c r="CA272" s="54"/>
      <c r="CB272" s="54"/>
      <c r="CC272" s="54"/>
      <c r="CD272" s="54"/>
      <c r="CE272" s="54"/>
      <c r="CF272" s="54"/>
      <c r="CG272" s="54"/>
      <c r="CH272" s="54"/>
      <c r="CI272" s="54"/>
      <c r="CJ272" s="54"/>
      <c r="CK272" s="54"/>
      <c r="CL272" s="54"/>
      <c r="CM272" s="54"/>
      <c r="CN272" s="54"/>
      <c r="CO272" s="54"/>
      <c r="CP272" s="54"/>
      <c r="CQ272" s="54"/>
      <c r="CR272" s="54"/>
      <c r="CS272" s="54"/>
      <c r="CT272" s="54"/>
      <c r="CU272" s="54"/>
      <c r="CV272" s="54"/>
      <c r="CW272" s="54"/>
      <c r="CX272" s="54"/>
      <c r="CY272" s="54"/>
      <c r="CZ272" s="54"/>
      <c r="DA272" s="54"/>
      <c r="DB272" s="54"/>
      <c r="DC272" s="54"/>
      <c r="DD272" s="54"/>
      <c r="DE272" s="54"/>
      <c r="DF272" s="54"/>
      <c r="DG272" s="54"/>
      <c r="DH272" s="54"/>
      <c r="DI272" s="54"/>
      <c r="DJ272" s="54"/>
      <c r="DK272" s="54"/>
      <c r="DL272" s="54"/>
      <c r="DM272" s="54"/>
      <c r="DN272" s="54"/>
      <c r="DO272" s="54"/>
      <c r="DP272" s="54"/>
      <c r="DQ272" s="54"/>
      <c r="DR272" s="54"/>
      <c r="DS272" s="54"/>
      <c r="DT272" s="54"/>
      <c r="DU272" s="54"/>
      <c r="DV272" s="54"/>
      <c r="DW272" s="54"/>
      <c r="DX272" s="54"/>
      <c r="DY272" s="54"/>
      <c r="DZ272" s="54"/>
      <c r="EA272" s="54"/>
      <c r="EB272" s="54"/>
      <c r="EC272" s="54"/>
      <c r="ED272" s="54"/>
      <c r="EE272" s="54"/>
      <c r="EF272" s="54"/>
      <c r="EG272" s="54"/>
      <c r="EH272" s="54"/>
      <c r="EI272" s="54"/>
      <c r="EJ272" s="54"/>
      <c r="EK272" s="54"/>
      <c r="EL272" s="54"/>
      <c r="EM272" s="54"/>
      <c r="EN272" s="54"/>
      <c r="EO272" s="54"/>
      <c r="EP272" s="54"/>
      <c r="EQ272" s="54"/>
      <c r="ER272" s="54"/>
      <c r="ES272" s="54"/>
      <c r="ET272" s="54"/>
      <c r="EU272" s="54"/>
      <c r="EV272" s="54"/>
      <c r="EW272" s="54"/>
      <c r="EX272" s="54"/>
      <c r="EY272" s="54"/>
      <c r="EZ272" s="54"/>
      <c r="FA272" s="54"/>
      <c r="FB272" s="54"/>
      <c r="FC272" s="54"/>
      <c r="FD272" s="54"/>
      <c r="FE272" s="54"/>
      <c r="FF272" s="54"/>
      <c r="FG272" s="54"/>
      <c r="FH272" s="54"/>
      <c r="FI272" s="54"/>
      <c r="FJ272" s="54"/>
      <c r="FK272" s="54"/>
      <c r="FL272" s="54"/>
      <c r="FM272" s="54"/>
      <c r="FN272" s="54"/>
      <c r="FO272" s="54"/>
      <c r="FP272" s="54"/>
      <c r="FQ272" s="54"/>
      <c r="FR272" s="54"/>
      <c r="FS272" s="54"/>
      <c r="FT272" s="54"/>
      <c r="FU272" s="54"/>
      <c r="FV272" s="54"/>
      <c r="FW272" s="54"/>
      <c r="FX272" s="54"/>
      <c r="FY272" s="54"/>
      <c r="FZ272" s="54"/>
      <c r="GA272" s="54"/>
      <c r="GB272" s="54"/>
      <c r="GC272" s="54"/>
      <c r="GD272" s="54"/>
      <c r="GE272" s="54"/>
      <c r="GF272" s="54"/>
      <c r="GG272" s="54"/>
      <c r="GH272" s="54"/>
      <c r="GI272" s="54"/>
      <c r="GJ272" s="54"/>
      <c r="GK272" s="54"/>
      <c r="GL272" s="54"/>
      <c r="GM272" s="54"/>
      <c r="GN272" s="54"/>
      <c r="GO272" s="54"/>
      <c r="GP272" s="54"/>
      <c r="GQ272" s="54"/>
      <c r="GR272" s="54"/>
      <c r="GS272" s="54"/>
      <c r="GT272" s="54"/>
      <c r="GU272" s="54"/>
      <c r="GV272" s="54"/>
      <c r="GW272" s="54"/>
      <c r="GX272" s="54"/>
      <c r="GY272" s="54"/>
      <c r="GZ272" s="54"/>
      <c r="HA272" s="54"/>
      <c r="HB272" s="54"/>
      <c r="HC272" s="54"/>
      <c r="HD272" s="54"/>
      <c r="HE272" s="54"/>
      <c r="HF272" s="54"/>
      <c r="HG272" s="54"/>
      <c r="HH272" s="54"/>
      <c r="HI272" s="54"/>
      <c r="HJ272" s="54"/>
      <c r="HK272" s="54"/>
      <c r="HL272" s="54"/>
      <c r="HM272" s="54"/>
      <c r="HN272" s="54"/>
      <c r="HO272" s="54"/>
      <c r="HP272" s="54"/>
      <c r="HQ272" s="54"/>
      <c r="HR272" s="54"/>
      <c r="HS272" s="54"/>
      <c r="HT272" s="54"/>
      <c r="HU272" s="54"/>
      <c r="HV272" s="54"/>
      <c r="HW272" s="54"/>
      <c r="HX272" s="54"/>
      <c r="HY272" s="54"/>
      <c r="HZ272" s="54"/>
      <c r="IA272" s="54"/>
      <c r="IB272" s="54"/>
      <c r="IC272" s="54"/>
      <c r="ID272" s="54"/>
      <c r="IE272" s="54"/>
      <c r="IF272" s="54"/>
      <c r="IG272" s="54"/>
      <c r="IH272" s="54"/>
      <c r="II272" s="54"/>
      <c r="IJ272" s="54"/>
      <c r="IK272" s="54"/>
      <c r="IL272" s="54"/>
      <c r="IM272" s="54"/>
      <c r="IN272" s="54"/>
      <c r="IO272" s="54"/>
      <c r="IP272" s="54"/>
      <c r="IQ272" s="54"/>
      <c r="IR272" s="54"/>
      <c r="IS272" s="54"/>
      <c r="IT272" s="54"/>
      <c r="IU272" s="54"/>
    </row>
    <row r="273" spans="1:255" x14ac:dyDescent="0.25">
      <c r="A273" s="54">
        <v>16</v>
      </c>
      <c r="B273" t="s">
        <v>278</v>
      </c>
      <c r="C273" s="54">
        <v>1614</v>
      </c>
      <c r="D273" t="s">
        <v>292</v>
      </c>
      <c r="E273" s="54">
        <v>0</v>
      </c>
      <c r="F273" s="54">
        <v>1</v>
      </c>
      <c r="G273" s="54">
        <v>0</v>
      </c>
      <c r="H273" s="54">
        <v>0</v>
      </c>
      <c r="I273" s="54">
        <v>0</v>
      </c>
      <c r="J273" s="54">
        <v>0</v>
      </c>
      <c r="K273" s="54">
        <v>0</v>
      </c>
      <c r="L273" s="54">
        <v>0</v>
      </c>
      <c r="M273" s="54">
        <v>0</v>
      </c>
      <c r="N273" s="54">
        <v>0</v>
      </c>
      <c r="O273" s="54">
        <v>0</v>
      </c>
      <c r="P273" s="54">
        <v>0</v>
      </c>
      <c r="Q273" s="54">
        <v>0</v>
      </c>
      <c r="R273" s="54">
        <v>0</v>
      </c>
      <c r="S273" s="54">
        <v>0</v>
      </c>
      <c r="T273" s="54">
        <v>0</v>
      </c>
      <c r="U273" s="54">
        <v>0</v>
      </c>
      <c r="V273" s="54">
        <v>0</v>
      </c>
      <c r="W273" s="54">
        <v>0</v>
      </c>
      <c r="X273" s="54">
        <v>0</v>
      </c>
      <c r="Y273" s="54">
        <v>0</v>
      </c>
      <c r="Z273" s="54">
        <v>0</v>
      </c>
      <c r="AA273" s="54">
        <v>0</v>
      </c>
      <c r="AB273" s="54">
        <v>0</v>
      </c>
      <c r="AC273" s="54">
        <v>0</v>
      </c>
      <c r="AD273" s="54">
        <v>0</v>
      </c>
      <c r="AE273" s="54">
        <v>0</v>
      </c>
      <c r="AF273" s="54">
        <v>0</v>
      </c>
      <c r="AG273" s="54">
        <v>0</v>
      </c>
      <c r="AH273" s="54">
        <v>0</v>
      </c>
      <c r="AI273" s="54">
        <v>0</v>
      </c>
      <c r="AJ273" s="54">
        <v>0</v>
      </c>
      <c r="AK273" s="54">
        <v>0</v>
      </c>
      <c r="AL273" s="54">
        <v>0</v>
      </c>
      <c r="AM273" s="54">
        <v>0</v>
      </c>
      <c r="AN273" s="54">
        <v>0</v>
      </c>
      <c r="AO273" s="54">
        <v>0</v>
      </c>
      <c r="AP273" s="54">
        <v>0</v>
      </c>
      <c r="AQ273" s="54">
        <v>0</v>
      </c>
      <c r="AR273" s="54">
        <v>0</v>
      </c>
      <c r="AS273" s="54">
        <v>0</v>
      </c>
      <c r="AT273" s="54">
        <v>0</v>
      </c>
      <c r="AU273" s="54">
        <v>0</v>
      </c>
      <c r="AV273" s="54">
        <v>0</v>
      </c>
      <c r="AW273" s="54">
        <v>0</v>
      </c>
      <c r="AX273" s="54">
        <v>0</v>
      </c>
      <c r="AY273" s="54">
        <v>0</v>
      </c>
      <c r="AZ273" s="54">
        <v>0</v>
      </c>
      <c r="BA273" s="54">
        <v>0</v>
      </c>
      <c r="BB273" s="54">
        <v>0</v>
      </c>
      <c r="BC273" s="54">
        <v>7</v>
      </c>
      <c r="BD273" s="54">
        <v>0</v>
      </c>
      <c r="BE273" s="54">
        <v>0</v>
      </c>
      <c r="BF273" s="54">
        <v>0</v>
      </c>
      <c r="BG273" s="54">
        <v>0</v>
      </c>
      <c r="BH273" s="54">
        <v>0</v>
      </c>
      <c r="BI273" s="54">
        <v>0</v>
      </c>
      <c r="BJ273" s="54">
        <v>0</v>
      </c>
      <c r="BK273" s="54">
        <v>0</v>
      </c>
      <c r="BL273" s="54">
        <v>0</v>
      </c>
      <c r="BM273" s="54"/>
      <c r="BN273" s="54"/>
      <c r="BO273" s="54"/>
      <c r="BP273" s="54"/>
      <c r="BQ273" s="54"/>
      <c r="BR273" s="54"/>
      <c r="BS273" s="54"/>
      <c r="BT273" s="54"/>
      <c r="BU273" s="54"/>
      <c r="BV273" s="54"/>
      <c r="BW273" s="54"/>
      <c r="BX273" s="54"/>
      <c r="BY273" s="54"/>
      <c r="BZ273" s="54"/>
      <c r="CA273" s="54"/>
      <c r="CB273" s="54"/>
      <c r="CC273" s="54"/>
      <c r="CD273" s="54"/>
      <c r="CE273" s="54"/>
      <c r="CF273" s="54"/>
      <c r="CG273" s="54"/>
      <c r="CH273" s="54"/>
      <c r="CI273" s="54"/>
      <c r="CJ273" s="54"/>
      <c r="CK273" s="54"/>
      <c r="CL273" s="54"/>
      <c r="CM273" s="54"/>
      <c r="CN273" s="54"/>
      <c r="CO273" s="54"/>
      <c r="CP273" s="54"/>
      <c r="CQ273" s="54"/>
      <c r="CR273" s="54"/>
      <c r="CS273" s="54"/>
      <c r="CT273" s="54"/>
      <c r="CU273" s="54"/>
      <c r="CV273" s="54"/>
      <c r="CW273" s="54"/>
      <c r="CX273" s="54"/>
      <c r="CY273" s="54"/>
      <c r="CZ273" s="54"/>
      <c r="DA273" s="54"/>
      <c r="DB273" s="54"/>
      <c r="DC273" s="54"/>
      <c r="DD273" s="54"/>
      <c r="DE273" s="54"/>
      <c r="DF273" s="54"/>
      <c r="DG273" s="54"/>
      <c r="DH273" s="54"/>
      <c r="DI273" s="54"/>
      <c r="DJ273" s="54"/>
      <c r="DK273" s="54"/>
      <c r="DL273" s="54"/>
      <c r="DM273" s="54"/>
      <c r="DN273" s="54"/>
      <c r="DO273" s="54"/>
      <c r="DP273" s="54"/>
      <c r="DQ273" s="54"/>
      <c r="DR273" s="54"/>
      <c r="DS273" s="54"/>
      <c r="DT273" s="54"/>
      <c r="DU273" s="54"/>
      <c r="DV273" s="54"/>
      <c r="DW273" s="54"/>
      <c r="DX273" s="54"/>
      <c r="DY273" s="54"/>
      <c r="DZ273" s="54"/>
      <c r="EA273" s="54"/>
      <c r="EB273" s="54"/>
      <c r="EC273" s="54"/>
      <c r="ED273" s="54"/>
      <c r="EE273" s="54"/>
      <c r="EF273" s="54"/>
      <c r="EG273" s="54"/>
      <c r="EH273" s="54"/>
      <c r="EI273" s="54"/>
      <c r="EJ273" s="54"/>
      <c r="EK273" s="54"/>
      <c r="EL273" s="54"/>
      <c r="EM273" s="54"/>
      <c r="EN273" s="54"/>
      <c r="EO273" s="54"/>
      <c r="EP273" s="54"/>
      <c r="EQ273" s="54"/>
      <c r="ER273" s="54"/>
      <c r="ES273" s="54"/>
      <c r="ET273" s="54"/>
      <c r="EU273" s="54"/>
      <c r="EV273" s="54"/>
      <c r="EW273" s="54"/>
      <c r="EX273" s="54"/>
      <c r="EY273" s="54"/>
      <c r="EZ273" s="54"/>
      <c r="FA273" s="54"/>
      <c r="FB273" s="54"/>
      <c r="FC273" s="54"/>
      <c r="FD273" s="54"/>
      <c r="FE273" s="54"/>
      <c r="FF273" s="54"/>
      <c r="FG273" s="54"/>
      <c r="FH273" s="54"/>
      <c r="FI273" s="54"/>
      <c r="FJ273" s="54"/>
      <c r="FK273" s="54"/>
      <c r="FL273" s="54"/>
      <c r="FM273" s="54"/>
      <c r="FN273" s="54"/>
      <c r="FO273" s="54"/>
      <c r="FP273" s="54"/>
      <c r="FQ273" s="54"/>
      <c r="FR273" s="54"/>
      <c r="FS273" s="54"/>
      <c r="FT273" s="54"/>
      <c r="FU273" s="54"/>
      <c r="FV273" s="54"/>
      <c r="FW273" s="54"/>
      <c r="FX273" s="54"/>
      <c r="FY273" s="54"/>
      <c r="FZ273" s="54"/>
      <c r="GA273" s="54"/>
      <c r="GB273" s="54"/>
      <c r="GC273" s="54"/>
      <c r="GD273" s="54"/>
      <c r="GE273" s="54"/>
      <c r="GF273" s="54"/>
      <c r="GG273" s="54"/>
      <c r="GH273" s="54"/>
      <c r="GI273" s="54"/>
      <c r="GJ273" s="54"/>
      <c r="GK273" s="54"/>
      <c r="GL273" s="54"/>
      <c r="GM273" s="54"/>
      <c r="GN273" s="54"/>
      <c r="GO273" s="54"/>
      <c r="GP273" s="54"/>
      <c r="GQ273" s="54"/>
      <c r="GR273" s="54"/>
      <c r="GS273" s="54"/>
      <c r="GT273" s="54"/>
      <c r="GU273" s="54"/>
      <c r="GV273" s="54"/>
      <c r="GW273" s="54"/>
      <c r="GX273" s="54"/>
      <c r="GY273" s="54"/>
      <c r="GZ273" s="54"/>
      <c r="HA273" s="54"/>
      <c r="HB273" s="54"/>
      <c r="HC273" s="54"/>
      <c r="HD273" s="54"/>
      <c r="HE273" s="54"/>
      <c r="HF273" s="54"/>
      <c r="HG273" s="54"/>
      <c r="HH273" s="54"/>
      <c r="HI273" s="54"/>
      <c r="HJ273" s="54"/>
      <c r="HK273" s="54"/>
      <c r="HL273" s="54"/>
      <c r="HM273" s="54"/>
      <c r="HN273" s="54"/>
      <c r="HO273" s="54"/>
      <c r="HP273" s="54"/>
      <c r="HQ273" s="54"/>
      <c r="HR273" s="54"/>
      <c r="HS273" s="54"/>
      <c r="HT273" s="54"/>
      <c r="HU273" s="54"/>
      <c r="HV273" s="54"/>
      <c r="HW273" s="54"/>
      <c r="HX273" s="54"/>
      <c r="HY273" s="54"/>
      <c r="HZ273" s="54"/>
      <c r="IA273" s="54"/>
      <c r="IB273" s="54"/>
      <c r="IC273" s="54"/>
      <c r="ID273" s="54"/>
      <c r="IE273" s="54"/>
      <c r="IF273" s="54"/>
      <c r="IG273" s="54"/>
      <c r="IH273" s="54"/>
      <c r="II273" s="54"/>
      <c r="IJ273" s="54"/>
      <c r="IK273" s="54"/>
      <c r="IL273" s="54"/>
      <c r="IM273" s="54"/>
      <c r="IN273" s="54"/>
      <c r="IO273" s="54"/>
      <c r="IP273" s="54"/>
      <c r="IQ273" s="54"/>
      <c r="IR273" s="54"/>
      <c r="IS273" s="54"/>
      <c r="IT273" s="54"/>
      <c r="IU273" s="54"/>
    </row>
    <row r="274" spans="1:255" x14ac:dyDescent="0.25">
      <c r="A274" s="54">
        <v>16</v>
      </c>
      <c r="B274" t="s">
        <v>278</v>
      </c>
      <c r="C274" s="54">
        <v>1615</v>
      </c>
      <c r="D274" t="s">
        <v>293</v>
      </c>
      <c r="E274" s="54">
        <v>0</v>
      </c>
      <c r="F274" s="54">
        <v>1</v>
      </c>
      <c r="G274" s="54">
        <v>0</v>
      </c>
      <c r="H274" s="54">
        <v>0</v>
      </c>
      <c r="I274" s="54">
        <v>0</v>
      </c>
      <c r="J274" s="54">
        <v>0</v>
      </c>
      <c r="K274" s="54">
        <v>0</v>
      </c>
      <c r="L274" s="54">
        <v>0</v>
      </c>
      <c r="M274" s="54">
        <v>0</v>
      </c>
      <c r="N274" s="54">
        <v>0</v>
      </c>
      <c r="O274" s="54">
        <v>0</v>
      </c>
      <c r="P274" s="54">
        <v>0</v>
      </c>
      <c r="Q274" s="54">
        <v>0</v>
      </c>
      <c r="R274" s="54">
        <v>0</v>
      </c>
      <c r="S274" s="54">
        <v>0</v>
      </c>
      <c r="T274" s="54">
        <v>0</v>
      </c>
      <c r="U274" s="54">
        <v>0</v>
      </c>
      <c r="V274" s="54">
        <v>0</v>
      </c>
      <c r="W274" s="54">
        <v>0</v>
      </c>
      <c r="X274" s="54">
        <v>0</v>
      </c>
      <c r="Y274" s="54">
        <v>0</v>
      </c>
      <c r="Z274" s="54">
        <v>0</v>
      </c>
      <c r="AA274" s="54">
        <v>0</v>
      </c>
      <c r="AB274" s="54">
        <v>0</v>
      </c>
      <c r="AC274" s="54">
        <v>0</v>
      </c>
      <c r="AD274" s="54">
        <v>0</v>
      </c>
      <c r="AE274" s="54">
        <v>0</v>
      </c>
      <c r="AF274" s="54">
        <v>0</v>
      </c>
      <c r="AG274" s="54">
        <v>0</v>
      </c>
      <c r="AH274" s="54">
        <v>0</v>
      </c>
      <c r="AI274" s="54">
        <v>0</v>
      </c>
      <c r="AJ274" s="54">
        <v>0</v>
      </c>
      <c r="AK274" s="54">
        <v>0</v>
      </c>
      <c r="AL274" s="54">
        <v>1</v>
      </c>
      <c r="AM274" s="54">
        <v>1</v>
      </c>
      <c r="AN274" s="54">
        <v>1</v>
      </c>
      <c r="AO274" s="54">
        <v>0</v>
      </c>
      <c r="AP274" s="54">
        <v>0</v>
      </c>
      <c r="AQ274" s="54">
        <v>0</v>
      </c>
      <c r="AR274" s="54">
        <v>0</v>
      </c>
      <c r="AS274" s="54">
        <v>79</v>
      </c>
      <c r="AT274" s="54">
        <v>0</v>
      </c>
      <c r="AU274" s="54">
        <v>0</v>
      </c>
      <c r="AV274" s="54">
        <v>0</v>
      </c>
      <c r="AW274" s="54">
        <v>0</v>
      </c>
      <c r="AX274" s="54">
        <v>0</v>
      </c>
      <c r="AY274" s="54">
        <v>0</v>
      </c>
      <c r="AZ274" s="54">
        <v>0</v>
      </c>
      <c r="BA274" s="54">
        <v>0</v>
      </c>
      <c r="BB274" s="54">
        <v>0</v>
      </c>
      <c r="BC274" s="54">
        <v>0</v>
      </c>
      <c r="BD274" s="54">
        <v>0</v>
      </c>
      <c r="BE274" s="54">
        <v>1</v>
      </c>
      <c r="BF274" s="54">
        <v>0</v>
      </c>
      <c r="BG274" s="54">
        <v>0</v>
      </c>
      <c r="BH274" s="54">
        <v>0</v>
      </c>
      <c r="BI274" s="54">
        <v>0</v>
      </c>
      <c r="BJ274" s="54">
        <v>0</v>
      </c>
      <c r="BK274" s="54">
        <v>0</v>
      </c>
      <c r="BL274" s="54">
        <v>0</v>
      </c>
      <c r="BM274" s="54"/>
      <c r="BN274" s="54"/>
      <c r="BO274" s="54"/>
      <c r="BP274" s="54"/>
      <c r="BQ274" s="54"/>
      <c r="BR274" s="54"/>
      <c r="BS274" s="54"/>
      <c r="BT274" s="54"/>
      <c r="BU274" s="54"/>
      <c r="BV274" s="54"/>
      <c r="BW274" s="54"/>
      <c r="BX274" s="54"/>
      <c r="BY274" s="54"/>
      <c r="BZ274" s="54"/>
      <c r="CA274" s="54"/>
      <c r="CB274" s="54"/>
      <c r="CC274" s="54"/>
      <c r="CD274" s="54"/>
      <c r="CE274" s="54"/>
      <c r="CF274" s="54"/>
      <c r="CG274" s="54"/>
      <c r="CH274" s="54"/>
      <c r="CI274" s="54"/>
      <c r="CJ274" s="54"/>
      <c r="CK274" s="54"/>
      <c r="CL274" s="54"/>
      <c r="CM274" s="54"/>
      <c r="CN274" s="54"/>
      <c r="CO274" s="54"/>
      <c r="CP274" s="54"/>
      <c r="CQ274" s="54"/>
      <c r="CR274" s="54"/>
      <c r="CS274" s="54"/>
      <c r="CT274" s="54"/>
      <c r="CU274" s="54"/>
      <c r="CV274" s="54"/>
      <c r="CW274" s="54"/>
      <c r="CX274" s="54"/>
      <c r="CY274" s="54"/>
      <c r="CZ274" s="54"/>
      <c r="DA274" s="54"/>
      <c r="DB274" s="54"/>
      <c r="DC274" s="54"/>
      <c r="DD274" s="54"/>
      <c r="DE274" s="54"/>
      <c r="DF274" s="54"/>
      <c r="DG274" s="54"/>
      <c r="DH274" s="54"/>
      <c r="DI274" s="54"/>
      <c r="DJ274" s="54"/>
      <c r="DK274" s="54"/>
      <c r="DL274" s="54"/>
      <c r="DM274" s="54"/>
      <c r="DN274" s="54"/>
      <c r="DO274" s="54"/>
      <c r="DP274" s="54"/>
      <c r="DQ274" s="54"/>
      <c r="DR274" s="54"/>
      <c r="DS274" s="54"/>
      <c r="DT274" s="54"/>
      <c r="DU274" s="54"/>
      <c r="DV274" s="54"/>
      <c r="DW274" s="54"/>
      <c r="DX274" s="54"/>
      <c r="DY274" s="54"/>
      <c r="DZ274" s="54"/>
      <c r="EA274" s="54"/>
      <c r="EB274" s="54"/>
      <c r="EC274" s="54"/>
      <c r="ED274" s="54"/>
      <c r="EE274" s="54"/>
      <c r="EF274" s="54"/>
      <c r="EG274" s="54"/>
      <c r="EH274" s="54"/>
      <c r="EI274" s="54"/>
      <c r="EJ274" s="54"/>
      <c r="EK274" s="54"/>
      <c r="EL274" s="54"/>
      <c r="EM274" s="54"/>
      <c r="EN274" s="54"/>
      <c r="EO274" s="54"/>
      <c r="EP274" s="54"/>
      <c r="EQ274" s="54"/>
      <c r="ER274" s="54"/>
      <c r="ES274" s="54"/>
      <c r="ET274" s="54"/>
      <c r="EU274" s="54"/>
      <c r="EV274" s="54"/>
      <c r="EW274" s="54"/>
      <c r="EX274" s="54"/>
      <c r="EY274" s="54"/>
      <c r="EZ274" s="54"/>
      <c r="FA274" s="54"/>
      <c r="FB274" s="54"/>
      <c r="FC274" s="54"/>
      <c r="FD274" s="54"/>
      <c r="FE274" s="54"/>
      <c r="FF274" s="54"/>
      <c r="FG274" s="54"/>
      <c r="FH274" s="54"/>
      <c r="FI274" s="54"/>
      <c r="FJ274" s="54"/>
      <c r="FK274" s="54"/>
      <c r="FL274" s="54"/>
      <c r="FM274" s="54"/>
      <c r="FN274" s="54"/>
      <c r="FO274" s="54"/>
      <c r="FP274" s="54"/>
      <c r="FQ274" s="54"/>
      <c r="FR274" s="54"/>
      <c r="FS274" s="54"/>
      <c r="FT274" s="54"/>
      <c r="FU274" s="54"/>
      <c r="FV274" s="54"/>
      <c r="FW274" s="54"/>
      <c r="FX274" s="54"/>
      <c r="FY274" s="54"/>
      <c r="FZ274" s="54"/>
      <c r="GA274" s="54"/>
      <c r="GB274" s="54"/>
      <c r="GC274" s="54"/>
      <c r="GD274" s="54"/>
      <c r="GE274" s="54"/>
      <c r="GF274" s="54"/>
      <c r="GG274" s="54"/>
      <c r="GH274" s="54"/>
      <c r="GI274" s="54"/>
      <c r="GJ274" s="54"/>
      <c r="GK274" s="54"/>
      <c r="GL274" s="54"/>
      <c r="GM274" s="54"/>
      <c r="GN274" s="54"/>
      <c r="GO274" s="54"/>
      <c r="GP274" s="54"/>
      <c r="GQ274" s="54"/>
      <c r="GR274" s="54"/>
      <c r="GS274" s="54"/>
      <c r="GT274" s="54"/>
      <c r="GU274" s="54"/>
      <c r="GV274" s="54"/>
      <c r="GW274" s="54"/>
      <c r="GX274" s="54"/>
      <c r="GY274" s="54"/>
      <c r="GZ274" s="54"/>
      <c r="HA274" s="54"/>
      <c r="HB274" s="54"/>
      <c r="HC274" s="54"/>
      <c r="HD274" s="54"/>
      <c r="HE274" s="54"/>
      <c r="HF274" s="54"/>
      <c r="HG274" s="54"/>
      <c r="HH274" s="54"/>
      <c r="HI274" s="54"/>
      <c r="HJ274" s="54"/>
      <c r="HK274" s="54"/>
      <c r="HL274" s="54"/>
      <c r="HM274" s="54"/>
      <c r="HN274" s="54"/>
      <c r="HO274" s="54"/>
      <c r="HP274" s="54"/>
      <c r="HQ274" s="54"/>
      <c r="HR274" s="54"/>
      <c r="HS274" s="54"/>
      <c r="HT274" s="54"/>
      <c r="HU274" s="54"/>
      <c r="HV274" s="54"/>
      <c r="HW274" s="54"/>
      <c r="HX274" s="54"/>
      <c r="HY274" s="54"/>
      <c r="HZ274" s="54"/>
      <c r="IA274" s="54"/>
      <c r="IB274" s="54"/>
      <c r="IC274" s="54"/>
      <c r="ID274" s="54"/>
      <c r="IE274" s="54"/>
      <c r="IF274" s="54"/>
      <c r="IG274" s="54"/>
      <c r="IH274" s="54"/>
      <c r="II274" s="54"/>
      <c r="IJ274" s="54"/>
      <c r="IK274" s="54"/>
      <c r="IL274" s="54"/>
      <c r="IM274" s="54"/>
      <c r="IN274" s="54"/>
      <c r="IO274" s="54"/>
      <c r="IP274" s="54"/>
      <c r="IQ274" s="54"/>
      <c r="IR274" s="54"/>
      <c r="IS274" s="54"/>
      <c r="IT274" s="54"/>
      <c r="IU274" s="54"/>
    </row>
    <row r="275" spans="1:255" x14ac:dyDescent="0.25">
      <c r="A275" s="54">
        <v>16</v>
      </c>
      <c r="B275" t="s">
        <v>278</v>
      </c>
      <c r="C275" s="54">
        <v>1616</v>
      </c>
      <c r="D275" t="s">
        <v>972</v>
      </c>
      <c r="E275" s="54">
        <v>13</v>
      </c>
      <c r="F275" s="54">
        <v>1</v>
      </c>
      <c r="G275" s="54">
        <v>1</v>
      </c>
      <c r="H275" s="54">
        <v>0</v>
      </c>
      <c r="I275" s="54">
        <v>0</v>
      </c>
      <c r="J275" s="54">
        <v>0</v>
      </c>
      <c r="K275" s="54">
        <v>0</v>
      </c>
      <c r="L275" s="54">
        <v>0</v>
      </c>
      <c r="M275" s="54">
        <v>0</v>
      </c>
      <c r="N275" s="54">
        <v>10</v>
      </c>
      <c r="O275" s="54">
        <v>0</v>
      </c>
      <c r="P275" s="54">
        <v>0</v>
      </c>
      <c r="Q275" s="54">
        <v>0</v>
      </c>
      <c r="R275" s="54">
        <v>0</v>
      </c>
      <c r="S275" s="54">
        <v>0</v>
      </c>
      <c r="T275" s="54">
        <v>0</v>
      </c>
      <c r="U275" s="54">
        <v>0</v>
      </c>
      <c r="V275" s="54">
        <v>0</v>
      </c>
      <c r="W275" s="54">
        <v>0</v>
      </c>
      <c r="X275" s="54">
        <v>0</v>
      </c>
      <c r="Y275" s="54">
        <v>0</v>
      </c>
      <c r="Z275" s="54">
        <v>0</v>
      </c>
      <c r="AA275" s="54">
        <v>0</v>
      </c>
      <c r="AB275" s="54">
        <v>0</v>
      </c>
      <c r="AC275" s="54">
        <v>0</v>
      </c>
      <c r="AD275" s="54">
        <v>0</v>
      </c>
      <c r="AE275" s="54">
        <v>0</v>
      </c>
      <c r="AF275" s="54">
        <v>0</v>
      </c>
      <c r="AG275" s="54">
        <v>0</v>
      </c>
      <c r="AH275" s="54">
        <v>0</v>
      </c>
      <c r="AI275" s="54">
        <v>0</v>
      </c>
      <c r="AJ275" s="54">
        <v>0</v>
      </c>
      <c r="AK275" s="54">
        <v>0</v>
      </c>
      <c r="AL275" s="54">
        <v>1</v>
      </c>
      <c r="AM275" s="54">
        <v>1</v>
      </c>
      <c r="AN275" s="54">
        <v>1</v>
      </c>
      <c r="AO275" s="54">
        <v>0</v>
      </c>
      <c r="AP275" s="54">
        <v>0</v>
      </c>
      <c r="AQ275" s="54">
        <v>0</v>
      </c>
      <c r="AR275" s="54">
        <v>0</v>
      </c>
      <c r="AS275" s="54">
        <v>27</v>
      </c>
      <c r="AT275" s="54">
        <v>9</v>
      </c>
      <c r="AU275" s="54">
        <v>9</v>
      </c>
      <c r="AV275" s="54">
        <v>0</v>
      </c>
      <c r="AW275" s="54">
        <v>0</v>
      </c>
      <c r="AX275" s="54">
        <v>0</v>
      </c>
      <c r="AY275" s="54">
        <v>0</v>
      </c>
      <c r="AZ275" s="54">
        <v>0</v>
      </c>
      <c r="BA275" s="54">
        <v>0</v>
      </c>
      <c r="BB275" s="54">
        <v>7</v>
      </c>
      <c r="BC275" s="54">
        <v>10</v>
      </c>
      <c r="BD275" s="54">
        <v>0</v>
      </c>
      <c r="BE275" s="54">
        <v>0</v>
      </c>
      <c r="BF275" s="54">
        <v>0</v>
      </c>
      <c r="BG275" s="54">
        <v>0</v>
      </c>
      <c r="BH275" s="54">
        <v>0</v>
      </c>
      <c r="BI275" s="54">
        <v>0</v>
      </c>
      <c r="BJ275" s="54">
        <v>0</v>
      </c>
      <c r="BK275" s="54">
        <v>0</v>
      </c>
      <c r="BL275" s="54">
        <v>0</v>
      </c>
      <c r="BM275" s="54"/>
      <c r="BN275" s="54"/>
      <c r="BO275" s="54"/>
      <c r="BP275" s="54"/>
      <c r="BQ275" s="54"/>
      <c r="BR275" s="54"/>
      <c r="BS275" s="54"/>
      <c r="BT275" s="54"/>
      <c r="BU275" s="54"/>
      <c r="BV275" s="54"/>
      <c r="BW275" s="54"/>
      <c r="BX275" s="54"/>
      <c r="BY275" s="54"/>
      <c r="BZ275" s="54"/>
      <c r="CA275" s="54"/>
      <c r="CB275" s="54"/>
      <c r="CC275" s="54"/>
      <c r="CD275" s="54"/>
      <c r="CE275" s="54"/>
      <c r="CF275" s="54"/>
      <c r="CG275" s="54"/>
      <c r="CH275" s="54"/>
      <c r="CI275" s="54"/>
      <c r="CJ275" s="54"/>
      <c r="CK275" s="54"/>
      <c r="CL275" s="54"/>
      <c r="CM275" s="54"/>
      <c r="CN275" s="54"/>
      <c r="CO275" s="54"/>
      <c r="CP275" s="54"/>
      <c r="CQ275" s="54"/>
      <c r="CR275" s="54"/>
      <c r="CS275" s="54"/>
      <c r="CT275" s="54"/>
      <c r="CU275" s="54"/>
      <c r="CV275" s="54"/>
      <c r="CW275" s="54"/>
      <c r="CX275" s="54"/>
      <c r="CY275" s="54"/>
      <c r="CZ275" s="54"/>
      <c r="DA275" s="54"/>
      <c r="DB275" s="54"/>
      <c r="DC275" s="54"/>
      <c r="DD275" s="54"/>
      <c r="DE275" s="54"/>
      <c r="DF275" s="54"/>
      <c r="DG275" s="54"/>
      <c r="DH275" s="54"/>
      <c r="DI275" s="54"/>
      <c r="DJ275" s="54"/>
      <c r="DK275" s="54"/>
      <c r="DL275" s="54"/>
      <c r="DM275" s="54"/>
      <c r="DN275" s="54"/>
      <c r="DO275" s="54"/>
      <c r="DP275" s="54"/>
      <c r="DQ275" s="54"/>
      <c r="DR275" s="54"/>
      <c r="DS275" s="54"/>
      <c r="DT275" s="54"/>
      <c r="DU275" s="54"/>
      <c r="DV275" s="54"/>
      <c r="DW275" s="54"/>
      <c r="DX275" s="54"/>
      <c r="DY275" s="54"/>
      <c r="DZ275" s="54"/>
      <c r="EA275" s="54"/>
      <c r="EB275" s="54"/>
      <c r="EC275" s="54"/>
      <c r="ED275" s="54"/>
      <c r="EE275" s="54"/>
      <c r="EF275" s="54"/>
      <c r="EG275" s="54"/>
      <c r="EH275" s="54"/>
      <c r="EI275" s="54"/>
      <c r="EJ275" s="54"/>
      <c r="EK275" s="54"/>
      <c r="EL275" s="54"/>
      <c r="EM275" s="54"/>
      <c r="EN275" s="54"/>
      <c r="EO275" s="54"/>
      <c r="EP275" s="54"/>
      <c r="EQ275" s="54"/>
      <c r="ER275" s="54"/>
      <c r="ES275" s="54"/>
      <c r="ET275" s="54"/>
      <c r="EU275" s="54"/>
      <c r="EV275" s="54"/>
      <c r="EW275" s="54"/>
      <c r="EX275" s="54"/>
      <c r="EY275" s="54"/>
      <c r="EZ275" s="54"/>
      <c r="FA275" s="54"/>
      <c r="FB275" s="54"/>
      <c r="FC275" s="54"/>
      <c r="FD275" s="54"/>
      <c r="FE275" s="54"/>
      <c r="FF275" s="54"/>
      <c r="FG275" s="54"/>
      <c r="FH275" s="54"/>
      <c r="FI275" s="54"/>
      <c r="FJ275" s="54"/>
      <c r="FK275" s="54"/>
      <c r="FL275" s="54"/>
      <c r="FM275" s="54"/>
      <c r="FN275" s="54"/>
      <c r="FO275" s="54"/>
      <c r="FP275" s="54"/>
      <c r="FQ275" s="54"/>
      <c r="FR275" s="54"/>
      <c r="FS275" s="54"/>
      <c r="FT275" s="54"/>
      <c r="FU275" s="54"/>
      <c r="FV275" s="54"/>
      <c r="FW275" s="54"/>
      <c r="FX275" s="54"/>
      <c r="FY275" s="54"/>
      <c r="FZ275" s="54"/>
      <c r="GA275" s="54"/>
      <c r="GB275" s="54"/>
      <c r="GC275" s="54"/>
      <c r="GD275" s="54"/>
      <c r="GE275" s="54"/>
      <c r="GF275" s="54"/>
      <c r="GG275" s="54"/>
      <c r="GH275" s="54"/>
      <c r="GI275" s="54"/>
      <c r="GJ275" s="54"/>
      <c r="GK275" s="54"/>
      <c r="GL275" s="54"/>
      <c r="GM275" s="54"/>
      <c r="GN275" s="54"/>
      <c r="GO275" s="54"/>
      <c r="GP275" s="54"/>
      <c r="GQ275" s="54"/>
      <c r="GR275" s="54"/>
      <c r="GS275" s="54"/>
      <c r="GT275" s="54"/>
      <c r="GU275" s="54"/>
      <c r="GV275" s="54"/>
      <c r="GW275" s="54"/>
      <c r="GX275" s="54"/>
      <c r="GY275" s="54"/>
      <c r="GZ275" s="54"/>
      <c r="HA275" s="54"/>
      <c r="HB275" s="54"/>
      <c r="HC275" s="54"/>
      <c r="HD275" s="54"/>
      <c r="HE275" s="54"/>
      <c r="HF275" s="54"/>
      <c r="HG275" s="54"/>
      <c r="HH275" s="54"/>
      <c r="HI275" s="54"/>
      <c r="HJ275" s="54"/>
      <c r="HK275" s="54"/>
      <c r="HL275" s="54"/>
      <c r="HM275" s="54"/>
      <c r="HN275" s="54"/>
      <c r="HO275" s="54"/>
      <c r="HP275" s="54"/>
      <c r="HQ275" s="54"/>
      <c r="HR275" s="54"/>
      <c r="HS275" s="54"/>
      <c r="HT275" s="54"/>
      <c r="HU275" s="54"/>
      <c r="HV275" s="54"/>
      <c r="HW275" s="54"/>
      <c r="HX275" s="54"/>
      <c r="HY275" s="54"/>
      <c r="HZ275" s="54"/>
      <c r="IA275" s="54"/>
      <c r="IB275" s="54"/>
      <c r="IC275" s="54"/>
      <c r="ID275" s="54"/>
      <c r="IE275" s="54"/>
      <c r="IF275" s="54"/>
      <c r="IG275" s="54"/>
      <c r="IH275" s="54"/>
      <c r="II275" s="54"/>
      <c r="IJ275" s="54"/>
      <c r="IK275" s="54"/>
      <c r="IL275" s="54"/>
      <c r="IM275" s="54"/>
      <c r="IN275" s="54"/>
      <c r="IO275" s="54"/>
      <c r="IP275" s="54"/>
      <c r="IQ275" s="54"/>
      <c r="IR275" s="54"/>
      <c r="IS275" s="54"/>
      <c r="IT275" s="54"/>
      <c r="IU275" s="54"/>
    </row>
    <row r="276" spans="1:255" x14ac:dyDescent="0.25">
      <c r="A276" s="54">
        <v>16</v>
      </c>
      <c r="B276" t="s">
        <v>278</v>
      </c>
      <c r="C276" s="54">
        <v>1617</v>
      </c>
      <c r="D276" t="s">
        <v>295</v>
      </c>
      <c r="E276" s="54">
        <v>0</v>
      </c>
      <c r="F276" s="54">
        <v>1</v>
      </c>
      <c r="G276" s="54">
        <v>0</v>
      </c>
      <c r="H276" s="54">
        <v>0</v>
      </c>
      <c r="I276" s="54">
        <v>0</v>
      </c>
      <c r="J276" s="54">
        <v>0</v>
      </c>
      <c r="K276" s="54">
        <v>0</v>
      </c>
      <c r="L276" s="54">
        <v>0</v>
      </c>
      <c r="M276" s="54">
        <v>0</v>
      </c>
      <c r="N276" s="54">
        <v>0</v>
      </c>
      <c r="O276" s="54">
        <v>0</v>
      </c>
      <c r="P276" s="54">
        <v>0</v>
      </c>
      <c r="Q276" s="54">
        <v>0</v>
      </c>
      <c r="R276" s="54">
        <v>0</v>
      </c>
      <c r="S276" s="54">
        <v>0</v>
      </c>
      <c r="T276" s="54">
        <v>0</v>
      </c>
      <c r="U276" s="54">
        <v>0</v>
      </c>
      <c r="V276" s="54">
        <v>0</v>
      </c>
      <c r="W276" s="54">
        <v>0</v>
      </c>
      <c r="X276" s="54">
        <v>0</v>
      </c>
      <c r="Y276" s="54">
        <v>0</v>
      </c>
      <c r="Z276" s="54">
        <v>0</v>
      </c>
      <c r="AA276" s="54">
        <v>0</v>
      </c>
      <c r="AB276" s="54">
        <v>0</v>
      </c>
      <c r="AC276" s="54">
        <v>0</v>
      </c>
      <c r="AD276" s="54">
        <v>0</v>
      </c>
      <c r="AE276" s="54">
        <v>0</v>
      </c>
      <c r="AF276" s="54">
        <v>0</v>
      </c>
      <c r="AG276" s="54">
        <v>0</v>
      </c>
      <c r="AH276" s="54">
        <v>0</v>
      </c>
      <c r="AI276" s="54">
        <v>0</v>
      </c>
      <c r="AJ276" s="54">
        <v>0</v>
      </c>
      <c r="AK276" s="54">
        <v>0</v>
      </c>
      <c r="AL276" s="54">
        <v>0</v>
      </c>
      <c r="AM276" s="54">
        <v>0</v>
      </c>
      <c r="AN276" s="54">
        <v>0</v>
      </c>
      <c r="AO276" s="54">
        <v>0</v>
      </c>
      <c r="AP276" s="54">
        <v>0</v>
      </c>
      <c r="AQ276" s="54">
        <v>0</v>
      </c>
      <c r="AR276" s="54">
        <v>0</v>
      </c>
      <c r="AS276" s="54">
        <v>10</v>
      </c>
      <c r="AT276" s="54">
        <v>0</v>
      </c>
      <c r="AU276" s="54">
        <v>0</v>
      </c>
      <c r="AV276" s="54">
        <v>0</v>
      </c>
      <c r="AW276" s="54">
        <v>0</v>
      </c>
      <c r="AX276" s="54">
        <v>0</v>
      </c>
      <c r="AY276" s="54">
        <v>0</v>
      </c>
      <c r="AZ276" s="54">
        <v>0</v>
      </c>
      <c r="BA276" s="54">
        <v>0</v>
      </c>
      <c r="BB276" s="54">
        <v>24</v>
      </c>
      <c r="BC276" s="54">
        <v>4</v>
      </c>
      <c r="BD276" s="54">
        <v>0</v>
      </c>
      <c r="BE276" s="54">
        <v>1</v>
      </c>
      <c r="BF276" s="54">
        <v>0</v>
      </c>
      <c r="BG276" s="54">
        <v>0</v>
      </c>
      <c r="BH276" s="54">
        <v>0</v>
      </c>
      <c r="BI276" s="54">
        <v>0</v>
      </c>
      <c r="BJ276" s="54">
        <v>0</v>
      </c>
      <c r="BK276" s="54">
        <v>0</v>
      </c>
      <c r="BL276" s="54">
        <v>0</v>
      </c>
      <c r="BM276" s="54"/>
      <c r="BN276" s="54"/>
      <c r="BO276" s="54"/>
      <c r="BP276" s="54"/>
      <c r="BQ276" s="54"/>
      <c r="BR276" s="54"/>
      <c r="BS276" s="54"/>
      <c r="BT276" s="54"/>
      <c r="BU276" s="54"/>
      <c r="BV276" s="54"/>
      <c r="BW276" s="54"/>
      <c r="BX276" s="54"/>
      <c r="BY276" s="54"/>
      <c r="BZ276" s="54"/>
      <c r="CA276" s="54"/>
      <c r="CB276" s="54"/>
      <c r="CC276" s="54"/>
      <c r="CD276" s="54"/>
      <c r="CE276" s="54"/>
      <c r="CF276" s="54"/>
      <c r="CG276" s="54"/>
      <c r="CH276" s="54"/>
      <c r="CI276" s="54"/>
      <c r="CJ276" s="54"/>
      <c r="CK276" s="54"/>
      <c r="CL276" s="54"/>
      <c r="CM276" s="54"/>
      <c r="CN276" s="54"/>
      <c r="CO276" s="54"/>
      <c r="CP276" s="54"/>
      <c r="CQ276" s="54"/>
      <c r="CR276" s="54"/>
      <c r="CS276" s="54"/>
      <c r="CT276" s="54"/>
      <c r="CU276" s="54"/>
      <c r="CV276" s="54"/>
      <c r="CW276" s="54"/>
      <c r="CX276" s="54"/>
      <c r="CY276" s="54"/>
      <c r="CZ276" s="54"/>
      <c r="DA276" s="54"/>
      <c r="DB276" s="54"/>
      <c r="DC276" s="54"/>
      <c r="DD276" s="54"/>
      <c r="DE276" s="54"/>
      <c r="DF276" s="54"/>
      <c r="DG276" s="54"/>
      <c r="DH276" s="54"/>
      <c r="DI276" s="54"/>
      <c r="DJ276" s="54"/>
      <c r="DK276" s="54"/>
      <c r="DL276" s="54"/>
      <c r="DM276" s="54"/>
      <c r="DN276" s="54"/>
      <c r="DO276" s="54"/>
      <c r="DP276" s="54"/>
      <c r="DQ276" s="54"/>
      <c r="DR276" s="54"/>
      <c r="DS276" s="54"/>
      <c r="DT276" s="54"/>
      <c r="DU276" s="54"/>
      <c r="DV276" s="54"/>
      <c r="DW276" s="54"/>
      <c r="DX276" s="54"/>
      <c r="DY276" s="54"/>
      <c r="DZ276" s="54"/>
      <c r="EA276" s="54"/>
      <c r="EB276" s="54"/>
      <c r="EC276" s="54"/>
      <c r="ED276" s="54"/>
      <c r="EE276" s="54"/>
      <c r="EF276" s="54"/>
      <c r="EG276" s="54"/>
      <c r="EH276" s="54"/>
      <c r="EI276" s="54"/>
      <c r="EJ276" s="54"/>
      <c r="EK276" s="54"/>
      <c r="EL276" s="54"/>
      <c r="EM276" s="54"/>
      <c r="EN276" s="54"/>
      <c r="EO276" s="54"/>
      <c r="EP276" s="54"/>
      <c r="EQ276" s="54"/>
      <c r="ER276" s="54"/>
      <c r="ES276" s="54"/>
      <c r="ET276" s="54"/>
      <c r="EU276" s="54"/>
      <c r="EV276" s="54"/>
      <c r="EW276" s="54"/>
      <c r="EX276" s="54"/>
      <c r="EY276" s="54"/>
      <c r="EZ276" s="54"/>
      <c r="FA276" s="54"/>
      <c r="FB276" s="54"/>
      <c r="FC276" s="54"/>
      <c r="FD276" s="54"/>
      <c r="FE276" s="54"/>
      <c r="FF276" s="54"/>
      <c r="FG276" s="54"/>
      <c r="FH276" s="54"/>
      <c r="FI276" s="54"/>
      <c r="FJ276" s="54"/>
      <c r="FK276" s="54"/>
      <c r="FL276" s="54"/>
      <c r="FM276" s="54"/>
      <c r="FN276" s="54"/>
      <c r="FO276" s="54"/>
      <c r="FP276" s="54"/>
      <c r="FQ276" s="54"/>
      <c r="FR276" s="54"/>
      <c r="FS276" s="54"/>
      <c r="FT276" s="54"/>
      <c r="FU276" s="54"/>
      <c r="FV276" s="54"/>
      <c r="FW276" s="54"/>
      <c r="FX276" s="54"/>
      <c r="FY276" s="54"/>
      <c r="FZ276" s="54"/>
      <c r="GA276" s="54"/>
      <c r="GB276" s="54"/>
      <c r="GC276" s="54"/>
      <c r="GD276" s="54"/>
      <c r="GE276" s="54"/>
      <c r="GF276" s="54"/>
      <c r="GG276" s="54"/>
      <c r="GH276" s="54"/>
      <c r="GI276" s="54"/>
      <c r="GJ276" s="54"/>
      <c r="GK276" s="54"/>
      <c r="GL276" s="54"/>
      <c r="GM276" s="54"/>
      <c r="GN276" s="54"/>
      <c r="GO276" s="54"/>
      <c r="GP276" s="54"/>
      <c r="GQ276" s="54"/>
      <c r="GR276" s="54"/>
      <c r="GS276" s="54"/>
      <c r="GT276" s="54"/>
      <c r="GU276" s="54"/>
      <c r="GV276" s="54"/>
      <c r="GW276" s="54"/>
      <c r="GX276" s="54"/>
      <c r="GY276" s="54"/>
      <c r="GZ276" s="54"/>
      <c r="HA276" s="54"/>
      <c r="HB276" s="54"/>
      <c r="HC276" s="54"/>
      <c r="HD276" s="54"/>
      <c r="HE276" s="54"/>
      <c r="HF276" s="54"/>
      <c r="HG276" s="54"/>
      <c r="HH276" s="54"/>
      <c r="HI276" s="54"/>
      <c r="HJ276" s="54"/>
      <c r="HK276" s="54"/>
      <c r="HL276" s="54"/>
      <c r="HM276" s="54"/>
      <c r="HN276" s="54"/>
      <c r="HO276" s="54"/>
      <c r="HP276" s="54"/>
      <c r="HQ276" s="54"/>
      <c r="HR276" s="54"/>
      <c r="HS276" s="54"/>
      <c r="HT276" s="54"/>
      <c r="HU276" s="54"/>
      <c r="HV276" s="54"/>
      <c r="HW276" s="54"/>
      <c r="HX276" s="54"/>
      <c r="HY276" s="54"/>
      <c r="HZ276" s="54"/>
      <c r="IA276" s="54"/>
      <c r="IB276" s="54"/>
      <c r="IC276" s="54"/>
      <c r="ID276" s="54"/>
      <c r="IE276" s="54"/>
      <c r="IF276" s="54"/>
      <c r="IG276" s="54"/>
      <c r="IH276" s="54"/>
      <c r="II276" s="54"/>
      <c r="IJ276" s="54"/>
      <c r="IK276" s="54"/>
      <c r="IL276" s="54"/>
      <c r="IM276" s="54"/>
      <c r="IN276" s="54"/>
      <c r="IO276" s="54"/>
      <c r="IP276" s="54"/>
      <c r="IQ276" s="54"/>
      <c r="IR276" s="54"/>
      <c r="IS276" s="54"/>
      <c r="IT276" s="54"/>
      <c r="IU276" s="54"/>
    </row>
    <row r="277" spans="1:255" x14ac:dyDescent="0.25">
      <c r="A277" s="54">
        <v>17</v>
      </c>
      <c r="B277" t="s">
        <v>296</v>
      </c>
      <c r="C277" s="54">
        <v>1701</v>
      </c>
      <c r="D277" t="s">
        <v>297</v>
      </c>
      <c r="E277" s="54">
        <v>13</v>
      </c>
      <c r="F277" s="54">
        <v>0</v>
      </c>
      <c r="G277" s="54">
        <v>1</v>
      </c>
      <c r="H277" s="54">
        <v>0</v>
      </c>
      <c r="I277" s="54">
        <v>0</v>
      </c>
      <c r="J277" s="54">
        <v>0</v>
      </c>
      <c r="K277" s="54">
        <v>0</v>
      </c>
      <c r="L277" s="54">
        <v>0</v>
      </c>
      <c r="M277" s="54">
        <v>0</v>
      </c>
      <c r="N277" s="54">
        <v>15</v>
      </c>
      <c r="O277" s="54">
        <v>0</v>
      </c>
      <c r="P277" s="54">
        <v>0</v>
      </c>
      <c r="Q277" s="54">
        <v>0</v>
      </c>
      <c r="R277" s="54">
        <v>0</v>
      </c>
      <c r="S277" s="54">
        <v>0</v>
      </c>
      <c r="T277" s="54">
        <v>0</v>
      </c>
      <c r="U277" s="54">
        <v>0</v>
      </c>
      <c r="V277" s="54">
        <v>0</v>
      </c>
      <c r="W277" s="54">
        <v>0</v>
      </c>
      <c r="X277" s="54">
        <v>1</v>
      </c>
      <c r="Y277" s="54">
        <v>1</v>
      </c>
      <c r="Z277" s="54">
        <v>0</v>
      </c>
      <c r="AA277" s="54">
        <v>1</v>
      </c>
      <c r="AB277" s="54">
        <v>0</v>
      </c>
      <c r="AC277" s="54">
        <v>1</v>
      </c>
      <c r="AD277" s="54">
        <v>0</v>
      </c>
      <c r="AE277" s="54">
        <v>0</v>
      </c>
      <c r="AF277" s="54">
        <v>0</v>
      </c>
      <c r="AG277" s="54">
        <v>0</v>
      </c>
      <c r="AH277" s="54">
        <v>0</v>
      </c>
      <c r="AI277" s="54">
        <v>0</v>
      </c>
      <c r="AJ277" s="54">
        <v>0</v>
      </c>
      <c r="AK277" s="54">
        <v>0</v>
      </c>
      <c r="AL277" s="54">
        <v>0</v>
      </c>
      <c r="AM277" s="54">
        <v>1</v>
      </c>
      <c r="AN277" s="54">
        <v>1</v>
      </c>
      <c r="AO277" s="54">
        <v>0</v>
      </c>
      <c r="AP277" s="54">
        <v>0</v>
      </c>
      <c r="AQ277" s="54">
        <v>0</v>
      </c>
      <c r="AR277" s="54">
        <v>0</v>
      </c>
      <c r="AS277" s="54">
        <v>50</v>
      </c>
      <c r="AT277" s="54">
        <v>0</v>
      </c>
      <c r="AU277" s="54">
        <v>0</v>
      </c>
      <c r="AV277" s="54">
        <v>0</v>
      </c>
      <c r="AW277" s="54">
        <v>1</v>
      </c>
      <c r="AX277" s="54">
        <v>0</v>
      </c>
      <c r="AY277" s="54">
        <v>0</v>
      </c>
      <c r="AZ277" s="54">
        <v>0</v>
      </c>
      <c r="BA277" s="54">
        <v>0</v>
      </c>
      <c r="BB277" s="54">
        <v>0</v>
      </c>
      <c r="BC277" s="54">
        <v>0</v>
      </c>
      <c r="BD277" s="54">
        <v>0</v>
      </c>
      <c r="BE277" s="54">
        <v>0</v>
      </c>
      <c r="BF277" s="54">
        <v>0</v>
      </c>
      <c r="BG277" s="54">
        <v>0</v>
      </c>
      <c r="BH277" s="54">
        <v>0</v>
      </c>
      <c r="BI277" s="54">
        <v>0</v>
      </c>
      <c r="BJ277" s="54">
        <v>0</v>
      </c>
      <c r="BK277" s="54">
        <v>0</v>
      </c>
      <c r="BL277" s="54">
        <v>0</v>
      </c>
      <c r="BM277" s="54"/>
      <c r="BN277" s="54"/>
      <c r="BO277" s="54"/>
      <c r="BP277" s="54"/>
      <c r="BQ277" s="54"/>
      <c r="BR277" s="54"/>
      <c r="BS277" s="54"/>
      <c r="BT277" s="54"/>
      <c r="BU277" s="54"/>
      <c r="BV277" s="54"/>
      <c r="BW277" s="54"/>
      <c r="BX277" s="54"/>
      <c r="BY277" s="54"/>
      <c r="BZ277" s="54"/>
      <c r="CA277" s="54"/>
      <c r="CB277" s="54"/>
      <c r="CC277" s="54"/>
      <c r="CD277" s="54"/>
      <c r="CE277" s="54"/>
      <c r="CF277" s="54"/>
      <c r="CG277" s="54"/>
      <c r="CH277" s="54"/>
      <c r="CI277" s="54"/>
      <c r="CJ277" s="54"/>
      <c r="CK277" s="54"/>
      <c r="CL277" s="54"/>
      <c r="CM277" s="54"/>
      <c r="CN277" s="54"/>
      <c r="CO277" s="54"/>
      <c r="CP277" s="54"/>
      <c r="CQ277" s="54"/>
      <c r="CR277" s="54"/>
      <c r="CS277" s="54"/>
      <c r="CT277" s="54"/>
      <c r="CU277" s="54"/>
      <c r="CV277" s="54"/>
      <c r="CW277" s="54"/>
      <c r="CX277" s="54"/>
      <c r="CY277" s="54"/>
      <c r="CZ277" s="54"/>
      <c r="DA277" s="54"/>
      <c r="DB277" s="54"/>
      <c r="DC277" s="54"/>
      <c r="DD277" s="54"/>
      <c r="DE277" s="54"/>
      <c r="DF277" s="54"/>
      <c r="DG277" s="54"/>
      <c r="DH277" s="54"/>
      <c r="DI277" s="54"/>
      <c r="DJ277" s="54"/>
      <c r="DK277" s="54"/>
      <c r="DL277" s="54"/>
      <c r="DM277" s="54"/>
      <c r="DN277" s="54"/>
      <c r="DO277" s="54"/>
      <c r="DP277" s="54"/>
      <c r="DQ277" s="54"/>
      <c r="DR277" s="54"/>
      <c r="DS277" s="54"/>
      <c r="DT277" s="54"/>
      <c r="DU277" s="54"/>
      <c r="DV277" s="54"/>
      <c r="DW277" s="54"/>
      <c r="DX277" s="54"/>
      <c r="DY277" s="54"/>
      <c r="DZ277" s="54"/>
      <c r="EA277" s="54"/>
      <c r="EB277" s="54"/>
      <c r="EC277" s="54"/>
      <c r="ED277" s="54"/>
      <c r="EE277" s="54"/>
      <c r="EF277" s="54"/>
      <c r="EG277" s="54"/>
      <c r="EH277" s="54"/>
      <c r="EI277" s="54"/>
      <c r="EJ277" s="54"/>
      <c r="EK277" s="54"/>
      <c r="EL277" s="54"/>
      <c r="EM277" s="54"/>
      <c r="EN277" s="54"/>
      <c r="EO277" s="54"/>
      <c r="EP277" s="54"/>
      <c r="EQ277" s="54"/>
      <c r="ER277" s="54"/>
      <c r="ES277" s="54"/>
      <c r="ET277" s="54"/>
      <c r="EU277" s="54"/>
      <c r="EV277" s="54"/>
      <c r="EW277" s="54"/>
      <c r="EX277" s="54"/>
      <c r="EY277" s="54"/>
      <c r="EZ277" s="54"/>
      <c r="FA277" s="54"/>
      <c r="FB277" s="54"/>
      <c r="FC277" s="54"/>
      <c r="FD277" s="54"/>
      <c r="FE277" s="54"/>
      <c r="FF277" s="54"/>
      <c r="FG277" s="54"/>
      <c r="FH277" s="54"/>
      <c r="FI277" s="54"/>
      <c r="FJ277" s="54"/>
      <c r="FK277" s="54"/>
      <c r="FL277" s="54"/>
      <c r="FM277" s="54"/>
      <c r="FN277" s="54"/>
      <c r="FO277" s="54"/>
      <c r="FP277" s="54"/>
      <c r="FQ277" s="54"/>
      <c r="FR277" s="54"/>
      <c r="FS277" s="54"/>
      <c r="FT277" s="54"/>
      <c r="FU277" s="54"/>
      <c r="FV277" s="54"/>
      <c r="FW277" s="54"/>
      <c r="FX277" s="54"/>
      <c r="FY277" s="54"/>
      <c r="FZ277" s="54"/>
      <c r="GA277" s="54"/>
      <c r="GB277" s="54"/>
      <c r="GC277" s="54"/>
      <c r="GD277" s="54"/>
      <c r="GE277" s="54"/>
      <c r="GF277" s="54"/>
      <c r="GG277" s="54"/>
      <c r="GH277" s="54"/>
      <c r="GI277" s="54"/>
      <c r="GJ277" s="54"/>
      <c r="GK277" s="54"/>
      <c r="GL277" s="54"/>
      <c r="GM277" s="54"/>
      <c r="GN277" s="54"/>
      <c r="GO277" s="54"/>
      <c r="GP277" s="54"/>
      <c r="GQ277" s="54"/>
      <c r="GR277" s="54"/>
      <c r="GS277" s="54"/>
      <c r="GT277" s="54"/>
      <c r="GU277" s="54"/>
      <c r="GV277" s="54"/>
      <c r="GW277" s="54"/>
      <c r="GX277" s="54"/>
      <c r="GY277" s="54"/>
      <c r="GZ277" s="54"/>
      <c r="HA277" s="54"/>
      <c r="HB277" s="54"/>
      <c r="HC277" s="54"/>
      <c r="HD277" s="54"/>
      <c r="HE277" s="54"/>
      <c r="HF277" s="54"/>
      <c r="HG277" s="54"/>
      <c r="HH277" s="54"/>
      <c r="HI277" s="54"/>
      <c r="HJ277" s="54"/>
      <c r="HK277" s="54"/>
      <c r="HL277" s="54"/>
      <c r="HM277" s="54"/>
      <c r="HN277" s="54"/>
      <c r="HO277" s="54"/>
      <c r="HP277" s="54"/>
      <c r="HQ277" s="54"/>
      <c r="HR277" s="54"/>
      <c r="HS277" s="54"/>
      <c r="HT277" s="54"/>
      <c r="HU277" s="54"/>
      <c r="HV277" s="54"/>
      <c r="HW277" s="54"/>
      <c r="HX277" s="54"/>
      <c r="HY277" s="54"/>
      <c r="HZ277" s="54"/>
      <c r="IA277" s="54"/>
      <c r="IB277" s="54"/>
      <c r="IC277" s="54"/>
      <c r="ID277" s="54"/>
      <c r="IE277" s="54"/>
      <c r="IF277" s="54"/>
      <c r="IG277" s="54"/>
      <c r="IH277" s="54"/>
      <c r="II277" s="54"/>
      <c r="IJ277" s="54"/>
      <c r="IK277" s="54"/>
      <c r="IL277" s="54"/>
      <c r="IM277" s="54"/>
      <c r="IN277" s="54"/>
      <c r="IO277" s="54"/>
      <c r="IP277" s="54"/>
      <c r="IQ277" s="54"/>
      <c r="IR277" s="54"/>
      <c r="IS277" s="54"/>
      <c r="IT277" s="54"/>
      <c r="IU277" s="54"/>
    </row>
    <row r="278" spans="1:255" x14ac:dyDescent="0.25">
      <c r="A278" s="54">
        <v>17</v>
      </c>
      <c r="B278" t="s">
        <v>296</v>
      </c>
      <c r="C278" s="54">
        <v>1702</v>
      </c>
      <c r="D278" t="s">
        <v>85</v>
      </c>
      <c r="E278" s="54">
        <v>0</v>
      </c>
      <c r="F278" s="54">
        <v>1</v>
      </c>
      <c r="G278" s="54">
        <v>0</v>
      </c>
      <c r="H278" s="54">
        <v>0</v>
      </c>
      <c r="I278" s="54">
        <v>1</v>
      </c>
      <c r="J278" s="54">
        <v>0</v>
      </c>
      <c r="K278" s="54">
        <v>0</v>
      </c>
      <c r="L278" s="54">
        <v>0</v>
      </c>
      <c r="M278" s="54">
        <v>0</v>
      </c>
      <c r="N278" s="54">
        <v>0</v>
      </c>
      <c r="O278" s="54">
        <v>1</v>
      </c>
      <c r="P278" s="54">
        <v>0</v>
      </c>
      <c r="Q278" s="54">
        <v>0</v>
      </c>
      <c r="R278" s="54">
        <v>0</v>
      </c>
      <c r="S278" s="54">
        <v>0</v>
      </c>
      <c r="T278" s="54">
        <v>0</v>
      </c>
      <c r="U278" s="54">
        <v>0</v>
      </c>
      <c r="V278" s="54">
        <v>0</v>
      </c>
      <c r="W278" s="54">
        <v>0</v>
      </c>
      <c r="X278" s="54">
        <v>0</v>
      </c>
      <c r="Y278" s="54">
        <v>0</v>
      </c>
      <c r="Z278" s="54">
        <v>0</v>
      </c>
      <c r="AA278" s="54">
        <v>0</v>
      </c>
      <c r="AB278" s="54">
        <v>0</v>
      </c>
      <c r="AC278" s="54">
        <v>0</v>
      </c>
      <c r="AD278" s="54">
        <v>0</v>
      </c>
      <c r="AE278" s="54">
        <v>0</v>
      </c>
      <c r="AF278" s="54">
        <v>0</v>
      </c>
      <c r="AG278" s="54">
        <v>0</v>
      </c>
      <c r="AH278" s="54">
        <v>0</v>
      </c>
      <c r="AI278" s="54">
        <v>0</v>
      </c>
      <c r="AJ278" s="54">
        <v>0</v>
      </c>
      <c r="AK278" s="54">
        <v>0</v>
      </c>
      <c r="AL278" s="54">
        <v>1</v>
      </c>
      <c r="AM278" s="54">
        <v>0</v>
      </c>
      <c r="AN278" s="54">
        <v>1</v>
      </c>
      <c r="AO278" s="54">
        <v>0</v>
      </c>
      <c r="AP278" s="54">
        <v>0</v>
      </c>
      <c r="AQ278" s="54">
        <v>0</v>
      </c>
      <c r="AR278" s="54">
        <v>0</v>
      </c>
      <c r="AS278" s="54">
        <v>6</v>
      </c>
      <c r="AT278" s="54">
        <v>6</v>
      </c>
      <c r="AU278" s="54">
        <v>6</v>
      </c>
      <c r="AV278" s="54">
        <v>1</v>
      </c>
      <c r="AW278" s="54">
        <v>0</v>
      </c>
      <c r="AX278" s="54">
        <v>0</v>
      </c>
      <c r="AY278" s="54">
        <v>0</v>
      </c>
      <c r="AZ278" s="54">
        <v>0</v>
      </c>
      <c r="BA278" s="54">
        <v>0</v>
      </c>
      <c r="BB278" s="54">
        <v>10</v>
      </c>
      <c r="BC278" s="54">
        <v>16</v>
      </c>
      <c r="BD278" s="54">
        <v>0</v>
      </c>
      <c r="BE278" s="54">
        <v>1</v>
      </c>
      <c r="BF278" s="54">
        <v>0</v>
      </c>
      <c r="BG278" s="54">
        <v>0</v>
      </c>
      <c r="BH278" s="54">
        <v>0</v>
      </c>
      <c r="BI278" s="54">
        <v>0</v>
      </c>
      <c r="BJ278" s="54">
        <v>0</v>
      </c>
      <c r="BK278" s="54">
        <v>0</v>
      </c>
      <c r="BL278" s="54">
        <v>0</v>
      </c>
      <c r="BM278" s="54"/>
      <c r="BN278" s="54"/>
      <c r="BO278" s="54"/>
      <c r="BP278" s="54"/>
      <c r="BQ278" s="54"/>
      <c r="BR278" s="54"/>
      <c r="BS278" s="54"/>
      <c r="BT278" s="54"/>
      <c r="BU278" s="54"/>
      <c r="BV278" s="54"/>
      <c r="BW278" s="54"/>
      <c r="BX278" s="54"/>
      <c r="BY278" s="54"/>
      <c r="BZ278" s="54"/>
      <c r="CA278" s="54"/>
      <c r="CB278" s="54"/>
      <c r="CC278" s="54"/>
      <c r="CD278" s="54"/>
      <c r="CE278" s="54"/>
      <c r="CF278" s="54"/>
      <c r="CG278" s="54"/>
      <c r="CH278" s="54"/>
      <c r="CI278" s="54"/>
      <c r="CJ278" s="54"/>
      <c r="CK278" s="54"/>
      <c r="CL278" s="54"/>
      <c r="CM278" s="54"/>
      <c r="CN278" s="54"/>
      <c r="CO278" s="54"/>
      <c r="CP278" s="54"/>
      <c r="CQ278" s="54"/>
      <c r="CR278" s="54"/>
      <c r="CS278" s="54"/>
      <c r="CT278" s="54"/>
      <c r="CU278" s="54"/>
      <c r="CV278" s="54"/>
      <c r="CW278" s="54"/>
      <c r="CX278" s="54"/>
      <c r="CY278" s="54"/>
      <c r="CZ278" s="54"/>
      <c r="DA278" s="54"/>
      <c r="DB278" s="54"/>
      <c r="DC278" s="54"/>
      <c r="DD278" s="54"/>
      <c r="DE278" s="54"/>
      <c r="DF278" s="54"/>
      <c r="DG278" s="54"/>
      <c r="DH278" s="54"/>
      <c r="DI278" s="54"/>
      <c r="DJ278" s="54"/>
      <c r="DK278" s="54"/>
      <c r="DL278" s="54"/>
      <c r="DM278" s="54"/>
      <c r="DN278" s="54"/>
      <c r="DO278" s="54"/>
      <c r="DP278" s="54"/>
      <c r="DQ278" s="54"/>
      <c r="DR278" s="54"/>
      <c r="DS278" s="54"/>
      <c r="DT278" s="54"/>
      <c r="DU278" s="54"/>
      <c r="DV278" s="54"/>
      <c r="DW278" s="54"/>
      <c r="DX278" s="54"/>
      <c r="DY278" s="54"/>
      <c r="DZ278" s="54"/>
      <c r="EA278" s="54"/>
      <c r="EB278" s="54"/>
      <c r="EC278" s="54"/>
      <c r="ED278" s="54"/>
      <c r="EE278" s="54"/>
      <c r="EF278" s="54"/>
      <c r="EG278" s="54"/>
      <c r="EH278" s="54"/>
      <c r="EI278" s="54"/>
      <c r="EJ278" s="54"/>
      <c r="EK278" s="54"/>
      <c r="EL278" s="54"/>
      <c r="EM278" s="54"/>
      <c r="EN278" s="54"/>
      <c r="EO278" s="54"/>
      <c r="EP278" s="54"/>
      <c r="EQ278" s="54"/>
      <c r="ER278" s="54"/>
      <c r="ES278" s="54"/>
      <c r="ET278" s="54"/>
      <c r="EU278" s="54"/>
      <c r="EV278" s="54"/>
      <c r="EW278" s="54"/>
      <c r="EX278" s="54"/>
      <c r="EY278" s="54"/>
      <c r="EZ278" s="54"/>
      <c r="FA278" s="54"/>
      <c r="FB278" s="54"/>
      <c r="FC278" s="54"/>
      <c r="FD278" s="54"/>
      <c r="FE278" s="54"/>
      <c r="FF278" s="54"/>
      <c r="FG278" s="54"/>
      <c r="FH278" s="54"/>
      <c r="FI278" s="54"/>
      <c r="FJ278" s="54"/>
      <c r="FK278" s="54"/>
      <c r="FL278" s="54"/>
      <c r="FM278" s="54"/>
      <c r="FN278" s="54"/>
      <c r="FO278" s="54"/>
      <c r="FP278" s="54"/>
      <c r="FQ278" s="54"/>
      <c r="FR278" s="54"/>
      <c r="FS278" s="54"/>
      <c r="FT278" s="54"/>
      <c r="FU278" s="54"/>
      <c r="FV278" s="54"/>
      <c r="FW278" s="54"/>
      <c r="FX278" s="54"/>
      <c r="FY278" s="54"/>
      <c r="FZ278" s="54"/>
      <c r="GA278" s="54"/>
      <c r="GB278" s="54"/>
      <c r="GC278" s="54"/>
      <c r="GD278" s="54"/>
      <c r="GE278" s="54"/>
      <c r="GF278" s="54"/>
      <c r="GG278" s="54"/>
      <c r="GH278" s="54"/>
      <c r="GI278" s="54"/>
      <c r="GJ278" s="54"/>
      <c r="GK278" s="54"/>
      <c r="GL278" s="54"/>
      <c r="GM278" s="54"/>
      <c r="GN278" s="54"/>
      <c r="GO278" s="54"/>
      <c r="GP278" s="54"/>
      <c r="GQ278" s="54"/>
      <c r="GR278" s="54"/>
      <c r="GS278" s="54"/>
      <c r="GT278" s="54"/>
      <c r="GU278" s="54"/>
      <c r="GV278" s="54"/>
      <c r="GW278" s="54"/>
      <c r="GX278" s="54"/>
      <c r="GY278" s="54"/>
      <c r="GZ278" s="54"/>
      <c r="HA278" s="54"/>
      <c r="HB278" s="54"/>
      <c r="HC278" s="54"/>
      <c r="HD278" s="54"/>
      <c r="HE278" s="54"/>
      <c r="HF278" s="54"/>
      <c r="HG278" s="54"/>
      <c r="HH278" s="54"/>
      <c r="HI278" s="54"/>
      <c r="HJ278" s="54"/>
      <c r="HK278" s="54"/>
      <c r="HL278" s="54"/>
      <c r="HM278" s="54"/>
      <c r="HN278" s="54"/>
      <c r="HO278" s="54"/>
      <c r="HP278" s="54"/>
      <c r="HQ278" s="54"/>
      <c r="HR278" s="54"/>
      <c r="HS278" s="54"/>
      <c r="HT278" s="54"/>
      <c r="HU278" s="54"/>
      <c r="HV278" s="54"/>
      <c r="HW278" s="54"/>
      <c r="HX278" s="54"/>
      <c r="HY278" s="54"/>
      <c r="HZ278" s="54"/>
      <c r="IA278" s="54"/>
      <c r="IB278" s="54"/>
      <c r="IC278" s="54"/>
      <c r="ID278" s="54"/>
      <c r="IE278" s="54"/>
      <c r="IF278" s="54"/>
      <c r="IG278" s="54"/>
      <c r="IH278" s="54"/>
      <c r="II278" s="54"/>
      <c r="IJ278" s="54"/>
      <c r="IK278" s="54"/>
      <c r="IL278" s="54"/>
      <c r="IM278" s="54"/>
      <c r="IN278" s="54"/>
      <c r="IO278" s="54"/>
      <c r="IP278" s="54"/>
      <c r="IQ278" s="54"/>
      <c r="IR278" s="54"/>
      <c r="IS278" s="54"/>
      <c r="IT278" s="54"/>
      <c r="IU278" s="54"/>
    </row>
    <row r="279" spans="1:255" x14ac:dyDescent="0.25">
      <c r="A279" s="54">
        <v>17</v>
      </c>
      <c r="B279" t="s">
        <v>296</v>
      </c>
      <c r="C279" s="54">
        <v>1703</v>
      </c>
      <c r="D279" t="s">
        <v>298</v>
      </c>
      <c r="E279" s="54">
        <v>0</v>
      </c>
      <c r="F279" s="54">
        <v>1</v>
      </c>
      <c r="G279" s="54">
        <v>0</v>
      </c>
      <c r="H279" s="54">
        <v>0</v>
      </c>
      <c r="I279" s="54">
        <v>1</v>
      </c>
      <c r="J279" s="54">
        <v>1</v>
      </c>
      <c r="K279" s="54">
        <v>0</v>
      </c>
      <c r="L279" s="54">
        <v>0</v>
      </c>
      <c r="M279" s="54">
        <v>0</v>
      </c>
      <c r="N279" s="54">
        <v>0</v>
      </c>
      <c r="O279" s="54">
        <v>1</v>
      </c>
      <c r="P279" s="54">
        <v>0</v>
      </c>
      <c r="Q279" s="54">
        <v>0</v>
      </c>
      <c r="R279" s="54">
        <v>0</v>
      </c>
      <c r="S279" s="54">
        <v>0</v>
      </c>
      <c r="T279" s="54">
        <v>0</v>
      </c>
      <c r="U279" s="54">
        <v>0</v>
      </c>
      <c r="V279" s="54">
        <v>0</v>
      </c>
      <c r="W279" s="54">
        <v>0</v>
      </c>
      <c r="X279" s="54">
        <v>0</v>
      </c>
      <c r="Y279" s="54">
        <v>0</v>
      </c>
      <c r="Z279" s="54">
        <v>0</v>
      </c>
      <c r="AA279" s="54">
        <v>0</v>
      </c>
      <c r="AB279" s="54">
        <v>0</v>
      </c>
      <c r="AC279" s="54">
        <v>1</v>
      </c>
      <c r="AD279" s="54">
        <v>0</v>
      </c>
      <c r="AE279" s="54">
        <v>0</v>
      </c>
      <c r="AF279" s="54">
        <v>0</v>
      </c>
      <c r="AG279" s="54">
        <v>0</v>
      </c>
      <c r="AH279" s="54">
        <v>0</v>
      </c>
      <c r="AI279" s="54">
        <v>0</v>
      </c>
      <c r="AJ279" s="54">
        <v>0</v>
      </c>
      <c r="AK279" s="54">
        <v>0</v>
      </c>
      <c r="AL279" s="54">
        <v>0</v>
      </c>
      <c r="AM279" s="54">
        <v>1</v>
      </c>
      <c r="AN279" s="54">
        <v>1</v>
      </c>
      <c r="AO279" s="54">
        <v>0</v>
      </c>
      <c r="AP279" s="54">
        <v>0</v>
      </c>
      <c r="AQ279" s="54">
        <v>0</v>
      </c>
      <c r="AR279" s="54">
        <v>1</v>
      </c>
      <c r="AS279" s="54">
        <v>31</v>
      </c>
      <c r="AT279" s="54">
        <v>18</v>
      </c>
      <c r="AU279" s="54">
        <v>18</v>
      </c>
      <c r="AV279" s="54">
        <v>1</v>
      </c>
      <c r="AW279" s="54">
        <v>1</v>
      </c>
      <c r="AX279" s="54">
        <v>0</v>
      </c>
      <c r="AY279" s="54">
        <v>0</v>
      </c>
      <c r="AZ279" s="54">
        <v>0</v>
      </c>
      <c r="BA279" s="54">
        <v>0</v>
      </c>
      <c r="BB279" s="54">
        <v>22</v>
      </c>
      <c r="BC279" s="54">
        <v>0</v>
      </c>
      <c r="BD279" s="54">
        <v>0</v>
      </c>
      <c r="BE279" s="54">
        <v>1</v>
      </c>
      <c r="BF279" s="54">
        <v>0</v>
      </c>
      <c r="BG279" s="54">
        <v>0</v>
      </c>
      <c r="BH279" s="54">
        <v>0</v>
      </c>
      <c r="BI279" s="54">
        <v>0</v>
      </c>
      <c r="BJ279" s="54">
        <v>0</v>
      </c>
      <c r="BK279" s="54">
        <v>0</v>
      </c>
      <c r="BL279" s="54">
        <v>0</v>
      </c>
      <c r="BM279" s="54"/>
      <c r="BN279" s="54"/>
      <c r="BO279" s="54"/>
      <c r="BP279" s="54"/>
      <c r="BQ279" s="54"/>
      <c r="BR279" s="54"/>
      <c r="BS279" s="54"/>
      <c r="BT279" s="54"/>
      <c r="BU279" s="54"/>
      <c r="BV279" s="54"/>
      <c r="BW279" s="54"/>
      <c r="BX279" s="54"/>
      <c r="BY279" s="54"/>
      <c r="BZ279" s="54"/>
      <c r="CA279" s="54"/>
      <c r="CB279" s="54"/>
      <c r="CC279" s="54"/>
      <c r="CD279" s="54"/>
      <c r="CE279" s="54"/>
      <c r="CF279" s="54"/>
      <c r="CG279" s="54"/>
      <c r="CH279" s="54"/>
      <c r="CI279" s="54"/>
      <c r="CJ279" s="54"/>
      <c r="CK279" s="54"/>
      <c r="CL279" s="54"/>
      <c r="CM279" s="54"/>
      <c r="CN279" s="54"/>
      <c r="CO279" s="54"/>
      <c r="CP279" s="54"/>
      <c r="CQ279" s="54"/>
      <c r="CR279" s="54"/>
      <c r="CS279" s="54"/>
      <c r="CT279" s="54"/>
      <c r="CU279" s="54"/>
      <c r="CV279" s="54"/>
      <c r="CW279" s="54"/>
      <c r="CX279" s="54"/>
      <c r="CY279" s="54"/>
      <c r="CZ279" s="54"/>
      <c r="DA279" s="54"/>
      <c r="DB279" s="54"/>
      <c r="DC279" s="54"/>
      <c r="DD279" s="54"/>
      <c r="DE279" s="54"/>
      <c r="DF279" s="54"/>
      <c r="DG279" s="54"/>
      <c r="DH279" s="54"/>
      <c r="DI279" s="54"/>
      <c r="DJ279" s="54"/>
      <c r="DK279" s="54"/>
      <c r="DL279" s="54"/>
      <c r="DM279" s="54"/>
      <c r="DN279" s="54"/>
      <c r="DO279" s="54"/>
      <c r="DP279" s="54"/>
      <c r="DQ279" s="54"/>
      <c r="DR279" s="54"/>
      <c r="DS279" s="54"/>
      <c r="DT279" s="54"/>
      <c r="DU279" s="54"/>
      <c r="DV279" s="54"/>
      <c r="DW279" s="54"/>
      <c r="DX279" s="54"/>
      <c r="DY279" s="54"/>
      <c r="DZ279" s="54"/>
      <c r="EA279" s="54"/>
      <c r="EB279" s="54"/>
      <c r="EC279" s="54"/>
      <c r="ED279" s="54"/>
      <c r="EE279" s="54"/>
      <c r="EF279" s="54"/>
      <c r="EG279" s="54"/>
      <c r="EH279" s="54"/>
      <c r="EI279" s="54"/>
      <c r="EJ279" s="54"/>
      <c r="EK279" s="54"/>
      <c r="EL279" s="54"/>
      <c r="EM279" s="54"/>
      <c r="EN279" s="54"/>
      <c r="EO279" s="54"/>
      <c r="EP279" s="54"/>
      <c r="EQ279" s="54"/>
      <c r="ER279" s="54"/>
      <c r="ES279" s="54"/>
      <c r="ET279" s="54"/>
      <c r="EU279" s="54"/>
      <c r="EV279" s="54"/>
      <c r="EW279" s="54"/>
      <c r="EX279" s="54"/>
      <c r="EY279" s="54"/>
      <c r="EZ279" s="54"/>
      <c r="FA279" s="54"/>
      <c r="FB279" s="54"/>
      <c r="FC279" s="54"/>
      <c r="FD279" s="54"/>
      <c r="FE279" s="54"/>
      <c r="FF279" s="54"/>
      <c r="FG279" s="54"/>
      <c r="FH279" s="54"/>
      <c r="FI279" s="54"/>
      <c r="FJ279" s="54"/>
      <c r="FK279" s="54"/>
      <c r="FL279" s="54"/>
      <c r="FM279" s="54"/>
      <c r="FN279" s="54"/>
      <c r="FO279" s="54"/>
      <c r="FP279" s="54"/>
      <c r="FQ279" s="54"/>
      <c r="FR279" s="54"/>
      <c r="FS279" s="54"/>
      <c r="FT279" s="54"/>
      <c r="FU279" s="54"/>
      <c r="FV279" s="54"/>
      <c r="FW279" s="54"/>
      <c r="FX279" s="54"/>
      <c r="FY279" s="54"/>
      <c r="FZ279" s="54"/>
      <c r="GA279" s="54"/>
      <c r="GB279" s="54"/>
      <c r="GC279" s="54"/>
      <c r="GD279" s="54"/>
      <c r="GE279" s="54"/>
      <c r="GF279" s="54"/>
      <c r="GG279" s="54"/>
      <c r="GH279" s="54"/>
      <c r="GI279" s="54"/>
      <c r="GJ279" s="54"/>
      <c r="GK279" s="54"/>
      <c r="GL279" s="54"/>
      <c r="GM279" s="54"/>
      <c r="GN279" s="54"/>
      <c r="GO279" s="54"/>
      <c r="GP279" s="54"/>
      <c r="GQ279" s="54"/>
      <c r="GR279" s="54"/>
      <c r="GS279" s="54"/>
      <c r="GT279" s="54"/>
      <c r="GU279" s="54"/>
      <c r="GV279" s="54"/>
      <c r="GW279" s="54"/>
      <c r="GX279" s="54"/>
      <c r="GY279" s="54"/>
      <c r="GZ279" s="54"/>
      <c r="HA279" s="54"/>
      <c r="HB279" s="54"/>
      <c r="HC279" s="54"/>
      <c r="HD279" s="54"/>
      <c r="HE279" s="54"/>
      <c r="HF279" s="54"/>
      <c r="HG279" s="54"/>
      <c r="HH279" s="54"/>
      <c r="HI279" s="54"/>
      <c r="HJ279" s="54"/>
      <c r="HK279" s="54"/>
      <c r="HL279" s="54"/>
      <c r="HM279" s="54"/>
      <c r="HN279" s="54"/>
      <c r="HO279" s="54"/>
      <c r="HP279" s="54"/>
      <c r="HQ279" s="54"/>
      <c r="HR279" s="54"/>
      <c r="HS279" s="54"/>
      <c r="HT279" s="54"/>
      <c r="HU279" s="54"/>
      <c r="HV279" s="54"/>
      <c r="HW279" s="54"/>
      <c r="HX279" s="54"/>
      <c r="HY279" s="54"/>
      <c r="HZ279" s="54"/>
      <c r="IA279" s="54"/>
      <c r="IB279" s="54"/>
      <c r="IC279" s="54"/>
      <c r="ID279" s="54"/>
      <c r="IE279" s="54"/>
      <c r="IF279" s="54"/>
      <c r="IG279" s="54"/>
      <c r="IH279" s="54"/>
      <c r="II279" s="54"/>
      <c r="IJ279" s="54"/>
      <c r="IK279" s="54"/>
      <c r="IL279" s="54"/>
      <c r="IM279" s="54"/>
      <c r="IN279" s="54"/>
      <c r="IO279" s="54"/>
      <c r="IP279" s="54"/>
      <c r="IQ279" s="54"/>
      <c r="IR279" s="54"/>
      <c r="IS279" s="54"/>
      <c r="IT279" s="54"/>
      <c r="IU279" s="54"/>
    </row>
    <row r="280" spans="1:255" x14ac:dyDescent="0.25">
      <c r="A280" s="54">
        <v>17</v>
      </c>
      <c r="B280" t="s">
        <v>296</v>
      </c>
      <c r="C280" s="54">
        <v>1704</v>
      </c>
      <c r="D280" t="s">
        <v>299</v>
      </c>
      <c r="E280" s="54">
        <v>0</v>
      </c>
      <c r="F280" s="54">
        <v>1</v>
      </c>
      <c r="G280" s="54">
        <v>0</v>
      </c>
      <c r="H280" s="54">
        <v>0</v>
      </c>
      <c r="I280" s="54">
        <v>1</v>
      </c>
      <c r="J280" s="54">
        <v>0</v>
      </c>
      <c r="K280" s="54">
        <v>0</v>
      </c>
      <c r="L280" s="54">
        <v>0</v>
      </c>
      <c r="M280" s="54">
        <v>0</v>
      </c>
      <c r="N280" s="54">
        <v>0</v>
      </c>
      <c r="O280" s="54">
        <v>1</v>
      </c>
      <c r="P280" s="54">
        <v>0</v>
      </c>
      <c r="Q280" s="54">
        <v>0</v>
      </c>
      <c r="R280" s="54">
        <v>0</v>
      </c>
      <c r="S280" s="54">
        <v>0</v>
      </c>
      <c r="T280" s="54">
        <v>0</v>
      </c>
      <c r="U280" s="54">
        <v>0</v>
      </c>
      <c r="V280" s="54">
        <v>0</v>
      </c>
      <c r="W280" s="54">
        <v>0</v>
      </c>
      <c r="X280" s="54">
        <v>1</v>
      </c>
      <c r="Y280" s="54">
        <v>1</v>
      </c>
      <c r="Z280" s="54">
        <v>0</v>
      </c>
      <c r="AA280" s="54">
        <v>1</v>
      </c>
      <c r="AB280" s="54">
        <v>0</v>
      </c>
      <c r="AC280" s="54">
        <v>0</v>
      </c>
      <c r="AD280" s="54">
        <v>0</v>
      </c>
      <c r="AE280" s="54">
        <v>0</v>
      </c>
      <c r="AF280" s="54">
        <v>0</v>
      </c>
      <c r="AG280" s="54">
        <v>0</v>
      </c>
      <c r="AH280" s="54">
        <v>0</v>
      </c>
      <c r="AI280" s="54">
        <v>0</v>
      </c>
      <c r="AJ280" s="54">
        <v>0</v>
      </c>
      <c r="AK280" s="54">
        <v>0</v>
      </c>
      <c r="AL280" s="54">
        <v>1</v>
      </c>
      <c r="AM280" s="54">
        <v>0</v>
      </c>
      <c r="AN280" s="54">
        <v>1</v>
      </c>
      <c r="AO280" s="54">
        <v>0</v>
      </c>
      <c r="AP280" s="54">
        <v>0</v>
      </c>
      <c r="AQ280" s="54">
        <v>1</v>
      </c>
      <c r="AR280" s="54">
        <v>0</v>
      </c>
      <c r="AS280" s="54">
        <v>12</v>
      </c>
      <c r="AT280" s="54">
        <v>0</v>
      </c>
      <c r="AU280" s="54">
        <v>0</v>
      </c>
      <c r="AV280" s="54">
        <v>1</v>
      </c>
      <c r="AW280" s="54">
        <v>1</v>
      </c>
      <c r="AX280" s="54">
        <v>0</v>
      </c>
      <c r="AY280" s="54">
        <v>0</v>
      </c>
      <c r="AZ280" s="54">
        <v>0</v>
      </c>
      <c r="BA280" s="54">
        <v>0</v>
      </c>
      <c r="BB280" s="54">
        <v>0</v>
      </c>
      <c r="BC280" s="54">
        <v>0</v>
      </c>
      <c r="BD280" s="54">
        <v>0</v>
      </c>
      <c r="BE280" s="54">
        <v>1</v>
      </c>
      <c r="BF280" s="54">
        <v>0</v>
      </c>
      <c r="BG280" s="54">
        <v>0</v>
      </c>
      <c r="BH280" s="54">
        <v>0</v>
      </c>
      <c r="BI280" s="54">
        <v>0</v>
      </c>
      <c r="BJ280" s="54">
        <v>0</v>
      </c>
      <c r="BK280" s="54">
        <v>0</v>
      </c>
      <c r="BL280" s="54">
        <v>0</v>
      </c>
      <c r="BM280" s="54"/>
      <c r="BN280" s="54"/>
      <c r="BO280" s="54"/>
      <c r="BP280" s="54"/>
      <c r="BQ280" s="54"/>
      <c r="BR280" s="54"/>
      <c r="BS280" s="54"/>
      <c r="BT280" s="54"/>
      <c r="BU280" s="54"/>
      <c r="BV280" s="54"/>
      <c r="BW280" s="54"/>
      <c r="BX280" s="54"/>
      <c r="BY280" s="54"/>
      <c r="BZ280" s="54"/>
      <c r="CA280" s="54"/>
      <c r="CB280" s="54"/>
      <c r="CC280" s="54"/>
      <c r="CD280" s="54"/>
      <c r="CE280" s="54"/>
      <c r="CF280" s="54"/>
      <c r="CG280" s="54"/>
      <c r="CH280" s="54"/>
      <c r="CI280" s="54"/>
      <c r="CJ280" s="54"/>
      <c r="CK280" s="54"/>
      <c r="CL280" s="54"/>
      <c r="CM280" s="54"/>
      <c r="CN280" s="54"/>
      <c r="CO280" s="54"/>
      <c r="CP280" s="54"/>
      <c r="CQ280" s="54"/>
      <c r="CR280" s="54"/>
      <c r="CS280" s="54"/>
      <c r="CT280" s="54"/>
      <c r="CU280" s="54"/>
      <c r="CV280" s="54"/>
      <c r="CW280" s="54"/>
      <c r="CX280" s="54"/>
      <c r="CY280" s="54"/>
      <c r="CZ280" s="54"/>
      <c r="DA280" s="54"/>
      <c r="DB280" s="54"/>
      <c r="DC280" s="54"/>
      <c r="DD280" s="54"/>
      <c r="DE280" s="54"/>
      <c r="DF280" s="54"/>
      <c r="DG280" s="54"/>
      <c r="DH280" s="54"/>
      <c r="DI280" s="54"/>
      <c r="DJ280" s="54"/>
      <c r="DK280" s="54"/>
      <c r="DL280" s="54"/>
      <c r="DM280" s="54"/>
      <c r="DN280" s="54"/>
      <c r="DO280" s="54"/>
      <c r="DP280" s="54"/>
      <c r="DQ280" s="54"/>
      <c r="DR280" s="54"/>
      <c r="DS280" s="54"/>
      <c r="DT280" s="54"/>
      <c r="DU280" s="54"/>
      <c r="DV280" s="54"/>
      <c r="DW280" s="54"/>
      <c r="DX280" s="54"/>
      <c r="DY280" s="54"/>
      <c r="DZ280" s="54"/>
      <c r="EA280" s="54"/>
      <c r="EB280" s="54"/>
      <c r="EC280" s="54"/>
      <c r="ED280" s="54"/>
      <c r="EE280" s="54"/>
      <c r="EF280" s="54"/>
      <c r="EG280" s="54"/>
      <c r="EH280" s="54"/>
      <c r="EI280" s="54"/>
      <c r="EJ280" s="54"/>
      <c r="EK280" s="54"/>
      <c r="EL280" s="54"/>
      <c r="EM280" s="54"/>
      <c r="EN280" s="54"/>
      <c r="EO280" s="54"/>
      <c r="EP280" s="54"/>
      <c r="EQ280" s="54"/>
      <c r="ER280" s="54"/>
      <c r="ES280" s="54"/>
      <c r="ET280" s="54"/>
      <c r="EU280" s="54"/>
      <c r="EV280" s="54"/>
      <c r="EW280" s="54"/>
      <c r="EX280" s="54"/>
      <c r="EY280" s="54"/>
      <c r="EZ280" s="54"/>
      <c r="FA280" s="54"/>
      <c r="FB280" s="54"/>
      <c r="FC280" s="54"/>
      <c r="FD280" s="54"/>
      <c r="FE280" s="54"/>
      <c r="FF280" s="54"/>
      <c r="FG280" s="54"/>
      <c r="FH280" s="54"/>
      <c r="FI280" s="54"/>
      <c r="FJ280" s="54"/>
      <c r="FK280" s="54"/>
      <c r="FL280" s="54"/>
      <c r="FM280" s="54"/>
      <c r="FN280" s="54"/>
      <c r="FO280" s="54"/>
      <c r="FP280" s="54"/>
      <c r="FQ280" s="54"/>
      <c r="FR280" s="54"/>
      <c r="FS280" s="54"/>
      <c r="FT280" s="54"/>
      <c r="FU280" s="54"/>
      <c r="FV280" s="54"/>
      <c r="FW280" s="54"/>
      <c r="FX280" s="54"/>
      <c r="FY280" s="54"/>
      <c r="FZ280" s="54"/>
      <c r="GA280" s="54"/>
      <c r="GB280" s="54"/>
      <c r="GC280" s="54"/>
      <c r="GD280" s="54"/>
      <c r="GE280" s="54"/>
      <c r="GF280" s="54"/>
      <c r="GG280" s="54"/>
      <c r="GH280" s="54"/>
      <c r="GI280" s="54"/>
      <c r="GJ280" s="54"/>
      <c r="GK280" s="54"/>
      <c r="GL280" s="54"/>
      <c r="GM280" s="54"/>
      <c r="GN280" s="54"/>
      <c r="GO280" s="54"/>
      <c r="GP280" s="54"/>
      <c r="GQ280" s="54"/>
      <c r="GR280" s="54"/>
      <c r="GS280" s="54"/>
      <c r="GT280" s="54"/>
      <c r="GU280" s="54"/>
      <c r="GV280" s="54"/>
      <c r="GW280" s="54"/>
      <c r="GX280" s="54"/>
      <c r="GY280" s="54"/>
      <c r="GZ280" s="54"/>
      <c r="HA280" s="54"/>
      <c r="HB280" s="54"/>
      <c r="HC280" s="54"/>
      <c r="HD280" s="54"/>
      <c r="HE280" s="54"/>
      <c r="HF280" s="54"/>
      <c r="HG280" s="54"/>
      <c r="HH280" s="54"/>
      <c r="HI280" s="54"/>
      <c r="HJ280" s="54"/>
      <c r="HK280" s="54"/>
      <c r="HL280" s="54"/>
      <c r="HM280" s="54"/>
      <c r="HN280" s="54"/>
      <c r="HO280" s="54"/>
      <c r="HP280" s="54"/>
      <c r="HQ280" s="54"/>
      <c r="HR280" s="54"/>
      <c r="HS280" s="54"/>
      <c r="HT280" s="54"/>
      <c r="HU280" s="54"/>
      <c r="HV280" s="54"/>
      <c r="HW280" s="54"/>
      <c r="HX280" s="54"/>
      <c r="HY280" s="54"/>
      <c r="HZ280" s="54"/>
      <c r="IA280" s="54"/>
      <c r="IB280" s="54"/>
      <c r="IC280" s="54"/>
      <c r="ID280" s="54"/>
      <c r="IE280" s="54"/>
      <c r="IF280" s="54"/>
      <c r="IG280" s="54"/>
      <c r="IH280" s="54"/>
      <c r="II280" s="54"/>
      <c r="IJ280" s="54"/>
      <c r="IK280" s="54"/>
      <c r="IL280" s="54"/>
      <c r="IM280" s="54"/>
      <c r="IN280" s="54"/>
      <c r="IO280" s="54"/>
      <c r="IP280" s="54"/>
      <c r="IQ280" s="54"/>
      <c r="IR280" s="54"/>
      <c r="IS280" s="54"/>
      <c r="IT280" s="54"/>
      <c r="IU280" s="54"/>
    </row>
    <row r="281" spans="1:255" x14ac:dyDescent="0.25">
      <c r="A281" s="54">
        <v>17</v>
      </c>
      <c r="B281" t="s">
        <v>296</v>
      </c>
      <c r="C281" s="54">
        <v>1705</v>
      </c>
      <c r="D281" t="s">
        <v>225</v>
      </c>
      <c r="E281" s="54">
        <v>0</v>
      </c>
      <c r="F281" s="54">
        <v>1</v>
      </c>
      <c r="G281" s="54">
        <v>0</v>
      </c>
      <c r="H281" s="54">
        <v>0</v>
      </c>
      <c r="I281" s="54">
        <v>0</v>
      </c>
      <c r="J281" s="54">
        <v>0</v>
      </c>
      <c r="K281" s="54">
        <v>0</v>
      </c>
      <c r="L281" s="54">
        <v>0</v>
      </c>
      <c r="M281" s="54">
        <v>0</v>
      </c>
      <c r="N281" s="54">
        <v>0</v>
      </c>
      <c r="O281" s="54">
        <v>0</v>
      </c>
      <c r="P281" s="54">
        <v>0</v>
      </c>
      <c r="Q281" s="54">
        <v>0</v>
      </c>
      <c r="R281" s="54">
        <v>0</v>
      </c>
      <c r="S281" s="54">
        <v>0</v>
      </c>
      <c r="T281" s="54">
        <v>0</v>
      </c>
      <c r="U281" s="54">
        <v>0</v>
      </c>
      <c r="V281" s="54">
        <v>0</v>
      </c>
      <c r="W281" s="54">
        <v>0</v>
      </c>
      <c r="X281" s="54">
        <v>1</v>
      </c>
      <c r="Y281" s="54">
        <v>1</v>
      </c>
      <c r="Z281" s="54">
        <v>0</v>
      </c>
      <c r="AA281" s="54">
        <v>0</v>
      </c>
      <c r="AB281" s="54">
        <v>0</v>
      </c>
      <c r="AC281" s="54">
        <v>0</v>
      </c>
      <c r="AD281" s="54">
        <v>0</v>
      </c>
      <c r="AE281" s="54">
        <v>0</v>
      </c>
      <c r="AF281" s="54">
        <v>0</v>
      </c>
      <c r="AG281" s="54">
        <v>0</v>
      </c>
      <c r="AH281" s="54">
        <v>0</v>
      </c>
      <c r="AI281" s="54">
        <v>0</v>
      </c>
      <c r="AJ281" s="54">
        <v>0</v>
      </c>
      <c r="AK281" s="54">
        <v>0</v>
      </c>
      <c r="AL281" s="54">
        <v>1</v>
      </c>
      <c r="AM281" s="54">
        <v>0</v>
      </c>
      <c r="AN281" s="54">
        <v>1</v>
      </c>
      <c r="AO281" s="54">
        <v>0</v>
      </c>
      <c r="AP281" s="54">
        <v>0</v>
      </c>
      <c r="AQ281" s="54">
        <v>0</v>
      </c>
      <c r="AR281" s="54">
        <v>0</v>
      </c>
      <c r="AS281" s="54">
        <v>0</v>
      </c>
      <c r="AT281" s="54">
        <v>0</v>
      </c>
      <c r="AU281" s="54">
        <v>0</v>
      </c>
      <c r="AV281" s="54">
        <v>0</v>
      </c>
      <c r="AW281" s="54">
        <v>1</v>
      </c>
      <c r="AX281" s="54">
        <v>0</v>
      </c>
      <c r="AY281" s="54">
        <v>0</v>
      </c>
      <c r="AZ281" s="54">
        <v>0</v>
      </c>
      <c r="BA281" s="54">
        <v>0</v>
      </c>
      <c r="BB281" s="54">
        <v>8</v>
      </c>
      <c r="BC281" s="54">
        <v>0</v>
      </c>
      <c r="BD281" s="54">
        <v>0</v>
      </c>
      <c r="BE281" s="54">
        <v>1</v>
      </c>
      <c r="BF281" s="54">
        <v>0</v>
      </c>
      <c r="BG281" s="54">
        <v>0</v>
      </c>
      <c r="BH281" s="54">
        <v>0</v>
      </c>
      <c r="BI281" s="54">
        <v>0</v>
      </c>
      <c r="BJ281" s="54">
        <v>0</v>
      </c>
      <c r="BK281" s="54">
        <v>0</v>
      </c>
      <c r="BL281" s="54">
        <v>0</v>
      </c>
      <c r="BM281" s="54"/>
      <c r="BN281" s="54"/>
      <c r="BO281" s="54"/>
      <c r="BP281" s="54"/>
      <c r="BQ281" s="54"/>
      <c r="BR281" s="54"/>
      <c r="BS281" s="54"/>
      <c r="BT281" s="54"/>
      <c r="BU281" s="54"/>
      <c r="BV281" s="54"/>
      <c r="BW281" s="54"/>
      <c r="BX281" s="54"/>
      <c r="BY281" s="54"/>
      <c r="BZ281" s="54"/>
      <c r="CA281" s="54"/>
      <c r="CB281" s="54"/>
      <c r="CC281" s="54"/>
      <c r="CD281" s="54"/>
      <c r="CE281" s="54"/>
      <c r="CF281" s="54"/>
      <c r="CG281" s="54"/>
      <c r="CH281" s="54"/>
      <c r="CI281" s="54"/>
      <c r="CJ281" s="54"/>
      <c r="CK281" s="54"/>
      <c r="CL281" s="54"/>
      <c r="CM281" s="54"/>
      <c r="CN281" s="54"/>
      <c r="CO281" s="54"/>
      <c r="CP281" s="54"/>
      <c r="CQ281" s="54"/>
      <c r="CR281" s="54"/>
      <c r="CS281" s="54"/>
      <c r="CT281" s="54"/>
      <c r="CU281" s="54"/>
      <c r="CV281" s="54"/>
      <c r="CW281" s="54"/>
      <c r="CX281" s="54"/>
      <c r="CY281" s="54"/>
      <c r="CZ281" s="54"/>
      <c r="DA281" s="54"/>
      <c r="DB281" s="54"/>
      <c r="DC281" s="54"/>
      <c r="DD281" s="54"/>
      <c r="DE281" s="54"/>
      <c r="DF281" s="54"/>
      <c r="DG281" s="54"/>
      <c r="DH281" s="54"/>
      <c r="DI281" s="54"/>
      <c r="DJ281" s="54"/>
      <c r="DK281" s="54"/>
      <c r="DL281" s="54"/>
      <c r="DM281" s="54"/>
      <c r="DN281" s="54"/>
      <c r="DO281" s="54"/>
      <c r="DP281" s="54"/>
      <c r="DQ281" s="54"/>
      <c r="DR281" s="54"/>
      <c r="DS281" s="54"/>
      <c r="DT281" s="54"/>
      <c r="DU281" s="54"/>
      <c r="DV281" s="54"/>
      <c r="DW281" s="54"/>
      <c r="DX281" s="54"/>
      <c r="DY281" s="54"/>
      <c r="DZ281" s="54"/>
      <c r="EA281" s="54"/>
      <c r="EB281" s="54"/>
      <c r="EC281" s="54"/>
      <c r="ED281" s="54"/>
      <c r="EE281" s="54"/>
      <c r="EF281" s="54"/>
      <c r="EG281" s="54"/>
      <c r="EH281" s="54"/>
      <c r="EI281" s="54"/>
      <c r="EJ281" s="54"/>
      <c r="EK281" s="54"/>
      <c r="EL281" s="54"/>
      <c r="EM281" s="54"/>
      <c r="EN281" s="54"/>
      <c r="EO281" s="54"/>
      <c r="EP281" s="54"/>
      <c r="EQ281" s="54"/>
      <c r="ER281" s="54"/>
      <c r="ES281" s="54"/>
      <c r="ET281" s="54"/>
      <c r="EU281" s="54"/>
      <c r="EV281" s="54"/>
      <c r="EW281" s="54"/>
      <c r="EX281" s="54"/>
      <c r="EY281" s="54"/>
      <c r="EZ281" s="54"/>
      <c r="FA281" s="54"/>
      <c r="FB281" s="54"/>
      <c r="FC281" s="54"/>
      <c r="FD281" s="54"/>
      <c r="FE281" s="54"/>
      <c r="FF281" s="54"/>
      <c r="FG281" s="54"/>
      <c r="FH281" s="54"/>
      <c r="FI281" s="54"/>
      <c r="FJ281" s="54"/>
      <c r="FK281" s="54"/>
      <c r="FL281" s="54"/>
      <c r="FM281" s="54"/>
      <c r="FN281" s="54"/>
      <c r="FO281" s="54"/>
      <c r="FP281" s="54"/>
      <c r="FQ281" s="54"/>
      <c r="FR281" s="54"/>
      <c r="FS281" s="54"/>
      <c r="FT281" s="54"/>
      <c r="FU281" s="54"/>
      <c r="FV281" s="54"/>
      <c r="FW281" s="54"/>
      <c r="FX281" s="54"/>
      <c r="FY281" s="54"/>
      <c r="FZ281" s="54"/>
      <c r="GA281" s="54"/>
      <c r="GB281" s="54"/>
      <c r="GC281" s="54"/>
      <c r="GD281" s="54"/>
      <c r="GE281" s="54"/>
      <c r="GF281" s="54"/>
      <c r="GG281" s="54"/>
      <c r="GH281" s="54"/>
      <c r="GI281" s="54"/>
      <c r="GJ281" s="54"/>
      <c r="GK281" s="54"/>
      <c r="GL281" s="54"/>
      <c r="GM281" s="54"/>
      <c r="GN281" s="54"/>
      <c r="GO281" s="54"/>
      <c r="GP281" s="54"/>
      <c r="GQ281" s="54"/>
      <c r="GR281" s="54"/>
      <c r="GS281" s="54"/>
      <c r="GT281" s="54"/>
      <c r="GU281" s="54"/>
      <c r="GV281" s="54"/>
      <c r="GW281" s="54"/>
      <c r="GX281" s="54"/>
      <c r="GY281" s="54"/>
      <c r="GZ281" s="54"/>
      <c r="HA281" s="54"/>
      <c r="HB281" s="54"/>
      <c r="HC281" s="54"/>
      <c r="HD281" s="54"/>
      <c r="HE281" s="54"/>
      <c r="HF281" s="54"/>
      <c r="HG281" s="54"/>
      <c r="HH281" s="54"/>
      <c r="HI281" s="54"/>
      <c r="HJ281" s="54"/>
      <c r="HK281" s="54"/>
      <c r="HL281" s="54"/>
      <c r="HM281" s="54"/>
      <c r="HN281" s="54"/>
      <c r="HO281" s="54"/>
      <c r="HP281" s="54"/>
      <c r="HQ281" s="54"/>
      <c r="HR281" s="54"/>
      <c r="HS281" s="54"/>
      <c r="HT281" s="54"/>
      <c r="HU281" s="54"/>
      <c r="HV281" s="54"/>
      <c r="HW281" s="54"/>
      <c r="HX281" s="54"/>
      <c r="HY281" s="54"/>
      <c r="HZ281" s="54"/>
      <c r="IA281" s="54"/>
      <c r="IB281" s="54"/>
      <c r="IC281" s="54"/>
      <c r="ID281" s="54"/>
      <c r="IE281" s="54"/>
      <c r="IF281" s="54"/>
      <c r="IG281" s="54"/>
      <c r="IH281" s="54"/>
      <c r="II281" s="54"/>
      <c r="IJ281" s="54"/>
      <c r="IK281" s="54"/>
      <c r="IL281" s="54"/>
      <c r="IM281" s="54"/>
      <c r="IN281" s="54"/>
      <c r="IO281" s="54"/>
      <c r="IP281" s="54"/>
      <c r="IQ281" s="54"/>
      <c r="IR281" s="54"/>
      <c r="IS281" s="54"/>
      <c r="IT281" s="54"/>
      <c r="IU281" s="54"/>
    </row>
    <row r="282" spans="1:255" x14ac:dyDescent="0.25">
      <c r="A282" s="54">
        <v>17</v>
      </c>
      <c r="B282" t="s">
        <v>296</v>
      </c>
      <c r="C282" s="54">
        <v>1706</v>
      </c>
      <c r="D282" t="s">
        <v>300</v>
      </c>
      <c r="E282" s="54">
        <v>0</v>
      </c>
      <c r="F282" s="54">
        <v>0</v>
      </c>
      <c r="G282" s="54">
        <v>0</v>
      </c>
      <c r="H282" s="54">
        <v>0</v>
      </c>
      <c r="I282" s="54">
        <v>1</v>
      </c>
      <c r="J282" s="54">
        <v>1</v>
      </c>
      <c r="K282" s="54">
        <v>1</v>
      </c>
      <c r="L282" s="54">
        <v>1</v>
      </c>
      <c r="M282" s="54">
        <v>1</v>
      </c>
      <c r="N282" s="54">
        <v>0</v>
      </c>
      <c r="O282" s="54">
        <v>0</v>
      </c>
      <c r="P282" s="54">
        <v>0</v>
      </c>
      <c r="Q282" s="54">
        <v>0</v>
      </c>
      <c r="R282" s="54">
        <v>0</v>
      </c>
      <c r="S282" s="54">
        <v>0</v>
      </c>
      <c r="T282" s="54">
        <v>0</v>
      </c>
      <c r="U282" s="54">
        <v>0</v>
      </c>
      <c r="V282" s="54">
        <v>0</v>
      </c>
      <c r="W282" s="54">
        <v>0</v>
      </c>
      <c r="X282" s="54">
        <v>0</v>
      </c>
      <c r="Y282" s="54">
        <v>0</v>
      </c>
      <c r="Z282" s="54">
        <v>0</v>
      </c>
      <c r="AA282" s="54">
        <v>0</v>
      </c>
      <c r="AB282" s="54">
        <v>0</v>
      </c>
      <c r="AC282" s="54">
        <v>0</v>
      </c>
      <c r="AD282" s="54">
        <v>0</v>
      </c>
      <c r="AE282" s="54">
        <v>0</v>
      </c>
      <c r="AF282" s="54">
        <v>0</v>
      </c>
      <c r="AG282" s="54">
        <v>0</v>
      </c>
      <c r="AH282" s="54">
        <v>0</v>
      </c>
      <c r="AI282" s="54">
        <v>0</v>
      </c>
      <c r="AJ282" s="54">
        <v>0</v>
      </c>
      <c r="AK282" s="54">
        <v>0</v>
      </c>
      <c r="AL282" s="54">
        <v>0</v>
      </c>
      <c r="AM282" s="54">
        <v>0</v>
      </c>
      <c r="AN282" s="54">
        <v>0</v>
      </c>
      <c r="AO282" s="54">
        <v>0</v>
      </c>
      <c r="AP282" s="54">
        <v>0</v>
      </c>
      <c r="AQ282" s="54">
        <v>0</v>
      </c>
      <c r="AR282" s="54">
        <v>0</v>
      </c>
      <c r="AS282" s="54">
        <v>0</v>
      </c>
      <c r="AT282" s="54">
        <v>0</v>
      </c>
      <c r="AU282" s="54">
        <v>0</v>
      </c>
      <c r="AV282" s="54">
        <v>0</v>
      </c>
      <c r="AW282" s="54">
        <v>0</v>
      </c>
      <c r="AX282" s="54">
        <v>0</v>
      </c>
      <c r="AY282" s="54">
        <v>0</v>
      </c>
      <c r="AZ282" s="54">
        <v>0</v>
      </c>
      <c r="BA282" s="54">
        <v>0</v>
      </c>
      <c r="BB282" s="54">
        <v>0</v>
      </c>
      <c r="BC282" s="54">
        <v>0</v>
      </c>
      <c r="BD282" s="54">
        <v>0</v>
      </c>
      <c r="BE282" s="54">
        <v>0</v>
      </c>
      <c r="BF282" s="54">
        <v>0</v>
      </c>
      <c r="BG282" s="54">
        <v>0</v>
      </c>
      <c r="BH282" s="54">
        <v>0</v>
      </c>
      <c r="BI282" s="54">
        <v>0</v>
      </c>
      <c r="BJ282" s="54">
        <v>0</v>
      </c>
      <c r="BK282" s="54">
        <v>0</v>
      </c>
      <c r="BL282" s="54">
        <v>0</v>
      </c>
      <c r="BM282" s="54"/>
      <c r="BN282" s="54"/>
      <c r="BO282" s="54"/>
      <c r="BP282" s="54"/>
      <c r="BQ282" s="54"/>
      <c r="BR282" s="54"/>
      <c r="BS282" s="54"/>
      <c r="BT282" s="54"/>
      <c r="BU282" s="54"/>
      <c r="BV282" s="54"/>
      <c r="BW282" s="54"/>
      <c r="BX282" s="54"/>
      <c r="BY282" s="54"/>
      <c r="BZ282" s="54"/>
      <c r="CA282" s="54"/>
      <c r="CB282" s="54"/>
      <c r="CC282" s="54"/>
      <c r="CD282" s="54"/>
      <c r="CE282" s="54"/>
      <c r="CF282" s="54"/>
      <c r="CG282" s="54"/>
      <c r="CH282" s="54"/>
      <c r="CI282" s="54"/>
      <c r="CJ282" s="54"/>
      <c r="CK282" s="54"/>
      <c r="CL282" s="54"/>
      <c r="CM282" s="54"/>
      <c r="CN282" s="54"/>
      <c r="CO282" s="54"/>
      <c r="CP282" s="54"/>
      <c r="CQ282" s="54"/>
      <c r="CR282" s="54"/>
      <c r="CS282" s="54"/>
      <c r="CT282" s="54"/>
      <c r="CU282" s="54"/>
      <c r="CV282" s="54"/>
      <c r="CW282" s="54"/>
      <c r="CX282" s="54"/>
      <c r="CY282" s="54"/>
      <c r="CZ282" s="54"/>
      <c r="DA282" s="54"/>
      <c r="DB282" s="54"/>
      <c r="DC282" s="54"/>
      <c r="DD282" s="54"/>
      <c r="DE282" s="54"/>
      <c r="DF282" s="54"/>
      <c r="DG282" s="54"/>
      <c r="DH282" s="54"/>
      <c r="DI282" s="54"/>
      <c r="DJ282" s="54"/>
      <c r="DK282" s="54"/>
      <c r="DL282" s="54"/>
      <c r="DM282" s="54"/>
      <c r="DN282" s="54"/>
      <c r="DO282" s="54"/>
      <c r="DP282" s="54"/>
      <c r="DQ282" s="54"/>
      <c r="DR282" s="54"/>
      <c r="DS282" s="54"/>
      <c r="DT282" s="54"/>
      <c r="DU282" s="54"/>
      <c r="DV282" s="54"/>
      <c r="DW282" s="54"/>
      <c r="DX282" s="54"/>
      <c r="DY282" s="54"/>
      <c r="DZ282" s="54"/>
      <c r="EA282" s="54"/>
      <c r="EB282" s="54"/>
      <c r="EC282" s="54"/>
      <c r="ED282" s="54"/>
      <c r="EE282" s="54"/>
      <c r="EF282" s="54"/>
      <c r="EG282" s="54"/>
      <c r="EH282" s="54"/>
      <c r="EI282" s="54"/>
      <c r="EJ282" s="54"/>
      <c r="EK282" s="54"/>
      <c r="EL282" s="54"/>
      <c r="EM282" s="54"/>
      <c r="EN282" s="54"/>
      <c r="EO282" s="54"/>
      <c r="EP282" s="54"/>
      <c r="EQ282" s="54"/>
      <c r="ER282" s="54"/>
      <c r="ES282" s="54"/>
      <c r="ET282" s="54"/>
      <c r="EU282" s="54"/>
      <c r="EV282" s="54"/>
      <c r="EW282" s="54"/>
      <c r="EX282" s="54"/>
      <c r="EY282" s="54"/>
      <c r="EZ282" s="54"/>
      <c r="FA282" s="54"/>
      <c r="FB282" s="54"/>
      <c r="FC282" s="54"/>
      <c r="FD282" s="54"/>
      <c r="FE282" s="54"/>
      <c r="FF282" s="54"/>
      <c r="FG282" s="54"/>
      <c r="FH282" s="54"/>
      <c r="FI282" s="54"/>
      <c r="FJ282" s="54"/>
      <c r="FK282" s="54"/>
      <c r="FL282" s="54"/>
      <c r="FM282" s="54"/>
      <c r="FN282" s="54"/>
      <c r="FO282" s="54"/>
      <c r="FP282" s="54"/>
      <c r="FQ282" s="54"/>
      <c r="FR282" s="54"/>
      <c r="FS282" s="54"/>
      <c r="FT282" s="54"/>
      <c r="FU282" s="54"/>
      <c r="FV282" s="54"/>
      <c r="FW282" s="54"/>
      <c r="FX282" s="54"/>
      <c r="FY282" s="54"/>
      <c r="FZ282" s="54"/>
      <c r="GA282" s="54"/>
      <c r="GB282" s="54"/>
      <c r="GC282" s="54"/>
      <c r="GD282" s="54"/>
      <c r="GE282" s="54"/>
      <c r="GF282" s="54"/>
      <c r="GG282" s="54"/>
      <c r="GH282" s="54"/>
      <c r="GI282" s="54"/>
      <c r="GJ282" s="54"/>
      <c r="GK282" s="54"/>
      <c r="GL282" s="54"/>
      <c r="GM282" s="54"/>
      <c r="GN282" s="54"/>
      <c r="GO282" s="54"/>
      <c r="GP282" s="54"/>
      <c r="GQ282" s="54"/>
      <c r="GR282" s="54"/>
      <c r="GS282" s="54"/>
      <c r="GT282" s="54"/>
      <c r="GU282" s="54"/>
      <c r="GV282" s="54"/>
      <c r="GW282" s="54"/>
      <c r="GX282" s="54"/>
      <c r="GY282" s="54"/>
      <c r="GZ282" s="54"/>
      <c r="HA282" s="54"/>
      <c r="HB282" s="54"/>
      <c r="HC282" s="54"/>
      <c r="HD282" s="54"/>
      <c r="HE282" s="54"/>
      <c r="HF282" s="54"/>
      <c r="HG282" s="54"/>
      <c r="HH282" s="54"/>
      <c r="HI282" s="54"/>
      <c r="HJ282" s="54"/>
      <c r="HK282" s="54"/>
      <c r="HL282" s="54"/>
      <c r="HM282" s="54"/>
      <c r="HN282" s="54"/>
      <c r="HO282" s="54"/>
      <c r="HP282" s="54"/>
      <c r="HQ282" s="54"/>
      <c r="HR282" s="54"/>
      <c r="HS282" s="54"/>
      <c r="HT282" s="54"/>
      <c r="HU282" s="54"/>
      <c r="HV282" s="54"/>
      <c r="HW282" s="54"/>
      <c r="HX282" s="54"/>
      <c r="HY282" s="54"/>
      <c r="HZ282" s="54"/>
      <c r="IA282" s="54"/>
      <c r="IB282" s="54"/>
      <c r="IC282" s="54"/>
      <c r="ID282" s="54"/>
      <c r="IE282" s="54"/>
      <c r="IF282" s="54"/>
      <c r="IG282" s="54"/>
      <c r="IH282" s="54"/>
      <c r="II282" s="54"/>
      <c r="IJ282" s="54"/>
      <c r="IK282" s="54"/>
      <c r="IL282" s="54"/>
      <c r="IM282" s="54"/>
      <c r="IN282" s="54"/>
      <c r="IO282" s="54"/>
      <c r="IP282" s="54"/>
      <c r="IQ282" s="54"/>
      <c r="IR282" s="54"/>
      <c r="IS282" s="54"/>
      <c r="IT282" s="54"/>
      <c r="IU282" s="54"/>
    </row>
    <row r="283" spans="1:255" x14ac:dyDescent="0.25">
      <c r="A283" s="54">
        <v>17</v>
      </c>
      <c r="B283" t="s">
        <v>296</v>
      </c>
      <c r="C283" s="54">
        <v>1707</v>
      </c>
      <c r="D283" t="s">
        <v>301</v>
      </c>
      <c r="E283" s="54">
        <v>0</v>
      </c>
      <c r="F283" s="54">
        <v>0</v>
      </c>
      <c r="G283" s="54">
        <v>0</v>
      </c>
      <c r="H283" s="54">
        <v>0</v>
      </c>
      <c r="I283" s="54">
        <v>0</v>
      </c>
      <c r="J283" s="54">
        <v>0</v>
      </c>
      <c r="K283" s="54">
        <v>0</v>
      </c>
      <c r="L283" s="54">
        <v>0</v>
      </c>
      <c r="M283" s="54">
        <v>0</v>
      </c>
      <c r="N283" s="54">
        <v>0</v>
      </c>
      <c r="O283" s="54">
        <v>0</v>
      </c>
      <c r="P283" s="54">
        <v>0</v>
      </c>
      <c r="Q283" s="54">
        <v>0</v>
      </c>
      <c r="R283" s="54">
        <v>0</v>
      </c>
      <c r="S283" s="54">
        <v>0</v>
      </c>
      <c r="T283" s="54">
        <v>0</v>
      </c>
      <c r="U283" s="54">
        <v>0</v>
      </c>
      <c r="V283" s="54">
        <v>0</v>
      </c>
      <c r="W283" s="54">
        <v>0</v>
      </c>
      <c r="X283" s="54">
        <v>0</v>
      </c>
      <c r="Y283" s="54">
        <v>0</v>
      </c>
      <c r="Z283" s="54">
        <v>0</v>
      </c>
      <c r="AA283" s="54">
        <v>0</v>
      </c>
      <c r="AB283" s="54">
        <v>0</v>
      </c>
      <c r="AC283" s="54">
        <v>0</v>
      </c>
      <c r="AD283" s="54">
        <v>0</v>
      </c>
      <c r="AE283" s="54">
        <v>0</v>
      </c>
      <c r="AF283" s="54">
        <v>0</v>
      </c>
      <c r="AG283" s="54">
        <v>0</v>
      </c>
      <c r="AH283" s="54">
        <v>0</v>
      </c>
      <c r="AI283" s="54">
        <v>0</v>
      </c>
      <c r="AJ283" s="54">
        <v>0</v>
      </c>
      <c r="AK283" s="54">
        <v>0</v>
      </c>
      <c r="AL283" s="54">
        <v>0</v>
      </c>
      <c r="AM283" s="54">
        <v>1</v>
      </c>
      <c r="AN283" s="54">
        <v>1</v>
      </c>
      <c r="AO283" s="54">
        <v>0</v>
      </c>
      <c r="AP283" s="54">
        <v>0</v>
      </c>
      <c r="AQ283" s="54">
        <v>0</v>
      </c>
      <c r="AR283" s="54">
        <v>0</v>
      </c>
      <c r="AS283" s="54">
        <v>22</v>
      </c>
      <c r="AT283" s="54">
        <v>0</v>
      </c>
      <c r="AU283" s="54">
        <v>0</v>
      </c>
      <c r="AV283" s="54">
        <v>0</v>
      </c>
      <c r="AW283" s="54">
        <v>0</v>
      </c>
      <c r="AX283" s="54">
        <v>0</v>
      </c>
      <c r="AY283" s="54">
        <v>0</v>
      </c>
      <c r="AZ283" s="54">
        <v>0</v>
      </c>
      <c r="BA283" s="54">
        <v>0</v>
      </c>
      <c r="BB283" s="54">
        <v>0</v>
      </c>
      <c r="BC283" s="54">
        <v>0</v>
      </c>
      <c r="BD283" s="54">
        <v>0</v>
      </c>
      <c r="BE283" s="54">
        <v>0</v>
      </c>
      <c r="BF283" s="54">
        <v>0</v>
      </c>
      <c r="BG283" s="54">
        <v>0</v>
      </c>
      <c r="BH283" s="54">
        <v>0</v>
      </c>
      <c r="BI283" s="54">
        <v>0</v>
      </c>
      <c r="BJ283" s="54">
        <v>0</v>
      </c>
      <c r="BK283" s="54">
        <v>0</v>
      </c>
      <c r="BL283" s="54">
        <v>0</v>
      </c>
      <c r="BM283" s="54"/>
      <c r="BN283" s="54"/>
      <c r="BO283" s="54"/>
      <c r="BP283" s="54"/>
      <c r="BQ283" s="54"/>
      <c r="BR283" s="54"/>
      <c r="BS283" s="54"/>
      <c r="BT283" s="54"/>
      <c r="BU283" s="54"/>
      <c r="BV283" s="54"/>
      <c r="BW283" s="54"/>
      <c r="BX283" s="54"/>
      <c r="BY283" s="54"/>
      <c r="BZ283" s="54"/>
      <c r="CA283" s="54"/>
      <c r="CB283" s="54"/>
      <c r="CC283" s="54"/>
      <c r="CD283" s="54"/>
      <c r="CE283" s="54"/>
      <c r="CF283" s="54"/>
      <c r="CG283" s="54"/>
      <c r="CH283" s="54"/>
      <c r="CI283" s="54"/>
      <c r="CJ283" s="54"/>
      <c r="CK283" s="54"/>
      <c r="CL283" s="54"/>
      <c r="CM283" s="54"/>
      <c r="CN283" s="54"/>
      <c r="CO283" s="54"/>
      <c r="CP283" s="54"/>
      <c r="CQ283" s="54"/>
      <c r="CR283" s="54"/>
      <c r="CS283" s="54"/>
      <c r="CT283" s="54"/>
      <c r="CU283" s="54"/>
      <c r="CV283" s="54"/>
      <c r="CW283" s="54"/>
      <c r="CX283" s="54"/>
      <c r="CY283" s="54"/>
      <c r="CZ283" s="54"/>
      <c r="DA283" s="54"/>
      <c r="DB283" s="54"/>
      <c r="DC283" s="54"/>
      <c r="DD283" s="54"/>
      <c r="DE283" s="54"/>
      <c r="DF283" s="54"/>
      <c r="DG283" s="54"/>
      <c r="DH283" s="54"/>
      <c r="DI283" s="54"/>
      <c r="DJ283" s="54"/>
      <c r="DK283" s="54"/>
      <c r="DL283" s="54"/>
      <c r="DM283" s="54"/>
      <c r="DN283" s="54"/>
      <c r="DO283" s="54"/>
      <c r="DP283" s="54"/>
      <c r="DQ283" s="54"/>
      <c r="DR283" s="54"/>
      <c r="DS283" s="54"/>
      <c r="DT283" s="54"/>
      <c r="DU283" s="54"/>
      <c r="DV283" s="54"/>
      <c r="DW283" s="54"/>
      <c r="DX283" s="54"/>
      <c r="DY283" s="54"/>
      <c r="DZ283" s="54"/>
      <c r="EA283" s="54"/>
      <c r="EB283" s="54"/>
      <c r="EC283" s="54"/>
      <c r="ED283" s="54"/>
      <c r="EE283" s="54"/>
      <c r="EF283" s="54"/>
      <c r="EG283" s="54"/>
      <c r="EH283" s="54"/>
      <c r="EI283" s="54"/>
      <c r="EJ283" s="54"/>
      <c r="EK283" s="54"/>
      <c r="EL283" s="54"/>
      <c r="EM283" s="54"/>
      <c r="EN283" s="54"/>
      <c r="EO283" s="54"/>
      <c r="EP283" s="54"/>
      <c r="EQ283" s="54"/>
      <c r="ER283" s="54"/>
      <c r="ES283" s="54"/>
      <c r="ET283" s="54"/>
      <c r="EU283" s="54"/>
      <c r="EV283" s="54"/>
      <c r="EW283" s="54"/>
      <c r="EX283" s="54"/>
      <c r="EY283" s="54"/>
      <c r="EZ283" s="54"/>
      <c r="FA283" s="54"/>
      <c r="FB283" s="54"/>
      <c r="FC283" s="54"/>
      <c r="FD283" s="54"/>
      <c r="FE283" s="54"/>
      <c r="FF283" s="54"/>
      <c r="FG283" s="54"/>
      <c r="FH283" s="54"/>
      <c r="FI283" s="54"/>
      <c r="FJ283" s="54"/>
      <c r="FK283" s="54"/>
      <c r="FL283" s="54"/>
      <c r="FM283" s="54"/>
      <c r="FN283" s="54"/>
      <c r="FO283" s="54"/>
      <c r="FP283" s="54"/>
      <c r="FQ283" s="54"/>
      <c r="FR283" s="54"/>
      <c r="FS283" s="54"/>
      <c r="FT283" s="54"/>
      <c r="FU283" s="54"/>
      <c r="FV283" s="54"/>
      <c r="FW283" s="54"/>
      <c r="FX283" s="54"/>
      <c r="FY283" s="54"/>
      <c r="FZ283" s="54"/>
      <c r="GA283" s="54"/>
      <c r="GB283" s="54"/>
      <c r="GC283" s="54"/>
      <c r="GD283" s="54"/>
      <c r="GE283" s="54"/>
      <c r="GF283" s="54"/>
      <c r="GG283" s="54"/>
      <c r="GH283" s="54"/>
      <c r="GI283" s="54"/>
      <c r="GJ283" s="54"/>
      <c r="GK283" s="54"/>
      <c r="GL283" s="54"/>
      <c r="GM283" s="54"/>
      <c r="GN283" s="54"/>
      <c r="GO283" s="54"/>
      <c r="GP283" s="54"/>
      <c r="GQ283" s="54"/>
      <c r="GR283" s="54"/>
      <c r="GS283" s="54"/>
      <c r="GT283" s="54"/>
      <c r="GU283" s="54"/>
      <c r="GV283" s="54"/>
      <c r="GW283" s="54"/>
      <c r="GX283" s="54"/>
      <c r="GY283" s="54"/>
      <c r="GZ283" s="54"/>
      <c r="HA283" s="54"/>
      <c r="HB283" s="54"/>
      <c r="HC283" s="54"/>
      <c r="HD283" s="54"/>
      <c r="HE283" s="54"/>
      <c r="HF283" s="54"/>
      <c r="HG283" s="54"/>
      <c r="HH283" s="54"/>
      <c r="HI283" s="54"/>
      <c r="HJ283" s="54"/>
      <c r="HK283" s="54"/>
      <c r="HL283" s="54"/>
      <c r="HM283" s="54"/>
      <c r="HN283" s="54"/>
      <c r="HO283" s="54"/>
      <c r="HP283" s="54"/>
      <c r="HQ283" s="54"/>
      <c r="HR283" s="54"/>
      <c r="HS283" s="54"/>
      <c r="HT283" s="54"/>
      <c r="HU283" s="54"/>
      <c r="HV283" s="54"/>
      <c r="HW283" s="54"/>
      <c r="HX283" s="54"/>
      <c r="HY283" s="54"/>
      <c r="HZ283" s="54"/>
      <c r="IA283" s="54"/>
      <c r="IB283" s="54"/>
      <c r="IC283" s="54"/>
      <c r="ID283" s="54"/>
      <c r="IE283" s="54"/>
      <c r="IF283" s="54"/>
      <c r="IG283" s="54"/>
      <c r="IH283" s="54"/>
      <c r="II283" s="54"/>
      <c r="IJ283" s="54"/>
      <c r="IK283" s="54"/>
      <c r="IL283" s="54"/>
      <c r="IM283" s="54"/>
      <c r="IN283" s="54"/>
      <c r="IO283" s="54"/>
      <c r="IP283" s="54"/>
      <c r="IQ283" s="54"/>
      <c r="IR283" s="54"/>
      <c r="IS283" s="54"/>
      <c r="IT283" s="54"/>
      <c r="IU283" s="54"/>
    </row>
    <row r="284" spans="1:255" x14ac:dyDescent="0.25">
      <c r="A284" s="54">
        <v>17</v>
      </c>
      <c r="B284" t="s">
        <v>296</v>
      </c>
      <c r="C284" s="54">
        <v>1708</v>
      </c>
      <c r="D284" t="s">
        <v>302</v>
      </c>
      <c r="E284" s="54">
        <v>0</v>
      </c>
      <c r="F284" s="54">
        <v>1</v>
      </c>
      <c r="G284" s="54">
        <v>0</v>
      </c>
      <c r="H284" s="54">
        <v>0</v>
      </c>
      <c r="I284" s="54">
        <v>0</v>
      </c>
      <c r="J284" s="54">
        <v>0</v>
      </c>
      <c r="K284" s="54">
        <v>0</v>
      </c>
      <c r="L284" s="54">
        <v>0</v>
      </c>
      <c r="M284" s="54">
        <v>0</v>
      </c>
      <c r="N284" s="54">
        <v>0</v>
      </c>
      <c r="O284" s="54">
        <v>0</v>
      </c>
      <c r="P284" s="54">
        <v>0</v>
      </c>
      <c r="Q284" s="54">
        <v>0</v>
      </c>
      <c r="R284" s="54">
        <v>0</v>
      </c>
      <c r="S284" s="54">
        <v>0</v>
      </c>
      <c r="T284" s="54">
        <v>0</v>
      </c>
      <c r="U284" s="54">
        <v>0</v>
      </c>
      <c r="V284" s="54">
        <v>0</v>
      </c>
      <c r="W284" s="54">
        <v>0</v>
      </c>
      <c r="X284" s="54">
        <v>0</v>
      </c>
      <c r="Y284" s="54">
        <v>0</v>
      </c>
      <c r="Z284" s="54">
        <v>0</v>
      </c>
      <c r="AA284" s="54">
        <v>0</v>
      </c>
      <c r="AB284" s="54">
        <v>0</v>
      </c>
      <c r="AC284" s="54">
        <v>0</v>
      </c>
      <c r="AD284" s="54">
        <v>0</v>
      </c>
      <c r="AE284" s="54">
        <v>0</v>
      </c>
      <c r="AF284" s="54">
        <v>0</v>
      </c>
      <c r="AG284" s="54">
        <v>0</v>
      </c>
      <c r="AH284" s="54">
        <v>0</v>
      </c>
      <c r="AI284" s="54">
        <v>0</v>
      </c>
      <c r="AJ284" s="54">
        <v>0</v>
      </c>
      <c r="AK284" s="54">
        <v>0</v>
      </c>
      <c r="AL284" s="54">
        <v>0</v>
      </c>
      <c r="AM284" s="54">
        <v>0</v>
      </c>
      <c r="AN284" s="54">
        <v>0</v>
      </c>
      <c r="AO284" s="54">
        <v>0</v>
      </c>
      <c r="AP284" s="54">
        <v>0</v>
      </c>
      <c r="AQ284" s="54">
        <v>0</v>
      </c>
      <c r="AR284" s="54">
        <v>0</v>
      </c>
      <c r="AS284" s="54">
        <v>0</v>
      </c>
      <c r="AT284" s="54">
        <v>0</v>
      </c>
      <c r="AU284" s="54">
        <v>0</v>
      </c>
      <c r="AV284" s="54">
        <v>0</v>
      </c>
      <c r="AW284" s="54">
        <v>0</v>
      </c>
      <c r="AX284" s="54">
        <v>0</v>
      </c>
      <c r="AY284" s="54">
        <v>0</v>
      </c>
      <c r="AZ284" s="54">
        <v>0</v>
      </c>
      <c r="BA284" s="54">
        <v>0</v>
      </c>
      <c r="BB284" s="54">
        <v>7</v>
      </c>
      <c r="BC284" s="54">
        <v>0</v>
      </c>
      <c r="BD284" s="54">
        <v>0</v>
      </c>
      <c r="BE284" s="54">
        <v>1</v>
      </c>
      <c r="BF284" s="54">
        <v>0</v>
      </c>
      <c r="BG284" s="54">
        <v>0</v>
      </c>
      <c r="BH284" s="54">
        <v>0</v>
      </c>
      <c r="BI284" s="54">
        <v>0</v>
      </c>
      <c r="BJ284" s="54">
        <v>0</v>
      </c>
      <c r="BK284" s="54">
        <v>0</v>
      </c>
      <c r="BL284" s="54">
        <v>0</v>
      </c>
      <c r="BM284" s="54"/>
      <c r="BN284" s="54"/>
      <c r="BO284" s="54"/>
      <c r="BP284" s="54"/>
      <c r="BQ284" s="54"/>
      <c r="BR284" s="54"/>
      <c r="BS284" s="54"/>
      <c r="BT284" s="54"/>
      <c r="BU284" s="54"/>
      <c r="BV284" s="54"/>
      <c r="BW284" s="54"/>
      <c r="BX284" s="54"/>
      <c r="BY284" s="54"/>
      <c r="BZ284" s="54"/>
      <c r="CA284" s="54"/>
      <c r="CB284" s="54"/>
      <c r="CC284" s="54"/>
      <c r="CD284" s="54"/>
      <c r="CE284" s="54"/>
      <c r="CF284" s="54"/>
      <c r="CG284" s="54"/>
      <c r="CH284" s="54"/>
      <c r="CI284" s="54"/>
      <c r="CJ284" s="54"/>
      <c r="CK284" s="54"/>
      <c r="CL284" s="54"/>
      <c r="CM284" s="54"/>
      <c r="CN284" s="54"/>
      <c r="CO284" s="54"/>
      <c r="CP284" s="54"/>
      <c r="CQ284" s="54"/>
      <c r="CR284" s="54"/>
      <c r="CS284" s="54"/>
      <c r="CT284" s="54"/>
      <c r="CU284" s="54"/>
      <c r="CV284" s="54"/>
      <c r="CW284" s="54"/>
      <c r="CX284" s="54"/>
      <c r="CY284" s="54"/>
      <c r="CZ284" s="54"/>
      <c r="DA284" s="54"/>
      <c r="DB284" s="54"/>
      <c r="DC284" s="54"/>
      <c r="DD284" s="54"/>
      <c r="DE284" s="54"/>
      <c r="DF284" s="54"/>
      <c r="DG284" s="54"/>
      <c r="DH284" s="54"/>
      <c r="DI284" s="54"/>
      <c r="DJ284" s="54"/>
      <c r="DK284" s="54"/>
      <c r="DL284" s="54"/>
      <c r="DM284" s="54"/>
      <c r="DN284" s="54"/>
      <c r="DO284" s="54"/>
      <c r="DP284" s="54"/>
      <c r="DQ284" s="54"/>
      <c r="DR284" s="54"/>
      <c r="DS284" s="54"/>
      <c r="DT284" s="54"/>
      <c r="DU284" s="54"/>
      <c r="DV284" s="54"/>
      <c r="DW284" s="54"/>
      <c r="DX284" s="54"/>
      <c r="DY284" s="54"/>
      <c r="DZ284" s="54"/>
      <c r="EA284" s="54"/>
      <c r="EB284" s="54"/>
      <c r="EC284" s="54"/>
      <c r="ED284" s="54"/>
      <c r="EE284" s="54"/>
      <c r="EF284" s="54"/>
      <c r="EG284" s="54"/>
      <c r="EH284" s="54"/>
      <c r="EI284" s="54"/>
      <c r="EJ284" s="54"/>
      <c r="EK284" s="54"/>
      <c r="EL284" s="54"/>
      <c r="EM284" s="54"/>
      <c r="EN284" s="54"/>
      <c r="EO284" s="54"/>
      <c r="EP284" s="54"/>
      <c r="EQ284" s="54"/>
      <c r="ER284" s="54"/>
      <c r="ES284" s="54"/>
      <c r="ET284" s="54"/>
      <c r="EU284" s="54"/>
      <c r="EV284" s="54"/>
      <c r="EW284" s="54"/>
      <c r="EX284" s="54"/>
      <c r="EY284" s="54"/>
      <c r="EZ284" s="54"/>
      <c r="FA284" s="54"/>
      <c r="FB284" s="54"/>
      <c r="FC284" s="54"/>
      <c r="FD284" s="54"/>
      <c r="FE284" s="54"/>
      <c r="FF284" s="54"/>
      <c r="FG284" s="54"/>
      <c r="FH284" s="54"/>
      <c r="FI284" s="54"/>
      <c r="FJ284" s="54"/>
      <c r="FK284" s="54"/>
      <c r="FL284" s="54"/>
      <c r="FM284" s="54"/>
      <c r="FN284" s="54"/>
      <c r="FO284" s="54"/>
      <c r="FP284" s="54"/>
      <c r="FQ284" s="54"/>
      <c r="FR284" s="54"/>
      <c r="FS284" s="54"/>
      <c r="FT284" s="54"/>
      <c r="FU284" s="54"/>
      <c r="FV284" s="54"/>
      <c r="FW284" s="54"/>
      <c r="FX284" s="54"/>
      <c r="FY284" s="54"/>
      <c r="FZ284" s="54"/>
      <c r="GA284" s="54"/>
      <c r="GB284" s="54"/>
      <c r="GC284" s="54"/>
      <c r="GD284" s="54"/>
      <c r="GE284" s="54"/>
      <c r="GF284" s="54"/>
      <c r="GG284" s="54"/>
      <c r="GH284" s="54"/>
      <c r="GI284" s="54"/>
      <c r="GJ284" s="54"/>
      <c r="GK284" s="54"/>
      <c r="GL284" s="54"/>
      <c r="GM284" s="54"/>
      <c r="GN284" s="54"/>
      <c r="GO284" s="54"/>
      <c r="GP284" s="54"/>
      <c r="GQ284" s="54"/>
      <c r="GR284" s="54"/>
      <c r="GS284" s="54"/>
      <c r="GT284" s="54"/>
      <c r="GU284" s="54"/>
      <c r="GV284" s="54"/>
      <c r="GW284" s="54"/>
      <c r="GX284" s="54"/>
      <c r="GY284" s="54"/>
      <c r="GZ284" s="54"/>
      <c r="HA284" s="54"/>
      <c r="HB284" s="54"/>
      <c r="HC284" s="54"/>
      <c r="HD284" s="54"/>
      <c r="HE284" s="54"/>
      <c r="HF284" s="54"/>
      <c r="HG284" s="54"/>
      <c r="HH284" s="54"/>
      <c r="HI284" s="54"/>
      <c r="HJ284" s="54"/>
      <c r="HK284" s="54"/>
      <c r="HL284" s="54"/>
      <c r="HM284" s="54"/>
      <c r="HN284" s="54"/>
      <c r="HO284" s="54"/>
      <c r="HP284" s="54"/>
      <c r="HQ284" s="54"/>
      <c r="HR284" s="54"/>
      <c r="HS284" s="54"/>
      <c r="HT284" s="54"/>
      <c r="HU284" s="54"/>
      <c r="HV284" s="54"/>
      <c r="HW284" s="54"/>
      <c r="HX284" s="54"/>
      <c r="HY284" s="54"/>
      <c r="HZ284" s="54"/>
      <c r="IA284" s="54"/>
      <c r="IB284" s="54"/>
      <c r="IC284" s="54"/>
      <c r="ID284" s="54"/>
      <c r="IE284" s="54"/>
      <c r="IF284" s="54"/>
      <c r="IG284" s="54"/>
      <c r="IH284" s="54"/>
      <c r="II284" s="54"/>
      <c r="IJ284" s="54"/>
      <c r="IK284" s="54"/>
      <c r="IL284" s="54"/>
      <c r="IM284" s="54"/>
      <c r="IN284" s="54"/>
      <c r="IO284" s="54"/>
      <c r="IP284" s="54"/>
      <c r="IQ284" s="54"/>
      <c r="IR284" s="54"/>
      <c r="IS284" s="54"/>
      <c r="IT284" s="54"/>
      <c r="IU284" s="54"/>
    </row>
    <row r="285" spans="1:255" x14ac:dyDescent="0.25">
      <c r="A285" s="54">
        <v>17</v>
      </c>
      <c r="B285" t="s">
        <v>296</v>
      </c>
      <c r="C285" s="54">
        <v>1709</v>
      </c>
      <c r="D285" t="s">
        <v>303</v>
      </c>
      <c r="E285" s="54">
        <v>18</v>
      </c>
      <c r="F285" s="54">
        <v>1</v>
      </c>
      <c r="G285" s="54">
        <v>0</v>
      </c>
      <c r="H285" s="54">
        <v>0</v>
      </c>
      <c r="I285" s="54">
        <v>1</v>
      </c>
      <c r="J285" s="54">
        <v>0</v>
      </c>
      <c r="K285" s="54">
        <v>0</v>
      </c>
      <c r="L285" s="54">
        <v>0</v>
      </c>
      <c r="M285" s="54">
        <v>0</v>
      </c>
      <c r="N285" s="54">
        <v>12</v>
      </c>
      <c r="O285" s="54">
        <v>1</v>
      </c>
      <c r="P285" s="54">
        <v>0</v>
      </c>
      <c r="Q285" s="54">
        <v>0</v>
      </c>
      <c r="R285" s="54">
        <v>0</v>
      </c>
      <c r="S285" s="54">
        <v>0</v>
      </c>
      <c r="T285" s="54">
        <v>0</v>
      </c>
      <c r="U285" s="54">
        <v>0</v>
      </c>
      <c r="V285" s="54">
        <v>0</v>
      </c>
      <c r="W285" s="54">
        <v>0</v>
      </c>
      <c r="X285" s="54">
        <v>1</v>
      </c>
      <c r="Y285" s="54">
        <v>0</v>
      </c>
      <c r="Z285" s="54">
        <v>0</v>
      </c>
      <c r="AA285" s="54">
        <v>0</v>
      </c>
      <c r="AB285" s="54">
        <v>0</v>
      </c>
      <c r="AC285" s="54">
        <v>1</v>
      </c>
      <c r="AD285" s="54">
        <v>0</v>
      </c>
      <c r="AE285" s="54">
        <v>0</v>
      </c>
      <c r="AF285" s="54">
        <v>0</v>
      </c>
      <c r="AG285" s="54">
        <v>0</v>
      </c>
      <c r="AH285" s="54">
        <v>0</v>
      </c>
      <c r="AI285" s="54">
        <v>0</v>
      </c>
      <c r="AJ285" s="54">
        <v>0</v>
      </c>
      <c r="AK285" s="54">
        <v>0</v>
      </c>
      <c r="AL285" s="54">
        <v>1</v>
      </c>
      <c r="AM285" s="54">
        <v>0</v>
      </c>
      <c r="AN285" s="54">
        <v>1</v>
      </c>
      <c r="AO285" s="54">
        <v>0</v>
      </c>
      <c r="AP285" s="54">
        <v>0</v>
      </c>
      <c r="AQ285" s="54">
        <v>0</v>
      </c>
      <c r="AR285" s="54">
        <v>0</v>
      </c>
      <c r="AS285" s="54">
        <v>7</v>
      </c>
      <c r="AT285" s="54">
        <v>7</v>
      </c>
      <c r="AU285" s="54">
        <v>7</v>
      </c>
      <c r="AV285" s="54">
        <v>0</v>
      </c>
      <c r="AW285" s="54">
        <v>0</v>
      </c>
      <c r="AX285" s="54">
        <v>0</v>
      </c>
      <c r="AY285" s="54">
        <v>0</v>
      </c>
      <c r="AZ285" s="54">
        <v>0</v>
      </c>
      <c r="BA285" s="54">
        <v>0</v>
      </c>
      <c r="BB285" s="54">
        <v>0</v>
      </c>
      <c r="BC285" s="54">
        <v>0</v>
      </c>
      <c r="BD285" s="54">
        <v>0</v>
      </c>
      <c r="BE285" s="54">
        <v>1</v>
      </c>
      <c r="BF285" s="54">
        <v>0</v>
      </c>
      <c r="BG285" s="54">
        <v>0</v>
      </c>
      <c r="BH285" s="54">
        <v>0</v>
      </c>
      <c r="BI285" s="54">
        <v>0</v>
      </c>
      <c r="BJ285" s="54">
        <v>0</v>
      </c>
      <c r="BK285" s="54">
        <v>0</v>
      </c>
      <c r="BL285" s="54">
        <v>0</v>
      </c>
      <c r="BM285" s="54"/>
      <c r="BN285" s="54"/>
      <c r="BO285" s="54"/>
      <c r="BP285" s="54"/>
      <c r="BQ285" s="54"/>
      <c r="BR285" s="54"/>
      <c r="BS285" s="54"/>
      <c r="BT285" s="54"/>
      <c r="BU285" s="54"/>
      <c r="BV285" s="54"/>
      <c r="BW285" s="54"/>
      <c r="BX285" s="54"/>
      <c r="BY285" s="54"/>
      <c r="BZ285" s="54"/>
      <c r="CA285" s="54"/>
      <c r="CB285" s="54"/>
      <c r="CC285" s="54"/>
      <c r="CD285" s="54"/>
      <c r="CE285" s="54"/>
      <c r="CF285" s="54"/>
      <c r="CG285" s="54"/>
      <c r="CH285" s="54"/>
      <c r="CI285" s="54"/>
      <c r="CJ285" s="54"/>
      <c r="CK285" s="54"/>
      <c r="CL285" s="54"/>
      <c r="CM285" s="54"/>
      <c r="CN285" s="54"/>
      <c r="CO285" s="54"/>
      <c r="CP285" s="54"/>
      <c r="CQ285" s="54"/>
      <c r="CR285" s="54"/>
      <c r="CS285" s="54"/>
      <c r="CT285" s="54"/>
      <c r="CU285" s="54"/>
      <c r="CV285" s="54"/>
      <c r="CW285" s="54"/>
      <c r="CX285" s="54"/>
      <c r="CY285" s="54"/>
      <c r="CZ285" s="54"/>
      <c r="DA285" s="54"/>
      <c r="DB285" s="54"/>
      <c r="DC285" s="54"/>
      <c r="DD285" s="54"/>
      <c r="DE285" s="54"/>
      <c r="DF285" s="54"/>
      <c r="DG285" s="54"/>
      <c r="DH285" s="54"/>
      <c r="DI285" s="54"/>
      <c r="DJ285" s="54"/>
      <c r="DK285" s="54"/>
      <c r="DL285" s="54"/>
      <c r="DM285" s="54"/>
      <c r="DN285" s="54"/>
      <c r="DO285" s="54"/>
      <c r="DP285" s="54"/>
      <c r="DQ285" s="54"/>
      <c r="DR285" s="54"/>
      <c r="DS285" s="54"/>
      <c r="DT285" s="54"/>
      <c r="DU285" s="54"/>
      <c r="DV285" s="54"/>
      <c r="DW285" s="54"/>
      <c r="DX285" s="54"/>
      <c r="DY285" s="54"/>
      <c r="DZ285" s="54"/>
      <c r="EA285" s="54"/>
      <c r="EB285" s="54"/>
      <c r="EC285" s="54"/>
      <c r="ED285" s="54"/>
      <c r="EE285" s="54"/>
      <c r="EF285" s="54"/>
      <c r="EG285" s="54"/>
      <c r="EH285" s="54"/>
      <c r="EI285" s="54"/>
      <c r="EJ285" s="54"/>
      <c r="EK285" s="54"/>
      <c r="EL285" s="54"/>
      <c r="EM285" s="54"/>
      <c r="EN285" s="54"/>
      <c r="EO285" s="54"/>
      <c r="EP285" s="54"/>
      <c r="EQ285" s="54"/>
      <c r="ER285" s="54"/>
      <c r="ES285" s="54"/>
      <c r="ET285" s="54"/>
      <c r="EU285" s="54"/>
      <c r="EV285" s="54"/>
      <c r="EW285" s="54"/>
      <c r="EX285" s="54"/>
      <c r="EY285" s="54"/>
      <c r="EZ285" s="54"/>
      <c r="FA285" s="54"/>
      <c r="FB285" s="54"/>
      <c r="FC285" s="54"/>
      <c r="FD285" s="54"/>
      <c r="FE285" s="54"/>
      <c r="FF285" s="54"/>
      <c r="FG285" s="54"/>
      <c r="FH285" s="54"/>
      <c r="FI285" s="54"/>
      <c r="FJ285" s="54"/>
      <c r="FK285" s="54"/>
      <c r="FL285" s="54"/>
      <c r="FM285" s="54"/>
      <c r="FN285" s="54"/>
      <c r="FO285" s="54"/>
      <c r="FP285" s="54"/>
      <c r="FQ285" s="54"/>
      <c r="FR285" s="54"/>
      <c r="FS285" s="54"/>
      <c r="FT285" s="54"/>
      <c r="FU285" s="54"/>
      <c r="FV285" s="54"/>
      <c r="FW285" s="54"/>
      <c r="FX285" s="54"/>
      <c r="FY285" s="54"/>
      <c r="FZ285" s="54"/>
      <c r="GA285" s="54"/>
      <c r="GB285" s="54"/>
      <c r="GC285" s="54"/>
      <c r="GD285" s="54"/>
      <c r="GE285" s="54"/>
      <c r="GF285" s="54"/>
      <c r="GG285" s="54"/>
      <c r="GH285" s="54"/>
      <c r="GI285" s="54"/>
      <c r="GJ285" s="54"/>
      <c r="GK285" s="54"/>
      <c r="GL285" s="54"/>
      <c r="GM285" s="54"/>
      <c r="GN285" s="54"/>
      <c r="GO285" s="54"/>
      <c r="GP285" s="54"/>
      <c r="GQ285" s="54"/>
      <c r="GR285" s="54"/>
      <c r="GS285" s="54"/>
      <c r="GT285" s="54"/>
      <c r="GU285" s="54"/>
      <c r="GV285" s="54"/>
      <c r="GW285" s="54"/>
      <c r="GX285" s="54"/>
      <c r="GY285" s="54"/>
      <c r="GZ285" s="54"/>
      <c r="HA285" s="54"/>
      <c r="HB285" s="54"/>
      <c r="HC285" s="54"/>
      <c r="HD285" s="54"/>
      <c r="HE285" s="54"/>
      <c r="HF285" s="54"/>
      <c r="HG285" s="54"/>
      <c r="HH285" s="54"/>
      <c r="HI285" s="54"/>
      <c r="HJ285" s="54"/>
      <c r="HK285" s="54"/>
      <c r="HL285" s="54"/>
      <c r="HM285" s="54"/>
      <c r="HN285" s="54"/>
      <c r="HO285" s="54"/>
      <c r="HP285" s="54"/>
      <c r="HQ285" s="54"/>
      <c r="HR285" s="54"/>
      <c r="HS285" s="54"/>
      <c r="HT285" s="54"/>
      <c r="HU285" s="54"/>
      <c r="HV285" s="54"/>
      <c r="HW285" s="54"/>
      <c r="HX285" s="54"/>
      <c r="HY285" s="54"/>
      <c r="HZ285" s="54"/>
      <c r="IA285" s="54"/>
      <c r="IB285" s="54"/>
      <c r="IC285" s="54"/>
      <c r="ID285" s="54"/>
      <c r="IE285" s="54"/>
      <c r="IF285" s="54"/>
      <c r="IG285" s="54"/>
      <c r="IH285" s="54"/>
      <c r="II285" s="54"/>
      <c r="IJ285" s="54"/>
      <c r="IK285" s="54"/>
      <c r="IL285" s="54"/>
      <c r="IM285" s="54"/>
      <c r="IN285" s="54"/>
      <c r="IO285" s="54"/>
      <c r="IP285" s="54"/>
      <c r="IQ285" s="54"/>
      <c r="IR285" s="54"/>
      <c r="IS285" s="54"/>
      <c r="IT285" s="54"/>
      <c r="IU285" s="54"/>
    </row>
    <row r="286" spans="1:255" x14ac:dyDescent="0.25">
      <c r="A286" s="54">
        <v>17</v>
      </c>
      <c r="B286" t="s">
        <v>296</v>
      </c>
      <c r="C286" s="54">
        <v>1710</v>
      </c>
      <c r="D286" t="s">
        <v>304</v>
      </c>
      <c r="E286" s="54">
        <v>0</v>
      </c>
      <c r="F286" s="54">
        <v>0</v>
      </c>
      <c r="G286" s="54">
        <v>0</v>
      </c>
      <c r="H286" s="54">
        <v>0</v>
      </c>
      <c r="I286" s="54">
        <v>0</v>
      </c>
      <c r="J286" s="54">
        <v>0</v>
      </c>
      <c r="K286" s="54">
        <v>0</v>
      </c>
      <c r="L286" s="54">
        <v>0</v>
      </c>
      <c r="M286" s="54">
        <v>0</v>
      </c>
      <c r="N286" s="54">
        <v>0</v>
      </c>
      <c r="O286" s="54">
        <v>0</v>
      </c>
      <c r="P286" s="54">
        <v>0</v>
      </c>
      <c r="Q286" s="54">
        <v>0</v>
      </c>
      <c r="R286" s="54">
        <v>0</v>
      </c>
      <c r="S286" s="54">
        <v>0</v>
      </c>
      <c r="T286" s="54">
        <v>0</v>
      </c>
      <c r="U286" s="54">
        <v>0</v>
      </c>
      <c r="V286" s="54">
        <v>0</v>
      </c>
      <c r="W286" s="54">
        <v>0</v>
      </c>
      <c r="X286" s="54">
        <v>1</v>
      </c>
      <c r="Y286" s="54">
        <v>0</v>
      </c>
      <c r="Z286" s="54">
        <v>0</v>
      </c>
      <c r="AA286" s="54">
        <v>0</v>
      </c>
      <c r="AB286" s="54">
        <v>0</v>
      </c>
      <c r="AC286" s="54">
        <v>0</v>
      </c>
      <c r="AD286" s="54">
        <v>0</v>
      </c>
      <c r="AE286" s="54">
        <v>0</v>
      </c>
      <c r="AF286" s="54">
        <v>0</v>
      </c>
      <c r="AG286" s="54">
        <v>0</v>
      </c>
      <c r="AH286" s="54">
        <v>0</v>
      </c>
      <c r="AI286" s="54">
        <v>0</v>
      </c>
      <c r="AJ286" s="54">
        <v>0</v>
      </c>
      <c r="AK286" s="54">
        <v>0</v>
      </c>
      <c r="AL286" s="54">
        <v>1</v>
      </c>
      <c r="AM286" s="54">
        <v>0</v>
      </c>
      <c r="AN286" s="54">
        <v>1</v>
      </c>
      <c r="AO286" s="54">
        <v>0</v>
      </c>
      <c r="AP286" s="54">
        <v>0</v>
      </c>
      <c r="AQ286" s="54">
        <v>0</v>
      </c>
      <c r="AR286" s="54">
        <v>0</v>
      </c>
      <c r="AS286" s="54">
        <v>0</v>
      </c>
      <c r="AT286" s="54">
        <v>40</v>
      </c>
      <c r="AU286" s="54">
        <v>40</v>
      </c>
      <c r="AV286" s="54">
        <v>1</v>
      </c>
      <c r="AW286" s="54">
        <v>1</v>
      </c>
      <c r="AX286" s="54">
        <v>0</v>
      </c>
      <c r="AY286" s="54">
        <v>0</v>
      </c>
      <c r="AZ286" s="54">
        <v>0</v>
      </c>
      <c r="BA286" s="54">
        <v>0</v>
      </c>
      <c r="BB286" s="54">
        <v>0</v>
      </c>
      <c r="BC286" s="54">
        <v>0</v>
      </c>
      <c r="BD286" s="54">
        <v>0</v>
      </c>
      <c r="BE286" s="54">
        <v>0</v>
      </c>
      <c r="BF286" s="54">
        <v>0</v>
      </c>
      <c r="BG286" s="54">
        <v>0</v>
      </c>
      <c r="BH286" s="54">
        <v>0</v>
      </c>
      <c r="BI286" s="54">
        <v>0</v>
      </c>
      <c r="BJ286" s="54">
        <v>0</v>
      </c>
      <c r="BK286" s="54">
        <v>0</v>
      </c>
      <c r="BL286" s="54">
        <v>0</v>
      </c>
      <c r="BM286" s="54"/>
      <c r="BN286" s="54"/>
      <c r="BO286" s="54"/>
      <c r="BP286" s="54"/>
      <c r="BQ286" s="54"/>
      <c r="BR286" s="54"/>
      <c r="BS286" s="54"/>
      <c r="BT286" s="54"/>
      <c r="BU286" s="54"/>
      <c r="BV286" s="54"/>
      <c r="BW286" s="54"/>
      <c r="BX286" s="54"/>
      <c r="BY286" s="54"/>
      <c r="BZ286" s="54"/>
      <c r="CA286" s="54"/>
      <c r="CB286" s="54"/>
      <c r="CC286" s="54"/>
      <c r="CD286" s="54"/>
      <c r="CE286" s="54"/>
      <c r="CF286" s="54"/>
      <c r="CG286" s="54"/>
      <c r="CH286" s="54"/>
      <c r="CI286" s="54"/>
      <c r="CJ286" s="54"/>
      <c r="CK286" s="54"/>
      <c r="CL286" s="54"/>
      <c r="CM286" s="54"/>
      <c r="CN286" s="54"/>
      <c r="CO286" s="54"/>
      <c r="CP286" s="54"/>
      <c r="CQ286" s="54"/>
      <c r="CR286" s="54"/>
      <c r="CS286" s="54"/>
      <c r="CT286" s="54"/>
      <c r="CU286" s="54"/>
      <c r="CV286" s="54"/>
      <c r="CW286" s="54"/>
      <c r="CX286" s="54"/>
      <c r="CY286" s="54"/>
      <c r="CZ286" s="54"/>
      <c r="DA286" s="54"/>
      <c r="DB286" s="54"/>
      <c r="DC286" s="54"/>
      <c r="DD286" s="54"/>
      <c r="DE286" s="54"/>
      <c r="DF286" s="54"/>
      <c r="DG286" s="54"/>
      <c r="DH286" s="54"/>
      <c r="DI286" s="54"/>
      <c r="DJ286" s="54"/>
      <c r="DK286" s="54"/>
      <c r="DL286" s="54"/>
      <c r="DM286" s="54"/>
      <c r="DN286" s="54"/>
      <c r="DO286" s="54"/>
      <c r="DP286" s="54"/>
      <c r="DQ286" s="54"/>
      <c r="DR286" s="54"/>
      <c r="DS286" s="54"/>
      <c r="DT286" s="54"/>
      <c r="DU286" s="54"/>
      <c r="DV286" s="54"/>
      <c r="DW286" s="54"/>
      <c r="DX286" s="54"/>
      <c r="DY286" s="54"/>
      <c r="DZ286" s="54"/>
      <c r="EA286" s="54"/>
      <c r="EB286" s="54"/>
      <c r="EC286" s="54"/>
      <c r="ED286" s="54"/>
      <c r="EE286" s="54"/>
      <c r="EF286" s="54"/>
      <c r="EG286" s="54"/>
      <c r="EH286" s="54"/>
      <c r="EI286" s="54"/>
      <c r="EJ286" s="54"/>
      <c r="EK286" s="54"/>
      <c r="EL286" s="54"/>
      <c r="EM286" s="54"/>
      <c r="EN286" s="54"/>
      <c r="EO286" s="54"/>
      <c r="EP286" s="54"/>
      <c r="EQ286" s="54"/>
      <c r="ER286" s="54"/>
      <c r="ES286" s="54"/>
      <c r="ET286" s="54"/>
      <c r="EU286" s="54"/>
      <c r="EV286" s="54"/>
      <c r="EW286" s="54"/>
      <c r="EX286" s="54"/>
      <c r="EY286" s="54"/>
      <c r="EZ286" s="54"/>
      <c r="FA286" s="54"/>
      <c r="FB286" s="54"/>
      <c r="FC286" s="54"/>
      <c r="FD286" s="54"/>
      <c r="FE286" s="54"/>
      <c r="FF286" s="54"/>
      <c r="FG286" s="54"/>
      <c r="FH286" s="54"/>
      <c r="FI286" s="54"/>
      <c r="FJ286" s="54"/>
      <c r="FK286" s="54"/>
      <c r="FL286" s="54"/>
      <c r="FM286" s="54"/>
      <c r="FN286" s="54"/>
      <c r="FO286" s="54"/>
      <c r="FP286" s="54"/>
      <c r="FQ286" s="54"/>
      <c r="FR286" s="54"/>
      <c r="FS286" s="54"/>
      <c r="FT286" s="54"/>
      <c r="FU286" s="54"/>
      <c r="FV286" s="54"/>
      <c r="FW286" s="54"/>
      <c r="FX286" s="54"/>
      <c r="FY286" s="54"/>
      <c r="FZ286" s="54"/>
      <c r="GA286" s="54"/>
      <c r="GB286" s="54"/>
      <c r="GC286" s="54"/>
      <c r="GD286" s="54"/>
      <c r="GE286" s="54"/>
      <c r="GF286" s="54"/>
      <c r="GG286" s="54"/>
      <c r="GH286" s="54"/>
      <c r="GI286" s="54"/>
      <c r="GJ286" s="54"/>
      <c r="GK286" s="54"/>
      <c r="GL286" s="54"/>
      <c r="GM286" s="54"/>
      <c r="GN286" s="54"/>
      <c r="GO286" s="54"/>
      <c r="GP286" s="54"/>
      <c r="GQ286" s="54"/>
      <c r="GR286" s="54"/>
      <c r="GS286" s="54"/>
      <c r="GT286" s="54"/>
      <c r="GU286" s="54"/>
      <c r="GV286" s="54"/>
      <c r="GW286" s="54"/>
      <c r="GX286" s="54"/>
      <c r="GY286" s="54"/>
      <c r="GZ286" s="54"/>
      <c r="HA286" s="54"/>
      <c r="HB286" s="54"/>
      <c r="HC286" s="54"/>
      <c r="HD286" s="54"/>
      <c r="HE286" s="54"/>
      <c r="HF286" s="54"/>
      <c r="HG286" s="54"/>
      <c r="HH286" s="54"/>
      <c r="HI286" s="54"/>
      <c r="HJ286" s="54"/>
      <c r="HK286" s="54"/>
      <c r="HL286" s="54"/>
      <c r="HM286" s="54"/>
      <c r="HN286" s="54"/>
      <c r="HO286" s="54"/>
      <c r="HP286" s="54"/>
      <c r="HQ286" s="54"/>
      <c r="HR286" s="54"/>
      <c r="HS286" s="54"/>
      <c r="HT286" s="54"/>
      <c r="HU286" s="54"/>
      <c r="HV286" s="54"/>
      <c r="HW286" s="54"/>
      <c r="HX286" s="54"/>
      <c r="HY286" s="54"/>
      <c r="HZ286" s="54"/>
      <c r="IA286" s="54"/>
      <c r="IB286" s="54"/>
      <c r="IC286" s="54"/>
      <c r="ID286" s="54"/>
      <c r="IE286" s="54"/>
      <c r="IF286" s="54"/>
      <c r="IG286" s="54"/>
      <c r="IH286" s="54"/>
      <c r="II286" s="54"/>
      <c r="IJ286" s="54"/>
      <c r="IK286" s="54"/>
      <c r="IL286" s="54"/>
      <c r="IM286" s="54"/>
      <c r="IN286" s="54"/>
      <c r="IO286" s="54"/>
      <c r="IP286" s="54"/>
      <c r="IQ286" s="54"/>
      <c r="IR286" s="54"/>
      <c r="IS286" s="54"/>
      <c r="IT286" s="54"/>
      <c r="IU286" s="54"/>
    </row>
    <row r="287" spans="1:255" x14ac:dyDescent="0.25">
      <c r="A287" s="54">
        <v>17</v>
      </c>
      <c r="B287" t="s">
        <v>296</v>
      </c>
      <c r="C287" s="54">
        <v>1711</v>
      </c>
      <c r="D287" t="s">
        <v>305</v>
      </c>
      <c r="E287" s="54">
        <v>0</v>
      </c>
      <c r="F287" s="54">
        <v>0</v>
      </c>
      <c r="G287" s="54">
        <v>0</v>
      </c>
      <c r="H287" s="54">
        <v>0</v>
      </c>
      <c r="I287" s="54">
        <v>0</v>
      </c>
      <c r="J287" s="54">
        <v>0</v>
      </c>
      <c r="K287" s="54">
        <v>0</v>
      </c>
      <c r="L287" s="54">
        <v>0</v>
      </c>
      <c r="M287" s="54">
        <v>0</v>
      </c>
      <c r="N287" s="54">
        <v>0</v>
      </c>
      <c r="O287" s="54">
        <v>0</v>
      </c>
      <c r="P287" s="54">
        <v>0</v>
      </c>
      <c r="Q287" s="54">
        <v>0</v>
      </c>
      <c r="R287" s="54">
        <v>0</v>
      </c>
      <c r="S287" s="54">
        <v>0</v>
      </c>
      <c r="T287" s="54">
        <v>0</v>
      </c>
      <c r="U287" s="54">
        <v>0</v>
      </c>
      <c r="V287" s="54">
        <v>0</v>
      </c>
      <c r="W287" s="54">
        <v>0</v>
      </c>
      <c r="X287" s="54">
        <v>0</v>
      </c>
      <c r="Y287" s="54">
        <v>0</v>
      </c>
      <c r="Z287" s="54">
        <v>0</v>
      </c>
      <c r="AA287" s="54">
        <v>0</v>
      </c>
      <c r="AB287" s="54">
        <v>0</v>
      </c>
      <c r="AC287" s="54">
        <v>0</v>
      </c>
      <c r="AD287" s="54">
        <v>0</v>
      </c>
      <c r="AE287" s="54">
        <v>0</v>
      </c>
      <c r="AF287" s="54">
        <v>0</v>
      </c>
      <c r="AG287" s="54">
        <v>0</v>
      </c>
      <c r="AH287" s="54">
        <v>0</v>
      </c>
      <c r="AI287" s="54">
        <v>0</v>
      </c>
      <c r="AJ287" s="54">
        <v>0</v>
      </c>
      <c r="AK287" s="54">
        <v>0</v>
      </c>
      <c r="AL287" s="54">
        <v>1</v>
      </c>
      <c r="AM287" s="54">
        <v>0</v>
      </c>
      <c r="AN287" s="54">
        <v>1</v>
      </c>
      <c r="AO287" s="54">
        <v>0</v>
      </c>
      <c r="AP287" s="54">
        <v>0</v>
      </c>
      <c r="AQ287" s="54">
        <v>0</v>
      </c>
      <c r="AR287" s="54">
        <v>0</v>
      </c>
      <c r="AS287" s="54">
        <v>0</v>
      </c>
      <c r="AT287" s="54">
        <v>0</v>
      </c>
      <c r="AU287" s="54">
        <v>0</v>
      </c>
      <c r="AV287" s="54">
        <v>0</v>
      </c>
      <c r="AW287" s="54">
        <v>1</v>
      </c>
      <c r="AX287" s="54">
        <v>0</v>
      </c>
      <c r="AY287" s="54">
        <v>0</v>
      </c>
      <c r="AZ287" s="54">
        <v>0</v>
      </c>
      <c r="BA287" s="54">
        <v>0</v>
      </c>
      <c r="BB287" s="54">
        <v>0</v>
      </c>
      <c r="BC287" s="54">
        <v>0</v>
      </c>
      <c r="BD287" s="54">
        <v>0</v>
      </c>
      <c r="BE287" s="54">
        <v>0</v>
      </c>
      <c r="BF287" s="54">
        <v>0</v>
      </c>
      <c r="BG287" s="54">
        <v>0</v>
      </c>
      <c r="BH287" s="54">
        <v>0</v>
      </c>
      <c r="BI287" s="54">
        <v>0</v>
      </c>
      <c r="BJ287" s="54">
        <v>0</v>
      </c>
      <c r="BK287" s="54">
        <v>0</v>
      </c>
      <c r="BL287" s="54">
        <v>0</v>
      </c>
      <c r="BM287" s="54"/>
      <c r="BN287" s="54"/>
      <c r="BO287" s="54"/>
      <c r="BP287" s="54"/>
      <c r="BQ287" s="54"/>
      <c r="BR287" s="54"/>
      <c r="BS287" s="54"/>
      <c r="BT287" s="54"/>
      <c r="BU287" s="54"/>
      <c r="BV287" s="54"/>
      <c r="BW287" s="54"/>
      <c r="BX287" s="54"/>
      <c r="BY287" s="54"/>
      <c r="BZ287" s="54"/>
      <c r="CA287" s="54"/>
      <c r="CB287" s="54"/>
      <c r="CC287" s="54"/>
      <c r="CD287" s="54"/>
      <c r="CE287" s="54"/>
      <c r="CF287" s="54"/>
      <c r="CG287" s="54"/>
      <c r="CH287" s="54"/>
      <c r="CI287" s="54"/>
      <c r="CJ287" s="54"/>
      <c r="CK287" s="54"/>
      <c r="CL287" s="54"/>
      <c r="CM287" s="54"/>
      <c r="CN287" s="54"/>
      <c r="CO287" s="54"/>
      <c r="CP287" s="54"/>
      <c r="CQ287" s="54"/>
      <c r="CR287" s="54"/>
      <c r="CS287" s="54"/>
      <c r="CT287" s="54"/>
      <c r="CU287" s="54"/>
      <c r="CV287" s="54"/>
      <c r="CW287" s="54"/>
      <c r="CX287" s="54"/>
      <c r="CY287" s="54"/>
      <c r="CZ287" s="54"/>
      <c r="DA287" s="54"/>
      <c r="DB287" s="54"/>
      <c r="DC287" s="54"/>
      <c r="DD287" s="54"/>
      <c r="DE287" s="54"/>
      <c r="DF287" s="54"/>
      <c r="DG287" s="54"/>
      <c r="DH287" s="54"/>
      <c r="DI287" s="54"/>
      <c r="DJ287" s="54"/>
      <c r="DK287" s="54"/>
      <c r="DL287" s="54"/>
      <c r="DM287" s="54"/>
      <c r="DN287" s="54"/>
      <c r="DO287" s="54"/>
      <c r="DP287" s="54"/>
      <c r="DQ287" s="54"/>
      <c r="DR287" s="54"/>
      <c r="DS287" s="54"/>
      <c r="DT287" s="54"/>
      <c r="DU287" s="54"/>
      <c r="DV287" s="54"/>
      <c r="DW287" s="54"/>
      <c r="DX287" s="54"/>
      <c r="DY287" s="54"/>
      <c r="DZ287" s="54"/>
      <c r="EA287" s="54"/>
      <c r="EB287" s="54"/>
      <c r="EC287" s="54"/>
      <c r="ED287" s="54"/>
      <c r="EE287" s="54"/>
      <c r="EF287" s="54"/>
      <c r="EG287" s="54"/>
      <c r="EH287" s="54"/>
      <c r="EI287" s="54"/>
      <c r="EJ287" s="54"/>
      <c r="EK287" s="54"/>
      <c r="EL287" s="54"/>
      <c r="EM287" s="54"/>
      <c r="EN287" s="54"/>
      <c r="EO287" s="54"/>
      <c r="EP287" s="54"/>
      <c r="EQ287" s="54"/>
      <c r="ER287" s="54"/>
      <c r="ES287" s="54"/>
      <c r="ET287" s="54"/>
      <c r="EU287" s="54"/>
      <c r="EV287" s="54"/>
      <c r="EW287" s="54"/>
      <c r="EX287" s="54"/>
      <c r="EY287" s="54"/>
      <c r="EZ287" s="54"/>
      <c r="FA287" s="54"/>
      <c r="FB287" s="54"/>
      <c r="FC287" s="54"/>
      <c r="FD287" s="54"/>
      <c r="FE287" s="54"/>
      <c r="FF287" s="54"/>
      <c r="FG287" s="54"/>
      <c r="FH287" s="54"/>
      <c r="FI287" s="54"/>
      <c r="FJ287" s="54"/>
      <c r="FK287" s="54"/>
      <c r="FL287" s="54"/>
      <c r="FM287" s="54"/>
      <c r="FN287" s="54"/>
      <c r="FO287" s="54"/>
      <c r="FP287" s="54"/>
      <c r="FQ287" s="54"/>
      <c r="FR287" s="54"/>
      <c r="FS287" s="54"/>
      <c r="FT287" s="54"/>
      <c r="FU287" s="54"/>
      <c r="FV287" s="54"/>
      <c r="FW287" s="54"/>
      <c r="FX287" s="54"/>
      <c r="FY287" s="54"/>
      <c r="FZ287" s="54"/>
      <c r="GA287" s="54"/>
      <c r="GB287" s="54"/>
      <c r="GC287" s="54"/>
      <c r="GD287" s="54"/>
      <c r="GE287" s="54"/>
      <c r="GF287" s="54"/>
      <c r="GG287" s="54"/>
      <c r="GH287" s="54"/>
      <c r="GI287" s="54"/>
      <c r="GJ287" s="54"/>
      <c r="GK287" s="54"/>
      <c r="GL287" s="54"/>
      <c r="GM287" s="54"/>
      <c r="GN287" s="54"/>
      <c r="GO287" s="54"/>
      <c r="GP287" s="54"/>
      <c r="GQ287" s="54"/>
      <c r="GR287" s="54"/>
      <c r="GS287" s="54"/>
      <c r="GT287" s="54"/>
      <c r="GU287" s="54"/>
      <c r="GV287" s="54"/>
      <c r="GW287" s="54"/>
      <c r="GX287" s="54"/>
      <c r="GY287" s="54"/>
      <c r="GZ287" s="54"/>
      <c r="HA287" s="54"/>
      <c r="HB287" s="54"/>
      <c r="HC287" s="54"/>
      <c r="HD287" s="54"/>
      <c r="HE287" s="54"/>
      <c r="HF287" s="54"/>
      <c r="HG287" s="54"/>
      <c r="HH287" s="54"/>
      <c r="HI287" s="54"/>
      <c r="HJ287" s="54"/>
      <c r="HK287" s="54"/>
      <c r="HL287" s="54"/>
      <c r="HM287" s="54"/>
      <c r="HN287" s="54"/>
      <c r="HO287" s="54"/>
      <c r="HP287" s="54"/>
      <c r="HQ287" s="54"/>
      <c r="HR287" s="54"/>
      <c r="HS287" s="54"/>
      <c r="HT287" s="54"/>
      <c r="HU287" s="54"/>
      <c r="HV287" s="54"/>
      <c r="HW287" s="54"/>
      <c r="HX287" s="54"/>
      <c r="HY287" s="54"/>
      <c r="HZ287" s="54"/>
      <c r="IA287" s="54"/>
      <c r="IB287" s="54"/>
      <c r="IC287" s="54"/>
      <c r="ID287" s="54"/>
      <c r="IE287" s="54"/>
      <c r="IF287" s="54"/>
      <c r="IG287" s="54"/>
      <c r="IH287" s="54"/>
      <c r="II287" s="54"/>
      <c r="IJ287" s="54"/>
      <c r="IK287" s="54"/>
      <c r="IL287" s="54"/>
      <c r="IM287" s="54"/>
      <c r="IN287" s="54"/>
      <c r="IO287" s="54"/>
      <c r="IP287" s="54"/>
      <c r="IQ287" s="54"/>
      <c r="IR287" s="54"/>
      <c r="IS287" s="54"/>
      <c r="IT287" s="54"/>
      <c r="IU287" s="54"/>
    </row>
    <row r="288" spans="1:255" x14ac:dyDescent="0.25">
      <c r="A288" s="54">
        <v>17</v>
      </c>
      <c r="B288" t="s">
        <v>296</v>
      </c>
      <c r="C288" s="54">
        <v>1712</v>
      </c>
      <c r="D288" t="s">
        <v>306</v>
      </c>
      <c r="E288" s="54">
        <v>0</v>
      </c>
      <c r="F288" s="54">
        <v>1</v>
      </c>
      <c r="G288" s="54">
        <v>0</v>
      </c>
      <c r="H288" s="54">
        <v>0</v>
      </c>
      <c r="I288" s="54">
        <v>1</v>
      </c>
      <c r="J288" s="54">
        <v>0</v>
      </c>
      <c r="K288" s="54">
        <v>0</v>
      </c>
      <c r="L288" s="54">
        <v>0</v>
      </c>
      <c r="M288" s="54">
        <v>0</v>
      </c>
      <c r="N288" s="54">
        <v>0</v>
      </c>
      <c r="O288" s="54">
        <v>1</v>
      </c>
      <c r="P288" s="54">
        <v>0</v>
      </c>
      <c r="Q288" s="54">
        <v>0</v>
      </c>
      <c r="R288" s="54">
        <v>0</v>
      </c>
      <c r="S288" s="54">
        <v>0</v>
      </c>
      <c r="T288" s="54">
        <v>0</v>
      </c>
      <c r="U288" s="54">
        <v>0</v>
      </c>
      <c r="V288" s="54">
        <v>0</v>
      </c>
      <c r="W288" s="54">
        <v>0</v>
      </c>
      <c r="X288" s="54">
        <v>0</v>
      </c>
      <c r="Y288" s="54">
        <v>0</v>
      </c>
      <c r="Z288" s="54">
        <v>0</v>
      </c>
      <c r="AA288" s="54">
        <v>0</v>
      </c>
      <c r="AB288" s="54">
        <v>0</v>
      </c>
      <c r="AC288" s="54">
        <v>0</v>
      </c>
      <c r="AD288" s="54">
        <v>0</v>
      </c>
      <c r="AE288" s="54">
        <v>0</v>
      </c>
      <c r="AF288" s="54">
        <v>0</v>
      </c>
      <c r="AG288" s="54">
        <v>0</v>
      </c>
      <c r="AH288" s="54">
        <v>0</v>
      </c>
      <c r="AI288" s="54">
        <v>0</v>
      </c>
      <c r="AJ288" s="54">
        <v>0</v>
      </c>
      <c r="AK288" s="54">
        <v>0</v>
      </c>
      <c r="AL288" s="54">
        <v>1</v>
      </c>
      <c r="AM288" s="54">
        <v>0</v>
      </c>
      <c r="AN288" s="54">
        <v>1</v>
      </c>
      <c r="AO288" s="54">
        <v>0</v>
      </c>
      <c r="AP288" s="54">
        <v>0</v>
      </c>
      <c r="AQ288" s="54">
        <v>0</v>
      </c>
      <c r="AR288" s="54">
        <v>0</v>
      </c>
      <c r="AS288" s="54">
        <v>15</v>
      </c>
      <c r="AT288" s="54">
        <v>15</v>
      </c>
      <c r="AU288" s="54">
        <v>0</v>
      </c>
      <c r="AV288" s="54">
        <v>0</v>
      </c>
      <c r="AW288" s="54">
        <v>0</v>
      </c>
      <c r="AX288" s="54">
        <v>0</v>
      </c>
      <c r="AY288" s="54">
        <v>0</v>
      </c>
      <c r="AZ288" s="54">
        <v>0</v>
      </c>
      <c r="BA288" s="54">
        <v>0</v>
      </c>
      <c r="BB288" s="54">
        <v>10</v>
      </c>
      <c r="BC288" s="54">
        <v>22</v>
      </c>
      <c r="BD288" s="54">
        <v>0</v>
      </c>
      <c r="BE288" s="54">
        <v>1</v>
      </c>
      <c r="BF288" s="54">
        <v>0</v>
      </c>
      <c r="BG288" s="54">
        <v>0</v>
      </c>
      <c r="BH288" s="54">
        <v>0</v>
      </c>
      <c r="BI288" s="54">
        <v>0</v>
      </c>
      <c r="BJ288" s="54">
        <v>0</v>
      </c>
      <c r="BK288" s="54">
        <v>0</v>
      </c>
      <c r="BL288" s="54">
        <v>0</v>
      </c>
      <c r="BM288" s="54"/>
      <c r="BN288" s="54"/>
      <c r="BO288" s="54"/>
      <c r="BP288" s="54"/>
      <c r="BQ288" s="54"/>
      <c r="BR288" s="54"/>
      <c r="BS288" s="54"/>
      <c r="BT288" s="54"/>
      <c r="BU288" s="54"/>
      <c r="BV288" s="54"/>
      <c r="BW288" s="54"/>
      <c r="BX288" s="54"/>
      <c r="BY288" s="54"/>
      <c r="BZ288" s="54"/>
      <c r="CA288" s="54"/>
      <c r="CB288" s="54"/>
      <c r="CC288" s="54"/>
      <c r="CD288" s="54"/>
      <c r="CE288" s="54"/>
      <c r="CF288" s="54"/>
      <c r="CG288" s="54"/>
      <c r="CH288" s="54"/>
      <c r="CI288" s="54"/>
      <c r="CJ288" s="54"/>
      <c r="CK288" s="54"/>
      <c r="CL288" s="54"/>
      <c r="CM288" s="54"/>
      <c r="CN288" s="54"/>
      <c r="CO288" s="54"/>
      <c r="CP288" s="54"/>
      <c r="CQ288" s="54"/>
      <c r="CR288" s="54"/>
      <c r="CS288" s="54"/>
      <c r="CT288" s="54"/>
      <c r="CU288" s="54"/>
      <c r="CV288" s="54"/>
      <c r="CW288" s="54"/>
      <c r="CX288" s="54"/>
      <c r="CY288" s="54"/>
      <c r="CZ288" s="54"/>
      <c r="DA288" s="54"/>
      <c r="DB288" s="54"/>
      <c r="DC288" s="54"/>
      <c r="DD288" s="54"/>
      <c r="DE288" s="54"/>
      <c r="DF288" s="54"/>
      <c r="DG288" s="54"/>
      <c r="DH288" s="54"/>
      <c r="DI288" s="54"/>
      <c r="DJ288" s="54"/>
      <c r="DK288" s="54"/>
      <c r="DL288" s="54"/>
      <c r="DM288" s="54"/>
      <c r="DN288" s="54"/>
      <c r="DO288" s="54"/>
      <c r="DP288" s="54"/>
      <c r="DQ288" s="54"/>
      <c r="DR288" s="54"/>
      <c r="DS288" s="54"/>
      <c r="DT288" s="54"/>
      <c r="DU288" s="54"/>
      <c r="DV288" s="54"/>
      <c r="DW288" s="54"/>
      <c r="DX288" s="54"/>
      <c r="DY288" s="54"/>
      <c r="DZ288" s="54"/>
      <c r="EA288" s="54"/>
      <c r="EB288" s="54"/>
      <c r="EC288" s="54"/>
      <c r="ED288" s="54"/>
      <c r="EE288" s="54"/>
      <c r="EF288" s="54"/>
      <c r="EG288" s="54"/>
      <c r="EH288" s="54"/>
      <c r="EI288" s="54"/>
      <c r="EJ288" s="54"/>
      <c r="EK288" s="54"/>
      <c r="EL288" s="54"/>
      <c r="EM288" s="54"/>
      <c r="EN288" s="54"/>
      <c r="EO288" s="54"/>
      <c r="EP288" s="54"/>
      <c r="EQ288" s="54"/>
      <c r="ER288" s="54"/>
      <c r="ES288" s="54"/>
      <c r="ET288" s="54"/>
      <c r="EU288" s="54"/>
      <c r="EV288" s="54"/>
      <c r="EW288" s="54"/>
      <c r="EX288" s="54"/>
      <c r="EY288" s="54"/>
      <c r="EZ288" s="54"/>
      <c r="FA288" s="54"/>
      <c r="FB288" s="54"/>
      <c r="FC288" s="54"/>
      <c r="FD288" s="54"/>
      <c r="FE288" s="54"/>
      <c r="FF288" s="54"/>
      <c r="FG288" s="54"/>
      <c r="FH288" s="54"/>
      <c r="FI288" s="54"/>
      <c r="FJ288" s="54"/>
      <c r="FK288" s="54"/>
      <c r="FL288" s="54"/>
      <c r="FM288" s="54"/>
      <c r="FN288" s="54"/>
      <c r="FO288" s="54"/>
      <c r="FP288" s="54"/>
      <c r="FQ288" s="54"/>
      <c r="FR288" s="54"/>
      <c r="FS288" s="54"/>
      <c r="FT288" s="54"/>
      <c r="FU288" s="54"/>
      <c r="FV288" s="54"/>
      <c r="FW288" s="54"/>
      <c r="FX288" s="54"/>
      <c r="FY288" s="54"/>
      <c r="FZ288" s="54"/>
      <c r="GA288" s="54"/>
      <c r="GB288" s="54"/>
      <c r="GC288" s="54"/>
      <c r="GD288" s="54"/>
      <c r="GE288" s="54"/>
      <c r="GF288" s="54"/>
      <c r="GG288" s="54"/>
      <c r="GH288" s="54"/>
      <c r="GI288" s="54"/>
      <c r="GJ288" s="54"/>
      <c r="GK288" s="54"/>
      <c r="GL288" s="54"/>
      <c r="GM288" s="54"/>
      <c r="GN288" s="54"/>
      <c r="GO288" s="54"/>
      <c r="GP288" s="54"/>
      <c r="GQ288" s="54"/>
      <c r="GR288" s="54"/>
      <c r="GS288" s="54"/>
      <c r="GT288" s="54"/>
      <c r="GU288" s="54"/>
      <c r="GV288" s="54"/>
      <c r="GW288" s="54"/>
      <c r="GX288" s="54"/>
      <c r="GY288" s="54"/>
      <c r="GZ288" s="54"/>
      <c r="HA288" s="54"/>
      <c r="HB288" s="54"/>
      <c r="HC288" s="54"/>
      <c r="HD288" s="54"/>
      <c r="HE288" s="54"/>
      <c r="HF288" s="54"/>
      <c r="HG288" s="54"/>
      <c r="HH288" s="54"/>
      <c r="HI288" s="54"/>
      <c r="HJ288" s="54"/>
      <c r="HK288" s="54"/>
      <c r="HL288" s="54"/>
      <c r="HM288" s="54"/>
      <c r="HN288" s="54"/>
      <c r="HO288" s="54"/>
      <c r="HP288" s="54"/>
      <c r="HQ288" s="54"/>
      <c r="HR288" s="54"/>
      <c r="HS288" s="54"/>
      <c r="HT288" s="54"/>
      <c r="HU288" s="54"/>
      <c r="HV288" s="54"/>
      <c r="HW288" s="54"/>
      <c r="HX288" s="54"/>
      <c r="HY288" s="54"/>
      <c r="HZ288" s="54"/>
      <c r="IA288" s="54"/>
      <c r="IB288" s="54"/>
      <c r="IC288" s="54"/>
      <c r="ID288" s="54"/>
      <c r="IE288" s="54"/>
      <c r="IF288" s="54"/>
      <c r="IG288" s="54"/>
      <c r="IH288" s="54"/>
      <c r="II288" s="54"/>
      <c r="IJ288" s="54"/>
      <c r="IK288" s="54"/>
      <c r="IL288" s="54"/>
      <c r="IM288" s="54"/>
      <c r="IN288" s="54"/>
      <c r="IO288" s="54"/>
      <c r="IP288" s="54"/>
      <c r="IQ288" s="54"/>
      <c r="IR288" s="54"/>
      <c r="IS288" s="54"/>
      <c r="IT288" s="54"/>
      <c r="IU288" s="54"/>
    </row>
    <row r="289" spans="1:255" x14ac:dyDescent="0.25">
      <c r="A289" s="54">
        <v>17</v>
      </c>
      <c r="B289" t="s">
        <v>296</v>
      </c>
      <c r="C289" s="54">
        <v>1713</v>
      </c>
      <c r="D289" t="s">
        <v>307</v>
      </c>
      <c r="E289" s="54">
        <v>18</v>
      </c>
      <c r="F289" s="54">
        <v>0</v>
      </c>
      <c r="G289" s="54">
        <v>1</v>
      </c>
      <c r="H289" s="54">
        <v>0</v>
      </c>
      <c r="I289" s="54">
        <v>0</v>
      </c>
      <c r="J289" s="54">
        <v>0</v>
      </c>
      <c r="K289" s="54">
        <v>0</v>
      </c>
      <c r="L289" s="54">
        <v>0</v>
      </c>
      <c r="M289" s="54">
        <v>0</v>
      </c>
      <c r="N289" s="54">
        <v>13</v>
      </c>
      <c r="O289" s="54">
        <v>0</v>
      </c>
      <c r="P289" s="54">
        <v>0</v>
      </c>
      <c r="Q289" s="54">
        <v>0</v>
      </c>
      <c r="R289" s="54">
        <v>0</v>
      </c>
      <c r="S289" s="54">
        <v>0</v>
      </c>
      <c r="T289" s="54">
        <v>0</v>
      </c>
      <c r="U289" s="54">
        <v>0</v>
      </c>
      <c r="V289" s="54">
        <v>0</v>
      </c>
      <c r="W289" s="54">
        <v>0</v>
      </c>
      <c r="X289" s="54">
        <v>0</v>
      </c>
      <c r="Y289" s="54">
        <v>0</v>
      </c>
      <c r="Z289" s="54">
        <v>0</v>
      </c>
      <c r="AA289" s="54">
        <v>0</v>
      </c>
      <c r="AB289" s="54">
        <v>0</v>
      </c>
      <c r="AC289" s="54">
        <v>0</v>
      </c>
      <c r="AD289" s="54">
        <v>0</v>
      </c>
      <c r="AE289" s="54">
        <v>0</v>
      </c>
      <c r="AF289" s="54">
        <v>0</v>
      </c>
      <c r="AG289" s="54">
        <v>0</v>
      </c>
      <c r="AH289" s="54">
        <v>0</v>
      </c>
      <c r="AI289" s="54">
        <v>0</v>
      </c>
      <c r="AJ289" s="54">
        <v>0</v>
      </c>
      <c r="AK289" s="54">
        <v>0</v>
      </c>
      <c r="AL289" s="54">
        <v>0</v>
      </c>
      <c r="AM289" s="54">
        <v>0</v>
      </c>
      <c r="AN289" s="54">
        <v>0</v>
      </c>
      <c r="AO289" s="54">
        <v>0</v>
      </c>
      <c r="AP289" s="54">
        <v>0</v>
      </c>
      <c r="AQ289" s="54">
        <v>0</v>
      </c>
      <c r="AR289" s="54">
        <v>0</v>
      </c>
      <c r="AS289" s="54">
        <v>6</v>
      </c>
      <c r="AT289" s="54">
        <v>28</v>
      </c>
      <c r="AU289" s="54">
        <v>0</v>
      </c>
      <c r="AV289" s="54">
        <v>0</v>
      </c>
      <c r="AW289" s="54">
        <v>0</v>
      </c>
      <c r="AX289" s="54">
        <v>0</v>
      </c>
      <c r="AY289" s="54">
        <v>0</v>
      </c>
      <c r="AZ289" s="54">
        <v>0</v>
      </c>
      <c r="BA289" s="54">
        <v>1</v>
      </c>
      <c r="BB289" s="54">
        <v>0</v>
      </c>
      <c r="BC289" s="54">
        <v>0</v>
      </c>
      <c r="BD289" s="54">
        <v>0</v>
      </c>
      <c r="BE289" s="54">
        <v>0</v>
      </c>
      <c r="BF289" s="54">
        <v>0</v>
      </c>
      <c r="BG289" s="54">
        <v>0</v>
      </c>
      <c r="BH289" s="54">
        <v>0</v>
      </c>
      <c r="BI289" s="54">
        <v>0</v>
      </c>
      <c r="BJ289" s="54">
        <v>0</v>
      </c>
      <c r="BK289" s="54">
        <v>0</v>
      </c>
      <c r="BL289" s="54">
        <v>0</v>
      </c>
      <c r="BM289" s="54"/>
      <c r="BN289" s="54"/>
      <c r="BO289" s="54"/>
      <c r="BP289" s="54"/>
      <c r="BQ289" s="54"/>
      <c r="BR289" s="54"/>
      <c r="BS289" s="54"/>
      <c r="BT289" s="54"/>
      <c r="BU289" s="54"/>
      <c r="BV289" s="54"/>
      <c r="BW289" s="54"/>
      <c r="BX289" s="54"/>
      <c r="BY289" s="54"/>
      <c r="BZ289" s="54"/>
      <c r="CA289" s="54"/>
      <c r="CB289" s="54"/>
      <c r="CC289" s="54"/>
      <c r="CD289" s="54"/>
      <c r="CE289" s="54"/>
      <c r="CF289" s="54"/>
      <c r="CG289" s="54"/>
      <c r="CH289" s="54"/>
      <c r="CI289" s="54"/>
      <c r="CJ289" s="54"/>
      <c r="CK289" s="54"/>
      <c r="CL289" s="54"/>
      <c r="CM289" s="54"/>
      <c r="CN289" s="54"/>
      <c r="CO289" s="54"/>
      <c r="CP289" s="54"/>
      <c r="CQ289" s="54"/>
      <c r="CR289" s="54"/>
      <c r="CS289" s="54"/>
      <c r="CT289" s="54"/>
      <c r="CU289" s="54"/>
      <c r="CV289" s="54"/>
      <c r="CW289" s="54"/>
      <c r="CX289" s="54"/>
      <c r="CY289" s="54"/>
      <c r="CZ289" s="54"/>
      <c r="DA289" s="54"/>
      <c r="DB289" s="54"/>
      <c r="DC289" s="54"/>
      <c r="DD289" s="54"/>
      <c r="DE289" s="54"/>
      <c r="DF289" s="54"/>
      <c r="DG289" s="54"/>
      <c r="DH289" s="54"/>
      <c r="DI289" s="54"/>
      <c r="DJ289" s="54"/>
      <c r="DK289" s="54"/>
      <c r="DL289" s="54"/>
      <c r="DM289" s="54"/>
      <c r="DN289" s="54"/>
      <c r="DO289" s="54"/>
      <c r="DP289" s="54"/>
      <c r="DQ289" s="54"/>
      <c r="DR289" s="54"/>
      <c r="DS289" s="54"/>
      <c r="DT289" s="54"/>
      <c r="DU289" s="54"/>
      <c r="DV289" s="54"/>
      <c r="DW289" s="54"/>
      <c r="DX289" s="54"/>
      <c r="DY289" s="54"/>
      <c r="DZ289" s="54"/>
      <c r="EA289" s="54"/>
      <c r="EB289" s="54"/>
      <c r="EC289" s="54"/>
      <c r="ED289" s="54"/>
      <c r="EE289" s="54"/>
      <c r="EF289" s="54"/>
      <c r="EG289" s="54"/>
      <c r="EH289" s="54"/>
      <c r="EI289" s="54"/>
      <c r="EJ289" s="54"/>
      <c r="EK289" s="54"/>
      <c r="EL289" s="54"/>
      <c r="EM289" s="54"/>
      <c r="EN289" s="54"/>
      <c r="EO289" s="54"/>
      <c r="EP289" s="54"/>
      <c r="EQ289" s="54"/>
      <c r="ER289" s="54"/>
      <c r="ES289" s="54"/>
      <c r="ET289" s="54"/>
      <c r="EU289" s="54"/>
      <c r="EV289" s="54"/>
      <c r="EW289" s="54"/>
      <c r="EX289" s="54"/>
      <c r="EY289" s="54"/>
      <c r="EZ289" s="54"/>
      <c r="FA289" s="54"/>
      <c r="FB289" s="54"/>
      <c r="FC289" s="54"/>
      <c r="FD289" s="54"/>
      <c r="FE289" s="54"/>
      <c r="FF289" s="54"/>
      <c r="FG289" s="54"/>
      <c r="FH289" s="54"/>
      <c r="FI289" s="54"/>
      <c r="FJ289" s="54"/>
      <c r="FK289" s="54"/>
      <c r="FL289" s="54"/>
      <c r="FM289" s="54"/>
      <c r="FN289" s="54"/>
      <c r="FO289" s="54"/>
      <c r="FP289" s="54"/>
      <c r="FQ289" s="54"/>
      <c r="FR289" s="54"/>
      <c r="FS289" s="54"/>
      <c r="FT289" s="54"/>
      <c r="FU289" s="54"/>
      <c r="FV289" s="54"/>
      <c r="FW289" s="54"/>
      <c r="FX289" s="54"/>
      <c r="FY289" s="54"/>
      <c r="FZ289" s="54"/>
      <c r="GA289" s="54"/>
      <c r="GB289" s="54"/>
      <c r="GC289" s="54"/>
      <c r="GD289" s="54"/>
      <c r="GE289" s="54"/>
      <c r="GF289" s="54"/>
      <c r="GG289" s="54"/>
      <c r="GH289" s="54"/>
      <c r="GI289" s="54"/>
      <c r="GJ289" s="54"/>
      <c r="GK289" s="54"/>
      <c r="GL289" s="54"/>
      <c r="GM289" s="54"/>
      <c r="GN289" s="54"/>
      <c r="GO289" s="54"/>
      <c r="GP289" s="54"/>
      <c r="GQ289" s="54"/>
      <c r="GR289" s="54"/>
      <c r="GS289" s="54"/>
      <c r="GT289" s="54"/>
      <c r="GU289" s="54"/>
      <c r="GV289" s="54"/>
      <c r="GW289" s="54"/>
      <c r="GX289" s="54"/>
      <c r="GY289" s="54"/>
      <c r="GZ289" s="54"/>
      <c r="HA289" s="54"/>
      <c r="HB289" s="54"/>
      <c r="HC289" s="54"/>
      <c r="HD289" s="54"/>
      <c r="HE289" s="54"/>
      <c r="HF289" s="54"/>
      <c r="HG289" s="54"/>
      <c r="HH289" s="54"/>
      <c r="HI289" s="54"/>
      <c r="HJ289" s="54"/>
      <c r="HK289" s="54"/>
      <c r="HL289" s="54"/>
      <c r="HM289" s="54"/>
      <c r="HN289" s="54"/>
      <c r="HO289" s="54"/>
      <c r="HP289" s="54"/>
      <c r="HQ289" s="54"/>
      <c r="HR289" s="54"/>
      <c r="HS289" s="54"/>
      <c r="HT289" s="54"/>
      <c r="HU289" s="54"/>
      <c r="HV289" s="54"/>
      <c r="HW289" s="54"/>
      <c r="HX289" s="54"/>
      <c r="HY289" s="54"/>
      <c r="HZ289" s="54"/>
      <c r="IA289" s="54"/>
      <c r="IB289" s="54"/>
      <c r="IC289" s="54"/>
      <c r="ID289" s="54"/>
      <c r="IE289" s="54"/>
      <c r="IF289" s="54"/>
      <c r="IG289" s="54"/>
      <c r="IH289" s="54"/>
      <c r="II289" s="54"/>
      <c r="IJ289" s="54"/>
      <c r="IK289" s="54"/>
      <c r="IL289" s="54"/>
      <c r="IM289" s="54"/>
      <c r="IN289" s="54"/>
      <c r="IO289" s="54"/>
      <c r="IP289" s="54"/>
      <c r="IQ289" s="54"/>
      <c r="IR289" s="54"/>
      <c r="IS289" s="54"/>
      <c r="IT289" s="54"/>
      <c r="IU289" s="54"/>
    </row>
    <row r="290" spans="1:255" x14ac:dyDescent="0.25">
      <c r="A290" s="54">
        <v>17</v>
      </c>
      <c r="B290" t="s">
        <v>296</v>
      </c>
      <c r="C290" s="54">
        <v>1714</v>
      </c>
      <c r="D290" t="s">
        <v>308</v>
      </c>
      <c r="E290" s="54">
        <v>0</v>
      </c>
      <c r="F290" s="54">
        <v>1</v>
      </c>
      <c r="G290" s="54">
        <v>0</v>
      </c>
      <c r="H290" s="54">
        <v>0</v>
      </c>
      <c r="I290" s="54">
        <v>1</v>
      </c>
      <c r="J290" s="54">
        <v>1</v>
      </c>
      <c r="K290" s="54">
        <v>0</v>
      </c>
      <c r="L290" s="54">
        <v>0</v>
      </c>
      <c r="M290" s="54">
        <v>0</v>
      </c>
      <c r="N290" s="54">
        <v>0</v>
      </c>
      <c r="O290" s="54">
        <v>1</v>
      </c>
      <c r="P290" s="54">
        <v>0</v>
      </c>
      <c r="Q290" s="54">
        <v>0</v>
      </c>
      <c r="R290" s="54">
        <v>0</v>
      </c>
      <c r="S290" s="54">
        <v>0</v>
      </c>
      <c r="T290" s="54">
        <v>0</v>
      </c>
      <c r="U290" s="54">
        <v>0</v>
      </c>
      <c r="V290" s="54">
        <v>0</v>
      </c>
      <c r="W290" s="54">
        <v>0</v>
      </c>
      <c r="X290" s="54">
        <v>0</v>
      </c>
      <c r="Y290" s="54">
        <v>0</v>
      </c>
      <c r="Z290" s="54">
        <v>0</v>
      </c>
      <c r="AA290" s="54">
        <v>0</v>
      </c>
      <c r="AB290" s="54">
        <v>0</v>
      </c>
      <c r="AC290" s="54">
        <v>0</v>
      </c>
      <c r="AD290" s="54">
        <v>0</v>
      </c>
      <c r="AE290" s="54">
        <v>0</v>
      </c>
      <c r="AF290" s="54">
        <v>0</v>
      </c>
      <c r="AG290" s="54">
        <v>0</v>
      </c>
      <c r="AH290" s="54">
        <v>0</v>
      </c>
      <c r="AI290" s="54">
        <v>0</v>
      </c>
      <c r="AJ290" s="54">
        <v>0</v>
      </c>
      <c r="AK290" s="54">
        <v>0</v>
      </c>
      <c r="AL290" s="54">
        <v>1</v>
      </c>
      <c r="AM290" s="54">
        <v>0</v>
      </c>
      <c r="AN290" s="54">
        <v>1</v>
      </c>
      <c r="AO290" s="54">
        <v>0</v>
      </c>
      <c r="AP290" s="54">
        <v>0</v>
      </c>
      <c r="AQ290" s="54">
        <v>0</v>
      </c>
      <c r="AR290" s="54">
        <v>0</v>
      </c>
      <c r="AS290" s="54">
        <v>23</v>
      </c>
      <c r="AT290" s="54">
        <v>0</v>
      </c>
      <c r="AU290" s="54">
        <v>0</v>
      </c>
      <c r="AV290" s="54">
        <v>0</v>
      </c>
      <c r="AW290" s="54">
        <v>0</v>
      </c>
      <c r="AX290" s="54">
        <v>0</v>
      </c>
      <c r="AY290" s="54">
        <v>0</v>
      </c>
      <c r="AZ290" s="54">
        <v>0</v>
      </c>
      <c r="BA290" s="54">
        <v>0</v>
      </c>
      <c r="BB290" s="54">
        <v>5</v>
      </c>
      <c r="BC290" s="54">
        <v>12</v>
      </c>
      <c r="BD290" s="54">
        <v>0</v>
      </c>
      <c r="BE290" s="54">
        <v>1</v>
      </c>
      <c r="BF290" s="54">
        <v>0</v>
      </c>
      <c r="BG290" s="54">
        <v>0</v>
      </c>
      <c r="BH290" s="54">
        <v>0</v>
      </c>
      <c r="BI290" s="54">
        <v>0</v>
      </c>
      <c r="BJ290" s="54">
        <v>0</v>
      </c>
      <c r="BK290" s="54">
        <v>0</v>
      </c>
      <c r="BL290" s="54">
        <v>0</v>
      </c>
      <c r="BM290" s="54"/>
      <c r="BN290" s="54"/>
      <c r="BO290" s="54"/>
      <c r="BP290" s="54"/>
      <c r="BQ290" s="54"/>
      <c r="BR290" s="54"/>
      <c r="BS290" s="54"/>
      <c r="BT290" s="54"/>
      <c r="BU290" s="54"/>
      <c r="BV290" s="54"/>
      <c r="BW290" s="54"/>
      <c r="BX290" s="54"/>
      <c r="BY290" s="54"/>
      <c r="BZ290" s="54"/>
      <c r="CA290" s="54"/>
      <c r="CB290" s="54"/>
      <c r="CC290" s="54"/>
      <c r="CD290" s="54"/>
      <c r="CE290" s="54"/>
      <c r="CF290" s="54"/>
      <c r="CG290" s="54"/>
      <c r="CH290" s="54"/>
      <c r="CI290" s="54"/>
      <c r="CJ290" s="54"/>
      <c r="CK290" s="54"/>
      <c r="CL290" s="54"/>
      <c r="CM290" s="54"/>
      <c r="CN290" s="54"/>
      <c r="CO290" s="54"/>
      <c r="CP290" s="54"/>
      <c r="CQ290" s="54"/>
      <c r="CR290" s="54"/>
      <c r="CS290" s="54"/>
      <c r="CT290" s="54"/>
      <c r="CU290" s="54"/>
      <c r="CV290" s="54"/>
      <c r="CW290" s="54"/>
      <c r="CX290" s="54"/>
      <c r="CY290" s="54"/>
      <c r="CZ290" s="54"/>
      <c r="DA290" s="54"/>
      <c r="DB290" s="54"/>
      <c r="DC290" s="54"/>
      <c r="DD290" s="54"/>
      <c r="DE290" s="54"/>
      <c r="DF290" s="54"/>
      <c r="DG290" s="54"/>
      <c r="DH290" s="54"/>
      <c r="DI290" s="54"/>
      <c r="DJ290" s="54"/>
      <c r="DK290" s="54"/>
      <c r="DL290" s="54"/>
      <c r="DM290" s="54"/>
      <c r="DN290" s="54"/>
      <c r="DO290" s="54"/>
      <c r="DP290" s="54"/>
      <c r="DQ290" s="54"/>
      <c r="DR290" s="54"/>
      <c r="DS290" s="54"/>
      <c r="DT290" s="54"/>
      <c r="DU290" s="54"/>
      <c r="DV290" s="54"/>
      <c r="DW290" s="54"/>
      <c r="DX290" s="54"/>
      <c r="DY290" s="54"/>
      <c r="DZ290" s="54"/>
      <c r="EA290" s="54"/>
      <c r="EB290" s="54"/>
      <c r="EC290" s="54"/>
      <c r="ED290" s="54"/>
      <c r="EE290" s="54"/>
      <c r="EF290" s="54"/>
      <c r="EG290" s="54"/>
      <c r="EH290" s="54"/>
      <c r="EI290" s="54"/>
      <c r="EJ290" s="54"/>
      <c r="EK290" s="54"/>
      <c r="EL290" s="54"/>
      <c r="EM290" s="54"/>
      <c r="EN290" s="54"/>
      <c r="EO290" s="54"/>
      <c r="EP290" s="54"/>
      <c r="EQ290" s="54"/>
      <c r="ER290" s="54"/>
      <c r="ES290" s="54"/>
      <c r="ET290" s="54"/>
      <c r="EU290" s="54"/>
      <c r="EV290" s="54"/>
      <c r="EW290" s="54"/>
      <c r="EX290" s="54"/>
      <c r="EY290" s="54"/>
      <c r="EZ290" s="54"/>
      <c r="FA290" s="54"/>
      <c r="FB290" s="54"/>
      <c r="FC290" s="54"/>
      <c r="FD290" s="54"/>
      <c r="FE290" s="54"/>
      <c r="FF290" s="54"/>
      <c r="FG290" s="54"/>
      <c r="FH290" s="54"/>
      <c r="FI290" s="54"/>
      <c r="FJ290" s="54"/>
      <c r="FK290" s="54"/>
      <c r="FL290" s="54"/>
      <c r="FM290" s="54"/>
      <c r="FN290" s="54"/>
      <c r="FO290" s="54"/>
      <c r="FP290" s="54"/>
      <c r="FQ290" s="54"/>
      <c r="FR290" s="54"/>
      <c r="FS290" s="54"/>
      <c r="FT290" s="54"/>
      <c r="FU290" s="54"/>
      <c r="FV290" s="54"/>
      <c r="FW290" s="54"/>
      <c r="FX290" s="54"/>
      <c r="FY290" s="54"/>
      <c r="FZ290" s="54"/>
      <c r="GA290" s="54"/>
      <c r="GB290" s="54"/>
      <c r="GC290" s="54"/>
      <c r="GD290" s="54"/>
      <c r="GE290" s="54"/>
      <c r="GF290" s="54"/>
      <c r="GG290" s="54"/>
      <c r="GH290" s="54"/>
      <c r="GI290" s="54"/>
      <c r="GJ290" s="54"/>
      <c r="GK290" s="54"/>
      <c r="GL290" s="54"/>
      <c r="GM290" s="54"/>
      <c r="GN290" s="54"/>
      <c r="GO290" s="54"/>
      <c r="GP290" s="54"/>
      <c r="GQ290" s="54"/>
      <c r="GR290" s="54"/>
      <c r="GS290" s="54"/>
      <c r="GT290" s="54"/>
      <c r="GU290" s="54"/>
      <c r="GV290" s="54"/>
      <c r="GW290" s="54"/>
      <c r="GX290" s="54"/>
      <c r="GY290" s="54"/>
      <c r="GZ290" s="54"/>
      <c r="HA290" s="54"/>
      <c r="HB290" s="54"/>
      <c r="HC290" s="54"/>
      <c r="HD290" s="54"/>
      <c r="HE290" s="54"/>
      <c r="HF290" s="54"/>
      <c r="HG290" s="54"/>
      <c r="HH290" s="54"/>
      <c r="HI290" s="54"/>
      <c r="HJ290" s="54"/>
      <c r="HK290" s="54"/>
      <c r="HL290" s="54"/>
      <c r="HM290" s="54"/>
      <c r="HN290" s="54"/>
      <c r="HO290" s="54"/>
      <c r="HP290" s="54"/>
      <c r="HQ290" s="54"/>
      <c r="HR290" s="54"/>
      <c r="HS290" s="54"/>
      <c r="HT290" s="54"/>
      <c r="HU290" s="54"/>
      <c r="HV290" s="54"/>
      <c r="HW290" s="54"/>
      <c r="HX290" s="54"/>
      <c r="HY290" s="54"/>
      <c r="HZ290" s="54"/>
      <c r="IA290" s="54"/>
      <c r="IB290" s="54"/>
      <c r="IC290" s="54"/>
      <c r="ID290" s="54"/>
      <c r="IE290" s="54"/>
      <c r="IF290" s="54"/>
      <c r="IG290" s="54"/>
      <c r="IH290" s="54"/>
      <c r="II290" s="54"/>
      <c r="IJ290" s="54"/>
      <c r="IK290" s="54"/>
      <c r="IL290" s="54"/>
      <c r="IM290" s="54"/>
      <c r="IN290" s="54"/>
      <c r="IO290" s="54"/>
      <c r="IP290" s="54"/>
      <c r="IQ290" s="54"/>
      <c r="IR290" s="54"/>
      <c r="IS290" s="54"/>
      <c r="IT290" s="54"/>
      <c r="IU290" s="54"/>
    </row>
    <row r="291" spans="1:255" x14ac:dyDescent="0.25">
      <c r="A291" s="54">
        <v>18</v>
      </c>
      <c r="B291" t="s">
        <v>309</v>
      </c>
      <c r="C291" s="54">
        <v>1801</v>
      </c>
      <c r="D291" t="s">
        <v>310</v>
      </c>
      <c r="E291" s="54">
        <v>0</v>
      </c>
      <c r="F291" s="54">
        <v>0</v>
      </c>
      <c r="G291" s="54">
        <v>0</v>
      </c>
      <c r="H291" s="54">
        <v>0</v>
      </c>
      <c r="I291" s="54">
        <v>1</v>
      </c>
      <c r="J291" s="54">
        <v>0</v>
      </c>
      <c r="K291" s="54">
        <v>0</v>
      </c>
      <c r="L291" s="54">
        <v>0</v>
      </c>
      <c r="M291" s="54">
        <v>0</v>
      </c>
      <c r="N291" s="54">
        <v>0</v>
      </c>
      <c r="O291" s="54">
        <v>0</v>
      </c>
      <c r="P291" s="54">
        <v>0</v>
      </c>
      <c r="Q291" s="54">
        <v>0</v>
      </c>
      <c r="R291" s="54">
        <v>0</v>
      </c>
      <c r="S291" s="54">
        <v>0</v>
      </c>
      <c r="T291" s="54">
        <v>0</v>
      </c>
      <c r="U291" s="54">
        <v>0</v>
      </c>
      <c r="V291" s="54">
        <v>0</v>
      </c>
      <c r="W291" s="54">
        <v>0</v>
      </c>
      <c r="X291" s="54">
        <v>1</v>
      </c>
      <c r="Y291" s="54">
        <v>0</v>
      </c>
      <c r="Z291" s="54">
        <v>1</v>
      </c>
      <c r="AA291" s="54">
        <v>1</v>
      </c>
      <c r="AB291" s="54">
        <v>0</v>
      </c>
      <c r="AC291" s="54">
        <v>0</v>
      </c>
      <c r="AD291" s="54">
        <v>0</v>
      </c>
      <c r="AE291" s="54">
        <v>0</v>
      </c>
      <c r="AF291" s="54">
        <v>0</v>
      </c>
      <c r="AG291" s="54">
        <v>0</v>
      </c>
      <c r="AH291" s="54">
        <v>0</v>
      </c>
      <c r="AI291" s="54">
        <v>0</v>
      </c>
      <c r="AJ291" s="54">
        <v>0</v>
      </c>
      <c r="AK291" s="54">
        <v>0</v>
      </c>
      <c r="AL291" s="54">
        <v>1</v>
      </c>
      <c r="AM291" s="54">
        <v>0</v>
      </c>
      <c r="AN291" s="54">
        <v>1</v>
      </c>
      <c r="AO291" s="54">
        <v>0</v>
      </c>
      <c r="AP291" s="54">
        <v>0</v>
      </c>
      <c r="AQ291" s="54">
        <v>0</v>
      </c>
      <c r="AR291" s="54">
        <v>0</v>
      </c>
      <c r="AS291" s="54">
        <v>27</v>
      </c>
      <c r="AT291" s="54">
        <v>22</v>
      </c>
      <c r="AU291" s="54">
        <v>0</v>
      </c>
      <c r="AV291" s="54">
        <v>0</v>
      </c>
      <c r="AW291" s="54">
        <v>0</v>
      </c>
      <c r="AX291" s="54">
        <v>0</v>
      </c>
      <c r="AY291" s="54">
        <v>0</v>
      </c>
      <c r="AZ291" s="54">
        <v>0</v>
      </c>
      <c r="BA291" s="54">
        <v>0</v>
      </c>
      <c r="BB291" s="54">
        <v>0</v>
      </c>
      <c r="BC291" s="54">
        <v>5</v>
      </c>
      <c r="BD291" s="54">
        <v>0</v>
      </c>
      <c r="BE291" s="54">
        <v>0</v>
      </c>
      <c r="BF291" s="54">
        <v>0</v>
      </c>
      <c r="BG291" s="54">
        <v>0</v>
      </c>
      <c r="BH291" s="54">
        <v>0</v>
      </c>
      <c r="BI291" s="54">
        <v>0</v>
      </c>
      <c r="BJ291" s="54">
        <v>0</v>
      </c>
      <c r="BK291" s="54">
        <v>0</v>
      </c>
      <c r="BL291" s="54">
        <v>0</v>
      </c>
      <c r="BM291" s="54"/>
      <c r="BN291" s="54"/>
      <c r="BO291" s="54"/>
      <c r="BP291" s="54"/>
      <c r="BQ291" s="54"/>
      <c r="BR291" s="54"/>
      <c r="BS291" s="54"/>
      <c r="BT291" s="54"/>
      <c r="BU291" s="54"/>
      <c r="BV291" s="54"/>
      <c r="BW291" s="54"/>
      <c r="BX291" s="54"/>
      <c r="BY291" s="54"/>
      <c r="BZ291" s="54"/>
      <c r="CA291" s="54"/>
      <c r="CB291" s="54"/>
      <c r="CC291" s="54"/>
      <c r="CD291" s="54"/>
      <c r="CE291" s="54"/>
      <c r="CF291" s="54"/>
      <c r="CG291" s="54"/>
      <c r="CH291" s="54"/>
      <c r="CI291" s="54"/>
      <c r="CJ291" s="54"/>
      <c r="CK291" s="54"/>
      <c r="CL291" s="54"/>
      <c r="CM291" s="54"/>
      <c r="CN291" s="54"/>
      <c r="CO291" s="54"/>
      <c r="CP291" s="54"/>
      <c r="CQ291" s="54"/>
      <c r="CR291" s="54"/>
      <c r="CS291" s="54"/>
      <c r="CT291" s="54"/>
      <c r="CU291" s="54"/>
      <c r="CV291" s="54"/>
      <c r="CW291" s="54"/>
      <c r="CX291" s="54"/>
      <c r="CY291" s="54"/>
      <c r="CZ291" s="54"/>
      <c r="DA291" s="54"/>
      <c r="DB291" s="54"/>
      <c r="DC291" s="54"/>
      <c r="DD291" s="54"/>
      <c r="DE291" s="54"/>
      <c r="DF291" s="54"/>
      <c r="DG291" s="54"/>
      <c r="DH291" s="54"/>
      <c r="DI291" s="54"/>
      <c r="DJ291" s="54"/>
      <c r="DK291" s="54"/>
      <c r="DL291" s="54"/>
      <c r="DM291" s="54"/>
      <c r="DN291" s="54"/>
      <c r="DO291" s="54"/>
      <c r="DP291" s="54"/>
      <c r="DQ291" s="54"/>
      <c r="DR291" s="54"/>
      <c r="DS291" s="54"/>
      <c r="DT291" s="54"/>
      <c r="DU291" s="54"/>
      <c r="DV291" s="54"/>
      <c r="DW291" s="54"/>
      <c r="DX291" s="54"/>
      <c r="DY291" s="54"/>
      <c r="DZ291" s="54"/>
      <c r="EA291" s="54"/>
      <c r="EB291" s="54"/>
      <c r="EC291" s="54"/>
      <c r="ED291" s="54"/>
      <c r="EE291" s="54"/>
      <c r="EF291" s="54"/>
      <c r="EG291" s="54"/>
      <c r="EH291" s="54"/>
      <c r="EI291" s="54"/>
      <c r="EJ291" s="54"/>
      <c r="EK291" s="54"/>
      <c r="EL291" s="54"/>
      <c r="EM291" s="54"/>
      <c r="EN291" s="54"/>
      <c r="EO291" s="54"/>
      <c r="EP291" s="54"/>
      <c r="EQ291" s="54"/>
      <c r="ER291" s="54"/>
      <c r="ES291" s="54"/>
      <c r="ET291" s="54"/>
      <c r="EU291" s="54"/>
      <c r="EV291" s="54"/>
      <c r="EW291" s="54"/>
      <c r="EX291" s="54"/>
      <c r="EY291" s="54"/>
      <c r="EZ291" s="54"/>
      <c r="FA291" s="54"/>
      <c r="FB291" s="54"/>
      <c r="FC291" s="54"/>
      <c r="FD291" s="54"/>
      <c r="FE291" s="54"/>
      <c r="FF291" s="54"/>
      <c r="FG291" s="54"/>
      <c r="FH291" s="54"/>
      <c r="FI291" s="54"/>
      <c r="FJ291" s="54"/>
      <c r="FK291" s="54"/>
      <c r="FL291" s="54"/>
      <c r="FM291" s="54"/>
      <c r="FN291" s="54"/>
      <c r="FO291" s="54"/>
      <c r="FP291" s="54"/>
      <c r="FQ291" s="54"/>
      <c r="FR291" s="54"/>
      <c r="FS291" s="54"/>
      <c r="FT291" s="54"/>
      <c r="FU291" s="54"/>
      <c r="FV291" s="54"/>
      <c r="FW291" s="54"/>
      <c r="FX291" s="54"/>
      <c r="FY291" s="54"/>
      <c r="FZ291" s="54"/>
      <c r="GA291" s="54"/>
      <c r="GB291" s="54"/>
      <c r="GC291" s="54"/>
      <c r="GD291" s="54"/>
      <c r="GE291" s="54"/>
      <c r="GF291" s="54"/>
      <c r="GG291" s="54"/>
      <c r="GH291" s="54"/>
      <c r="GI291" s="54"/>
      <c r="GJ291" s="54"/>
      <c r="GK291" s="54"/>
      <c r="GL291" s="54"/>
      <c r="GM291" s="54"/>
      <c r="GN291" s="54"/>
      <c r="GO291" s="54"/>
      <c r="GP291" s="54"/>
      <c r="GQ291" s="54"/>
      <c r="GR291" s="54"/>
      <c r="GS291" s="54"/>
      <c r="GT291" s="54"/>
      <c r="GU291" s="54"/>
      <c r="GV291" s="54"/>
      <c r="GW291" s="54"/>
      <c r="GX291" s="54"/>
      <c r="GY291" s="54"/>
      <c r="GZ291" s="54"/>
      <c r="HA291" s="54"/>
      <c r="HB291" s="54"/>
      <c r="HC291" s="54"/>
      <c r="HD291" s="54"/>
      <c r="HE291" s="54"/>
      <c r="HF291" s="54"/>
      <c r="HG291" s="54"/>
      <c r="HH291" s="54"/>
      <c r="HI291" s="54"/>
      <c r="HJ291" s="54"/>
      <c r="HK291" s="54"/>
      <c r="HL291" s="54"/>
      <c r="HM291" s="54"/>
      <c r="HN291" s="54"/>
      <c r="HO291" s="54"/>
      <c r="HP291" s="54"/>
      <c r="HQ291" s="54"/>
      <c r="HR291" s="54"/>
      <c r="HS291" s="54"/>
      <c r="HT291" s="54"/>
      <c r="HU291" s="54"/>
      <c r="HV291" s="54"/>
      <c r="HW291" s="54"/>
      <c r="HX291" s="54"/>
      <c r="HY291" s="54"/>
      <c r="HZ291" s="54"/>
      <c r="IA291" s="54"/>
      <c r="IB291" s="54"/>
      <c r="IC291" s="54"/>
      <c r="ID291" s="54"/>
      <c r="IE291" s="54"/>
      <c r="IF291" s="54"/>
      <c r="IG291" s="54"/>
      <c r="IH291" s="54"/>
      <c r="II291" s="54"/>
      <c r="IJ291" s="54"/>
      <c r="IK291" s="54"/>
      <c r="IL291" s="54"/>
      <c r="IM291" s="54"/>
      <c r="IN291" s="54"/>
      <c r="IO291" s="54"/>
      <c r="IP291" s="54"/>
      <c r="IQ291" s="54"/>
      <c r="IR291" s="54"/>
      <c r="IS291" s="54"/>
      <c r="IT291" s="54"/>
      <c r="IU291" s="54"/>
    </row>
    <row r="292" spans="1:255" x14ac:dyDescent="0.25">
      <c r="A292" s="54">
        <v>18</v>
      </c>
      <c r="B292" t="s">
        <v>309</v>
      </c>
      <c r="C292" s="54">
        <v>1802</v>
      </c>
      <c r="D292" t="s">
        <v>311</v>
      </c>
      <c r="E292" s="54">
        <v>0</v>
      </c>
      <c r="F292" s="54">
        <v>1</v>
      </c>
      <c r="G292" s="54">
        <v>0</v>
      </c>
      <c r="H292" s="54">
        <v>0</v>
      </c>
      <c r="I292" s="54">
        <v>1</v>
      </c>
      <c r="J292" s="54">
        <v>1</v>
      </c>
      <c r="K292" s="54">
        <v>1</v>
      </c>
      <c r="L292" s="54">
        <v>1</v>
      </c>
      <c r="M292" s="54">
        <v>1</v>
      </c>
      <c r="N292" s="54">
        <v>0</v>
      </c>
      <c r="O292" s="54">
        <v>0</v>
      </c>
      <c r="P292" s="54">
        <v>0</v>
      </c>
      <c r="Q292" s="54">
        <v>0</v>
      </c>
      <c r="R292" s="54">
        <v>0</v>
      </c>
      <c r="S292" s="54">
        <v>0</v>
      </c>
      <c r="T292" s="54">
        <v>0</v>
      </c>
      <c r="U292" s="54">
        <v>0</v>
      </c>
      <c r="V292" s="54">
        <v>0</v>
      </c>
      <c r="W292" s="54">
        <v>0</v>
      </c>
      <c r="X292" s="54">
        <v>1</v>
      </c>
      <c r="Y292" s="54">
        <v>1</v>
      </c>
      <c r="Z292" s="54">
        <v>1</v>
      </c>
      <c r="AA292" s="54">
        <v>1</v>
      </c>
      <c r="AB292" s="54">
        <v>1</v>
      </c>
      <c r="AC292" s="54">
        <v>0</v>
      </c>
      <c r="AD292" s="54">
        <v>0</v>
      </c>
      <c r="AE292" s="54">
        <v>0</v>
      </c>
      <c r="AF292" s="54">
        <v>0</v>
      </c>
      <c r="AG292" s="54">
        <v>0</v>
      </c>
      <c r="AH292" s="54">
        <v>0</v>
      </c>
      <c r="AI292" s="54">
        <v>0</v>
      </c>
      <c r="AJ292" s="54">
        <v>0</v>
      </c>
      <c r="AK292" s="54">
        <v>0</v>
      </c>
      <c r="AL292" s="54">
        <v>1</v>
      </c>
      <c r="AM292" s="54">
        <v>0</v>
      </c>
      <c r="AN292" s="54">
        <v>1</v>
      </c>
      <c r="AO292" s="54">
        <v>0</v>
      </c>
      <c r="AP292" s="54">
        <v>0</v>
      </c>
      <c r="AQ292" s="54">
        <v>0</v>
      </c>
      <c r="AR292" s="54">
        <v>1</v>
      </c>
      <c r="AS292" s="54">
        <v>32</v>
      </c>
      <c r="AT292" s="54">
        <v>32</v>
      </c>
      <c r="AU292" s="54">
        <v>17</v>
      </c>
      <c r="AV292" s="54">
        <v>0</v>
      </c>
      <c r="AW292" s="54">
        <v>0</v>
      </c>
      <c r="AX292" s="54">
        <v>0</v>
      </c>
      <c r="AY292" s="54">
        <v>0</v>
      </c>
      <c r="AZ292" s="54">
        <v>0</v>
      </c>
      <c r="BA292" s="54">
        <v>0</v>
      </c>
      <c r="BB292" s="54">
        <v>9</v>
      </c>
      <c r="BC292" s="54">
        <v>6</v>
      </c>
      <c r="BD292" s="54">
        <v>0</v>
      </c>
      <c r="BE292" s="54">
        <v>1</v>
      </c>
      <c r="BF292" s="54">
        <v>0</v>
      </c>
      <c r="BG292" s="54">
        <v>0</v>
      </c>
      <c r="BH292" s="54">
        <v>0</v>
      </c>
      <c r="BI292" s="54">
        <v>0</v>
      </c>
      <c r="BJ292" s="54">
        <v>0</v>
      </c>
      <c r="BK292" s="54">
        <v>0</v>
      </c>
      <c r="BL292" s="54">
        <v>0</v>
      </c>
      <c r="BM292" s="54"/>
      <c r="BN292" s="54"/>
      <c r="BO292" s="54"/>
      <c r="BP292" s="54"/>
      <c r="BQ292" s="54"/>
      <c r="BR292" s="54"/>
      <c r="BS292" s="54"/>
      <c r="BT292" s="54"/>
      <c r="BU292" s="54"/>
      <c r="BV292" s="54"/>
      <c r="BW292" s="54"/>
      <c r="BX292" s="54"/>
      <c r="BY292" s="54"/>
      <c r="BZ292" s="54"/>
      <c r="CA292" s="54"/>
      <c r="CB292" s="54"/>
      <c r="CC292" s="54"/>
      <c r="CD292" s="54"/>
      <c r="CE292" s="54"/>
      <c r="CF292" s="54"/>
      <c r="CG292" s="54"/>
      <c r="CH292" s="54"/>
      <c r="CI292" s="54"/>
      <c r="CJ292" s="54"/>
      <c r="CK292" s="54"/>
      <c r="CL292" s="54"/>
      <c r="CM292" s="54"/>
      <c r="CN292" s="54"/>
      <c r="CO292" s="54"/>
      <c r="CP292" s="54"/>
      <c r="CQ292" s="54"/>
      <c r="CR292" s="54"/>
      <c r="CS292" s="54"/>
      <c r="CT292" s="54"/>
      <c r="CU292" s="54"/>
      <c r="CV292" s="54"/>
      <c r="CW292" s="54"/>
      <c r="CX292" s="54"/>
      <c r="CY292" s="54"/>
      <c r="CZ292" s="54"/>
      <c r="DA292" s="54"/>
      <c r="DB292" s="54"/>
      <c r="DC292" s="54"/>
      <c r="DD292" s="54"/>
      <c r="DE292" s="54"/>
      <c r="DF292" s="54"/>
      <c r="DG292" s="54"/>
      <c r="DH292" s="54"/>
      <c r="DI292" s="54"/>
      <c r="DJ292" s="54"/>
      <c r="DK292" s="54"/>
      <c r="DL292" s="54"/>
      <c r="DM292" s="54"/>
      <c r="DN292" s="54"/>
      <c r="DO292" s="54"/>
      <c r="DP292" s="54"/>
      <c r="DQ292" s="54"/>
      <c r="DR292" s="54"/>
      <c r="DS292" s="54"/>
      <c r="DT292" s="54"/>
      <c r="DU292" s="54"/>
      <c r="DV292" s="54"/>
      <c r="DW292" s="54"/>
      <c r="DX292" s="54"/>
      <c r="DY292" s="54"/>
      <c r="DZ292" s="54"/>
      <c r="EA292" s="54"/>
      <c r="EB292" s="54"/>
      <c r="EC292" s="54"/>
      <c r="ED292" s="54"/>
      <c r="EE292" s="54"/>
      <c r="EF292" s="54"/>
      <c r="EG292" s="54"/>
      <c r="EH292" s="54"/>
      <c r="EI292" s="54"/>
      <c r="EJ292" s="54"/>
      <c r="EK292" s="54"/>
      <c r="EL292" s="54"/>
      <c r="EM292" s="54"/>
      <c r="EN292" s="54"/>
      <c r="EO292" s="54"/>
      <c r="EP292" s="54"/>
      <c r="EQ292" s="54"/>
      <c r="ER292" s="54"/>
      <c r="ES292" s="54"/>
      <c r="ET292" s="54"/>
      <c r="EU292" s="54"/>
      <c r="EV292" s="54"/>
      <c r="EW292" s="54"/>
      <c r="EX292" s="54"/>
      <c r="EY292" s="54"/>
      <c r="EZ292" s="54"/>
      <c r="FA292" s="54"/>
      <c r="FB292" s="54"/>
      <c r="FC292" s="54"/>
      <c r="FD292" s="54"/>
      <c r="FE292" s="54"/>
      <c r="FF292" s="54"/>
      <c r="FG292" s="54"/>
      <c r="FH292" s="54"/>
      <c r="FI292" s="54"/>
      <c r="FJ292" s="54"/>
      <c r="FK292" s="54"/>
      <c r="FL292" s="54"/>
      <c r="FM292" s="54"/>
      <c r="FN292" s="54"/>
      <c r="FO292" s="54"/>
      <c r="FP292" s="54"/>
      <c r="FQ292" s="54"/>
      <c r="FR292" s="54"/>
      <c r="FS292" s="54"/>
      <c r="FT292" s="54"/>
      <c r="FU292" s="54"/>
      <c r="FV292" s="54"/>
      <c r="FW292" s="54"/>
      <c r="FX292" s="54"/>
      <c r="FY292" s="54"/>
      <c r="FZ292" s="54"/>
      <c r="GA292" s="54"/>
      <c r="GB292" s="54"/>
      <c r="GC292" s="54"/>
      <c r="GD292" s="54"/>
      <c r="GE292" s="54"/>
      <c r="GF292" s="54"/>
      <c r="GG292" s="54"/>
      <c r="GH292" s="54"/>
      <c r="GI292" s="54"/>
      <c r="GJ292" s="54"/>
      <c r="GK292" s="54"/>
      <c r="GL292" s="54"/>
      <c r="GM292" s="54"/>
      <c r="GN292" s="54"/>
      <c r="GO292" s="54"/>
      <c r="GP292" s="54"/>
      <c r="GQ292" s="54"/>
      <c r="GR292" s="54"/>
      <c r="GS292" s="54"/>
      <c r="GT292" s="54"/>
      <c r="GU292" s="54"/>
      <c r="GV292" s="54"/>
      <c r="GW292" s="54"/>
      <c r="GX292" s="54"/>
      <c r="GY292" s="54"/>
      <c r="GZ292" s="54"/>
      <c r="HA292" s="54"/>
      <c r="HB292" s="54"/>
      <c r="HC292" s="54"/>
      <c r="HD292" s="54"/>
      <c r="HE292" s="54"/>
      <c r="HF292" s="54"/>
      <c r="HG292" s="54"/>
      <c r="HH292" s="54"/>
      <c r="HI292" s="54"/>
      <c r="HJ292" s="54"/>
      <c r="HK292" s="54"/>
      <c r="HL292" s="54"/>
      <c r="HM292" s="54"/>
      <c r="HN292" s="54"/>
      <c r="HO292" s="54"/>
      <c r="HP292" s="54"/>
      <c r="HQ292" s="54"/>
      <c r="HR292" s="54"/>
      <c r="HS292" s="54"/>
      <c r="HT292" s="54"/>
      <c r="HU292" s="54"/>
      <c r="HV292" s="54"/>
      <c r="HW292" s="54"/>
      <c r="HX292" s="54"/>
      <c r="HY292" s="54"/>
      <c r="HZ292" s="54"/>
      <c r="IA292" s="54"/>
      <c r="IB292" s="54"/>
      <c r="IC292" s="54"/>
      <c r="ID292" s="54"/>
      <c r="IE292" s="54"/>
      <c r="IF292" s="54"/>
      <c r="IG292" s="54"/>
      <c r="IH292" s="54"/>
      <c r="II292" s="54"/>
      <c r="IJ292" s="54"/>
      <c r="IK292" s="54"/>
      <c r="IL292" s="54"/>
      <c r="IM292" s="54"/>
      <c r="IN292" s="54"/>
      <c r="IO292" s="54"/>
      <c r="IP292" s="54"/>
      <c r="IQ292" s="54"/>
      <c r="IR292" s="54"/>
      <c r="IS292" s="54"/>
      <c r="IT292" s="54"/>
      <c r="IU292" s="54"/>
    </row>
    <row r="293" spans="1:255" x14ac:dyDescent="0.25">
      <c r="A293" s="54">
        <v>18</v>
      </c>
      <c r="B293" t="s">
        <v>309</v>
      </c>
      <c r="C293" s="54">
        <v>1803</v>
      </c>
      <c r="D293" t="s">
        <v>312</v>
      </c>
      <c r="E293" s="54">
        <v>0</v>
      </c>
      <c r="F293" s="54">
        <v>1</v>
      </c>
      <c r="G293" s="54">
        <v>0</v>
      </c>
      <c r="H293" s="54">
        <v>0</v>
      </c>
      <c r="I293" s="54">
        <v>1</v>
      </c>
      <c r="J293" s="54">
        <v>1</v>
      </c>
      <c r="K293" s="54">
        <v>0</v>
      </c>
      <c r="L293" s="54">
        <v>0</v>
      </c>
      <c r="M293" s="54">
        <v>0</v>
      </c>
      <c r="N293" s="54">
        <v>0</v>
      </c>
      <c r="O293" s="54">
        <v>0</v>
      </c>
      <c r="P293" s="54">
        <v>0</v>
      </c>
      <c r="Q293" s="54">
        <v>0</v>
      </c>
      <c r="R293" s="54">
        <v>0</v>
      </c>
      <c r="S293" s="54">
        <v>0</v>
      </c>
      <c r="T293" s="54">
        <v>0</v>
      </c>
      <c r="U293" s="54">
        <v>0</v>
      </c>
      <c r="V293" s="54">
        <v>0</v>
      </c>
      <c r="W293" s="54">
        <v>0</v>
      </c>
      <c r="X293" s="54">
        <v>1</v>
      </c>
      <c r="Y293" s="54">
        <v>0</v>
      </c>
      <c r="Z293" s="54">
        <v>0</v>
      </c>
      <c r="AA293" s="54">
        <v>1</v>
      </c>
      <c r="AB293" s="54">
        <v>0</v>
      </c>
      <c r="AC293" s="54">
        <v>1</v>
      </c>
      <c r="AD293" s="54">
        <v>0</v>
      </c>
      <c r="AE293" s="54">
        <v>0</v>
      </c>
      <c r="AF293" s="54">
        <v>0</v>
      </c>
      <c r="AG293" s="54">
        <v>0</v>
      </c>
      <c r="AH293" s="54">
        <v>0</v>
      </c>
      <c r="AI293" s="54">
        <v>0</v>
      </c>
      <c r="AJ293" s="54">
        <v>0</v>
      </c>
      <c r="AK293" s="54">
        <v>0</v>
      </c>
      <c r="AL293" s="54">
        <v>1</v>
      </c>
      <c r="AM293" s="54">
        <v>0</v>
      </c>
      <c r="AN293" s="54">
        <v>1</v>
      </c>
      <c r="AO293" s="54">
        <v>1</v>
      </c>
      <c r="AP293" s="54">
        <v>0</v>
      </c>
      <c r="AQ293" s="54">
        <v>0</v>
      </c>
      <c r="AR293" s="54">
        <v>0</v>
      </c>
      <c r="AS293" s="54">
        <v>26</v>
      </c>
      <c r="AT293" s="54">
        <v>26</v>
      </c>
      <c r="AU293" s="54">
        <v>0</v>
      </c>
      <c r="AV293" s="54">
        <v>0</v>
      </c>
      <c r="AW293" s="54">
        <v>0</v>
      </c>
      <c r="AX293" s="54">
        <v>0</v>
      </c>
      <c r="AY293" s="54">
        <v>0</v>
      </c>
      <c r="AZ293" s="54">
        <v>0</v>
      </c>
      <c r="BA293" s="54">
        <v>0</v>
      </c>
      <c r="BB293" s="54">
        <v>7</v>
      </c>
      <c r="BC293" s="54">
        <v>5</v>
      </c>
      <c r="BD293" s="54">
        <v>0</v>
      </c>
      <c r="BE293" s="54">
        <v>1</v>
      </c>
      <c r="BF293" s="54">
        <v>0</v>
      </c>
      <c r="BG293" s="54">
        <v>0</v>
      </c>
      <c r="BH293" s="54">
        <v>0</v>
      </c>
      <c r="BI293" s="54">
        <v>0</v>
      </c>
      <c r="BJ293" s="54">
        <v>0</v>
      </c>
      <c r="BK293" s="54">
        <v>0</v>
      </c>
      <c r="BL293" s="54">
        <v>0</v>
      </c>
      <c r="BM293" s="54"/>
      <c r="BN293" s="54"/>
      <c r="BO293" s="54"/>
      <c r="BP293" s="54"/>
      <c r="BQ293" s="54"/>
      <c r="BR293" s="54"/>
      <c r="BS293" s="54"/>
      <c r="BT293" s="54"/>
      <c r="BU293" s="54"/>
      <c r="BV293" s="54"/>
      <c r="BW293" s="54"/>
      <c r="BX293" s="54"/>
      <c r="BY293" s="54"/>
      <c r="BZ293" s="54"/>
      <c r="CA293" s="54"/>
      <c r="CB293" s="54"/>
      <c r="CC293" s="54"/>
      <c r="CD293" s="54"/>
      <c r="CE293" s="54"/>
      <c r="CF293" s="54"/>
      <c r="CG293" s="54"/>
      <c r="CH293" s="54"/>
      <c r="CI293" s="54"/>
      <c r="CJ293" s="54"/>
      <c r="CK293" s="54"/>
      <c r="CL293" s="54"/>
      <c r="CM293" s="54"/>
      <c r="CN293" s="54"/>
      <c r="CO293" s="54"/>
      <c r="CP293" s="54"/>
      <c r="CQ293" s="54"/>
      <c r="CR293" s="54"/>
      <c r="CS293" s="54"/>
      <c r="CT293" s="54"/>
      <c r="CU293" s="54"/>
      <c r="CV293" s="54"/>
      <c r="CW293" s="54"/>
      <c r="CX293" s="54"/>
      <c r="CY293" s="54"/>
      <c r="CZ293" s="54"/>
      <c r="DA293" s="54"/>
      <c r="DB293" s="54"/>
      <c r="DC293" s="54"/>
      <c r="DD293" s="54"/>
      <c r="DE293" s="54"/>
      <c r="DF293" s="54"/>
      <c r="DG293" s="54"/>
      <c r="DH293" s="54"/>
      <c r="DI293" s="54"/>
      <c r="DJ293" s="54"/>
      <c r="DK293" s="54"/>
      <c r="DL293" s="54"/>
      <c r="DM293" s="54"/>
      <c r="DN293" s="54"/>
      <c r="DO293" s="54"/>
      <c r="DP293" s="54"/>
      <c r="DQ293" s="54"/>
      <c r="DR293" s="54"/>
      <c r="DS293" s="54"/>
      <c r="DT293" s="54"/>
      <c r="DU293" s="54"/>
      <c r="DV293" s="54"/>
      <c r="DW293" s="54"/>
      <c r="DX293" s="54"/>
      <c r="DY293" s="54"/>
      <c r="DZ293" s="54"/>
      <c r="EA293" s="54"/>
      <c r="EB293" s="54"/>
      <c r="EC293" s="54"/>
      <c r="ED293" s="54"/>
      <c r="EE293" s="54"/>
      <c r="EF293" s="54"/>
      <c r="EG293" s="54"/>
      <c r="EH293" s="54"/>
      <c r="EI293" s="54"/>
      <c r="EJ293" s="54"/>
      <c r="EK293" s="54"/>
      <c r="EL293" s="54"/>
      <c r="EM293" s="54"/>
      <c r="EN293" s="54"/>
      <c r="EO293" s="54"/>
      <c r="EP293" s="54"/>
      <c r="EQ293" s="54"/>
      <c r="ER293" s="54"/>
      <c r="ES293" s="54"/>
      <c r="ET293" s="54"/>
      <c r="EU293" s="54"/>
      <c r="EV293" s="54"/>
      <c r="EW293" s="54"/>
      <c r="EX293" s="54"/>
      <c r="EY293" s="54"/>
      <c r="EZ293" s="54"/>
      <c r="FA293" s="54"/>
      <c r="FB293" s="54"/>
      <c r="FC293" s="54"/>
      <c r="FD293" s="54"/>
      <c r="FE293" s="54"/>
      <c r="FF293" s="54"/>
      <c r="FG293" s="54"/>
      <c r="FH293" s="54"/>
      <c r="FI293" s="54"/>
      <c r="FJ293" s="54"/>
      <c r="FK293" s="54"/>
      <c r="FL293" s="54"/>
      <c r="FM293" s="54"/>
      <c r="FN293" s="54"/>
      <c r="FO293" s="54"/>
      <c r="FP293" s="54"/>
      <c r="FQ293" s="54"/>
      <c r="FR293" s="54"/>
      <c r="FS293" s="54"/>
      <c r="FT293" s="54"/>
      <c r="FU293" s="54"/>
      <c r="FV293" s="54"/>
      <c r="FW293" s="54"/>
      <c r="FX293" s="54"/>
      <c r="FY293" s="54"/>
      <c r="FZ293" s="54"/>
      <c r="GA293" s="54"/>
      <c r="GB293" s="54"/>
      <c r="GC293" s="54"/>
      <c r="GD293" s="54"/>
      <c r="GE293" s="54"/>
      <c r="GF293" s="54"/>
      <c r="GG293" s="54"/>
      <c r="GH293" s="54"/>
      <c r="GI293" s="54"/>
      <c r="GJ293" s="54"/>
      <c r="GK293" s="54"/>
      <c r="GL293" s="54"/>
      <c r="GM293" s="54"/>
      <c r="GN293" s="54"/>
      <c r="GO293" s="54"/>
      <c r="GP293" s="54"/>
      <c r="GQ293" s="54"/>
      <c r="GR293" s="54"/>
      <c r="GS293" s="54"/>
      <c r="GT293" s="54"/>
      <c r="GU293" s="54"/>
      <c r="GV293" s="54"/>
      <c r="GW293" s="54"/>
      <c r="GX293" s="54"/>
      <c r="GY293" s="54"/>
      <c r="GZ293" s="54"/>
      <c r="HA293" s="54"/>
      <c r="HB293" s="54"/>
      <c r="HC293" s="54"/>
      <c r="HD293" s="54"/>
      <c r="HE293" s="54"/>
      <c r="HF293" s="54"/>
      <c r="HG293" s="54"/>
      <c r="HH293" s="54"/>
      <c r="HI293" s="54"/>
      <c r="HJ293" s="54"/>
      <c r="HK293" s="54"/>
      <c r="HL293" s="54"/>
      <c r="HM293" s="54"/>
      <c r="HN293" s="54"/>
      <c r="HO293" s="54"/>
      <c r="HP293" s="54"/>
      <c r="HQ293" s="54"/>
      <c r="HR293" s="54"/>
      <c r="HS293" s="54"/>
      <c r="HT293" s="54"/>
      <c r="HU293" s="54"/>
      <c r="HV293" s="54"/>
      <c r="HW293" s="54"/>
      <c r="HX293" s="54"/>
      <c r="HY293" s="54"/>
      <c r="HZ293" s="54"/>
      <c r="IA293" s="54"/>
      <c r="IB293" s="54"/>
      <c r="IC293" s="54"/>
      <c r="ID293" s="54"/>
      <c r="IE293" s="54"/>
      <c r="IF293" s="54"/>
      <c r="IG293" s="54"/>
      <c r="IH293" s="54"/>
      <c r="II293" s="54"/>
      <c r="IJ293" s="54"/>
      <c r="IK293" s="54"/>
      <c r="IL293" s="54"/>
      <c r="IM293" s="54"/>
      <c r="IN293" s="54"/>
      <c r="IO293" s="54"/>
      <c r="IP293" s="54"/>
      <c r="IQ293" s="54"/>
      <c r="IR293" s="54"/>
      <c r="IS293" s="54"/>
      <c r="IT293" s="54"/>
      <c r="IU293" s="54"/>
    </row>
    <row r="294" spans="1:255" x14ac:dyDescent="0.25">
      <c r="A294" s="54">
        <v>18</v>
      </c>
      <c r="B294" t="s">
        <v>309</v>
      </c>
      <c r="C294" s="54">
        <v>1804</v>
      </c>
      <c r="D294" t="s">
        <v>313</v>
      </c>
      <c r="E294" s="54">
        <v>0</v>
      </c>
      <c r="F294" s="54">
        <v>1</v>
      </c>
      <c r="G294" s="54">
        <v>0</v>
      </c>
      <c r="H294" s="54">
        <v>0</v>
      </c>
      <c r="I294" s="54">
        <v>1</v>
      </c>
      <c r="J294" s="54">
        <v>0</v>
      </c>
      <c r="K294" s="54">
        <v>0</v>
      </c>
      <c r="L294" s="54">
        <v>0</v>
      </c>
      <c r="M294" s="54">
        <v>0</v>
      </c>
      <c r="N294" s="54">
        <v>0</v>
      </c>
      <c r="O294" s="54">
        <v>0</v>
      </c>
      <c r="P294" s="54">
        <v>0</v>
      </c>
      <c r="Q294" s="54">
        <v>0</v>
      </c>
      <c r="R294" s="54">
        <v>0</v>
      </c>
      <c r="S294" s="54">
        <v>0</v>
      </c>
      <c r="T294" s="54">
        <v>0</v>
      </c>
      <c r="U294" s="54">
        <v>0</v>
      </c>
      <c r="V294" s="54">
        <v>0</v>
      </c>
      <c r="W294" s="54">
        <v>0</v>
      </c>
      <c r="X294" s="54">
        <v>1</v>
      </c>
      <c r="Y294" s="54">
        <v>0</v>
      </c>
      <c r="Z294" s="54">
        <v>0</v>
      </c>
      <c r="AA294" s="54">
        <v>0</v>
      </c>
      <c r="AB294" s="54">
        <v>0</v>
      </c>
      <c r="AC294" s="54">
        <v>1</v>
      </c>
      <c r="AD294" s="54">
        <v>0</v>
      </c>
      <c r="AE294" s="54">
        <v>0</v>
      </c>
      <c r="AF294" s="54">
        <v>0</v>
      </c>
      <c r="AG294" s="54">
        <v>0</v>
      </c>
      <c r="AH294" s="54">
        <v>0</v>
      </c>
      <c r="AI294" s="54">
        <v>0</v>
      </c>
      <c r="AJ294" s="54">
        <v>0</v>
      </c>
      <c r="AK294" s="54">
        <v>0</v>
      </c>
      <c r="AL294" s="54">
        <v>1</v>
      </c>
      <c r="AM294" s="54">
        <v>0</v>
      </c>
      <c r="AN294" s="54">
        <v>1</v>
      </c>
      <c r="AO294" s="54">
        <v>0</v>
      </c>
      <c r="AP294" s="54">
        <v>0</v>
      </c>
      <c r="AQ294" s="54">
        <v>0</v>
      </c>
      <c r="AR294" s="54">
        <v>0</v>
      </c>
      <c r="AS294" s="54">
        <v>19</v>
      </c>
      <c r="AT294" s="54">
        <v>0</v>
      </c>
      <c r="AU294" s="54">
        <v>0</v>
      </c>
      <c r="AV294" s="54">
        <v>0</v>
      </c>
      <c r="AW294" s="54">
        <v>0</v>
      </c>
      <c r="AX294" s="54">
        <v>0</v>
      </c>
      <c r="AY294" s="54">
        <v>0</v>
      </c>
      <c r="AZ294" s="54">
        <v>0</v>
      </c>
      <c r="BA294" s="54">
        <v>0</v>
      </c>
      <c r="BB294" s="54">
        <v>12</v>
      </c>
      <c r="BC294" s="54">
        <v>7</v>
      </c>
      <c r="BD294" s="54">
        <v>0</v>
      </c>
      <c r="BE294" s="54">
        <v>1</v>
      </c>
      <c r="BF294" s="54">
        <v>0</v>
      </c>
      <c r="BG294" s="54">
        <v>0</v>
      </c>
      <c r="BH294" s="54">
        <v>0</v>
      </c>
      <c r="BI294" s="54">
        <v>0</v>
      </c>
      <c r="BJ294" s="54">
        <v>0</v>
      </c>
      <c r="BK294" s="54">
        <v>0</v>
      </c>
      <c r="BL294" s="54">
        <v>0</v>
      </c>
      <c r="BM294" s="54"/>
      <c r="BN294" s="54"/>
      <c r="BO294" s="54"/>
      <c r="BP294" s="54"/>
      <c r="BQ294" s="54"/>
      <c r="BR294" s="54"/>
      <c r="BS294" s="54"/>
      <c r="BT294" s="54"/>
      <c r="BU294" s="54"/>
      <c r="BV294" s="54"/>
      <c r="BW294" s="54"/>
      <c r="BX294" s="54"/>
      <c r="BY294" s="54"/>
      <c r="BZ294" s="54"/>
      <c r="CA294" s="54"/>
      <c r="CB294" s="54"/>
      <c r="CC294" s="54"/>
      <c r="CD294" s="54"/>
      <c r="CE294" s="54"/>
      <c r="CF294" s="54"/>
      <c r="CG294" s="54"/>
      <c r="CH294" s="54"/>
      <c r="CI294" s="54"/>
      <c r="CJ294" s="54"/>
      <c r="CK294" s="54"/>
      <c r="CL294" s="54"/>
      <c r="CM294" s="54"/>
      <c r="CN294" s="54"/>
      <c r="CO294" s="54"/>
      <c r="CP294" s="54"/>
      <c r="CQ294" s="54"/>
      <c r="CR294" s="54"/>
      <c r="CS294" s="54"/>
      <c r="CT294" s="54"/>
      <c r="CU294" s="54"/>
      <c r="CV294" s="54"/>
      <c r="CW294" s="54"/>
      <c r="CX294" s="54"/>
      <c r="CY294" s="54"/>
      <c r="CZ294" s="54"/>
      <c r="DA294" s="54"/>
      <c r="DB294" s="54"/>
      <c r="DC294" s="54"/>
      <c r="DD294" s="54"/>
      <c r="DE294" s="54"/>
      <c r="DF294" s="54"/>
      <c r="DG294" s="54"/>
      <c r="DH294" s="54"/>
      <c r="DI294" s="54"/>
      <c r="DJ294" s="54"/>
      <c r="DK294" s="54"/>
      <c r="DL294" s="54"/>
      <c r="DM294" s="54"/>
      <c r="DN294" s="54"/>
      <c r="DO294" s="54"/>
      <c r="DP294" s="54"/>
      <c r="DQ294" s="54"/>
      <c r="DR294" s="54"/>
      <c r="DS294" s="54"/>
      <c r="DT294" s="54"/>
      <c r="DU294" s="54"/>
      <c r="DV294" s="54"/>
      <c r="DW294" s="54"/>
      <c r="DX294" s="54"/>
      <c r="DY294" s="54"/>
      <c r="DZ294" s="54"/>
      <c r="EA294" s="54"/>
      <c r="EB294" s="54"/>
      <c r="EC294" s="54"/>
      <c r="ED294" s="54"/>
      <c r="EE294" s="54"/>
      <c r="EF294" s="54"/>
      <c r="EG294" s="54"/>
      <c r="EH294" s="54"/>
      <c r="EI294" s="54"/>
      <c r="EJ294" s="54"/>
      <c r="EK294" s="54"/>
      <c r="EL294" s="54"/>
      <c r="EM294" s="54"/>
      <c r="EN294" s="54"/>
      <c r="EO294" s="54"/>
      <c r="EP294" s="54"/>
      <c r="EQ294" s="54"/>
      <c r="ER294" s="54"/>
      <c r="ES294" s="54"/>
      <c r="ET294" s="54"/>
      <c r="EU294" s="54"/>
      <c r="EV294" s="54"/>
      <c r="EW294" s="54"/>
      <c r="EX294" s="54"/>
      <c r="EY294" s="54"/>
      <c r="EZ294" s="54"/>
      <c r="FA294" s="54"/>
      <c r="FB294" s="54"/>
      <c r="FC294" s="54"/>
      <c r="FD294" s="54"/>
      <c r="FE294" s="54"/>
      <c r="FF294" s="54"/>
      <c r="FG294" s="54"/>
      <c r="FH294" s="54"/>
      <c r="FI294" s="54"/>
      <c r="FJ294" s="54"/>
      <c r="FK294" s="54"/>
      <c r="FL294" s="54"/>
      <c r="FM294" s="54"/>
      <c r="FN294" s="54"/>
      <c r="FO294" s="54"/>
      <c r="FP294" s="54"/>
      <c r="FQ294" s="54"/>
      <c r="FR294" s="54"/>
      <c r="FS294" s="54"/>
      <c r="FT294" s="54"/>
      <c r="FU294" s="54"/>
      <c r="FV294" s="54"/>
      <c r="FW294" s="54"/>
      <c r="FX294" s="54"/>
      <c r="FY294" s="54"/>
      <c r="FZ294" s="54"/>
      <c r="GA294" s="54"/>
      <c r="GB294" s="54"/>
      <c r="GC294" s="54"/>
      <c r="GD294" s="54"/>
      <c r="GE294" s="54"/>
      <c r="GF294" s="54"/>
      <c r="GG294" s="54"/>
      <c r="GH294" s="54"/>
      <c r="GI294" s="54"/>
      <c r="GJ294" s="54"/>
      <c r="GK294" s="54"/>
      <c r="GL294" s="54"/>
      <c r="GM294" s="54"/>
      <c r="GN294" s="54"/>
      <c r="GO294" s="54"/>
      <c r="GP294" s="54"/>
      <c r="GQ294" s="54"/>
      <c r="GR294" s="54"/>
      <c r="GS294" s="54"/>
      <c r="GT294" s="54"/>
      <c r="GU294" s="54"/>
      <c r="GV294" s="54"/>
      <c r="GW294" s="54"/>
      <c r="GX294" s="54"/>
      <c r="GY294" s="54"/>
      <c r="GZ294" s="54"/>
      <c r="HA294" s="54"/>
      <c r="HB294" s="54"/>
      <c r="HC294" s="54"/>
      <c r="HD294" s="54"/>
      <c r="HE294" s="54"/>
      <c r="HF294" s="54"/>
      <c r="HG294" s="54"/>
      <c r="HH294" s="54"/>
      <c r="HI294" s="54"/>
      <c r="HJ294" s="54"/>
      <c r="HK294" s="54"/>
      <c r="HL294" s="54"/>
      <c r="HM294" s="54"/>
      <c r="HN294" s="54"/>
      <c r="HO294" s="54"/>
      <c r="HP294" s="54"/>
      <c r="HQ294" s="54"/>
      <c r="HR294" s="54"/>
      <c r="HS294" s="54"/>
      <c r="HT294" s="54"/>
      <c r="HU294" s="54"/>
      <c r="HV294" s="54"/>
      <c r="HW294" s="54"/>
      <c r="HX294" s="54"/>
      <c r="HY294" s="54"/>
      <c r="HZ294" s="54"/>
      <c r="IA294" s="54"/>
      <c r="IB294" s="54"/>
      <c r="IC294" s="54"/>
      <c r="ID294" s="54"/>
      <c r="IE294" s="54"/>
      <c r="IF294" s="54"/>
      <c r="IG294" s="54"/>
      <c r="IH294" s="54"/>
      <c r="II294" s="54"/>
      <c r="IJ294" s="54"/>
      <c r="IK294" s="54"/>
      <c r="IL294" s="54"/>
      <c r="IM294" s="54"/>
      <c r="IN294" s="54"/>
      <c r="IO294" s="54"/>
      <c r="IP294" s="54"/>
      <c r="IQ294" s="54"/>
      <c r="IR294" s="54"/>
      <c r="IS294" s="54"/>
      <c r="IT294" s="54"/>
      <c r="IU294" s="54"/>
    </row>
    <row r="295" spans="1:255" x14ac:dyDescent="0.25">
      <c r="A295" s="54">
        <v>18</v>
      </c>
      <c r="B295" t="s">
        <v>309</v>
      </c>
      <c r="C295" s="54">
        <v>1805</v>
      </c>
      <c r="D295" t="s">
        <v>314</v>
      </c>
      <c r="E295" s="54">
        <v>0</v>
      </c>
      <c r="F295" s="54">
        <v>0</v>
      </c>
      <c r="G295" s="54">
        <v>0</v>
      </c>
      <c r="H295" s="54">
        <v>0</v>
      </c>
      <c r="I295" s="54">
        <v>1</v>
      </c>
      <c r="J295" s="54">
        <v>0</v>
      </c>
      <c r="K295" s="54">
        <v>0</v>
      </c>
      <c r="L295" s="54">
        <v>0</v>
      </c>
      <c r="M295" s="54">
        <v>0</v>
      </c>
      <c r="N295" s="54">
        <v>0</v>
      </c>
      <c r="O295" s="54">
        <v>0</v>
      </c>
      <c r="P295" s="54">
        <v>0</v>
      </c>
      <c r="Q295" s="54">
        <v>0</v>
      </c>
      <c r="R295" s="54">
        <v>0</v>
      </c>
      <c r="S295" s="54">
        <v>0</v>
      </c>
      <c r="T295" s="54">
        <v>0</v>
      </c>
      <c r="U295" s="54">
        <v>0</v>
      </c>
      <c r="V295" s="54">
        <v>0</v>
      </c>
      <c r="W295" s="54">
        <v>0</v>
      </c>
      <c r="X295" s="54">
        <v>0</v>
      </c>
      <c r="Y295" s="54">
        <v>0</v>
      </c>
      <c r="Z295" s="54">
        <v>0</v>
      </c>
      <c r="AA295" s="54">
        <v>0</v>
      </c>
      <c r="AB295" s="54">
        <v>0</v>
      </c>
      <c r="AC295" s="54">
        <v>0</v>
      </c>
      <c r="AD295" s="54">
        <v>0</v>
      </c>
      <c r="AE295" s="54">
        <v>0</v>
      </c>
      <c r="AF295" s="54">
        <v>0</v>
      </c>
      <c r="AG295" s="54">
        <v>0</v>
      </c>
      <c r="AH295" s="54">
        <v>0</v>
      </c>
      <c r="AI295" s="54">
        <v>0</v>
      </c>
      <c r="AJ295" s="54">
        <v>0</v>
      </c>
      <c r="AK295" s="54">
        <v>0</v>
      </c>
      <c r="AL295" s="54">
        <v>1</v>
      </c>
      <c r="AM295" s="54">
        <v>0</v>
      </c>
      <c r="AN295" s="54">
        <v>1</v>
      </c>
      <c r="AO295" s="54">
        <v>0</v>
      </c>
      <c r="AP295" s="54">
        <v>0</v>
      </c>
      <c r="AQ295" s="54">
        <v>0</v>
      </c>
      <c r="AR295" s="54">
        <v>0</v>
      </c>
      <c r="AS295" s="54">
        <v>14</v>
      </c>
      <c r="AT295" s="54">
        <v>0</v>
      </c>
      <c r="AU295" s="54">
        <v>14</v>
      </c>
      <c r="AV295" s="54">
        <v>0</v>
      </c>
      <c r="AW295" s="54">
        <v>0</v>
      </c>
      <c r="AX295" s="54">
        <v>0</v>
      </c>
      <c r="AY295" s="54">
        <v>0</v>
      </c>
      <c r="AZ295" s="54">
        <v>0</v>
      </c>
      <c r="BA295" s="54">
        <v>0</v>
      </c>
      <c r="BB295" s="54">
        <v>14</v>
      </c>
      <c r="BC295" s="54">
        <v>0</v>
      </c>
      <c r="BD295" s="54">
        <v>0</v>
      </c>
      <c r="BE295" s="54">
        <v>0</v>
      </c>
      <c r="BF295" s="54">
        <v>0</v>
      </c>
      <c r="BG295" s="54">
        <v>0</v>
      </c>
      <c r="BH295" s="54">
        <v>0</v>
      </c>
      <c r="BI295" s="54">
        <v>0</v>
      </c>
      <c r="BJ295" s="54">
        <v>0</v>
      </c>
      <c r="BK295" s="54">
        <v>0</v>
      </c>
      <c r="BL295" s="54">
        <v>0</v>
      </c>
      <c r="BM295" s="54"/>
      <c r="BN295" s="54"/>
      <c r="BO295" s="54"/>
      <c r="BP295" s="54"/>
      <c r="BQ295" s="54"/>
      <c r="BR295" s="54"/>
      <c r="BS295" s="54"/>
      <c r="BT295" s="54"/>
      <c r="BU295" s="54"/>
      <c r="BV295" s="54"/>
      <c r="BW295" s="54"/>
      <c r="BX295" s="54"/>
      <c r="BY295" s="54"/>
      <c r="BZ295" s="54"/>
      <c r="CA295" s="54"/>
      <c r="CB295" s="54"/>
      <c r="CC295" s="54"/>
      <c r="CD295" s="54"/>
      <c r="CE295" s="54"/>
      <c r="CF295" s="54"/>
      <c r="CG295" s="54"/>
      <c r="CH295" s="54"/>
      <c r="CI295" s="54"/>
      <c r="CJ295" s="54"/>
      <c r="CK295" s="54"/>
      <c r="CL295" s="54"/>
      <c r="CM295" s="54"/>
      <c r="CN295" s="54"/>
      <c r="CO295" s="54"/>
      <c r="CP295" s="54"/>
      <c r="CQ295" s="54"/>
      <c r="CR295" s="54"/>
      <c r="CS295" s="54"/>
      <c r="CT295" s="54"/>
      <c r="CU295" s="54"/>
      <c r="CV295" s="54"/>
      <c r="CW295" s="54"/>
      <c r="CX295" s="54"/>
      <c r="CY295" s="54"/>
      <c r="CZ295" s="54"/>
      <c r="DA295" s="54"/>
      <c r="DB295" s="54"/>
      <c r="DC295" s="54"/>
      <c r="DD295" s="54"/>
      <c r="DE295" s="54"/>
      <c r="DF295" s="54"/>
      <c r="DG295" s="54"/>
      <c r="DH295" s="54"/>
      <c r="DI295" s="54"/>
      <c r="DJ295" s="54"/>
      <c r="DK295" s="54"/>
      <c r="DL295" s="54"/>
      <c r="DM295" s="54"/>
      <c r="DN295" s="54"/>
      <c r="DO295" s="54"/>
      <c r="DP295" s="54"/>
      <c r="DQ295" s="54"/>
      <c r="DR295" s="54"/>
      <c r="DS295" s="54"/>
      <c r="DT295" s="54"/>
      <c r="DU295" s="54"/>
      <c r="DV295" s="54"/>
      <c r="DW295" s="54"/>
      <c r="DX295" s="54"/>
      <c r="DY295" s="54"/>
      <c r="DZ295" s="54"/>
      <c r="EA295" s="54"/>
      <c r="EB295" s="54"/>
      <c r="EC295" s="54"/>
      <c r="ED295" s="54"/>
      <c r="EE295" s="54"/>
      <c r="EF295" s="54"/>
      <c r="EG295" s="54"/>
      <c r="EH295" s="54"/>
      <c r="EI295" s="54"/>
      <c r="EJ295" s="54"/>
      <c r="EK295" s="54"/>
      <c r="EL295" s="54"/>
      <c r="EM295" s="54"/>
      <c r="EN295" s="54"/>
      <c r="EO295" s="54"/>
      <c r="EP295" s="54"/>
      <c r="EQ295" s="54"/>
      <c r="ER295" s="54"/>
      <c r="ES295" s="54"/>
      <c r="ET295" s="54"/>
      <c r="EU295" s="54"/>
      <c r="EV295" s="54"/>
      <c r="EW295" s="54"/>
      <c r="EX295" s="54"/>
      <c r="EY295" s="54"/>
      <c r="EZ295" s="54"/>
      <c r="FA295" s="54"/>
      <c r="FB295" s="54"/>
      <c r="FC295" s="54"/>
      <c r="FD295" s="54"/>
      <c r="FE295" s="54"/>
      <c r="FF295" s="54"/>
      <c r="FG295" s="54"/>
      <c r="FH295" s="54"/>
      <c r="FI295" s="54"/>
      <c r="FJ295" s="54"/>
      <c r="FK295" s="54"/>
      <c r="FL295" s="54"/>
      <c r="FM295" s="54"/>
      <c r="FN295" s="54"/>
      <c r="FO295" s="54"/>
      <c r="FP295" s="54"/>
      <c r="FQ295" s="54"/>
      <c r="FR295" s="54"/>
      <c r="FS295" s="54"/>
      <c r="FT295" s="54"/>
      <c r="FU295" s="54"/>
      <c r="FV295" s="54"/>
      <c r="FW295" s="54"/>
      <c r="FX295" s="54"/>
      <c r="FY295" s="54"/>
      <c r="FZ295" s="54"/>
      <c r="GA295" s="54"/>
      <c r="GB295" s="54"/>
      <c r="GC295" s="54"/>
      <c r="GD295" s="54"/>
      <c r="GE295" s="54"/>
      <c r="GF295" s="54"/>
      <c r="GG295" s="54"/>
      <c r="GH295" s="54"/>
      <c r="GI295" s="54"/>
      <c r="GJ295" s="54"/>
      <c r="GK295" s="54"/>
      <c r="GL295" s="54"/>
      <c r="GM295" s="54"/>
      <c r="GN295" s="54"/>
      <c r="GO295" s="54"/>
      <c r="GP295" s="54"/>
      <c r="GQ295" s="54"/>
      <c r="GR295" s="54"/>
      <c r="GS295" s="54"/>
      <c r="GT295" s="54"/>
      <c r="GU295" s="54"/>
      <c r="GV295" s="54"/>
      <c r="GW295" s="54"/>
      <c r="GX295" s="54"/>
      <c r="GY295" s="54"/>
      <c r="GZ295" s="54"/>
      <c r="HA295" s="54"/>
      <c r="HB295" s="54"/>
      <c r="HC295" s="54"/>
      <c r="HD295" s="54"/>
      <c r="HE295" s="54"/>
      <c r="HF295" s="54"/>
      <c r="HG295" s="54"/>
      <c r="HH295" s="54"/>
      <c r="HI295" s="54"/>
      <c r="HJ295" s="54"/>
      <c r="HK295" s="54"/>
      <c r="HL295" s="54"/>
      <c r="HM295" s="54"/>
      <c r="HN295" s="54"/>
      <c r="HO295" s="54"/>
      <c r="HP295" s="54"/>
      <c r="HQ295" s="54"/>
      <c r="HR295" s="54"/>
      <c r="HS295" s="54"/>
      <c r="HT295" s="54"/>
      <c r="HU295" s="54"/>
      <c r="HV295" s="54"/>
      <c r="HW295" s="54"/>
      <c r="HX295" s="54"/>
      <c r="HY295" s="54"/>
      <c r="HZ295" s="54"/>
      <c r="IA295" s="54"/>
      <c r="IB295" s="54"/>
      <c r="IC295" s="54"/>
      <c r="ID295" s="54"/>
      <c r="IE295" s="54"/>
      <c r="IF295" s="54"/>
      <c r="IG295" s="54"/>
      <c r="IH295" s="54"/>
      <c r="II295" s="54"/>
      <c r="IJ295" s="54"/>
      <c r="IK295" s="54"/>
      <c r="IL295" s="54"/>
      <c r="IM295" s="54"/>
      <c r="IN295" s="54"/>
      <c r="IO295" s="54"/>
      <c r="IP295" s="54"/>
      <c r="IQ295" s="54"/>
      <c r="IR295" s="54"/>
      <c r="IS295" s="54"/>
      <c r="IT295" s="54"/>
      <c r="IU295" s="54"/>
    </row>
    <row r="296" spans="1:255" x14ac:dyDescent="0.25">
      <c r="A296" s="54">
        <v>19</v>
      </c>
      <c r="B296" t="s">
        <v>315</v>
      </c>
      <c r="C296" s="54">
        <v>1901</v>
      </c>
      <c r="D296" t="s">
        <v>315</v>
      </c>
      <c r="E296" s="54">
        <v>0</v>
      </c>
      <c r="F296" s="54">
        <v>1</v>
      </c>
      <c r="G296" s="54">
        <v>0</v>
      </c>
      <c r="H296" s="54">
        <v>0</v>
      </c>
      <c r="I296" s="54">
        <v>1</v>
      </c>
      <c r="J296" s="54">
        <v>0</v>
      </c>
      <c r="K296" s="54">
        <v>0</v>
      </c>
      <c r="L296" s="54">
        <v>0</v>
      </c>
      <c r="M296" s="54">
        <v>0</v>
      </c>
      <c r="N296" s="54">
        <v>0</v>
      </c>
      <c r="O296" s="54">
        <v>0</v>
      </c>
      <c r="P296" s="54">
        <v>0</v>
      </c>
      <c r="Q296" s="54">
        <v>0</v>
      </c>
      <c r="R296" s="54">
        <v>0</v>
      </c>
      <c r="S296" s="54">
        <v>0</v>
      </c>
      <c r="T296" s="54">
        <v>0</v>
      </c>
      <c r="U296" s="54">
        <v>0</v>
      </c>
      <c r="V296" s="54">
        <v>0</v>
      </c>
      <c r="W296" s="54">
        <v>0</v>
      </c>
      <c r="X296" s="54">
        <v>1</v>
      </c>
      <c r="Y296" s="54">
        <v>0</v>
      </c>
      <c r="Z296" s="54">
        <v>0</v>
      </c>
      <c r="AA296" s="54">
        <v>0</v>
      </c>
      <c r="AB296" s="54">
        <v>0</v>
      </c>
      <c r="AC296" s="54">
        <v>0</v>
      </c>
      <c r="AD296" s="54">
        <v>0</v>
      </c>
      <c r="AE296" s="54">
        <v>0</v>
      </c>
      <c r="AF296" s="54">
        <v>0</v>
      </c>
      <c r="AG296" s="54">
        <v>0</v>
      </c>
      <c r="AH296" s="54">
        <v>0</v>
      </c>
      <c r="AI296" s="54">
        <v>0</v>
      </c>
      <c r="AJ296" s="54">
        <v>0</v>
      </c>
      <c r="AK296" s="54">
        <v>0</v>
      </c>
      <c r="AL296" s="54">
        <v>0</v>
      </c>
      <c r="AM296" s="54">
        <v>0</v>
      </c>
      <c r="AN296" s="54">
        <v>0</v>
      </c>
      <c r="AO296" s="54">
        <v>0</v>
      </c>
      <c r="AP296" s="54">
        <v>0</v>
      </c>
      <c r="AQ296" s="54">
        <v>0</v>
      </c>
      <c r="AR296" s="54">
        <v>0</v>
      </c>
      <c r="AS296" s="54">
        <v>41</v>
      </c>
      <c r="AT296" s="54">
        <v>0</v>
      </c>
      <c r="AU296" s="54">
        <v>0</v>
      </c>
      <c r="AV296" s="54">
        <v>1</v>
      </c>
      <c r="AW296" s="54">
        <v>0</v>
      </c>
      <c r="AX296" s="54">
        <v>0</v>
      </c>
      <c r="AY296" s="54">
        <v>0</v>
      </c>
      <c r="AZ296" s="54">
        <v>1</v>
      </c>
      <c r="BA296" s="54">
        <v>0</v>
      </c>
      <c r="BB296" s="54">
        <v>10</v>
      </c>
      <c r="BC296" s="54">
        <v>0</v>
      </c>
      <c r="BD296" s="54">
        <v>0</v>
      </c>
      <c r="BE296" s="54">
        <v>0</v>
      </c>
      <c r="BF296" s="54">
        <v>0</v>
      </c>
      <c r="BG296" s="54">
        <v>0</v>
      </c>
      <c r="BH296" s="54">
        <v>0</v>
      </c>
      <c r="BI296" s="54">
        <v>0</v>
      </c>
      <c r="BJ296" s="54">
        <v>0</v>
      </c>
      <c r="BK296" s="54">
        <v>0</v>
      </c>
      <c r="BL296" s="54">
        <v>0</v>
      </c>
      <c r="BM296" s="54"/>
      <c r="BN296" s="54"/>
      <c r="BO296" s="54"/>
      <c r="BP296" s="54"/>
      <c r="BQ296" s="54"/>
      <c r="BR296" s="54"/>
      <c r="BS296" s="54"/>
      <c r="BT296" s="54"/>
      <c r="BU296" s="54"/>
      <c r="BV296" s="54"/>
      <c r="BW296" s="54"/>
      <c r="BX296" s="54"/>
      <c r="BY296" s="54"/>
      <c r="BZ296" s="54"/>
      <c r="CA296" s="54"/>
      <c r="CB296" s="54"/>
      <c r="CC296" s="54"/>
      <c r="CD296" s="54"/>
      <c r="CE296" s="54"/>
      <c r="CF296" s="54"/>
      <c r="CG296" s="54"/>
      <c r="CH296" s="54"/>
      <c r="CI296" s="54"/>
      <c r="CJ296" s="54"/>
      <c r="CK296" s="54"/>
      <c r="CL296" s="54"/>
      <c r="CM296" s="54"/>
      <c r="CN296" s="54"/>
      <c r="CO296" s="54"/>
      <c r="CP296" s="54"/>
      <c r="CQ296" s="54"/>
      <c r="CR296" s="54"/>
      <c r="CS296" s="54"/>
      <c r="CT296" s="54"/>
      <c r="CU296" s="54"/>
      <c r="CV296" s="54"/>
      <c r="CW296" s="54"/>
      <c r="CX296" s="54"/>
      <c r="CY296" s="54"/>
      <c r="CZ296" s="54"/>
      <c r="DA296" s="54"/>
      <c r="DB296" s="54"/>
      <c r="DC296" s="54"/>
      <c r="DD296" s="54"/>
      <c r="DE296" s="54"/>
      <c r="DF296" s="54"/>
      <c r="DG296" s="54"/>
      <c r="DH296" s="54"/>
      <c r="DI296" s="54"/>
      <c r="DJ296" s="54"/>
      <c r="DK296" s="54"/>
      <c r="DL296" s="54"/>
      <c r="DM296" s="54"/>
      <c r="DN296" s="54"/>
      <c r="DO296" s="54"/>
      <c r="DP296" s="54"/>
      <c r="DQ296" s="54"/>
      <c r="DR296" s="54"/>
      <c r="DS296" s="54"/>
      <c r="DT296" s="54"/>
      <c r="DU296" s="54"/>
      <c r="DV296" s="54"/>
      <c r="DW296" s="54"/>
      <c r="DX296" s="54"/>
      <c r="DY296" s="54"/>
      <c r="DZ296" s="54"/>
      <c r="EA296" s="54"/>
      <c r="EB296" s="54"/>
      <c r="EC296" s="54"/>
      <c r="ED296" s="54"/>
      <c r="EE296" s="54"/>
      <c r="EF296" s="54"/>
      <c r="EG296" s="54"/>
      <c r="EH296" s="54"/>
      <c r="EI296" s="54"/>
      <c r="EJ296" s="54"/>
      <c r="EK296" s="54"/>
      <c r="EL296" s="54"/>
      <c r="EM296" s="54"/>
      <c r="EN296" s="54"/>
      <c r="EO296" s="54"/>
      <c r="EP296" s="54"/>
      <c r="EQ296" s="54"/>
      <c r="ER296" s="54"/>
      <c r="ES296" s="54"/>
      <c r="ET296" s="54"/>
      <c r="EU296" s="54"/>
      <c r="EV296" s="54"/>
      <c r="EW296" s="54"/>
      <c r="EX296" s="54"/>
      <c r="EY296" s="54"/>
      <c r="EZ296" s="54"/>
      <c r="FA296" s="54"/>
      <c r="FB296" s="54"/>
      <c r="FC296" s="54"/>
      <c r="FD296" s="54"/>
      <c r="FE296" s="54"/>
      <c r="FF296" s="54"/>
      <c r="FG296" s="54"/>
      <c r="FH296" s="54"/>
      <c r="FI296" s="54"/>
      <c r="FJ296" s="54"/>
      <c r="FK296" s="54"/>
      <c r="FL296" s="54"/>
      <c r="FM296" s="54"/>
      <c r="FN296" s="54"/>
      <c r="FO296" s="54"/>
      <c r="FP296" s="54"/>
      <c r="FQ296" s="54"/>
      <c r="FR296" s="54"/>
      <c r="FS296" s="54"/>
      <c r="FT296" s="54"/>
      <c r="FU296" s="54"/>
      <c r="FV296" s="54"/>
      <c r="FW296" s="54"/>
      <c r="FX296" s="54"/>
      <c r="FY296" s="54"/>
      <c r="FZ296" s="54"/>
      <c r="GA296" s="54"/>
      <c r="GB296" s="54"/>
      <c r="GC296" s="54"/>
      <c r="GD296" s="54"/>
      <c r="GE296" s="54"/>
      <c r="GF296" s="54"/>
      <c r="GG296" s="54"/>
      <c r="GH296" s="54"/>
      <c r="GI296" s="54"/>
      <c r="GJ296" s="54"/>
      <c r="GK296" s="54"/>
      <c r="GL296" s="54"/>
      <c r="GM296" s="54"/>
      <c r="GN296" s="54"/>
      <c r="GO296" s="54"/>
      <c r="GP296" s="54"/>
      <c r="GQ296" s="54"/>
      <c r="GR296" s="54"/>
      <c r="GS296" s="54"/>
      <c r="GT296" s="54"/>
      <c r="GU296" s="54"/>
      <c r="GV296" s="54"/>
      <c r="GW296" s="54"/>
      <c r="GX296" s="54"/>
      <c r="GY296" s="54"/>
      <c r="GZ296" s="54"/>
      <c r="HA296" s="54"/>
      <c r="HB296" s="54"/>
      <c r="HC296" s="54"/>
      <c r="HD296" s="54"/>
      <c r="HE296" s="54"/>
      <c r="HF296" s="54"/>
      <c r="HG296" s="54"/>
      <c r="HH296" s="54"/>
      <c r="HI296" s="54"/>
      <c r="HJ296" s="54"/>
      <c r="HK296" s="54"/>
      <c r="HL296" s="54"/>
      <c r="HM296" s="54"/>
      <c r="HN296" s="54"/>
      <c r="HO296" s="54"/>
      <c r="HP296" s="54"/>
      <c r="HQ296" s="54"/>
      <c r="HR296" s="54"/>
      <c r="HS296" s="54"/>
      <c r="HT296" s="54"/>
      <c r="HU296" s="54"/>
      <c r="HV296" s="54"/>
      <c r="HW296" s="54"/>
      <c r="HX296" s="54"/>
      <c r="HY296" s="54"/>
      <c r="HZ296" s="54"/>
      <c r="IA296" s="54"/>
      <c r="IB296" s="54"/>
      <c r="IC296" s="54"/>
      <c r="ID296" s="54"/>
      <c r="IE296" s="54"/>
      <c r="IF296" s="54"/>
      <c r="IG296" s="54"/>
      <c r="IH296" s="54"/>
      <c r="II296" s="54"/>
      <c r="IJ296" s="54"/>
      <c r="IK296" s="54"/>
      <c r="IL296" s="54"/>
      <c r="IM296" s="54"/>
      <c r="IN296" s="54"/>
      <c r="IO296" s="54"/>
      <c r="IP296" s="54"/>
      <c r="IQ296" s="54"/>
      <c r="IR296" s="54"/>
      <c r="IS296" s="54"/>
      <c r="IT296" s="54"/>
      <c r="IU296" s="54"/>
    </row>
    <row r="297" spans="1:255" x14ac:dyDescent="0.25">
      <c r="A297" s="54">
        <v>19</v>
      </c>
      <c r="B297" t="s">
        <v>315</v>
      </c>
      <c r="C297" s="54">
        <v>1902</v>
      </c>
      <c r="D297" t="s">
        <v>316</v>
      </c>
      <c r="E297" s="54">
        <v>0</v>
      </c>
      <c r="F297" s="54">
        <v>1</v>
      </c>
      <c r="G297" s="54">
        <v>0</v>
      </c>
      <c r="H297" s="54">
        <v>0</v>
      </c>
      <c r="I297" s="54">
        <v>1</v>
      </c>
      <c r="J297" s="54">
        <v>1</v>
      </c>
      <c r="K297" s="54">
        <v>1</v>
      </c>
      <c r="L297" s="54">
        <v>1</v>
      </c>
      <c r="M297" s="54">
        <v>1</v>
      </c>
      <c r="N297" s="54">
        <v>0</v>
      </c>
      <c r="O297" s="54">
        <v>0</v>
      </c>
      <c r="P297" s="54">
        <v>0</v>
      </c>
      <c r="Q297" s="54">
        <v>0</v>
      </c>
      <c r="R297" s="54">
        <v>0</v>
      </c>
      <c r="S297" s="54">
        <v>0</v>
      </c>
      <c r="T297" s="54">
        <v>0</v>
      </c>
      <c r="U297" s="54">
        <v>0</v>
      </c>
      <c r="V297" s="54">
        <v>0</v>
      </c>
      <c r="W297" s="54">
        <v>0</v>
      </c>
      <c r="X297" s="54">
        <v>1</v>
      </c>
      <c r="Y297" s="54">
        <v>0</v>
      </c>
      <c r="Z297" s="54">
        <v>1</v>
      </c>
      <c r="AA297" s="54">
        <v>0</v>
      </c>
      <c r="AB297" s="54">
        <v>0</v>
      </c>
      <c r="AC297" s="54">
        <v>1</v>
      </c>
      <c r="AD297" s="54">
        <v>0</v>
      </c>
      <c r="AE297" s="54">
        <v>0</v>
      </c>
      <c r="AF297" s="54">
        <v>0</v>
      </c>
      <c r="AG297" s="54">
        <v>0</v>
      </c>
      <c r="AH297" s="54">
        <v>0</v>
      </c>
      <c r="AI297" s="54">
        <v>0</v>
      </c>
      <c r="AJ297" s="54">
        <v>0</v>
      </c>
      <c r="AK297" s="54">
        <v>0</v>
      </c>
      <c r="AL297" s="54">
        <v>0</v>
      </c>
      <c r="AM297" s="54">
        <v>1</v>
      </c>
      <c r="AN297" s="54">
        <v>1</v>
      </c>
      <c r="AO297" s="54">
        <v>0</v>
      </c>
      <c r="AP297" s="54">
        <v>0</v>
      </c>
      <c r="AQ297" s="54">
        <v>0</v>
      </c>
      <c r="AR297" s="54">
        <v>0</v>
      </c>
      <c r="AS297" s="54">
        <v>0</v>
      </c>
      <c r="AT297" s="54">
        <v>0</v>
      </c>
      <c r="AU297" s="54">
        <v>0</v>
      </c>
      <c r="AV297" s="54">
        <v>1</v>
      </c>
      <c r="AW297" s="54">
        <v>0</v>
      </c>
      <c r="AX297" s="54">
        <v>0</v>
      </c>
      <c r="AY297" s="54">
        <v>0</v>
      </c>
      <c r="AZ297" s="54">
        <v>1</v>
      </c>
      <c r="BA297" s="54">
        <v>0</v>
      </c>
      <c r="BB297" s="54">
        <v>4</v>
      </c>
      <c r="BC297" s="54">
        <v>9</v>
      </c>
      <c r="BD297" s="54">
        <v>0</v>
      </c>
      <c r="BE297" s="54">
        <v>0</v>
      </c>
      <c r="BF297" s="54">
        <v>0</v>
      </c>
      <c r="BG297" s="54">
        <v>0</v>
      </c>
      <c r="BH297" s="54">
        <v>0</v>
      </c>
      <c r="BI297" s="54">
        <v>0</v>
      </c>
      <c r="BJ297" s="54">
        <v>0</v>
      </c>
      <c r="BK297" s="54">
        <v>0</v>
      </c>
      <c r="BL297" s="54">
        <v>0</v>
      </c>
      <c r="BM297" s="54"/>
      <c r="BN297" s="54"/>
      <c r="BO297" s="54"/>
      <c r="BP297" s="54"/>
      <c r="BQ297" s="54"/>
      <c r="BR297" s="54"/>
      <c r="BS297" s="54"/>
      <c r="BT297" s="54"/>
      <c r="BU297" s="54"/>
      <c r="BV297" s="54"/>
      <c r="BW297" s="54"/>
      <c r="BX297" s="54"/>
      <c r="BY297" s="54"/>
      <c r="BZ297" s="54"/>
      <c r="CA297" s="54"/>
      <c r="CB297" s="54"/>
      <c r="CC297" s="54"/>
      <c r="CD297" s="54"/>
      <c r="CE297" s="54"/>
      <c r="CF297" s="54"/>
      <c r="CG297" s="54"/>
      <c r="CH297" s="54"/>
      <c r="CI297" s="54"/>
      <c r="CJ297" s="54"/>
      <c r="CK297" s="54"/>
      <c r="CL297" s="54"/>
      <c r="CM297" s="54"/>
      <c r="CN297" s="54"/>
      <c r="CO297" s="54"/>
      <c r="CP297" s="54"/>
      <c r="CQ297" s="54"/>
      <c r="CR297" s="54"/>
      <c r="CS297" s="54"/>
      <c r="CT297" s="54"/>
      <c r="CU297" s="54"/>
      <c r="CV297" s="54"/>
      <c r="CW297" s="54"/>
      <c r="CX297" s="54"/>
      <c r="CY297" s="54"/>
      <c r="CZ297" s="54"/>
      <c r="DA297" s="54"/>
      <c r="DB297" s="54"/>
      <c r="DC297" s="54"/>
      <c r="DD297" s="54"/>
      <c r="DE297" s="54"/>
      <c r="DF297" s="54"/>
      <c r="DG297" s="54"/>
      <c r="DH297" s="54"/>
      <c r="DI297" s="54"/>
      <c r="DJ297" s="54"/>
      <c r="DK297" s="54"/>
      <c r="DL297" s="54"/>
      <c r="DM297" s="54"/>
      <c r="DN297" s="54"/>
      <c r="DO297" s="54"/>
      <c r="DP297" s="54"/>
      <c r="DQ297" s="54"/>
      <c r="DR297" s="54"/>
      <c r="DS297" s="54"/>
      <c r="DT297" s="54"/>
      <c r="DU297" s="54"/>
      <c r="DV297" s="54"/>
      <c r="DW297" s="54"/>
      <c r="DX297" s="54"/>
      <c r="DY297" s="54"/>
      <c r="DZ297" s="54"/>
      <c r="EA297" s="54"/>
      <c r="EB297" s="54"/>
      <c r="EC297" s="54"/>
      <c r="ED297" s="54"/>
      <c r="EE297" s="54"/>
      <c r="EF297" s="54"/>
      <c r="EG297" s="54"/>
      <c r="EH297" s="54"/>
      <c r="EI297" s="54"/>
      <c r="EJ297" s="54"/>
      <c r="EK297" s="54"/>
      <c r="EL297" s="54"/>
      <c r="EM297" s="54"/>
      <c r="EN297" s="54"/>
      <c r="EO297" s="54"/>
      <c r="EP297" s="54"/>
      <c r="EQ297" s="54"/>
      <c r="ER297" s="54"/>
      <c r="ES297" s="54"/>
      <c r="ET297" s="54"/>
      <c r="EU297" s="54"/>
      <c r="EV297" s="54"/>
      <c r="EW297" s="54"/>
      <c r="EX297" s="54"/>
      <c r="EY297" s="54"/>
      <c r="EZ297" s="54"/>
      <c r="FA297" s="54"/>
      <c r="FB297" s="54"/>
      <c r="FC297" s="54"/>
      <c r="FD297" s="54"/>
      <c r="FE297" s="54"/>
      <c r="FF297" s="54"/>
      <c r="FG297" s="54"/>
      <c r="FH297" s="54"/>
      <c r="FI297" s="54"/>
      <c r="FJ297" s="54"/>
      <c r="FK297" s="54"/>
      <c r="FL297" s="54"/>
      <c r="FM297" s="54"/>
      <c r="FN297" s="54"/>
      <c r="FO297" s="54"/>
      <c r="FP297" s="54"/>
      <c r="FQ297" s="54"/>
      <c r="FR297" s="54"/>
      <c r="FS297" s="54"/>
      <c r="FT297" s="54"/>
      <c r="FU297" s="54"/>
      <c r="FV297" s="54"/>
      <c r="FW297" s="54"/>
      <c r="FX297" s="54"/>
      <c r="FY297" s="54"/>
      <c r="FZ297" s="54"/>
      <c r="GA297" s="54"/>
      <c r="GB297" s="54"/>
      <c r="GC297" s="54"/>
      <c r="GD297" s="54"/>
      <c r="GE297" s="54"/>
      <c r="GF297" s="54"/>
      <c r="GG297" s="54"/>
      <c r="GH297" s="54"/>
      <c r="GI297" s="54"/>
      <c r="GJ297" s="54"/>
      <c r="GK297" s="54"/>
      <c r="GL297" s="54"/>
      <c r="GM297" s="54"/>
      <c r="GN297" s="54"/>
      <c r="GO297" s="54"/>
      <c r="GP297" s="54"/>
      <c r="GQ297" s="54"/>
      <c r="GR297" s="54"/>
      <c r="GS297" s="54"/>
      <c r="GT297" s="54"/>
      <c r="GU297" s="54"/>
      <c r="GV297" s="54"/>
      <c r="GW297" s="54"/>
      <c r="GX297" s="54"/>
      <c r="GY297" s="54"/>
      <c r="GZ297" s="54"/>
      <c r="HA297" s="54"/>
      <c r="HB297" s="54"/>
      <c r="HC297" s="54"/>
      <c r="HD297" s="54"/>
      <c r="HE297" s="54"/>
      <c r="HF297" s="54"/>
      <c r="HG297" s="54"/>
      <c r="HH297" s="54"/>
      <c r="HI297" s="54"/>
      <c r="HJ297" s="54"/>
      <c r="HK297" s="54"/>
      <c r="HL297" s="54"/>
      <c r="HM297" s="54"/>
      <c r="HN297" s="54"/>
      <c r="HO297" s="54"/>
      <c r="HP297" s="54"/>
      <c r="HQ297" s="54"/>
      <c r="HR297" s="54"/>
      <c r="HS297" s="54"/>
      <c r="HT297" s="54"/>
      <c r="HU297" s="54"/>
      <c r="HV297" s="54"/>
      <c r="HW297" s="54"/>
      <c r="HX297" s="54"/>
      <c r="HY297" s="54"/>
      <c r="HZ297" s="54"/>
      <c r="IA297" s="54"/>
      <c r="IB297" s="54"/>
      <c r="IC297" s="54"/>
      <c r="ID297" s="54"/>
      <c r="IE297" s="54"/>
      <c r="IF297" s="54"/>
      <c r="IG297" s="54"/>
      <c r="IH297" s="54"/>
      <c r="II297" s="54"/>
      <c r="IJ297" s="54"/>
      <c r="IK297" s="54"/>
      <c r="IL297" s="54"/>
      <c r="IM297" s="54"/>
      <c r="IN297" s="54"/>
      <c r="IO297" s="54"/>
      <c r="IP297" s="54"/>
      <c r="IQ297" s="54"/>
      <c r="IR297" s="54"/>
      <c r="IS297" s="54"/>
      <c r="IT297" s="54"/>
      <c r="IU297" s="54"/>
    </row>
    <row r="298" spans="1:255" x14ac:dyDescent="0.25">
      <c r="A298" s="54">
        <v>19</v>
      </c>
      <c r="B298" t="s">
        <v>315</v>
      </c>
      <c r="C298" s="54">
        <v>1903</v>
      </c>
      <c r="D298" t="s">
        <v>317</v>
      </c>
      <c r="E298" s="54">
        <v>0</v>
      </c>
      <c r="F298" s="54">
        <v>1</v>
      </c>
      <c r="G298" s="54">
        <v>0</v>
      </c>
      <c r="H298" s="54">
        <v>0</v>
      </c>
      <c r="I298" s="54">
        <v>1</v>
      </c>
      <c r="J298" s="54">
        <v>1</v>
      </c>
      <c r="K298" s="54">
        <v>0</v>
      </c>
      <c r="L298" s="54">
        <v>0</v>
      </c>
      <c r="M298" s="54">
        <v>0</v>
      </c>
      <c r="N298" s="54">
        <v>0</v>
      </c>
      <c r="O298" s="54">
        <v>0</v>
      </c>
      <c r="P298" s="54">
        <v>0</v>
      </c>
      <c r="Q298" s="54">
        <v>0</v>
      </c>
      <c r="R298" s="54">
        <v>0</v>
      </c>
      <c r="S298" s="54">
        <v>0</v>
      </c>
      <c r="T298" s="54">
        <v>0</v>
      </c>
      <c r="U298" s="54">
        <v>0</v>
      </c>
      <c r="V298" s="54">
        <v>0</v>
      </c>
      <c r="W298" s="54">
        <v>0</v>
      </c>
      <c r="X298" s="54">
        <v>1</v>
      </c>
      <c r="Y298" s="54">
        <v>0</v>
      </c>
      <c r="Z298" s="54">
        <v>0</v>
      </c>
      <c r="AA298" s="54">
        <v>0</v>
      </c>
      <c r="AB298" s="54">
        <v>0</v>
      </c>
      <c r="AC298" s="54">
        <v>0</v>
      </c>
      <c r="AD298" s="54">
        <v>0</v>
      </c>
      <c r="AE298" s="54">
        <v>0</v>
      </c>
      <c r="AF298" s="54">
        <v>0</v>
      </c>
      <c r="AG298" s="54">
        <v>0</v>
      </c>
      <c r="AH298" s="54">
        <v>0</v>
      </c>
      <c r="AI298" s="54">
        <v>0</v>
      </c>
      <c r="AJ298" s="54">
        <v>0</v>
      </c>
      <c r="AK298" s="54">
        <v>0</v>
      </c>
      <c r="AL298" s="54">
        <v>0</v>
      </c>
      <c r="AM298" s="54">
        <v>0</v>
      </c>
      <c r="AN298" s="54">
        <v>0</v>
      </c>
      <c r="AO298" s="54">
        <v>0</v>
      </c>
      <c r="AP298" s="54">
        <v>0</v>
      </c>
      <c r="AQ298" s="54">
        <v>0</v>
      </c>
      <c r="AR298" s="54">
        <v>0</v>
      </c>
      <c r="AS298" s="54">
        <v>0</v>
      </c>
      <c r="AT298" s="54">
        <v>0</v>
      </c>
      <c r="AU298" s="54">
        <v>0</v>
      </c>
      <c r="AV298" s="54">
        <v>0</v>
      </c>
      <c r="AW298" s="54">
        <v>0</v>
      </c>
      <c r="AX298" s="54">
        <v>0</v>
      </c>
      <c r="AY298" s="54">
        <v>0</v>
      </c>
      <c r="AZ298" s="54">
        <v>0</v>
      </c>
      <c r="BA298" s="54">
        <v>0</v>
      </c>
      <c r="BB298" s="54">
        <v>51</v>
      </c>
      <c r="BC298" s="54">
        <v>0</v>
      </c>
      <c r="BD298" s="54">
        <v>0</v>
      </c>
      <c r="BE298" s="54">
        <v>1</v>
      </c>
      <c r="BF298" s="54">
        <v>0</v>
      </c>
      <c r="BG298" s="54">
        <v>0</v>
      </c>
      <c r="BH298" s="54">
        <v>0</v>
      </c>
      <c r="BI298" s="54">
        <v>0</v>
      </c>
      <c r="BJ298" s="54">
        <v>0</v>
      </c>
      <c r="BK298" s="54">
        <v>0</v>
      </c>
      <c r="BL298" s="54">
        <v>0</v>
      </c>
      <c r="BM298" s="54"/>
      <c r="BN298" s="54"/>
      <c r="BO298" s="54"/>
      <c r="BP298" s="54"/>
      <c r="BQ298" s="54"/>
      <c r="BR298" s="54"/>
      <c r="BS298" s="54"/>
      <c r="BT298" s="54"/>
      <c r="BU298" s="54"/>
      <c r="BV298" s="54"/>
      <c r="BW298" s="54"/>
      <c r="BX298" s="54"/>
      <c r="BY298" s="54"/>
      <c r="BZ298" s="54"/>
      <c r="CA298" s="54"/>
      <c r="CB298" s="54"/>
      <c r="CC298" s="54"/>
      <c r="CD298" s="54"/>
      <c r="CE298" s="54"/>
      <c r="CF298" s="54"/>
      <c r="CG298" s="54"/>
      <c r="CH298" s="54"/>
      <c r="CI298" s="54"/>
      <c r="CJ298" s="54"/>
      <c r="CK298" s="54"/>
      <c r="CL298" s="54"/>
      <c r="CM298" s="54"/>
      <c r="CN298" s="54"/>
      <c r="CO298" s="54"/>
      <c r="CP298" s="54"/>
      <c r="CQ298" s="54"/>
      <c r="CR298" s="54"/>
      <c r="CS298" s="54"/>
      <c r="CT298" s="54"/>
      <c r="CU298" s="54"/>
      <c r="CV298" s="54"/>
      <c r="CW298" s="54"/>
      <c r="CX298" s="54"/>
      <c r="CY298" s="54"/>
      <c r="CZ298" s="54"/>
      <c r="DA298" s="54"/>
      <c r="DB298" s="54"/>
      <c r="DC298" s="54"/>
      <c r="DD298" s="54"/>
      <c r="DE298" s="54"/>
      <c r="DF298" s="54"/>
      <c r="DG298" s="54"/>
      <c r="DH298" s="54"/>
      <c r="DI298" s="54"/>
      <c r="DJ298" s="54"/>
      <c r="DK298" s="54"/>
      <c r="DL298" s="54"/>
      <c r="DM298" s="54"/>
      <c r="DN298" s="54"/>
      <c r="DO298" s="54"/>
      <c r="DP298" s="54"/>
      <c r="DQ298" s="54"/>
      <c r="DR298" s="54"/>
      <c r="DS298" s="54"/>
      <c r="DT298" s="54"/>
      <c r="DU298" s="54"/>
      <c r="DV298" s="54"/>
      <c r="DW298" s="54"/>
      <c r="DX298" s="54"/>
      <c r="DY298" s="54"/>
      <c r="DZ298" s="54"/>
      <c r="EA298" s="54"/>
      <c r="EB298" s="54"/>
      <c r="EC298" s="54"/>
      <c r="ED298" s="54"/>
      <c r="EE298" s="54"/>
      <c r="EF298" s="54"/>
      <c r="EG298" s="54"/>
      <c r="EH298" s="54"/>
      <c r="EI298" s="54"/>
      <c r="EJ298" s="54"/>
      <c r="EK298" s="54"/>
      <c r="EL298" s="54"/>
      <c r="EM298" s="54"/>
      <c r="EN298" s="54"/>
      <c r="EO298" s="54"/>
      <c r="EP298" s="54"/>
      <c r="EQ298" s="54"/>
      <c r="ER298" s="54"/>
      <c r="ES298" s="54"/>
      <c r="ET298" s="54"/>
      <c r="EU298" s="54"/>
      <c r="EV298" s="54"/>
      <c r="EW298" s="54"/>
      <c r="EX298" s="54"/>
      <c r="EY298" s="54"/>
      <c r="EZ298" s="54"/>
      <c r="FA298" s="54"/>
      <c r="FB298" s="54"/>
      <c r="FC298" s="54"/>
      <c r="FD298" s="54"/>
      <c r="FE298" s="54"/>
      <c r="FF298" s="54"/>
      <c r="FG298" s="54"/>
      <c r="FH298" s="54"/>
      <c r="FI298" s="54"/>
      <c r="FJ298" s="54"/>
      <c r="FK298" s="54"/>
      <c r="FL298" s="54"/>
      <c r="FM298" s="54"/>
      <c r="FN298" s="54"/>
      <c r="FO298" s="54"/>
      <c r="FP298" s="54"/>
      <c r="FQ298" s="54"/>
      <c r="FR298" s="54"/>
      <c r="FS298" s="54"/>
      <c r="FT298" s="54"/>
      <c r="FU298" s="54"/>
      <c r="FV298" s="54"/>
      <c r="FW298" s="54"/>
      <c r="FX298" s="54"/>
      <c r="FY298" s="54"/>
      <c r="FZ298" s="54"/>
      <c r="GA298" s="54"/>
      <c r="GB298" s="54"/>
      <c r="GC298" s="54"/>
      <c r="GD298" s="54"/>
      <c r="GE298" s="54"/>
      <c r="GF298" s="54"/>
      <c r="GG298" s="54"/>
      <c r="GH298" s="54"/>
      <c r="GI298" s="54"/>
      <c r="GJ298" s="54"/>
      <c r="GK298" s="54"/>
      <c r="GL298" s="54"/>
      <c r="GM298" s="54"/>
      <c r="GN298" s="54"/>
      <c r="GO298" s="54"/>
      <c r="GP298" s="54"/>
      <c r="GQ298" s="54"/>
      <c r="GR298" s="54"/>
      <c r="GS298" s="54"/>
      <c r="GT298" s="54"/>
      <c r="GU298" s="54"/>
      <c r="GV298" s="54"/>
      <c r="GW298" s="54"/>
      <c r="GX298" s="54"/>
      <c r="GY298" s="54"/>
      <c r="GZ298" s="54"/>
      <c r="HA298" s="54"/>
      <c r="HB298" s="54"/>
      <c r="HC298" s="54"/>
      <c r="HD298" s="54"/>
      <c r="HE298" s="54"/>
      <c r="HF298" s="54"/>
      <c r="HG298" s="54"/>
      <c r="HH298" s="54"/>
      <c r="HI298" s="54"/>
      <c r="HJ298" s="54"/>
      <c r="HK298" s="54"/>
      <c r="HL298" s="54"/>
      <c r="HM298" s="54"/>
      <c r="HN298" s="54"/>
      <c r="HO298" s="54"/>
      <c r="HP298" s="54"/>
      <c r="HQ298" s="54"/>
      <c r="HR298" s="54"/>
      <c r="HS298" s="54"/>
      <c r="HT298" s="54"/>
      <c r="HU298" s="54"/>
      <c r="HV298" s="54"/>
      <c r="HW298" s="54"/>
      <c r="HX298" s="54"/>
      <c r="HY298" s="54"/>
      <c r="HZ298" s="54"/>
      <c r="IA298" s="54"/>
      <c r="IB298" s="54"/>
      <c r="IC298" s="54"/>
      <c r="ID298" s="54"/>
      <c r="IE298" s="54"/>
      <c r="IF298" s="54"/>
      <c r="IG298" s="54"/>
      <c r="IH298" s="54"/>
      <c r="II298" s="54"/>
      <c r="IJ298" s="54"/>
      <c r="IK298" s="54"/>
      <c r="IL298" s="54"/>
      <c r="IM298" s="54"/>
      <c r="IN298" s="54"/>
      <c r="IO298" s="54"/>
      <c r="IP298" s="54"/>
      <c r="IQ298" s="54"/>
      <c r="IR298" s="54"/>
      <c r="IS298" s="54"/>
      <c r="IT298" s="54"/>
      <c r="IU298" s="54"/>
    </row>
    <row r="299" spans="1:255" x14ac:dyDescent="0.25">
      <c r="A299" s="54">
        <v>19</v>
      </c>
      <c r="B299" t="s">
        <v>315</v>
      </c>
      <c r="C299" s="54">
        <v>1904</v>
      </c>
      <c r="D299" t="s">
        <v>318</v>
      </c>
      <c r="E299" s="54">
        <v>0</v>
      </c>
      <c r="F299" s="54">
        <v>1</v>
      </c>
      <c r="G299" s="54">
        <v>0</v>
      </c>
      <c r="H299" s="54">
        <v>0</v>
      </c>
      <c r="I299" s="54">
        <v>1</v>
      </c>
      <c r="J299" s="54">
        <v>1</v>
      </c>
      <c r="K299" s="54">
        <v>0</v>
      </c>
      <c r="L299" s="54">
        <v>0</v>
      </c>
      <c r="M299" s="54">
        <v>0</v>
      </c>
      <c r="N299" s="54">
        <v>0</v>
      </c>
      <c r="O299" s="54">
        <v>0</v>
      </c>
      <c r="P299" s="54">
        <v>0</v>
      </c>
      <c r="Q299" s="54">
        <v>0</v>
      </c>
      <c r="R299" s="54">
        <v>0</v>
      </c>
      <c r="S299" s="54">
        <v>0</v>
      </c>
      <c r="T299" s="54">
        <v>0</v>
      </c>
      <c r="U299" s="54">
        <v>0</v>
      </c>
      <c r="V299" s="54">
        <v>0</v>
      </c>
      <c r="W299" s="54">
        <v>0</v>
      </c>
      <c r="X299" s="54">
        <v>1</v>
      </c>
      <c r="Y299" s="54">
        <v>0</v>
      </c>
      <c r="Z299" s="54">
        <v>0</v>
      </c>
      <c r="AA299" s="54">
        <v>0</v>
      </c>
      <c r="AB299" s="54">
        <v>0</v>
      </c>
      <c r="AC299" s="54">
        <v>0</v>
      </c>
      <c r="AD299" s="54">
        <v>0</v>
      </c>
      <c r="AE299" s="54">
        <v>0</v>
      </c>
      <c r="AF299" s="54">
        <v>0</v>
      </c>
      <c r="AG299" s="54">
        <v>0</v>
      </c>
      <c r="AH299" s="54">
        <v>0</v>
      </c>
      <c r="AI299" s="54">
        <v>0</v>
      </c>
      <c r="AJ299" s="54">
        <v>0</v>
      </c>
      <c r="AK299" s="54">
        <v>0</v>
      </c>
      <c r="AL299" s="54">
        <v>0</v>
      </c>
      <c r="AM299" s="54">
        <v>0</v>
      </c>
      <c r="AN299" s="54">
        <v>1</v>
      </c>
      <c r="AO299" s="54">
        <v>0</v>
      </c>
      <c r="AP299" s="54">
        <v>0</v>
      </c>
      <c r="AQ299" s="54">
        <v>0</v>
      </c>
      <c r="AR299" s="54">
        <v>0</v>
      </c>
      <c r="AS299" s="54">
        <v>26</v>
      </c>
      <c r="AT299" s="54">
        <v>0</v>
      </c>
      <c r="AU299" s="54">
        <v>0</v>
      </c>
      <c r="AV299" s="54">
        <v>1</v>
      </c>
      <c r="AW299" s="54">
        <v>0</v>
      </c>
      <c r="AX299" s="54">
        <v>0</v>
      </c>
      <c r="AY299" s="54">
        <v>0</v>
      </c>
      <c r="AZ299" s="54">
        <v>1</v>
      </c>
      <c r="BA299" s="54">
        <v>0</v>
      </c>
      <c r="BB299" s="54">
        <v>6</v>
      </c>
      <c r="BC299" s="54">
        <v>0</v>
      </c>
      <c r="BD299" s="54">
        <v>0</v>
      </c>
      <c r="BE299" s="54">
        <v>1</v>
      </c>
      <c r="BF299" s="54">
        <v>0</v>
      </c>
      <c r="BG299" s="54">
        <v>0</v>
      </c>
      <c r="BH299" s="54">
        <v>0</v>
      </c>
      <c r="BI299" s="54">
        <v>0</v>
      </c>
      <c r="BJ299" s="54">
        <v>0</v>
      </c>
      <c r="BK299" s="54">
        <v>0</v>
      </c>
      <c r="BL299" s="54">
        <v>0</v>
      </c>
      <c r="BM299" s="54"/>
      <c r="BN299" s="54"/>
      <c r="BO299" s="54"/>
      <c r="BP299" s="54"/>
      <c r="BQ299" s="54"/>
      <c r="BR299" s="54"/>
      <c r="BS299" s="54"/>
      <c r="BT299" s="54"/>
      <c r="BU299" s="54"/>
      <c r="BV299" s="54"/>
      <c r="BW299" s="54"/>
      <c r="BX299" s="54"/>
      <c r="BY299" s="54"/>
      <c r="BZ299" s="54"/>
      <c r="CA299" s="54"/>
      <c r="CB299" s="54"/>
      <c r="CC299" s="54"/>
      <c r="CD299" s="54"/>
      <c r="CE299" s="54"/>
      <c r="CF299" s="54"/>
      <c r="CG299" s="54"/>
      <c r="CH299" s="54"/>
      <c r="CI299" s="54"/>
      <c r="CJ299" s="54"/>
      <c r="CK299" s="54"/>
      <c r="CL299" s="54"/>
      <c r="CM299" s="54"/>
      <c r="CN299" s="54"/>
      <c r="CO299" s="54"/>
      <c r="CP299" s="54"/>
      <c r="CQ299" s="54"/>
      <c r="CR299" s="54"/>
      <c r="CS299" s="54"/>
      <c r="CT299" s="54"/>
      <c r="CU299" s="54"/>
      <c r="CV299" s="54"/>
      <c r="CW299" s="54"/>
      <c r="CX299" s="54"/>
      <c r="CY299" s="54"/>
      <c r="CZ299" s="54"/>
      <c r="DA299" s="54"/>
      <c r="DB299" s="54"/>
      <c r="DC299" s="54"/>
      <c r="DD299" s="54"/>
      <c r="DE299" s="54"/>
      <c r="DF299" s="54"/>
      <c r="DG299" s="54"/>
      <c r="DH299" s="54"/>
      <c r="DI299" s="54"/>
      <c r="DJ299" s="54"/>
      <c r="DK299" s="54"/>
      <c r="DL299" s="54"/>
      <c r="DM299" s="54"/>
      <c r="DN299" s="54"/>
      <c r="DO299" s="54"/>
      <c r="DP299" s="54"/>
      <c r="DQ299" s="54"/>
      <c r="DR299" s="54"/>
      <c r="DS299" s="54"/>
      <c r="DT299" s="54"/>
      <c r="DU299" s="54"/>
      <c r="DV299" s="54"/>
      <c r="DW299" s="54"/>
      <c r="DX299" s="54"/>
      <c r="DY299" s="54"/>
      <c r="DZ299" s="54"/>
      <c r="EA299" s="54"/>
      <c r="EB299" s="54"/>
      <c r="EC299" s="54"/>
      <c r="ED299" s="54"/>
      <c r="EE299" s="54"/>
      <c r="EF299" s="54"/>
      <c r="EG299" s="54"/>
      <c r="EH299" s="54"/>
      <c r="EI299" s="54"/>
      <c r="EJ299" s="54"/>
      <c r="EK299" s="54"/>
      <c r="EL299" s="54"/>
      <c r="EM299" s="54"/>
      <c r="EN299" s="54"/>
      <c r="EO299" s="54"/>
      <c r="EP299" s="54"/>
      <c r="EQ299" s="54"/>
      <c r="ER299" s="54"/>
      <c r="ES299" s="54"/>
      <c r="ET299" s="54"/>
      <c r="EU299" s="54"/>
      <c r="EV299" s="54"/>
      <c r="EW299" s="54"/>
      <c r="EX299" s="54"/>
      <c r="EY299" s="54"/>
      <c r="EZ299" s="54"/>
      <c r="FA299" s="54"/>
      <c r="FB299" s="54"/>
      <c r="FC299" s="54"/>
      <c r="FD299" s="54"/>
      <c r="FE299" s="54"/>
      <c r="FF299" s="54"/>
      <c r="FG299" s="54"/>
      <c r="FH299" s="54"/>
      <c r="FI299" s="54"/>
      <c r="FJ299" s="54"/>
      <c r="FK299" s="54"/>
      <c r="FL299" s="54"/>
      <c r="FM299" s="54"/>
      <c r="FN299" s="54"/>
      <c r="FO299" s="54"/>
      <c r="FP299" s="54"/>
      <c r="FQ299" s="54"/>
      <c r="FR299" s="54"/>
      <c r="FS299" s="54"/>
      <c r="FT299" s="54"/>
      <c r="FU299" s="54"/>
      <c r="FV299" s="54"/>
      <c r="FW299" s="54"/>
      <c r="FX299" s="54"/>
      <c r="FY299" s="54"/>
      <c r="FZ299" s="54"/>
      <c r="GA299" s="54"/>
      <c r="GB299" s="54"/>
      <c r="GC299" s="54"/>
      <c r="GD299" s="54"/>
      <c r="GE299" s="54"/>
      <c r="GF299" s="54"/>
      <c r="GG299" s="54"/>
      <c r="GH299" s="54"/>
      <c r="GI299" s="54"/>
      <c r="GJ299" s="54"/>
      <c r="GK299" s="54"/>
      <c r="GL299" s="54"/>
      <c r="GM299" s="54"/>
      <c r="GN299" s="54"/>
      <c r="GO299" s="54"/>
      <c r="GP299" s="54"/>
      <c r="GQ299" s="54"/>
      <c r="GR299" s="54"/>
      <c r="GS299" s="54"/>
      <c r="GT299" s="54"/>
      <c r="GU299" s="54"/>
      <c r="GV299" s="54"/>
      <c r="GW299" s="54"/>
      <c r="GX299" s="54"/>
      <c r="GY299" s="54"/>
      <c r="GZ299" s="54"/>
      <c r="HA299" s="54"/>
      <c r="HB299" s="54"/>
      <c r="HC299" s="54"/>
      <c r="HD299" s="54"/>
      <c r="HE299" s="54"/>
      <c r="HF299" s="54"/>
      <c r="HG299" s="54"/>
      <c r="HH299" s="54"/>
      <c r="HI299" s="54"/>
      <c r="HJ299" s="54"/>
      <c r="HK299" s="54"/>
      <c r="HL299" s="54"/>
      <c r="HM299" s="54"/>
      <c r="HN299" s="54"/>
      <c r="HO299" s="54"/>
      <c r="HP299" s="54"/>
      <c r="HQ299" s="54"/>
      <c r="HR299" s="54"/>
      <c r="HS299" s="54"/>
      <c r="HT299" s="54"/>
      <c r="HU299" s="54"/>
      <c r="HV299" s="54"/>
      <c r="HW299" s="54"/>
      <c r="HX299" s="54"/>
      <c r="HY299" s="54"/>
      <c r="HZ299" s="54"/>
      <c r="IA299" s="54"/>
      <c r="IB299" s="54"/>
      <c r="IC299" s="54"/>
      <c r="ID299" s="54"/>
      <c r="IE299" s="54"/>
      <c r="IF299" s="54"/>
      <c r="IG299" s="54"/>
      <c r="IH299" s="54"/>
      <c r="II299" s="54"/>
      <c r="IJ299" s="54"/>
      <c r="IK299" s="54"/>
      <c r="IL299" s="54"/>
      <c r="IM299" s="54"/>
      <c r="IN299" s="54"/>
      <c r="IO299" s="54"/>
      <c r="IP299" s="54"/>
      <c r="IQ299" s="54"/>
      <c r="IR299" s="54"/>
      <c r="IS299" s="54"/>
      <c r="IT299" s="54"/>
      <c r="IU299" s="54"/>
    </row>
    <row r="300" spans="1:255" x14ac:dyDescent="0.25">
      <c r="A300" s="54">
        <v>19</v>
      </c>
      <c r="B300" t="s">
        <v>315</v>
      </c>
      <c r="C300" s="54">
        <v>1905</v>
      </c>
      <c r="D300" t="s">
        <v>319</v>
      </c>
      <c r="E300" s="54">
        <v>0</v>
      </c>
      <c r="F300" s="54">
        <v>0</v>
      </c>
      <c r="G300" s="54">
        <v>0</v>
      </c>
      <c r="H300" s="54">
        <v>0</v>
      </c>
      <c r="I300" s="54">
        <v>1</v>
      </c>
      <c r="J300" s="54">
        <v>1</v>
      </c>
      <c r="K300" s="54">
        <v>1</v>
      </c>
      <c r="L300" s="54">
        <v>0</v>
      </c>
      <c r="M300" s="54">
        <v>0</v>
      </c>
      <c r="N300" s="54">
        <v>0</v>
      </c>
      <c r="O300" s="54">
        <v>0</v>
      </c>
      <c r="P300" s="54">
        <v>0</v>
      </c>
      <c r="Q300" s="54">
        <v>0</v>
      </c>
      <c r="R300" s="54">
        <v>0</v>
      </c>
      <c r="S300" s="54">
        <v>0</v>
      </c>
      <c r="T300" s="54">
        <v>0</v>
      </c>
      <c r="U300" s="54">
        <v>0</v>
      </c>
      <c r="V300" s="54">
        <v>0</v>
      </c>
      <c r="W300" s="54">
        <v>0</v>
      </c>
      <c r="X300" s="54">
        <v>1</v>
      </c>
      <c r="Y300" s="54">
        <v>0</v>
      </c>
      <c r="Z300" s="54">
        <v>0</v>
      </c>
      <c r="AA300" s="54">
        <v>0</v>
      </c>
      <c r="AB300" s="54">
        <v>0</v>
      </c>
      <c r="AC300" s="54">
        <v>0</v>
      </c>
      <c r="AD300" s="54">
        <v>0</v>
      </c>
      <c r="AE300" s="54">
        <v>0</v>
      </c>
      <c r="AF300" s="54">
        <v>0</v>
      </c>
      <c r="AG300" s="54">
        <v>0</v>
      </c>
      <c r="AH300" s="54">
        <v>0</v>
      </c>
      <c r="AI300" s="54">
        <v>0</v>
      </c>
      <c r="AJ300" s="54">
        <v>0</v>
      </c>
      <c r="AK300" s="54">
        <v>0</v>
      </c>
      <c r="AL300" s="54">
        <v>1</v>
      </c>
      <c r="AM300" s="54">
        <v>0</v>
      </c>
      <c r="AN300" s="54">
        <v>1</v>
      </c>
      <c r="AO300" s="54">
        <v>0</v>
      </c>
      <c r="AP300" s="54">
        <v>0</v>
      </c>
      <c r="AQ300" s="54">
        <v>0</v>
      </c>
      <c r="AR300" s="54">
        <v>0</v>
      </c>
      <c r="AS300" s="54">
        <v>0</v>
      </c>
      <c r="AT300" s="54">
        <v>7</v>
      </c>
      <c r="AU300" s="54">
        <v>7</v>
      </c>
      <c r="AV300" s="54">
        <v>1</v>
      </c>
      <c r="AW300" s="54">
        <v>1</v>
      </c>
      <c r="AX300" s="54">
        <v>0</v>
      </c>
      <c r="AY300" s="54">
        <v>0</v>
      </c>
      <c r="AZ300" s="54">
        <v>1</v>
      </c>
      <c r="BA300" s="54">
        <v>0</v>
      </c>
      <c r="BB300" s="54">
        <v>5</v>
      </c>
      <c r="BC300" s="54">
        <v>0</v>
      </c>
      <c r="BD300" s="54">
        <v>0</v>
      </c>
      <c r="BE300" s="54">
        <v>1</v>
      </c>
      <c r="BF300" s="54">
        <v>0</v>
      </c>
      <c r="BG300" s="54">
        <v>0</v>
      </c>
      <c r="BH300" s="54">
        <v>0</v>
      </c>
      <c r="BI300" s="54">
        <v>0</v>
      </c>
      <c r="BJ300" s="54">
        <v>0</v>
      </c>
      <c r="BK300" s="54">
        <v>0</v>
      </c>
      <c r="BL300" s="54">
        <v>0</v>
      </c>
      <c r="BM300" s="54"/>
      <c r="BN300" s="54"/>
      <c r="BO300" s="54"/>
      <c r="BP300" s="54"/>
      <c r="BQ300" s="54"/>
      <c r="BR300" s="54"/>
      <c r="BS300" s="54"/>
      <c r="BT300" s="54"/>
      <c r="BU300" s="54"/>
      <c r="BV300" s="54"/>
      <c r="BW300" s="54"/>
      <c r="BX300" s="54"/>
      <c r="BY300" s="54"/>
      <c r="BZ300" s="54"/>
      <c r="CA300" s="54"/>
      <c r="CB300" s="54"/>
      <c r="CC300" s="54"/>
      <c r="CD300" s="54"/>
      <c r="CE300" s="54"/>
      <c r="CF300" s="54"/>
      <c r="CG300" s="54"/>
      <c r="CH300" s="54"/>
      <c r="CI300" s="54"/>
      <c r="CJ300" s="54"/>
      <c r="CK300" s="54"/>
      <c r="CL300" s="54"/>
      <c r="CM300" s="54"/>
      <c r="CN300" s="54"/>
      <c r="CO300" s="54"/>
      <c r="CP300" s="54"/>
      <c r="CQ300" s="54"/>
      <c r="CR300" s="54"/>
      <c r="CS300" s="54"/>
      <c r="CT300" s="54"/>
      <c r="CU300" s="54"/>
      <c r="CV300" s="54"/>
      <c r="CW300" s="54"/>
      <c r="CX300" s="54"/>
      <c r="CY300" s="54"/>
      <c r="CZ300" s="54"/>
      <c r="DA300" s="54"/>
      <c r="DB300" s="54"/>
      <c r="DC300" s="54"/>
      <c r="DD300" s="54"/>
      <c r="DE300" s="54"/>
      <c r="DF300" s="54"/>
      <c r="DG300" s="54"/>
      <c r="DH300" s="54"/>
      <c r="DI300" s="54"/>
      <c r="DJ300" s="54"/>
      <c r="DK300" s="54"/>
      <c r="DL300" s="54"/>
      <c r="DM300" s="54"/>
      <c r="DN300" s="54"/>
      <c r="DO300" s="54"/>
      <c r="DP300" s="54"/>
      <c r="DQ300" s="54"/>
      <c r="DR300" s="54"/>
      <c r="DS300" s="54"/>
      <c r="DT300" s="54"/>
      <c r="DU300" s="54"/>
      <c r="DV300" s="54"/>
      <c r="DW300" s="54"/>
      <c r="DX300" s="54"/>
      <c r="DY300" s="54"/>
      <c r="DZ300" s="54"/>
      <c r="EA300" s="54"/>
      <c r="EB300" s="54"/>
      <c r="EC300" s="54"/>
      <c r="ED300" s="54"/>
      <c r="EE300" s="54"/>
      <c r="EF300" s="54"/>
      <c r="EG300" s="54"/>
      <c r="EH300" s="54"/>
      <c r="EI300" s="54"/>
      <c r="EJ300" s="54"/>
      <c r="EK300" s="54"/>
      <c r="EL300" s="54"/>
      <c r="EM300" s="54"/>
      <c r="EN300" s="54"/>
      <c r="EO300" s="54"/>
      <c r="EP300" s="54"/>
      <c r="EQ300" s="54"/>
      <c r="ER300" s="54"/>
      <c r="ES300" s="54"/>
      <c r="ET300" s="54"/>
      <c r="EU300" s="54"/>
      <c r="EV300" s="54"/>
      <c r="EW300" s="54"/>
      <c r="EX300" s="54"/>
      <c r="EY300" s="54"/>
      <c r="EZ300" s="54"/>
      <c r="FA300" s="54"/>
      <c r="FB300" s="54"/>
      <c r="FC300" s="54"/>
      <c r="FD300" s="54"/>
      <c r="FE300" s="54"/>
      <c r="FF300" s="54"/>
      <c r="FG300" s="54"/>
      <c r="FH300" s="54"/>
      <c r="FI300" s="54"/>
      <c r="FJ300" s="54"/>
      <c r="FK300" s="54"/>
      <c r="FL300" s="54"/>
      <c r="FM300" s="54"/>
      <c r="FN300" s="54"/>
      <c r="FO300" s="54"/>
      <c r="FP300" s="54"/>
      <c r="FQ300" s="54"/>
      <c r="FR300" s="54"/>
      <c r="FS300" s="54"/>
      <c r="FT300" s="54"/>
      <c r="FU300" s="54"/>
      <c r="FV300" s="54"/>
      <c r="FW300" s="54"/>
      <c r="FX300" s="54"/>
      <c r="FY300" s="54"/>
      <c r="FZ300" s="54"/>
      <c r="GA300" s="54"/>
      <c r="GB300" s="54"/>
      <c r="GC300" s="54"/>
      <c r="GD300" s="54"/>
      <c r="GE300" s="54"/>
      <c r="GF300" s="54"/>
      <c r="GG300" s="54"/>
      <c r="GH300" s="54"/>
      <c r="GI300" s="54"/>
      <c r="GJ300" s="54"/>
      <c r="GK300" s="54"/>
      <c r="GL300" s="54"/>
      <c r="GM300" s="54"/>
      <c r="GN300" s="54"/>
      <c r="GO300" s="54"/>
      <c r="GP300" s="54"/>
      <c r="GQ300" s="54"/>
      <c r="GR300" s="54"/>
      <c r="GS300" s="54"/>
      <c r="GT300" s="54"/>
      <c r="GU300" s="54"/>
      <c r="GV300" s="54"/>
      <c r="GW300" s="54"/>
      <c r="GX300" s="54"/>
      <c r="GY300" s="54"/>
      <c r="GZ300" s="54"/>
      <c r="HA300" s="54"/>
      <c r="HB300" s="54"/>
      <c r="HC300" s="54"/>
      <c r="HD300" s="54"/>
      <c r="HE300" s="54"/>
      <c r="HF300" s="54"/>
      <c r="HG300" s="54"/>
      <c r="HH300" s="54"/>
      <c r="HI300" s="54"/>
      <c r="HJ300" s="54"/>
      <c r="HK300" s="54"/>
      <c r="HL300" s="54"/>
      <c r="HM300" s="54"/>
      <c r="HN300" s="54"/>
      <c r="HO300" s="54"/>
      <c r="HP300" s="54"/>
      <c r="HQ300" s="54"/>
      <c r="HR300" s="54"/>
      <c r="HS300" s="54"/>
      <c r="HT300" s="54"/>
      <c r="HU300" s="54"/>
      <c r="HV300" s="54"/>
      <c r="HW300" s="54"/>
      <c r="HX300" s="54"/>
      <c r="HY300" s="54"/>
      <c r="HZ300" s="54"/>
      <c r="IA300" s="54"/>
      <c r="IB300" s="54"/>
      <c r="IC300" s="54"/>
      <c r="ID300" s="54"/>
      <c r="IE300" s="54"/>
      <c r="IF300" s="54"/>
      <c r="IG300" s="54"/>
      <c r="IH300" s="54"/>
      <c r="II300" s="54"/>
      <c r="IJ300" s="54"/>
      <c r="IK300" s="54"/>
      <c r="IL300" s="54"/>
      <c r="IM300" s="54"/>
      <c r="IN300" s="54"/>
      <c r="IO300" s="54"/>
      <c r="IP300" s="54"/>
      <c r="IQ300" s="54"/>
      <c r="IR300" s="54"/>
      <c r="IS300" s="54"/>
      <c r="IT300" s="54"/>
      <c r="IU300" s="54"/>
    </row>
    <row r="301" spans="1:255" x14ac:dyDescent="0.25">
      <c r="A301" s="54">
        <v>19</v>
      </c>
      <c r="B301" t="s">
        <v>315</v>
      </c>
      <c r="C301" s="54">
        <v>1906</v>
      </c>
      <c r="D301" t="s">
        <v>320</v>
      </c>
      <c r="E301" s="54">
        <v>0</v>
      </c>
      <c r="F301" s="54">
        <v>1</v>
      </c>
      <c r="G301" s="54">
        <v>0</v>
      </c>
      <c r="H301" s="54">
        <v>0</v>
      </c>
      <c r="I301" s="54">
        <v>0</v>
      </c>
      <c r="J301" s="54">
        <v>1</v>
      </c>
      <c r="K301" s="54">
        <v>0</v>
      </c>
      <c r="L301" s="54">
        <v>0</v>
      </c>
      <c r="M301" s="54">
        <v>0</v>
      </c>
      <c r="N301" s="54">
        <v>0</v>
      </c>
      <c r="O301" s="54">
        <v>0</v>
      </c>
      <c r="P301" s="54">
        <v>0</v>
      </c>
      <c r="Q301" s="54">
        <v>0</v>
      </c>
      <c r="R301" s="54">
        <v>0</v>
      </c>
      <c r="S301" s="54">
        <v>0</v>
      </c>
      <c r="T301" s="54">
        <v>0</v>
      </c>
      <c r="U301" s="54">
        <v>0</v>
      </c>
      <c r="V301" s="54">
        <v>0</v>
      </c>
      <c r="W301" s="54">
        <v>0</v>
      </c>
      <c r="X301" s="54">
        <v>0</v>
      </c>
      <c r="Y301" s="54">
        <v>0</v>
      </c>
      <c r="Z301" s="54">
        <v>0</v>
      </c>
      <c r="AA301" s="54">
        <v>0</v>
      </c>
      <c r="AB301" s="54">
        <v>0</v>
      </c>
      <c r="AC301" s="54">
        <v>0</v>
      </c>
      <c r="AD301" s="54">
        <v>0</v>
      </c>
      <c r="AE301" s="54">
        <v>0</v>
      </c>
      <c r="AF301" s="54">
        <v>0</v>
      </c>
      <c r="AG301" s="54">
        <v>0</v>
      </c>
      <c r="AH301" s="54">
        <v>0</v>
      </c>
      <c r="AI301" s="54">
        <v>0</v>
      </c>
      <c r="AJ301" s="54">
        <v>0</v>
      </c>
      <c r="AK301" s="54">
        <v>0</v>
      </c>
      <c r="AL301" s="54">
        <v>0</v>
      </c>
      <c r="AM301" s="54">
        <v>0</v>
      </c>
      <c r="AN301" s="54">
        <v>1</v>
      </c>
      <c r="AO301" s="54">
        <v>0</v>
      </c>
      <c r="AP301" s="54">
        <v>0</v>
      </c>
      <c r="AQ301" s="54">
        <v>0</v>
      </c>
      <c r="AR301" s="54">
        <v>0</v>
      </c>
      <c r="AS301" s="54">
        <v>0</v>
      </c>
      <c r="AT301" s="54">
        <v>0</v>
      </c>
      <c r="AU301" s="54">
        <v>0</v>
      </c>
      <c r="AV301" s="54">
        <v>1</v>
      </c>
      <c r="AW301" s="54">
        <v>0</v>
      </c>
      <c r="AX301" s="54">
        <v>0</v>
      </c>
      <c r="AY301" s="54">
        <v>0</v>
      </c>
      <c r="AZ301" s="54">
        <v>0</v>
      </c>
      <c r="BA301" s="54">
        <v>0</v>
      </c>
      <c r="BB301" s="54">
        <v>0</v>
      </c>
      <c r="BC301" s="54">
        <v>0</v>
      </c>
      <c r="BD301" s="54">
        <v>0</v>
      </c>
      <c r="BE301" s="54">
        <v>0</v>
      </c>
      <c r="BF301" s="54">
        <v>0</v>
      </c>
      <c r="BG301" s="54">
        <v>0</v>
      </c>
      <c r="BH301" s="54">
        <v>0</v>
      </c>
      <c r="BI301" s="54">
        <v>0</v>
      </c>
      <c r="BJ301" s="54">
        <v>0</v>
      </c>
      <c r="BK301" s="54">
        <v>0</v>
      </c>
      <c r="BL301" s="54">
        <v>0</v>
      </c>
      <c r="BM301" s="54"/>
      <c r="BN301" s="54"/>
      <c r="BO301" s="54"/>
      <c r="BP301" s="54"/>
      <c r="BQ301" s="54"/>
      <c r="BR301" s="54"/>
      <c r="BS301" s="54"/>
      <c r="BT301" s="54"/>
      <c r="BU301" s="54"/>
      <c r="BV301" s="54"/>
      <c r="BW301" s="54"/>
      <c r="BX301" s="54"/>
      <c r="BY301" s="54"/>
      <c r="BZ301" s="54"/>
      <c r="CA301" s="54"/>
      <c r="CB301" s="54"/>
      <c r="CC301" s="54"/>
      <c r="CD301" s="54"/>
      <c r="CE301" s="54"/>
      <c r="CF301" s="54"/>
      <c r="CG301" s="54"/>
      <c r="CH301" s="54"/>
      <c r="CI301" s="54"/>
      <c r="CJ301" s="54"/>
      <c r="CK301" s="54"/>
      <c r="CL301" s="54"/>
      <c r="CM301" s="54"/>
      <c r="CN301" s="54"/>
      <c r="CO301" s="54"/>
      <c r="CP301" s="54"/>
      <c r="CQ301" s="54"/>
      <c r="CR301" s="54"/>
      <c r="CS301" s="54"/>
      <c r="CT301" s="54"/>
      <c r="CU301" s="54"/>
      <c r="CV301" s="54"/>
      <c r="CW301" s="54"/>
      <c r="CX301" s="54"/>
      <c r="CY301" s="54"/>
      <c r="CZ301" s="54"/>
      <c r="DA301" s="54"/>
      <c r="DB301" s="54"/>
      <c r="DC301" s="54"/>
      <c r="DD301" s="54"/>
      <c r="DE301" s="54"/>
      <c r="DF301" s="54"/>
      <c r="DG301" s="54"/>
      <c r="DH301" s="54"/>
      <c r="DI301" s="54"/>
      <c r="DJ301" s="54"/>
      <c r="DK301" s="54"/>
      <c r="DL301" s="54"/>
      <c r="DM301" s="54"/>
      <c r="DN301" s="54"/>
      <c r="DO301" s="54"/>
      <c r="DP301" s="54"/>
      <c r="DQ301" s="54"/>
      <c r="DR301" s="54"/>
      <c r="DS301" s="54"/>
      <c r="DT301" s="54"/>
      <c r="DU301" s="54"/>
      <c r="DV301" s="54"/>
      <c r="DW301" s="54"/>
      <c r="DX301" s="54"/>
      <c r="DY301" s="54"/>
      <c r="DZ301" s="54"/>
      <c r="EA301" s="54"/>
      <c r="EB301" s="54"/>
      <c r="EC301" s="54"/>
      <c r="ED301" s="54"/>
      <c r="EE301" s="54"/>
      <c r="EF301" s="54"/>
      <c r="EG301" s="54"/>
      <c r="EH301" s="54"/>
      <c r="EI301" s="54"/>
      <c r="EJ301" s="54"/>
      <c r="EK301" s="54"/>
      <c r="EL301" s="54"/>
      <c r="EM301" s="54"/>
      <c r="EN301" s="54"/>
      <c r="EO301" s="54"/>
      <c r="EP301" s="54"/>
      <c r="EQ301" s="54"/>
      <c r="ER301" s="54"/>
      <c r="ES301" s="54"/>
      <c r="ET301" s="54"/>
      <c r="EU301" s="54"/>
      <c r="EV301" s="54"/>
      <c r="EW301" s="54"/>
      <c r="EX301" s="54"/>
      <c r="EY301" s="54"/>
      <c r="EZ301" s="54"/>
      <c r="FA301" s="54"/>
      <c r="FB301" s="54"/>
      <c r="FC301" s="54"/>
      <c r="FD301" s="54"/>
      <c r="FE301" s="54"/>
      <c r="FF301" s="54"/>
      <c r="FG301" s="54"/>
      <c r="FH301" s="54"/>
      <c r="FI301" s="54"/>
      <c r="FJ301" s="54"/>
      <c r="FK301" s="54"/>
      <c r="FL301" s="54"/>
      <c r="FM301" s="54"/>
      <c r="FN301" s="54"/>
      <c r="FO301" s="54"/>
      <c r="FP301" s="54"/>
      <c r="FQ301" s="54"/>
      <c r="FR301" s="54"/>
      <c r="FS301" s="54"/>
      <c r="FT301" s="54"/>
      <c r="FU301" s="54"/>
      <c r="FV301" s="54"/>
      <c r="FW301" s="54"/>
      <c r="FX301" s="54"/>
      <c r="FY301" s="54"/>
      <c r="FZ301" s="54"/>
      <c r="GA301" s="54"/>
      <c r="GB301" s="54"/>
      <c r="GC301" s="54"/>
      <c r="GD301" s="54"/>
      <c r="GE301" s="54"/>
      <c r="GF301" s="54"/>
      <c r="GG301" s="54"/>
      <c r="GH301" s="54"/>
      <c r="GI301" s="54"/>
      <c r="GJ301" s="54"/>
      <c r="GK301" s="54"/>
      <c r="GL301" s="54"/>
      <c r="GM301" s="54"/>
      <c r="GN301" s="54"/>
      <c r="GO301" s="54"/>
      <c r="GP301" s="54"/>
      <c r="GQ301" s="54"/>
      <c r="GR301" s="54"/>
      <c r="GS301" s="54"/>
      <c r="GT301" s="54"/>
      <c r="GU301" s="54"/>
      <c r="GV301" s="54"/>
      <c r="GW301" s="54"/>
      <c r="GX301" s="54"/>
      <c r="GY301" s="54"/>
      <c r="GZ301" s="54"/>
      <c r="HA301" s="54"/>
      <c r="HB301" s="54"/>
      <c r="HC301" s="54"/>
      <c r="HD301" s="54"/>
      <c r="HE301" s="54"/>
      <c r="HF301" s="54"/>
      <c r="HG301" s="54"/>
      <c r="HH301" s="54"/>
      <c r="HI301" s="54"/>
      <c r="HJ301" s="54"/>
      <c r="HK301" s="54"/>
      <c r="HL301" s="54"/>
      <c r="HM301" s="54"/>
      <c r="HN301" s="54"/>
      <c r="HO301" s="54"/>
      <c r="HP301" s="54"/>
      <c r="HQ301" s="54"/>
      <c r="HR301" s="54"/>
      <c r="HS301" s="54"/>
      <c r="HT301" s="54"/>
      <c r="HU301" s="54"/>
      <c r="HV301" s="54"/>
      <c r="HW301" s="54"/>
      <c r="HX301" s="54"/>
      <c r="HY301" s="54"/>
      <c r="HZ301" s="54"/>
      <c r="IA301" s="54"/>
      <c r="IB301" s="54"/>
      <c r="IC301" s="54"/>
      <c r="ID301" s="54"/>
      <c r="IE301" s="54"/>
      <c r="IF301" s="54"/>
      <c r="IG301" s="54"/>
      <c r="IH301" s="54"/>
      <c r="II301" s="54"/>
      <c r="IJ301" s="54"/>
      <c r="IK301" s="54"/>
      <c r="IL301" s="54"/>
      <c r="IM301" s="54"/>
      <c r="IN301" s="54"/>
      <c r="IO301" s="54"/>
      <c r="IP301" s="54"/>
      <c r="IQ301" s="54"/>
      <c r="IR301" s="54"/>
      <c r="IS301" s="54"/>
      <c r="IT301" s="54"/>
      <c r="IU301" s="54"/>
    </row>
    <row r="302" spans="1:255" x14ac:dyDescent="0.25">
      <c r="A302" s="54">
        <v>19</v>
      </c>
      <c r="B302" t="s">
        <v>315</v>
      </c>
      <c r="C302" s="54">
        <v>1907</v>
      </c>
      <c r="D302" t="s">
        <v>321</v>
      </c>
      <c r="E302" s="54">
        <v>0</v>
      </c>
      <c r="F302" s="54">
        <v>0</v>
      </c>
      <c r="G302" s="54">
        <v>0</v>
      </c>
      <c r="H302" s="54">
        <v>0</v>
      </c>
      <c r="I302" s="54">
        <v>0</v>
      </c>
      <c r="J302" s="54">
        <v>0</v>
      </c>
      <c r="K302" s="54">
        <v>0</v>
      </c>
      <c r="L302" s="54">
        <v>0</v>
      </c>
      <c r="M302" s="54">
        <v>0</v>
      </c>
      <c r="N302" s="54">
        <v>0</v>
      </c>
      <c r="O302" s="54">
        <v>0</v>
      </c>
      <c r="P302" s="54">
        <v>0</v>
      </c>
      <c r="Q302" s="54">
        <v>0</v>
      </c>
      <c r="R302" s="54">
        <v>0</v>
      </c>
      <c r="S302" s="54">
        <v>0</v>
      </c>
      <c r="T302" s="54">
        <v>0</v>
      </c>
      <c r="U302" s="54">
        <v>0</v>
      </c>
      <c r="V302" s="54">
        <v>0</v>
      </c>
      <c r="W302" s="54">
        <v>0</v>
      </c>
      <c r="X302" s="54">
        <v>1</v>
      </c>
      <c r="Y302" s="54">
        <v>0</v>
      </c>
      <c r="Z302" s="54">
        <v>0</v>
      </c>
      <c r="AA302" s="54">
        <v>0</v>
      </c>
      <c r="AB302" s="54">
        <v>0</v>
      </c>
      <c r="AC302" s="54">
        <v>0</v>
      </c>
      <c r="AD302" s="54">
        <v>0</v>
      </c>
      <c r="AE302" s="54">
        <v>0</v>
      </c>
      <c r="AF302" s="54">
        <v>0</v>
      </c>
      <c r="AG302" s="54">
        <v>0</v>
      </c>
      <c r="AH302" s="54">
        <v>0</v>
      </c>
      <c r="AI302" s="54">
        <v>0</v>
      </c>
      <c r="AJ302" s="54">
        <v>0</v>
      </c>
      <c r="AK302" s="54">
        <v>0</v>
      </c>
      <c r="AL302" s="54">
        <v>0</v>
      </c>
      <c r="AM302" s="54">
        <v>0</v>
      </c>
      <c r="AN302" s="54">
        <v>1</v>
      </c>
      <c r="AO302" s="54">
        <v>0</v>
      </c>
      <c r="AP302" s="54">
        <v>0</v>
      </c>
      <c r="AQ302" s="54">
        <v>0</v>
      </c>
      <c r="AR302" s="54">
        <v>0</v>
      </c>
      <c r="AS302" s="54">
        <v>25</v>
      </c>
      <c r="AT302" s="54">
        <v>25</v>
      </c>
      <c r="AU302" s="54">
        <v>0</v>
      </c>
      <c r="AV302" s="54">
        <v>0</v>
      </c>
      <c r="AW302" s="54">
        <v>1</v>
      </c>
      <c r="AX302" s="54">
        <v>0</v>
      </c>
      <c r="AY302" s="54">
        <v>0</v>
      </c>
      <c r="AZ302" s="54">
        <v>0</v>
      </c>
      <c r="BA302" s="54">
        <v>0</v>
      </c>
      <c r="BB302" s="54">
        <v>0</v>
      </c>
      <c r="BC302" s="54">
        <v>0</v>
      </c>
      <c r="BD302" s="54">
        <v>0</v>
      </c>
      <c r="BE302" s="54">
        <v>0</v>
      </c>
      <c r="BF302" s="54">
        <v>0</v>
      </c>
      <c r="BG302" s="54">
        <v>0</v>
      </c>
      <c r="BH302" s="54">
        <v>0</v>
      </c>
      <c r="BI302" s="54">
        <v>0</v>
      </c>
      <c r="BJ302" s="54">
        <v>0</v>
      </c>
      <c r="BK302" s="54">
        <v>0</v>
      </c>
      <c r="BL302" s="54">
        <v>0</v>
      </c>
      <c r="BM302" s="54"/>
      <c r="BN302" s="54"/>
      <c r="BO302" s="54"/>
      <c r="BP302" s="54"/>
      <c r="BQ302" s="54"/>
      <c r="BR302" s="54"/>
      <c r="BS302" s="54"/>
      <c r="BT302" s="54"/>
      <c r="BU302" s="54"/>
      <c r="BV302" s="54"/>
      <c r="BW302" s="54"/>
      <c r="BX302" s="54"/>
      <c r="BY302" s="54"/>
      <c r="BZ302" s="54"/>
      <c r="CA302" s="54"/>
      <c r="CB302" s="54"/>
      <c r="CC302" s="54"/>
      <c r="CD302" s="54"/>
      <c r="CE302" s="54"/>
      <c r="CF302" s="54"/>
      <c r="CG302" s="54"/>
      <c r="CH302" s="54"/>
      <c r="CI302" s="54"/>
      <c r="CJ302" s="54"/>
      <c r="CK302" s="54"/>
      <c r="CL302" s="54"/>
      <c r="CM302" s="54"/>
      <c r="CN302" s="54"/>
      <c r="CO302" s="54"/>
      <c r="CP302" s="54"/>
      <c r="CQ302" s="54"/>
      <c r="CR302" s="54"/>
      <c r="CS302" s="54"/>
      <c r="CT302" s="54"/>
      <c r="CU302" s="54"/>
      <c r="CV302" s="54"/>
      <c r="CW302" s="54"/>
      <c r="CX302" s="54"/>
      <c r="CY302" s="54"/>
      <c r="CZ302" s="54"/>
      <c r="DA302" s="54"/>
      <c r="DB302" s="54"/>
      <c r="DC302" s="54"/>
      <c r="DD302" s="54"/>
      <c r="DE302" s="54"/>
      <c r="DF302" s="54"/>
      <c r="DG302" s="54"/>
      <c r="DH302" s="54"/>
      <c r="DI302" s="54"/>
      <c r="DJ302" s="54"/>
      <c r="DK302" s="54"/>
      <c r="DL302" s="54"/>
      <c r="DM302" s="54"/>
      <c r="DN302" s="54"/>
      <c r="DO302" s="54"/>
      <c r="DP302" s="54"/>
      <c r="DQ302" s="54"/>
      <c r="DR302" s="54"/>
      <c r="DS302" s="54"/>
      <c r="DT302" s="54"/>
      <c r="DU302" s="54"/>
      <c r="DV302" s="54"/>
      <c r="DW302" s="54"/>
      <c r="DX302" s="54"/>
      <c r="DY302" s="54"/>
      <c r="DZ302" s="54"/>
      <c r="EA302" s="54"/>
      <c r="EB302" s="54"/>
      <c r="EC302" s="54"/>
      <c r="ED302" s="54"/>
      <c r="EE302" s="54"/>
      <c r="EF302" s="54"/>
      <c r="EG302" s="54"/>
      <c r="EH302" s="54"/>
      <c r="EI302" s="54"/>
      <c r="EJ302" s="54"/>
      <c r="EK302" s="54"/>
      <c r="EL302" s="54"/>
      <c r="EM302" s="54"/>
      <c r="EN302" s="54"/>
      <c r="EO302" s="54"/>
      <c r="EP302" s="54"/>
      <c r="EQ302" s="54"/>
      <c r="ER302" s="54"/>
      <c r="ES302" s="54"/>
      <c r="ET302" s="54"/>
      <c r="EU302" s="54"/>
      <c r="EV302" s="54"/>
      <c r="EW302" s="54"/>
      <c r="EX302" s="54"/>
      <c r="EY302" s="54"/>
      <c r="EZ302" s="54"/>
      <c r="FA302" s="54"/>
      <c r="FB302" s="54"/>
      <c r="FC302" s="54"/>
      <c r="FD302" s="54"/>
      <c r="FE302" s="54"/>
      <c r="FF302" s="54"/>
      <c r="FG302" s="54"/>
      <c r="FH302" s="54"/>
      <c r="FI302" s="54"/>
      <c r="FJ302" s="54"/>
      <c r="FK302" s="54"/>
      <c r="FL302" s="54"/>
      <c r="FM302" s="54"/>
      <c r="FN302" s="54"/>
      <c r="FO302" s="54"/>
      <c r="FP302" s="54"/>
      <c r="FQ302" s="54"/>
      <c r="FR302" s="54"/>
      <c r="FS302" s="54"/>
      <c r="FT302" s="54"/>
      <c r="FU302" s="54"/>
      <c r="FV302" s="54"/>
      <c r="FW302" s="54"/>
      <c r="FX302" s="54"/>
      <c r="FY302" s="54"/>
      <c r="FZ302" s="54"/>
      <c r="GA302" s="54"/>
      <c r="GB302" s="54"/>
      <c r="GC302" s="54"/>
      <c r="GD302" s="54"/>
      <c r="GE302" s="54"/>
      <c r="GF302" s="54"/>
      <c r="GG302" s="54"/>
      <c r="GH302" s="54"/>
      <c r="GI302" s="54"/>
      <c r="GJ302" s="54"/>
      <c r="GK302" s="54"/>
      <c r="GL302" s="54"/>
      <c r="GM302" s="54"/>
      <c r="GN302" s="54"/>
      <c r="GO302" s="54"/>
      <c r="GP302" s="54"/>
      <c r="GQ302" s="54"/>
      <c r="GR302" s="54"/>
      <c r="GS302" s="54"/>
      <c r="GT302" s="54"/>
      <c r="GU302" s="54"/>
      <c r="GV302" s="54"/>
      <c r="GW302" s="54"/>
      <c r="GX302" s="54"/>
      <c r="GY302" s="54"/>
      <c r="GZ302" s="54"/>
      <c r="HA302" s="54"/>
      <c r="HB302" s="54"/>
      <c r="HC302" s="54"/>
      <c r="HD302" s="54"/>
      <c r="HE302" s="54"/>
      <c r="HF302" s="54"/>
      <c r="HG302" s="54"/>
      <c r="HH302" s="54"/>
      <c r="HI302" s="54"/>
      <c r="HJ302" s="54"/>
      <c r="HK302" s="54"/>
      <c r="HL302" s="54"/>
      <c r="HM302" s="54"/>
      <c r="HN302" s="54"/>
      <c r="HO302" s="54"/>
      <c r="HP302" s="54"/>
      <c r="HQ302" s="54"/>
      <c r="HR302" s="54"/>
      <c r="HS302" s="54"/>
      <c r="HT302" s="54"/>
      <c r="HU302" s="54"/>
      <c r="HV302" s="54"/>
      <c r="HW302" s="54"/>
      <c r="HX302" s="54"/>
      <c r="HY302" s="54"/>
      <c r="HZ302" s="54"/>
      <c r="IA302" s="54"/>
      <c r="IB302" s="54"/>
      <c r="IC302" s="54"/>
      <c r="ID302" s="54"/>
      <c r="IE302" s="54"/>
      <c r="IF302" s="54"/>
      <c r="IG302" s="54"/>
      <c r="IH302" s="54"/>
      <c r="II302" s="54"/>
      <c r="IJ302" s="54"/>
      <c r="IK302" s="54"/>
      <c r="IL302" s="54"/>
      <c r="IM302" s="54"/>
      <c r="IN302" s="54"/>
      <c r="IO302" s="54"/>
      <c r="IP302" s="54"/>
      <c r="IQ302" s="54"/>
      <c r="IR302" s="54"/>
      <c r="IS302" s="54"/>
      <c r="IT302" s="54"/>
      <c r="IU302" s="54"/>
    </row>
    <row r="303" spans="1:255" x14ac:dyDescent="0.25">
      <c r="A303" s="54">
        <v>19</v>
      </c>
      <c r="B303" t="s">
        <v>315</v>
      </c>
      <c r="C303" s="54">
        <v>1908</v>
      </c>
      <c r="D303" t="s">
        <v>322</v>
      </c>
      <c r="E303" s="54">
        <v>0</v>
      </c>
      <c r="F303" s="54">
        <v>1</v>
      </c>
      <c r="G303" s="54">
        <v>0</v>
      </c>
      <c r="H303" s="54">
        <v>0</v>
      </c>
      <c r="I303" s="54">
        <v>0</v>
      </c>
      <c r="J303" s="54">
        <v>0</v>
      </c>
      <c r="K303" s="54">
        <v>0</v>
      </c>
      <c r="L303" s="54">
        <v>0</v>
      </c>
      <c r="M303" s="54">
        <v>0</v>
      </c>
      <c r="N303" s="54">
        <v>0</v>
      </c>
      <c r="O303" s="54">
        <v>0</v>
      </c>
      <c r="P303" s="54">
        <v>0</v>
      </c>
      <c r="Q303" s="54">
        <v>0</v>
      </c>
      <c r="R303" s="54">
        <v>0</v>
      </c>
      <c r="S303" s="54">
        <v>0</v>
      </c>
      <c r="T303" s="54">
        <v>0</v>
      </c>
      <c r="U303" s="54">
        <v>0</v>
      </c>
      <c r="V303" s="54">
        <v>0</v>
      </c>
      <c r="W303" s="54">
        <v>0</v>
      </c>
      <c r="X303" s="54">
        <v>0</v>
      </c>
      <c r="Y303" s="54">
        <v>0</v>
      </c>
      <c r="Z303" s="54">
        <v>0</v>
      </c>
      <c r="AA303" s="54">
        <v>0</v>
      </c>
      <c r="AB303" s="54">
        <v>0</v>
      </c>
      <c r="AC303" s="54">
        <v>0</v>
      </c>
      <c r="AD303" s="54">
        <v>0</v>
      </c>
      <c r="AE303" s="54">
        <v>0</v>
      </c>
      <c r="AF303" s="54">
        <v>0</v>
      </c>
      <c r="AG303" s="54">
        <v>0</v>
      </c>
      <c r="AH303" s="54">
        <v>0</v>
      </c>
      <c r="AI303" s="54">
        <v>0</v>
      </c>
      <c r="AJ303" s="54">
        <v>0</v>
      </c>
      <c r="AK303" s="54">
        <v>0</v>
      </c>
      <c r="AL303" s="54">
        <v>1</v>
      </c>
      <c r="AM303" s="54">
        <v>0</v>
      </c>
      <c r="AN303" s="54">
        <v>1</v>
      </c>
      <c r="AO303" s="54">
        <v>0</v>
      </c>
      <c r="AP303" s="54">
        <v>0</v>
      </c>
      <c r="AQ303" s="54">
        <v>0</v>
      </c>
      <c r="AR303" s="54">
        <v>0</v>
      </c>
      <c r="AS303" s="54">
        <v>0</v>
      </c>
      <c r="AT303" s="54">
        <v>0</v>
      </c>
      <c r="AU303" s="54">
        <v>0</v>
      </c>
      <c r="AV303" s="54">
        <v>0</v>
      </c>
      <c r="AW303" s="54">
        <v>0</v>
      </c>
      <c r="AX303" s="54">
        <v>0</v>
      </c>
      <c r="AY303" s="54">
        <v>0</v>
      </c>
      <c r="AZ303" s="54">
        <v>0</v>
      </c>
      <c r="BA303" s="54">
        <v>0</v>
      </c>
      <c r="BB303" s="54">
        <v>4</v>
      </c>
      <c r="BC303" s="54">
        <v>0</v>
      </c>
      <c r="BD303" s="54">
        <v>0</v>
      </c>
      <c r="BE303" s="54">
        <v>0</v>
      </c>
      <c r="BF303" s="54">
        <v>0</v>
      </c>
      <c r="BG303" s="54">
        <v>0</v>
      </c>
      <c r="BH303" s="54">
        <v>0</v>
      </c>
      <c r="BI303" s="54">
        <v>0</v>
      </c>
      <c r="BJ303" s="54">
        <v>0</v>
      </c>
      <c r="BK303" s="54">
        <v>0</v>
      </c>
      <c r="BL303" s="54">
        <v>0</v>
      </c>
      <c r="BM303" s="54"/>
      <c r="BN303" s="54"/>
      <c r="BO303" s="54"/>
      <c r="BP303" s="54"/>
      <c r="BQ303" s="54"/>
      <c r="BR303" s="54"/>
      <c r="BS303" s="54"/>
      <c r="BT303" s="54"/>
      <c r="BU303" s="54"/>
      <c r="BV303" s="54"/>
      <c r="BW303" s="54"/>
      <c r="BX303" s="54"/>
      <c r="BY303" s="54"/>
      <c r="BZ303" s="54"/>
      <c r="CA303" s="54"/>
      <c r="CB303" s="54"/>
      <c r="CC303" s="54"/>
      <c r="CD303" s="54"/>
      <c r="CE303" s="54"/>
      <c r="CF303" s="54"/>
      <c r="CG303" s="54"/>
      <c r="CH303" s="54"/>
      <c r="CI303" s="54"/>
      <c r="CJ303" s="54"/>
      <c r="CK303" s="54"/>
      <c r="CL303" s="54"/>
      <c r="CM303" s="54"/>
      <c r="CN303" s="54"/>
      <c r="CO303" s="54"/>
      <c r="CP303" s="54"/>
      <c r="CQ303" s="54"/>
      <c r="CR303" s="54"/>
      <c r="CS303" s="54"/>
      <c r="CT303" s="54"/>
      <c r="CU303" s="54"/>
      <c r="CV303" s="54"/>
      <c r="CW303" s="54"/>
      <c r="CX303" s="54"/>
      <c r="CY303" s="54"/>
      <c r="CZ303" s="54"/>
      <c r="DA303" s="54"/>
      <c r="DB303" s="54"/>
      <c r="DC303" s="54"/>
      <c r="DD303" s="54"/>
      <c r="DE303" s="54"/>
      <c r="DF303" s="54"/>
      <c r="DG303" s="54"/>
      <c r="DH303" s="54"/>
      <c r="DI303" s="54"/>
      <c r="DJ303" s="54"/>
      <c r="DK303" s="54"/>
      <c r="DL303" s="54"/>
      <c r="DM303" s="54"/>
      <c r="DN303" s="54"/>
      <c r="DO303" s="54"/>
      <c r="DP303" s="54"/>
      <c r="DQ303" s="54"/>
      <c r="DR303" s="54"/>
      <c r="DS303" s="54"/>
      <c r="DT303" s="54"/>
      <c r="DU303" s="54"/>
      <c r="DV303" s="54"/>
      <c r="DW303" s="54"/>
      <c r="DX303" s="54"/>
      <c r="DY303" s="54"/>
      <c r="DZ303" s="54"/>
      <c r="EA303" s="54"/>
      <c r="EB303" s="54"/>
      <c r="EC303" s="54"/>
      <c r="ED303" s="54"/>
      <c r="EE303" s="54"/>
      <c r="EF303" s="54"/>
      <c r="EG303" s="54"/>
      <c r="EH303" s="54"/>
      <c r="EI303" s="54"/>
      <c r="EJ303" s="54"/>
      <c r="EK303" s="54"/>
      <c r="EL303" s="54"/>
      <c r="EM303" s="54"/>
      <c r="EN303" s="54"/>
      <c r="EO303" s="54"/>
      <c r="EP303" s="54"/>
      <c r="EQ303" s="54"/>
      <c r="ER303" s="54"/>
      <c r="ES303" s="54"/>
      <c r="ET303" s="54"/>
      <c r="EU303" s="54"/>
      <c r="EV303" s="54"/>
      <c r="EW303" s="54"/>
      <c r="EX303" s="54"/>
      <c r="EY303" s="54"/>
      <c r="EZ303" s="54"/>
      <c r="FA303" s="54"/>
      <c r="FB303" s="54"/>
      <c r="FC303" s="54"/>
      <c r="FD303" s="54"/>
      <c r="FE303" s="54"/>
      <c r="FF303" s="54"/>
      <c r="FG303" s="54"/>
      <c r="FH303" s="54"/>
      <c r="FI303" s="54"/>
      <c r="FJ303" s="54"/>
      <c r="FK303" s="54"/>
      <c r="FL303" s="54"/>
      <c r="FM303" s="54"/>
      <c r="FN303" s="54"/>
      <c r="FO303" s="54"/>
      <c r="FP303" s="54"/>
      <c r="FQ303" s="54"/>
      <c r="FR303" s="54"/>
      <c r="FS303" s="54"/>
      <c r="FT303" s="54"/>
      <c r="FU303" s="54"/>
      <c r="FV303" s="54"/>
      <c r="FW303" s="54"/>
      <c r="FX303" s="54"/>
      <c r="FY303" s="54"/>
      <c r="FZ303" s="54"/>
      <c r="GA303" s="54"/>
      <c r="GB303" s="54"/>
      <c r="GC303" s="54"/>
      <c r="GD303" s="54"/>
      <c r="GE303" s="54"/>
      <c r="GF303" s="54"/>
      <c r="GG303" s="54"/>
      <c r="GH303" s="54"/>
      <c r="GI303" s="54"/>
      <c r="GJ303" s="54"/>
      <c r="GK303" s="54"/>
      <c r="GL303" s="54"/>
      <c r="GM303" s="54"/>
      <c r="GN303" s="54"/>
      <c r="GO303" s="54"/>
      <c r="GP303" s="54"/>
      <c r="GQ303" s="54"/>
      <c r="GR303" s="54"/>
      <c r="GS303" s="54"/>
      <c r="GT303" s="54"/>
      <c r="GU303" s="54"/>
      <c r="GV303" s="54"/>
      <c r="GW303" s="54"/>
      <c r="GX303" s="54"/>
      <c r="GY303" s="54"/>
      <c r="GZ303" s="54"/>
      <c r="HA303" s="54"/>
      <c r="HB303" s="54"/>
      <c r="HC303" s="54"/>
      <c r="HD303" s="54"/>
      <c r="HE303" s="54"/>
      <c r="HF303" s="54"/>
      <c r="HG303" s="54"/>
      <c r="HH303" s="54"/>
      <c r="HI303" s="54"/>
      <c r="HJ303" s="54"/>
      <c r="HK303" s="54"/>
      <c r="HL303" s="54"/>
      <c r="HM303" s="54"/>
      <c r="HN303" s="54"/>
      <c r="HO303" s="54"/>
      <c r="HP303" s="54"/>
      <c r="HQ303" s="54"/>
      <c r="HR303" s="54"/>
      <c r="HS303" s="54"/>
      <c r="HT303" s="54"/>
      <c r="HU303" s="54"/>
      <c r="HV303" s="54"/>
      <c r="HW303" s="54"/>
      <c r="HX303" s="54"/>
      <c r="HY303" s="54"/>
      <c r="HZ303" s="54"/>
      <c r="IA303" s="54"/>
      <c r="IB303" s="54"/>
      <c r="IC303" s="54"/>
      <c r="ID303" s="54"/>
      <c r="IE303" s="54"/>
      <c r="IF303" s="54"/>
      <c r="IG303" s="54"/>
      <c r="IH303" s="54"/>
      <c r="II303" s="54"/>
      <c r="IJ303" s="54"/>
      <c r="IK303" s="54"/>
      <c r="IL303" s="54"/>
      <c r="IM303" s="54"/>
      <c r="IN303" s="54"/>
      <c r="IO303" s="54"/>
      <c r="IP303" s="54"/>
      <c r="IQ303" s="54"/>
      <c r="IR303" s="54"/>
      <c r="IS303" s="54"/>
      <c r="IT303" s="54"/>
      <c r="IU303" s="54"/>
    </row>
    <row r="304" spans="1:255" x14ac:dyDescent="0.25">
      <c r="A304" s="54">
        <v>19</v>
      </c>
      <c r="B304" t="s">
        <v>315</v>
      </c>
      <c r="C304" s="54">
        <v>1909</v>
      </c>
      <c r="D304" t="s">
        <v>323</v>
      </c>
      <c r="E304" s="54">
        <v>0</v>
      </c>
      <c r="F304" s="54">
        <v>1</v>
      </c>
      <c r="G304" s="54">
        <v>0</v>
      </c>
      <c r="H304" s="54">
        <v>0</v>
      </c>
      <c r="I304" s="54">
        <v>0</v>
      </c>
      <c r="J304" s="54">
        <v>1</v>
      </c>
      <c r="K304" s="54">
        <v>0</v>
      </c>
      <c r="L304" s="54">
        <v>0</v>
      </c>
      <c r="M304" s="54">
        <v>0</v>
      </c>
      <c r="N304" s="54">
        <v>0</v>
      </c>
      <c r="O304" s="54">
        <v>0</v>
      </c>
      <c r="P304" s="54">
        <v>0</v>
      </c>
      <c r="Q304" s="54">
        <v>0</v>
      </c>
      <c r="R304" s="54">
        <v>0</v>
      </c>
      <c r="S304" s="54">
        <v>0</v>
      </c>
      <c r="T304" s="54">
        <v>0</v>
      </c>
      <c r="U304" s="54">
        <v>0</v>
      </c>
      <c r="V304" s="54">
        <v>0</v>
      </c>
      <c r="W304" s="54">
        <v>0</v>
      </c>
      <c r="X304" s="54">
        <v>0</v>
      </c>
      <c r="Y304" s="54">
        <v>0</v>
      </c>
      <c r="Z304" s="54">
        <v>0</v>
      </c>
      <c r="AA304" s="54">
        <v>0</v>
      </c>
      <c r="AB304" s="54">
        <v>0</v>
      </c>
      <c r="AC304" s="54">
        <v>0</v>
      </c>
      <c r="AD304" s="54">
        <v>0</v>
      </c>
      <c r="AE304" s="54">
        <v>0</v>
      </c>
      <c r="AF304" s="54">
        <v>0</v>
      </c>
      <c r="AG304" s="54">
        <v>0</v>
      </c>
      <c r="AH304" s="54">
        <v>0</v>
      </c>
      <c r="AI304" s="54">
        <v>0</v>
      </c>
      <c r="AJ304" s="54">
        <v>0</v>
      </c>
      <c r="AK304" s="54">
        <v>0</v>
      </c>
      <c r="AL304" s="54">
        <v>0</v>
      </c>
      <c r="AM304" s="54">
        <v>0</v>
      </c>
      <c r="AN304" s="54">
        <v>1</v>
      </c>
      <c r="AO304" s="54">
        <v>0</v>
      </c>
      <c r="AP304" s="54">
        <v>0</v>
      </c>
      <c r="AQ304" s="54">
        <v>0</v>
      </c>
      <c r="AR304" s="54">
        <v>0</v>
      </c>
      <c r="AS304" s="54">
        <v>0</v>
      </c>
      <c r="AT304" s="54">
        <v>0</v>
      </c>
      <c r="AU304" s="54">
        <v>0</v>
      </c>
      <c r="AV304" s="54">
        <v>1</v>
      </c>
      <c r="AW304" s="54">
        <v>1</v>
      </c>
      <c r="AX304" s="54">
        <v>0</v>
      </c>
      <c r="AY304" s="54">
        <v>1</v>
      </c>
      <c r="AZ304" s="54">
        <v>1</v>
      </c>
      <c r="BA304" s="54">
        <v>0</v>
      </c>
      <c r="BB304" s="54">
        <v>4</v>
      </c>
      <c r="BC304" s="54">
        <v>0</v>
      </c>
      <c r="BD304" s="54">
        <v>0</v>
      </c>
      <c r="BE304" s="54">
        <v>1</v>
      </c>
      <c r="BF304" s="54">
        <v>0</v>
      </c>
      <c r="BG304" s="54">
        <v>0</v>
      </c>
      <c r="BH304" s="54">
        <v>0</v>
      </c>
      <c r="BI304" s="54">
        <v>0</v>
      </c>
      <c r="BJ304" s="54">
        <v>0</v>
      </c>
      <c r="BK304" s="54">
        <v>0</v>
      </c>
      <c r="BL304" s="54">
        <v>0</v>
      </c>
      <c r="BM304" s="54"/>
      <c r="BN304" s="54"/>
      <c r="BO304" s="54"/>
      <c r="BP304" s="54"/>
      <c r="BQ304" s="54"/>
      <c r="BR304" s="54"/>
      <c r="BS304" s="54"/>
      <c r="BT304" s="54"/>
      <c r="BU304" s="54"/>
      <c r="BV304" s="54"/>
      <c r="BW304" s="54"/>
      <c r="BX304" s="54"/>
      <c r="BY304" s="54"/>
      <c r="BZ304" s="54"/>
      <c r="CA304" s="54"/>
      <c r="CB304" s="54"/>
      <c r="CC304" s="54"/>
      <c r="CD304" s="54"/>
      <c r="CE304" s="54"/>
      <c r="CF304" s="54"/>
      <c r="CG304" s="54"/>
      <c r="CH304" s="54"/>
      <c r="CI304" s="54"/>
      <c r="CJ304" s="54"/>
      <c r="CK304" s="54"/>
      <c r="CL304" s="54"/>
      <c r="CM304" s="54"/>
      <c r="CN304" s="54"/>
      <c r="CO304" s="54"/>
      <c r="CP304" s="54"/>
      <c r="CQ304" s="54"/>
      <c r="CR304" s="54"/>
      <c r="CS304" s="54"/>
      <c r="CT304" s="54"/>
      <c r="CU304" s="54"/>
      <c r="CV304" s="54"/>
      <c r="CW304" s="54"/>
      <c r="CX304" s="54"/>
      <c r="CY304" s="54"/>
      <c r="CZ304" s="54"/>
      <c r="DA304" s="54"/>
      <c r="DB304" s="54"/>
      <c r="DC304" s="54"/>
      <c r="DD304" s="54"/>
      <c r="DE304" s="54"/>
      <c r="DF304" s="54"/>
      <c r="DG304" s="54"/>
      <c r="DH304" s="54"/>
      <c r="DI304" s="54"/>
      <c r="DJ304" s="54"/>
      <c r="DK304" s="54"/>
      <c r="DL304" s="54"/>
      <c r="DM304" s="54"/>
      <c r="DN304" s="54"/>
      <c r="DO304" s="54"/>
      <c r="DP304" s="54"/>
      <c r="DQ304" s="54"/>
      <c r="DR304" s="54"/>
      <c r="DS304" s="54"/>
      <c r="DT304" s="54"/>
      <c r="DU304" s="54"/>
      <c r="DV304" s="54"/>
      <c r="DW304" s="54"/>
      <c r="DX304" s="54"/>
      <c r="DY304" s="54"/>
      <c r="DZ304" s="54"/>
      <c r="EA304" s="54"/>
      <c r="EB304" s="54"/>
      <c r="EC304" s="54"/>
      <c r="ED304" s="54"/>
      <c r="EE304" s="54"/>
      <c r="EF304" s="54"/>
      <c r="EG304" s="54"/>
      <c r="EH304" s="54"/>
      <c r="EI304" s="54"/>
      <c r="EJ304" s="54"/>
      <c r="EK304" s="54"/>
      <c r="EL304" s="54"/>
      <c r="EM304" s="54"/>
      <c r="EN304" s="54"/>
      <c r="EO304" s="54"/>
      <c r="EP304" s="54"/>
      <c r="EQ304" s="54"/>
      <c r="ER304" s="54"/>
      <c r="ES304" s="54"/>
      <c r="ET304" s="54"/>
      <c r="EU304" s="54"/>
      <c r="EV304" s="54"/>
      <c r="EW304" s="54"/>
      <c r="EX304" s="54"/>
      <c r="EY304" s="54"/>
      <c r="EZ304" s="54"/>
      <c r="FA304" s="54"/>
      <c r="FB304" s="54"/>
      <c r="FC304" s="54"/>
      <c r="FD304" s="54"/>
      <c r="FE304" s="54"/>
      <c r="FF304" s="54"/>
      <c r="FG304" s="54"/>
      <c r="FH304" s="54"/>
      <c r="FI304" s="54"/>
      <c r="FJ304" s="54"/>
      <c r="FK304" s="54"/>
      <c r="FL304" s="54"/>
      <c r="FM304" s="54"/>
      <c r="FN304" s="54"/>
      <c r="FO304" s="54"/>
      <c r="FP304" s="54"/>
      <c r="FQ304" s="54"/>
      <c r="FR304" s="54"/>
      <c r="FS304" s="54"/>
      <c r="FT304" s="54"/>
      <c r="FU304" s="54"/>
      <c r="FV304" s="54"/>
      <c r="FW304" s="54"/>
      <c r="FX304" s="54"/>
      <c r="FY304" s="54"/>
      <c r="FZ304" s="54"/>
      <c r="GA304" s="54"/>
      <c r="GB304" s="54"/>
      <c r="GC304" s="54"/>
      <c r="GD304" s="54"/>
      <c r="GE304" s="54"/>
      <c r="GF304" s="54"/>
      <c r="GG304" s="54"/>
      <c r="GH304" s="54"/>
      <c r="GI304" s="54"/>
      <c r="GJ304" s="54"/>
      <c r="GK304" s="54"/>
      <c r="GL304" s="54"/>
      <c r="GM304" s="54"/>
      <c r="GN304" s="54"/>
      <c r="GO304" s="54"/>
      <c r="GP304" s="54"/>
      <c r="GQ304" s="54"/>
      <c r="GR304" s="54"/>
      <c r="GS304" s="54"/>
      <c r="GT304" s="54"/>
      <c r="GU304" s="54"/>
      <c r="GV304" s="54"/>
      <c r="GW304" s="54"/>
      <c r="GX304" s="54"/>
      <c r="GY304" s="54"/>
      <c r="GZ304" s="54"/>
      <c r="HA304" s="54"/>
      <c r="HB304" s="54"/>
      <c r="HC304" s="54"/>
      <c r="HD304" s="54"/>
      <c r="HE304" s="54"/>
      <c r="HF304" s="54"/>
      <c r="HG304" s="54"/>
      <c r="HH304" s="54"/>
      <c r="HI304" s="54"/>
      <c r="HJ304" s="54"/>
      <c r="HK304" s="54"/>
      <c r="HL304" s="54"/>
      <c r="HM304" s="54"/>
      <c r="HN304" s="54"/>
      <c r="HO304" s="54"/>
      <c r="HP304" s="54"/>
      <c r="HQ304" s="54"/>
      <c r="HR304" s="54"/>
      <c r="HS304" s="54"/>
      <c r="HT304" s="54"/>
      <c r="HU304" s="54"/>
      <c r="HV304" s="54"/>
      <c r="HW304" s="54"/>
      <c r="HX304" s="54"/>
      <c r="HY304" s="54"/>
      <c r="HZ304" s="54"/>
      <c r="IA304" s="54"/>
      <c r="IB304" s="54"/>
      <c r="IC304" s="54"/>
      <c r="ID304" s="54"/>
      <c r="IE304" s="54"/>
      <c r="IF304" s="54"/>
      <c r="IG304" s="54"/>
      <c r="IH304" s="54"/>
      <c r="II304" s="54"/>
      <c r="IJ304" s="54"/>
      <c r="IK304" s="54"/>
      <c r="IL304" s="54"/>
      <c r="IM304" s="54"/>
      <c r="IN304" s="54"/>
      <c r="IO304" s="54"/>
      <c r="IP304" s="54"/>
      <c r="IQ304" s="54"/>
      <c r="IR304" s="54"/>
      <c r="IS304" s="54"/>
      <c r="IT304" s="54"/>
      <c r="IU304" s="54"/>
    </row>
    <row r="305" spans="1:255" x14ac:dyDescent="0.25">
      <c r="A305" s="54">
        <v>19</v>
      </c>
      <c r="B305" t="s">
        <v>315</v>
      </c>
      <c r="C305" s="54">
        <v>1910</v>
      </c>
      <c r="D305" t="s">
        <v>324</v>
      </c>
      <c r="E305" s="54">
        <v>0</v>
      </c>
      <c r="F305" s="54">
        <v>1</v>
      </c>
      <c r="G305" s="54">
        <v>0</v>
      </c>
      <c r="H305" s="54">
        <v>0</v>
      </c>
      <c r="I305" s="54">
        <v>0</v>
      </c>
      <c r="J305" s="54">
        <v>0</v>
      </c>
      <c r="K305" s="54">
        <v>0</v>
      </c>
      <c r="L305" s="54">
        <v>0</v>
      </c>
      <c r="M305" s="54">
        <v>0</v>
      </c>
      <c r="N305" s="54">
        <v>0</v>
      </c>
      <c r="O305" s="54">
        <v>0</v>
      </c>
      <c r="P305" s="54">
        <v>0</v>
      </c>
      <c r="Q305" s="54">
        <v>0</v>
      </c>
      <c r="R305" s="54">
        <v>0</v>
      </c>
      <c r="S305" s="54">
        <v>0</v>
      </c>
      <c r="T305" s="54">
        <v>0</v>
      </c>
      <c r="U305" s="54">
        <v>0</v>
      </c>
      <c r="V305" s="54">
        <v>0</v>
      </c>
      <c r="W305" s="54">
        <v>0</v>
      </c>
      <c r="X305" s="54">
        <v>0</v>
      </c>
      <c r="Y305" s="54">
        <v>0</v>
      </c>
      <c r="Z305" s="54">
        <v>0</v>
      </c>
      <c r="AA305" s="54">
        <v>0</v>
      </c>
      <c r="AB305" s="54">
        <v>0</v>
      </c>
      <c r="AC305" s="54">
        <v>0</v>
      </c>
      <c r="AD305" s="54">
        <v>0</v>
      </c>
      <c r="AE305" s="54">
        <v>0</v>
      </c>
      <c r="AF305" s="54">
        <v>0</v>
      </c>
      <c r="AG305" s="54">
        <v>0</v>
      </c>
      <c r="AH305" s="54">
        <v>0</v>
      </c>
      <c r="AI305" s="54">
        <v>0</v>
      </c>
      <c r="AJ305" s="54">
        <v>0</v>
      </c>
      <c r="AK305" s="54">
        <v>0</v>
      </c>
      <c r="AL305" s="54">
        <v>0</v>
      </c>
      <c r="AM305" s="54">
        <v>0</v>
      </c>
      <c r="AN305" s="54">
        <v>1</v>
      </c>
      <c r="AO305" s="54">
        <v>0</v>
      </c>
      <c r="AP305" s="54">
        <v>0</v>
      </c>
      <c r="AQ305" s="54">
        <v>0</v>
      </c>
      <c r="AR305" s="54">
        <v>0</v>
      </c>
      <c r="AS305" s="54">
        <v>22</v>
      </c>
      <c r="AT305" s="54">
        <v>0</v>
      </c>
      <c r="AU305" s="54">
        <v>0</v>
      </c>
      <c r="AV305" s="54">
        <v>0</v>
      </c>
      <c r="AW305" s="54">
        <v>0</v>
      </c>
      <c r="AX305" s="54">
        <v>0</v>
      </c>
      <c r="AY305" s="54">
        <v>0</v>
      </c>
      <c r="AZ305" s="54">
        <v>0</v>
      </c>
      <c r="BA305" s="54">
        <v>0</v>
      </c>
      <c r="BB305" s="54">
        <v>0</v>
      </c>
      <c r="BC305" s="54">
        <v>0</v>
      </c>
      <c r="BD305" s="54">
        <v>0</v>
      </c>
      <c r="BE305" s="54">
        <v>0</v>
      </c>
      <c r="BF305" s="54">
        <v>0</v>
      </c>
      <c r="BG305" s="54">
        <v>0</v>
      </c>
      <c r="BH305" s="54">
        <v>0</v>
      </c>
      <c r="BI305" s="54">
        <v>0</v>
      </c>
      <c r="BJ305" s="54">
        <v>0</v>
      </c>
      <c r="BK305" s="54">
        <v>0</v>
      </c>
      <c r="BL305" s="54">
        <v>0</v>
      </c>
      <c r="BM305" s="54"/>
      <c r="BN305" s="54"/>
      <c r="BO305" s="54"/>
      <c r="BP305" s="54"/>
      <c r="BQ305" s="54"/>
      <c r="BR305" s="54"/>
      <c r="BS305" s="54"/>
      <c r="BT305" s="54"/>
      <c r="BU305" s="54"/>
      <c r="BV305" s="54"/>
      <c r="BW305" s="54"/>
      <c r="BX305" s="54"/>
      <c r="BY305" s="54"/>
      <c r="BZ305" s="54"/>
      <c r="CA305" s="54"/>
      <c r="CB305" s="54"/>
      <c r="CC305" s="54"/>
      <c r="CD305" s="54"/>
      <c r="CE305" s="54"/>
      <c r="CF305" s="54"/>
      <c r="CG305" s="54"/>
      <c r="CH305" s="54"/>
      <c r="CI305" s="54"/>
      <c r="CJ305" s="54"/>
      <c r="CK305" s="54"/>
      <c r="CL305" s="54"/>
      <c r="CM305" s="54"/>
      <c r="CN305" s="54"/>
      <c r="CO305" s="54"/>
      <c r="CP305" s="54"/>
      <c r="CQ305" s="54"/>
      <c r="CR305" s="54"/>
      <c r="CS305" s="54"/>
      <c r="CT305" s="54"/>
      <c r="CU305" s="54"/>
      <c r="CV305" s="54"/>
      <c r="CW305" s="54"/>
      <c r="CX305" s="54"/>
      <c r="CY305" s="54"/>
      <c r="CZ305" s="54"/>
      <c r="DA305" s="54"/>
      <c r="DB305" s="54"/>
      <c r="DC305" s="54"/>
      <c r="DD305" s="54"/>
      <c r="DE305" s="54"/>
      <c r="DF305" s="54"/>
      <c r="DG305" s="54"/>
      <c r="DH305" s="54"/>
      <c r="DI305" s="54"/>
      <c r="DJ305" s="54"/>
      <c r="DK305" s="54"/>
      <c r="DL305" s="54"/>
      <c r="DM305" s="54"/>
      <c r="DN305" s="54"/>
      <c r="DO305" s="54"/>
      <c r="DP305" s="54"/>
      <c r="DQ305" s="54"/>
      <c r="DR305" s="54"/>
      <c r="DS305" s="54"/>
      <c r="DT305" s="54"/>
      <c r="DU305" s="54"/>
      <c r="DV305" s="54"/>
      <c r="DW305" s="54"/>
      <c r="DX305" s="54"/>
      <c r="DY305" s="54"/>
      <c r="DZ305" s="54"/>
      <c r="EA305" s="54"/>
      <c r="EB305" s="54"/>
      <c r="EC305" s="54"/>
      <c r="ED305" s="54"/>
      <c r="EE305" s="54"/>
      <c r="EF305" s="54"/>
      <c r="EG305" s="54"/>
      <c r="EH305" s="54"/>
      <c r="EI305" s="54"/>
      <c r="EJ305" s="54"/>
      <c r="EK305" s="54"/>
      <c r="EL305" s="54"/>
      <c r="EM305" s="54"/>
      <c r="EN305" s="54"/>
      <c r="EO305" s="54"/>
      <c r="EP305" s="54"/>
      <c r="EQ305" s="54"/>
      <c r="ER305" s="54"/>
      <c r="ES305" s="54"/>
      <c r="ET305" s="54"/>
      <c r="EU305" s="54"/>
      <c r="EV305" s="54"/>
      <c r="EW305" s="54"/>
      <c r="EX305" s="54"/>
      <c r="EY305" s="54"/>
      <c r="EZ305" s="54"/>
      <c r="FA305" s="54"/>
      <c r="FB305" s="54"/>
      <c r="FC305" s="54"/>
      <c r="FD305" s="54"/>
      <c r="FE305" s="54"/>
      <c r="FF305" s="54"/>
      <c r="FG305" s="54"/>
      <c r="FH305" s="54"/>
      <c r="FI305" s="54"/>
      <c r="FJ305" s="54"/>
      <c r="FK305" s="54"/>
      <c r="FL305" s="54"/>
      <c r="FM305" s="54"/>
      <c r="FN305" s="54"/>
      <c r="FO305" s="54"/>
      <c r="FP305" s="54"/>
      <c r="FQ305" s="54"/>
      <c r="FR305" s="54"/>
      <c r="FS305" s="54"/>
      <c r="FT305" s="54"/>
      <c r="FU305" s="54"/>
      <c r="FV305" s="54"/>
      <c r="FW305" s="54"/>
      <c r="FX305" s="54"/>
      <c r="FY305" s="54"/>
      <c r="FZ305" s="54"/>
      <c r="GA305" s="54"/>
      <c r="GB305" s="54"/>
      <c r="GC305" s="54"/>
      <c r="GD305" s="54"/>
      <c r="GE305" s="54"/>
      <c r="GF305" s="54"/>
      <c r="GG305" s="54"/>
      <c r="GH305" s="54"/>
      <c r="GI305" s="54"/>
      <c r="GJ305" s="54"/>
      <c r="GK305" s="54"/>
      <c r="GL305" s="54"/>
      <c r="GM305" s="54"/>
      <c r="GN305" s="54"/>
      <c r="GO305" s="54"/>
      <c r="GP305" s="54"/>
      <c r="GQ305" s="54"/>
      <c r="GR305" s="54"/>
      <c r="GS305" s="54"/>
      <c r="GT305" s="54"/>
      <c r="GU305" s="54"/>
      <c r="GV305" s="54"/>
      <c r="GW305" s="54"/>
      <c r="GX305" s="54"/>
      <c r="GY305" s="54"/>
      <c r="GZ305" s="54"/>
      <c r="HA305" s="54"/>
      <c r="HB305" s="54"/>
      <c r="HC305" s="54"/>
      <c r="HD305" s="54"/>
      <c r="HE305" s="54"/>
      <c r="HF305" s="54"/>
      <c r="HG305" s="54"/>
      <c r="HH305" s="54"/>
      <c r="HI305" s="54"/>
      <c r="HJ305" s="54"/>
      <c r="HK305" s="54"/>
      <c r="HL305" s="54"/>
      <c r="HM305" s="54"/>
      <c r="HN305" s="54"/>
      <c r="HO305" s="54"/>
      <c r="HP305" s="54"/>
      <c r="HQ305" s="54"/>
      <c r="HR305" s="54"/>
      <c r="HS305" s="54"/>
      <c r="HT305" s="54"/>
      <c r="HU305" s="54"/>
      <c r="HV305" s="54"/>
      <c r="HW305" s="54"/>
      <c r="HX305" s="54"/>
      <c r="HY305" s="54"/>
      <c r="HZ305" s="54"/>
      <c r="IA305" s="54"/>
      <c r="IB305" s="54"/>
      <c r="IC305" s="54"/>
      <c r="ID305" s="54"/>
      <c r="IE305" s="54"/>
      <c r="IF305" s="54"/>
      <c r="IG305" s="54"/>
      <c r="IH305" s="54"/>
      <c r="II305" s="54"/>
      <c r="IJ305" s="54"/>
      <c r="IK305" s="54"/>
      <c r="IL305" s="54"/>
      <c r="IM305" s="54"/>
      <c r="IN305" s="54"/>
      <c r="IO305" s="54"/>
      <c r="IP305" s="54"/>
      <c r="IQ305" s="54"/>
      <c r="IR305" s="54"/>
      <c r="IS305" s="54"/>
      <c r="IT305" s="54"/>
      <c r="IU305" s="54"/>
    </row>
    <row r="306" spans="1:255" x14ac:dyDescent="0.25">
      <c r="A306" s="54">
        <v>19</v>
      </c>
      <c r="B306" t="s">
        <v>315</v>
      </c>
      <c r="C306" s="54">
        <v>1911</v>
      </c>
      <c r="D306" t="s">
        <v>325</v>
      </c>
      <c r="E306" s="54">
        <v>0</v>
      </c>
      <c r="F306" s="54">
        <v>1</v>
      </c>
      <c r="G306" s="54">
        <v>0</v>
      </c>
      <c r="H306" s="54">
        <v>0</v>
      </c>
      <c r="I306" s="54">
        <v>0</v>
      </c>
      <c r="J306" s="54">
        <v>0</v>
      </c>
      <c r="K306" s="54">
        <v>0</v>
      </c>
      <c r="L306" s="54">
        <v>0</v>
      </c>
      <c r="M306" s="54">
        <v>0</v>
      </c>
      <c r="N306" s="54">
        <v>0</v>
      </c>
      <c r="O306" s="54">
        <v>0</v>
      </c>
      <c r="P306" s="54">
        <v>0</v>
      </c>
      <c r="Q306" s="54">
        <v>0</v>
      </c>
      <c r="R306" s="54">
        <v>0</v>
      </c>
      <c r="S306" s="54">
        <v>0</v>
      </c>
      <c r="T306" s="54">
        <v>0</v>
      </c>
      <c r="U306" s="54">
        <v>0</v>
      </c>
      <c r="V306" s="54">
        <v>0</v>
      </c>
      <c r="W306" s="54">
        <v>0</v>
      </c>
      <c r="X306" s="54">
        <v>0</v>
      </c>
      <c r="Y306" s="54">
        <v>0</v>
      </c>
      <c r="Z306" s="54">
        <v>0</v>
      </c>
      <c r="AA306" s="54">
        <v>0</v>
      </c>
      <c r="AB306" s="54">
        <v>0</v>
      </c>
      <c r="AC306" s="54">
        <v>0</v>
      </c>
      <c r="AD306" s="54">
        <v>0</v>
      </c>
      <c r="AE306" s="54">
        <v>0</v>
      </c>
      <c r="AF306" s="54">
        <v>0</v>
      </c>
      <c r="AG306" s="54">
        <v>0</v>
      </c>
      <c r="AH306" s="54">
        <v>0</v>
      </c>
      <c r="AI306" s="54">
        <v>0</v>
      </c>
      <c r="AJ306" s="54">
        <v>0</v>
      </c>
      <c r="AK306" s="54">
        <v>0</v>
      </c>
      <c r="AL306" s="54">
        <v>0</v>
      </c>
      <c r="AM306" s="54">
        <v>0</v>
      </c>
      <c r="AN306" s="54">
        <v>0</v>
      </c>
      <c r="AO306" s="54">
        <v>0</v>
      </c>
      <c r="AP306" s="54">
        <v>0</v>
      </c>
      <c r="AQ306" s="54">
        <v>0</v>
      </c>
      <c r="AR306" s="54">
        <v>0</v>
      </c>
      <c r="AS306" s="54">
        <v>0</v>
      </c>
      <c r="AT306" s="54">
        <v>0</v>
      </c>
      <c r="AU306" s="54">
        <v>0</v>
      </c>
      <c r="AV306" s="54">
        <v>1</v>
      </c>
      <c r="AW306" s="54">
        <v>0</v>
      </c>
      <c r="AX306" s="54">
        <v>0</v>
      </c>
      <c r="AY306" s="54">
        <v>0</v>
      </c>
      <c r="AZ306" s="54">
        <v>0</v>
      </c>
      <c r="BA306" s="54">
        <v>0</v>
      </c>
      <c r="BB306" s="54">
        <v>35</v>
      </c>
      <c r="BC306" s="54">
        <v>0</v>
      </c>
      <c r="BD306" s="54">
        <v>0</v>
      </c>
      <c r="BE306" s="54">
        <v>0</v>
      </c>
      <c r="BF306" s="54">
        <v>0</v>
      </c>
      <c r="BG306" s="54">
        <v>0</v>
      </c>
      <c r="BH306" s="54">
        <v>0</v>
      </c>
      <c r="BI306" s="54">
        <v>0</v>
      </c>
      <c r="BJ306" s="54">
        <v>0</v>
      </c>
      <c r="BK306" s="54">
        <v>0</v>
      </c>
      <c r="BL306" s="54">
        <v>0</v>
      </c>
      <c r="BM306" s="54"/>
      <c r="BN306" s="54"/>
      <c r="BO306" s="54"/>
      <c r="BP306" s="54"/>
      <c r="BQ306" s="54"/>
      <c r="BR306" s="54"/>
      <c r="BS306" s="54"/>
      <c r="BT306" s="54"/>
      <c r="BU306" s="54"/>
      <c r="BV306" s="54"/>
      <c r="BW306" s="54"/>
      <c r="BX306" s="54"/>
      <c r="BY306" s="54"/>
      <c r="BZ306" s="54"/>
      <c r="CA306" s="54"/>
      <c r="CB306" s="54"/>
      <c r="CC306" s="54"/>
      <c r="CD306" s="54"/>
      <c r="CE306" s="54"/>
      <c r="CF306" s="54"/>
      <c r="CG306" s="54"/>
      <c r="CH306" s="54"/>
      <c r="CI306" s="54"/>
      <c r="CJ306" s="54"/>
      <c r="CK306" s="54"/>
      <c r="CL306" s="54"/>
      <c r="CM306" s="54"/>
      <c r="CN306" s="54"/>
      <c r="CO306" s="54"/>
      <c r="CP306" s="54"/>
      <c r="CQ306" s="54"/>
      <c r="CR306" s="54"/>
      <c r="CS306" s="54"/>
      <c r="CT306" s="54"/>
      <c r="CU306" s="54"/>
      <c r="CV306" s="54"/>
      <c r="CW306" s="54"/>
      <c r="CX306" s="54"/>
      <c r="CY306" s="54"/>
      <c r="CZ306" s="54"/>
      <c r="DA306" s="54"/>
      <c r="DB306" s="54"/>
      <c r="DC306" s="54"/>
      <c r="DD306" s="54"/>
      <c r="DE306" s="54"/>
      <c r="DF306" s="54"/>
      <c r="DG306" s="54"/>
      <c r="DH306" s="54"/>
      <c r="DI306" s="54"/>
      <c r="DJ306" s="54"/>
      <c r="DK306" s="54"/>
      <c r="DL306" s="54"/>
      <c r="DM306" s="54"/>
      <c r="DN306" s="54"/>
      <c r="DO306" s="54"/>
      <c r="DP306" s="54"/>
      <c r="DQ306" s="54"/>
      <c r="DR306" s="54"/>
      <c r="DS306" s="54"/>
      <c r="DT306" s="54"/>
      <c r="DU306" s="54"/>
      <c r="DV306" s="54"/>
      <c r="DW306" s="54"/>
      <c r="DX306" s="54"/>
      <c r="DY306" s="54"/>
      <c r="DZ306" s="54"/>
      <c r="EA306" s="54"/>
      <c r="EB306" s="54"/>
      <c r="EC306" s="54"/>
      <c r="ED306" s="54"/>
      <c r="EE306" s="54"/>
      <c r="EF306" s="54"/>
      <c r="EG306" s="54"/>
      <c r="EH306" s="54"/>
      <c r="EI306" s="54"/>
      <c r="EJ306" s="54"/>
      <c r="EK306" s="54"/>
      <c r="EL306" s="54"/>
      <c r="EM306" s="54"/>
      <c r="EN306" s="54"/>
      <c r="EO306" s="54"/>
      <c r="EP306" s="54"/>
      <c r="EQ306" s="54"/>
      <c r="ER306" s="54"/>
      <c r="ES306" s="54"/>
      <c r="ET306" s="54"/>
      <c r="EU306" s="54"/>
      <c r="EV306" s="54"/>
      <c r="EW306" s="54"/>
      <c r="EX306" s="54"/>
      <c r="EY306" s="54"/>
      <c r="EZ306" s="54"/>
      <c r="FA306" s="54"/>
      <c r="FB306" s="54"/>
      <c r="FC306" s="54"/>
      <c r="FD306" s="54"/>
      <c r="FE306" s="54"/>
      <c r="FF306" s="54"/>
      <c r="FG306" s="54"/>
      <c r="FH306" s="54"/>
      <c r="FI306" s="54"/>
      <c r="FJ306" s="54"/>
      <c r="FK306" s="54"/>
      <c r="FL306" s="54"/>
      <c r="FM306" s="54"/>
      <c r="FN306" s="54"/>
      <c r="FO306" s="54"/>
      <c r="FP306" s="54"/>
      <c r="FQ306" s="54"/>
      <c r="FR306" s="54"/>
      <c r="FS306" s="54"/>
      <c r="FT306" s="54"/>
      <c r="FU306" s="54"/>
      <c r="FV306" s="54"/>
      <c r="FW306" s="54"/>
      <c r="FX306" s="54"/>
      <c r="FY306" s="54"/>
      <c r="FZ306" s="54"/>
      <c r="GA306" s="54"/>
      <c r="GB306" s="54"/>
      <c r="GC306" s="54"/>
      <c r="GD306" s="54"/>
      <c r="GE306" s="54"/>
      <c r="GF306" s="54"/>
      <c r="GG306" s="54"/>
      <c r="GH306" s="54"/>
      <c r="GI306" s="54"/>
      <c r="GJ306" s="54"/>
      <c r="GK306" s="54"/>
      <c r="GL306" s="54"/>
      <c r="GM306" s="54"/>
      <c r="GN306" s="54"/>
      <c r="GO306" s="54"/>
      <c r="GP306" s="54"/>
      <c r="GQ306" s="54"/>
      <c r="GR306" s="54"/>
      <c r="GS306" s="54"/>
      <c r="GT306" s="54"/>
      <c r="GU306" s="54"/>
      <c r="GV306" s="54"/>
      <c r="GW306" s="54"/>
      <c r="GX306" s="54"/>
      <c r="GY306" s="54"/>
      <c r="GZ306" s="54"/>
      <c r="HA306" s="54"/>
      <c r="HB306" s="54"/>
      <c r="HC306" s="54"/>
      <c r="HD306" s="54"/>
      <c r="HE306" s="54"/>
      <c r="HF306" s="54"/>
      <c r="HG306" s="54"/>
      <c r="HH306" s="54"/>
      <c r="HI306" s="54"/>
      <c r="HJ306" s="54"/>
      <c r="HK306" s="54"/>
      <c r="HL306" s="54"/>
      <c r="HM306" s="54"/>
      <c r="HN306" s="54"/>
      <c r="HO306" s="54"/>
      <c r="HP306" s="54"/>
      <c r="HQ306" s="54"/>
      <c r="HR306" s="54"/>
      <c r="HS306" s="54"/>
      <c r="HT306" s="54"/>
      <c r="HU306" s="54"/>
      <c r="HV306" s="54"/>
      <c r="HW306" s="54"/>
      <c r="HX306" s="54"/>
      <c r="HY306" s="54"/>
      <c r="HZ306" s="54"/>
      <c r="IA306" s="54"/>
      <c r="IB306" s="54"/>
      <c r="IC306" s="54"/>
      <c r="ID306" s="54"/>
      <c r="IE306" s="54"/>
      <c r="IF306" s="54"/>
      <c r="IG306" s="54"/>
      <c r="IH306" s="54"/>
      <c r="II306" s="54"/>
      <c r="IJ306" s="54"/>
      <c r="IK306" s="54"/>
      <c r="IL306" s="54"/>
      <c r="IM306" s="54"/>
      <c r="IN306" s="54"/>
      <c r="IO306" s="54"/>
      <c r="IP306" s="54"/>
      <c r="IQ306" s="54"/>
      <c r="IR306" s="54"/>
      <c r="IS306" s="54"/>
      <c r="IT306" s="54"/>
      <c r="IU306" s="54"/>
    </row>
    <row r="307" spans="1:255" x14ac:dyDescent="0.25">
      <c r="A307" s="54">
        <v>20</v>
      </c>
      <c r="B307" t="s">
        <v>326</v>
      </c>
      <c r="C307" s="54">
        <v>2001</v>
      </c>
      <c r="D307" t="s">
        <v>326</v>
      </c>
      <c r="E307" s="54">
        <v>0</v>
      </c>
      <c r="F307" s="54">
        <v>0</v>
      </c>
      <c r="G307" s="54">
        <v>0</v>
      </c>
      <c r="H307" s="54">
        <v>0</v>
      </c>
      <c r="I307" s="54">
        <v>0</v>
      </c>
      <c r="J307" s="54">
        <v>0</v>
      </c>
      <c r="K307" s="54">
        <v>0</v>
      </c>
      <c r="L307" s="54">
        <v>0</v>
      </c>
      <c r="M307" s="54">
        <v>0</v>
      </c>
      <c r="N307" s="54">
        <v>0</v>
      </c>
      <c r="O307" s="54">
        <v>0</v>
      </c>
      <c r="P307" s="54">
        <v>0</v>
      </c>
      <c r="Q307" s="54">
        <v>0</v>
      </c>
      <c r="R307" s="54">
        <v>0</v>
      </c>
      <c r="S307" s="54">
        <v>0</v>
      </c>
      <c r="T307" s="54">
        <v>0</v>
      </c>
      <c r="U307" s="54">
        <v>0</v>
      </c>
      <c r="V307" s="54">
        <v>0</v>
      </c>
      <c r="W307" s="54">
        <v>0</v>
      </c>
      <c r="X307" s="54">
        <v>1</v>
      </c>
      <c r="Y307" s="54">
        <v>0</v>
      </c>
      <c r="Z307" s="54">
        <v>0</v>
      </c>
      <c r="AA307" s="54">
        <v>0</v>
      </c>
      <c r="AB307" s="54">
        <v>0</v>
      </c>
      <c r="AC307" s="54">
        <v>0</v>
      </c>
      <c r="AD307" s="54">
        <v>0</v>
      </c>
      <c r="AE307" s="54">
        <v>0</v>
      </c>
      <c r="AF307" s="54">
        <v>0</v>
      </c>
      <c r="AG307" s="54">
        <v>0</v>
      </c>
      <c r="AH307" s="54">
        <v>0</v>
      </c>
      <c r="AI307" s="54">
        <v>0</v>
      </c>
      <c r="AJ307" s="54">
        <v>0</v>
      </c>
      <c r="AK307" s="54">
        <v>0</v>
      </c>
      <c r="AL307" s="54">
        <v>0</v>
      </c>
      <c r="AM307" s="54">
        <v>0</v>
      </c>
      <c r="AN307" s="54">
        <v>0</v>
      </c>
      <c r="AO307" s="54">
        <v>0</v>
      </c>
      <c r="AP307" s="54">
        <v>0</v>
      </c>
      <c r="AQ307" s="54">
        <v>0</v>
      </c>
      <c r="AR307" s="54">
        <v>0</v>
      </c>
      <c r="AS307" s="54">
        <v>6</v>
      </c>
      <c r="AT307" s="54">
        <v>0</v>
      </c>
      <c r="AU307" s="54">
        <v>0</v>
      </c>
      <c r="AV307" s="54">
        <v>0</v>
      </c>
      <c r="AW307" s="54">
        <v>0</v>
      </c>
      <c r="AX307" s="54">
        <v>0</v>
      </c>
      <c r="AY307" s="54">
        <v>0</v>
      </c>
      <c r="AZ307" s="54">
        <v>0</v>
      </c>
      <c r="BA307" s="54">
        <v>0</v>
      </c>
      <c r="BB307" s="54">
        <v>7</v>
      </c>
      <c r="BC307" s="54">
        <v>0</v>
      </c>
      <c r="BD307" s="54">
        <v>0</v>
      </c>
      <c r="BE307" s="54">
        <v>0</v>
      </c>
      <c r="BF307" s="54">
        <v>0</v>
      </c>
      <c r="BG307" s="54">
        <v>0</v>
      </c>
      <c r="BH307" s="54">
        <v>0</v>
      </c>
      <c r="BI307" s="54">
        <v>0</v>
      </c>
      <c r="BJ307" s="54">
        <v>0</v>
      </c>
      <c r="BK307" s="54">
        <v>0</v>
      </c>
      <c r="BL307" s="54">
        <v>0</v>
      </c>
      <c r="BM307" s="54"/>
      <c r="BN307" s="54"/>
      <c r="BO307" s="54"/>
      <c r="BP307" s="54"/>
      <c r="BQ307" s="54"/>
      <c r="BR307" s="54"/>
      <c r="BS307" s="54"/>
      <c r="BT307" s="54"/>
      <c r="BU307" s="54"/>
      <c r="BV307" s="54"/>
      <c r="BW307" s="54"/>
      <c r="BX307" s="54"/>
      <c r="BY307" s="54"/>
      <c r="BZ307" s="54"/>
      <c r="CA307" s="54"/>
      <c r="CB307" s="54"/>
      <c r="CC307" s="54"/>
      <c r="CD307" s="54"/>
      <c r="CE307" s="54"/>
      <c r="CF307" s="54"/>
      <c r="CG307" s="54"/>
      <c r="CH307" s="54"/>
      <c r="CI307" s="54"/>
      <c r="CJ307" s="54"/>
      <c r="CK307" s="54"/>
      <c r="CL307" s="54"/>
      <c r="CM307" s="54"/>
      <c r="CN307" s="54"/>
      <c r="CO307" s="54"/>
      <c r="CP307" s="54"/>
      <c r="CQ307" s="54"/>
      <c r="CR307" s="54"/>
      <c r="CS307" s="54"/>
      <c r="CT307" s="54"/>
      <c r="CU307" s="54"/>
      <c r="CV307" s="54"/>
      <c r="CW307" s="54"/>
      <c r="CX307" s="54"/>
      <c r="CY307" s="54"/>
      <c r="CZ307" s="54"/>
      <c r="DA307" s="54"/>
      <c r="DB307" s="54"/>
      <c r="DC307" s="54"/>
      <c r="DD307" s="54"/>
      <c r="DE307" s="54"/>
      <c r="DF307" s="54"/>
      <c r="DG307" s="54"/>
      <c r="DH307" s="54"/>
      <c r="DI307" s="54"/>
      <c r="DJ307" s="54"/>
      <c r="DK307" s="54"/>
      <c r="DL307" s="54"/>
      <c r="DM307" s="54"/>
      <c r="DN307" s="54"/>
      <c r="DO307" s="54"/>
      <c r="DP307" s="54"/>
      <c r="DQ307" s="54"/>
      <c r="DR307" s="54"/>
      <c r="DS307" s="54"/>
      <c r="DT307" s="54"/>
      <c r="DU307" s="54"/>
      <c r="DV307" s="54"/>
      <c r="DW307" s="54"/>
      <c r="DX307" s="54"/>
      <c r="DY307" s="54"/>
      <c r="DZ307" s="54"/>
      <c r="EA307" s="54"/>
      <c r="EB307" s="54"/>
      <c r="EC307" s="54"/>
      <c r="ED307" s="54"/>
      <c r="EE307" s="54"/>
      <c r="EF307" s="54"/>
      <c r="EG307" s="54"/>
      <c r="EH307" s="54"/>
      <c r="EI307" s="54"/>
      <c r="EJ307" s="54"/>
      <c r="EK307" s="54"/>
      <c r="EL307" s="54"/>
      <c r="EM307" s="54"/>
      <c r="EN307" s="54"/>
      <c r="EO307" s="54"/>
      <c r="EP307" s="54"/>
      <c r="EQ307" s="54"/>
      <c r="ER307" s="54"/>
      <c r="ES307" s="54"/>
      <c r="ET307" s="54"/>
      <c r="EU307" s="54"/>
      <c r="EV307" s="54"/>
      <c r="EW307" s="54"/>
      <c r="EX307" s="54"/>
      <c r="EY307" s="54"/>
      <c r="EZ307" s="54"/>
      <c r="FA307" s="54"/>
      <c r="FB307" s="54"/>
      <c r="FC307" s="54"/>
      <c r="FD307" s="54"/>
      <c r="FE307" s="54"/>
      <c r="FF307" s="54"/>
      <c r="FG307" s="54"/>
      <c r="FH307" s="54"/>
      <c r="FI307" s="54"/>
      <c r="FJ307" s="54"/>
      <c r="FK307" s="54"/>
      <c r="FL307" s="54"/>
      <c r="FM307" s="54"/>
      <c r="FN307" s="54"/>
      <c r="FO307" s="54"/>
      <c r="FP307" s="54"/>
      <c r="FQ307" s="54"/>
      <c r="FR307" s="54"/>
      <c r="FS307" s="54"/>
      <c r="FT307" s="54"/>
      <c r="FU307" s="54"/>
      <c r="FV307" s="54"/>
      <c r="FW307" s="54"/>
      <c r="FX307" s="54"/>
      <c r="FY307" s="54"/>
      <c r="FZ307" s="54"/>
      <c r="GA307" s="54"/>
      <c r="GB307" s="54"/>
      <c r="GC307" s="54"/>
      <c r="GD307" s="54"/>
      <c r="GE307" s="54"/>
      <c r="GF307" s="54"/>
      <c r="GG307" s="54"/>
      <c r="GH307" s="54"/>
      <c r="GI307" s="54"/>
      <c r="GJ307" s="54"/>
      <c r="GK307" s="54"/>
      <c r="GL307" s="54"/>
      <c r="GM307" s="54"/>
      <c r="GN307" s="54"/>
      <c r="GO307" s="54"/>
      <c r="GP307" s="54"/>
      <c r="GQ307" s="54"/>
      <c r="GR307" s="54"/>
      <c r="GS307" s="54"/>
      <c r="GT307" s="54"/>
      <c r="GU307" s="54"/>
      <c r="GV307" s="54"/>
      <c r="GW307" s="54"/>
      <c r="GX307" s="54"/>
      <c r="GY307" s="54"/>
      <c r="GZ307" s="54"/>
      <c r="HA307" s="54"/>
      <c r="HB307" s="54"/>
      <c r="HC307" s="54"/>
      <c r="HD307" s="54"/>
      <c r="HE307" s="54"/>
      <c r="HF307" s="54"/>
      <c r="HG307" s="54"/>
      <c r="HH307" s="54"/>
      <c r="HI307" s="54"/>
      <c r="HJ307" s="54"/>
      <c r="HK307" s="54"/>
      <c r="HL307" s="54"/>
      <c r="HM307" s="54"/>
      <c r="HN307" s="54"/>
      <c r="HO307" s="54"/>
      <c r="HP307" s="54"/>
      <c r="HQ307" s="54"/>
      <c r="HR307" s="54"/>
      <c r="HS307" s="54"/>
      <c r="HT307" s="54"/>
      <c r="HU307" s="54"/>
      <c r="HV307" s="54"/>
      <c r="HW307" s="54"/>
      <c r="HX307" s="54"/>
      <c r="HY307" s="54"/>
      <c r="HZ307" s="54"/>
      <c r="IA307" s="54"/>
      <c r="IB307" s="54"/>
      <c r="IC307" s="54"/>
      <c r="ID307" s="54"/>
      <c r="IE307" s="54"/>
      <c r="IF307" s="54"/>
      <c r="IG307" s="54"/>
      <c r="IH307" s="54"/>
      <c r="II307" s="54"/>
      <c r="IJ307" s="54"/>
      <c r="IK307" s="54"/>
      <c r="IL307" s="54"/>
      <c r="IM307" s="54"/>
      <c r="IN307" s="54"/>
      <c r="IO307" s="54"/>
      <c r="IP307" s="54"/>
      <c r="IQ307" s="54"/>
      <c r="IR307" s="54"/>
      <c r="IS307" s="54"/>
      <c r="IT307" s="54"/>
      <c r="IU307" s="54"/>
    </row>
    <row r="308" spans="1:255" x14ac:dyDescent="0.25">
      <c r="A308" s="54">
        <v>20</v>
      </c>
      <c r="B308" t="s">
        <v>326</v>
      </c>
      <c r="C308" s="54">
        <v>2002</v>
      </c>
      <c r="D308" t="s">
        <v>1008</v>
      </c>
      <c r="E308" s="54">
        <v>0</v>
      </c>
      <c r="F308" s="54">
        <v>1</v>
      </c>
      <c r="G308" s="54">
        <v>0</v>
      </c>
      <c r="H308" s="54">
        <v>0</v>
      </c>
      <c r="I308" s="54">
        <v>0</v>
      </c>
      <c r="J308" s="54">
        <v>1</v>
      </c>
      <c r="K308" s="54">
        <v>0</v>
      </c>
      <c r="L308" s="54">
        <v>0</v>
      </c>
      <c r="M308" s="54">
        <v>0</v>
      </c>
      <c r="N308" s="54">
        <v>0</v>
      </c>
      <c r="O308" s="54">
        <v>0</v>
      </c>
      <c r="P308" s="54">
        <v>0</v>
      </c>
      <c r="Q308" s="54">
        <v>0</v>
      </c>
      <c r="R308" s="54">
        <v>0</v>
      </c>
      <c r="S308" s="54">
        <v>0</v>
      </c>
      <c r="T308" s="54">
        <v>0</v>
      </c>
      <c r="U308" s="54">
        <v>0</v>
      </c>
      <c r="V308" s="54">
        <v>0</v>
      </c>
      <c r="W308" s="54">
        <v>0</v>
      </c>
      <c r="X308" s="54">
        <v>1</v>
      </c>
      <c r="Y308" s="54">
        <v>0</v>
      </c>
      <c r="Z308" s="54">
        <v>0</v>
      </c>
      <c r="AA308" s="54">
        <v>0</v>
      </c>
      <c r="AB308" s="54">
        <v>0</v>
      </c>
      <c r="AC308" s="54">
        <v>0</v>
      </c>
      <c r="AD308" s="54">
        <v>0</v>
      </c>
      <c r="AE308" s="54">
        <v>0</v>
      </c>
      <c r="AF308" s="54">
        <v>0</v>
      </c>
      <c r="AG308" s="54">
        <v>0</v>
      </c>
      <c r="AH308" s="54">
        <v>0</v>
      </c>
      <c r="AI308" s="54">
        <v>0</v>
      </c>
      <c r="AJ308" s="54">
        <v>0</v>
      </c>
      <c r="AK308" s="54">
        <v>0</v>
      </c>
      <c r="AL308" s="54">
        <v>0</v>
      </c>
      <c r="AM308" s="54">
        <v>0</v>
      </c>
      <c r="AN308" s="54">
        <v>0</v>
      </c>
      <c r="AO308" s="54">
        <v>0</v>
      </c>
      <c r="AP308" s="54">
        <v>0</v>
      </c>
      <c r="AQ308" s="54">
        <v>0</v>
      </c>
      <c r="AR308" s="54">
        <v>0</v>
      </c>
      <c r="AS308" s="54">
        <v>17</v>
      </c>
      <c r="AT308" s="54">
        <v>0</v>
      </c>
      <c r="AU308" s="54">
        <v>0</v>
      </c>
      <c r="AV308" s="54">
        <v>0</v>
      </c>
      <c r="AW308" s="54">
        <v>1</v>
      </c>
      <c r="AX308" s="54">
        <v>0</v>
      </c>
      <c r="AY308" s="54">
        <v>0</v>
      </c>
      <c r="AZ308" s="54">
        <v>0</v>
      </c>
      <c r="BA308" s="54">
        <v>0</v>
      </c>
      <c r="BB308" s="54">
        <v>4</v>
      </c>
      <c r="BC308" s="54">
        <v>0</v>
      </c>
      <c r="BD308" s="54">
        <v>0</v>
      </c>
      <c r="BE308" s="54">
        <v>0</v>
      </c>
      <c r="BF308" s="54">
        <v>0</v>
      </c>
      <c r="BG308" s="54">
        <v>0</v>
      </c>
      <c r="BH308" s="54">
        <v>0</v>
      </c>
      <c r="BI308" s="54">
        <v>0</v>
      </c>
      <c r="BJ308" s="54">
        <v>0</v>
      </c>
      <c r="BK308" s="54">
        <v>0</v>
      </c>
      <c r="BL308" s="54">
        <v>0</v>
      </c>
      <c r="BM308" s="54"/>
      <c r="BN308" s="54"/>
      <c r="BO308" s="54"/>
      <c r="BP308" s="54"/>
      <c r="BQ308" s="54"/>
      <c r="BR308" s="54"/>
      <c r="BS308" s="54"/>
      <c r="BT308" s="54"/>
      <c r="BU308" s="54"/>
      <c r="BV308" s="54"/>
      <c r="BW308" s="54"/>
      <c r="BX308" s="54"/>
      <c r="BY308" s="54"/>
      <c r="BZ308" s="54"/>
      <c r="CA308" s="54"/>
      <c r="CB308" s="54"/>
      <c r="CC308" s="54"/>
      <c r="CD308" s="54"/>
      <c r="CE308" s="54"/>
      <c r="CF308" s="54"/>
      <c r="CG308" s="54"/>
      <c r="CH308" s="54"/>
      <c r="CI308" s="54"/>
      <c r="CJ308" s="54"/>
      <c r="CK308" s="54"/>
      <c r="CL308" s="54"/>
      <c r="CM308" s="54"/>
      <c r="CN308" s="54"/>
      <c r="CO308" s="54"/>
      <c r="CP308" s="54"/>
      <c r="CQ308" s="54"/>
      <c r="CR308" s="54"/>
      <c r="CS308" s="54"/>
      <c r="CT308" s="54"/>
      <c r="CU308" s="54"/>
      <c r="CV308" s="54"/>
      <c r="CW308" s="54"/>
      <c r="CX308" s="54"/>
      <c r="CY308" s="54"/>
      <c r="CZ308" s="54"/>
      <c r="DA308" s="54"/>
      <c r="DB308" s="54"/>
      <c r="DC308" s="54"/>
      <c r="DD308" s="54"/>
      <c r="DE308" s="54"/>
      <c r="DF308" s="54"/>
      <c r="DG308" s="54"/>
      <c r="DH308" s="54"/>
      <c r="DI308" s="54"/>
      <c r="DJ308" s="54"/>
      <c r="DK308" s="54"/>
      <c r="DL308" s="54"/>
      <c r="DM308" s="54"/>
      <c r="DN308" s="54"/>
      <c r="DO308" s="54"/>
      <c r="DP308" s="54"/>
      <c r="DQ308" s="54"/>
      <c r="DR308" s="54"/>
      <c r="DS308" s="54"/>
      <c r="DT308" s="54"/>
      <c r="DU308" s="54"/>
      <c r="DV308" s="54"/>
      <c r="DW308" s="54"/>
      <c r="DX308" s="54"/>
      <c r="DY308" s="54"/>
      <c r="DZ308" s="54"/>
      <c r="EA308" s="54"/>
      <c r="EB308" s="54"/>
      <c r="EC308" s="54"/>
      <c r="ED308" s="54"/>
      <c r="EE308" s="54"/>
      <c r="EF308" s="54"/>
      <c r="EG308" s="54"/>
      <c r="EH308" s="54"/>
      <c r="EI308" s="54"/>
      <c r="EJ308" s="54"/>
      <c r="EK308" s="54"/>
      <c r="EL308" s="54"/>
      <c r="EM308" s="54"/>
      <c r="EN308" s="54"/>
      <c r="EO308" s="54"/>
      <c r="EP308" s="54"/>
      <c r="EQ308" s="54"/>
      <c r="ER308" s="54"/>
      <c r="ES308" s="54"/>
      <c r="ET308" s="54"/>
      <c r="EU308" s="54"/>
      <c r="EV308" s="54"/>
      <c r="EW308" s="54"/>
      <c r="EX308" s="54"/>
      <c r="EY308" s="54"/>
      <c r="EZ308" s="54"/>
      <c r="FA308" s="54"/>
      <c r="FB308" s="54"/>
      <c r="FC308" s="54"/>
      <c r="FD308" s="54"/>
      <c r="FE308" s="54"/>
      <c r="FF308" s="54"/>
      <c r="FG308" s="54"/>
      <c r="FH308" s="54"/>
      <c r="FI308" s="54"/>
      <c r="FJ308" s="54"/>
      <c r="FK308" s="54"/>
      <c r="FL308" s="54"/>
      <c r="FM308" s="54"/>
      <c r="FN308" s="54"/>
      <c r="FO308" s="54"/>
      <c r="FP308" s="54"/>
      <c r="FQ308" s="54"/>
      <c r="FR308" s="54"/>
      <c r="FS308" s="54"/>
      <c r="FT308" s="54"/>
      <c r="FU308" s="54"/>
      <c r="FV308" s="54"/>
      <c r="FW308" s="54"/>
      <c r="FX308" s="54"/>
      <c r="FY308" s="54"/>
      <c r="FZ308" s="54"/>
      <c r="GA308" s="54"/>
      <c r="GB308" s="54"/>
      <c r="GC308" s="54"/>
      <c r="GD308" s="54"/>
      <c r="GE308" s="54"/>
      <c r="GF308" s="54"/>
      <c r="GG308" s="54"/>
      <c r="GH308" s="54"/>
      <c r="GI308" s="54"/>
      <c r="GJ308" s="54"/>
      <c r="GK308" s="54"/>
      <c r="GL308" s="54"/>
      <c r="GM308" s="54"/>
      <c r="GN308" s="54"/>
      <c r="GO308" s="54"/>
      <c r="GP308" s="54"/>
      <c r="GQ308" s="54"/>
      <c r="GR308" s="54"/>
      <c r="GS308" s="54"/>
      <c r="GT308" s="54"/>
      <c r="GU308" s="54"/>
      <c r="GV308" s="54"/>
      <c r="GW308" s="54"/>
      <c r="GX308" s="54"/>
      <c r="GY308" s="54"/>
      <c r="GZ308" s="54"/>
      <c r="HA308" s="54"/>
      <c r="HB308" s="54"/>
      <c r="HC308" s="54"/>
      <c r="HD308" s="54"/>
      <c r="HE308" s="54"/>
      <c r="HF308" s="54"/>
      <c r="HG308" s="54"/>
      <c r="HH308" s="54"/>
      <c r="HI308" s="54"/>
      <c r="HJ308" s="54"/>
      <c r="HK308" s="54"/>
      <c r="HL308" s="54"/>
      <c r="HM308" s="54"/>
      <c r="HN308" s="54"/>
      <c r="HO308" s="54"/>
      <c r="HP308" s="54"/>
      <c r="HQ308" s="54"/>
      <c r="HR308" s="54"/>
      <c r="HS308" s="54"/>
      <c r="HT308" s="54"/>
      <c r="HU308" s="54"/>
      <c r="HV308" s="54"/>
      <c r="HW308" s="54"/>
      <c r="HX308" s="54"/>
      <c r="HY308" s="54"/>
      <c r="HZ308" s="54"/>
      <c r="IA308" s="54"/>
      <c r="IB308" s="54"/>
      <c r="IC308" s="54"/>
      <c r="ID308" s="54"/>
      <c r="IE308" s="54"/>
      <c r="IF308" s="54"/>
      <c r="IG308" s="54"/>
      <c r="IH308" s="54"/>
      <c r="II308" s="54"/>
      <c r="IJ308" s="54"/>
      <c r="IK308" s="54"/>
      <c r="IL308" s="54"/>
      <c r="IM308" s="54"/>
      <c r="IN308" s="54"/>
      <c r="IO308" s="54"/>
      <c r="IP308" s="54"/>
      <c r="IQ308" s="54"/>
      <c r="IR308" s="54"/>
      <c r="IS308" s="54"/>
      <c r="IT308" s="54"/>
      <c r="IU308" s="54"/>
    </row>
    <row r="309" spans="1:255" x14ac:dyDescent="0.25">
      <c r="A309" s="54">
        <v>20</v>
      </c>
      <c r="B309" t="s">
        <v>326</v>
      </c>
      <c r="C309" s="54">
        <v>2003</v>
      </c>
      <c r="D309" t="s">
        <v>328</v>
      </c>
      <c r="E309" s="54">
        <v>0</v>
      </c>
      <c r="F309" s="54">
        <v>1</v>
      </c>
      <c r="G309" s="54">
        <v>0</v>
      </c>
      <c r="H309" s="54">
        <v>0</v>
      </c>
      <c r="I309" s="54">
        <v>0</v>
      </c>
      <c r="J309" s="54">
        <v>0</v>
      </c>
      <c r="K309" s="54">
        <v>0</v>
      </c>
      <c r="L309" s="54">
        <v>0</v>
      </c>
      <c r="M309" s="54">
        <v>0</v>
      </c>
      <c r="N309" s="54">
        <v>0</v>
      </c>
      <c r="O309" s="54">
        <v>0</v>
      </c>
      <c r="P309" s="54">
        <v>0</v>
      </c>
      <c r="Q309" s="54">
        <v>0</v>
      </c>
      <c r="R309" s="54">
        <v>0</v>
      </c>
      <c r="S309" s="54">
        <v>0</v>
      </c>
      <c r="T309" s="54">
        <v>0</v>
      </c>
      <c r="U309" s="54">
        <v>0</v>
      </c>
      <c r="V309" s="54">
        <v>0</v>
      </c>
      <c r="W309" s="54">
        <v>0</v>
      </c>
      <c r="X309" s="54">
        <v>1</v>
      </c>
      <c r="Y309" s="54">
        <v>0</v>
      </c>
      <c r="Z309" s="54">
        <v>0</v>
      </c>
      <c r="AA309" s="54">
        <v>0</v>
      </c>
      <c r="AB309" s="54">
        <v>0</v>
      </c>
      <c r="AC309" s="54">
        <v>1</v>
      </c>
      <c r="AD309" s="54">
        <v>0</v>
      </c>
      <c r="AE309" s="54">
        <v>0</v>
      </c>
      <c r="AF309" s="54">
        <v>0</v>
      </c>
      <c r="AG309" s="54">
        <v>0</v>
      </c>
      <c r="AH309" s="54">
        <v>0</v>
      </c>
      <c r="AI309" s="54">
        <v>0</v>
      </c>
      <c r="AJ309" s="54">
        <v>0</v>
      </c>
      <c r="AK309" s="54">
        <v>0</v>
      </c>
      <c r="AL309" s="54">
        <v>1</v>
      </c>
      <c r="AM309" s="54">
        <v>0</v>
      </c>
      <c r="AN309" s="54">
        <v>1</v>
      </c>
      <c r="AO309" s="54">
        <v>1</v>
      </c>
      <c r="AP309" s="54">
        <v>1</v>
      </c>
      <c r="AQ309" s="54">
        <v>1</v>
      </c>
      <c r="AR309" s="54">
        <v>1</v>
      </c>
      <c r="AS309" s="54">
        <v>0</v>
      </c>
      <c r="AT309" s="54">
        <v>0</v>
      </c>
      <c r="AU309" s="54">
        <v>0</v>
      </c>
      <c r="AV309" s="54">
        <v>0</v>
      </c>
      <c r="AW309" s="54">
        <v>0</v>
      </c>
      <c r="AX309" s="54">
        <v>0</v>
      </c>
      <c r="AY309" s="54">
        <v>0</v>
      </c>
      <c r="AZ309" s="54">
        <v>0</v>
      </c>
      <c r="BA309" s="54">
        <v>0</v>
      </c>
      <c r="BB309" s="54">
        <v>4</v>
      </c>
      <c r="BC309" s="54">
        <v>0</v>
      </c>
      <c r="BD309" s="54">
        <v>0</v>
      </c>
      <c r="BE309" s="54">
        <v>0</v>
      </c>
      <c r="BF309" s="54">
        <v>0</v>
      </c>
      <c r="BG309" s="54">
        <v>0</v>
      </c>
      <c r="BH309" s="54">
        <v>0</v>
      </c>
      <c r="BI309" s="54">
        <v>0</v>
      </c>
      <c r="BJ309" s="54">
        <v>0</v>
      </c>
      <c r="BK309" s="54">
        <v>0</v>
      </c>
      <c r="BL309" s="54">
        <v>0</v>
      </c>
      <c r="BM309" s="54"/>
      <c r="BN309" s="54"/>
      <c r="BO309" s="54"/>
      <c r="BP309" s="54"/>
      <c r="BQ309" s="54"/>
      <c r="BR309" s="54"/>
      <c r="BS309" s="54"/>
      <c r="BT309" s="54"/>
      <c r="BU309" s="54"/>
      <c r="BV309" s="54"/>
      <c r="BW309" s="54"/>
      <c r="BX309" s="54"/>
      <c r="BY309" s="54"/>
      <c r="BZ309" s="54"/>
      <c r="CA309" s="54"/>
      <c r="CB309" s="54"/>
      <c r="CC309" s="54"/>
      <c r="CD309" s="54"/>
      <c r="CE309" s="54"/>
      <c r="CF309" s="54"/>
      <c r="CG309" s="54"/>
      <c r="CH309" s="54"/>
      <c r="CI309" s="54"/>
      <c r="CJ309" s="54"/>
      <c r="CK309" s="54"/>
      <c r="CL309" s="54"/>
      <c r="CM309" s="54"/>
      <c r="CN309" s="54"/>
      <c r="CO309" s="54"/>
      <c r="CP309" s="54"/>
      <c r="CQ309" s="54"/>
      <c r="CR309" s="54"/>
      <c r="CS309" s="54"/>
      <c r="CT309" s="54"/>
      <c r="CU309" s="54"/>
      <c r="CV309" s="54"/>
      <c r="CW309" s="54"/>
      <c r="CX309" s="54"/>
      <c r="CY309" s="54"/>
      <c r="CZ309" s="54"/>
      <c r="DA309" s="54"/>
      <c r="DB309" s="54"/>
      <c r="DC309" s="54"/>
      <c r="DD309" s="54"/>
      <c r="DE309" s="54"/>
      <c r="DF309" s="54"/>
      <c r="DG309" s="54"/>
      <c r="DH309" s="54"/>
      <c r="DI309" s="54"/>
      <c r="DJ309" s="54"/>
      <c r="DK309" s="54"/>
      <c r="DL309" s="54"/>
      <c r="DM309" s="54"/>
      <c r="DN309" s="54"/>
      <c r="DO309" s="54"/>
      <c r="DP309" s="54"/>
      <c r="DQ309" s="54"/>
      <c r="DR309" s="54"/>
      <c r="DS309" s="54"/>
      <c r="DT309" s="54"/>
      <c r="DU309" s="54"/>
      <c r="DV309" s="54"/>
      <c r="DW309" s="54"/>
      <c r="DX309" s="54"/>
      <c r="DY309" s="54"/>
      <c r="DZ309" s="54"/>
      <c r="EA309" s="54"/>
      <c r="EB309" s="54"/>
      <c r="EC309" s="54"/>
      <c r="ED309" s="54"/>
      <c r="EE309" s="54"/>
      <c r="EF309" s="54"/>
      <c r="EG309" s="54"/>
      <c r="EH309" s="54"/>
      <c r="EI309" s="54"/>
      <c r="EJ309" s="54"/>
      <c r="EK309" s="54"/>
      <c r="EL309" s="54"/>
      <c r="EM309" s="54"/>
      <c r="EN309" s="54"/>
      <c r="EO309" s="54"/>
      <c r="EP309" s="54"/>
      <c r="EQ309" s="54"/>
      <c r="ER309" s="54"/>
      <c r="ES309" s="54"/>
      <c r="ET309" s="54"/>
      <c r="EU309" s="54"/>
      <c r="EV309" s="54"/>
      <c r="EW309" s="54"/>
      <c r="EX309" s="54"/>
      <c r="EY309" s="54"/>
      <c r="EZ309" s="54"/>
      <c r="FA309" s="54"/>
      <c r="FB309" s="54"/>
      <c r="FC309" s="54"/>
      <c r="FD309" s="54"/>
      <c r="FE309" s="54"/>
      <c r="FF309" s="54"/>
      <c r="FG309" s="54"/>
      <c r="FH309" s="54"/>
      <c r="FI309" s="54"/>
      <c r="FJ309" s="54"/>
      <c r="FK309" s="54"/>
      <c r="FL309" s="54"/>
      <c r="FM309" s="54"/>
      <c r="FN309" s="54"/>
      <c r="FO309" s="54"/>
      <c r="FP309" s="54"/>
      <c r="FQ309" s="54"/>
      <c r="FR309" s="54"/>
      <c r="FS309" s="54"/>
      <c r="FT309" s="54"/>
      <c r="FU309" s="54"/>
      <c r="FV309" s="54"/>
      <c r="FW309" s="54"/>
      <c r="FX309" s="54"/>
      <c r="FY309" s="54"/>
      <c r="FZ309" s="54"/>
      <c r="GA309" s="54"/>
      <c r="GB309" s="54"/>
      <c r="GC309" s="54"/>
      <c r="GD309" s="54"/>
      <c r="GE309" s="54"/>
      <c r="GF309" s="54"/>
      <c r="GG309" s="54"/>
      <c r="GH309" s="54"/>
      <c r="GI309" s="54"/>
      <c r="GJ309" s="54"/>
      <c r="GK309" s="54"/>
      <c r="GL309" s="54"/>
      <c r="GM309" s="54"/>
      <c r="GN309" s="54"/>
      <c r="GO309" s="54"/>
      <c r="GP309" s="54"/>
      <c r="GQ309" s="54"/>
      <c r="GR309" s="54"/>
      <c r="GS309" s="54"/>
      <c r="GT309" s="54"/>
      <c r="GU309" s="54"/>
      <c r="GV309" s="54"/>
      <c r="GW309" s="54"/>
      <c r="GX309" s="54"/>
      <c r="GY309" s="54"/>
      <c r="GZ309" s="54"/>
      <c r="HA309" s="54"/>
      <c r="HB309" s="54"/>
      <c r="HC309" s="54"/>
      <c r="HD309" s="54"/>
      <c r="HE309" s="54"/>
      <c r="HF309" s="54"/>
      <c r="HG309" s="54"/>
      <c r="HH309" s="54"/>
      <c r="HI309" s="54"/>
      <c r="HJ309" s="54"/>
      <c r="HK309" s="54"/>
      <c r="HL309" s="54"/>
      <c r="HM309" s="54"/>
      <c r="HN309" s="54"/>
      <c r="HO309" s="54"/>
      <c r="HP309" s="54"/>
      <c r="HQ309" s="54"/>
      <c r="HR309" s="54"/>
      <c r="HS309" s="54"/>
      <c r="HT309" s="54"/>
      <c r="HU309" s="54"/>
      <c r="HV309" s="54"/>
      <c r="HW309" s="54"/>
      <c r="HX309" s="54"/>
      <c r="HY309" s="54"/>
      <c r="HZ309" s="54"/>
      <c r="IA309" s="54"/>
      <c r="IB309" s="54"/>
      <c r="IC309" s="54"/>
      <c r="ID309" s="54"/>
      <c r="IE309" s="54"/>
      <c r="IF309" s="54"/>
      <c r="IG309" s="54"/>
      <c r="IH309" s="54"/>
      <c r="II309" s="54"/>
      <c r="IJ309" s="54"/>
      <c r="IK309" s="54"/>
      <c r="IL309" s="54"/>
      <c r="IM309" s="54"/>
      <c r="IN309" s="54"/>
      <c r="IO309" s="54"/>
      <c r="IP309" s="54"/>
      <c r="IQ309" s="54"/>
      <c r="IR309" s="54"/>
      <c r="IS309" s="54"/>
      <c r="IT309" s="54"/>
      <c r="IU309" s="54"/>
    </row>
    <row r="310" spans="1:255" x14ac:dyDescent="0.25">
      <c r="A310" s="54">
        <v>20</v>
      </c>
      <c r="B310" t="s">
        <v>326</v>
      </c>
      <c r="C310" s="54">
        <v>2004</v>
      </c>
      <c r="D310" t="s">
        <v>329</v>
      </c>
      <c r="E310" s="54">
        <v>0</v>
      </c>
      <c r="F310" s="54">
        <v>1</v>
      </c>
      <c r="G310" s="54">
        <v>0</v>
      </c>
      <c r="H310" s="54">
        <v>0</v>
      </c>
      <c r="I310" s="54">
        <v>0</v>
      </c>
      <c r="J310" s="54">
        <v>1</v>
      </c>
      <c r="K310" s="54">
        <v>0</v>
      </c>
      <c r="L310" s="54">
        <v>0</v>
      </c>
      <c r="M310" s="54">
        <v>0</v>
      </c>
      <c r="N310" s="54">
        <v>0</v>
      </c>
      <c r="O310" s="54">
        <v>0</v>
      </c>
      <c r="P310" s="54">
        <v>0</v>
      </c>
      <c r="Q310" s="54">
        <v>0</v>
      </c>
      <c r="R310" s="54">
        <v>0</v>
      </c>
      <c r="S310" s="54">
        <v>1</v>
      </c>
      <c r="T310" s="54">
        <v>1</v>
      </c>
      <c r="U310" s="54">
        <v>0</v>
      </c>
      <c r="V310" s="54">
        <v>1</v>
      </c>
      <c r="W310" s="54" t="s">
        <v>1233</v>
      </c>
      <c r="X310" s="54">
        <v>0</v>
      </c>
      <c r="Y310" s="54">
        <v>0</v>
      </c>
      <c r="Z310" s="54">
        <v>0</v>
      </c>
      <c r="AA310" s="54">
        <v>0</v>
      </c>
      <c r="AB310" s="54">
        <v>0</v>
      </c>
      <c r="AC310" s="54">
        <v>0</v>
      </c>
      <c r="AD310" s="54">
        <v>0</v>
      </c>
      <c r="AE310" s="54">
        <v>0</v>
      </c>
      <c r="AF310" s="54">
        <v>0</v>
      </c>
      <c r="AG310" s="54">
        <v>0</v>
      </c>
      <c r="AH310" s="54">
        <v>0</v>
      </c>
      <c r="AI310" s="54">
        <v>0</v>
      </c>
      <c r="AJ310" s="54">
        <v>0</v>
      </c>
      <c r="AK310" s="54">
        <v>0</v>
      </c>
      <c r="AL310" s="54">
        <v>1</v>
      </c>
      <c r="AM310" s="54">
        <v>1</v>
      </c>
      <c r="AN310" s="54">
        <v>1</v>
      </c>
      <c r="AO310" s="54">
        <v>1</v>
      </c>
      <c r="AP310" s="54">
        <v>1</v>
      </c>
      <c r="AQ310" s="54">
        <v>1</v>
      </c>
      <c r="AR310" s="54">
        <v>1</v>
      </c>
      <c r="AS310" s="54">
        <v>0</v>
      </c>
      <c r="AT310" s="54">
        <v>0</v>
      </c>
      <c r="AU310" s="54">
        <v>0</v>
      </c>
      <c r="AV310" s="54">
        <v>0</v>
      </c>
      <c r="AW310" s="54">
        <v>0</v>
      </c>
      <c r="AX310" s="54">
        <v>0</v>
      </c>
      <c r="AY310" s="54">
        <v>0</v>
      </c>
      <c r="AZ310" s="54">
        <v>0</v>
      </c>
      <c r="BA310" s="54">
        <v>0</v>
      </c>
      <c r="BB310" s="54">
        <v>36</v>
      </c>
      <c r="BC310" s="54">
        <v>0</v>
      </c>
      <c r="BD310" s="54">
        <v>0</v>
      </c>
      <c r="BE310" s="54">
        <v>0</v>
      </c>
      <c r="BF310" s="54">
        <v>0</v>
      </c>
      <c r="BG310" s="54">
        <v>0</v>
      </c>
      <c r="BH310" s="54">
        <v>0</v>
      </c>
      <c r="BI310" s="54">
        <v>0</v>
      </c>
      <c r="BJ310" s="54">
        <v>0</v>
      </c>
      <c r="BK310" s="54">
        <v>0</v>
      </c>
      <c r="BL310" s="54">
        <v>0</v>
      </c>
      <c r="BM310" s="54"/>
      <c r="BN310" s="54"/>
      <c r="BO310" s="54"/>
      <c r="BP310" s="54"/>
      <c r="BQ310" s="54"/>
      <c r="BR310" s="54"/>
      <c r="BS310" s="54"/>
      <c r="BT310" s="54"/>
      <c r="BU310" s="54"/>
      <c r="BV310" s="54"/>
      <c r="BW310" s="54"/>
      <c r="BX310" s="54"/>
      <c r="BY310" s="54"/>
      <c r="BZ310" s="54"/>
      <c r="CA310" s="54"/>
      <c r="CB310" s="54"/>
      <c r="CC310" s="54"/>
      <c r="CD310" s="54"/>
      <c r="CE310" s="54"/>
      <c r="CF310" s="54"/>
      <c r="CG310" s="54"/>
      <c r="CH310" s="54"/>
      <c r="CI310" s="54"/>
      <c r="CJ310" s="54"/>
      <c r="CK310" s="54"/>
      <c r="CL310" s="54"/>
      <c r="CM310" s="54"/>
      <c r="CN310" s="54"/>
      <c r="CO310" s="54"/>
      <c r="CP310" s="54"/>
      <c r="CQ310" s="54"/>
      <c r="CR310" s="54"/>
      <c r="CS310" s="54"/>
      <c r="CT310" s="54"/>
      <c r="CU310" s="54"/>
      <c r="CV310" s="54"/>
      <c r="CW310" s="54"/>
      <c r="CX310" s="54"/>
      <c r="CY310" s="54"/>
      <c r="CZ310" s="54"/>
      <c r="DA310" s="54"/>
      <c r="DB310" s="54"/>
      <c r="DC310" s="54"/>
      <c r="DD310" s="54"/>
      <c r="DE310" s="54"/>
      <c r="DF310" s="54"/>
      <c r="DG310" s="54"/>
      <c r="DH310" s="54"/>
      <c r="DI310" s="54"/>
      <c r="DJ310" s="54"/>
      <c r="DK310" s="54"/>
      <c r="DL310" s="54"/>
      <c r="DM310" s="54"/>
      <c r="DN310" s="54"/>
      <c r="DO310" s="54"/>
      <c r="DP310" s="54"/>
      <c r="DQ310" s="54"/>
      <c r="DR310" s="54"/>
      <c r="DS310" s="54"/>
      <c r="DT310" s="54"/>
      <c r="DU310" s="54"/>
      <c r="DV310" s="54"/>
      <c r="DW310" s="54"/>
      <c r="DX310" s="54"/>
      <c r="DY310" s="54"/>
      <c r="DZ310" s="54"/>
      <c r="EA310" s="54"/>
      <c r="EB310" s="54"/>
      <c r="EC310" s="54"/>
      <c r="ED310" s="54"/>
      <c r="EE310" s="54"/>
      <c r="EF310" s="54"/>
      <c r="EG310" s="54"/>
      <c r="EH310" s="54"/>
      <c r="EI310" s="54"/>
      <c r="EJ310" s="54"/>
      <c r="EK310" s="54"/>
      <c r="EL310" s="54"/>
      <c r="EM310" s="54"/>
      <c r="EN310" s="54"/>
      <c r="EO310" s="54"/>
      <c r="EP310" s="54"/>
      <c r="EQ310" s="54"/>
      <c r="ER310" s="54"/>
      <c r="ES310" s="54"/>
      <c r="ET310" s="54"/>
      <c r="EU310" s="54"/>
      <c r="EV310" s="54"/>
      <c r="EW310" s="54"/>
      <c r="EX310" s="54"/>
      <c r="EY310" s="54"/>
      <c r="EZ310" s="54"/>
      <c r="FA310" s="54"/>
      <c r="FB310" s="54"/>
      <c r="FC310" s="54"/>
      <c r="FD310" s="54"/>
      <c r="FE310" s="54"/>
      <c r="FF310" s="54"/>
      <c r="FG310" s="54"/>
      <c r="FH310" s="54"/>
      <c r="FI310" s="54"/>
      <c r="FJ310" s="54"/>
      <c r="FK310" s="54"/>
      <c r="FL310" s="54"/>
      <c r="FM310" s="54"/>
      <c r="FN310" s="54"/>
      <c r="FO310" s="54"/>
      <c r="FP310" s="54"/>
      <c r="FQ310" s="54"/>
      <c r="FR310" s="54"/>
      <c r="FS310" s="54"/>
      <c r="FT310" s="54"/>
      <c r="FU310" s="54"/>
      <c r="FV310" s="54"/>
      <c r="FW310" s="54"/>
      <c r="FX310" s="54"/>
      <c r="FY310" s="54"/>
      <c r="FZ310" s="54"/>
      <c r="GA310" s="54"/>
      <c r="GB310" s="54"/>
      <c r="GC310" s="54"/>
      <c r="GD310" s="54"/>
      <c r="GE310" s="54"/>
      <c r="GF310" s="54"/>
      <c r="GG310" s="54"/>
      <c r="GH310" s="54"/>
      <c r="GI310" s="54"/>
      <c r="GJ310" s="54"/>
      <c r="GK310" s="54"/>
      <c r="GL310" s="54"/>
      <c r="GM310" s="54"/>
      <c r="GN310" s="54"/>
      <c r="GO310" s="54"/>
      <c r="GP310" s="54"/>
      <c r="GQ310" s="54"/>
      <c r="GR310" s="54"/>
      <c r="GS310" s="54"/>
      <c r="GT310" s="54"/>
      <c r="GU310" s="54"/>
      <c r="GV310" s="54"/>
      <c r="GW310" s="54"/>
      <c r="GX310" s="54"/>
      <c r="GY310" s="54"/>
      <c r="GZ310" s="54"/>
      <c r="HA310" s="54"/>
      <c r="HB310" s="54"/>
      <c r="HC310" s="54"/>
      <c r="HD310" s="54"/>
      <c r="HE310" s="54"/>
      <c r="HF310" s="54"/>
      <c r="HG310" s="54"/>
      <c r="HH310" s="54"/>
      <c r="HI310" s="54"/>
      <c r="HJ310" s="54"/>
      <c r="HK310" s="54"/>
      <c r="HL310" s="54"/>
      <c r="HM310" s="54"/>
      <c r="HN310" s="54"/>
      <c r="HO310" s="54"/>
      <c r="HP310" s="54"/>
      <c r="HQ310" s="54"/>
      <c r="HR310" s="54"/>
      <c r="HS310" s="54"/>
      <c r="HT310" s="54"/>
      <c r="HU310" s="54"/>
      <c r="HV310" s="54"/>
      <c r="HW310" s="54"/>
      <c r="HX310" s="54"/>
      <c r="HY310" s="54"/>
      <c r="HZ310" s="54"/>
      <c r="IA310" s="54"/>
      <c r="IB310" s="54"/>
      <c r="IC310" s="54"/>
      <c r="ID310" s="54"/>
      <c r="IE310" s="54"/>
      <c r="IF310" s="54"/>
      <c r="IG310" s="54"/>
      <c r="IH310" s="54"/>
      <c r="II310" s="54"/>
      <c r="IJ310" s="54"/>
      <c r="IK310" s="54"/>
      <c r="IL310" s="54"/>
      <c r="IM310" s="54"/>
      <c r="IN310" s="54"/>
      <c r="IO310" s="54"/>
      <c r="IP310" s="54"/>
      <c r="IQ310" s="54"/>
      <c r="IR310" s="54"/>
      <c r="IS310" s="54"/>
      <c r="IT310" s="54"/>
      <c r="IU310" s="54"/>
    </row>
    <row r="311" spans="1:255" x14ac:dyDescent="0.25">
      <c r="A311" s="54">
        <v>20</v>
      </c>
      <c r="B311" t="s">
        <v>326</v>
      </c>
      <c r="C311" s="54">
        <v>2005</v>
      </c>
      <c r="D311" t="s">
        <v>330</v>
      </c>
      <c r="E311" s="54">
        <v>0</v>
      </c>
      <c r="F311" s="54">
        <v>1</v>
      </c>
      <c r="G311" s="54">
        <v>0</v>
      </c>
      <c r="H311" s="54">
        <v>0</v>
      </c>
      <c r="I311" s="54">
        <v>0</v>
      </c>
      <c r="J311" s="54">
        <v>1</v>
      </c>
      <c r="K311" s="54">
        <v>0</v>
      </c>
      <c r="L311" s="54">
        <v>0</v>
      </c>
      <c r="M311" s="54">
        <v>0</v>
      </c>
      <c r="N311" s="54">
        <v>0</v>
      </c>
      <c r="O311" s="54">
        <v>0</v>
      </c>
      <c r="P311" s="54">
        <v>0</v>
      </c>
      <c r="Q311" s="54">
        <v>0</v>
      </c>
      <c r="R311" s="54">
        <v>0</v>
      </c>
      <c r="S311" s="54">
        <v>0</v>
      </c>
      <c r="T311" s="54">
        <v>0</v>
      </c>
      <c r="U311" s="54">
        <v>0</v>
      </c>
      <c r="V311" s="54">
        <v>0</v>
      </c>
      <c r="W311" s="54">
        <v>0</v>
      </c>
      <c r="X311" s="54">
        <v>1</v>
      </c>
      <c r="Y311" s="54">
        <v>0</v>
      </c>
      <c r="Z311" s="54">
        <v>0</v>
      </c>
      <c r="AA311" s="54">
        <v>0</v>
      </c>
      <c r="AB311" s="54">
        <v>0</v>
      </c>
      <c r="AC311" s="54">
        <v>1</v>
      </c>
      <c r="AD311" s="54">
        <v>0</v>
      </c>
      <c r="AE311" s="54">
        <v>0</v>
      </c>
      <c r="AF311" s="54">
        <v>0</v>
      </c>
      <c r="AG311" s="54">
        <v>0</v>
      </c>
      <c r="AH311" s="54">
        <v>0</v>
      </c>
      <c r="AI311" s="54">
        <v>0</v>
      </c>
      <c r="AJ311" s="54">
        <v>0</v>
      </c>
      <c r="AK311" s="54">
        <v>0</v>
      </c>
      <c r="AL311" s="54">
        <v>1</v>
      </c>
      <c r="AM311" s="54">
        <v>0</v>
      </c>
      <c r="AN311" s="54">
        <v>1</v>
      </c>
      <c r="AO311" s="54">
        <v>1</v>
      </c>
      <c r="AP311" s="54">
        <v>1</v>
      </c>
      <c r="AQ311" s="54">
        <v>1</v>
      </c>
      <c r="AR311" s="54">
        <v>0</v>
      </c>
      <c r="AS311" s="54">
        <v>34</v>
      </c>
      <c r="AT311" s="54">
        <v>0</v>
      </c>
      <c r="AU311" s="54">
        <v>0</v>
      </c>
      <c r="AV311" s="54">
        <v>1</v>
      </c>
      <c r="AW311" s="54">
        <v>1</v>
      </c>
      <c r="AX311" s="54">
        <v>0</v>
      </c>
      <c r="AY311" s="54">
        <v>0</v>
      </c>
      <c r="AZ311" s="54">
        <v>0</v>
      </c>
      <c r="BA311" s="54">
        <v>0</v>
      </c>
      <c r="BB311" s="54">
        <v>7</v>
      </c>
      <c r="BC311" s="54">
        <v>0</v>
      </c>
      <c r="BD311" s="54">
        <v>0</v>
      </c>
      <c r="BE311" s="54">
        <v>0</v>
      </c>
      <c r="BF311" s="54">
        <v>0</v>
      </c>
      <c r="BG311" s="54">
        <v>0</v>
      </c>
      <c r="BH311" s="54">
        <v>0</v>
      </c>
      <c r="BI311" s="54">
        <v>0</v>
      </c>
      <c r="BJ311" s="54">
        <v>0</v>
      </c>
      <c r="BK311" s="54">
        <v>0</v>
      </c>
      <c r="BL311" s="54">
        <v>0</v>
      </c>
      <c r="BM311" s="54"/>
      <c r="BN311" s="54"/>
      <c r="BO311" s="54"/>
      <c r="BP311" s="54"/>
      <c r="BQ311" s="54"/>
      <c r="BR311" s="54"/>
      <c r="BS311" s="54"/>
      <c r="BT311" s="54"/>
      <c r="BU311" s="54"/>
      <c r="BV311" s="54"/>
      <c r="BW311" s="54"/>
      <c r="BX311" s="54"/>
      <c r="BY311" s="54"/>
      <c r="BZ311" s="54"/>
      <c r="CA311" s="54"/>
      <c r="CB311" s="54"/>
      <c r="CC311" s="54"/>
      <c r="CD311" s="54"/>
      <c r="CE311" s="54"/>
      <c r="CF311" s="54"/>
      <c r="CG311" s="54"/>
      <c r="CH311" s="54"/>
      <c r="CI311" s="54"/>
      <c r="CJ311" s="54"/>
      <c r="CK311" s="54"/>
      <c r="CL311" s="54"/>
      <c r="CM311" s="54"/>
      <c r="CN311" s="54"/>
      <c r="CO311" s="54"/>
      <c r="CP311" s="54"/>
      <c r="CQ311" s="54"/>
      <c r="CR311" s="54"/>
      <c r="CS311" s="54"/>
      <c r="CT311" s="54"/>
      <c r="CU311" s="54"/>
      <c r="CV311" s="54"/>
      <c r="CW311" s="54"/>
      <c r="CX311" s="54"/>
      <c r="CY311" s="54"/>
      <c r="CZ311" s="54"/>
      <c r="DA311" s="54"/>
      <c r="DB311" s="54"/>
      <c r="DC311" s="54"/>
      <c r="DD311" s="54"/>
      <c r="DE311" s="54"/>
      <c r="DF311" s="54"/>
      <c r="DG311" s="54"/>
      <c r="DH311" s="54"/>
      <c r="DI311" s="54"/>
      <c r="DJ311" s="54"/>
      <c r="DK311" s="54"/>
      <c r="DL311" s="54"/>
      <c r="DM311" s="54"/>
      <c r="DN311" s="54"/>
      <c r="DO311" s="54"/>
      <c r="DP311" s="54"/>
      <c r="DQ311" s="54"/>
      <c r="DR311" s="54"/>
      <c r="DS311" s="54"/>
      <c r="DT311" s="54"/>
      <c r="DU311" s="54"/>
      <c r="DV311" s="54"/>
      <c r="DW311" s="54"/>
      <c r="DX311" s="54"/>
      <c r="DY311" s="54"/>
      <c r="DZ311" s="54"/>
      <c r="EA311" s="54"/>
      <c r="EB311" s="54"/>
      <c r="EC311" s="54"/>
      <c r="ED311" s="54"/>
      <c r="EE311" s="54"/>
      <c r="EF311" s="54"/>
      <c r="EG311" s="54"/>
      <c r="EH311" s="54"/>
      <c r="EI311" s="54"/>
      <c r="EJ311" s="54"/>
      <c r="EK311" s="54"/>
      <c r="EL311" s="54"/>
      <c r="EM311" s="54"/>
      <c r="EN311" s="54"/>
      <c r="EO311" s="54"/>
      <c r="EP311" s="54"/>
      <c r="EQ311" s="54"/>
      <c r="ER311" s="54"/>
      <c r="ES311" s="54"/>
      <c r="ET311" s="54"/>
      <c r="EU311" s="54"/>
      <c r="EV311" s="54"/>
      <c r="EW311" s="54"/>
      <c r="EX311" s="54"/>
      <c r="EY311" s="54"/>
      <c r="EZ311" s="54"/>
      <c r="FA311" s="54"/>
      <c r="FB311" s="54"/>
      <c r="FC311" s="54"/>
      <c r="FD311" s="54"/>
      <c r="FE311" s="54"/>
      <c r="FF311" s="54"/>
      <c r="FG311" s="54"/>
      <c r="FH311" s="54"/>
      <c r="FI311" s="54"/>
      <c r="FJ311" s="54"/>
      <c r="FK311" s="54"/>
      <c r="FL311" s="54"/>
      <c r="FM311" s="54"/>
      <c r="FN311" s="54"/>
      <c r="FO311" s="54"/>
      <c r="FP311" s="54"/>
      <c r="FQ311" s="54"/>
      <c r="FR311" s="54"/>
      <c r="FS311" s="54"/>
      <c r="FT311" s="54"/>
      <c r="FU311" s="54"/>
      <c r="FV311" s="54"/>
      <c r="FW311" s="54"/>
      <c r="FX311" s="54"/>
      <c r="FY311" s="54"/>
      <c r="FZ311" s="54"/>
      <c r="GA311" s="54"/>
      <c r="GB311" s="54"/>
      <c r="GC311" s="54"/>
      <c r="GD311" s="54"/>
      <c r="GE311" s="54"/>
      <c r="GF311" s="54"/>
      <c r="GG311" s="54"/>
      <c r="GH311" s="54"/>
      <c r="GI311" s="54"/>
      <c r="GJ311" s="54"/>
      <c r="GK311" s="54"/>
      <c r="GL311" s="54"/>
      <c r="GM311" s="54"/>
      <c r="GN311" s="54"/>
      <c r="GO311" s="54"/>
      <c r="GP311" s="54"/>
      <c r="GQ311" s="54"/>
      <c r="GR311" s="54"/>
      <c r="GS311" s="54"/>
      <c r="GT311" s="54"/>
      <c r="GU311" s="54"/>
      <c r="GV311" s="54"/>
      <c r="GW311" s="54"/>
      <c r="GX311" s="54"/>
      <c r="GY311" s="54"/>
      <c r="GZ311" s="54"/>
      <c r="HA311" s="54"/>
      <c r="HB311" s="54"/>
      <c r="HC311" s="54"/>
      <c r="HD311" s="54"/>
      <c r="HE311" s="54"/>
      <c r="HF311" s="54"/>
      <c r="HG311" s="54"/>
      <c r="HH311" s="54"/>
      <c r="HI311" s="54"/>
      <c r="HJ311" s="54"/>
      <c r="HK311" s="54"/>
      <c r="HL311" s="54"/>
      <c r="HM311" s="54"/>
      <c r="HN311" s="54"/>
      <c r="HO311" s="54"/>
      <c r="HP311" s="54"/>
      <c r="HQ311" s="54"/>
      <c r="HR311" s="54"/>
      <c r="HS311" s="54"/>
      <c r="HT311" s="54"/>
      <c r="HU311" s="54"/>
      <c r="HV311" s="54"/>
      <c r="HW311" s="54"/>
      <c r="HX311" s="54"/>
      <c r="HY311" s="54"/>
      <c r="HZ311" s="54"/>
      <c r="IA311" s="54"/>
      <c r="IB311" s="54"/>
      <c r="IC311" s="54"/>
      <c r="ID311" s="54"/>
      <c r="IE311" s="54"/>
      <c r="IF311" s="54"/>
      <c r="IG311" s="54"/>
      <c r="IH311" s="54"/>
      <c r="II311" s="54"/>
      <c r="IJ311" s="54"/>
      <c r="IK311" s="54"/>
      <c r="IL311" s="54"/>
      <c r="IM311" s="54"/>
      <c r="IN311" s="54"/>
      <c r="IO311" s="54"/>
      <c r="IP311" s="54"/>
      <c r="IQ311" s="54"/>
      <c r="IR311" s="54"/>
      <c r="IS311" s="54"/>
      <c r="IT311" s="54"/>
      <c r="IU311" s="54"/>
    </row>
    <row r="312" spans="1:255" x14ac:dyDescent="0.25">
      <c r="A312" s="54">
        <v>20</v>
      </c>
      <c r="B312" t="s">
        <v>326</v>
      </c>
      <c r="C312" s="54">
        <v>2006</v>
      </c>
      <c r="D312" t="s">
        <v>331</v>
      </c>
      <c r="E312" s="54">
        <v>0</v>
      </c>
      <c r="F312" s="54">
        <v>1</v>
      </c>
      <c r="G312" s="54">
        <v>0</v>
      </c>
      <c r="H312" s="54">
        <v>0</v>
      </c>
      <c r="I312" s="54">
        <v>1</v>
      </c>
      <c r="J312" s="54">
        <v>1</v>
      </c>
      <c r="K312" s="54">
        <v>0</v>
      </c>
      <c r="L312" s="54">
        <v>0</v>
      </c>
      <c r="M312" s="54">
        <v>0</v>
      </c>
      <c r="N312" s="54">
        <v>0</v>
      </c>
      <c r="O312" s="54">
        <v>0</v>
      </c>
      <c r="P312" s="54">
        <v>0</v>
      </c>
      <c r="Q312" s="54">
        <v>0</v>
      </c>
      <c r="R312" s="54">
        <v>0</v>
      </c>
      <c r="S312" s="54">
        <v>0</v>
      </c>
      <c r="T312" s="54">
        <v>0</v>
      </c>
      <c r="U312" s="54">
        <v>0</v>
      </c>
      <c r="V312" s="54">
        <v>0</v>
      </c>
      <c r="W312" s="54">
        <v>0</v>
      </c>
      <c r="X312" s="54">
        <v>1</v>
      </c>
      <c r="Y312" s="54">
        <v>0</v>
      </c>
      <c r="Z312" s="54">
        <v>0</v>
      </c>
      <c r="AA312" s="54">
        <v>0</v>
      </c>
      <c r="AB312" s="54">
        <v>0</v>
      </c>
      <c r="AC312" s="54">
        <v>0</v>
      </c>
      <c r="AD312" s="54">
        <v>0</v>
      </c>
      <c r="AE312" s="54">
        <v>0</v>
      </c>
      <c r="AF312" s="54">
        <v>0</v>
      </c>
      <c r="AG312" s="54">
        <v>0</v>
      </c>
      <c r="AH312" s="54">
        <v>0</v>
      </c>
      <c r="AI312" s="54">
        <v>0</v>
      </c>
      <c r="AJ312" s="54">
        <v>0</v>
      </c>
      <c r="AK312" s="54">
        <v>0</v>
      </c>
      <c r="AL312" s="54">
        <v>1</v>
      </c>
      <c r="AM312" s="54">
        <v>0</v>
      </c>
      <c r="AN312" s="54">
        <v>1</v>
      </c>
      <c r="AO312" s="54">
        <v>0</v>
      </c>
      <c r="AP312" s="54">
        <v>0</v>
      </c>
      <c r="AQ312" s="54">
        <v>0</v>
      </c>
      <c r="AR312" s="54">
        <v>0</v>
      </c>
      <c r="AS312" s="54">
        <v>25</v>
      </c>
      <c r="AT312" s="54">
        <v>24</v>
      </c>
      <c r="AU312" s="54">
        <v>24</v>
      </c>
      <c r="AV312" s="54">
        <v>0</v>
      </c>
      <c r="AW312" s="54">
        <v>0</v>
      </c>
      <c r="AX312" s="54">
        <v>0</v>
      </c>
      <c r="AY312" s="54">
        <v>0</v>
      </c>
      <c r="AZ312" s="54">
        <v>0</v>
      </c>
      <c r="BA312" s="54">
        <v>0</v>
      </c>
      <c r="BB312" s="54">
        <v>7</v>
      </c>
      <c r="BC312" s="54">
        <v>2</v>
      </c>
      <c r="BD312" s="54">
        <v>0</v>
      </c>
      <c r="BE312" s="54">
        <v>0</v>
      </c>
      <c r="BF312" s="54">
        <v>0</v>
      </c>
      <c r="BG312" s="54">
        <v>0</v>
      </c>
      <c r="BH312" s="54">
        <v>0</v>
      </c>
      <c r="BI312" s="54">
        <v>0</v>
      </c>
      <c r="BJ312" s="54">
        <v>0</v>
      </c>
      <c r="BK312" s="54">
        <v>0</v>
      </c>
      <c r="BL312" s="54">
        <v>0</v>
      </c>
      <c r="BM312" s="54"/>
      <c r="BN312" s="54"/>
      <c r="BO312" s="54"/>
      <c r="BP312" s="54"/>
      <c r="BQ312" s="54"/>
      <c r="BR312" s="54"/>
      <c r="BS312" s="54"/>
      <c r="BT312" s="54"/>
      <c r="BU312" s="54"/>
      <c r="BV312" s="54"/>
      <c r="BW312" s="54"/>
      <c r="BX312" s="54"/>
      <c r="BY312" s="54"/>
      <c r="BZ312" s="54"/>
      <c r="CA312" s="54"/>
      <c r="CB312" s="54"/>
      <c r="CC312" s="54"/>
      <c r="CD312" s="54"/>
      <c r="CE312" s="54"/>
      <c r="CF312" s="54"/>
      <c r="CG312" s="54"/>
      <c r="CH312" s="54"/>
      <c r="CI312" s="54"/>
      <c r="CJ312" s="54"/>
      <c r="CK312" s="54"/>
      <c r="CL312" s="54"/>
      <c r="CM312" s="54"/>
      <c r="CN312" s="54"/>
      <c r="CO312" s="54"/>
      <c r="CP312" s="54"/>
      <c r="CQ312" s="54"/>
      <c r="CR312" s="54"/>
      <c r="CS312" s="54"/>
      <c r="CT312" s="54"/>
      <c r="CU312" s="54"/>
      <c r="CV312" s="54"/>
      <c r="CW312" s="54"/>
      <c r="CX312" s="54"/>
      <c r="CY312" s="54"/>
      <c r="CZ312" s="54"/>
      <c r="DA312" s="54"/>
      <c r="DB312" s="54"/>
      <c r="DC312" s="54"/>
      <c r="DD312" s="54"/>
      <c r="DE312" s="54"/>
      <c r="DF312" s="54"/>
      <c r="DG312" s="54"/>
      <c r="DH312" s="54"/>
      <c r="DI312" s="54"/>
      <c r="DJ312" s="54"/>
      <c r="DK312" s="54"/>
      <c r="DL312" s="54"/>
      <c r="DM312" s="54"/>
      <c r="DN312" s="54"/>
      <c r="DO312" s="54"/>
      <c r="DP312" s="54"/>
      <c r="DQ312" s="54"/>
      <c r="DR312" s="54"/>
      <c r="DS312" s="54"/>
      <c r="DT312" s="54"/>
      <c r="DU312" s="54"/>
      <c r="DV312" s="54"/>
      <c r="DW312" s="54"/>
      <c r="DX312" s="54"/>
      <c r="DY312" s="54"/>
      <c r="DZ312" s="54"/>
      <c r="EA312" s="54"/>
      <c r="EB312" s="54"/>
      <c r="EC312" s="54"/>
      <c r="ED312" s="54"/>
      <c r="EE312" s="54"/>
      <c r="EF312" s="54"/>
      <c r="EG312" s="54"/>
      <c r="EH312" s="54"/>
      <c r="EI312" s="54"/>
      <c r="EJ312" s="54"/>
      <c r="EK312" s="54"/>
      <c r="EL312" s="54"/>
      <c r="EM312" s="54"/>
      <c r="EN312" s="54"/>
      <c r="EO312" s="54"/>
      <c r="EP312" s="54"/>
      <c r="EQ312" s="54"/>
      <c r="ER312" s="54"/>
      <c r="ES312" s="54"/>
      <c r="ET312" s="54"/>
      <c r="EU312" s="54"/>
      <c r="EV312" s="54"/>
      <c r="EW312" s="54"/>
      <c r="EX312" s="54"/>
      <c r="EY312" s="54"/>
      <c r="EZ312" s="54"/>
      <c r="FA312" s="54"/>
      <c r="FB312" s="54"/>
      <c r="FC312" s="54"/>
      <c r="FD312" s="54"/>
      <c r="FE312" s="54"/>
      <c r="FF312" s="54"/>
      <c r="FG312" s="54"/>
      <c r="FH312" s="54"/>
      <c r="FI312" s="54"/>
      <c r="FJ312" s="54"/>
      <c r="FK312" s="54"/>
      <c r="FL312" s="54"/>
      <c r="FM312" s="54"/>
      <c r="FN312" s="54"/>
      <c r="FO312" s="54"/>
      <c r="FP312" s="54"/>
      <c r="FQ312" s="54"/>
      <c r="FR312" s="54"/>
      <c r="FS312" s="54"/>
      <c r="FT312" s="54"/>
      <c r="FU312" s="54"/>
      <c r="FV312" s="54"/>
      <c r="FW312" s="54"/>
      <c r="FX312" s="54"/>
      <c r="FY312" s="54"/>
      <c r="FZ312" s="54"/>
      <c r="GA312" s="54"/>
      <c r="GB312" s="54"/>
      <c r="GC312" s="54"/>
      <c r="GD312" s="54"/>
      <c r="GE312" s="54"/>
      <c r="GF312" s="54"/>
      <c r="GG312" s="54"/>
      <c r="GH312" s="54"/>
      <c r="GI312" s="54"/>
      <c r="GJ312" s="54"/>
      <c r="GK312" s="54"/>
      <c r="GL312" s="54"/>
      <c r="GM312" s="54"/>
      <c r="GN312" s="54"/>
      <c r="GO312" s="54"/>
      <c r="GP312" s="54"/>
      <c r="GQ312" s="54"/>
      <c r="GR312" s="54"/>
      <c r="GS312" s="54"/>
      <c r="GT312" s="54"/>
      <c r="GU312" s="54"/>
      <c r="GV312" s="54"/>
      <c r="GW312" s="54"/>
      <c r="GX312" s="54"/>
      <c r="GY312" s="54"/>
      <c r="GZ312" s="54"/>
      <c r="HA312" s="54"/>
      <c r="HB312" s="54"/>
      <c r="HC312" s="54"/>
      <c r="HD312" s="54"/>
      <c r="HE312" s="54"/>
      <c r="HF312" s="54"/>
      <c r="HG312" s="54"/>
      <c r="HH312" s="54"/>
      <c r="HI312" s="54"/>
      <c r="HJ312" s="54"/>
      <c r="HK312" s="54"/>
      <c r="HL312" s="54"/>
      <c r="HM312" s="54"/>
      <c r="HN312" s="54"/>
      <c r="HO312" s="54"/>
      <c r="HP312" s="54"/>
      <c r="HQ312" s="54"/>
      <c r="HR312" s="54"/>
      <c r="HS312" s="54"/>
      <c r="HT312" s="54"/>
      <c r="HU312" s="54"/>
      <c r="HV312" s="54"/>
      <c r="HW312" s="54"/>
      <c r="HX312" s="54"/>
      <c r="HY312" s="54"/>
      <c r="HZ312" s="54"/>
      <c r="IA312" s="54"/>
      <c r="IB312" s="54"/>
      <c r="IC312" s="54"/>
      <c r="ID312" s="54"/>
      <c r="IE312" s="54"/>
      <c r="IF312" s="54"/>
      <c r="IG312" s="54"/>
      <c r="IH312" s="54"/>
      <c r="II312" s="54"/>
      <c r="IJ312" s="54"/>
      <c r="IK312" s="54"/>
      <c r="IL312" s="54"/>
      <c r="IM312" s="54"/>
      <c r="IN312" s="54"/>
      <c r="IO312" s="54"/>
      <c r="IP312" s="54"/>
      <c r="IQ312" s="54"/>
      <c r="IR312" s="54"/>
      <c r="IS312" s="54"/>
      <c r="IT312" s="54"/>
      <c r="IU312" s="54"/>
    </row>
    <row r="313" spans="1:255" x14ac:dyDescent="0.25">
      <c r="A313" s="54">
        <v>20</v>
      </c>
      <c r="B313" t="s">
        <v>326</v>
      </c>
      <c r="C313" s="54">
        <v>2007</v>
      </c>
      <c r="D313" t="s">
        <v>332</v>
      </c>
      <c r="E313" s="54">
        <v>0</v>
      </c>
      <c r="F313" s="54">
        <v>1</v>
      </c>
      <c r="G313" s="54">
        <v>0</v>
      </c>
      <c r="H313" s="54">
        <v>0</v>
      </c>
      <c r="I313" s="54">
        <v>1</v>
      </c>
      <c r="J313" s="54">
        <v>1</v>
      </c>
      <c r="K313" s="54">
        <v>1</v>
      </c>
      <c r="L313" s="54">
        <v>0</v>
      </c>
      <c r="M313" s="54">
        <v>0</v>
      </c>
      <c r="N313" s="54">
        <v>0</v>
      </c>
      <c r="O313" s="54">
        <v>0</v>
      </c>
      <c r="P313" s="54">
        <v>0</v>
      </c>
      <c r="Q313" s="54">
        <v>0</v>
      </c>
      <c r="R313" s="54">
        <v>0</v>
      </c>
      <c r="S313" s="54">
        <v>0</v>
      </c>
      <c r="T313" s="54">
        <v>0</v>
      </c>
      <c r="U313" s="54">
        <v>0</v>
      </c>
      <c r="V313" s="54">
        <v>0</v>
      </c>
      <c r="W313" s="54">
        <v>0</v>
      </c>
      <c r="X313" s="54">
        <v>1</v>
      </c>
      <c r="Y313" s="54">
        <v>0</v>
      </c>
      <c r="Z313" s="54">
        <v>0</v>
      </c>
      <c r="AA313" s="54">
        <v>0</v>
      </c>
      <c r="AB313" s="54">
        <v>0</v>
      </c>
      <c r="AC313" s="54">
        <v>1</v>
      </c>
      <c r="AD313" s="54">
        <v>0</v>
      </c>
      <c r="AE313" s="54">
        <v>0</v>
      </c>
      <c r="AF313" s="54">
        <v>0</v>
      </c>
      <c r="AG313" s="54">
        <v>0</v>
      </c>
      <c r="AH313" s="54">
        <v>0</v>
      </c>
      <c r="AI313" s="54">
        <v>0</v>
      </c>
      <c r="AJ313" s="54">
        <v>0</v>
      </c>
      <c r="AK313" s="54">
        <v>0</v>
      </c>
      <c r="AL313" s="54">
        <v>0</v>
      </c>
      <c r="AM313" s="54">
        <v>1</v>
      </c>
      <c r="AN313" s="54">
        <v>1</v>
      </c>
      <c r="AO313" s="54">
        <v>1</v>
      </c>
      <c r="AP313" s="54">
        <v>0</v>
      </c>
      <c r="AQ313" s="54">
        <v>1</v>
      </c>
      <c r="AR313" s="54">
        <v>0</v>
      </c>
      <c r="AS313" s="54">
        <v>23</v>
      </c>
      <c r="AT313" s="54">
        <v>0</v>
      </c>
      <c r="AU313" s="54">
        <v>0</v>
      </c>
      <c r="AV313" s="54">
        <v>0</v>
      </c>
      <c r="AW313" s="54">
        <v>0</v>
      </c>
      <c r="AX313" s="54">
        <v>0</v>
      </c>
      <c r="AY313" s="54">
        <v>0</v>
      </c>
      <c r="AZ313" s="54">
        <v>0</v>
      </c>
      <c r="BA313" s="54">
        <v>0</v>
      </c>
      <c r="BB313" s="54">
        <v>4</v>
      </c>
      <c r="BC313" s="54">
        <v>4</v>
      </c>
      <c r="BD313" s="54">
        <v>0</v>
      </c>
      <c r="BE313" s="54">
        <v>0</v>
      </c>
      <c r="BF313" s="54">
        <v>0</v>
      </c>
      <c r="BG313" s="54">
        <v>0</v>
      </c>
      <c r="BH313" s="54">
        <v>0</v>
      </c>
      <c r="BI313" s="54">
        <v>0</v>
      </c>
      <c r="BJ313" s="54">
        <v>0</v>
      </c>
      <c r="BK313" s="54">
        <v>0</v>
      </c>
      <c r="BL313" s="54">
        <v>0</v>
      </c>
      <c r="BM313" s="54"/>
      <c r="BN313" s="54"/>
      <c r="BO313" s="54"/>
      <c r="BP313" s="54"/>
      <c r="BQ313" s="54"/>
      <c r="BR313" s="54"/>
      <c r="BS313" s="54"/>
      <c r="BT313" s="54"/>
      <c r="BU313" s="54"/>
      <c r="BV313" s="54"/>
      <c r="BW313" s="54"/>
      <c r="BX313" s="54"/>
      <c r="BY313" s="54"/>
      <c r="BZ313" s="54"/>
      <c r="CA313" s="54"/>
      <c r="CB313" s="54"/>
      <c r="CC313" s="54"/>
      <c r="CD313" s="54"/>
      <c r="CE313" s="54"/>
      <c r="CF313" s="54"/>
      <c r="CG313" s="54"/>
      <c r="CH313" s="54"/>
      <c r="CI313" s="54"/>
      <c r="CJ313" s="54"/>
      <c r="CK313" s="54"/>
      <c r="CL313" s="54"/>
      <c r="CM313" s="54"/>
      <c r="CN313" s="54"/>
      <c r="CO313" s="54"/>
      <c r="CP313" s="54"/>
      <c r="CQ313" s="54"/>
      <c r="CR313" s="54"/>
      <c r="CS313" s="54"/>
      <c r="CT313" s="54"/>
      <c r="CU313" s="54"/>
      <c r="CV313" s="54"/>
      <c r="CW313" s="54"/>
      <c r="CX313" s="54"/>
      <c r="CY313" s="54"/>
      <c r="CZ313" s="54"/>
      <c r="DA313" s="54"/>
      <c r="DB313" s="54"/>
      <c r="DC313" s="54"/>
      <c r="DD313" s="54"/>
      <c r="DE313" s="54"/>
      <c r="DF313" s="54"/>
      <c r="DG313" s="54"/>
      <c r="DH313" s="54"/>
      <c r="DI313" s="54"/>
      <c r="DJ313" s="54"/>
      <c r="DK313" s="54"/>
      <c r="DL313" s="54"/>
      <c r="DM313" s="54"/>
      <c r="DN313" s="54"/>
      <c r="DO313" s="54"/>
      <c r="DP313" s="54"/>
      <c r="DQ313" s="54"/>
      <c r="DR313" s="54"/>
      <c r="DS313" s="54"/>
      <c r="DT313" s="54"/>
      <c r="DU313" s="54"/>
      <c r="DV313" s="54"/>
      <c r="DW313" s="54"/>
      <c r="DX313" s="54"/>
      <c r="DY313" s="54"/>
      <c r="DZ313" s="54"/>
      <c r="EA313" s="54"/>
      <c r="EB313" s="54"/>
      <c r="EC313" s="54"/>
      <c r="ED313" s="54"/>
      <c r="EE313" s="54"/>
      <c r="EF313" s="54"/>
      <c r="EG313" s="54"/>
      <c r="EH313" s="54"/>
      <c r="EI313" s="54"/>
      <c r="EJ313" s="54"/>
      <c r="EK313" s="54"/>
      <c r="EL313" s="54"/>
      <c r="EM313" s="54"/>
      <c r="EN313" s="54"/>
      <c r="EO313" s="54"/>
      <c r="EP313" s="54"/>
      <c r="EQ313" s="54"/>
      <c r="ER313" s="54"/>
      <c r="ES313" s="54"/>
      <c r="ET313" s="54"/>
      <c r="EU313" s="54"/>
      <c r="EV313" s="54"/>
      <c r="EW313" s="54"/>
      <c r="EX313" s="54"/>
      <c r="EY313" s="54"/>
      <c r="EZ313" s="54"/>
      <c r="FA313" s="54"/>
      <c r="FB313" s="54"/>
      <c r="FC313" s="54"/>
      <c r="FD313" s="54"/>
      <c r="FE313" s="54"/>
      <c r="FF313" s="54"/>
      <c r="FG313" s="54"/>
      <c r="FH313" s="54"/>
      <c r="FI313" s="54"/>
      <c r="FJ313" s="54"/>
      <c r="FK313" s="54"/>
      <c r="FL313" s="54"/>
      <c r="FM313" s="54"/>
      <c r="FN313" s="54"/>
      <c r="FO313" s="54"/>
      <c r="FP313" s="54"/>
      <c r="FQ313" s="54"/>
      <c r="FR313" s="54"/>
      <c r="FS313" s="54"/>
      <c r="FT313" s="54"/>
      <c r="FU313" s="54"/>
      <c r="FV313" s="54"/>
      <c r="FW313" s="54"/>
      <c r="FX313" s="54"/>
      <c r="FY313" s="54"/>
      <c r="FZ313" s="54"/>
      <c r="GA313" s="54"/>
      <c r="GB313" s="54"/>
      <c r="GC313" s="54"/>
      <c r="GD313" s="54"/>
      <c r="GE313" s="54"/>
      <c r="GF313" s="54"/>
      <c r="GG313" s="54"/>
      <c r="GH313" s="54"/>
      <c r="GI313" s="54"/>
      <c r="GJ313" s="54"/>
      <c r="GK313" s="54"/>
      <c r="GL313" s="54"/>
      <c r="GM313" s="54"/>
      <c r="GN313" s="54"/>
      <c r="GO313" s="54"/>
      <c r="GP313" s="54"/>
      <c r="GQ313" s="54"/>
      <c r="GR313" s="54"/>
      <c r="GS313" s="54"/>
      <c r="GT313" s="54"/>
      <c r="GU313" s="54"/>
      <c r="GV313" s="54"/>
      <c r="GW313" s="54"/>
      <c r="GX313" s="54"/>
      <c r="GY313" s="54"/>
      <c r="GZ313" s="54"/>
      <c r="HA313" s="54"/>
      <c r="HB313" s="54"/>
      <c r="HC313" s="54"/>
      <c r="HD313" s="54"/>
      <c r="HE313" s="54"/>
      <c r="HF313" s="54"/>
      <c r="HG313" s="54"/>
      <c r="HH313" s="54"/>
      <c r="HI313" s="54"/>
      <c r="HJ313" s="54"/>
      <c r="HK313" s="54"/>
      <c r="HL313" s="54"/>
      <c r="HM313" s="54"/>
      <c r="HN313" s="54"/>
      <c r="HO313" s="54"/>
      <c r="HP313" s="54"/>
      <c r="HQ313" s="54"/>
      <c r="HR313" s="54"/>
      <c r="HS313" s="54"/>
      <c r="HT313" s="54"/>
      <c r="HU313" s="54"/>
      <c r="HV313" s="54"/>
      <c r="HW313" s="54"/>
      <c r="HX313" s="54"/>
      <c r="HY313" s="54"/>
      <c r="HZ313" s="54"/>
      <c r="IA313" s="54"/>
      <c r="IB313" s="54"/>
      <c r="IC313" s="54"/>
      <c r="ID313" s="54"/>
      <c r="IE313" s="54"/>
      <c r="IF313" s="54"/>
      <c r="IG313" s="54"/>
      <c r="IH313" s="54"/>
      <c r="II313" s="54"/>
      <c r="IJ313" s="54"/>
      <c r="IK313" s="54"/>
      <c r="IL313" s="54"/>
      <c r="IM313" s="54"/>
      <c r="IN313" s="54"/>
      <c r="IO313" s="54"/>
      <c r="IP313" s="54"/>
      <c r="IQ313" s="54"/>
      <c r="IR313" s="54"/>
      <c r="IS313" s="54"/>
      <c r="IT313" s="54"/>
      <c r="IU313" s="54"/>
    </row>
    <row r="314" spans="1:255" x14ac:dyDescent="0.25">
      <c r="A314" s="54">
        <v>20</v>
      </c>
      <c r="B314" t="s">
        <v>326</v>
      </c>
      <c r="C314" s="54">
        <v>2008</v>
      </c>
      <c r="D314" t="s">
        <v>1020</v>
      </c>
      <c r="E314" s="54">
        <v>0</v>
      </c>
      <c r="F314" s="54">
        <v>1</v>
      </c>
      <c r="G314" s="54">
        <v>0</v>
      </c>
      <c r="H314" s="54">
        <v>0</v>
      </c>
      <c r="I314" s="54">
        <v>0</v>
      </c>
      <c r="J314" s="54">
        <v>1</v>
      </c>
      <c r="K314" s="54">
        <v>0</v>
      </c>
      <c r="L314" s="54">
        <v>0</v>
      </c>
      <c r="M314" s="54">
        <v>0</v>
      </c>
      <c r="N314" s="54">
        <v>0</v>
      </c>
      <c r="O314" s="54">
        <v>0</v>
      </c>
      <c r="P314" s="54">
        <v>0</v>
      </c>
      <c r="Q314" s="54">
        <v>0</v>
      </c>
      <c r="R314" s="54">
        <v>0</v>
      </c>
      <c r="S314" s="54">
        <v>0</v>
      </c>
      <c r="T314" s="54">
        <v>0</v>
      </c>
      <c r="U314" s="54">
        <v>0</v>
      </c>
      <c r="V314" s="54">
        <v>0</v>
      </c>
      <c r="W314" s="54">
        <v>0</v>
      </c>
      <c r="X314" s="54">
        <v>0</v>
      </c>
      <c r="Y314" s="54">
        <v>0</v>
      </c>
      <c r="Z314" s="54">
        <v>0</v>
      </c>
      <c r="AA314" s="54">
        <v>0</v>
      </c>
      <c r="AB314" s="54">
        <v>0</v>
      </c>
      <c r="AC314" s="54">
        <v>0</v>
      </c>
      <c r="AD314" s="54">
        <v>0</v>
      </c>
      <c r="AE314" s="54">
        <v>0</v>
      </c>
      <c r="AF314" s="54">
        <v>0</v>
      </c>
      <c r="AG314" s="54">
        <v>0</v>
      </c>
      <c r="AH314" s="54">
        <v>0</v>
      </c>
      <c r="AI314" s="54">
        <v>0</v>
      </c>
      <c r="AJ314" s="54">
        <v>0</v>
      </c>
      <c r="AK314" s="54">
        <v>0</v>
      </c>
      <c r="AL314" s="54">
        <v>0</v>
      </c>
      <c r="AM314" s="54">
        <v>0</v>
      </c>
      <c r="AN314" s="54">
        <v>0</v>
      </c>
      <c r="AO314" s="54">
        <v>0</v>
      </c>
      <c r="AP314" s="54">
        <v>0</v>
      </c>
      <c r="AQ314" s="54">
        <v>0</v>
      </c>
      <c r="AR314" s="54">
        <v>0</v>
      </c>
      <c r="AS314" s="54">
        <v>0</v>
      </c>
      <c r="AT314" s="54">
        <v>7</v>
      </c>
      <c r="AU314" s="54">
        <v>7</v>
      </c>
      <c r="AV314" s="54">
        <v>0</v>
      </c>
      <c r="AW314" s="54">
        <v>0</v>
      </c>
      <c r="AX314" s="54">
        <v>0</v>
      </c>
      <c r="AY314" s="54">
        <v>0</v>
      </c>
      <c r="AZ314" s="54">
        <v>0</v>
      </c>
      <c r="BA314" s="54">
        <v>0</v>
      </c>
      <c r="BB314" s="54">
        <v>7</v>
      </c>
      <c r="BC314" s="54">
        <v>11</v>
      </c>
      <c r="BD314" s="54">
        <v>0</v>
      </c>
      <c r="BE314" s="54">
        <v>0</v>
      </c>
      <c r="BF314" s="54">
        <v>0</v>
      </c>
      <c r="BG314" s="54">
        <v>0</v>
      </c>
      <c r="BH314" s="54">
        <v>0</v>
      </c>
      <c r="BI314" s="54">
        <v>0</v>
      </c>
      <c r="BJ314" s="54">
        <v>0</v>
      </c>
      <c r="BK314" s="54">
        <v>0</v>
      </c>
      <c r="BL314" s="54">
        <v>0</v>
      </c>
      <c r="BM314" s="54"/>
      <c r="BN314" s="54"/>
      <c r="BO314" s="54"/>
      <c r="BP314" s="54"/>
      <c r="BQ314" s="54"/>
      <c r="BR314" s="54"/>
      <c r="BS314" s="54"/>
      <c r="BT314" s="54"/>
      <c r="BU314" s="54"/>
      <c r="BV314" s="54"/>
      <c r="BW314" s="54"/>
      <c r="BX314" s="54"/>
      <c r="BY314" s="54"/>
      <c r="BZ314" s="54"/>
      <c r="CA314" s="54"/>
      <c r="CB314" s="54"/>
      <c r="CC314" s="54"/>
      <c r="CD314" s="54"/>
      <c r="CE314" s="54"/>
      <c r="CF314" s="54"/>
      <c r="CG314" s="54"/>
      <c r="CH314" s="54"/>
      <c r="CI314" s="54"/>
      <c r="CJ314" s="54"/>
      <c r="CK314" s="54"/>
      <c r="CL314" s="54"/>
      <c r="CM314" s="54"/>
      <c r="CN314" s="54"/>
      <c r="CO314" s="54"/>
      <c r="CP314" s="54"/>
      <c r="CQ314" s="54"/>
      <c r="CR314" s="54"/>
      <c r="CS314" s="54"/>
      <c r="CT314" s="54"/>
      <c r="CU314" s="54"/>
      <c r="CV314" s="54"/>
      <c r="CW314" s="54"/>
      <c r="CX314" s="54"/>
      <c r="CY314" s="54"/>
      <c r="CZ314" s="54"/>
      <c r="DA314" s="54"/>
      <c r="DB314" s="54"/>
      <c r="DC314" s="54"/>
      <c r="DD314" s="54"/>
      <c r="DE314" s="54"/>
      <c r="DF314" s="54"/>
      <c r="DG314" s="54"/>
      <c r="DH314" s="54"/>
      <c r="DI314" s="54"/>
      <c r="DJ314" s="54"/>
      <c r="DK314" s="54"/>
      <c r="DL314" s="54"/>
      <c r="DM314" s="54"/>
      <c r="DN314" s="54"/>
      <c r="DO314" s="54"/>
      <c r="DP314" s="54"/>
      <c r="DQ314" s="54"/>
      <c r="DR314" s="54"/>
      <c r="DS314" s="54"/>
      <c r="DT314" s="54"/>
      <c r="DU314" s="54"/>
      <c r="DV314" s="54"/>
      <c r="DW314" s="54"/>
      <c r="DX314" s="54"/>
      <c r="DY314" s="54"/>
      <c r="DZ314" s="54"/>
      <c r="EA314" s="54"/>
      <c r="EB314" s="54"/>
      <c r="EC314" s="54"/>
      <c r="ED314" s="54"/>
      <c r="EE314" s="54"/>
      <c r="EF314" s="54"/>
      <c r="EG314" s="54"/>
      <c r="EH314" s="54"/>
      <c r="EI314" s="54"/>
      <c r="EJ314" s="54"/>
      <c r="EK314" s="54"/>
      <c r="EL314" s="54"/>
      <c r="EM314" s="54"/>
      <c r="EN314" s="54"/>
      <c r="EO314" s="54"/>
      <c r="EP314" s="54"/>
      <c r="EQ314" s="54"/>
      <c r="ER314" s="54"/>
      <c r="ES314" s="54"/>
      <c r="ET314" s="54"/>
      <c r="EU314" s="54"/>
      <c r="EV314" s="54"/>
      <c r="EW314" s="54"/>
      <c r="EX314" s="54"/>
      <c r="EY314" s="54"/>
      <c r="EZ314" s="54"/>
      <c r="FA314" s="54"/>
      <c r="FB314" s="54"/>
      <c r="FC314" s="54"/>
      <c r="FD314" s="54"/>
      <c r="FE314" s="54"/>
      <c r="FF314" s="54"/>
      <c r="FG314" s="54"/>
      <c r="FH314" s="54"/>
      <c r="FI314" s="54"/>
      <c r="FJ314" s="54"/>
      <c r="FK314" s="54"/>
      <c r="FL314" s="54"/>
      <c r="FM314" s="54"/>
      <c r="FN314" s="54"/>
      <c r="FO314" s="54"/>
      <c r="FP314" s="54"/>
      <c r="FQ314" s="54"/>
      <c r="FR314" s="54"/>
      <c r="FS314" s="54"/>
      <c r="FT314" s="54"/>
      <c r="FU314" s="54"/>
      <c r="FV314" s="54"/>
      <c r="FW314" s="54"/>
      <c r="FX314" s="54"/>
      <c r="FY314" s="54"/>
      <c r="FZ314" s="54"/>
      <c r="GA314" s="54"/>
      <c r="GB314" s="54"/>
      <c r="GC314" s="54"/>
      <c r="GD314" s="54"/>
      <c r="GE314" s="54"/>
      <c r="GF314" s="54"/>
      <c r="GG314" s="54"/>
      <c r="GH314" s="54"/>
      <c r="GI314" s="54"/>
      <c r="GJ314" s="54"/>
      <c r="GK314" s="54"/>
      <c r="GL314" s="54"/>
      <c r="GM314" s="54"/>
      <c r="GN314" s="54"/>
      <c r="GO314" s="54"/>
      <c r="GP314" s="54"/>
      <c r="GQ314" s="54"/>
      <c r="GR314" s="54"/>
      <c r="GS314" s="54"/>
      <c r="GT314" s="54"/>
      <c r="GU314" s="54"/>
      <c r="GV314" s="54"/>
      <c r="GW314" s="54"/>
      <c r="GX314" s="54"/>
      <c r="GY314" s="54"/>
      <c r="GZ314" s="54"/>
      <c r="HA314" s="54"/>
      <c r="HB314" s="54"/>
      <c r="HC314" s="54"/>
      <c r="HD314" s="54"/>
      <c r="HE314" s="54"/>
      <c r="HF314" s="54"/>
      <c r="HG314" s="54"/>
      <c r="HH314" s="54"/>
      <c r="HI314" s="54"/>
      <c r="HJ314" s="54"/>
      <c r="HK314" s="54"/>
      <c r="HL314" s="54"/>
      <c r="HM314" s="54"/>
      <c r="HN314" s="54"/>
      <c r="HO314" s="54"/>
      <c r="HP314" s="54"/>
      <c r="HQ314" s="54"/>
      <c r="HR314" s="54"/>
      <c r="HS314" s="54"/>
      <c r="HT314" s="54"/>
      <c r="HU314" s="54"/>
      <c r="HV314" s="54"/>
      <c r="HW314" s="54"/>
      <c r="HX314" s="54"/>
      <c r="HY314" s="54"/>
      <c r="HZ314" s="54"/>
      <c r="IA314" s="54"/>
      <c r="IB314" s="54"/>
      <c r="IC314" s="54"/>
      <c r="ID314" s="54"/>
      <c r="IE314" s="54"/>
      <c r="IF314" s="54"/>
      <c r="IG314" s="54"/>
      <c r="IH314" s="54"/>
      <c r="II314" s="54"/>
      <c r="IJ314" s="54"/>
      <c r="IK314" s="54"/>
      <c r="IL314" s="54"/>
      <c r="IM314" s="54"/>
      <c r="IN314" s="54"/>
      <c r="IO314" s="54"/>
      <c r="IP314" s="54"/>
      <c r="IQ314" s="54"/>
      <c r="IR314" s="54"/>
      <c r="IS314" s="54"/>
      <c r="IT314" s="54"/>
      <c r="IU314" s="54"/>
    </row>
    <row r="315" spans="1:255" x14ac:dyDescent="0.25">
      <c r="A315" s="54">
        <v>20</v>
      </c>
      <c r="B315" t="s">
        <v>326</v>
      </c>
      <c r="C315" s="54">
        <v>2009</v>
      </c>
      <c r="D315" t="s">
        <v>1025</v>
      </c>
      <c r="E315" s="54">
        <v>0</v>
      </c>
      <c r="F315" s="54">
        <v>1</v>
      </c>
      <c r="G315" s="54">
        <v>0</v>
      </c>
      <c r="H315" s="54">
        <v>0</v>
      </c>
      <c r="I315" s="54">
        <v>1</v>
      </c>
      <c r="J315" s="54">
        <v>1</v>
      </c>
      <c r="K315" s="54">
        <v>1</v>
      </c>
      <c r="L315" s="54">
        <v>0</v>
      </c>
      <c r="M315" s="54">
        <v>0</v>
      </c>
      <c r="N315" s="54">
        <v>0</v>
      </c>
      <c r="O315" s="54">
        <v>0</v>
      </c>
      <c r="P315" s="54">
        <v>0</v>
      </c>
      <c r="Q315" s="54">
        <v>0</v>
      </c>
      <c r="R315" s="54">
        <v>0</v>
      </c>
      <c r="S315" s="54">
        <v>0</v>
      </c>
      <c r="T315" s="54">
        <v>0</v>
      </c>
      <c r="U315" s="54">
        <v>0</v>
      </c>
      <c r="V315" s="54">
        <v>0</v>
      </c>
      <c r="W315" s="54">
        <v>0</v>
      </c>
      <c r="X315" s="54">
        <v>1</v>
      </c>
      <c r="Y315" s="54">
        <v>0</v>
      </c>
      <c r="Z315" s="54">
        <v>0</v>
      </c>
      <c r="AA315" s="54">
        <v>0</v>
      </c>
      <c r="AB315" s="54">
        <v>0</v>
      </c>
      <c r="AC315" s="54">
        <v>1</v>
      </c>
      <c r="AD315" s="54">
        <v>0</v>
      </c>
      <c r="AE315" s="54">
        <v>0</v>
      </c>
      <c r="AF315" s="54">
        <v>0</v>
      </c>
      <c r="AG315" s="54">
        <v>0</v>
      </c>
      <c r="AH315" s="54">
        <v>0</v>
      </c>
      <c r="AI315" s="54">
        <v>0</v>
      </c>
      <c r="AJ315" s="54">
        <v>0</v>
      </c>
      <c r="AK315" s="54">
        <v>0</v>
      </c>
      <c r="AL315" s="54">
        <v>0</v>
      </c>
      <c r="AM315" s="54">
        <v>0</v>
      </c>
      <c r="AN315" s="54">
        <v>1</v>
      </c>
      <c r="AO315" s="54">
        <v>0</v>
      </c>
      <c r="AP315" s="54">
        <v>0</v>
      </c>
      <c r="AQ315" s="54">
        <v>0</v>
      </c>
      <c r="AR315" s="54">
        <v>0</v>
      </c>
      <c r="AS315" s="54">
        <v>18</v>
      </c>
      <c r="AT315" s="54">
        <v>0</v>
      </c>
      <c r="AU315" s="54">
        <v>0</v>
      </c>
      <c r="AV315" s="54">
        <v>0</v>
      </c>
      <c r="AW315" s="54">
        <v>0</v>
      </c>
      <c r="AX315" s="54">
        <v>0</v>
      </c>
      <c r="AY315" s="54">
        <v>0</v>
      </c>
      <c r="AZ315" s="54">
        <v>0</v>
      </c>
      <c r="BA315" s="54">
        <v>0</v>
      </c>
      <c r="BB315" s="54">
        <v>16</v>
      </c>
      <c r="BC315" s="54">
        <v>0</v>
      </c>
      <c r="BD315" s="54">
        <v>0</v>
      </c>
      <c r="BE315" s="54">
        <v>0</v>
      </c>
      <c r="BF315" s="54">
        <v>0</v>
      </c>
      <c r="BG315" s="54">
        <v>0</v>
      </c>
      <c r="BH315" s="54">
        <v>0</v>
      </c>
      <c r="BI315" s="54">
        <v>0</v>
      </c>
      <c r="BJ315" s="54">
        <v>0</v>
      </c>
      <c r="BK315" s="54">
        <v>0</v>
      </c>
      <c r="BL315" s="54">
        <v>0</v>
      </c>
      <c r="BM315" s="54"/>
      <c r="BN315" s="54"/>
      <c r="BO315" s="54"/>
      <c r="BP315" s="54"/>
      <c r="BQ315" s="54"/>
      <c r="BR315" s="54"/>
      <c r="BS315" s="54"/>
      <c r="BT315" s="54"/>
      <c r="BU315" s="54"/>
      <c r="BV315" s="54"/>
      <c r="BW315" s="54"/>
      <c r="BX315" s="54"/>
      <c r="BY315" s="54"/>
      <c r="BZ315" s="54"/>
      <c r="CA315" s="54"/>
      <c r="CB315" s="54"/>
      <c r="CC315" s="54"/>
      <c r="CD315" s="54"/>
      <c r="CE315" s="54"/>
      <c r="CF315" s="54"/>
      <c r="CG315" s="54"/>
      <c r="CH315" s="54"/>
      <c r="CI315" s="54"/>
      <c r="CJ315" s="54"/>
      <c r="CK315" s="54"/>
      <c r="CL315" s="54"/>
      <c r="CM315" s="54"/>
      <c r="CN315" s="54"/>
      <c r="CO315" s="54"/>
      <c r="CP315" s="54"/>
      <c r="CQ315" s="54"/>
      <c r="CR315" s="54"/>
      <c r="CS315" s="54"/>
      <c r="CT315" s="54"/>
      <c r="CU315" s="54"/>
      <c r="CV315" s="54"/>
      <c r="CW315" s="54"/>
      <c r="CX315" s="54"/>
      <c r="CY315" s="54"/>
      <c r="CZ315" s="54"/>
      <c r="DA315" s="54"/>
      <c r="DB315" s="54"/>
      <c r="DC315" s="54"/>
      <c r="DD315" s="54"/>
      <c r="DE315" s="54"/>
      <c r="DF315" s="54"/>
      <c r="DG315" s="54"/>
      <c r="DH315" s="54"/>
      <c r="DI315" s="54"/>
      <c r="DJ315" s="54"/>
      <c r="DK315" s="54"/>
      <c r="DL315" s="54"/>
      <c r="DM315" s="54"/>
      <c r="DN315" s="54"/>
      <c r="DO315" s="54"/>
      <c r="DP315" s="54"/>
      <c r="DQ315" s="54"/>
      <c r="DR315" s="54"/>
      <c r="DS315" s="54"/>
      <c r="DT315" s="54"/>
      <c r="DU315" s="54"/>
      <c r="DV315" s="54"/>
      <c r="DW315" s="54"/>
      <c r="DX315" s="54"/>
      <c r="DY315" s="54"/>
      <c r="DZ315" s="54"/>
      <c r="EA315" s="54"/>
      <c r="EB315" s="54"/>
      <c r="EC315" s="54"/>
      <c r="ED315" s="54"/>
      <c r="EE315" s="54"/>
      <c r="EF315" s="54"/>
      <c r="EG315" s="54"/>
      <c r="EH315" s="54"/>
      <c r="EI315" s="54"/>
      <c r="EJ315" s="54"/>
      <c r="EK315" s="54"/>
      <c r="EL315" s="54"/>
      <c r="EM315" s="54"/>
      <c r="EN315" s="54"/>
      <c r="EO315" s="54"/>
      <c r="EP315" s="54"/>
      <c r="EQ315" s="54"/>
      <c r="ER315" s="54"/>
      <c r="ES315" s="54"/>
      <c r="ET315" s="54"/>
      <c r="EU315" s="54"/>
      <c r="EV315" s="54"/>
      <c r="EW315" s="54"/>
      <c r="EX315" s="54"/>
      <c r="EY315" s="54"/>
      <c r="EZ315" s="54"/>
      <c r="FA315" s="54"/>
      <c r="FB315" s="54"/>
      <c r="FC315" s="54"/>
      <c r="FD315" s="54"/>
      <c r="FE315" s="54"/>
      <c r="FF315" s="54"/>
      <c r="FG315" s="54"/>
      <c r="FH315" s="54"/>
      <c r="FI315" s="54"/>
      <c r="FJ315" s="54"/>
      <c r="FK315" s="54"/>
      <c r="FL315" s="54"/>
      <c r="FM315" s="54"/>
      <c r="FN315" s="54"/>
      <c r="FO315" s="54"/>
      <c r="FP315" s="54"/>
      <c r="FQ315" s="54"/>
      <c r="FR315" s="54"/>
      <c r="FS315" s="54"/>
      <c r="FT315" s="54"/>
      <c r="FU315" s="54"/>
      <c r="FV315" s="54"/>
      <c r="FW315" s="54"/>
      <c r="FX315" s="54"/>
      <c r="FY315" s="54"/>
      <c r="FZ315" s="54"/>
      <c r="GA315" s="54"/>
      <c r="GB315" s="54"/>
      <c r="GC315" s="54"/>
      <c r="GD315" s="54"/>
      <c r="GE315" s="54"/>
      <c r="GF315" s="54"/>
      <c r="GG315" s="54"/>
      <c r="GH315" s="54"/>
      <c r="GI315" s="54"/>
      <c r="GJ315" s="54"/>
      <c r="GK315" s="54"/>
      <c r="GL315" s="54"/>
      <c r="GM315" s="54"/>
      <c r="GN315" s="54"/>
      <c r="GO315" s="54"/>
      <c r="GP315" s="54"/>
      <c r="GQ315" s="54"/>
      <c r="GR315" s="54"/>
      <c r="GS315" s="54"/>
      <c r="GT315" s="54"/>
      <c r="GU315" s="54"/>
      <c r="GV315" s="54"/>
      <c r="GW315" s="54"/>
      <c r="GX315" s="54"/>
      <c r="GY315" s="54"/>
      <c r="GZ315" s="54"/>
      <c r="HA315" s="54"/>
      <c r="HB315" s="54"/>
      <c r="HC315" s="54"/>
      <c r="HD315" s="54"/>
      <c r="HE315" s="54"/>
      <c r="HF315" s="54"/>
      <c r="HG315" s="54"/>
      <c r="HH315" s="54"/>
      <c r="HI315" s="54"/>
      <c r="HJ315" s="54"/>
      <c r="HK315" s="54"/>
      <c r="HL315" s="54"/>
      <c r="HM315" s="54"/>
      <c r="HN315" s="54"/>
      <c r="HO315" s="54"/>
      <c r="HP315" s="54"/>
      <c r="HQ315" s="54"/>
      <c r="HR315" s="54"/>
      <c r="HS315" s="54"/>
      <c r="HT315" s="54"/>
      <c r="HU315" s="54"/>
      <c r="HV315" s="54"/>
      <c r="HW315" s="54"/>
      <c r="HX315" s="54"/>
      <c r="HY315" s="54"/>
      <c r="HZ315" s="54"/>
      <c r="IA315" s="54"/>
      <c r="IB315" s="54"/>
      <c r="IC315" s="54"/>
      <c r="ID315" s="54"/>
      <c r="IE315" s="54"/>
      <c r="IF315" s="54"/>
      <c r="IG315" s="54"/>
      <c r="IH315" s="54"/>
      <c r="II315" s="54"/>
      <c r="IJ315" s="54"/>
      <c r="IK315" s="54"/>
      <c r="IL315" s="54"/>
      <c r="IM315" s="54"/>
      <c r="IN315" s="54"/>
      <c r="IO315" s="54"/>
      <c r="IP315" s="54"/>
      <c r="IQ315" s="54"/>
      <c r="IR315" s="54"/>
      <c r="IS315" s="54"/>
      <c r="IT315" s="54"/>
      <c r="IU315" s="54"/>
    </row>
    <row r="316" spans="1:255" x14ac:dyDescent="0.25">
      <c r="A316" s="54">
        <v>20</v>
      </c>
      <c r="B316" t="s">
        <v>326</v>
      </c>
      <c r="C316" s="54">
        <v>2010</v>
      </c>
      <c r="D316" t="s">
        <v>335</v>
      </c>
      <c r="E316" s="54">
        <v>0</v>
      </c>
      <c r="F316" s="54">
        <v>0</v>
      </c>
      <c r="G316" s="54">
        <v>0</v>
      </c>
      <c r="H316" s="54">
        <v>0</v>
      </c>
      <c r="I316" s="54">
        <v>1</v>
      </c>
      <c r="J316" s="54">
        <v>1</v>
      </c>
      <c r="K316" s="54">
        <v>0</v>
      </c>
      <c r="L316" s="54">
        <v>0</v>
      </c>
      <c r="M316" s="54">
        <v>0</v>
      </c>
      <c r="N316" s="54">
        <v>0</v>
      </c>
      <c r="O316" s="54">
        <v>0</v>
      </c>
      <c r="P316" s="54">
        <v>0</v>
      </c>
      <c r="Q316" s="54">
        <v>0</v>
      </c>
      <c r="R316" s="54">
        <v>0</v>
      </c>
      <c r="S316" s="54">
        <v>1</v>
      </c>
      <c r="T316" s="54">
        <v>1</v>
      </c>
      <c r="U316" s="54">
        <v>1</v>
      </c>
      <c r="V316" s="54">
        <v>0</v>
      </c>
      <c r="W316" s="54">
        <v>0</v>
      </c>
      <c r="X316" s="54">
        <v>0</v>
      </c>
      <c r="Y316" s="54">
        <v>0</v>
      </c>
      <c r="Z316" s="54">
        <v>0</v>
      </c>
      <c r="AA316" s="54">
        <v>0</v>
      </c>
      <c r="AB316" s="54">
        <v>0</v>
      </c>
      <c r="AC316" s="54">
        <v>1</v>
      </c>
      <c r="AD316" s="54">
        <v>0</v>
      </c>
      <c r="AE316" s="54">
        <v>0</v>
      </c>
      <c r="AF316" s="54">
        <v>0</v>
      </c>
      <c r="AG316" s="54">
        <v>0</v>
      </c>
      <c r="AH316" s="54">
        <v>0</v>
      </c>
      <c r="AI316" s="54">
        <v>0</v>
      </c>
      <c r="AJ316" s="54">
        <v>0</v>
      </c>
      <c r="AK316" s="54">
        <v>0</v>
      </c>
      <c r="AL316" s="54">
        <v>1</v>
      </c>
      <c r="AM316" s="54">
        <v>0</v>
      </c>
      <c r="AN316" s="54">
        <v>1</v>
      </c>
      <c r="AO316" s="54">
        <v>0</v>
      </c>
      <c r="AP316" s="54">
        <v>0</v>
      </c>
      <c r="AQ316" s="54">
        <v>0</v>
      </c>
      <c r="AR316" s="54">
        <v>0</v>
      </c>
      <c r="AS316" s="54">
        <v>15</v>
      </c>
      <c r="AT316" s="54">
        <v>10</v>
      </c>
      <c r="AU316" s="54">
        <v>10</v>
      </c>
      <c r="AV316" s="54">
        <v>0</v>
      </c>
      <c r="AW316" s="54">
        <v>0</v>
      </c>
      <c r="AX316" s="54">
        <v>0</v>
      </c>
      <c r="AY316" s="54">
        <v>0</v>
      </c>
      <c r="AZ316" s="54">
        <v>0</v>
      </c>
      <c r="BA316" s="54">
        <v>0</v>
      </c>
      <c r="BB316" s="54">
        <v>6</v>
      </c>
      <c r="BC316" s="54">
        <v>0</v>
      </c>
      <c r="BD316" s="54">
        <v>0</v>
      </c>
      <c r="BE316" s="54">
        <v>0</v>
      </c>
      <c r="BF316" s="54">
        <v>0</v>
      </c>
      <c r="BG316" s="54">
        <v>0</v>
      </c>
      <c r="BH316" s="54">
        <v>0</v>
      </c>
      <c r="BI316" s="54">
        <v>0</v>
      </c>
      <c r="BJ316" s="54">
        <v>0</v>
      </c>
      <c r="BK316" s="54">
        <v>0</v>
      </c>
      <c r="BL316" s="54">
        <v>0</v>
      </c>
      <c r="BM316" s="54"/>
      <c r="BN316" s="54"/>
      <c r="BO316" s="54"/>
      <c r="BP316" s="54"/>
      <c r="BQ316" s="54"/>
      <c r="BR316" s="54"/>
      <c r="BS316" s="54"/>
      <c r="BT316" s="54"/>
      <c r="BU316" s="54"/>
      <c r="BV316" s="54"/>
      <c r="BW316" s="54"/>
      <c r="BX316" s="54"/>
      <c r="BY316" s="54"/>
      <c r="BZ316" s="54"/>
      <c r="CA316" s="54"/>
      <c r="CB316" s="54"/>
      <c r="CC316" s="54"/>
      <c r="CD316" s="54"/>
      <c r="CE316" s="54"/>
      <c r="CF316" s="54"/>
      <c r="CG316" s="54"/>
      <c r="CH316" s="54"/>
      <c r="CI316" s="54"/>
      <c r="CJ316" s="54"/>
      <c r="CK316" s="54"/>
      <c r="CL316" s="54"/>
      <c r="CM316" s="54"/>
      <c r="CN316" s="54"/>
      <c r="CO316" s="54"/>
      <c r="CP316" s="54"/>
      <c r="CQ316" s="54"/>
      <c r="CR316" s="54"/>
      <c r="CS316" s="54"/>
      <c r="CT316" s="54"/>
      <c r="CU316" s="54"/>
      <c r="CV316" s="54"/>
      <c r="CW316" s="54"/>
      <c r="CX316" s="54"/>
      <c r="CY316" s="54"/>
      <c r="CZ316" s="54"/>
      <c r="DA316" s="54"/>
      <c r="DB316" s="54"/>
      <c r="DC316" s="54"/>
      <c r="DD316" s="54"/>
      <c r="DE316" s="54"/>
      <c r="DF316" s="54"/>
      <c r="DG316" s="54"/>
      <c r="DH316" s="54"/>
      <c r="DI316" s="54"/>
      <c r="DJ316" s="54"/>
      <c r="DK316" s="54"/>
      <c r="DL316" s="54"/>
      <c r="DM316" s="54"/>
      <c r="DN316" s="54"/>
      <c r="DO316" s="54"/>
      <c r="DP316" s="54"/>
      <c r="DQ316" s="54"/>
      <c r="DR316" s="54"/>
      <c r="DS316" s="54"/>
      <c r="DT316" s="54"/>
      <c r="DU316" s="54"/>
      <c r="DV316" s="54"/>
      <c r="DW316" s="54"/>
      <c r="DX316" s="54"/>
      <c r="DY316" s="54"/>
      <c r="DZ316" s="54"/>
      <c r="EA316" s="54"/>
      <c r="EB316" s="54"/>
      <c r="EC316" s="54"/>
      <c r="ED316" s="54"/>
      <c r="EE316" s="54"/>
      <c r="EF316" s="54"/>
      <c r="EG316" s="54"/>
      <c r="EH316" s="54"/>
      <c r="EI316" s="54"/>
      <c r="EJ316" s="54"/>
      <c r="EK316" s="54"/>
      <c r="EL316" s="54"/>
      <c r="EM316" s="54"/>
      <c r="EN316" s="54"/>
      <c r="EO316" s="54"/>
      <c r="EP316" s="54"/>
      <c r="EQ316" s="54"/>
      <c r="ER316" s="54"/>
      <c r="ES316" s="54"/>
      <c r="ET316" s="54"/>
      <c r="EU316" s="54"/>
      <c r="EV316" s="54"/>
      <c r="EW316" s="54"/>
      <c r="EX316" s="54"/>
      <c r="EY316" s="54"/>
      <c r="EZ316" s="54"/>
      <c r="FA316" s="54"/>
      <c r="FB316" s="54"/>
      <c r="FC316" s="54"/>
      <c r="FD316" s="54"/>
      <c r="FE316" s="54"/>
      <c r="FF316" s="54"/>
      <c r="FG316" s="54"/>
      <c r="FH316" s="54"/>
      <c r="FI316" s="54"/>
      <c r="FJ316" s="54"/>
      <c r="FK316" s="54"/>
      <c r="FL316" s="54"/>
      <c r="FM316" s="54"/>
      <c r="FN316" s="54"/>
      <c r="FO316" s="54"/>
      <c r="FP316" s="54"/>
      <c r="FQ316" s="54"/>
      <c r="FR316" s="54"/>
      <c r="FS316" s="54"/>
      <c r="FT316" s="54"/>
      <c r="FU316" s="54"/>
      <c r="FV316" s="54"/>
      <c r="FW316" s="54"/>
      <c r="FX316" s="54"/>
      <c r="FY316" s="54"/>
      <c r="FZ316" s="54"/>
      <c r="GA316" s="54"/>
      <c r="GB316" s="54"/>
      <c r="GC316" s="54"/>
      <c r="GD316" s="54"/>
      <c r="GE316" s="54"/>
      <c r="GF316" s="54"/>
      <c r="GG316" s="54"/>
      <c r="GH316" s="54"/>
      <c r="GI316" s="54"/>
      <c r="GJ316" s="54"/>
      <c r="GK316" s="54"/>
      <c r="GL316" s="54"/>
      <c r="GM316" s="54"/>
      <c r="GN316" s="54"/>
      <c r="GO316" s="54"/>
      <c r="GP316" s="54"/>
      <c r="GQ316" s="54"/>
      <c r="GR316" s="54"/>
      <c r="GS316" s="54"/>
      <c r="GT316" s="54"/>
      <c r="GU316" s="54"/>
      <c r="GV316" s="54"/>
      <c r="GW316" s="54"/>
      <c r="GX316" s="54"/>
      <c r="GY316" s="54"/>
      <c r="GZ316" s="54"/>
      <c r="HA316" s="54"/>
      <c r="HB316" s="54"/>
      <c r="HC316" s="54"/>
      <c r="HD316" s="54"/>
      <c r="HE316" s="54"/>
      <c r="HF316" s="54"/>
      <c r="HG316" s="54"/>
      <c r="HH316" s="54"/>
      <c r="HI316" s="54"/>
      <c r="HJ316" s="54"/>
      <c r="HK316" s="54"/>
      <c r="HL316" s="54"/>
      <c r="HM316" s="54"/>
      <c r="HN316" s="54"/>
      <c r="HO316" s="54"/>
      <c r="HP316" s="54"/>
      <c r="HQ316" s="54"/>
      <c r="HR316" s="54"/>
      <c r="HS316" s="54"/>
      <c r="HT316" s="54"/>
      <c r="HU316" s="54"/>
      <c r="HV316" s="54"/>
      <c r="HW316" s="54"/>
      <c r="HX316" s="54"/>
      <c r="HY316" s="54"/>
      <c r="HZ316" s="54"/>
      <c r="IA316" s="54"/>
      <c r="IB316" s="54"/>
      <c r="IC316" s="54"/>
      <c r="ID316" s="54"/>
      <c r="IE316" s="54"/>
      <c r="IF316" s="54"/>
      <c r="IG316" s="54"/>
      <c r="IH316" s="54"/>
      <c r="II316" s="54"/>
      <c r="IJ316" s="54"/>
      <c r="IK316" s="54"/>
      <c r="IL316" s="54"/>
      <c r="IM316" s="54"/>
      <c r="IN316" s="54"/>
      <c r="IO316" s="54"/>
      <c r="IP316" s="54"/>
      <c r="IQ316" s="54"/>
      <c r="IR316" s="54"/>
      <c r="IS316" s="54"/>
      <c r="IT316" s="54"/>
      <c r="IU316" s="54"/>
    </row>
    <row r="317" spans="1:255" x14ac:dyDescent="0.25">
      <c r="A317" s="54">
        <v>20</v>
      </c>
      <c r="B317" t="s">
        <v>326</v>
      </c>
      <c r="C317" s="54">
        <v>2011</v>
      </c>
      <c r="D317" t="s">
        <v>336</v>
      </c>
      <c r="E317" s="54">
        <v>0</v>
      </c>
      <c r="F317" s="54">
        <v>1</v>
      </c>
      <c r="G317" s="54">
        <v>0</v>
      </c>
      <c r="H317" s="54">
        <v>0</v>
      </c>
      <c r="I317" s="54">
        <v>0</v>
      </c>
      <c r="J317" s="54">
        <v>0</v>
      </c>
      <c r="K317" s="54">
        <v>0</v>
      </c>
      <c r="L317" s="54">
        <v>0</v>
      </c>
      <c r="M317" s="54">
        <v>0</v>
      </c>
      <c r="N317" s="54">
        <v>0</v>
      </c>
      <c r="O317" s="54">
        <v>0</v>
      </c>
      <c r="P317" s="54">
        <v>0</v>
      </c>
      <c r="Q317" s="54">
        <v>0</v>
      </c>
      <c r="R317" s="54">
        <v>0</v>
      </c>
      <c r="S317" s="54">
        <v>0</v>
      </c>
      <c r="T317" s="54">
        <v>0</v>
      </c>
      <c r="U317" s="54">
        <v>0</v>
      </c>
      <c r="V317" s="54">
        <v>0</v>
      </c>
      <c r="W317" s="54">
        <v>0</v>
      </c>
      <c r="X317" s="54">
        <v>0</v>
      </c>
      <c r="Y317" s="54">
        <v>0</v>
      </c>
      <c r="Z317" s="54">
        <v>0</v>
      </c>
      <c r="AA317" s="54">
        <v>0</v>
      </c>
      <c r="AB317" s="54">
        <v>0</v>
      </c>
      <c r="AC317" s="54">
        <v>0</v>
      </c>
      <c r="AD317" s="54">
        <v>0</v>
      </c>
      <c r="AE317" s="54">
        <v>0</v>
      </c>
      <c r="AF317" s="54">
        <v>0</v>
      </c>
      <c r="AG317" s="54">
        <v>0</v>
      </c>
      <c r="AH317" s="54">
        <v>0</v>
      </c>
      <c r="AI317" s="54">
        <v>0</v>
      </c>
      <c r="AJ317" s="54">
        <v>0</v>
      </c>
      <c r="AK317" s="54">
        <v>0</v>
      </c>
      <c r="AL317" s="54">
        <v>0</v>
      </c>
      <c r="AM317" s="54">
        <v>0</v>
      </c>
      <c r="AN317" s="54">
        <v>1</v>
      </c>
      <c r="AO317" s="54">
        <v>0</v>
      </c>
      <c r="AP317" s="54">
        <v>0</v>
      </c>
      <c r="AQ317" s="54">
        <v>0</v>
      </c>
      <c r="AR317" s="54">
        <v>0</v>
      </c>
      <c r="AS317" s="54">
        <v>0</v>
      </c>
      <c r="AT317" s="54">
        <v>0</v>
      </c>
      <c r="AU317" s="54">
        <v>0</v>
      </c>
      <c r="AV317" s="54">
        <v>0</v>
      </c>
      <c r="AW317" s="54">
        <v>0</v>
      </c>
      <c r="AX317" s="54">
        <v>0</v>
      </c>
      <c r="AY317" s="54">
        <v>0</v>
      </c>
      <c r="AZ317" s="54">
        <v>0</v>
      </c>
      <c r="BA317" s="54">
        <v>0</v>
      </c>
      <c r="BB317" s="54">
        <v>7</v>
      </c>
      <c r="BC317" s="54">
        <v>0</v>
      </c>
      <c r="BD317" s="54">
        <v>0</v>
      </c>
      <c r="BE317" s="54">
        <v>0</v>
      </c>
      <c r="BF317" s="54">
        <v>0</v>
      </c>
      <c r="BG317" s="54">
        <v>0</v>
      </c>
      <c r="BH317" s="54">
        <v>0</v>
      </c>
      <c r="BI317" s="54">
        <v>0</v>
      </c>
      <c r="BJ317" s="54">
        <v>0</v>
      </c>
      <c r="BK317" s="54">
        <v>0</v>
      </c>
      <c r="BL317" s="54">
        <v>0</v>
      </c>
      <c r="BM317" s="54"/>
      <c r="BN317" s="54"/>
      <c r="BO317" s="54"/>
      <c r="BP317" s="54"/>
      <c r="BQ317" s="54"/>
      <c r="BR317" s="54"/>
      <c r="BS317" s="54"/>
      <c r="BT317" s="54"/>
      <c r="BU317" s="54"/>
      <c r="BV317" s="54"/>
      <c r="BW317" s="54"/>
      <c r="BX317" s="54"/>
      <c r="BY317" s="54"/>
      <c r="BZ317" s="54"/>
      <c r="CA317" s="54"/>
      <c r="CB317" s="54"/>
      <c r="CC317" s="54"/>
      <c r="CD317" s="54"/>
      <c r="CE317" s="54"/>
      <c r="CF317" s="54"/>
      <c r="CG317" s="54"/>
      <c r="CH317" s="54"/>
      <c r="CI317" s="54"/>
      <c r="CJ317" s="54"/>
      <c r="CK317" s="54"/>
      <c r="CL317" s="54"/>
      <c r="CM317" s="54"/>
      <c r="CN317" s="54"/>
      <c r="CO317" s="54"/>
      <c r="CP317" s="54"/>
      <c r="CQ317" s="54"/>
      <c r="CR317" s="54"/>
      <c r="CS317" s="54"/>
      <c r="CT317" s="54"/>
      <c r="CU317" s="54"/>
      <c r="CV317" s="54"/>
      <c r="CW317" s="54"/>
      <c r="CX317" s="54"/>
      <c r="CY317" s="54"/>
      <c r="CZ317" s="54"/>
      <c r="DA317" s="54"/>
      <c r="DB317" s="54"/>
      <c r="DC317" s="54"/>
      <c r="DD317" s="54"/>
      <c r="DE317" s="54"/>
      <c r="DF317" s="54"/>
      <c r="DG317" s="54"/>
      <c r="DH317" s="54"/>
      <c r="DI317" s="54"/>
      <c r="DJ317" s="54"/>
      <c r="DK317" s="54"/>
      <c r="DL317" s="54"/>
      <c r="DM317" s="54"/>
      <c r="DN317" s="54"/>
      <c r="DO317" s="54"/>
      <c r="DP317" s="54"/>
      <c r="DQ317" s="54"/>
      <c r="DR317" s="54"/>
      <c r="DS317" s="54"/>
      <c r="DT317" s="54"/>
      <c r="DU317" s="54"/>
      <c r="DV317" s="54"/>
      <c r="DW317" s="54"/>
      <c r="DX317" s="54"/>
      <c r="DY317" s="54"/>
      <c r="DZ317" s="54"/>
      <c r="EA317" s="54"/>
      <c r="EB317" s="54"/>
      <c r="EC317" s="54"/>
      <c r="ED317" s="54"/>
      <c r="EE317" s="54"/>
      <c r="EF317" s="54"/>
      <c r="EG317" s="54"/>
      <c r="EH317" s="54"/>
      <c r="EI317" s="54"/>
      <c r="EJ317" s="54"/>
      <c r="EK317" s="54"/>
      <c r="EL317" s="54"/>
      <c r="EM317" s="54"/>
      <c r="EN317" s="54"/>
      <c r="EO317" s="54"/>
      <c r="EP317" s="54"/>
      <c r="EQ317" s="54"/>
      <c r="ER317" s="54"/>
      <c r="ES317" s="54"/>
      <c r="ET317" s="54"/>
      <c r="EU317" s="54"/>
      <c r="EV317" s="54"/>
      <c r="EW317" s="54"/>
      <c r="EX317" s="54"/>
      <c r="EY317" s="54"/>
      <c r="EZ317" s="54"/>
      <c r="FA317" s="54"/>
      <c r="FB317" s="54"/>
      <c r="FC317" s="54"/>
      <c r="FD317" s="54"/>
      <c r="FE317" s="54"/>
      <c r="FF317" s="54"/>
      <c r="FG317" s="54"/>
      <c r="FH317" s="54"/>
      <c r="FI317" s="54"/>
      <c r="FJ317" s="54"/>
      <c r="FK317" s="54"/>
      <c r="FL317" s="54"/>
      <c r="FM317" s="54"/>
      <c r="FN317" s="54"/>
      <c r="FO317" s="54"/>
      <c r="FP317" s="54"/>
      <c r="FQ317" s="54"/>
      <c r="FR317" s="54"/>
      <c r="FS317" s="54"/>
      <c r="FT317" s="54"/>
      <c r="FU317" s="54"/>
      <c r="FV317" s="54"/>
      <c r="FW317" s="54"/>
      <c r="FX317" s="54"/>
      <c r="FY317" s="54"/>
      <c r="FZ317" s="54"/>
      <c r="GA317" s="54"/>
      <c r="GB317" s="54"/>
      <c r="GC317" s="54"/>
      <c r="GD317" s="54"/>
      <c r="GE317" s="54"/>
      <c r="GF317" s="54"/>
      <c r="GG317" s="54"/>
      <c r="GH317" s="54"/>
      <c r="GI317" s="54"/>
      <c r="GJ317" s="54"/>
      <c r="GK317" s="54"/>
      <c r="GL317" s="54"/>
      <c r="GM317" s="54"/>
      <c r="GN317" s="54"/>
      <c r="GO317" s="54"/>
      <c r="GP317" s="54"/>
      <c r="GQ317" s="54"/>
      <c r="GR317" s="54"/>
      <c r="GS317" s="54"/>
      <c r="GT317" s="54"/>
      <c r="GU317" s="54"/>
      <c r="GV317" s="54"/>
      <c r="GW317" s="54"/>
      <c r="GX317" s="54"/>
      <c r="GY317" s="54"/>
      <c r="GZ317" s="54"/>
      <c r="HA317" s="54"/>
      <c r="HB317" s="54"/>
      <c r="HC317" s="54"/>
      <c r="HD317" s="54"/>
      <c r="HE317" s="54"/>
      <c r="HF317" s="54"/>
      <c r="HG317" s="54"/>
      <c r="HH317" s="54"/>
      <c r="HI317" s="54"/>
      <c r="HJ317" s="54"/>
      <c r="HK317" s="54"/>
      <c r="HL317" s="54"/>
      <c r="HM317" s="54"/>
      <c r="HN317" s="54"/>
      <c r="HO317" s="54"/>
      <c r="HP317" s="54"/>
      <c r="HQ317" s="54"/>
      <c r="HR317" s="54"/>
      <c r="HS317" s="54"/>
      <c r="HT317" s="54"/>
      <c r="HU317" s="54"/>
      <c r="HV317" s="54"/>
      <c r="HW317" s="54"/>
      <c r="HX317" s="54"/>
      <c r="HY317" s="54"/>
      <c r="HZ317" s="54"/>
      <c r="IA317" s="54"/>
      <c r="IB317" s="54"/>
      <c r="IC317" s="54"/>
      <c r="ID317" s="54"/>
      <c r="IE317" s="54"/>
      <c r="IF317" s="54"/>
      <c r="IG317" s="54"/>
      <c r="IH317" s="54"/>
      <c r="II317" s="54"/>
      <c r="IJ317" s="54"/>
      <c r="IK317" s="54"/>
      <c r="IL317" s="54"/>
      <c r="IM317" s="54"/>
      <c r="IN317" s="54"/>
      <c r="IO317" s="54"/>
      <c r="IP317" s="54"/>
      <c r="IQ317" s="54"/>
      <c r="IR317" s="54"/>
      <c r="IS317" s="54"/>
      <c r="IT317" s="54"/>
      <c r="IU317" s="54"/>
    </row>
    <row r="318" spans="1:255" x14ac:dyDescent="0.25">
      <c r="A318" s="54">
        <v>21</v>
      </c>
      <c r="B318" t="s">
        <v>337</v>
      </c>
      <c r="C318" s="54">
        <v>2101</v>
      </c>
      <c r="D318" t="s">
        <v>337</v>
      </c>
      <c r="E318" s="54">
        <v>0</v>
      </c>
      <c r="F318" s="54">
        <v>1</v>
      </c>
      <c r="G318" s="54">
        <v>0</v>
      </c>
      <c r="H318" s="54">
        <v>0</v>
      </c>
      <c r="I318" s="54">
        <v>1</v>
      </c>
      <c r="J318" s="54">
        <v>1</v>
      </c>
      <c r="K318" s="54">
        <v>1</v>
      </c>
      <c r="L318" s="54">
        <v>1</v>
      </c>
      <c r="M318" s="54">
        <v>1</v>
      </c>
      <c r="N318" s="54">
        <v>0</v>
      </c>
      <c r="O318" s="54">
        <v>0</v>
      </c>
      <c r="P318" s="54">
        <v>0</v>
      </c>
      <c r="Q318" s="54">
        <v>0</v>
      </c>
      <c r="R318" s="54">
        <v>0</v>
      </c>
      <c r="S318" s="54">
        <v>0</v>
      </c>
      <c r="T318" s="54">
        <v>0</v>
      </c>
      <c r="U318" s="54">
        <v>0</v>
      </c>
      <c r="V318" s="54">
        <v>0</v>
      </c>
      <c r="W318" s="54">
        <v>0</v>
      </c>
      <c r="X318" s="54">
        <v>1</v>
      </c>
      <c r="Y318" s="54">
        <v>0</v>
      </c>
      <c r="Z318" s="54">
        <v>0</v>
      </c>
      <c r="AA318" s="54">
        <v>0</v>
      </c>
      <c r="AB318" s="54">
        <v>0</v>
      </c>
      <c r="AC318" s="54">
        <v>1</v>
      </c>
      <c r="AD318" s="54">
        <v>0</v>
      </c>
      <c r="AE318" s="54">
        <v>0</v>
      </c>
      <c r="AF318" s="54">
        <v>0</v>
      </c>
      <c r="AG318" s="54">
        <v>0</v>
      </c>
      <c r="AH318" s="54">
        <v>0</v>
      </c>
      <c r="AI318" s="54">
        <v>0</v>
      </c>
      <c r="AJ318" s="54">
        <v>0</v>
      </c>
      <c r="AK318" s="54">
        <v>0</v>
      </c>
      <c r="AL318" s="54">
        <v>0</v>
      </c>
      <c r="AM318" s="54">
        <v>0</v>
      </c>
      <c r="AN318" s="54">
        <v>0</v>
      </c>
      <c r="AO318" s="54">
        <v>0</v>
      </c>
      <c r="AP318" s="54">
        <v>0</v>
      </c>
      <c r="AQ318" s="54">
        <v>0</v>
      </c>
      <c r="AR318" s="54">
        <v>0</v>
      </c>
      <c r="AS318" s="54">
        <v>123</v>
      </c>
      <c r="AT318" s="54">
        <v>46</v>
      </c>
      <c r="AU318" s="54">
        <v>13</v>
      </c>
      <c r="AV318" s="54">
        <v>0</v>
      </c>
      <c r="AW318" s="54">
        <v>0</v>
      </c>
      <c r="AX318" s="54">
        <v>0</v>
      </c>
      <c r="AY318" s="54">
        <v>0</v>
      </c>
      <c r="AZ318" s="54">
        <v>0</v>
      </c>
      <c r="BA318" s="54">
        <v>0</v>
      </c>
      <c r="BB318" s="54">
        <v>6</v>
      </c>
      <c r="BC318" s="54">
        <v>2</v>
      </c>
      <c r="BD318" s="54">
        <v>0</v>
      </c>
      <c r="BE318" s="54">
        <v>0</v>
      </c>
      <c r="BF318" s="54">
        <v>0</v>
      </c>
      <c r="BG318" s="54">
        <v>0</v>
      </c>
      <c r="BH318" s="54">
        <v>0</v>
      </c>
      <c r="BI318" s="54">
        <v>0</v>
      </c>
      <c r="BJ318" s="54">
        <v>0</v>
      </c>
      <c r="BK318" s="54">
        <v>0</v>
      </c>
      <c r="BL318" s="54">
        <v>0</v>
      </c>
      <c r="BM318" s="54"/>
      <c r="BN318" s="54"/>
      <c r="BO318" s="54"/>
      <c r="BP318" s="54"/>
      <c r="BQ318" s="54"/>
      <c r="BR318" s="54"/>
      <c r="BS318" s="54"/>
      <c r="BT318" s="54"/>
      <c r="BU318" s="54"/>
      <c r="BV318" s="54"/>
      <c r="BW318" s="54"/>
      <c r="BX318" s="54"/>
      <c r="BY318" s="54"/>
      <c r="BZ318" s="54"/>
      <c r="CA318" s="54"/>
      <c r="CB318" s="54"/>
      <c r="CC318" s="54"/>
      <c r="CD318" s="54"/>
      <c r="CE318" s="54"/>
      <c r="CF318" s="54"/>
      <c r="CG318" s="54"/>
      <c r="CH318" s="54"/>
      <c r="CI318" s="54"/>
      <c r="CJ318" s="54"/>
      <c r="CK318" s="54"/>
      <c r="CL318" s="54"/>
      <c r="CM318" s="54"/>
      <c r="CN318" s="54"/>
      <c r="CO318" s="54"/>
      <c r="CP318" s="54"/>
      <c r="CQ318" s="54"/>
      <c r="CR318" s="54"/>
      <c r="CS318" s="54"/>
      <c r="CT318" s="54"/>
      <c r="CU318" s="54"/>
      <c r="CV318" s="54"/>
      <c r="CW318" s="54"/>
      <c r="CX318" s="54"/>
      <c r="CY318" s="54"/>
      <c r="CZ318" s="54"/>
      <c r="DA318" s="54"/>
      <c r="DB318" s="54"/>
      <c r="DC318" s="54"/>
      <c r="DD318" s="54"/>
      <c r="DE318" s="54"/>
      <c r="DF318" s="54"/>
      <c r="DG318" s="54"/>
      <c r="DH318" s="54"/>
      <c r="DI318" s="54"/>
      <c r="DJ318" s="54"/>
      <c r="DK318" s="54"/>
      <c r="DL318" s="54"/>
      <c r="DM318" s="54"/>
      <c r="DN318" s="54"/>
      <c r="DO318" s="54"/>
      <c r="DP318" s="54"/>
      <c r="DQ318" s="54"/>
      <c r="DR318" s="54"/>
      <c r="DS318" s="54"/>
      <c r="DT318" s="54"/>
      <c r="DU318" s="54"/>
      <c r="DV318" s="54"/>
      <c r="DW318" s="54"/>
      <c r="DX318" s="54"/>
      <c r="DY318" s="54"/>
      <c r="DZ318" s="54"/>
      <c r="EA318" s="54"/>
      <c r="EB318" s="54"/>
      <c r="EC318" s="54"/>
      <c r="ED318" s="54"/>
      <c r="EE318" s="54"/>
      <c r="EF318" s="54"/>
      <c r="EG318" s="54"/>
      <c r="EH318" s="54"/>
      <c r="EI318" s="54"/>
      <c r="EJ318" s="54"/>
      <c r="EK318" s="54"/>
      <c r="EL318" s="54"/>
      <c r="EM318" s="54"/>
      <c r="EN318" s="54"/>
      <c r="EO318" s="54"/>
      <c r="EP318" s="54"/>
      <c r="EQ318" s="54"/>
      <c r="ER318" s="54"/>
      <c r="ES318" s="54"/>
      <c r="ET318" s="54"/>
      <c r="EU318" s="54"/>
      <c r="EV318" s="54"/>
      <c r="EW318" s="54"/>
      <c r="EX318" s="54"/>
      <c r="EY318" s="54"/>
      <c r="EZ318" s="54"/>
      <c r="FA318" s="54"/>
      <c r="FB318" s="54"/>
      <c r="FC318" s="54"/>
      <c r="FD318" s="54"/>
      <c r="FE318" s="54"/>
      <c r="FF318" s="54"/>
      <c r="FG318" s="54"/>
      <c r="FH318" s="54"/>
      <c r="FI318" s="54"/>
      <c r="FJ318" s="54"/>
      <c r="FK318" s="54"/>
      <c r="FL318" s="54"/>
      <c r="FM318" s="54"/>
      <c r="FN318" s="54"/>
      <c r="FO318" s="54"/>
      <c r="FP318" s="54"/>
      <c r="FQ318" s="54"/>
      <c r="FR318" s="54"/>
      <c r="FS318" s="54"/>
      <c r="FT318" s="54"/>
      <c r="FU318" s="54"/>
      <c r="FV318" s="54"/>
      <c r="FW318" s="54"/>
      <c r="FX318" s="54"/>
      <c r="FY318" s="54"/>
      <c r="FZ318" s="54"/>
      <c r="GA318" s="54"/>
      <c r="GB318" s="54"/>
      <c r="GC318" s="54"/>
      <c r="GD318" s="54"/>
      <c r="GE318" s="54"/>
      <c r="GF318" s="54"/>
      <c r="GG318" s="54"/>
      <c r="GH318" s="54"/>
      <c r="GI318" s="54"/>
      <c r="GJ318" s="54"/>
      <c r="GK318" s="54"/>
      <c r="GL318" s="54"/>
      <c r="GM318" s="54"/>
      <c r="GN318" s="54"/>
      <c r="GO318" s="54"/>
      <c r="GP318" s="54"/>
      <c r="GQ318" s="54"/>
      <c r="GR318" s="54"/>
      <c r="GS318" s="54"/>
      <c r="GT318" s="54"/>
      <c r="GU318" s="54"/>
      <c r="GV318" s="54"/>
      <c r="GW318" s="54"/>
      <c r="GX318" s="54"/>
      <c r="GY318" s="54"/>
      <c r="GZ318" s="54"/>
      <c r="HA318" s="54"/>
      <c r="HB318" s="54"/>
      <c r="HC318" s="54"/>
      <c r="HD318" s="54"/>
      <c r="HE318" s="54"/>
      <c r="HF318" s="54"/>
      <c r="HG318" s="54"/>
      <c r="HH318" s="54"/>
      <c r="HI318" s="54"/>
      <c r="HJ318" s="54"/>
      <c r="HK318" s="54"/>
      <c r="HL318" s="54"/>
      <c r="HM318" s="54"/>
      <c r="HN318" s="54"/>
      <c r="HO318" s="54"/>
      <c r="HP318" s="54"/>
      <c r="HQ318" s="54"/>
      <c r="HR318" s="54"/>
      <c r="HS318" s="54"/>
      <c r="HT318" s="54"/>
      <c r="HU318" s="54"/>
      <c r="HV318" s="54"/>
      <c r="HW318" s="54"/>
      <c r="HX318" s="54"/>
      <c r="HY318" s="54"/>
      <c r="HZ318" s="54"/>
      <c r="IA318" s="54"/>
      <c r="IB318" s="54"/>
      <c r="IC318" s="54"/>
      <c r="ID318" s="54"/>
      <c r="IE318" s="54"/>
      <c r="IF318" s="54"/>
      <c r="IG318" s="54"/>
      <c r="IH318" s="54"/>
      <c r="II318" s="54"/>
      <c r="IJ318" s="54"/>
      <c r="IK318" s="54"/>
      <c r="IL318" s="54"/>
      <c r="IM318" s="54"/>
      <c r="IN318" s="54"/>
      <c r="IO318" s="54"/>
      <c r="IP318" s="54"/>
      <c r="IQ318" s="54"/>
      <c r="IR318" s="54"/>
      <c r="IS318" s="54"/>
      <c r="IT318" s="54"/>
      <c r="IU318" s="54"/>
    </row>
    <row r="319" spans="1:255" x14ac:dyDescent="0.25">
      <c r="A319" s="54">
        <v>21</v>
      </c>
      <c r="B319" t="s">
        <v>337</v>
      </c>
      <c r="C319" s="54">
        <v>2102</v>
      </c>
      <c r="D319" t="s">
        <v>338</v>
      </c>
      <c r="E319" s="54">
        <v>0</v>
      </c>
      <c r="F319" s="54">
        <v>1</v>
      </c>
      <c r="G319" s="54">
        <v>0</v>
      </c>
      <c r="H319" s="54">
        <v>0</v>
      </c>
      <c r="I319" s="54">
        <v>0</v>
      </c>
      <c r="J319" s="54">
        <v>0</v>
      </c>
      <c r="K319" s="54">
        <v>0</v>
      </c>
      <c r="L319" s="54">
        <v>0</v>
      </c>
      <c r="M319" s="54">
        <v>0</v>
      </c>
      <c r="N319" s="54">
        <v>0</v>
      </c>
      <c r="O319" s="54">
        <v>0</v>
      </c>
      <c r="P319" s="54">
        <v>0</v>
      </c>
      <c r="Q319" s="54">
        <v>0</v>
      </c>
      <c r="R319" s="54">
        <v>0</v>
      </c>
      <c r="S319" s="54">
        <v>0</v>
      </c>
      <c r="T319" s="54">
        <v>1</v>
      </c>
      <c r="U319" s="54">
        <v>1</v>
      </c>
      <c r="V319" s="54">
        <v>0</v>
      </c>
      <c r="W319" s="54">
        <v>0</v>
      </c>
      <c r="X319" s="54">
        <v>0</v>
      </c>
      <c r="Y319" s="54">
        <v>0</v>
      </c>
      <c r="Z319" s="54">
        <v>1</v>
      </c>
      <c r="AA319" s="54">
        <v>0</v>
      </c>
      <c r="AB319" s="54">
        <v>0</v>
      </c>
      <c r="AC319" s="54">
        <v>0</v>
      </c>
      <c r="AD319" s="54">
        <v>0</v>
      </c>
      <c r="AE319" s="54">
        <v>0</v>
      </c>
      <c r="AF319" s="54">
        <v>0</v>
      </c>
      <c r="AG319" s="54">
        <v>0</v>
      </c>
      <c r="AH319" s="54">
        <v>0</v>
      </c>
      <c r="AI319" s="54">
        <v>0</v>
      </c>
      <c r="AJ319" s="54">
        <v>0</v>
      </c>
      <c r="AK319" s="54">
        <v>0</v>
      </c>
      <c r="AL319" s="54">
        <v>0</v>
      </c>
      <c r="AM319" s="54">
        <v>0</v>
      </c>
      <c r="AN319" s="54">
        <v>0</v>
      </c>
      <c r="AO319" s="54">
        <v>0</v>
      </c>
      <c r="AP319" s="54">
        <v>0</v>
      </c>
      <c r="AQ319" s="54">
        <v>0</v>
      </c>
      <c r="AR319" s="54">
        <v>0</v>
      </c>
      <c r="AS319" s="54">
        <v>0</v>
      </c>
      <c r="AT319" s="54">
        <v>7</v>
      </c>
      <c r="AU319" s="54">
        <v>0</v>
      </c>
      <c r="AV319" s="54">
        <v>0</v>
      </c>
      <c r="AW319" s="54">
        <v>0</v>
      </c>
      <c r="AX319" s="54">
        <v>0</v>
      </c>
      <c r="AY319" s="54">
        <v>0</v>
      </c>
      <c r="AZ319" s="54">
        <v>0</v>
      </c>
      <c r="BA319" s="54">
        <v>0</v>
      </c>
      <c r="BB319" s="54">
        <v>9</v>
      </c>
      <c r="BC319" s="54">
        <v>0</v>
      </c>
      <c r="BD319" s="54">
        <v>0</v>
      </c>
      <c r="BE319" s="54">
        <v>0</v>
      </c>
      <c r="BF319" s="54">
        <v>0</v>
      </c>
      <c r="BG319" s="54">
        <v>0</v>
      </c>
      <c r="BH319" s="54">
        <v>0</v>
      </c>
      <c r="BI319" s="54">
        <v>0</v>
      </c>
      <c r="BJ319" s="54">
        <v>0</v>
      </c>
      <c r="BK319" s="54">
        <v>0</v>
      </c>
      <c r="BL319" s="54">
        <v>0</v>
      </c>
      <c r="BM319" s="54"/>
      <c r="BN319" s="54"/>
      <c r="BO319" s="54"/>
      <c r="BP319" s="54"/>
      <c r="BQ319" s="54"/>
      <c r="BR319" s="54"/>
      <c r="BS319" s="54"/>
      <c r="BT319" s="54"/>
      <c r="BU319" s="54"/>
      <c r="BV319" s="54"/>
      <c r="BW319" s="54"/>
      <c r="BX319" s="54"/>
      <c r="BY319" s="54"/>
      <c r="BZ319" s="54"/>
      <c r="CA319" s="54"/>
      <c r="CB319" s="54"/>
      <c r="CC319" s="54"/>
      <c r="CD319" s="54"/>
      <c r="CE319" s="54"/>
      <c r="CF319" s="54"/>
      <c r="CG319" s="54"/>
      <c r="CH319" s="54"/>
      <c r="CI319" s="54"/>
      <c r="CJ319" s="54"/>
      <c r="CK319" s="54"/>
      <c r="CL319" s="54"/>
      <c r="CM319" s="54"/>
      <c r="CN319" s="54"/>
      <c r="CO319" s="54"/>
      <c r="CP319" s="54"/>
      <c r="CQ319" s="54"/>
      <c r="CR319" s="54"/>
      <c r="CS319" s="54"/>
      <c r="CT319" s="54"/>
      <c r="CU319" s="54"/>
      <c r="CV319" s="54"/>
      <c r="CW319" s="54"/>
      <c r="CX319" s="54"/>
      <c r="CY319" s="54"/>
      <c r="CZ319" s="54"/>
      <c r="DA319" s="54"/>
      <c r="DB319" s="54"/>
      <c r="DC319" s="54"/>
      <c r="DD319" s="54"/>
      <c r="DE319" s="54"/>
      <c r="DF319" s="54"/>
      <c r="DG319" s="54"/>
      <c r="DH319" s="54"/>
      <c r="DI319" s="54"/>
      <c r="DJ319" s="54"/>
      <c r="DK319" s="54"/>
      <c r="DL319" s="54"/>
      <c r="DM319" s="54"/>
      <c r="DN319" s="54"/>
      <c r="DO319" s="54"/>
      <c r="DP319" s="54"/>
      <c r="DQ319" s="54"/>
      <c r="DR319" s="54"/>
      <c r="DS319" s="54"/>
      <c r="DT319" s="54"/>
      <c r="DU319" s="54"/>
      <c r="DV319" s="54"/>
      <c r="DW319" s="54"/>
      <c r="DX319" s="54"/>
      <c r="DY319" s="54"/>
      <c r="DZ319" s="54"/>
      <c r="EA319" s="54"/>
      <c r="EB319" s="54"/>
      <c r="EC319" s="54"/>
      <c r="ED319" s="54"/>
      <c r="EE319" s="54"/>
      <c r="EF319" s="54"/>
      <c r="EG319" s="54"/>
      <c r="EH319" s="54"/>
      <c r="EI319" s="54"/>
      <c r="EJ319" s="54"/>
      <c r="EK319" s="54"/>
      <c r="EL319" s="54"/>
      <c r="EM319" s="54"/>
      <c r="EN319" s="54"/>
      <c r="EO319" s="54"/>
      <c r="EP319" s="54"/>
      <c r="EQ319" s="54"/>
      <c r="ER319" s="54"/>
      <c r="ES319" s="54"/>
      <c r="ET319" s="54"/>
      <c r="EU319" s="54"/>
      <c r="EV319" s="54"/>
      <c r="EW319" s="54"/>
      <c r="EX319" s="54"/>
      <c r="EY319" s="54"/>
      <c r="EZ319" s="54"/>
      <c r="FA319" s="54"/>
      <c r="FB319" s="54"/>
      <c r="FC319" s="54"/>
      <c r="FD319" s="54"/>
      <c r="FE319" s="54"/>
      <c r="FF319" s="54"/>
      <c r="FG319" s="54"/>
      <c r="FH319" s="54"/>
      <c r="FI319" s="54"/>
      <c r="FJ319" s="54"/>
      <c r="FK319" s="54"/>
      <c r="FL319" s="54"/>
      <c r="FM319" s="54"/>
      <c r="FN319" s="54"/>
      <c r="FO319" s="54"/>
      <c r="FP319" s="54"/>
      <c r="FQ319" s="54"/>
      <c r="FR319" s="54"/>
      <c r="FS319" s="54"/>
      <c r="FT319" s="54"/>
      <c r="FU319" s="54"/>
      <c r="FV319" s="54"/>
      <c r="FW319" s="54"/>
      <c r="FX319" s="54"/>
      <c r="FY319" s="54"/>
      <c r="FZ319" s="54"/>
      <c r="GA319" s="54"/>
      <c r="GB319" s="54"/>
      <c r="GC319" s="54"/>
      <c r="GD319" s="54"/>
      <c r="GE319" s="54"/>
      <c r="GF319" s="54"/>
      <c r="GG319" s="54"/>
      <c r="GH319" s="54"/>
      <c r="GI319" s="54"/>
      <c r="GJ319" s="54"/>
      <c r="GK319" s="54"/>
      <c r="GL319" s="54"/>
      <c r="GM319" s="54"/>
      <c r="GN319" s="54"/>
      <c r="GO319" s="54"/>
      <c r="GP319" s="54"/>
      <c r="GQ319" s="54"/>
      <c r="GR319" s="54"/>
      <c r="GS319" s="54"/>
      <c r="GT319" s="54"/>
      <c r="GU319" s="54"/>
      <c r="GV319" s="54"/>
      <c r="GW319" s="54"/>
      <c r="GX319" s="54"/>
      <c r="GY319" s="54"/>
      <c r="GZ319" s="54"/>
      <c r="HA319" s="54"/>
      <c r="HB319" s="54"/>
      <c r="HC319" s="54"/>
      <c r="HD319" s="54"/>
      <c r="HE319" s="54"/>
      <c r="HF319" s="54"/>
      <c r="HG319" s="54"/>
      <c r="HH319" s="54"/>
      <c r="HI319" s="54"/>
      <c r="HJ319" s="54"/>
      <c r="HK319" s="54"/>
      <c r="HL319" s="54"/>
      <c r="HM319" s="54"/>
      <c r="HN319" s="54"/>
      <c r="HO319" s="54"/>
      <c r="HP319" s="54"/>
      <c r="HQ319" s="54"/>
      <c r="HR319" s="54"/>
      <c r="HS319" s="54"/>
      <c r="HT319" s="54"/>
      <c r="HU319" s="54"/>
      <c r="HV319" s="54"/>
      <c r="HW319" s="54"/>
      <c r="HX319" s="54"/>
      <c r="HY319" s="54"/>
      <c r="HZ319" s="54"/>
      <c r="IA319" s="54"/>
      <c r="IB319" s="54"/>
      <c r="IC319" s="54"/>
      <c r="ID319" s="54"/>
      <c r="IE319" s="54"/>
      <c r="IF319" s="54"/>
      <c r="IG319" s="54"/>
      <c r="IH319" s="54"/>
      <c r="II319" s="54"/>
      <c r="IJ319" s="54"/>
      <c r="IK319" s="54"/>
      <c r="IL319" s="54"/>
      <c r="IM319" s="54"/>
      <c r="IN319" s="54"/>
      <c r="IO319" s="54"/>
      <c r="IP319" s="54"/>
      <c r="IQ319" s="54"/>
      <c r="IR319" s="54"/>
      <c r="IS319" s="54"/>
      <c r="IT319" s="54"/>
      <c r="IU319" s="54"/>
    </row>
    <row r="320" spans="1:255" x14ac:dyDescent="0.25">
      <c r="A320" s="54">
        <v>21</v>
      </c>
      <c r="B320" t="s">
        <v>337</v>
      </c>
      <c r="C320" s="54">
        <v>2103</v>
      </c>
      <c r="D320" t="s">
        <v>339</v>
      </c>
      <c r="E320" s="54">
        <v>0</v>
      </c>
      <c r="F320" s="54">
        <v>0</v>
      </c>
      <c r="G320" s="54">
        <v>0</v>
      </c>
      <c r="H320" s="54">
        <v>0</v>
      </c>
      <c r="I320" s="54">
        <v>0</v>
      </c>
      <c r="J320" s="54">
        <v>0</v>
      </c>
      <c r="K320" s="54">
        <v>0</v>
      </c>
      <c r="L320" s="54">
        <v>0</v>
      </c>
      <c r="M320" s="54">
        <v>0</v>
      </c>
      <c r="N320" s="54">
        <v>0</v>
      </c>
      <c r="O320" s="54">
        <v>0</v>
      </c>
      <c r="P320" s="54">
        <v>0</v>
      </c>
      <c r="Q320" s="54">
        <v>0</v>
      </c>
      <c r="R320" s="54">
        <v>0</v>
      </c>
      <c r="S320" s="54">
        <v>0</v>
      </c>
      <c r="T320" s="54">
        <v>0</v>
      </c>
      <c r="U320" s="54">
        <v>0</v>
      </c>
      <c r="V320" s="54">
        <v>0</v>
      </c>
      <c r="W320" s="54">
        <v>0</v>
      </c>
      <c r="X320" s="54">
        <v>0</v>
      </c>
      <c r="Y320" s="54">
        <v>0</v>
      </c>
      <c r="Z320" s="54">
        <v>0</v>
      </c>
      <c r="AA320" s="54">
        <v>1</v>
      </c>
      <c r="AB320" s="54">
        <v>0</v>
      </c>
      <c r="AC320" s="54">
        <v>0</v>
      </c>
      <c r="AD320" s="54">
        <v>0</v>
      </c>
      <c r="AE320" s="54">
        <v>0</v>
      </c>
      <c r="AF320" s="54">
        <v>0</v>
      </c>
      <c r="AG320" s="54">
        <v>0</v>
      </c>
      <c r="AH320" s="54">
        <v>0</v>
      </c>
      <c r="AI320" s="54">
        <v>0</v>
      </c>
      <c r="AJ320" s="54">
        <v>0</v>
      </c>
      <c r="AK320" s="54">
        <v>0</v>
      </c>
      <c r="AL320" s="54">
        <v>0</v>
      </c>
      <c r="AM320" s="54">
        <v>0</v>
      </c>
      <c r="AN320" s="54">
        <v>0</v>
      </c>
      <c r="AO320" s="54">
        <v>0</v>
      </c>
      <c r="AP320" s="54">
        <v>0</v>
      </c>
      <c r="AQ320" s="54">
        <v>0</v>
      </c>
      <c r="AR320" s="54">
        <v>0</v>
      </c>
      <c r="AS320" s="54">
        <v>13</v>
      </c>
      <c r="AT320" s="54">
        <v>24</v>
      </c>
      <c r="AU320" s="54">
        <v>24</v>
      </c>
      <c r="AV320" s="54">
        <v>0</v>
      </c>
      <c r="AW320" s="54">
        <v>0</v>
      </c>
      <c r="AX320" s="54">
        <v>0</v>
      </c>
      <c r="AY320" s="54">
        <v>0</v>
      </c>
      <c r="AZ320" s="54">
        <v>0</v>
      </c>
      <c r="BA320" s="54">
        <v>0</v>
      </c>
      <c r="BB320" s="54">
        <v>0</v>
      </c>
      <c r="BC320" s="54">
        <v>0</v>
      </c>
      <c r="BD320" s="54">
        <v>0</v>
      </c>
      <c r="BE320" s="54">
        <v>0</v>
      </c>
      <c r="BF320" s="54">
        <v>0</v>
      </c>
      <c r="BG320" s="54">
        <v>0</v>
      </c>
      <c r="BH320" s="54">
        <v>0</v>
      </c>
      <c r="BI320" s="54">
        <v>0</v>
      </c>
      <c r="BJ320" s="54">
        <v>0</v>
      </c>
      <c r="BK320" s="54">
        <v>0</v>
      </c>
      <c r="BL320" s="54">
        <v>0</v>
      </c>
      <c r="BM320" s="54"/>
      <c r="BN320" s="54"/>
      <c r="BO320" s="54"/>
      <c r="BP320" s="54"/>
      <c r="BQ320" s="54"/>
      <c r="BR320" s="54"/>
      <c r="BS320" s="54"/>
      <c r="BT320" s="54"/>
      <c r="BU320" s="54"/>
      <c r="BV320" s="54"/>
      <c r="BW320" s="54"/>
      <c r="BX320" s="54"/>
      <c r="BY320" s="54"/>
      <c r="BZ320" s="54"/>
      <c r="CA320" s="54"/>
      <c r="CB320" s="54"/>
      <c r="CC320" s="54"/>
      <c r="CD320" s="54"/>
      <c r="CE320" s="54"/>
      <c r="CF320" s="54"/>
      <c r="CG320" s="54"/>
      <c r="CH320" s="54"/>
      <c r="CI320" s="54"/>
      <c r="CJ320" s="54"/>
      <c r="CK320" s="54"/>
      <c r="CL320" s="54"/>
      <c r="CM320" s="54"/>
      <c r="CN320" s="54"/>
      <c r="CO320" s="54"/>
      <c r="CP320" s="54"/>
      <c r="CQ320" s="54"/>
      <c r="CR320" s="54"/>
      <c r="CS320" s="54"/>
      <c r="CT320" s="54"/>
      <c r="CU320" s="54"/>
      <c r="CV320" s="54"/>
      <c r="CW320" s="54"/>
      <c r="CX320" s="54"/>
      <c r="CY320" s="54"/>
      <c r="CZ320" s="54"/>
      <c r="DA320" s="54"/>
      <c r="DB320" s="54"/>
      <c r="DC320" s="54"/>
      <c r="DD320" s="54"/>
      <c r="DE320" s="54"/>
      <c r="DF320" s="54"/>
      <c r="DG320" s="54"/>
      <c r="DH320" s="54"/>
      <c r="DI320" s="54"/>
      <c r="DJ320" s="54"/>
      <c r="DK320" s="54"/>
      <c r="DL320" s="54"/>
      <c r="DM320" s="54"/>
      <c r="DN320" s="54"/>
      <c r="DO320" s="54"/>
      <c r="DP320" s="54"/>
      <c r="DQ320" s="54"/>
      <c r="DR320" s="54"/>
      <c r="DS320" s="54"/>
      <c r="DT320" s="54"/>
      <c r="DU320" s="54"/>
      <c r="DV320" s="54"/>
      <c r="DW320" s="54"/>
      <c r="DX320" s="54"/>
      <c r="DY320" s="54"/>
      <c r="DZ320" s="54"/>
      <c r="EA320" s="54"/>
      <c r="EB320" s="54"/>
      <c r="EC320" s="54"/>
      <c r="ED320" s="54"/>
      <c r="EE320" s="54"/>
      <c r="EF320" s="54"/>
      <c r="EG320" s="54"/>
      <c r="EH320" s="54"/>
      <c r="EI320" s="54"/>
      <c r="EJ320" s="54"/>
      <c r="EK320" s="54"/>
      <c r="EL320" s="54"/>
      <c r="EM320" s="54"/>
      <c r="EN320" s="54"/>
      <c r="EO320" s="54"/>
      <c r="EP320" s="54"/>
      <c r="EQ320" s="54"/>
      <c r="ER320" s="54"/>
      <c r="ES320" s="54"/>
      <c r="ET320" s="54"/>
      <c r="EU320" s="54"/>
      <c r="EV320" s="54"/>
      <c r="EW320" s="54"/>
      <c r="EX320" s="54"/>
      <c r="EY320" s="54"/>
      <c r="EZ320" s="54"/>
      <c r="FA320" s="54"/>
      <c r="FB320" s="54"/>
      <c r="FC320" s="54"/>
      <c r="FD320" s="54"/>
      <c r="FE320" s="54"/>
      <c r="FF320" s="54"/>
      <c r="FG320" s="54"/>
      <c r="FH320" s="54"/>
      <c r="FI320" s="54"/>
      <c r="FJ320" s="54"/>
      <c r="FK320" s="54"/>
      <c r="FL320" s="54"/>
      <c r="FM320" s="54"/>
      <c r="FN320" s="54"/>
      <c r="FO320" s="54"/>
      <c r="FP320" s="54"/>
      <c r="FQ320" s="54"/>
      <c r="FR320" s="54"/>
      <c r="FS320" s="54"/>
      <c r="FT320" s="54"/>
      <c r="FU320" s="54"/>
      <c r="FV320" s="54"/>
      <c r="FW320" s="54"/>
      <c r="FX320" s="54"/>
      <c r="FY320" s="54"/>
      <c r="FZ320" s="54"/>
      <c r="GA320" s="54"/>
      <c r="GB320" s="54"/>
      <c r="GC320" s="54"/>
      <c r="GD320" s="54"/>
      <c r="GE320" s="54"/>
      <c r="GF320" s="54"/>
      <c r="GG320" s="54"/>
      <c r="GH320" s="54"/>
      <c r="GI320" s="54"/>
      <c r="GJ320" s="54"/>
      <c r="GK320" s="54"/>
      <c r="GL320" s="54"/>
      <c r="GM320" s="54"/>
      <c r="GN320" s="54"/>
      <c r="GO320" s="54"/>
      <c r="GP320" s="54"/>
      <c r="GQ320" s="54"/>
      <c r="GR320" s="54"/>
      <c r="GS320" s="54"/>
      <c r="GT320" s="54"/>
      <c r="GU320" s="54"/>
      <c r="GV320" s="54"/>
      <c r="GW320" s="54"/>
      <c r="GX320" s="54"/>
      <c r="GY320" s="54"/>
      <c r="GZ320" s="54"/>
      <c r="HA320" s="54"/>
      <c r="HB320" s="54"/>
      <c r="HC320" s="54"/>
      <c r="HD320" s="54"/>
      <c r="HE320" s="54"/>
      <c r="HF320" s="54"/>
      <c r="HG320" s="54"/>
      <c r="HH320" s="54"/>
      <c r="HI320" s="54"/>
      <c r="HJ320" s="54"/>
      <c r="HK320" s="54"/>
      <c r="HL320" s="54"/>
      <c r="HM320" s="54"/>
      <c r="HN320" s="54"/>
      <c r="HO320" s="54"/>
      <c r="HP320" s="54"/>
      <c r="HQ320" s="54"/>
      <c r="HR320" s="54"/>
      <c r="HS320" s="54"/>
      <c r="HT320" s="54"/>
      <c r="HU320" s="54"/>
      <c r="HV320" s="54"/>
      <c r="HW320" s="54"/>
      <c r="HX320" s="54"/>
      <c r="HY320" s="54"/>
      <c r="HZ320" s="54"/>
      <c r="IA320" s="54"/>
      <c r="IB320" s="54"/>
      <c r="IC320" s="54"/>
      <c r="ID320" s="54"/>
      <c r="IE320" s="54"/>
      <c r="IF320" s="54"/>
      <c r="IG320" s="54"/>
      <c r="IH320" s="54"/>
      <c r="II320" s="54"/>
      <c r="IJ320" s="54"/>
      <c r="IK320" s="54"/>
      <c r="IL320" s="54"/>
      <c r="IM320" s="54"/>
      <c r="IN320" s="54"/>
      <c r="IO320" s="54"/>
      <c r="IP320" s="54"/>
      <c r="IQ320" s="54"/>
      <c r="IR320" s="54"/>
      <c r="IS320" s="54"/>
      <c r="IT320" s="54"/>
      <c r="IU320" s="54"/>
    </row>
    <row r="321" spans="1:255" x14ac:dyDescent="0.25">
      <c r="A321" s="54">
        <v>21</v>
      </c>
      <c r="B321" t="s">
        <v>337</v>
      </c>
      <c r="C321" s="54">
        <v>2104</v>
      </c>
      <c r="D321" t="s">
        <v>340</v>
      </c>
      <c r="E321" s="54">
        <v>0</v>
      </c>
      <c r="F321" s="54">
        <v>1</v>
      </c>
      <c r="G321" s="54">
        <v>0</v>
      </c>
      <c r="H321" s="54">
        <v>0</v>
      </c>
      <c r="I321" s="54">
        <v>0</v>
      </c>
      <c r="J321" s="54">
        <v>0</v>
      </c>
      <c r="K321" s="54">
        <v>0</v>
      </c>
      <c r="L321" s="54">
        <v>0</v>
      </c>
      <c r="M321" s="54">
        <v>0</v>
      </c>
      <c r="N321" s="54">
        <v>0</v>
      </c>
      <c r="O321" s="54">
        <v>0</v>
      </c>
      <c r="P321" s="54">
        <v>0</v>
      </c>
      <c r="Q321" s="54">
        <v>0</v>
      </c>
      <c r="R321" s="54">
        <v>0</v>
      </c>
      <c r="S321" s="54">
        <v>0</v>
      </c>
      <c r="T321" s="54">
        <v>0</v>
      </c>
      <c r="U321" s="54">
        <v>0</v>
      </c>
      <c r="V321" s="54">
        <v>0</v>
      </c>
      <c r="W321" s="54">
        <v>0</v>
      </c>
      <c r="X321" s="54">
        <v>0</v>
      </c>
      <c r="Y321" s="54">
        <v>0</v>
      </c>
      <c r="Z321" s="54">
        <v>0</v>
      </c>
      <c r="AA321" s="54">
        <v>0</v>
      </c>
      <c r="AB321" s="54">
        <v>0</v>
      </c>
      <c r="AC321" s="54">
        <v>0</v>
      </c>
      <c r="AD321" s="54">
        <v>0</v>
      </c>
      <c r="AE321" s="54">
        <v>0</v>
      </c>
      <c r="AF321" s="54">
        <v>0</v>
      </c>
      <c r="AG321" s="54">
        <v>0</v>
      </c>
      <c r="AH321" s="54">
        <v>0</v>
      </c>
      <c r="AI321" s="54">
        <v>0</v>
      </c>
      <c r="AJ321" s="54">
        <v>0</v>
      </c>
      <c r="AK321" s="54">
        <v>0</v>
      </c>
      <c r="AL321" s="54">
        <v>0</v>
      </c>
      <c r="AM321" s="54">
        <v>0</v>
      </c>
      <c r="AN321" s="54">
        <v>0</v>
      </c>
      <c r="AO321" s="54">
        <v>0</v>
      </c>
      <c r="AP321" s="54">
        <v>0</v>
      </c>
      <c r="AQ321" s="54">
        <v>0</v>
      </c>
      <c r="AR321" s="54">
        <v>0</v>
      </c>
      <c r="AS321" s="54">
        <v>0</v>
      </c>
      <c r="AT321" s="54">
        <v>0</v>
      </c>
      <c r="AU321" s="54">
        <v>0</v>
      </c>
      <c r="AV321" s="54">
        <v>1</v>
      </c>
      <c r="AW321" s="54">
        <v>0</v>
      </c>
      <c r="AX321" s="54">
        <v>0</v>
      </c>
      <c r="AY321" s="54">
        <v>0</v>
      </c>
      <c r="AZ321" s="54">
        <v>0</v>
      </c>
      <c r="BA321" s="54">
        <v>0</v>
      </c>
      <c r="BB321" s="54">
        <v>0</v>
      </c>
      <c r="BC321" s="54">
        <v>0</v>
      </c>
      <c r="BD321" s="54">
        <v>0</v>
      </c>
      <c r="BE321" s="54">
        <v>0</v>
      </c>
      <c r="BF321" s="54">
        <v>0</v>
      </c>
      <c r="BG321" s="54">
        <v>0</v>
      </c>
      <c r="BH321" s="54">
        <v>0</v>
      </c>
      <c r="BI321" s="54">
        <v>0</v>
      </c>
      <c r="BJ321" s="54">
        <v>0</v>
      </c>
      <c r="BK321" s="54">
        <v>0</v>
      </c>
      <c r="BL321" s="54">
        <v>0</v>
      </c>
      <c r="BM321" s="54"/>
      <c r="BN321" s="54"/>
      <c r="BO321" s="54"/>
      <c r="BP321" s="54"/>
      <c r="BQ321" s="54"/>
      <c r="BR321" s="54"/>
      <c r="BS321" s="54"/>
      <c r="BT321" s="54"/>
      <c r="BU321" s="54"/>
      <c r="BV321" s="54"/>
      <c r="BW321" s="54"/>
      <c r="BX321" s="54"/>
      <c r="BY321" s="54"/>
      <c r="BZ321" s="54"/>
      <c r="CA321" s="54"/>
      <c r="CB321" s="54"/>
      <c r="CC321" s="54"/>
      <c r="CD321" s="54"/>
      <c r="CE321" s="54"/>
      <c r="CF321" s="54"/>
      <c r="CG321" s="54"/>
      <c r="CH321" s="54"/>
      <c r="CI321" s="54"/>
      <c r="CJ321" s="54"/>
      <c r="CK321" s="54"/>
      <c r="CL321" s="54"/>
      <c r="CM321" s="54"/>
      <c r="CN321" s="54"/>
      <c r="CO321" s="54"/>
      <c r="CP321" s="54"/>
      <c r="CQ321" s="54"/>
      <c r="CR321" s="54"/>
      <c r="CS321" s="54"/>
      <c r="CT321" s="54"/>
      <c r="CU321" s="54"/>
      <c r="CV321" s="54"/>
      <c r="CW321" s="54"/>
      <c r="CX321" s="54"/>
      <c r="CY321" s="54"/>
      <c r="CZ321" s="54"/>
      <c r="DA321" s="54"/>
      <c r="DB321" s="54"/>
      <c r="DC321" s="54"/>
      <c r="DD321" s="54"/>
      <c r="DE321" s="54"/>
      <c r="DF321" s="54"/>
      <c r="DG321" s="54"/>
      <c r="DH321" s="54"/>
      <c r="DI321" s="54"/>
      <c r="DJ321" s="54"/>
      <c r="DK321" s="54"/>
      <c r="DL321" s="54"/>
      <c r="DM321" s="54"/>
      <c r="DN321" s="54"/>
      <c r="DO321" s="54"/>
      <c r="DP321" s="54"/>
      <c r="DQ321" s="54"/>
      <c r="DR321" s="54"/>
      <c r="DS321" s="54"/>
      <c r="DT321" s="54"/>
      <c r="DU321" s="54"/>
      <c r="DV321" s="54"/>
      <c r="DW321" s="54"/>
      <c r="DX321" s="54"/>
      <c r="DY321" s="54"/>
      <c r="DZ321" s="54"/>
      <c r="EA321" s="54"/>
      <c r="EB321" s="54"/>
      <c r="EC321" s="54"/>
      <c r="ED321" s="54"/>
      <c r="EE321" s="54"/>
      <c r="EF321" s="54"/>
      <c r="EG321" s="54"/>
      <c r="EH321" s="54"/>
      <c r="EI321" s="54"/>
      <c r="EJ321" s="54"/>
      <c r="EK321" s="54"/>
      <c r="EL321" s="54"/>
      <c r="EM321" s="54"/>
      <c r="EN321" s="54"/>
      <c r="EO321" s="54"/>
      <c r="EP321" s="54"/>
      <c r="EQ321" s="54"/>
      <c r="ER321" s="54"/>
      <c r="ES321" s="54"/>
      <c r="ET321" s="54"/>
      <c r="EU321" s="54"/>
      <c r="EV321" s="54"/>
      <c r="EW321" s="54"/>
      <c r="EX321" s="54"/>
      <c r="EY321" s="54"/>
      <c r="EZ321" s="54"/>
      <c r="FA321" s="54"/>
      <c r="FB321" s="54"/>
      <c r="FC321" s="54"/>
      <c r="FD321" s="54"/>
      <c r="FE321" s="54"/>
      <c r="FF321" s="54"/>
      <c r="FG321" s="54"/>
      <c r="FH321" s="54"/>
      <c r="FI321" s="54"/>
      <c r="FJ321" s="54"/>
      <c r="FK321" s="54"/>
      <c r="FL321" s="54"/>
      <c r="FM321" s="54"/>
      <c r="FN321" s="54"/>
      <c r="FO321" s="54"/>
      <c r="FP321" s="54"/>
      <c r="FQ321" s="54"/>
      <c r="FR321" s="54"/>
      <c r="FS321" s="54"/>
      <c r="FT321" s="54"/>
      <c r="FU321" s="54"/>
      <c r="FV321" s="54"/>
      <c r="FW321" s="54"/>
      <c r="FX321" s="54"/>
      <c r="FY321" s="54"/>
      <c r="FZ321" s="54"/>
      <c r="GA321" s="54"/>
      <c r="GB321" s="54"/>
      <c r="GC321" s="54"/>
      <c r="GD321" s="54"/>
      <c r="GE321" s="54"/>
      <c r="GF321" s="54"/>
      <c r="GG321" s="54"/>
      <c r="GH321" s="54"/>
      <c r="GI321" s="54"/>
      <c r="GJ321" s="54"/>
      <c r="GK321" s="54"/>
      <c r="GL321" s="54"/>
      <c r="GM321" s="54"/>
      <c r="GN321" s="54"/>
      <c r="GO321" s="54"/>
      <c r="GP321" s="54"/>
      <c r="GQ321" s="54"/>
      <c r="GR321" s="54"/>
      <c r="GS321" s="54"/>
      <c r="GT321" s="54"/>
      <c r="GU321" s="54"/>
      <c r="GV321" s="54"/>
      <c r="GW321" s="54"/>
      <c r="GX321" s="54"/>
      <c r="GY321" s="54"/>
      <c r="GZ321" s="54"/>
      <c r="HA321" s="54"/>
      <c r="HB321" s="54"/>
      <c r="HC321" s="54"/>
      <c r="HD321" s="54"/>
      <c r="HE321" s="54"/>
      <c r="HF321" s="54"/>
      <c r="HG321" s="54"/>
      <c r="HH321" s="54"/>
      <c r="HI321" s="54"/>
      <c r="HJ321" s="54"/>
      <c r="HK321" s="54"/>
      <c r="HL321" s="54"/>
      <c r="HM321" s="54"/>
      <c r="HN321" s="54"/>
      <c r="HO321" s="54"/>
      <c r="HP321" s="54"/>
      <c r="HQ321" s="54"/>
      <c r="HR321" s="54"/>
      <c r="HS321" s="54"/>
      <c r="HT321" s="54"/>
      <c r="HU321" s="54"/>
      <c r="HV321" s="54"/>
      <c r="HW321" s="54"/>
      <c r="HX321" s="54"/>
      <c r="HY321" s="54"/>
      <c r="HZ321" s="54"/>
      <c r="IA321" s="54"/>
      <c r="IB321" s="54"/>
      <c r="IC321" s="54"/>
      <c r="ID321" s="54"/>
      <c r="IE321" s="54"/>
      <c r="IF321" s="54"/>
      <c r="IG321" s="54"/>
      <c r="IH321" s="54"/>
      <c r="II321" s="54"/>
      <c r="IJ321" s="54"/>
      <c r="IK321" s="54"/>
      <c r="IL321" s="54"/>
      <c r="IM321" s="54"/>
      <c r="IN321" s="54"/>
      <c r="IO321" s="54"/>
      <c r="IP321" s="54"/>
      <c r="IQ321" s="54"/>
      <c r="IR321" s="54"/>
      <c r="IS321" s="54"/>
      <c r="IT321" s="54"/>
      <c r="IU321" s="54"/>
    </row>
    <row r="322" spans="1:255" x14ac:dyDescent="0.25">
      <c r="A322" s="54">
        <v>21</v>
      </c>
      <c r="B322" t="s">
        <v>337</v>
      </c>
      <c r="C322" s="54">
        <v>2105</v>
      </c>
      <c r="D322" t="s">
        <v>341</v>
      </c>
      <c r="E322" s="54">
        <v>0</v>
      </c>
      <c r="F322" s="54">
        <v>1</v>
      </c>
      <c r="G322" s="54">
        <v>0</v>
      </c>
      <c r="H322" s="54">
        <v>0</v>
      </c>
      <c r="I322" s="54">
        <v>0</v>
      </c>
      <c r="J322" s="54">
        <v>1</v>
      </c>
      <c r="K322" s="54">
        <v>0</v>
      </c>
      <c r="L322" s="54">
        <v>0</v>
      </c>
      <c r="M322" s="54">
        <v>0</v>
      </c>
      <c r="N322" s="54">
        <v>0</v>
      </c>
      <c r="O322" s="54">
        <v>0</v>
      </c>
      <c r="P322" s="54">
        <v>0</v>
      </c>
      <c r="Q322" s="54">
        <v>0</v>
      </c>
      <c r="R322" s="54">
        <v>0</v>
      </c>
      <c r="S322" s="54">
        <v>0</v>
      </c>
      <c r="T322" s="54">
        <v>0</v>
      </c>
      <c r="U322" s="54">
        <v>0</v>
      </c>
      <c r="V322" s="54">
        <v>0</v>
      </c>
      <c r="W322" s="54">
        <v>0</v>
      </c>
      <c r="X322" s="54">
        <v>0</v>
      </c>
      <c r="Y322" s="54">
        <v>0</v>
      </c>
      <c r="Z322" s="54">
        <v>1</v>
      </c>
      <c r="AA322" s="54">
        <v>0</v>
      </c>
      <c r="AB322" s="54">
        <v>0</v>
      </c>
      <c r="AC322" s="54">
        <v>1</v>
      </c>
      <c r="AD322" s="54">
        <v>0</v>
      </c>
      <c r="AE322" s="54">
        <v>0</v>
      </c>
      <c r="AF322" s="54">
        <v>0</v>
      </c>
      <c r="AG322" s="54">
        <v>0</v>
      </c>
      <c r="AH322" s="54">
        <v>0</v>
      </c>
      <c r="AI322" s="54">
        <v>0</v>
      </c>
      <c r="AJ322" s="54">
        <v>0</v>
      </c>
      <c r="AK322" s="54">
        <v>0</v>
      </c>
      <c r="AL322" s="54">
        <v>0</v>
      </c>
      <c r="AM322" s="54">
        <v>0</v>
      </c>
      <c r="AN322" s="54">
        <v>0</v>
      </c>
      <c r="AO322" s="54">
        <v>0</v>
      </c>
      <c r="AP322" s="54">
        <v>0</v>
      </c>
      <c r="AQ322" s="54">
        <v>0</v>
      </c>
      <c r="AR322" s="54">
        <v>0</v>
      </c>
      <c r="AS322" s="54">
        <v>7</v>
      </c>
      <c r="AT322" s="54">
        <v>7</v>
      </c>
      <c r="AU322" s="54">
        <v>7</v>
      </c>
      <c r="AV322" s="54">
        <v>0</v>
      </c>
      <c r="AW322" s="54">
        <v>0</v>
      </c>
      <c r="AX322" s="54">
        <v>0</v>
      </c>
      <c r="AY322" s="54">
        <v>0</v>
      </c>
      <c r="AZ322" s="54">
        <v>0</v>
      </c>
      <c r="BA322" s="54">
        <v>0</v>
      </c>
      <c r="BB322" s="54">
        <v>6</v>
      </c>
      <c r="BC322" s="54">
        <v>6</v>
      </c>
      <c r="BD322" s="54">
        <v>0</v>
      </c>
      <c r="BE322" s="54">
        <v>0</v>
      </c>
      <c r="BF322" s="54">
        <v>0</v>
      </c>
      <c r="BG322" s="54">
        <v>0</v>
      </c>
      <c r="BH322" s="54">
        <v>0</v>
      </c>
      <c r="BI322" s="54">
        <v>0</v>
      </c>
      <c r="BJ322" s="54">
        <v>0</v>
      </c>
      <c r="BK322" s="54">
        <v>0</v>
      </c>
      <c r="BL322" s="54">
        <v>0</v>
      </c>
      <c r="BM322" s="54"/>
      <c r="BN322" s="54"/>
      <c r="BO322" s="54"/>
      <c r="BP322" s="54"/>
      <c r="BQ322" s="54"/>
      <c r="BR322" s="54"/>
      <c r="BS322" s="54"/>
      <c r="BT322" s="54"/>
      <c r="BU322" s="54"/>
      <c r="BV322" s="54"/>
      <c r="BW322" s="54"/>
      <c r="BX322" s="54"/>
      <c r="BY322" s="54"/>
      <c r="BZ322" s="54"/>
      <c r="CA322" s="54"/>
      <c r="CB322" s="54"/>
      <c r="CC322" s="54"/>
      <c r="CD322" s="54"/>
      <c r="CE322" s="54"/>
      <c r="CF322" s="54"/>
      <c r="CG322" s="54"/>
      <c r="CH322" s="54"/>
      <c r="CI322" s="54"/>
      <c r="CJ322" s="54"/>
      <c r="CK322" s="54"/>
      <c r="CL322" s="54"/>
      <c r="CM322" s="54"/>
      <c r="CN322" s="54"/>
      <c r="CO322" s="54"/>
      <c r="CP322" s="54"/>
      <c r="CQ322" s="54"/>
      <c r="CR322" s="54"/>
      <c r="CS322" s="54"/>
      <c r="CT322" s="54"/>
      <c r="CU322" s="54"/>
      <c r="CV322" s="54"/>
      <c r="CW322" s="54"/>
      <c r="CX322" s="54"/>
      <c r="CY322" s="54"/>
      <c r="CZ322" s="54"/>
      <c r="DA322" s="54"/>
      <c r="DB322" s="54"/>
      <c r="DC322" s="54"/>
      <c r="DD322" s="54"/>
      <c r="DE322" s="54"/>
      <c r="DF322" s="54"/>
      <c r="DG322" s="54"/>
      <c r="DH322" s="54"/>
      <c r="DI322" s="54"/>
      <c r="DJ322" s="54"/>
      <c r="DK322" s="54"/>
      <c r="DL322" s="54"/>
      <c r="DM322" s="54"/>
      <c r="DN322" s="54"/>
      <c r="DO322" s="54"/>
      <c r="DP322" s="54"/>
      <c r="DQ322" s="54"/>
      <c r="DR322" s="54"/>
      <c r="DS322" s="54"/>
      <c r="DT322" s="54"/>
      <c r="DU322" s="54"/>
      <c r="DV322" s="54"/>
      <c r="DW322" s="54"/>
      <c r="DX322" s="54"/>
      <c r="DY322" s="54"/>
      <c r="DZ322" s="54"/>
      <c r="EA322" s="54"/>
      <c r="EB322" s="54"/>
      <c r="EC322" s="54"/>
      <c r="ED322" s="54"/>
      <c r="EE322" s="54"/>
      <c r="EF322" s="54"/>
      <c r="EG322" s="54"/>
      <c r="EH322" s="54"/>
      <c r="EI322" s="54"/>
      <c r="EJ322" s="54"/>
      <c r="EK322" s="54"/>
      <c r="EL322" s="54"/>
      <c r="EM322" s="54"/>
      <c r="EN322" s="54"/>
      <c r="EO322" s="54"/>
      <c r="EP322" s="54"/>
      <c r="EQ322" s="54"/>
      <c r="ER322" s="54"/>
      <c r="ES322" s="54"/>
      <c r="ET322" s="54"/>
      <c r="EU322" s="54"/>
      <c r="EV322" s="54"/>
      <c r="EW322" s="54"/>
      <c r="EX322" s="54"/>
      <c r="EY322" s="54"/>
      <c r="EZ322" s="54"/>
      <c r="FA322" s="54"/>
      <c r="FB322" s="54"/>
      <c r="FC322" s="54"/>
      <c r="FD322" s="54"/>
      <c r="FE322" s="54"/>
      <c r="FF322" s="54"/>
      <c r="FG322" s="54"/>
      <c r="FH322" s="54"/>
      <c r="FI322" s="54"/>
      <c r="FJ322" s="54"/>
      <c r="FK322" s="54"/>
      <c r="FL322" s="54"/>
      <c r="FM322" s="54"/>
      <c r="FN322" s="54"/>
      <c r="FO322" s="54"/>
      <c r="FP322" s="54"/>
      <c r="FQ322" s="54"/>
      <c r="FR322" s="54"/>
      <c r="FS322" s="54"/>
      <c r="FT322" s="54"/>
      <c r="FU322" s="54"/>
      <c r="FV322" s="54"/>
      <c r="FW322" s="54"/>
      <c r="FX322" s="54"/>
      <c r="FY322" s="54"/>
      <c r="FZ322" s="54"/>
      <c r="GA322" s="54"/>
      <c r="GB322" s="54"/>
      <c r="GC322" s="54"/>
      <c r="GD322" s="54"/>
      <c r="GE322" s="54"/>
      <c r="GF322" s="54"/>
      <c r="GG322" s="54"/>
      <c r="GH322" s="54"/>
      <c r="GI322" s="54"/>
      <c r="GJ322" s="54"/>
      <c r="GK322" s="54"/>
      <c r="GL322" s="54"/>
      <c r="GM322" s="54"/>
      <c r="GN322" s="54"/>
      <c r="GO322" s="54"/>
      <c r="GP322" s="54"/>
      <c r="GQ322" s="54"/>
      <c r="GR322" s="54"/>
      <c r="GS322" s="54"/>
      <c r="GT322" s="54"/>
      <c r="GU322" s="54"/>
      <c r="GV322" s="54"/>
      <c r="GW322" s="54"/>
      <c r="GX322" s="54"/>
      <c r="GY322" s="54"/>
      <c r="GZ322" s="54"/>
      <c r="HA322" s="54"/>
      <c r="HB322" s="54"/>
      <c r="HC322" s="54"/>
      <c r="HD322" s="54"/>
      <c r="HE322" s="54"/>
      <c r="HF322" s="54"/>
      <c r="HG322" s="54"/>
      <c r="HH322" s="54"/>
      <c r="HI322" s="54"/>
      <c r="HJ322" s="54"/>
      <c r="HK322" s="54"/>
      <c r="HL322" s="54"/>
      <c r="HM322" s="54"/>
      <c r="HN322" s="54"/>
      <c r="HO322" s="54"/>
      <c r="HP322" s="54"/>
      <c r="HQ322" s="54"/>
      <c r="HR322" s="54"/>
      <c r="HS322" s="54"/>
      <c r="HT322" s="54"/>
      <c r="HU322" s="54"/>
      <c r="HV322" s="54"/>
      <c r="HW322" s="54"/>
      <c r="HX322" s="54"/>
      <c r="HY322" s="54"/>
      <c r="HZ322" s="54"/>
      <c r="IA322" s="54"/>
      <c r="IB322" s="54"/>
      <c r="IC322" s="54"/>
      <c r="ID322" s="54"/>
      <c r="IE322" s="54"/>
      <c r="IF322" s="54"/>
      <c r="IG322" s="54"/>
      <c r="IH322" s="54"/>
      <c r="II322" s="54"/>
      <c r="IJ322" s="54"/>
      <c r="IK322" s="54"/>
      <c r="IL322" s="54"/>
      <c r="IM322" s="54"/>
      <c r="IN322" s="54"/>
      <c r="IO322" s="54"/>
      <c r="IP322" s="54"/>
      <c r="IQ322" s="54"/>
      <c r="IR322" s="54"/>
      <c r="IS322" s="54"/>
      <c r="IT322" s="54"/>
      <c r="IU322" s="54"/>
    </row>
    <row r="323" spans="1:255" x14ac:dyDescent="0.25">
      <c r="A323" s="54">
        <v>21</v>
      </c>
      <c r="B323" t="s">
        <v>337</v>
      </c>
      <c r="C323" s="54">
        <v>2106</v>
      </c>
      <c r="D323" t="s">
        <v>342</v>
      </c>
      <c r="E323" s="54">
        <v>5</v>
      </c>
      <c r="F323" s="54">
        <v>1</v>
      </c>
      <c r="G323" s="54">
        <v>0</v>
      </c>
      <c r="H323" s="54">
        <v>0</v>
      </c>
      <c r="I323" s="54">
        <v>1</v>
      </c>
      <c r="J323" s="54">
        <v>1</v>
      </c>
      <c r="K323" s="54">
        <v>1</v>
      </c>
      <c r="L323" s="54">
        <v>1</v>
      </c>
      <c r="M323" s="54">
        <v>1</v>
      </c>
      <c r="N323" s="54">
        <v>0</v>
      </c>
      <c r="O323" s="54">
        <v>0</v>
      </c>
      <c r="P323" s="54">
        <v>0</v>
      </c>
      <c r="Q323" s="54">
        <v>0</v>
      </c>
      <c r="R323" s="54">
        <v>0</v>
      </c>
      <c r="S323" s="54">
        <v>0</v>
      </c>
      <c r="T323" s="54">
        <v>0</v>
      </c>
      <c r="U323" s="54">
        <v>0</v>
      </c>
      <c r="V323" s="54">
        <v>0</v>
      </c>
      <c r="W323" s="54">
        <v>0</v>
      </c>
      <c r="X323" s="54">
        <v>0</v>
      </c>
      <c r="Y323" s="54">
        <v>0</v>
      </c>
      <c r="Z323" s="54">
        <v>0</v>
      </c>
      <c r="AA323" s="54">
        <v>0</v>
      </c>
      <c r="AB323" s="54">
        <v>0</v>
      </c>
      <c r="AC323" s="54">
        <v>0</v>
      </c>
      <c r="AD323" s="54">
        <v>0</v>
      </c>
      <c r="AE323" s="54">
        <v>0</v>
      </c>
      <c r="AF323" s="54">
        <v>0</v>
      </c>
      <c r="AG323" s="54">
        <v>0</v>
      </c>
      <c r="AH323" s="54">
        <v>0</v>
      </c>
      <c r="AI323" s="54">
        <v>0</v>
      </c>
      <c r="AJ323" s="54">
        <v>0</v>
      </c>
      <c r="AK323" s="54">
        <v>0</v>
      </c>
      <c r="AL323" s="54">
        <v>0</v>
      </c>
      <c r="AM323" s="54">
        <v>0</v>
      </c>
      <c r="AN323" s="54">
        <v>0</v>
      </c>
      <c r="AO323" s="54">
        <v>0</v>
      </c>
      <c r="AP323" s="54">
        <v>0</v>
      </c>
      <c r="AQ323" s="54">
        <v>0</v>
      </c>
      <c r="AR323" s="54">
        <v>0</v>
      </c>
      <c r="AS323" s="54">
        <v>20</v>
      </c>
      <c r="AT323" s="54">
        <v>16</v>
      </c>
      <c r="AU323" s="54">
        <v>16</v>
      </c>
      <c r="AV323" s="54">
        <v>0</v>
      </c>
      <c r="AW323" s="54">
        <v>0</v>
      </c>
      <c r="AX323" s="54">
        <v>0</v>
      </c>
      <c r="AY323" s="54">
        <v>0</v>
      </c>
      <c r="AZ323" s="54">
        <v>0</v>
      </c>
      <c r="BA323" s="54">
        <v>0</v>
      </c>
      <c r="BB323" s="54">
        <v>5</v>
      </c>
      <c r="BC323" s="54">
        <v>0</v>
      </c>
      <c r="BD323" s="54">
        <v>0</v>
      </c>
      <c r="BE323" s="54">
        <v>0</v>
      </c>
      <c r="BF323" s="54">
        <v>0</v>
      </c>
      <c r="BG323" s="54">
        <v>0</v>
      </c>
      <c r="BH323" s="54">
        <v>0</v>
      </c>
      <c r="BI323" s="54">
        <v>0</v>
      </c>
      <c r="BJ323" s="54">
        <v>0</v>
      </c>
      <c r="BK323" s="54">
        <v>0</v>
      </c>
      <c r="BL323" s="54">
        <v>0</v>
      </c>
      <c r="BM323" s="54"/>
      <c r="BN323" s="54"/>
      <c r="BO323" s="54"/>
      <c r="BP323" s="54"/>
      <c r="BQ323" s="54"/>
      <c r="BR323" s="54"/>
      <c r="BS323" s="54"/>
      <c r="BT323" s="54"/>
      <c r="BU323" s="54"/>
      <c r="BV323" s="54"/>
      <c r="BW323" s="54"/>
      <c r="BX323" s="54"/>
      <c r="BY323" s="54"/>
      <c r="BZ323" s="54"/>
      <c r="CA323" s="54"/>
      <c r="CB323" s="54"/>
      <c r="CC323" s="54"/>
      <c r="CD323" s="54"/>
      <c r="CE323" s="54"/>
      <c r="CF323" s="54"/>
      <c r="CG323" s="54"/>
      <c r="CH323" s="54"/>
      <c r="CI323" s="54"/>
      <c r="CJ323" s="54"/>
      <c r="CK323" s="54"/>
      <c r="CL323" s="54"/>
      <c r="CM323" s="54"/>
      <c r="CN323" s="54"/>
      <c r="CO323" s="54"/>
      <c r="CP323" s="54"/>
      <c r="CQ323" s="54"/>
      <c r="CR323" s="54"/>
      <c r="CS323" s="54"/>
      <c r="CT323" s="54"/>
      <c r="CU323" s="54"/>
      <c r="CV323" s="54"/>
      <c r="CW323" s="54"/>
      <c r="CX323" s="54"/>
      <c r="CY323" s="54"/>
      <c r="CZ323" s="54"/>
      <c r="DA323" s="54"/>
      <c r="DB323" s="54"/>
      <c r="DC323" s="54"/>
      <c r="DD323" s="54"/>
      <c r="DE323" s="54"/>
      <c r="DF323" s="54"/>
      <c r="DG323" s="54"/>
      <c r="DH323" s="54"/>
      <c r="DI323" s="54"/>
      <c r="DJ323" s="54"/>
      <c r="DK323" s="54"/>
      <c r="DL323" s="54"/>
      <c r="DM323" s="54"/>
      <c r="DN323" s="54"/>
      <c r="DO323" s="54"/>
      <c r="DP323" s="54"/>
      <c r="DQ323" s="54"/>
      <c r="DR323" s="54"/>
      <c r="DS323" s="54"/>
      <c r="DT323" s="54"/>
      <c r="DU323" s="54"/>
      <c r="DV323" s="54"/>
      <c r="DW323" s="54"/>
      <c r="DX323" s="54"/>
      <c r="DY323" s="54"/>
      <c r="DZ323" s="54"/>
      <c r="EA323" s="54"/>
      <c r="EB323" s="54"/>
      <c r="EC323" s="54"/>
      <c r="ED323" s="54"/>
      <c r="EE323" s="54"/>
      <c r="EF323" s="54"/>
      <c r="EG323" s="54"/>
      <c r="EH323" s="54"/>
      <c r="EI323" s="54"/>
      <c r="EJ323" s="54"/>
      <c r="EK323" s="54"/>
      <c r="EL323" s="54"/>
      <c r="EM323" s="54"/>
      <c r="EN323" s="54"/>
      <c r="EO323" s="54"/>
      <c r="EP323" s="54"/>
      <c r="EQ323" s="54"/>
      <c r="ER323" s="54"/>
      <c r="ES323" s="54"/>
      <c r="ET323" s="54"/>
      <c r="EU323" s="54"/>
      <c r="EV323" s="54"/>
      <c r="EW323" s="54"/>
      <c r="EX323" s="54"/>
      <c r="EY323" s="54"/>
      <c r="EZ323" s="54"/>
      <c r="FA323" s="54"/>
      <c r="FB323" s="54"/>
      <c r="FC323" s="54"/>
      <c r="FD323" s="54"/>
      <c r="FE323" s="54"/>
      <c r="FF323" s="54"/>
      <c r="FG323" s="54"/>
      <c r="FH323" s="54"/>
      <c r="FI323" s="54"/>
      <c r="FJ323" s="54"/>
      <c r="FK323" s="54"/>
      <c r="FL323" s="54"/>
      <c r="FM323" s="54"/>
      <c r="FN323" s="54"/>
      <c r="FO323" s="54"/>
      <c r="FP323" s="54"/>
      <c r="FQ323" s="54"/>
      <c r="FR323" s="54"/>
      <c r="FS323" s="54"/>
      <c r="FT323" s="54"/>
      <c r="FU323" s="54"/>
      <c r="FV323" s="54"/>
      <c r="FW323" s="54"/>
      <c r="FX323" s="54"/>
      <c r="FY323" s="54"/>
      <c r="FZ323" s="54"/>
      <c r="GA323" s="54"/>
      <c r="GB323" s="54"/>
      <c r="GC323" s="54"/>
      <c r="GD323" s="54"/>
      <c r="GE323" s="54"/>
      <c r="GF323" s="54"/>
      <c r="GG323" s="54"/>
      <c r="GH323" s="54"/>
      <c r="GI323" s="54"/>
      <c r="GJ323" s="54"/>
      <c r="GK323" s="54"/>
      <c r="GL323" s="54"/>
      <c r="GM323" s="54"/>
      <c r="GN323" s="54"/>
      <c r="GO323" s="54"/>
      <c r="GP323" s="54"/>
      <c r="GQ323" s="54"/>
      <c r="GR323" s="54"/>
      <c r="GS323" s="54"/>
      <c r="GT323" s="54"/>
      <c r="GU323" s="54"/>
      <c r="GV323" s="54"/>
      <c r="GW323" s="54"/>
      <c r="GX323" s="54"/>
      <c r="GY323" s="54"/>
      <c r="GZ323" s="54"/>
      <c r="HA323" s="54"/>
      <c r="HB323" s="54"/>
      <c r="HC323" s="54"/>
      <c r="HD323" s="54"/>
      <c r="HE323" s="54"/>
      <c r="HF323" s="54"/>
      <c r="HG323" s="54"/>
      <c r="HH323" s="54"/>
      <c r="HI323" s="54"/>
      <c r="HJ323" s="54"/>
      <c r="HK323" s="54"/>
      <c r="HL323" s="54"/>
      <c r="HM323" s="54"/>
      <c r="HN323" s="54"/>
      <c r="HO323" s="54"/>
      <c r="HP323" s="54"/>
      <c r="HQ323" s="54"/>
      <c r="HR323" s="54"/>
      <c r="HS323" s="54"/>
      <c r="HT323" s="54"/>
      <c r="HU323" s="54"/>
      <c r="HV323" s="54"/>
      <c r="HW323" s="54"/>
      <c r="HX323" s="54"/>
      <c r="HY323" s="54"/>
      <c r="HZ323" s="54"/>
      <c r="IA323" s="54"/>
      <c r="IB323" s="54"/>
      <c r="IC323" s="54"/>
      <c r="ID323" s="54"/>
      <c r="IE323" s="54"/>
      <c r="IF323" s="54"/>
      <c r="IG323" s="54"/>
      <c r="IH323" s="54"/>
      <c r="II323" s="54"/>
      <c r="IJ323" s="54"/>
      <c r="IK323" s="54"/>
      <c r="IL323" s="54"/>
      <c r="IM323" s="54"/>
      <c r="IN323" s="54"/>
      <c r="IO323" s="54"/>
      <c r="IP323" s="54"/>
      <c r="IQ323" s="54"/>
      <c r="IR323" s="54"/>
      <c r="IS323" s="54"/>
      <c r="IT323" s="54"/>
      <c r="IU323" s="54"/>
    </row>
    <row r="324" spans="1:255" x14ac:dyDescent="0.25">
      <c r="A324" s="54">
        <v>21</v>
      </c>
      <c r="B324" t="s">
        <v>337</v>
      </c>
      <c r="C324" s="54">
        <v>2107</v>
      </c>
      <c r="D324" t="s">
        <v>343</v>
      </c>
      <c r="E324" s="54">
        <v>0</v>
      </c>
      <c r="F324" s="54">
        <v>1</v>
      </c>
      <c r="G324" s="54">
        <v>0</v>
      </c>
      <c r="H324" s="54">
        <v>0</v>
      </c>
      <c r="I324" s="54">
        <v>1</v>
      </c>
      <c r="J324" s="54">
        <v>1</v>
      </c>
      <c r="K324" s="54">
        <v>0</v>
      </c>
      <c r="L324" s="54">
        <v>1</v>
      </c>
      <c r="M324" s="54">
        <v>1</v>
      </c>
      <c r="N324" s="54">
        <v>0</v>
      </c>
      <c r="O324" s="54">
        <v>0</v>
      </c>
      <c r="P324" s="54">
        <v>0</v>
      </c>
      <c r="Q324" s="54">
        <v>0</v>
      </c>
      <c r="R324" s="54">
        <v>0</v>
      </c>
      <c r="S324" s="54">
        <v>0</v>
      </c>
      <c r="T324" s="54">
        <v>0</v>
      </c>
      <c r="U324" s="54">
        <v>0</v>
      </c>
      <c r="V324" s="54">
        <v>0</v>
      </c>
      <c r="W324" s="54">
        <v>0</v>
      </c>
      <c r="X324" s="54">
        <v>1</v>
      </c>
      <c r="Y324" s="54">
        <v>0</v>
      </c>
      <c r="Z324" s="54">
        <v>0</v>
      </c>
      <c r="AA324" s="54">
        <v>0</v>
      </c>
      <c r="AB324" s="54">
        <v>0</v>
      </c>
      <c r="AC324" s="54">
        <v>1</v>
      </c>
      <c r="AD324" s="54">
        <v>0</v>
      </c>
      <c r="AE324" s="54">
        <v>0</v>
      </c>
      <c r="AF324" s="54">
        <v>0</v>
      </c>
      <c r="AG324" s="54">
        <v>0</v>
      </c>
      <c r="AH324" s="54">
        <v>0</v>
      </c>
      <c r="AI324" s="54">
        <v>0</v>
      </c>
      <c r="AJ324" s="54">
        <v>0</v>
      </c>
      <c r="AK324" s="54">
        <v>0</v>
      </c>
      <c r="AL324" s="54">
        <v>0</v>
      </c>
      <c r="AM324" s="54">
        <v>0</v>
      </c>
      <c r="AN324" s="54">
        <v>0</v>
      </c>
      <c r="AO324" s="54">
        <v>0</v>
      </c>
      <c r="AP324" s="54">
        <v>0</v>
      </c>
      <c r="AQ324" s="54">
        <v>0</v>
      </c>
      <c r="AR324" s="54">
        <v>0</v>
      </c>
      <c r="AS324" s="54">
        <v>26</v>
      </c>
      <c r="AT324" s="54">
        <v>15</v>
      </c>
      <c r="AU324" s="54">
        <v>12</v>
      </c>
      <c r="AV324" s="54">
        <v>0</v>
      </c>
      <c r="AW324" s="54">
        <v>0</v>
      </c>
      <c r="AX324" s="54">
        <v>0</v>
      </c>
      <c r="AY324" s="54">
        <v>0</v>
      </c>
      <c r="AZ324" s="54">
        <v>0</v>
      </c>
      <c r="BA324" s="54">
        <v>0</v>
      </c>
      <c r="BB324" s="54">
        <v>4</v>
      </c>
      <c r="BC324" s="54">
        <v>8</v>
      </c>
      <c r="BD324" s="54">
        <v>0</v>
      </c>
      <c r="BE324" s="54">
        <v>0</v>
      </c>
      <c r="BF324" s="54">
        <v>0</v>
      </c>
      <c r="BG324" s="54">
        <v>0</v>
      </c>
      <c r="BH324" s="54">
        <v>0</v>
      </c>
      <c r="BI324" s="54">
        <v>0</v>
      </c>
      <c r="BJ324" s="54">
        <v>0</v>
      </c>
      <c r="BK324" s="54">
        <v>0</v>
      </c>
      <c r="BL324" s="54">
        <v>0</v>
      </c>
      <c r="BM324" s="54"/>
      <c r="BN324" s="54"/>
      <c r="BO324" s="54"/>
      <c r="BP324" s="54"/>
      <c r="BQ324" s="54"/>
      <c r="BR324" s="54"/>
      <c r="BS324" s="54"/>
      <c r="BT324" s="54"/>
      <c r="BU324" s="54"/>
      <c r="BV324" s="54"/>
      <c r="BW324" s="54"/>
      <c r="BX324" s="54"/>
      <c r="BY324" s="54"/>
      <c r="BZ324" s="54"/>
      <c r="CA324" s="54"/>
      <c r="CB324" s="54"/>
      <c r="CC324" s="54"/>
      <c r="CD324" s="54"/>
      <c r="CE324" s="54"/>
      <c r="CF324" s="54"/>
      <c r="CG324" s="54"/>
      <c r="CH324" s="54"/>
      <c r="CI324" s="54"/>
      <c r="CJ324" s="54"/>
      <c r="CK324" s="54"/>
      <c r="CL324" s="54"/>
      <c r="CM324" s="54"/>
      <c r="CN324" s="54"/>
      <c r="CO324" s="54"/>
      <c r="CP324" s="54"/>
      <c r="CQ324" s="54"/>
      <c r="CR324" s="54"/>
      <c r="CS324" s="54"/>
      <c r="CT324" s="54"/>
      <c r="CU324" s="54"/>
      <c r="CV324" s="54"/>
      <c r="CW324" s="54"/>
      <c r="CX324" s="54"/>
      <c r="CY324" s="54"/>
      <c r="CZ324" s="54"/>
      <c r="DA324" s="54"/>
      <c r="DB324" s="54"/>
      <c r="DC324" s="54"/>
      <c r="DD324" s="54"/>
      <c r="DE324" s="54"/>
      <c r="DF324" s="54"/>
      <c r="DG324" s="54"/>
      <c r="DH324" s="54"/>
      <c r="DI324" s="54"/>
      <c r="DJ324" s="54"/>
      <c r="DK324" s="54"/>
      <c r="DL324" s="54"/>
      <c r="DM324" s="54"/>
      <c r="DN324" s="54"/>
      <c r="DO324" s="54"/>
      <c r="DP324" s="54"/>
      <c r="DQ324" s="54"/>
      <c r="DR324" s="54"/>
      <c r="DS324" s="54"/>
      <c r="DT324" s="54"/>
      <c r="DU324" s="54"/>
      <c r="DV324" s="54"/>
      <c r="DW324" s="54"/>
      <c r="DX324" s="54"/>
      <c r="DY324" s="54"/>
      <c r="DZ324" s="54"/>
      <c r="EA324" s="54"/>
      <c r="EB324" s="54"/>
      <c r="EC324" s="54"/>
      <c r="ED324" s="54"/>
      <c r="EE324" s="54"/>
      <c r="EF324" s="54"/>
      <c r="EG324" s="54"/>
      <c r="EH324" s="54"/>
      <c r="EI324" s="54"/>
      <c r="EJ324" s="54"/>
      <c r="EK324" s="54"/>
      <c r="EL324" s="54"/>
      <c r="EM324" s="54"/>
      <c r="EN324" s="54"/>
      <c r="EO324" s="54"/>
      <c r="EP324" s="54"/>
      <c r="EQ324" s="54"/>
      <c r="ER324" s="54"/>
      <c r="ES324" s="54"/>
      <c r="ET324" s="54"/>
      <c r="EU324" s="54"/>
      <c r="EV324" s="54"/>
      <c r="EW324" s="54"/>
      <c r="EX324" s="54"/>
      <c r="EY324" s="54"/>
      <c r="EZ324" s="54"/>
      <c r="FA324" s="54"/>
      <c r="FB324" s="54"/>
      <c r="FC324" s="54"/>
      <c r="FD324" s="54"/>
      <c r="FE324" s="54"/>
      <c r="FF324" s="54"/>
      <c r="FG324" s="54"/>
      <c r="FH324" s="54"/>
      <c r="FI324" s="54"/>
      <c r="FJ324" s="54"/>
      <c r="FK324" s="54"/>
      <c r="FL324" s="54"/>
      <c r="FM324" s="54"/>
      <c r="FN324" s="54"/>
      <c r="FO324" s="54"/>
      <c r="FP324" s="54"/>
      <c r="FQ324" s="54"/>
      <c r="FR324" s="54"/>
      <c r="FS324" s="54"/>
      <c r="FT324" s="54"/>
      <c r="FU324" s="54"/>
      <c r="FV324" s="54"/>
      <c r="FW324" s="54"/>
      <c r="FX324" s="54"/>
      <c r="FY324" s="54"/>
      <c r="FZ324" s="54"/>
      <c r="GA324" s="54"/>
      <c r="GB324" s="54"/>
      <c r="GC324" s="54"/>
      <c r="GD324" s="54"/>
      <c r="GE324" s="54"/>
      <c r="GF324" s="54"/>
      <c r="GG324" s="54"/>
      <c r="GH324" s="54"/>
      <c r="GI324" s="54"/>
      <c r="GJ324" s="54"/>
      <c r="GK324" s="54"/>
      <c r="GL324" s="54"/>
      <c r="GM324" s="54"/>
      <c r="GN324" s="54"/>
      <c r="GO324" s="54"/>
      <c r="GP324" s="54"/>
      <c r="GQ324" s="54"/>
      <c r="GR324" s="54"/>
      <c r="GS324" s="54"/>
      <c r="GT324" s="54"/>
      <c r="GU324" s="54"/>
      <c r="GV324" s="54"/>
      <c r="GW324" s="54"/>
      <c r="GX324" s="54"/>
      <c r="GY324" s="54"/>
      <c r="GZ324" s="54"/>
      <c r="HA324" s="54"/>
      <c r="HB324" s="54"/>
      <c r="HC324" s="54"/>
      <c r="HD324" s="54"/>
      <c r="HE324" s="54"/>
      <c r="HF324" s="54"/>
      <c r="HG324" s="54"/>
      <c r="HH324" s="54"/>
      <c r="HI324" s="54"/>
      <c r="HJ324" s="54"/>
      <c r="HK324" s="54"/>
      <c r="HL324" s="54"/>
      <c r="HM324" s="54"/>
      <c r="HN324" s="54"/>
      <c r="HO324" s="54"/>
      <c r="HP324" s="54"/>
      <c r="HQ324" s="54"/>
      <c r="HR324" s="54"/>
      <c r="HS324" s="54"/>
      <c r="HT324" s="54"/>
      <c r="HU324" s="54"/>
      <c r="HV324" s="54"/>
      <c r="HW324" s="54"/>
      <c r="HX324" s="54"/>
      <c r="HY324" s="54"/>
      <c r="HZ324" s="54"/>
      <c r="IA324" s="54"/>
      <c r="IB324" s="54"/>
      <c r="IC324" s="54"/>
      <c r="ID324" s="54"/>
      <c r="IE324" s="54"/>
      <c r="IF324" s="54"/>
      <c r="IG324" s="54"/>
      <c r="IH324" s="54"/>
      <c r="II324" s="54"/>
      <c r="IJ324" s="54"/>
      <c r="IK324" s="54"/>
      <c r="IL324" s="54"/>
      <c r="IM324" s="54"/>
      <c r="IN324" s="54"/>
      <c r="IO324" s="54"/>
      <c r="IP324" s="54"/>
      <c r="IQ324" s="54"/>
      <c r="IR324" s="54"/>
      <c r="IS324" s="54"/>
      <c r="IT324" s="54"/>
      <c r="IU324" s="54"/>
    </row>
    <row r="325" spans="1:255" x14ac:dyDescent="0.25">
      <c r="A325" s="54">
        <v>22</v>
      </c>
      <c r="B325" t="s">
        <v>344</v>
      </c>
      <c r="C325" s="54">
        <v>2201</v>
      </c>
      <c r="D325" t="s">
        <v>344</v>
      </c>
      <c r="E325" s="54">
        <v>0</v>
      </c>
      <c r="F325" s="54">
        <v>0</v>
      </c>
      <c r="G325" s="54">
        <v>0</v>
      </c>
      <c r="H325" s="54">
        <v>0</v>
      </c>
      <c r="I325" s="54">
        <v>0</v>
      </c>
      <c r="J325" s="54">
        <v>0</v>
      </c>
      <c r="K325" s="54">
        <v>0</v>
      </c>
      <c r="L325" s="54">
        <v>0</v>
      </c>
      <c r="M325" s="54">
        <v>0</v>
      </c>
      <c r="N325" s="54">
        <v>0</v>
      </c>
      <c r="O325" s="54">
        <v>0</v>
      </c>
      <c r="P325" s="54">
        <v>0</v>
      </c>
      <c r="Q325" s="54">
        <v>0</v>
      </c>
      <c r="R325" s="54">
        <v>0</v>
      </c>
      <c r="S325" s="54">
        <v>0</v>
      </c>
      <c r="T325" s="54">
        <v>0</v>
      </c>
      <c r="U325" s="54">
        <v>0</v>
      </c>
      <c r="V325" s="54">
        <v>0</v>
      </c>
      <c r="W325" s="54">
        <v>0</v>
      </c>
      <c r="X325" s="54">
        <v>0</v>
      </c>
      <c r="Y325" s="54">
        <v>0</v>
      </c>
      <c r="Z325" s="54">
        <v>0</v>
      </c>
      <c r="AA325" s="54">
        <v>0</v>
      </c>
      <c r="AB325" s="54">
        <v>0</v>
      </c>
      <c r="AC325" s="54">
        <v>0</v>
      </c>
      <c r="AD325" s="54">
        <v>0</v>
      </c>
      <c r="AE325" s="54">
        <v>0</v>
      </c>
      <c r="AF325" s="54">
        <v>0</v>
      </c>
      <c r="AG325" s="54">
        <v>0</v>
      </c>
      <c r="AH325" s="54">
        <v>0</v>
      </c>
      <c r="AI325" s="54">
        <v>0</v>
      </c>
      <c r="AJ325" s="54">
        <v>0</v>
      </c>
      <c r="AK325" s="54">
        <v>0</v>
      </c>
      <c r="AL325" s="54">
        <v>0</v>
      </c>
      <c r="AM325" s="54">
        <v>0</v>
      </c>
      <c r="AN325" s="54">
        <v>0</v>
      </c>
      <c r="AO325" s="54">
        <v>0</v>
      </c>
      <c r="AP325" s="54">
        <v>0</v>
      </c>
      <c r="AQ325" s="54">
        <v>0</v>
      </c>
      <c r="AR325" s="54">
        <v>0</v>
      </c>
      <c r="AS325" s="54">
        <v>0</v>
      </c>
      <c r="AT325" s="54">
        <v>0</v>
      </c>
      <c r="AU325" s="54">
        <v>0</v>
      </c>
      <c r="AV325" s="54">
        <v>1</v>
      </c>
      <c r="AW325" s="54">
        <v>0</v>
      </c>
      <c r="AX325" s="54">
        <v>0</v>
      </c>
      <c r="AY325" s="54">
        <v>0</v>
      </c>
      <c r="AZ325" s="54">
        <v>0</v>
      </c>
      <c r="BA325" s="54">
        <v>0</v>
      </c>
      <c r="BB325" s="54">
        <v>0</v>
      </c>
      <c r="BC325" s="54">
        <v>0</v>
      </c>
      <c r="BD325" s="54">
        <v>0</v>
      </c>
      <c r="BE325" s="54">
        <v>0</v>
      </c>
      <c r="BF325" s="54">
        <v>0</v>
      </c>
      <c r="BG325" s="54">
        <v>0</v>
      </c>
      <c r="BH325" s="54">
        <v>0</v>
      </c>
      <c r="BI325" s="54">
        <v>0</v>
      </c>
      <c r="BJ325" s="54">
        <v>0</v>
      </c>
      <c r="BK325" s="54">
        <v>0</v>
      </c>
      <c r="BL325" s="54">
        <v>0</v>
      </c>
      <c r="BM325" s="54"/>
      <c r="BN325" s="54"/>
      <c r="BO325" s="54"/>
      <c r="BP325" s="54"/>
      <c r="BQ325" s="54"/>
      <c r="BR325" s="54"/>
      <c r="BS325" s="54"/>
      <c r="BT325" s="54"/>
      <c r="BU325" s="54"/>
      <c r="BV325" s="54"/>
      <c r="BW325" s="54"/>
      <c r="BX325" s="54"/>
      <c r="BY325" s="54"/>
      <c r="BZ325" s="54"/>
      <c r="CA325" s="54"/>
      <c r="CB325" s="54"/>
      <c r="CC325" s="54"/>
      <c r="CD325" s="54"/>
      <c r="CE325" s="54"/>
      <c r="CF325" s="54"/>
      <c r="CG325" s="54"/>
      <c r="CH325" s="54"/>
      <c r="CI325" s="54"/>
      <c r="CJ325" s="54"/>
      <c r="CK325" s="54"/>
      <c r="CL325" s="54"/>
      <c r="CM325" s="54"/>
      <c r="CN325" s="54"/>
      <c r="CO325" s="54"/>
      <c r="CP325" s="54"/>
      <c r="CQ325" s="54"/>
      <c r="CR325" s="54"/>
      <c r="CS325" s="54"/>
      <c r="CT325" s="54"/>
      <c r="CU325" s="54"/>
      <c r="CV325" s="54"/>
      <c r="CW325" s="54"/>
      <c r="CX325" s="54"/>
      <c r="CY325" s="54"/>
      <c r="CZ325" s="54"/>
      <c r="DA325" s="54"/>
      <c r="DB325" s="54"/>
      <c r="DC325" s="54"/>
      <c r="DD325" s="54"/>
      <c r="DE325" s="54"/>
      <c r="DF325" s="54"/>
      <c r="DG325" s="54"/>
      <c r="DH325" s="54"/>
      <c r="DI325" s="54"/>
      <c r="DJ325" s="54"/>
      <c r="DK325" s="54"/>
      <c r="DL325" s="54"/>
      <c r="DM325" s="54"/>
      <c r="DN325" s="54"/>
      <c r="DO325" s="54"/>
      <c r="DP325" s="54"/>
      <c r="DQ325" s="54"/>
      <c r="DR325" s="54"/>
      <c r="DS325" s="54"/>
      <c r="DT325" s="54"/>
      <c r="DU325" s="54"/>
      <c r="DV325" s="54"/>
      <c r="DW325" s="54"/>
      <c r="DX325" s="54"/>
      <c r="DY325" s="54"/>
      <c r="DZ325" s="54"/>
      <c r="EA325" s="54"/>
      <c r="EB325" s="54"/>
      <c r="EC325" s="54"/>
      <c r="ED325" s="54"/>
      <c r="EE325" s="54"/>
      <c r="EF325" s="54"/>
      <c r="EG325" s="54"/>
      <c r="EH325" s="54"/>
      <c r="EI325" s="54"/>
      <c r="EJ325" s="54"/>
      <c r="EK325" s="54"/>
      <c r="EL325" s="54"/>
      <c r="EM325" s="54"/>
      <c r="EN325" s="54"/>
      <c r="EO325" s="54"/>
      <c r="EP325" s="54"/>
      <c r="EQ325" s="54"/>
      <c r="ER325" s="54"/>
      <c r="ES325" s="54"/>
      <c r="ET325" s="54"/>
      <c r="EU325" s="54"/>
      <c r="EV325" s="54"/>
      <c r="EW325" s="54"/>
      <c r="EX325" s="54"/>
      <c r="EY325" s="54"/>
      <c r="EZ325" s="54"/>
      <c r="FA325" s="54"/>
      <c r="FB325" s="54"/>
      <c r="FC325" s="54"/>
      <c r="FD325" s="54"/>
      <c r="FE325" s="54"/>
      <c r="FF325" s="54"/>
      <c r="FG325" s="54"/>
      <c r="FH325" s="54"/>
      <c r="FI325" s="54"/>
      <c r="FJ325" s="54"/>
      <c r="FK325" s="54"/>
      <c r="FL325" s="54"/>
      <c r="FM325" s="54"/>
      <c r="FN325" s="54"/>
      <c r="FO325" s="54"/>
      <c r="FP325" s="54"/>
      <c r="FQ325" s="54"/>
      <c r="FR325" s="54"/>
      <c r="FS325" s="54"/>
      <c r="FT325" s="54"/>
      <c r="FU325" s="54"/>
      <c r="FV325" s="54"/>
      <c r="FW325" s="54"/>
      <c r="FX325" s="54"/>
      <c r="FY325" s="54"/>
      <c r="FZ325" s="54"/>
      <c r="GA325" s="54"/>
      <c r="GB325" s="54"/>
      <c r="GC325" s="54"/>
      <c r="GD325" s="54"/>
      <c r="GE325" s="54"/>
      <c r="GF325" s="54"/>
      <c r="GG325" s="54"/>
      <c r="GH325" s="54"/>
      <c r="GI325" s="54"/>
      <c r="GJ325" s="54"/>
      <c r="GK325" s="54"/>
      <c r="GL325" s="54"/>
      <c r="GM325" s="54"/>
      <c r="GN325" s="54"/>
      <c r="GO325" s="54"/>
      <c r="GP325" s="54"/>
      <c r="GQ325" s="54"/>
      <c r="GR325" s="54"/>
      <c r="GS325" s="54"/>
      <c r="GT325" s="54"/>
      <c r="GU325" s="54"/>
      <c r="GV325" s="54"/>
      <c r="GW325" s="54"/>
      <c r="GX325" s="54"/>
      <c r="GY325" s="54"/>
      <c r="GZ325" s="54"/>
      <c r="HA325" s="54"/>
      <c r="HB325" s="54"/>
      <c r="HC325" s="54"/>
      <c r="HD325" s="54"/>
      <c r="HE325" s="54"/>
      <c r="HF325" s="54"/>
      <c r="HG325" s="54"/>
      <c r="HH325" s="54"/>
      <c r="HI325" s="54"/>
      <c r="HJ325" s="54"/>
      <c r="HK325" s="54"/>
      <c r="HL325" s="54"/>
      <c r="HM325" s="54"/>
      <c r="HN325" s="54"/>
      <c r="HO325" s="54"/>
      <c r="HP325" s="54"/>
      <c r="HQ325" s="54"/>
      <c r="HR325" s="54"/>
      <c r="HS325" s="54"/>
      <c r="HT325" s="54"/>
      <c r="HU325" s="54"/>
      <c r="HV325" s="54"/>
      <c r="HW325" s="54"/>
      <c r="HX325" s="54"/>
      <c r="HY325" s="54"/>
      <c r="HZ325" s="54"/>
      <c r="IA325" s="54"/>
      <c r="IB325" s="54"/>
      <c r="IC325" s="54"/>
      <c r="ID325" s="54"/>
      <c r="IE325" s="54"/>
      <c r="IF325" s="54"/>
      <c r="IG325" s="54"/>
      <c r="IH325" s="54"/>
      <c r="II325" s="54"/>
      <c r="IJ325" s="54"/>
      <c r="IK325" s="54"/>
      <c r="IL325" s="54"/>
      <c r="IM325" s="54"/>
      <c r="IN325" s="54"/>
      <c r="IO325" s="54"/>
      <c r="IP325" s="54"/>
      <c r="IQ325" s="54"/>
      <c r="IR325" s="54"/>
      <c r="IS325" s="54"/>
      <c r="IT325" s="54"/>
      <c r="IU325" s="54"/>
    </row>
    <row r="326" spans="1:255" x14ac:dyDescent="0.25">
      <c r="A326" s="54">
        <v>22</v>
      </c>
      <c r="B326" t="s">
        <v>344</v>
      </c>
      <c r="C326" s="54">
        <v>2202</v>
      </c>
      <c r="D326" t="s">
        <v>35</v>
      </c>
      <c r="E326" s="54">
        <v>0</v>
      </c>
      <c r="F326" s="54">
        <v>0</v>
      </c>
      <c r="G326" s="54">
        <v>0</v>
      </c>
      <c r="H326" s="54">
        <v>0</v>
      </c>
      <c r="I326" s="54">
        <v>0</v>
      </c>
      <c r="J326" s="54">
        <v>0</v>
      </c>
      <c r="K326" s="54">
        <v>0</v>
      </c>
      <c r="L326" s="54">
        <v>0</v>
      </c>
      <c r="M326" s="54">
        <v>0</v>
      </c>
      <c r="N326" s="54">
        <v>5</v>
      </c>
      <c r="O326" s="54">
        <v>0</v>
      </c>
      <c r="P326" s="54">
        <v>0</v>
      </c>
      <c r="Q326" s="54">
        <v>0</v>
      </c>
      <c r="R326" s="54">
        <v>0</v>
      </c>
      <c r="S326" s="54">
        <v>0</v>
      </c>
      <c r="T326" s="54">
        <v>0</v>
      </c>
      <c r="U326" s="54">
        <v>0</v>
      </c>
      <c r="V326" s="54">
        <v>0</v>
      </c>
      <c r="W326" s="54">
        <v>0</v>
      </c>
      <c r="X326" s="54">
        <v>0</v>
      </c>
      <c r="Y326" s="54">
        <v>0</v>
      </c>
      <c r="Z326" s="54">
        <v>0</v>
      </c>
      <c r="AA326" s="54">
        <v>0</v>
      </c>
      <c r="AB326" s="54">
        <v>0</v>
      </c>
      <c r="AC326" s="54">
        <v>1</v>
      </c>
      <c r="AD326" s="54">
        <v>0</v>
      </c>
      <c r="AE326" s="54">
        <v>0</v>
      </c>
      <c r="AF326" s="54">
        <v>0</v>
      </c>
      <c r="AG326" s="54">
        <v>0</v>
      </c>
      <c r="AH326" s="54">
        <v>0</v>
      </c>
      <c r="AI326" s="54">
        <v>0</v>
      </c>
      <c r="AJ326" s="54">
        <v>0</v>
      </c>
      <c r="AK326" s="54">
        <v>0</v>
      </c>
      <c r="AL326" s="54">
        <v>0</v>
      </c>
      <c r="AM326" s="54">
        <v>0</v>
      </c>
      <c r="AN326" s="54">
        <v>1</v>
      </c>
      <c r="AO326" s="54">
        <v>0</v>
      </c>
      <c r="AP326" s="54">
        <v>0</v>
      </c>
      <c r="AQ326" s="54">
        <v>0</v>
      </c>
      <c r="AR326" s="54">
        <v>0</v>
      </c>
      <c r="AS326" s="54">
        <v>21</v>
      </c>
      <c r="AT326" s="54">
        <v>17</v>
      </c>
      <c r="AU326" s="54">
        <v>0</v>
      </c>
      <c r="AV326" s="54">
        <v>0</v>
      </c>
      <c r="AW326" s="54">
        <v>0</v>
      </c>
      <c r="AX326" s="54">
        <v>0</v>
      </c>
      <c r="AY326" s="54">
        <v>0</v>
      </c>
      <c r="AZ326" s="54">
        <v>0</v>
      </c>
      <c r="BA326" s="54">
        <v>0</v>
      </c>
      <c r="BB326" s="54">
        <v>0</v>
      </c>
      <c r="BC326" s="54">
        <v>5</v>
      </c>
      <c r="BD326" s="54">
        <v>0</v>
      </c>
      <c r="BE326" s="54">
        <v>0</v>
      </c>
      <c r="BF326" s="54">
        <v>0</v>
      </c>
      <c r="BG326" s="54">
        <v>0</v>
      </c>
      <c r="BH326" s="54">
        <v>0</v>
      </c>
      <c r="BI326" s="54">
        <v>0</v>
      </c>
      <c r="BJ326" s="54">
        <v>0</v>
      </c>
      <c r="BK326" s="54">
        <v>0</v>
      </c>
      <c r="BL326" s="54">
        <v>0</v>
      </c>
      <c r="BM326" s="54"/>
      <c r="BN326" s="54"/>
      <c r="BO326" s="54"/>
      <c r="BP326" s="54"/>
      <c r="BQ326" s="54"/>
      <c r="BR326" s="54"/>
      <c r="BS326" s="54"/>
      <c r="BT326" s="54"/>
      <c r="BU326" s="54"/>
      <c r="BV326" s="54"/>
      <c r="BW326" s="54"/>
      <c r="BX326" s="54"/>
      <c r="BY326" s="54"/>
      <c r="BZ326" s="54"/>
      <c r="CA326" s="54"/>
      <c r="CB326" s="54"/>
      <c r="CC326" s="54"/>
      <c r="CD326" s="54"/>
      <c r="CE326" s="54"/>
      <c r="CF326" s="54"/>
      <c r="CG326" s="54"/>
      <c r="CH326" s="54"/>
      <c r="CI326" s="54"/>
      <c r="CJ326" s="54"/>
      <c r="CK326" s="54"/>
      <c r="CL326" s="54"/>
      <c r="CM326" s="54"/>
      <c r="CN326" s="54"/>
      <c r="CO326" s="54"/>
      <c r="CP326" s="54"/>
      <c r="CQ326" s="54"/>
      <c r="CR326" s="54"/>
      <c r="CS326" s="54"/>
      <c r="CT326" s="54"/>
      <c r="CU326" s="54"/>
      <c r="CV326" s="54"/>
      <c r="CW326" s="54"/>
      <c r="CX326" s="54"/>
      <c r="CY326" s="54"/>
      <c r="CZ326" s="54"/>
      <c r="DA326" s="54"/>
      <c r="DB326" s="54"/>
      <c r="DC326" s="54"/>
      <c r="DD326" s="54"/>
      <c r="DE326" s="54"/>
      <c r="DF326" s="54"/>
      <c r="DG326" s="54"/>
      <c r="DH326" s="54"/>
      <c r="DI326" s="54"/>
      <c r="DJ326" s="54"/>
      <c r="DK326" s="54"/>
      <c r="DL326" s="54"/>
      <c r="DM326" s="54"/>
      <c r="DN326" s="54"/>
      <c r="DO326" s="54"/>
      <c r="DP326" s="54"/>
      <c r="DQ326" s="54"/>
      <c r="DR326" s="54"/>
      <c r="DS326" s="54"/>
      <c r="DT326" s="54"/>
      <c r="DU326" s="54"/>
      <c r="DV326" s="54"/>
      <c r="DW326" s="54"/>
      <c r="DX326" s="54"/>
      <c r="DY326" s="54"/>
      <c r="DZ326" s="54"/>
      <c r="EA326" s="54"/>
      <c r="EB326" s="54"/>
      <c r="EC326" s="54"/>
      <c r="ED326" s="54"/>
      <c r="EE326" s="54"/>
      <c r="EF326" s="54"/>
      <c r="EG326" s="54"/>
      <c r="EH326" s="54"/>
      <c r="EI326" s="54"/>
      <c r="EJ326" s="54"/>
      <c r="EK326" s="54"/>
      <c r="EL326" s="54"/>
      <c r="EM326" s="54"/>
      <c r="EN326" s="54"/>
      <c r="EO326" s="54"/>
      <c r="EP326" s="54"/>
      <c r="EQ326" s="54"/>
      <c r="ER326" s="54"/>
      <c r="ES326" s="54"/>
      <c r="ET326" s="54"/>
      <c r="EU326" s="54"/>
      <c r="EV326" s="54"/>
      <c r="EW326" s="54"/>
      <c r="EX326" s="54"/>
      <c r="EY326" s="54"/>
      <c r="EZ326" s="54"/>
      <c r="FA326" s="54"/>
      <c r="FB326" s="54"/>
      <c r="FC326" s="54"/>
      <c r="FD326" s="54"/>
      <c r="FE326" s="54"/>
      <c r="FF326" s="54"/>
      <c r="FG326" s="54"/>
      <c r="FH326" s="54"/>
      <c r="FI326" s="54"/>
      <c r="FJ326" s="54"/>
      <c r="FK326" s="54"/>
      <c r="FL326" s="54"/>
      <c r="FM326" s="54"/>
      <c r="FN326" s="54"/>
      <c r="FO326" s="54"/>
      <c r="FP326" s="54"/>
      <c r="FQ326" s="54"/>
      <c r="FR326" s="54"/>
      <c r="FS326" s="54"/>
      <c r="FT326" s="54"/>
      <c r="FU326" s="54"/>
      <c r="FV326" s="54"/>
      <c r="FW326" s="54"/>
      <c r="FX326" s="54"/>
      <c r="FY326" s="54"/>
      <c r="FZ326" s="54"/>
      <c r="GA326" s="54"/>
      <c r="GB326" s="54"/>
      <c r="GC326" s="54"/>
      <c r="GD326" s="54"/>
      <c r="GE326" s="54"/>
      <c r="GF326" s="54"/>
      <c r="GG326" s="54"/>
      <c r="GH326" s="54"/>
      <c r="GI326" s="54"/>
      <c r="GJ326" s="54"/>
      <c r="GK326" s="54"/>
      <c r="GL326" s="54"/>
      <c r="GM326" s="54"/>
      <c r="GN326" s="54"/>
      <c r="GO326" s="54"/>
      <c r="GP326" s="54"/>
      <c r="GQ326" s="54"/>
      <c r="GR326" s="54"/>
      <c r="GS326" s="54"/>
      <c r="GT326" s="54"/>
      <c r="GU326" s="54"/>
      <c r="GV326" s="54"/>
      <c r="GW326" s="54"/>
      <c r="GX326" s="54"/>
      <c r="GY326" s="54"/>
      <c r="GZ326" s="54"/>
      <c r="HA326" s="54"/>
      <c r="HB326" s="54"/>
      <c r="HC326" s="54"/>
      <c r="HD326" s="54"/>
      <c r="HE326" s="54"/>
      <c r="HF326" s="54"/>
      <c r="HG326" s="54"/>
      <c r="HH326" s="54"/>
      <c r="HI326" s="54"/>
      <c r="HJ326" s="54"/>
      <c r="HK326" s="54"/>
      <c r="HL326" s="54"/>
      <c r="HM326" s="54"/>
      <c r="HN326" s="54"/>
      <c r="HO326" s="54"/>
      <c r="HP326" s="54"/>
      <c r="HQ326" s="54"/>
      <c r="HR326" s="54"/>
      <c r="HS326" s="54"/>
      <c r="HT326" s="54"/>
      <c r="HU326" s="54"/>
      <c r="HV326" s="54"/>
      <c r="HW326" s="54"/>
      <c r="HX326" s="54"/>
      <c r="HY326" s="54"/>
      <c r="HZ326" s="54"/>
      <c r="IA326" s="54"/>
      <c r="IB326" s="54"/>
      <c r="IC326" s="54"/>
      <c r="ID326" s="54"/>
      <c r="IE326" s="54"/>
      <c r="IF326" s="54"/>
      <c r="IG326" s="54"/>
      <c r="IH326" s="54"/>
      <c r="II326" s="54"/>
      <c r="IJ326" s="54"/>
      <c r="IK326" s="54"/>
      <c r="IL326" s="54"/>
      <c r="IM326" s="54"/>
      <c r="IN326" s="54"/>
      <c r="IO326" s="54"/>
      <c r="IP326" s="54"/>
      <c r="IQ326" s="54"/>
      <c r="IR326" s="54"/>
      <c r="IS326" s="54"/>
      <c r="IT326" s="54"/>
      <c r="IU326" s="54"/>
    </row>
    <row r="327" spans="1:255" x14ac:dyDescent="0.25">
      <c r="A327" s="54">
        <v>22</v>
      </c>
      <c r="B327" t="s">
        <v>344</v>
      </c>
      <c r="C327" s="54">
        <v>2203</v>
      </c>
      <c r="D327" t="s">
        <v>345</v>
      </c>
      <c r="E327" s="54">
        <v>15</v>
      </c>
      <c r="F327" s="54">
        <v>1</v>
      </c>
      <c r="G327" s="54">
        <v>1</v>
      </c>
      <c r="H327" s="54">
        <v>0</v>
      </c>
      <c r="I327" s="54">
        <v>0</v>
      </c>
      <c r="J327" s="54">
        <v>0</v>
      </c>
      <c r="K327" s="54">
        <v>0</v>
      </c>
      <c r="L327" s="54">
        <v>0</v>
      </c>
      <c r="M327" s="54">
        <v>0</v>
      </c>
      <c r="N327" s="54">
        <v>7</v>
      </c>
      <c r="O327" s="54">
        <v>0</v>
      </c>
      <c r="P327" s="54">
        <v>0</v>
      </c>
      <c r="Q327" s="54">
        <v>0</v>
      </c>
      <c r="R327" s="54">
        <v>0</v>
      </c>
      <c r="S327" s="54">
        <v>0</v>
      </c>
      <c r="T327" s="54">
        <v>0</v>
      </c>
      <c r="U327" s="54">
        <v>0</v>
      </c>
      <c r="V327" s="54">
        <v>0</v>
      </c>
      <c r="W327" s="54">
        <v>0</v>
      </c>
      <c r="X327" s="54">
        <v>0</v>
      </c>
      <c r="Y327" s="54">
        <v>0</v>
      </c>
      <c r="Z327" s="54">
        <v>0</v>
      </c>
      <c r="AA327" s="54">
        <v>0</v>
      </c>
      <c r="AB327" s="54">
        <v>0</v>
      </c>
      <c r="AC327" s="54">
        <v>0</v>
      </c>
      <c r="AD327" s="54">
        <v>0</v>
      </c>
      <c r="AE327" s="54">
        <v>0</v>
      </c>
      <c r="AF327" s="54">
        <v>0</v>
      </c>
      <c r="AG327" s="54">
        <v>0</v>
      </c>
      <c r="AH327" s="54">
        <v>0</v>
      </c>
      <c r="AI327" s="54">
        <v>0</v>
      </c>
      <c r="AJ327" s="54">
        <v>0</v>
      </c>
      <c r="AK327" s="54">
        <v>0</v>
      </c>
      <c r="AL327" s="54">
        <v>0</v>
      </c>
      <c r="AM327" s="54">
        <v>0</v>
      </c>
      <c r="AN327" s="54">
        <v>0</v>
      </c>
      <c r="AO327" s="54">
        <v>0</v>
      </c>
      <c r="AP327" s="54">
        <v>0</v>
      </c>
      <c r="AQ327" s="54">
        <v>0</v>
      </c>
      <c r="AR327" s="54">
        <v>0</v>
      </c>
      <c r="AS327" s="54">
        <v>0</v>
      </c>
      <c r="AT327" s="54">
        <v>0</v>
      </c>
      <c r="AU327" s="54">
        <v>0</v>
      </c>
      <c r="AV327" s="54">
        <v>0</v>
      </c>
      <c r="AW327" s="54">
        <v>0</v>
      </c>
      <c r="AX327" s="54">
        <v>0</v>
      </c>
      <c r="AY327" s="54">
        <v>0</v>
      </c>
      <c r="AZ327" s="54">
        <v>0</v>
      </c>
      <c r="BA327" s="54">
        <v>0</v>
      </c>
      <c r="BB327" s="54">
        <v>15</v>
      </c>
      <c r="BC327" s="54">
        <v>7</v>
      </c>
      <c r="BD327" s="54">
        <v>0</v>
      </c>
      <c r="BE327" s="54">
        <v>0</v>
      </c>
      <c r="BF327" s="54">
        <v>0</v>
      </c>
      <c r="BG327" s="54">
        <v>0</v>
      </c>
      <c r="BH327" s="54">
        <v>0</v>
      </c>
      <c r="BI327" s="54">
        <v>0</v>
      </c>
      <c r="BJ327" s="54">
        <v>0</v>
      </c>
      <c r="BK327" s="54">
        <v>0</v>
      </c>
      <c r="BL327" s="54">
        <v>0</v>
      </c>
      <c r="BM327" s="54"/>
      <c r="BN327" s="54"/>
      <c r="BO327" s="54"/>
      <c r="BP327" s="54"/>
      <c r="BQ327" s="54"/>
      <c r="BR327" s="54"/>
      <c r="BS327" s="54"/>
      <c r="BT327" s="54"/>
      <c r="BU327" s="54"/>
      <c r="BV327" s="54"/>
      <c r="BW327" s="54"/>
      <c r="BX327" s="54"/>
      <c r="BY327" s="54"/>
      <c r="BZ327" s="54"/>
      <c r="CA327" s="54"/>
      <c r="CB327" s="54"/>
      <c r="CC327" s="54"/>
      <c r="CD327" s="54"/>
      <c r="CE327" s="54"/>
      <c r="CF327" s="54"/>
      <c r="CG327" s="54"/>
      <c r="CH327" s="54"/>
      <c r="CI327" s="54"/>
      <c r="CJ327" s="54"/>
      <c r="CK327" s="54"/>
      <c r="CL327" s="54"/>
      <c r="CM327" s="54"/>
      <c r="CN327" s="54"/>
      <c r="CO327" s="54"/>
      <c r="CP327" s="54"/>
      <c r="CQ327" s="54"/>
      <c r="CR327" s="54"/>
      <c r="CS327" s="54"/>
      <c r="CT327" s="54"/>
      <c r="CU327" s="54"/>
      <c r="CV327" s="54"/>
      <c r="CW327" s="54"/>
      <c r="CX327" s="54"/>
      <c r="CY327" s="54"/>
      <c r="CZ327" s="54"/>
      <c r="DA327" s="54"/>
      <c r="DB327" s="54"/>
      <c r="DC327" s="54"/>
      <c r="DD327" s="54"/>
      <c r="DE327" s="54"/>
      <c r="DF327" s="54"/>
      <c r="DG327" s="54"/>
      <c r="DH327" s="54"/>
      <c r="DI327" s="54"/>
      <c r="DJ327" s="54"/>
      <c r="DK327" s="54"/>
      <c r="DL327" s="54"/>
      <c r="DM327" s="54"/>
      <c r="DN327" s="54"/>
      <c r="DO327" s="54"/>
      <c r="DP327" s="54"/>
      <c r="DQ327" s="54"/>
      <c r="DR327" s="54"/>
      <c r="DS327" s="54"/>
      <c r="DT327" s="54"/>
      <c r="DU327" s="54"/>
      <c r="DV327" s="54"/>
      <c r="DW327" s="54"/>
      <c r="DX327" s="54"/>
      <c r="DY327" s="54"/>
      <c r="DZ327" s="54"/>
      <c r="EA327" s="54"/>
      <c r="EB327" s="54"/>
      <c r="EC327" s="54"/>
      <c r="ED327" s="54"/>
      <c r="EE327" s="54"/>
      <c r="EF327" s="54"/>
      <c r="EG327" s="54"/>
      <c r="EH327" s="54"/>
      <c r="EI327" s="54"/>
      <c r="EJ327" s="54"/>
      <c r="EK327" s="54"/>
      <c r="EL327" s="54"/>
      <c r="EM327" s="54"/>
      <c r="EN327" s="54"/>
      <c r="EO327" s="54"/>
      <c r="EP327" s="54"/>
      <c r="EQ327" s="54"/>
      <c r="ER327" s="54"/>
      <c r="ES327" s="54"/>
      <c r="ET327" s="54"/>
      <c r="EU327" s="54"/>
      <c r="EV327" s="54"/>
      <c r="EW327" s="54"/>
      <c r="EX327" s="54"/>
      <c r="EY327" s="54"/>
      <c r="EZ327" s="54"/>
      <c r="FA327" s="54"/>
      <c r="FB327" s="54"/>
      <c r="FC327" s="54"/>
      <c r="FD327" s="54"/>
      <c r="FE327" s="54"/>
      <c r="FF327" s="54"/>
      <c r="FG327" s="54"/>
      <c r="FH327" s="54"/>
      <c r="FI327" s="54"/>
      <c r="FJ327" s="54"/>
      <c r="FK327" s="54"/>
      <c r="FL327" s="54"/>
      <c r="FM327" s="54"/>
      <c r="FN327" s="54"/>
      <c r="FO327" s="54"/>
      <c r="FP327" s="54"/>
      <c r="FQ327" s="54"/>
      <c r="FR327" s="54"/>
      <c r="FS327" s="54"/>
      <c r="FT327" s="54"/>
      <c r="FU327" s="54"/>
      <c r="FV327" s="54"/>
      <c r="FW327" s="54"/>
      <c r="FX327" s="54"/>
      <c r="FY327" s="54"/>
      <c r="FZ327" s="54"/>
      <c r="GA327" s="54"/>
      <c r="GB327" s="54"/>
      <c r="GC327" s="54"/>
      <c r="GD327" s="54"/>
      <c r="GE327" s="54"/>
      <c r="GF327" s="54"/>
      <c r="GG327" s="54"/>
      <c r="GH327" s="54"/>
      <c r="GI327" s="54"/>
      <c r="GJ327" s="54"/>
      <c r="GK327" s="54"/>
      <c r="GL327" s="54"/>
      <c r="GM327" s="54"/>
      <c r="GN327" s="54"/>
      <c r="GO327" s="54"/>
      <c r="GP327" s="54"/>
      <c r="GQ327" s="54"/>
      <c r="GR327" s="54"/>
      <c r="GS327" s="54"/>
      <c r="GT327" s="54"/>
      <c r="GU327" s="54"/>
      <c r="GV327" s="54"/>
      <c r="GW327" s="54"/>
      <c r="GX327" s="54"/>
      <c r="GY327" s="54"/>
      <c r="GZ327" s="54"/>
      <c r="HA327" s="54"/>
      <c r="HB327" s="54"/>
      <c r="HC327" s="54"/>
      <c r="HD327" s="54"/>
      <c r="HE327" s="54"/>
      <c r="HF327" s="54"/>
      <c r="HG327" s="54"/>
      <c r="HH327" s="54"/>
      <c r="HI327" s="54"/>
      <c r="HJ327" s="54"/>
      <c r="HK327" s="54"/>
      <c r="HL327" s="54"/>
      <c r="HM327" s="54"/>
      <c r="HN327" s="54"/>
      <c r="HO327" s="54"/>
      <c r="HP327" s="54"/>
      <c r="HQ327" s="54"/>
      <c r="HR327" s="54"/>
      <c r="HS327" s="54"/>
      <c r="HT327" s="54"/>
      <c r="HU327" s="54"/>
      <c r="HV327" s="54"/>
      <c r="HW327" s="54"/>
      <c r="HX327" s="54"/>
      <c r="HY327" s="54"/>
      <c r="HZ327" s="54"/>
      <c r="IA327" s="54"/>
      <c r="IB327" s="54"/>
      <c r="IC327" s="54"/>
      <c r="ID327" s="54"/>
      <c r="IE327" s="54"/>
      <c r="IF327" s="54"/>
      <c r="IG327" s="54"/>
      <c r="IH327" s="54"/>
      <c r="II327" s="54"/>
      <c r="IJ327" s="54"/>
      <c r="IK327" s="54"/>
      <c r="IL327" s="54"/>
      <c r="IM327" s="54"/>
      <c r="IN327" s="54"/>
      <c r="IO327" s="54"/>
      <c r="IP327" s="54"/>
      <c r="IQ327" s="54"/>
      <c r="IR327" s="54"/>
      <c r="IS327" s="54"/>
      <c r="IT327" s="54"/>
      <c r="IU327" s="54"/>
    </row>
    <row r="328" spans="1:255" x14ac:dyDescent="0.25">
      <c r="A328" s="54">
        <v>22</v>
      </c>
      <c r="B328" t="s">
        <v>344</v>
      </c>
      <c r="C328" s="54">
        <v>2204</v>
      </c>
      <c r="D328" t="s">
        <v>346</v>
      </c>
      <c r="E328" s="54">
        <v>13</v>
      </c>
      <c r="F328" s="54">
        <v>1</v>
      </c>
      <c r="G328" s="54">
        <v>0</v>
      </c>
      <c r="H328" s="54">
        <v>0</v>
      </c>
      <c r="I328" s="54">
        <v>1</v>
      </c>
      <c r="J328" s="54">
        <v>1</v>
      </c>
      <c r="K328" s="54">
        <v>1</v>
      </c>
      <c r="L328" s="54">
        <v>1</v>
      </c>
      <c r="M328" s="54">
        <v>1</v>
      </c>
      <c r="N328" s="54">
        <v>0</v>
      </c>
      <c r="O328" s="54">
        <v>0</v>
      </c>
      <c r="P328" s="54">
        <v>0</v>
      </c>
      <c r="Q328" s="54">
        <v>0</v>
      </c>
      <c r="R328" s="54">
        <v>0</v>
      </c>
      <c r="S328" s="54">
        <v>0</v>
      </c>
      <c r="T328" s="54">
        <v>0</v>
      </c>
      <c r="U328" s="54">
        <v>0</v>
      </c>
      <c r="V328" s="54">
        <v>0</v>
      </c>
      <c r="W328" s="54">
        <v>0</v>
      </c>
      <c r="X328" s="54">
        <v>1</v>
      </c>
      <c r="Y328" s="54">
        <v>0</v>
      </c>
      <c r="Z328" s="54">
        <v>0</v>
      </c>
      <c r="AA328" s="54">
        <v>0</v>
      </c>
      <c r="AB328" s="54">
        <v>0</v>
      </c>
      <c r="AC328" s="54">
        <v>1</v>
      </c>
      <c r="AD328" s="54">
        <v>0</v>
      </c>
      <c r="AE328" s="54">
        <v>0</v>
      </c>
      <c r="AF328" s="54">
        <v>0</v>
      </c>
      <c r="AG328" s="54">
        <v>0</v>
      </c>
      <c r="AH328" s="54">
        <v>0</v>
      </c>
      <c r="AI328" s="54">
        <v>0</v>
      </c>
      <c r="AJ328" s="54">
        <v>0</v>
      </c>
      <c r="AK328" s="54">
        <v>0</v>
      </c>
      <c r="AL328" s="54">
        <v>0</v>
      </c>
      <c r="AM328" s="54">
        <v>0</v>
      </c>
      <c r="AN328" s="54">
        <v>0</v>
      </c>
      <c r="AO328" s="54">
        <v>0</v>
      </c>
      <c r="AP328" s="54">
        <v>0</v>
      </c>
      <c r="AQ328" s="54">
        <v>0</v>
      </c>
      <c r="AR328" s="54">
        <v>0</v>
      </c>
      <c r="AS328" s="54">
        <v>3</v>
      </c>
      <c r="AT328" s="54">
        <v>0</v>
      </c>
      <c r="AU328" s="54">
        <v>0</v>
      </c>
      <c r="AV328" s="54">
        <v>0</v>
      </c>
      <c r="AW328" s="54">
        <v>0</v>
      </c>
      <c r="AX328" s="54">
        <v>0</v>
      </c>
      <c r="AY328" s="54">
        <v>0</v>
      </c>
      <c r="AZ328" s="54">
        <v>0</v>
      </c>
      <c r="BA328" s="54">
        <v>0</v>
      </c>
      <c r="BB328" s="54">
        <v>13</v>
      </c>
      <c r="BC328" s="54">
        <v>0</v>
      </c>
      <c r="BD328" s="54">
        <v>0</v>
      </c>
      <c r="BE328" s="54">
        <v>0</v>
      </c>
      <c r="BF328" s="54">
        <v>0</v>
      </c>
      <c r="BG328" s="54">
        <v>0</v>
      </c>
      <c r="BH328" s="54">
        <v>0</v>
      </c>
      <c r="BI328" s="54">
        <v>0</v>
      </c>
      <c r="BJ328" s="54">
        <v>0</v>
      </c>
      <c r="BK328" s="54">
        <v>0</v>
      </c>
      <c r="BL328" s="54">
        <v>0</v>
      </c>
      <c r="BM328" s="54"/>
      <c r="BN328" s="54"/>
      <c r="BO328" s="54"/>
      <c r="BP328" s="54"/>
      <c r="BQ328" s="54"/>
      <c r="BR328" s="54"/>
      <c r="BS328" s="54"/>
      <c r="BT328" s="54"/>
      <c r="BU328" s="54"/>
      <c r="BV328" s="54"/>
      <c r="BW328" s="54"/>
      <c r="BX328" s="54"/>
      <c r="BY328" s="54"/>
      <c r="BZ328" s="54"/>
      <c r="CA328" s="54"/>
      <c r="CB328" s="54"/>
      <c r="CC328" s="54"/>
      <c r="CD328" s="54"/>
      <c r="CE328" s="54"/>
      <c r="CF328" s="54"/>
      <c r="CG328" s="54"/>
      <c r="CH328" s="54"/>
      <c r="CI328" s="54"/>
      <c r="CJ328" s="54"/>
      <c r="CK328" s="54"/>
      <c r="CL328" s="54"/>
      <c r="CM328" s="54"/>
      <c r="CN328" s="54"/>
      <c r="CO328" s="54"/>
      <c r="CP328" s="54"/>
      <c r="CQ328" s="54"/>
      <c r="CR328" s="54"/>
      <c r="CS328" s="54"/>
      <c r="CT328" s="54"/>
      <c r="CU328" s="54"/>
      <c r="CV328" s="54"/>
      <c r="CW328" s="54"/>
      <c r="CX328" s="54"/>
      <c r="CY328" s="54"/>
      <c r="CZ328" s="54"/>
      <c r="DA328" s="54"/>
      <c r="DB328" s="54"/>
      <c r="DC328" s="54"/>
      <c r="DD328" s="54"/>
      <c r="DE328" s="54"/>
      <c r="DF328" s="54"/>
      <c r="DG328" s="54"/>
      <c r="DH328" s="54"/>
      <c r="DI328" s="54"/>
      <c r="DJ328" s="54"/>
      <c r="DK328" s="54"/>
      <c r="DL328" s="54"/>
      <c r="DM328" s="54"/>
      <c r="DN328" s="54"/>
      <c r="DO328" s="54"/>
      <c r="DP328" s="54"/>
      <c r="DQ328" s="54"/>
      <c r="DR328" s="54"/>
      <c r="DS328" s="54"/>
      <c r="DT328" s="54"/>
      <c r="DU328" s="54"/>
      <c r="DV328" s="54"/>
      <c r="DW328" s="54"/>
      <c r="DX328" s="54"/>
      <c r="DY328" s="54"/>
      <c r="DZ328" s="54"/>
      <c r="EA328" s="54"/>
      <c r="EB328" s="54"/>
      <c r="EC328" s="54"/>
      <c r="ED328" s="54"/>
      <c r="EE328" s="54"/>
      <c r="EF328" s="54"/>
      <c r="EG328" s="54"/>
      <c r="EH328" s="54"/>
      <c r="EI328" s="54"/>
      <c r="EJ328" s="54"/>
      <c r="EK328" s="54"/>
      <c r="EL328" s="54"/>
      <c r="EM328" s="54"/>
      <c r="EN328" s="54"/>
      <c r="EO328" s="54"/>
      <c r="EP328" s="54"/>
      <c r="EQ328" s="54"/>
      <c r="ER328" s="54"/>
      <c r="ES328" s="54"/>
      <c r="ET328" s="54"/>
      <c r="EU328" s="54"/>
      <c r="EV328" s="54"/>
      <c r="EW328" s="54"/>
      <c r="EX328" s="54"/>
      <c r="EY328" s="54"/>
      <c r="EZ328" s="54"/>
      <c r="FA328" s="54"/>
      <c r="FB328" s="54"/>
      <c r="FC328" s="54"/>
      <c r="FD328" s="54"/>
      <c r="FE328" s="54"/>
      <c r="FF328" s="54"/>
      <c r="FG328" s="54"/>
      <c r="FH328" s="54"/>
      <c r="FI328" s="54"/>
      <c r="FJ328" s="54"/>
      <c r="FK328" s="54"/>
      <c r="FL328" s="54"/>
      <c r="FM328" s="54"/>
      <c r="FN328" s="54"/>
      <c r="FO328" s="54"/>
      <c r="FP328" s="54"/>
      <c r="FQ328" s="54"/>
      <c r="FR328" s="54"/>
      <c r="FS328" s="54"/>
      <c r="FT328" s="54"/>
      <c r="FU328" s="54"/>
      <c r="FV328" s="54"/>
      <c r="FW328" s="54"/>
      <c r="FX328" s="54"/>
      <c r="FY328" s="54"/>
      <c r="FZ328" s="54"/>
      <c r="GA328" s="54"/>
      <c r="GB328" s="54"/>
      <c r="GC328" s="54"/>
      <c r="GD328" s="54"/>
      <c r="GE328" s="54"/>
      <c r="GF328" s="54"/>
      <c r="GG328" s="54"/>
      <c r="GH328" s="54"/>
      <c r="GI328" s="54"/>
      <c r="GJ328" s="54"/>
      <c r="GK328" s="54"/>
      <c r="GL328" s="54"/>
      <c r="GM328" s="54"/>
      <c r="GN328" s="54"/>
      <c r="GO328" s="54"/>
      <c r="GP328" s="54"/>
      <c r="GQ328" s="54"/>
      <c r="GR328" s="54"/>
      <c r="GS328" s="54"/>
      <c r="GT328" s="54"/>
      <c r="GU328" s="54"/>
      <c r="GV328" s="54"/>
      <c r="GW328" s="54"/>
      <c r="GX328" s="54"/>
      <c r="GY328" s="54"/>
      <c r="GZ328" s="54"/>
      <c r="HA328" s="54"/>
      <c r="HB328" s="54"/>
      <c r="HC328" s="54"/>
      <c r="HD328" s="54"/>
      <c r="HE328" s="54"/>
      <c r="HF328" s="54"/>
      <c r="HG328" s="54"/>
      <c r="HH328" s="54"/>
      <c r="HI328" s="54"/>
      <c r="HJ328" s="54"/>
      <c r="HK328" s="54"/>
      <c r="HL328" s="54"/>
      <c r="HM328" s="54"/>
      <c r="HN328" s="54"/>
      <c r="HO328" s="54"/>
      <c r="HP328" s="54"/>
      <c r="HQ328" s="54"/>
      <c r="HR328" s="54"/>
      <c r="HS328" s="54"/>
      <c r="HT328" s="54"/>
      <c r="HU328" s="54"/>
      <c r="HV328" s="54"/>
      <c r="HW328" s="54"/>
      <c r="HX328" s="54"/>
      <c r="HY328" s="54"/>
      <c r="HZ328" s="54"/>
      <c r="IA328" s="54"/>
      <c r="IB328" s="54"/>
      <c r="IC328" s="54"/>
      <c r="ID328" s="54"/>
      <c r="IE328" s="54"/>
      <c r="IF328" s="54"/>
      <c r="IG328" s="54"/>
      <c r="IH328" s="54"/>
      <c r="II328" s="54"/>
      <c r="IJ328" s="54"/>
      <c r="IK328" s="54"/>
      <c r="IL328" s="54"/>
      <c r="IM328" s="54"/>
      <c r="IN328" s="54"/>
      <c r="IO328" s="54"/>
      <c r="IP328" s="54"/>
      <c r="IQ328" s="54"/>
      <c r="IR328" s="54"/>
      <c r="IS328" s="54"/>
      <c r="IT328" s="54"/>
      <c r="IU328" s="54"/>
    </row>
    <row r="329" spans="1:255" x14ac:dyDescent="0.25">
      <c r="A329" s="54">
        <v>22</v>
      </c>
      <c r="B329" t="s">
        <v>344</v>
      </c>
      <c r="C329" s="54">
        <v>2205</v>
      </c>
      <c r="D329" t="s">
        <v>347</v>
      </c>
      <c r="E329" s="54">
        <v>0</v>
      </c>
      <c r="F329" s="54">
        <v>1</v>
      </c>
      <c r="G329" s="54">
        <v>1</v>
      </c>
      <c r="H329" s="54">
        <v>0</v>
      </c>
      <c r="I329" s="54">
        <v>0</v>
      </c>
      <c r="J329" s="54">
        <v>0</v>
      </c>
      <c r="K329" s="54">
        <v>0</v>
      </c>
      <c r="L329" s="54">
        <v>0</v>
      </c>
      <c r="M329" s="54">
        <v>0</v>
      </c>
      <c r="N329" s="54">
        <v>0</v>
      </c>
      <c r="O329" s="54">
        <v>0</v>
      </c>
      <c r="P329" s="54">
        <v>0</v>
      </c>
      <c r="Q329" s="54">
        <v>0</v>
      </c>
      <c r="R329" s="54">
        <v>0</v>
      </c>
      <c r="S329" s="54">
        <v>0</v>
      </c>
      <c r="T329" s="54">
        <v>0</v>
      </c>
      <c r="U329" s="54">
        <v>0</v>
      </c>
      <c r="V329" s="54">
        <v>0</v>
      </c>
      <c r="W329" s="54">
        <v>0</v>
      </c>
      <c r="X329" s="54">
        <v>0</v>
      </c>
      <c r="Y329" s="54">
        <v>0</v>
      </c>
      <c r="Z329" s="54">
        <v>0</v>
      </c>
      <c r="AA329" s="54">
        <v>0</v>
      </c>
      <c r="AB329" s="54">
        <v>0</v>
      </c>
      <c r="AC329" s="54">
        <v>0</v>
      </c>
      <c r="AD329" s="54">
        <v>0</v>
      </c>
      <c r="AE329" s="54">
        <v>0</v>
      </c>
      <c r="AF329" s="54">
        <v>0</v>
      </c>
      <c r="AG329" s="54">
        <v>0</v>
      </c>
      <c r="AH329" s="54">
        <v>0</v>
      </c>
      <c r="AI329" s="54">
        <v>0</v>
      </c>
      <c r="AJ329" s="54">
        <v>0</v>
      </c>
      <c r="AK329" s="54">
        <v>0</v>
      </c>
      <c r="AL329" s="54">
        <v>0</v>
      </c>
      <c r="AM329" s="54">
        <v>0</v>
      </c>
      <c r="AN329" s="54">
        <v>1</v>
      </c>
      <c r="AO329" s="54">
        <v>1</v>
      </c>
      <c r="AP329" s="54">
        <v>0</v>
      </c>
      <c r="AQ329" s="54">
        <v>0</v>
      </c>
      <c r="AR329" s="54">
        <v>0</v>
      </c>
      <c r="AS329" s="54">
        <v>0</v>
      </c>
      <c r="AT329" s="54">
        <v>0</v>
      </c>
      <c r="AU329" s="54">
        <v>0</v>
      </c>
      <c r="AV329" s="54">
        <v>0</v>
      </c>
      <c r="AW329" s="54">
        <v>0</v>
      </c>
      <c r="AX329" s="54">
        <v>0</v>
      </c>
      <c r="AY329" s="54">
        <v>0</v>
      </c>
      <c r="AZ329" s="54">
        <v>0</v>
      </c>
      <c r="BA329" s="54">
        <v>0</v>
      </c>
      <c r="BB329" s="54">
        <v>0</v>
      </c>
      <c r="BC329" s="54">
        <v>0</v>
      </c>
      <c r="BD329" s="54">
        <v>0</v>
      </c>
      <c r="BE329" s="54">
        <v>0</v>
      </c>
      <c r="BF329" s="54">
        <v>0</v>
      </c>
      <c r="BG329" s="54">
        <v>0</v>
      </c>
      <c r="BH329" s="54">
        <v>0</v>
      </c>
      <c r="BI329" s="54">
        <v>0</v>
      </c>
      <c r="BJ329" s="54">
        <v>0</v>
      </c>
      <c r="BK329" s="54">
        <v>0</v>
      </c>
      <c r="BL329" s="54">
        <v>0</v>
      </c>
      <c r="BM329" s="54"/>
      <c r="BN329" s="54"/>
      <c r="BO329" s="54"/>
      <c r="BP329" s="54"/>
      <c r="BQ329" s="54"/>
      <c r="BR329" s="54"/>
      <c r="BS329" s="54"/>
      <c r="BT329" s="54"/>
      <c r="BU329" s="54"/>
      <c r="BV329" s="54"/>
      <c r="BW329" s="54"/>
      <c r="BX329" s="54"/>
      <c r="BY329" s="54"/>
      <c r="BZ329" s="54"/>
      <c r="CA329" s="54"/>
      <c r="CB329" s="54"/>
      <c r="CC329" s="54"/>
      <c r="CD329" s="54"/>
      <c r="CE329" s="54"/>
      <c r="CF329" s="54"/>
      <c r="CG329" s="54"/>
      <c r="CH329" s="54"/>
      <c r="CI329" s="54"/>
      <c r="CJ329" s="54"/>
      <c r="CK329" s="54"/>
      <c r="CL329" s="54"/>
      <c r="CM329" s="54"/>
      <c r="CN329" s="54"/>
      <c r="CO329" s="54"/>
      <c r="CP329" s="54"/>
      <c r="CQ329" s="54"/>
      <c r="CR329" s="54"/>
      <c r="CS329" s="54"/>
      <c r="CT329" s="54"/>
      <c r="CU329" s="54"/>
      <c r="CV329" s="54"/>
      <c r="CW329" s="54"/>
      <c r="CX329" s="54"/>
      <c r="CY329" s="54"/>
      <c r="CZ329" s="54"/>
      <c r="DA329" s="54"/>
      <c r="DB329" s="54"/>
      <c r="DC329" s="54"/>
      <c r="DD329" s="54"/>
      <c r="DE329" s="54"/>
      <c r="DF329" s="54"/>
      <c r="DG329" s="54"/>
      <c r="DH329" s="54"/>
      <c r="DI329" s="54"/>
      <c r="DJ329" s="54"/>
      <c r="DK329" s="54"/>
      <c r="DL329" s="54"/>
      <c r="DM329" s="54"/>
      <c r="DN329" s="54"/>
      <c r="DO329" s="54"/>
      <c r="DP329" s="54"/>
      <c r="DQ329" s="54"/>
      <c r="DR329" s="54"/>
      <c r="DS329" s="54"/>
      <c r="DT329" s="54"/>
      <c r="DU329" s="54"/>
      <c r="DV329" s="54"/>
      <c r="DW329" s="54"/>
      <c r="DX329" s="54"/>
      <c r="DY329" s="54"/>
      <c r="DZ329" s="54"/>
      <c r="EA329" s="54"/>
      <c r="EB329" s="54"/>
      <c r="EC329" s="54"/>
      <c r="ED329" s="54"/>
      <c r="EE329" s="54"/>
      <c r="EF329" s="54"/>
      <c r="EG329" s="54"/>
      <c r="EH329" s="54"/>
      <c r="EI329" s="54"/>
      <c r="EJ329" s="54"/>
      <c r="EK329" s="54"/>
      <c r="EL329" s="54"/>
      <c r="EM329" s="54"/>
      <c r="EN329" s="54"/>
      <c r="EO329" s="54"/>
      <c r="EP329" s="54"/>
      <c r="EQ329" s="54"/>
      <c r="ER329" s="54"/>
      <c r="ES329" s="54"/>
      <c r="ET329" s="54"/>
      <c r="EU329" s="54"/>
      <c r="EV329" s="54"/>
      <c r="EW329" s="54"/>
      <c r="EX329" s="54"/>
      <c r="EY329" s="54"/>
      <c r="EZ329" s="54"/>
      <c r="FA329" s="54"/>
      <c r="FB329" s="54"/>
      <c r="FC329" s="54"/>
      <c r="FD329" s="54"/>
      <c r="FE329" s="54"/>
      <c r="FF329" s="54"/>
      <c r="FG329" s="54"/>
      <c r="FH329" s="54"/>
      <c r="FI329" s="54"/>
      <c r="FJ329" s="54"/>
      <c r="FK329" s="54"/>
      <c r="FL329" s="54"/>
      <c r="FM329" s="54"/>
      <c r="FN329" s="54"/>
      <c r="FO329" s="54"/>
      <c r="FP329" s="54"/>
      <c r="FQ329" s="54"/>
      <c r="FR329" s="54"/>
      <c r="FS329" s="54"/>
      <c r="FT329" s="54"/>
      <c r="FU329" s="54"/>
      <c r="FV329" s="54"/>
      <c r="FW329" s="54"/>
      <c r="FX329" s="54"/>
      <c r="FY329" s="54"/>
      <c r="FZ329" s="54"/>
      <c r="GA329" s="54"/>
      <c r="GB329" s="54"/>
      <c r="GC329" s="54"/>
      <c r="GD329" s="54"/>
      <c r="GE329" s="54"/>
      <c r="GF329" s="54"/>
      <c r="GG329" s="54"/>
      <c r="GH329" s="54"/>
      <c r="GI329" s="54"/>
      <c r="GJ329" s="54"/>
      <c r="GK329" s="54"/>
      <c r="GL329" s="54"/>
      <c r="GM329" s="54"/>
      <c r="GN329" s="54"/>
      <c r="GO329" s="54"/>
      <c r="GP329" s="54"/>
      <c r="GQ329" s="54"/>
      <c r="GR329" s="54"/>
      <c r="GS329" s="54"/>
      <c r="GT329" s="54"/>
      <c r="GU329" s="54"/>
      <c r="GV329" s="54"/>
      <c r="GW329" s="54"/>
      <c r="GX329" s="54"/>
      <c r="GY329" s="54"/>
      <c r="GZ329" s="54"/>
      <c r="HA329" s="54"/>
      <c r="HB329" s="54"/>
      <c r="HC329" s="54"/>
      <c r="HD329" s="54"/>
      <c r="HE329" s="54"/>
      <c r="HF329" s="54"/>
      <c r="HG329" s="54"/>
      <c r="HH329" s="54"/>
      <c r="HI329" s="54"/>
      <c r="HJ329" s="54"/>
      <c r="HK329" s="54"/>
      <c r="HL329" s="54"/>
      <c r="HM329" s="54"/>
      <c r="HN329" s="54"/>
      <c r="HO329" s="54"/>
      <c r="HP329" s="54"/>
      <c r="HQ329" s="54"/>
      <c r="HR329" s="54"/>
      <c r="HS329" s="54"/>
      <c r="HT329" s="54"/>
      <c r="HU329" s="54"/>
      <c r="HV329" s="54"/>
      <c r="HW329" s="54"/>
      <c r="HX329" s="54"/>
      <c r="HY329" s="54"/>
      <c r="HZ329" s="54"/>
      <c r="IA329" s="54"/>
      <c r="IB329" s="54"/>
      <c r="IC329" s="54"/>
      <c r="ID329" s="54"/>
      <c r="IE329" s="54"/>
      <c r="IF329" s="54"/>
      <c r="IG329" s="54"/>
      <c r="IH329" s="54"/>
      <c r="II329" s="54"/>
      <c r="IJ329" s="54"/>
      <c r="IK329" s="54"/>
      <c r="IL329" s="54"/>
      <c r="IM329" s="54"/>
      <c r="IN329" s="54"/>
      <c r="IO329" s="54"/>
      <c r="IP329" s="54"/>
      <c r="IQ329" s="54"/>
      <c r="IR329" s="54"/>
      <c r="IS329" s="54"/>
      <c r="IT329" s="54"/>
      <c r="IU329" s="54"/>
    </row>
    <row r="330" spans="1:255" x14ac:dyDescent="0.25">
      <c r="A330" s="54">
        <v>22</v>
      </c>
      <c r="B330" t="s">
        <v>344</v>
      </c>
      <c r="C330" s="54">
        <v>2206</v>
      </c>
      <c r="D330" t="s">
        <v>348</v>
      </c>
      <c r="E330" s="54">
        <v>0</v>
      </c>
      <c r="F330" s="54">
        <v>1</v>
      </c>
      <c r="G330" s="54">
        <v>0</v>
      </c>
      <c r="H330" s="54">
        <v>0</v>
      </c>
      <c r="I330" s="54">
        <v>0</v>
      </c>
      <c r="J330" s="54">
        <v>0</v>
      </c>
      <c r="K330" s="54">
        <v>0</v>
      </c>
      <c r="L330" s="54">
        <v>0</v>
      </c>
      <c r="M330" s="54">
        <v>0</v>
      </c>
      <c r="N330" s="54">
        <v>0</v>
      </c>
      <c r="O330" s="54">
        <v>0</v>
      </c>
      <c r="P330" s="54">
        <v>0</v>
      </c>
      <c r="Q330" s="54">
        <v>0</v>
      </c>
      <c r="R330" s="54">
        <v>0</v>
      </c>
      <c r="S330" s="54">
        <v>0</v>
      </c>
      <c r="T330" s="54">
        <v>0</v>
      </c>
      <c r="U330" s="54">
        <v>0</v>
      </c>
      <c r="V330" s="54">
        <v>0</v>
      </c>
      <c r="W330" s="54">
        <v>0</v>
      </c>
      <c r="X330" s="54">
        <v>0</v>
      </c>
      <c r="Y330" s="54">
        <v>0</v>
      </c>
      <c r="Z330" s="54">
        <v>0</v>
      </c>
      <c r="AA330" s="54">
        <v>1</v>
      </c>
      <c r="AB330" s="54">
        <v>1</v>
      </c>
      <c r="AC330" s="54">
        <v>0</v>
      </c>
      <c r="AD330" s="54">
        <v>0</v>
      </c>
      <c r="AE330" s="54">
        <v>0</v>
      </c>
      <c r="AF330" s="54">
        <v>0</v>
      </c>
      <c r="AG330" s="54">
        <v>0</v>
      </c>
      <c r="AH330" s="54">
        <v>0</v>
      </c>
      <c r="AI330" s="54">
        <v>0</v>
      </c>
      <c r="AJ330" s="54">
        <v>0</v>
      </c>
      <c r="AK330" s="54">
        <v>0</v>
      </c>
      <c r="AL330" s="54">
        <v>0</v>
      </c>
      <c r="AM330" s="54">
        <v>0</v>
      </c>
      <c r="AN330" s="54">
        <v>0</v>
      </c>
      <c r="AO330" s="54">
        <v>0</v>
      </c>
      <c r="AP330" s="54">
        <v>0</v>
      </c>
      <c r="AQ330" s="54">
        <v>0</v>
      </c>
      <c r="AR330" s="54">
        <v>0</v>
      </c>
      <c r="AS330" s="54">
        <v>11</v>
      </c>
      <c r="AT330" s="54">
        <v>0</v>
      </c>
      <c r="AU330" s="54">
        <v>0</v>
      </c>
      <c r="AV330" s="54">
        <v>0</v>
      </c>
      <c r="AW330" s="54">
        <v>0</v>
      </c>
      <c r="AX330" s="54">
        <v>0</v>
      </c>
      <c r="AY330" s="54">
        <v>0</v>
      </c>
      <c r="AZ330" s="54">
        <v>0</v>
      </c>
      <c r="BA330" s="54">
        <v>0</v>
      </c>
      <c r="BB330" s="54">
        <v>19</v>
      </c>
      <c r="BC330" s="54">
        <v>9</v>
      </c>
      <c r="BD330" s="54">
        <v>0</v>
      </c>
      <c r="BE330" s="54">
        <v>1</v>
      </c>
      <c r="BF330" s="54">
        <v>0</v>
      </c>
      <c r="BG330" s="54">
        <v>0</v>
      </c>
      <c r="BH330" s="54">
        <v>0</v>
      </c>
      <c r="BI330" s="54">
        <v>0</v>
      </c>
      <c r="BJ330" s="54">
        <v>0</v>
      </c>
      <c r="BK330" s="54">
        <v>0</v>
      </c>
      <c r="BL330" s="54">
        <v>0</v>
      </c>
      <c r="BM330" s="54"/>
      <c r="BN330" s="54"/>
      <c r="BO330" s="54"/>
      <c r="BP330" s="54"/>
      <c r="BQ330" s="54"/>
      <c r="BR330" s="54"/>
      <c r="BS330" s="54"/>
      <c r="BT330" s="54"/>
      <c r="BU330" s="54"/>
      <c r="BV330" s="54"/>
      <c r="BW330" s="54"/>
      <c r="BX330" s="54"/>
      <c r="BY330" s="54"/>
      <c r="BZ330" s="54"/>
      <c r="CA330" s="54"/>
      <c r="CB330" s="54"/>
      <c r="CC330" s="54"/>
      <c r="CD330" s="54"/>
      <c r="CE330" s="54"/>
      <c r="CF330" s="54"/>
      <c r="CG330" s="54"/>
      <c r="CH330" s="54"/>
      <c r="CI330" s="54"/>
      <c r="CJ330" s="54"/>
      <c r="CK330" s="54"/>
      <c r="CL330" s="54"/>
      <c r="CM330" s="54"/>
      <c r="CN330" s="54"/>
      <c r="CO330" s="54"/>
      <c r="CP330" s="54"/>
      <c r="CQ330" s="54"/>
      <c r="CR330" s="54"/>
      <c r="CS330" s="54"/>
      <c r="CT330" s="54"/>
      <c r="CU330" s="54"/>
      <c r="CV330" s="54"/>
      <c r="CW330" s="54"/>
      <c r="CX330" s="54"/>
      <c r="CY330" s="54"/>
      <c r="CZ330" s="54"/>
      <c r="DA330" s="54"/>
      <c r="DB330" s="54"/>
      <c r="DC330" s="54"/>
      <c r="DD330" s="54"/>
      <c r="DE330" s="54"/>
      <c r="DF330" s="54"/>
      <c r="DG330" s="54"/>
      <c r="DH330" s="54"/>
      <c r="DI330" s="54"/>
      <c r="DJ330" s="54"/>
      <c r="DK330" s="54"/>
      <c r="DL330" s="54"/>
      <c r="DM330" s="54"/>
      <c r="DN330" s="54"/>
      <c r="DO330" s="54"/>
      <c r="DP330" s="54"/>
      <c r="DQ330" s="54"/>
      <c r="DR330" s="54"/>
      <c r="DS330" s="54"/>
      <c r="DT330" s="54"/>
      <c r="DU330" s="54"/>
      <c r="DV330" s="54"/>
      <c r="DW330" s="54"/>
      <c r="DX330" s="54"/>
      <c r="DY330" s="54"/>
      <c r="DZ330" s="54"/>
      <c r="EA330" s="54"/>
      <c r="EB330" s="54"/>
      <c r="EC330" s="54"/>
      <c r="ED330" s="54"/>
      <c r="EE330" s="54"/>
      <c r="EF330" s="54"/>
      <c r="EG330" s="54"/>
      <c r="EH330" s="54"/>
      <c r="EI330" s="54"/>
      <c r="EJ330" s="54"/>
      <c r="EK330" s="54"/>
      <c r="EL330" s="54"/>
      <c r="EM330" s="54"/>
      <c r="EN330" s="54"/>
      <c r="EO330" s="54"/>
      <c r="EP330" s="54"/>
      <c r="EQ330" s="54"/>
      <c r="ER330" s="54"/>
      <c r="ES330" s="54"/>
      <c r="ET330" s="54"/>
      <c r="EU330" s="54"/>
      <c r="EV330" s="54"/>
      <c r="EW330" s="54"/>
      <c r="EX330" s="54"/>
      <c r="EY330" s="54"/>
      <c r="EZ330" s="54"/>
      <c r="FA330" s="54"/>
      <c r="FB330" s="54"/>
      <c r="FC330" s="54"/>
      <c r="FD330" s="54"/>
      <c r="FE330" s="54"/>
      <c r="FF330" s="54"/>
      <c r="FG330" s="54"/>
      <c r="FH330" s="54"/>
      <c r="FI330" s="54"/>
      <c r="FJ330" s="54"/>
      <c r="FK330" s="54"/>
      <c r="FL330" s="54"/>
      <c r="FM330" s="54"/>
      <c r="FN330" s="54"/>
      <c r="FO330" s="54"/>
      <c r="FP330" s="54"/>
      <c r="FQ330" s="54"/>
      <c r="FR330" s="54"/>
      <c r="FS330" s="54"/>
      <c r="FT330" s="54"/>
      <c r="FU330" s="54"/>
      <c r="FV330" s="54"/>
      <c r="FW330" s="54"/>
      <c r="FX330" s="54"/>
      <c r="FY330" s="54"/>
      <c r="FZ330" s="54"/>
      <c r="GA330" s="54"/>
      <c r="GB330" s="54"/>
      <c r="GC330" s="54"/>
      <c r="GD330" s="54"/>
      <c r="GE330" s="54"/>
      <c r="GF330" s="54"/>
      <c r="GG330" s="54"/>
      <c r="GH330" s="54"/>
      <c r="GI330" s="54"/>
      <c r="GJ330" s="54"/>
      <c r="GK330" s="54"/>
      <c r="GL330" s="54"/>
      <c r="GM330" s="54"/>
      <c r="GN330" s="54"/>
      <c r="GO330" s="54"/>
      <c r="GP330" s="54"/>
      <c r="GQ330" s="54"/>
      <c r="GR330" s="54"/>
      <c r="GS330" s="54"/>
      <c r="GT330" s="54"/>
      <c r="GU330" s="54"/>
      <c r="GV330" s="54"/>
      <c r="GW330" s="54"/>
      <c r="GX330" s="54"/>
      <c r="GY330" s="54"/>
      <c r="GZ330" s="54"/>
      <c r="HA330" s="54"/>
      <c r="HB330" s="54"/>
      <c r="HC330" s="54"/>
      <c r="HD330" s="54"/>
      <c r="HE330" s="54"/>
      <c r="HF330" s="54"/>
      <c r="HG330" s="54"/>
      <c r="HH330" s="54"/>
      <c r="HI330" s="54"/>
      <c r="HJ330" s="54"/>
      <c r="HK330" s="54"/>
      <c r="HL330" s="54"/>
      <c r="HM330" s="54"/>
      <c r="HN330" s="54"/>
      <c r="HO330" s="54"/>
      <c r="HP330" s="54"/>
      <c r="HQ330" s="54"/>
      <c r="HR330" s="54"/>
      <c r="HS330" s="54"/>
      <c r="HT330" s="54"/>
      <c r="HU330" s="54"/>
      <c r="HV330" s="54"/>
      <c r="HW330" s="54"/>
      <c r="HX330" s="54"/>
      <c r="HY330" s="54"/>
      <c r="HZ330" s="54"/>
      <c r="IA330" s="54"/>
      <c r="IB330" s="54"/>
      <c r="IC330" s="54"/>
      <c r="ID330" s="54"/>
      <c r="IE330" s="54"/>
      <c r="IF330" s="54"/>
      <c r="IG330" s="54"/>
      <c r="IH330" s="54"/>
      <c r="II330" s="54"/>
      <c r="IJ330" s="54"/>
      <c r="IK330" s="54"/>
      <c r="IL330" s="54"/>
      <c r="IM330" s="54"/>
      <c r="IN330" s="54"/>
      <c r="IO330" s="54"/>
      <c r="IP330" s="54"/>
      <c r="IQ330" s="54"/>
      <c r="IR330" s="54"/>
      <c r="IS330" s="54"/>
      <c r="IT330" s="54"/>
      <c r="IU330" s="54"/>
    </row>
    <row r="331" spans="1:255" x14ac:dyDescent="0.25">
      <c r="A331" s="54">
        <v>22</v>
      </c>
      <c r="B331" t="s">
        <v>344</v>
      </c>
      <c r="C331" s="54">
        <v>2207</v>
      </c>
      <c r="D331" t="s">
        <v>349</v>
      </c>
      <c r="E331" s="54">
        <v>0</v>
      </c>
      <c r="F331" s="54">
        <v>1</v>
      </c>
      <c r="G331" s="54">
        <v>0</v>
      </c>
      <c r="H331" s="54">
        <v>0</v>
      </c>
      <c r="I331" s="54">
        <v>1</v>
      </c>
      <c r="J331" s="54">
        <v>1</v>
      </c>
      <c r="K331" s="54">
        <v>1</v>
      </c>
      <c r="L331" s="54">
        <v>0</v>
      </c>
      <c r="M331" s="54">
        <v>0</v>
      </c>
      <c r="N331" s="54">
        <v>0</v>
      </c>
      <c r="O331" s="54">
        <v>0</v>
      </c>
      <c r="P331" s="54">
        <v>0</v>
      </c>
      <c r="Q331" s="54">
        <v>0</v>
      </c>
      <c r="R331" s="54">
        <v>0</v>
      </c>
      <c r="S331" s="54">
        <v>0</v>
      </c>
      <c r="T331" s="54">
        <v>0</v>
      </c>
      <c r="U331" s="54">
        <v>0</v>
      </c>
      <c r="V331" s="54">
        <v>0</v>
      </c>
      <c r="W331" s="54">
        <v>0</v>
      </c>
      <c r="X331" s="54">
        <v>0</v>
      </c>
      <c r="Y331" s="54">
        <v>0</v>
      </c>
      <c r="Z331" s="54">
        <v>0</v>
      </c>
      <c r="AA331" s="54">
        <v>0</v>
      </c>
      <c r="AB331" s="54">
        <v>0</v>
      </c>
      <c r="AC331" s="54">
        <v>0</v>
      </c>
      <c r="AD331" s="54">
        <v>0</v>
      </c>
      <c r="AE331" s="54">
        <v>0</v>
      </c>
      <c r="AF331" s="54">
        <v>0</v>
      </c>
      <c r="AG331" s="54">
        <v>0</v>
      </c>
      <c r="AH331" s="54">
        <v>0</v>
      </c>
      <c r="AI331" s="54">
        <v>0</v>
      </c>
      <c r="AJ331" s="54">
        <v>0</v>
      </c>
      <c r="AK331" s="54">
        <v>0</v>
      </c>
      <c r="AL331" s="54">
        <v>0</v>
      </c>
      <c r="AM331" s="54">
        <v>0</v>
      </c>
      <c r="AN331" s="54">
        <v>0</v>
      </c>
      <c r="AO331" s="54">
        <v>0</v>
      </c>
      <c r="AP331" s="54">
        <v>0</v>
      </c>
      <c r="AQ331" s="54">
        <v>0</v>
      </c>
      <c r="AR331" s="54">
        <v>0</v>
      </c>
      <c r="AS331" s="54">
        <v>10</v>
      </c>
      <c r="AT331" s="54">
        <v>0</v>
      </c>
      <c r="AU331" s="54">
        <v>0</v>
      </c>
      <c r="AV331" s="54">
        <v>0</v>
      </c>
      <c r="AW331" s="54">
        <v>0</v>
      </c>
      <c r="AX331" s="54">
        <v>0</v>
      </c>
      <c r="AY331" s="54">
        <v>0</v>
      </c>
      <c r="AZ331" s="54">
        <v>0</v>
      </c>
      <c r="BA331" s="54">
        <v>0</v>
      </c>
      <c r="BB331" s="54">
        <v>0</v>
      </c>
      <c r="BC331" s="54">
        <v>0</v>
      </c>
      <c r="BD331" s="54">
        <v>0</v>
      </c>
      <c r="BE331" s="54">
        <v>0</v>
      </c>
      <c r="BF331" s="54">
        <v>0</v>
      </c>
      <c r="BG331" s="54">
        <v>0</v>
      </c>
      <c r="BH331" s="54">
        <v>0</v>
      </c>
      <c r="BI331" s="54">
        <v>0</v>
      </c>
      <c r="BJ331" s="54">
        <v>0</v>
      </c>
      <c r="BK331" s="54">
        <v>0</v>
      </c>
      <c r="BL331" s="54">
        <v>0</v>
      </c>
      <c r="BM331" s="54"/>
      <c r="BN331" s="54"/>
      <c r="BO331" s="54"/>
      <c r="BP331" s="54"/>
      <c r="BQ331" s="54"/>
      <c r="BR331" s="54"/>
      <c r="BS331" s="54"/>
      <c r="BT331" s="54"/>
      <c r="BU331" s="54"/>
      <c r="BV331" s="54"/>
      <c r="BW331" s="54"/>
      <c r="BX331" s="54"/>
      <c r="BY331" s="54"/>
      <c r="BZ331" s="54"/>
      <c r="CA331" s="54"/>
      <c r="CB331" s="54"/>
      <c r="CC331" s="54"/>
      <c r="CD331" s="54"/>
      <c r="CE331" s="54"/>
      <c r="CF331" s="54"/>
      <c r="CG331" s="54"/>
      <c r="CH331" s="54"/>
      <c r="CI331" s="54"/>
      <c r="CJ331" s="54"/>
      <c r="CK331" s="54"/>
      <c r="CL331" s="54"/>
      <c r="CM331" s="54"/>
      <c r="CN331" s="54"/>
      <c r="CO331" s="54"/>
      <c r="CP331" s="54"/>
      <c r="CQ331" s="54"/>
      <c r="CR331" s="54"/>
      <c r="CS331" s="54"/>
      <c r="CT331" s="54"/>
      <c r="CU331" s="54"/>
      <c r="CV331" s="54"/>
      <c r="CW331" s="54"/>
      <c r="CX331" s="54"/>
      <c r="CY331" s="54"/>
      <c r="CZ331" s="54"/>
      <c r="DA331" s="54"/>
      <c r="DB331" s="54"/>
      <c r="DC331" s="54"/>
      <c r="DD331" s="54"/>
      <c r="DE331" s="54"/>
      <c r="DF331" s="54"/>
      <c r="DG331" s="54"/>
      <c r="DH331" s="54"/>
      <c r="DI331" s="54"/>
      <c r="DJ331" s="54"/>
      <c r="DK331" s="54"/>
      <c r="DL331" s="54"/>
      <c r="DM331" s="54"/>
      <c r="DN331" s="54"/>
      <c r="DO331" s="54"/>
      <c r="DP331" s="54"/>
      <c r="DQ331" s="54"/>
      <c r="DR331" s="54"/>
      <c r="DS331" s="54"/>
      <c r="DT331" s="54"/>
      <c r="DU331" s="54"/>
      <c r="DV331" s="54"/>
      <c r="DW331" s="54"/>
      <c r="DX331" s="54"/>
      <c r="DY331" s="54"/>
      <c r="DZ331" s="54"/>
      <c r="EA331" s="54"/>
      <c r="EB331" s="54"/>
      <c r="EC331" s="54"/>
      <c r="ED331" s="54"/>
      <c r="EE331" s="54"/>
      <c r="EF331" s="54"/>
      <c r="EG331" s="54"/>
      <c r="EH331" s="54"/>
      <c r="EI331" s="54"/>
      <c r="EJ331" s="54"/>
      <c r="EK331" s="54"/>
      <c r="EL331" s="54"/>
      <c r="EM331" s="54"/>
      <c r="EN331" s="54"/>
      <c r="EO331" s="54"/>
      <c r="EP331" s="54"/>
      <c r="EQ331" s="54"/>
      <c r="ER331" s="54"/>
      <c r="ES331" s="54"/>
      <c r="ET331" s="54"/>
      <c r="EU331" s="54"/>
      <c r="EV331" s="54"/>
      <c r="EW331" s="54"/>
      <c r="EX331" s="54"/>
      <c r="EY331" s="54"/>
      <c r="EZ331" s="54"/>
      <c r="FA331" s="54"/>
      <c r="FB331" s="54"/>
      <c r="FC331" s="54"/>
      <c r="FD331" s="54"/>
      <c r="FE331" s="54"/>
      <c r="FF331" s="54"/>
      <c r="FG331" s="54"/>
      <c r="FH331" s="54"/>
      <c r="FI331" s="54"/>
      <c r="FJ331" s="54"/>
      <c r="FK331" s="54"/>
      <c r="FL331" s="54"/>
      <c r="FM331" s="54"/>
      <c r="FN331" s="54"/>
      <c r="FO331" s="54"/>
      <c r="FP331" s="54"/>
      <c r="FQ331" s="54"/>
      <c r="FR331" s="54"/>
      <c r="FS331" s="54"/>
      <c r="FT331" s="54"/>
      <c r="FU331" s="54"/>
      <c r="FV331" s="54"/>
      <c r="FW331" s="54"/>
      <c r="FX331" s="54"/>
      <c r="FY331" s="54"/>
      <c r="FZ331" s="54"/>
      <c r="GA331" s="54"/>
      <c r="GB331" s="54"/>
      <c r="GC331" s="54"/>
      <c r="GD331" s="54"/>
      <c r="GE331" s="54"/>
      <c r="GF331" s="54"/>
      <c r="GG331" s="54"/>
      <c r="GH331" s="54"/>
      <c r="GI331" s="54"/>
      <c r="GJ331" s="54"/>
      <c r="GK331" s="54"/>
      <c r="GL331" s="54"/>
      <c r="GM331" s="54"/>
      <c r="GN331" s="54"/>
      <c r="GO331" s="54"/>
      <c r="GP331" s="54"/>
      <c r="GQ331" s="54"/>
      <c r="GR331" s="54"/>
      <c r="GS331" s="54"/>
      <c r="GT331" s="54"/>
      <c r="GU331" s="54"/>
      <c r="GV331" s="54"/>
      <c r="GW331" s="54"/>
      <c r="GX331" s="54"/>
      <c r="GY331" s="54"/>
      <c r="GZ331" s="54"/>
      <c r="HA331" s="54"/>
      <c r="HB331" s="54"/>
      <c r="HC331" s="54"/>
      <c r="HD331" s="54"/>
      <c r="HE331" s="54"/>
      <c r="HF331" s="54"/>
      <c r="HG331" s="54"/>
      <c r="HH331" s="54"/>
      <c r="HI331" s="54"/>
      <c r="HJ331" s="54"/>
      <c r="HK331" s="54"/>
      <c r="HL331" s="54"/>
      <c r="HM331" s="54"/>
      <c r="HN331" s="54"/>
      <c r="HO331" s="54"/>
      <c r="HP331" s="54"/>
      <c r="HQ331" s="54"/>
      <c r="HR331" s="54"/>
      <c r="HS331" s="54"/>
      <c r="HT331" s="54"/>
      <c r="HU331" s="54"/>
      <c r="HV331" s="54"/>
      <c r="HW331" s="54"/>
      <c r="HX331" s="54"/>
      <c r="HY331" s="54"/>
      <c r="HZ331" s="54"/>
      <c r="IA331" s="54"/>
      <c r="IB331" s="54"/>
      <c r="IC331" s="54"/>
      <c r="ID331" s="54"/>
      <c r="IE331" s="54"/>
      <c r="IF331" s="54"/>
      <c r="IG331" s="54"/>
      <c r="IH331" s="54"/>
      <c r="II331" s="54"/>
      <c r="IJ331" s="54"/>
      <c r="IK331" s="54"/>
      <c r="IL331" s="54"/>
      <c r="IM331" s="54"/>
      <c r="IN331" s="54"/>
      <c r="IO331" s="54"/>
      <c r="IP331" s="54"/>
      <c r="IQ331" s="54"/>
      <c r="IR331" s="54"/>
      <c r="IS331" s="54"/>
      <c r="IT331" s="54"/>
      <c r="IU331" s="54"/>
    </row>
    <row r="332" spans="1:255" x14ac:dyDescent="0.25">
      <c r="A332" s="54">
        <v>22</v>
      </c>
      <c r="B332" t="s">
        <v>344</v>
      </c>
      <c r="C332" s="54">
        <v>2208</v>
      </c>
      <c r="D332" t="s">
        <v>350</v>
      </c>
      <c r="E332" s="54">
        <v>0</v>
      </c>
      <c r="F332" s="54">
        <v>0</v>
      </c>
      <c r="G332" s="54">
        <v>0</v>
      </c>
      <c r="H332" s="54">
        <v>0</v>
      </c>
      <c r="I332" s="54">
        <v>0</v>
      </c>
      <c r="J332" s="54">
        <v>0</v>
      </c>
      <c r="K332" s="54">
        <v>0</v>
      </c>
      <c r="L332" s="54">
        <v>0</v>
      </c>
      <c r="M332" s="54">
        <v>0</v>
      </c>
      <c r="N332" s="54">
        <v>0</v>
      </c>
      <c r="O332" s="54">
        <v>0</v>
      </c>
      <c r="P332" s="54">
        <v>0</v>
      </c>
      <c r="Q332" s="54">
        <v>0</v>
      </c>
      <c r="R332" s="54">
        <v>0</v>
      </c>
      <c r="S332" s="54">
        <v>0</v>
      </c>
      <c r="T332" s="54">
        <v>0</v>
      </c>
      <c r="U332" s="54">
        <v>0</v>
      </c>
      <c r="V332" s="54">
        <v>0</v>
      </c>
      <c r="W332" s="54">
        <v>0</v>
      </c>
      <c r="X332" s="54">
        <v>0</v>
      </c>
      <c r="Y332" s="54">
        <v>0</v>
      </c>
      <c r="Z332" s="54">
        <v>0</v>
      </c>
      <c r="AA332" s="54">
        <v>0</v>
      </c>
      <c r="AB332" s="54">
        <v>0</v>
      </c>
      <c r="AC332" s="54">
        <v>0</v>
      </c>
      <c r="AD332" s="54">
        <v>0</v>
      </c>
      <c r="AE332" s="54">
        <v>0</v>
      </c>
      <c r="AF332" s="54">
        <v>0</v>
      </c>
      <c r="AG332" s="54">
        <v>0</v>
      </c>
      <c r="AH332" s="54">
        <v>0</v>
      </c>
      <c r="AI332" s="54">
        <v>0</v>
      </c>
      <c r="AJ332" s="54">
        <v>0</v>
      </c>
      <c r="AK332" s="54">
        <v>0</v>
      </c>
      <c r="AL332" s="54">
        <v>0</v>
      </c>
      <c r="AM332" s="54">
        <v>0</v>
      </c>
      <c r="AN332" s="54">
        <v>0</v>
      </c>
      <c r="AO332" s="54">
        <v>0</v>
      </c>
      <c r="AP332" s="54">
        <v>0</v>
      </c>
      <c r="AQ332" s="54">
        <v>0</v>
      </c>
      <c r="AR332" s="54">
        <v>0</v>
      </c>
      <c r="AS332" s="54">
        <v>0</v>
      </c>
      <c r="AT332" s="54">
        <v>0</v>
      </c>
      <c r="AU332" s="54">
        <v>0</v>
      </c>
      <c r="AV332" s="54">
        <v>0</v>
      </c>
      <c r="AW332" s="54">
        <v>0</v>
      </c>
      <c r="AX332" s="54">
        <v>0</v>
      </c>
      <c r="AY332" s="54">
        <v>0</v>
      </c>
      <c r="AZ332" s="54">
        <v>0</v>
      </c>
      <c r="BA332" s="54">
        <v>0</v>
      </c>
      <c r="BB332" s="54">
        <v>0</v>
      </c>
      <c r="BC332" s="54">
        <v>0</v>
      </c>
      <c r="BD332" s="54">
        <v>0</v>
      </c>
      <c r="BE332" s="54">
        <v>0</v>
      </c>
      <c r="BF332" s="54">
        <v>0</v>
      </c>
      <c r="BG332" s="54">
        <v>0</v>
      </c>
      <c r="BH332" s="54">
        <v>0</v>
      </c>
      <c r="BI332" s="54">
        <v>0</v>
      </c>
      <c r="BJ332" s="54">
        <v>0</v>
      </c>
      <c r="BK332" s="54">
        <v>0</v>
      </c>
      <c r="BL332" s="54">
        <v>0</v>
      </c>
      <c r="BM332" s="54"/>
      <c r="BN332" s="54"/>
      <c r="BO332" s="54"/>
      <c r="BP332" s="54"/>
      <c r="BQ332" s="54"/>
      <c r="BR332" s="54"/>
      <c r="BS332" s="54"/>
      <c r="BT332" s="54"/>
      <c r="BU332" s="54"/>
      <c r="BV332" s="54"/>
      <c r="BW332" s="54"/>
      <c r="BX332" s="54"/>
      <c r="BY332" s="54"/>
      <c r="BZ332" s="54"/>
      <c r="CA332" s="54"/>
      <c r="CB332" s="54"/>
      <c r="CC332" s="54"/>
      <c r="CD332" s="54"/>
      <c r="CE332" s="54"/>
      <c r="CF332" s="54"/>
      <c r="CG332" s="54"/>
      <c r="CH332" s="54"/>
      <c r="CI332" s="54"/>
      <c r="CJ332" s="54"/>
      <c r="CK332" s="54"/>
      <c r="CL332" s="54"/>
      <c r="CM332" s="54"/>
      <c r="CN332" s="54"/>
      <c r="CO332" s="54"/>
      <c r="CP332" s="54"/>
      <c r="CQ332" s="54"/>
      <c r="CR332" s="54"/>
      <c r="CS332" s="54"/>
      <c r="CT332" s="54"/>
      <c r="CU332" s="54"/>
      <c r="CV332" s="54"/>
      <c r="CW332" s="54"/>
      <c r="CX332" s="54"/>
      <c r="CY332" s="54"/>
      <c r="CZ332" s="54"/>
      <c r="DA332" s="54"/>
      <c r="DB332" s="54"/>
      <c r="DC332" s="54"/>
      <c r="DD332" s="54"/>
      <c r="DE332" s="54"/>
      <c r="DF332" s="54"/>
      <c r="DG332" s="54"/>
      <c r="DH332" s="54"/>
      <c r="DI332" s="54"/>
      <c r="DJ332" s="54"/>
      <c r="DK332" s="54"/>
      <c r="DL332" s="54"/>
      <c r="DM332" s="54"/>
      <c r="DN332" s="54"/>
      <c r="DO332" s="54"/>
      <c r="DP332" s="54"/>
      <c r="DQ332" s="54"/>
      <c r="DR332" s="54"/>
      <c r="DS332" s="54"/>
      <c r="DT332" s="54"/>
      <c r="DU332" s="54"/>
      <c r="DV332" s="54"/>
      <c r="DW332" s="54"/>
      <c r="DX332" s="54"/>
      <c r="DY332" s="54"/>
      <c r="DZ332" s="54"/>
      <c r="EA332" s="54"/>
      <c r="EB332" s="54"/>
      <c r="EC332" s="54"/>
      <c r="ED332" s="54"/>
      <c r="EE332" s="54"/>
      <c r="EF332" s="54"/>
      <c r="EG332" s="54"/>
      <c r="EH332" s="54"/>
      <c r="EI332" s="54"/>
      <c r="EJ332" s="54"/>
      <c r="EK332" s="54"/>
      <c r="EL332" s="54"/>
      <c r="EM332" s="54"/>
      <c r="EN332" s="54"/>
      <c r="EO332" s="54"/>
      <c r="EP332" s="54"/>
      <c r="EQ332" s="54"/>
      <c r="ER332" s="54"/>
      <c r="ES332" s="54"/>
      <c r="ET332" s="54"/>
      <c r="EU332" s="54"/>
      <c r="EV332" s="54"/>
      <c r="EW332" s="54"/>
      <c r="EX332" s="54"/>
      <c r="EY332" s="54"/>
      <c r="EZ332" s="54"/>
      <c r="FA332" s="54"/>
      <c r="FB332" s="54"/>
      <c r="FC332" s="54"/>
      <c r="FD332" s="54"/>
      <c r="FE332" s="54"/>
      <c r="FF332" s="54"/>
      <c r="FG332" s="54"/>
      <c r="FH332" s="54"/>
      <c r="FI332" s="54"/>
      <c r="FJ332" s="54"/>
      <c r="FK332" s="54"/>
      <c r="FL332" s="54"/>
      <c r="FM332" s="54"/>
      <c r="FN332" s="54"/>
      <c r="FO332" s="54"/>
      <c r="FP332" s="54"/>
      <c r="FQ332" s="54"/>
      <c r="FR332" s="54"/>
      <c r="FS332" s="54"/>
      <c r="FT332" s="54"/>
      <c r="FU332" s="54"/>
      <c r="FV332" s="54"/>
      <c r="FW332" s="54"/>
      <c r="FX332" s="54"/>
      <c r="FY332" s="54"/>
      <c r="FZ332" s="54"/>
      <c r="GA332" s="54"/>
      <c r="GB332" s="54"/>
      <c r="GC332" s="54"/>
      <c r="GD332" s="54"/>
      <c r="GE332" s="54"/>
      <c r="GF332" s="54"/>
      <c r="GG332" s="54"/>
      <c r="GH332" s="54"/>
      <c r="GI332" s="54"/>
      <c r="GJ332" s="54"/>
      <c r="GK332" s="54"/>
      <c r="GL332" s="54"/>
      <c r="GM332" s="54"/>
      <c r="GN332" s="54"/>
      <c r="GO332" s="54"/>
      <c r="GP332" s="54"/>
      <c r="GQ332" s="54"/>
      <c r="GR332" s="54"/>
      <c r="GS332" s="54"/>
      <c r="GT332" s="54"/>
      <c r="GU332" s="54"/>
      <c r="GV332" s="54"/>
      <c r="GW332" s="54"/>
      <c r="GX332" s="54"/>
      <c r="GY332" s="54"/>
      <c r="GZ332" s="54"/>
      <c r="HA332" s="54"/>
      <c r="HB332" s="54"/>
      <c r="HC332" s="54"/>
      <c r="HD332" s="54"/>
      <c r="HE332" s="54"/>
      <c r="HF332" s="54"/>
      <c r="HG332" s="54"/>
      <c r="HH332" s="54"/>
      <c r="HI332" s="54"/>
      <c r="HJ332" s="54"/>
      <c r="HK332" s="54"/>
      <c r="HL332" s="54"/>
      <c r="HM332" s="54"/>
      <c r="HN332" s="54"/>
      <c r="HO332" s="54"/>
      <c r="HP332" s="54"/>
      <c r="HQ332" s="54"/>
      <c r="HR332" s="54"/>
      <c r="HS332" s="54"/>
      <c r="HT332" s="54"/>
      <c r="HU332" s="54"/>
      <c r="HV332" s="54"/>
      <c r="HW332" s="54"/>
      <c r="HX332" s="54"/>
      <c r="HY332" s="54"/>
      <c r="HZ332" s="54"/>
      <c r="IA332" s="54"/>
      <c r="IB332" s="54"/>
      <c r="IC332" s="54"/>
      <c r="ID332" s="54"/>
      <c r="IE332" s="54"/>
      <c r="IF332" s="54"/>
      <c r="IG332" s="54"/>
      <c r="IH332" s="54"/>
      <c r="II332" s="54"/>
      <c r="IJ332" s="54"/>
      <c r="IK332" s="54"/>
      <c r="IL332" s="54"/>
      <c r="IM332" s="54"/>
      <c r="IN332" s="54"/>
      <c r="IO332" s="54"/>
      <c r="IP332" s="54"/>
      <c r="IQ332" s="54"/>
      <c r="IR332" s="54"/>
      <c r="IS332" s="54"/>
      <c r="IT332" s="54"/>
      <c r="IU332" s="54"/>
    </row>
    <row r="333" spans="1:255" x14ac:dyDescent="0.25">
      <c r="A333" s="54">
        <v>22</v>
      </c>
      <c r="B333" t="s">
        <v>344</v>
      </c>
      <c r="C333" s="54">
        <v>2209</v>
      </c>
      <c r="D333" t="s">
        <v>351</v>
      </c>
      <c r="E333" s="54">
        <v>0</v>
      </c>
      <c r="F333" s="54">
        <v>1</v>
      </c>
      <c r="G333" s="54">
        <v>0</v>
      </c>
      <c r="H333" s="54">
        <v>0</v>
      </c>
      <c r="I333" s="54">
        <v>0</v>
      </c>
      <c r="J333" s="54">
        <v>0</v>
      </c>
      <c r="K333" s="54">
        <v>0</v>
      </c>
      <c r="L333" s="54">
        <v>0</v>
      </c>
      <c r="M333" s="54">
        <v>0</v>
      </c>
      <c r="N333" s="54">
        <v>0</v>
      </c>
      <c r="O333" s="54">
        <v>0</v>
      </c>
      <c r="P333" s="54">
        <v>0</v>
      </c>
      <c r="Q333" s="54">
        <v>0</v>
      </c>
      <c r="R333" s="54">
        <v>0</v>
      </c>
      <c r="S333" s="54">
        <v>0</v>
      </c>
      <c r="T333" s="54">
        <v>0</v>
      </c>
      <c r="U333" s="54">
        <v>0</v>
      </c>
      <c r="V333" s="54">
        <v>0</v>
      </c>
      <c r="W333" s="54">
        <v>0</v>
      </c>
      <c r="X333" s="54">
        <v>0</v>
      </c>
      <c r="Y333" s="54">
        <v>0</v>
      </c>
      <c r="Z333" s="54">
        <v>0</v>
      </c>
      <c r="AA333" s="54">
        <v>0</v>
      </c>
      <c r="AB333" s="54">
        <v>0</v>
      </c>
      <c r="AC333" s="54">
        <v>0</v>
      </c>
      <c r="AD333" s="54">
        <v>0</v>
      </c>
      <c r="AE333" s="54">
        <v>0</v>
      </c>
      <c r="AF333" s="54">
        <v>0</v>
      </c>
      <c r="AG333" s="54">
        <v>0</v>
      </c>
      <c r="AH333" s="54">
        <v>0</v>
      </c>
      <c r="AI333" s="54">
        <v>0</v>
      </c>
      <c r="AJ333" s="54">
        <v>0</v>
      </c>
      <c r="AK333" s="54">
        <v>0</v>
      </c>
      <c r="AL333" s="54">
        <v>0</v>
      </c>
      <c r="AM333" s="54">
        <v>0</v>
      </c>
      <c r="AN333" s="54">
        <v>0</v>
      </c>
      <c r="AO333" s="54">
        <v>0</v>
      </c>
      <c r="AP333" s="54">
        <v>0</v>
      </c>
      <c r="AQ333" s="54">
        <v>0</v>
      </c>
      <c r="AR333" s="54">
        <v>0</v>
      </c>
      <c r="AS333" s="54">
        <v>0</v>
      </c>
      <c r="AT333" s="54">
        <v>0</v>
      </c>
      <c r="AU333" s="54">
        <v>0</v>
      </c>
      <c r="AV333" s="54">
        <v>0</v>
      </c>
      <c r="AW333" s="54">
        <v>0</v>
      </c>
      <c r="AX333" s="54">
        <v>0</v>
      </c>
      <c r="AY333" s="54">
        <v>0</v>
      </c>
      <c r="AZ333" s="54">
        <v>0</v>
      </c>
      <c r="BA333" s="54">
        <v>0</v>
      </c>
      <c r="BB333" s="54">
        <v>0</v>
      </c>
      <c r="BC333" s="54">
        <v>0</v>
      </c>
      <c r="BD333" s="54">
        <v>0</v>
      </c>
      <c r="BE333" s="54">
        <v>0</v>
      </c>
      <c r="BF333" s="54">
        <v>0</v>
      </c>
      <c r="BG333" s="54">
        <v>0</v>
      </c>
      <c r="BH333" s="54">
        <v>0</v>
      </c>
      <c r="BI333" s="54">
        <v>0</v>
      </c>
      <c r="BJ333" s="54">
        <v>0</v>
      </c>
      <c r="BK333" s="54">
        <v>0</v>
      </c>
      <c r="BL333" s="54">
        <v>0</v>
      </c>
      <c r="BM333" s="54"/>
      <c r="BN333" s="54"/>
      <c r="BO333" s="54"/>
      <c r="BP333" s="54"/>
      <c r="BQ333" s="54"/>
      <c r="BR333" s="54"/>
      <c r="BS333" s="54"/>
      <c r="BT333" s="54"/>
      <c r="BU333" s="54"/>
      <c r="BV333" s="54"/>
      <c r="BW333" s="54"/>
      <c r="BX333" s="54"/>
      <c r="BY333" s="54"/>
      <c r="BZ333" s="54"/>
      <c r="CA333" s="54"/>
      <c r="CB333" s="54"/>
      <c r="CC333" s="54"/>
      <c r="CD333" s="54"/>
      <c r="CE333" s="54"/>
      <c r="CF333" s="54"/>
      <c r="CG333" s="54"/>
      <c r="CH333" s="54"/>
      <c r="CI333" s="54"/>
      <c r="CJ333" s="54"/>
      <c r="CK333" s="54"/>
      <c r="CL333" s="54"/>
      <c r="CM333" s="54"/>
      <c r="CN333" s="54"/>
      <c r="CO333" s="54"/>
      <c r="CP333" s="54"/>
      <c r="CQ333" s="54"/>
      <c r="CR333" s="54"/>
      <c r="CS333" s="54"/>
      <c r="CT333" s="54"/>
      <c r="CU333" s="54"/>
      <c r="CV333" s="54"/>
      <c r="CW333" s="54"/>
      <c r="CX333" s="54"/>
      <c r="CY333" s="54"/>
      <c r="CZ333" s="54"/>
      <c r="DA333" s="54"/>
      <c r="DB333" s="54"/>
      <c r="DC333" s="54"/>
      <c r="DD333" s="54"/>
      <c r="DE333" s="54"/>
      <c r="DF333" s="54"/>
      <c r="DG333" s="54"/>
      <c r="DH333" s="54"/>
      <c r="DI333" s="54"/>
      <c r="DJ333" s="54"/>
      <c r="DK333" s="54"/>
      <c r="DL333" s="54"/>
      <c r="DM333" s="54"/>
      <c r="DN333" s="54"/>
      <c r="DO333" s="54"/>
      <c r="DP333" s="54"/>
      <c r="DQ333" s="54"/>
      <c r="DR333" s="54"/>
      <c r="DS333" s="54"/>
      <c r="DT333" s="54"/>
      <c r="DU333" s="54"/>
      <c r="DV333" s="54"/>
      <c r="DW333" s="54"/>
      <c r="DX333" s="54"/>
      <c r="DY333" s="54"/>
      <c r="DZ333" s="54"/>
      <c r="EA333" s="54"/>
      <c r="EB333" s="54"/>
      <c r="EC333" s="54"/>
      <c r="ED333" s="54"/>
      <c r="EE333" s="54"/>
      <c r="EF333" s="54"/>
      <c r="EG333" s="54"/>
      <c r="EH333" s="54"/>
      <c r="EI333" s="54"/>
      <c r="EJ333" s="54"/>
      <c r="EK333" s="54"/>
      <c r="EL333" s="54"/>
      <c r="EM333" s="54"/>
      <c r="EN333" s="54"/>
      <c r="EO333" s="54"/>
      <c r="EP333" s="54"/>
      <c r="EQ333" s="54"/>
      <c r="ER333" s="54"/>
      <c r="ES333" s="54"/>
      <c r="ET333" s="54"/>
      <c r="EU333" s="54"/>
      <c r="EV333" s="54"/>
      <c r="EW333" s="54"/>
      <c r="EX333" s="54"/>
      <c r="EY333" s="54"/>
      <c r="EZ333" s="54"/>
      <c r="FA333" s="54"/>
      <c r="FB333" s="54"/>
      <c r="FC333" s="54"/>
      <c r="FD333" s="54"/>
      <c r="FE333" s="54"/>
      <c r="FF333" s="54"/>
      <c r="FG333" s="54"/>
      <c r="FH333" s="54"/>
      <c r="FI333" s="54"/>
      <c r="FJ333" s="54"/>
      <c r="FK333" s="54"/>
      <c r="FL333" s="54"/>
      <c r="FM333" s="54"/>
      <c r="FN333" s="54"/>
      <c r="FO333" s="54"/>
      <c r="FP333" s="54"/>
      <c r="FQ333" s="54"/>
      <c r="FR333" s="54"/>
      <c r="FS333" s="54"/>
      <c r="FT333" s="54"/>
      <c r="FU333" s="54"/>
      <c r="FV333" s="54"/>
      <c r="FW333" s="54"/>
      <c r="FX333" s="54"/>
      <c r="FY333" s="54"/>
      <c r="FZ333" s="54"/>
      <c r="GA333" s="54"/>
      <c r="GB333" s="54"/>
      <c r="GC333" s="54"/>
      <c r="GD333" s="54"/>
      <c r="GE333" s="54"/>
      <c r="GF333" s="54"/>
      <c r="GG333" s="54"/>
      <c r="GH333" s="54"/>
      <c r="GI333" s="54"/>
      <c r="GJ333" s="54"/>
      <c r="GK333" s="54"/>
      <c r="GL333" s="54"/>
      <c r="GM333" s="54"/>
      <c r="GN333" s="54"/>
      <c r="GO333" s="54"/>
      <c r="GP333" s="54"/>
      <c r="GQ333" s="54"/>
      <c r="GR333" s="54"/>
      <c r="GS333" s="54"/>
      <c r="GT333" s="54"/>
      <c r="GU333" s="54"/>
      <c r="GV333" s="54"/>
      <c r="GW333" s="54"/>
      <c r="GX333" s="54"/>
      <c r="GY333" s="54"/>
      <c r="GZ333" s="54"/>
      <c r="HA333" s="54"/>
      <c r="HB333" s="54"/>
      <c r="HC333" s="54"/>
      <c r="HD333" s="54"/>
      <c r="HE333" s="54"/>
      <c r="HF333" s="54"/>
      <c r="HG333" s="54"/>
      <c r="HH333" s="54"/>
      <c r="HI333" s="54"/>
      <c r="HJ333" s="54"/>
      <c r="HK333" s="54"/>
      <c r="HL333" s="54"/>
      <c r="HM333" s="54"/>
      <c r="HN333" s="54"/>
      <c r="HO333" s="54"/>
      <c r="HP333" s="54"/>
      <c r="HQ333" s="54"/>
      <c r="HR333" s="54"/>
      <c r="HS333" s="54"/>
      <c r="HT333" s="54"/>
      <c r="HU333" s="54"/>
      <c r="HV333" s="54"/>
      <c r="HW333" s="54"/>
      <c r="HX333" s="54"/>
      <c r="HY333" s="54"/>
      <c r="HZ333" s="54"/>
      <c r="IA333" s="54"/>
      <c r="IB333" s="54"/>
      <c r="IC333" s="54"/>
      <c r="ID333" s="54"/>
      <c r="IE333" s="54"/>
      <c r="IF333" s="54"/>
      <c r="IG333" s="54"/>
      <c r="IH333" s="54"/>
      <c r="II333" s="54"/>
      <c r="IJ333" s="54"/>
      <c r="IK333" s="54"/>
      <c r="IL333" s="54"/>
      <c r="IM333" s="54"/>
      <c r="IN333" s="54"/>
      <c r="IO333" s="54"/>
      <c r="IP333" s="54"/>
      <c r="IQ333" s="54"/>
      <c r="IR333" s="54"/>
      <c r="IS333" s="54"/>
      <c r="IT333" s="54"/>
      <c r="IU333" s="54"/>
    </row>
    <row r="334" spans="1:255" x14ac:dyDescent="0.25">
      <c r="A334" s="54">
        <v>22</v>
      </c>
      <c r="B334" t="s">
        <v>344</v>
      </c>
      <c r="C334" s="54">
        <v>2210</v>
      </c>
      <c r="D334" t="s">
        <v>352</v>
      </c>
      <c r="E334" s="54">
        <v>0</v>
      </c>
      <c r="F334" s="54">
        <v>1</v>
      </c>
      <c r="G334" s="54">
        <v>0</v>
      </c>
      <c r="H334" s="54">
        <v>0</v>
      </c>
      <c r="I334" s="54">
        <v>0</v>
      </c>
      <c r="J334" s="54">
        <v>0</v>
      </c>
      <c r="K334" s="54">
        <v>0</v>
      </c>
      <c r="L334" s="54">
        <v>0</v>
      </c>
      <c r="M334" s="54">
        <v>0</v>
      </c>
      <c r="N334" s="54">
        <v>0</v>
      </c>
      <c r="O334" s="54">
        <v>0</v>
      </c>
      <c r="P334" s="54">
        <v>0</v>
      </c>
      <c r="Q334" s="54">
        <v>0</v>
      </c>
      <c r="R334" s="54">
        <v>0</v>
      </c>
      <c r="S334" s="54">
        <v>0</v>
      </c>
      <c r="T334" s="54">
        <v>0</v>
      </c>
      <c r="U334" s="54">
        <v>0</v>
      </c>
      <c r="V334" s="54">
        <v>0</v>
      </c>
      <c r="W334" s="54">
        <v>0</v>
      </c>
      <c r="X334" s="54">
        <v>1</v>
      </c>
      <c r="Y334" s="54">
        <v>0</v>
      </c>
      <c r="Z334" s="54">
        <v>1</v>
      </c>
      <c r="AA334" s="54">
        <v>1</v>
      </c>
      <c r="AB334" s="54">
        <v>1</v>
      </c>
      <c r="AC334" s="54">
        <v>0</v>
      </c>
      <c r="AD334" s="54">
        <v>0</v>
      </c>
      <c r="AE334" s="54">
        <v>0</v>
      </c>
      <c r="AF334" s="54">
        <v>0</v>
      </c>
      <c r="AG334" s="54">
        <v>0</v>
      </c>
      <c r="AH334" s="54">
        <v>0</v>
      </c>
      <c r="AI334" s="54">
        <v>0</v>
      </c>
      <c r="AJ334" s="54">
        <v>0</v>
      </c>
      <c r="AK334" s="54">
        <v>0</v>
      </c>
      <c r="AL334" s="54">
        <v>0</v>
      </c>
      <c r="AM334" s="54">
        <v>0</v>
      </c>
      <c r="AN334" s="54">
        <v>0</v>
      </c>
      <c r="AO334" s="54">
        <v>0</v>
      </c>
      <c r="AP334" s="54">
        <v>0</v>
      </c>
      <c r="AQ334" s="54">
        <v>0</v>
      </c>
      <c r="AR334" s="54">
        <v>0</v>
      </c>
      <c r="AS334" s="54">
        <v>14</v>
      </c>
      <c r="AT334" s="54">
        <v>0</v>
      </c>
      <c r="AU334" s="54">
        <v>0</v>
      </c>
      <c r="AV334" s="54">
        <v>0</v>
      </c>
      <c r="AW334" s="54">
        <v>0</v>
      </c>
      <c r="AX334" s="54">
        <v>0</v>
      </c>
      <c r="AY334" s="54">
        <v>0</v>
      </c>
      <c r="AZ334" s="54">
        <v>0</v>
      </c>
      <c r="BA334" s="54">
        <v>0</v>
      </c>
      <c r="BB334" s="54">
        <v>6</v>
      </c>
      <c r="BC334" s="54">
        <v>6</v>
      </c>
      <c r="BD334" s="54">
        <v>0</v>
      </c>
      <c r="BE334" s="54">
        <v>1</v>
      </c>
      <c r="BF334" s="54">
        <v>0</v>
      </c>
      <c r="BG334" s="54">
        <v>0</v>
      </c>
      <c r="BH334" s="54">
        <v>0</v>
      </c>
      <c r="BI334" s="54">
        <v>0</v>
      </c>
      <c r="BJ334" s="54">
        <v>0</v>
      </c>
      <c r="BK334" s="54">
        <v>0</v>
      </c>
      <c r="BL334" s="54">
        <v>0</v>
      </c>
      <c r="BM334" s="54"/>
      <c r="BN334" s="54"/>
      <c r="BO334" s="54"/>
      <c r="BP334" s="54"/>
      <c r="BQ334" s="54"/>
      <c r="BR334" s="54"/>
      <c r="BS334" s="54"/>
      <c r="BT334" s="54"/>
      <c r="BU334" s="54"/>
      <c r="BV334" s="54"/>
      <c r="BW334" s="54"/>
      <c r="BX334" s="54"/>
      <c r="BY334" s="54"/>
      <c r="BZ334" s="54"/>
      <c r="CA334" s="54"/>
      <c r="CB334" s="54"/>
      <c r="CC334" s="54"/>
      <c r="CD334" s="54"/>
      <c r="CE334" s="54"/>
      <c r="CF334" s="54"/>
      <c r="CG334" s="54"/>
      <c r="CH334" s="54"/>
      <c r="CI334" s="54"/>
      <c r="CJ334" s="54"/>
      <c r="CK334" s="54"/>
      <c r="CL334" s="54"/>
      <c r="CM334" s="54"/>
      <c r="CN334" s="54"/>
      <c r="CO334" s="54"/>
      <c r="CP334" s="54"/>
      <c r="CQ334" s="54"/>
      <c r="CR334" s="54"/>
      <c r="CS334" s="54"/>
      <c r="CT334" s="54"/>
      <c r="CU334" s="54"/>
      <c r="CV334" s="54"/>
      <c r="CW334" s="54"/>
      <c r="CX334" s="54"/>
      <c r="CY334" s="54"/>
      <c r="CZ334" s="54"/>
      <c r="DA334" s="54"/>
      <c r="DB334" s="54"/>
      <c r="DC334" s="54"/>
      <c r="DD334" s="54"/>
      <c r="DE334" s="54"/>
      <c r="DF334" s="54"/>
      <c r="DG334" s="54"/>
      <c r="DH334" s="54"/>
      <c r="DI334" s="54"/>
      <c r="DJ334" s="54"/>
      <c r="DK334" s="54"/>
      <c r="DL334" s="54"/>
      <c r="DM334" s="54"/>
      <c r="DN334" s="54"/>
      <c r="DO334" s="54"/>
      <c r="DP334" s="54"/>
      <c r="DQ334" s="54"/>
      <c r="DR334" s="54"/>
      <c r="DS334" s="54"/>
      <c r="DT334" s="54"/>
      <c r="DU334" s="54"/>
      <c r="DV334" s="54"/>
      <c r="DW334" s="54"/>
      <c r="DX334" s="54"/>
      <c r="DY334" s="54"/>
      <c r="DZ334" s="54"/>
      <c r="EA334" s="54"/>
      <c r="EB334" s="54"/>
      <c r="EC334" s="54"/>
      <c r="ED334" s="54"/>
      <c r="EE334" s="54"/>
      <c r="EF334" s="54"/>
      <c r="EG334" s="54"/>
      <c r="EH334" s="54"/>
      <c r="EI334" s="54"/>
      <c r="EJ334" s="54"/>
      <c r="EK334" s="54"/>
      <c r="EL334" s="54"/>
      <c r="EM334" s="54"/>
      <c r="EN334" s="54"/>
      <c r="EO334" s="54"/>
      <c r="EP334" s="54"/>
      <c r="EQ334" s="54"/>
      <c r="ER334" s="54"/>
      <c r="ES334" s="54"/>
      <c r="ET334" s="54"/>
      <c r="EU334" s="54"/>
      <c r="EV334" s="54"/>
      <c r="EW334" s="54"/>
      <c r="EX334" s="54"/>
      <c r="EY334" s="54"/>
      <c r="EZ334" s="54"/>
      <c r="FA334" s="54"/>
      <c r="FB334" s="54"/>
      <c r="FC334" s="54"/>
      <c r="FD334" s="54"/>
      <c r="FE334" s="54"/>
      <c r="FF334" s="54"/>
      <c r="FG334" s="54"/>
      <c r="FH334" s="54"/>
      <c r="FI334" s="54"/>
      <c r="FJ334" s="54"/>
      <c r="FK334" s="54"/>
      <c r="FL334" s="54"/>
      <c r="FM334" s="54"/>
      <c r="FN334" s="54"/>
      <c r="FO334" s="54"/>
      <c r="FP334" s="54"/>
      <c r="FQ334" s="54"/>
      <c r="FR334" s="54"/>
      <c r="FS334" s="54"/>
      <c r="FT334" s="54"/>
      <c r="FU334" s="54"/>
      <c r="FV334" s="54"/>
      <c r="FW334" s="54"/>
      <c r="FX334" s="54"/>
      <c r="FY334" s="54"/>
      <c r="FZ334" s="54"/>
      <c r="GA334" s="54"/>
      <c r="GB334" s="54"/>
      <c r="GC334" s="54"/>
      <c r="GD334" s="54"/>
      <c r="GE334" s="54"/>
      <c r="GF334" s="54"/>
      <c r="GG334" s="54"/>
      <c r="GH334" s="54"/>
      <c r="GI334" s="54"/>
      <c r="GJ334" s="54"/>
      <c r="GK334" s="54"/>
      <c r="GL334" s="54"/>
      <c r="GM334" s="54"/>
      <c r="GN334" s="54"/>
      <c r="GO334" s="54"/>
      <c r="GP334" s="54"/>
      <c r="GQ334" s="54"/>
      <c r="GR334" s="54"/>
      <c r="GS334" s="54"/>
      <c r="GT334" s="54"/>
      <c r="GU334" s="54"/>
      <c r="GV334" s="54"/>
      <c r="GW334" s="54"/>
      <c r="GX334" s="54"/>
      <c r="GY334" s="54"/>
      <c r="GZ334" s="54"/>
      <c r="HA334" s="54"/>
      <c r="HB334" s="54"/>
      <c r="HC334" s="54"/>
      <c r="HD334" s="54"/>
      <c r="HE334" s="54"/>
      <c r="HF334" s="54"/>
      <c r="HG334" s="54"/>
      <c r="HH334" s="54"/>
      <c r="HI334" s="54"/>
      <c r="HJ334" s="54"/>
      <c r="HK334" s="54"/>
      <c r="HL334" s="54"/>
      <c r="HM334" s="54"/>
      <c r="HN334" s="54"/>
      <c r="HO334" s="54"/>
      <c r="HP334" s="54"/>
      <c r="HQ334" s="54"/>
      <c r="HR334" s="54"/>
      <c r="HS334" s="54"/>
      <c r="HT334" s="54"/>
      <c r="HU334" s="54"/>
      <c r="HV334" s="54"/>
      <c r="HW334" s="54"/>
      <c r="HX334" s="54"/>
      <c r="HY334" s="54"/>
      <c r="HZ334" s="54"/>
      <c r="IA334" s="54"/>
      <c r="IB334" s="54"/>
      <c r="IC334" s="54"/>
      <c r="ID334" s="54"/>
      <c r="IE334" s="54"/>
      <c r="IF334" s="54"/>
      <c r="IG334" s="54"/>
      <c r="IH334" s="54"/>
      <c r="II334" s="54"/>
      <c r="IJ334" s="54"/>
      <c r="IK334" s="54"/>
      <c r="IL334" s="54"/>
      <c r="IM334" s="54"/>
      <c r="IN334" s="54"/>
      <c r="IO334" s="54"/>
      <c r="IP334" s="54"/>
      <c r="IQ334" s="54"/>
      <c r="IR334" s="54"/>
      <c r="IS334" s="54"/>
      <c r="IT334" s="54"/>
      <c r="IU334" s="54"/>
    </row>
    <row r="335" spans="1:255" x14ac:dyDescent="0.25">
      <c r="A335" s="54">
        <v>22</v>
      </c>
      <c r="B335" t="s">
        <v>344</v>
      </c>
      <c r="C335" s="54">
        <v>2211</v>
      </c>
      <c r="D335" t="s">
        <v>353</v>
      </c>
      <c r="E335" s="54">
        <v>0</v>
      </c>
      <c r="F335" s="54">
        <v>0</v>
      </c>
      <c r="G335" s="54">
        <v>0</v>
      </c>
      <c r="H335" s="54">
        <v>0</v>
      </c>
      <c r="I335" s="54">
        <v>0</v>
      </c>
      <c r="J335" s="54">
        <v>0</v>
      </c>
      <c r="K335" s="54">
        <v>0</v>
      </c>
      <c r="L335" s="54">
        <v>0</v>
      </c>
      <c r="M335" s="54">
        <v>0</v>
      </c>
      <c r="N335" s="54">
        <v>0</v>
      </c>
      <c r="O335" s="54">
        <v>0</v>
      </c>
      <c r="P335" s="54">
        <v>0</v>
      </c>
      <c r="Q335" s="54">
        <v>0</v>
      </c>
      <c r="R335" s="54">
        <v>0</v>
      </c>
      <c r="S335" s="54">
        <v>0</v>
      </c>
      <c r="T335" s="54">
        <v>0</v>
      </c>
      <c r="U335" s="54">
        <v>0</v>
      </c>
      <c r="V335" s="54">
        <v>0</v>
      </c>
      <c r="W335" s="54">
        <v>0</v>
      </c>
      <c r="X335" s="54">
        <v>1</v>
      </c>
      <c r="Y335" s="54">
        <v>0</v>
      </c>
      <c r="Z335" s="54">
        <v>0</v>
      </c>
      <c r="AA335" s="54">
        <v>0</v>
      </c>
      <c r="AB335" s="54">
        <v>0</v>
      </c>
      <c r="AC335" s="54">
        <v>0</v>
      </c>
      <c r="AD335" s="54">
        <v>0</v>
      </c>
      <c r="AE335" s="54">
        <v>0</v>
      </c>
      <c r="AF335" s="54">
        <v>0</v>
      </c>
      <c r="AG335" s="54">
        <v>0</v>
      </c>
      <c r="AH335" s="54">
        <v>0</v>
      </c>
      <c r="AI335" s="54">
        <v>0</v>
      </c>
      <c r="AJ335" s="54">
        <v>0</v>
      </c>
      <c r="AK335" s="54">
        <v>0</v>
      </c>
      <c r="AL335" s="54">
        <v>0</v>
      </c>
      <c r="AM335" s="54">
        <v>0</v>
      </c>
      <c r="AN335" s="54">
        <v>0</v>
      </c>
      <c r="AO335" s="54">
        <v>0</v>
      </c>
      <c r="AP335" s="54">
        <v>0</v>
      </c>
      <c r="AQ335" s="54">
        <v>0</v>
      </c>
      <c r="AR335" s="54">
        <v>0</v>
      </c>
      <c r="AS335" s="54">
        <v>0</v>
      </c>
      <c r="AT335" s="54">
        <v>0</v>
      </c>
      <c r="AU335" s="54">
        <v>0</v>
      </c>
      <c r="AV335" s="54">
        <v>0</v>
      </c>
      <c r="AW335" s="54">
        <v>0</v>
      </c>
      <c r="AX335" s="54">
        <v>0</v>
      </c>
      <c r="AY335" s="54">
        <v>0</v>
      </c>
      <c r="AZ335" s="54">
        <v>0</v>
      </c>
      <c r="BA335" s="54">
        <v>0</v>
      </c>
      <c r="BB335" s="54">
        <v>0</v>
      </c>
      <c r="BC335" s="54">
        <v>0</v>
      </c>
      <c r="BD335" s="54">
        <v>0</v>
      </c>
      <c r="BE335" s="54">
        <v>0</v>
      </c>
      <c r="BF335" s="54">
        <v>0</v>
      </c>
      <c r="BG335" s="54">
        <v>0</v>
      </c>
      <c r="BH335" s="54">
        <v>0</v>
      </c>
      <c r="BI335" s="54">
        <v>0</v>
      </c>
      <c r="BJ335" s="54">
        <v>0</v>
      </c>
      <c r="BK335" s="54">
        <v>0</v>
      </c>
      <c r="BL335" s="54">
        <v>0</v>
      </c>
      <c r="BM335" s="54"/>
      <c r="BN335" s="54"/>
      <c r="BO335" s="54"/>
      <c r="BP335" s="54"/>
      <c r="BQ335" s="54"/>
      <c r="BR335" s="54"/>
      <c r="BS335" s="54"/>
      <c r="BT335" s="54"/>
      <c r="BU335" s="54"/>
      <c r="BV335" s="54"/>
      <c r="BW335" s="54"/>
      <c r="BX335" s="54"/>
      <c r="BY335" s="54"/>
      <c r="BZ335" s="54"/>
      <c r="CA335" s="54"/>
      <c r="CB335" s="54"/>
      <c r="CC335" s="54"/>
      <c r="CD335" s="54"/>
      <c r="CE335" s="54"/>
      <c r="CF335" s="54"/>
      <c r="CG335" s="54"/>
      <c r="CH335" s="54"/>
      <c r="CI335" s="54"/>
      <c r="CJ335" s="54"/>
      <c r="CK335" s="54"/>
      <c r="CL335" s="54"/>
      <c r="CM335" s="54"/>
      <c r="CN335" s="54"/>
      <c r="CO335" s="54"/>
      <c r="CP335" s="54"/>
      <c r="CQ335" s="54"/>
      <c r="CR335" s="54"/>
      <c r="CS335" s="54"/>
      <c r="CT335" s="54"/>
      <c r="CU335" s="54"/>
      <c r="CV335" s="54"/>
      <c r="CW335" s="54"/>
      <c r="CX335" s="54"/>
      <c r="CY335" s="54"/>
      <c r="CZ335" s="54"/>
      <c r="DA335" s="54"/>
      <c r="DB335" s="54"/>
      <c r="DC335" s="54"/>
      <c r="DD335" s="54"/>
      <c r="DE335" s="54"/>
      <c r="DF335" s="54"/>
      <c r="DG335" s="54"/>
      <c r="DH335" s="54"/>
      <c r="DI335" s="54"/>
      <c r="DJ335" s="54"/>
      <c r="DK335" s="54"/>
      <c r="DL335" s="54"/>
      <c r="DM335" s="54"/>
      <c r="DN335" s="54"/>
      <c r="DO335" s="54"/>
      <c r="DP335" s="54"/>
      <c r="DQ335" s="54"/>
      <c r="DR335" s="54"/>
      <c r="DS335" s="54"/>
      <c r="DT335" s="54"/>
      <c r="DU335" s="54"/>
      <c r="DV335" s="54"/>
      <c r="DW335" s="54"/>
      <c r="DX335" s="54"/>
      <c r="DY335" s="54"/>
      <c r="DZ335" s="54"/>
      <c r="EA335" s="54"/>
      <c r="EB335" s="54"/>
      <c r="EC335" s="54"/>
      <c r="ED335" s="54"/>
      <c r="EE335" s="54"/>
      <c r="EF335" s="54"/>
      <c r="EG335" s="54"/>
      <c r="EH335" s="54"/>
      <c r="EI335" s="54"/>
      <c r="EJ335" s="54"/>
      <c r="EK335" s="54"/>
      <c r="EL335" s="54"/>
      <c r="EM335" s="54"/>
      <c r="EN335" s="54"/>
      <c r="EO335" s="54"/>
      <c r="EP335" s="54"/>
      <c r="EQ335" s="54"/>
      <c r="ER335" s="54"/>
      <c r="ES335" s="54"/>
      <c r="ET335" s="54"/>
      <c r="EU335" s="54"/>
      <c r="EV335" s="54"/>
      <c r="EW335" s="54"/>
      <c r="EX335" s="54"/>
      <c r="EY335" s="54"/>
      <c r="EZ335" s="54"/>
      <c r="FA335" s="54"/>
      <c r="FB335" s="54"/>
      <c r="FC335" s="54"/>
      <c r="FD335" s="54"/>
      <c r="FE335" s="54"/>
      <c r="FF335" s="54"/>
      <c r="FG335" s="54"/>
      <c r="FH335" s="54"/>
      <c r="FI335" s="54"/>
      <c r="FJ335" s="54"/>
      <c r="FK335" s="54"/>
      <c r="FL335" s="54"/>
      <c r="FM335" s="54"/>
      <c r="FN335" s="54"/>
      <c r="FO335" s="54"/>
      <c r="FP335" s="54"/>
      <c r="FQ335" s="54"/>
      <c r="FR335" s="54"/>
      <c r="FS335" s="54"/>
      <c r="FT335" s="54"/>
      <c r="FU335" s="54"/>
      <c r="FV335" s="54"/>
      <c r="FW335" s="54"/>
      <c r="FX335" s="54"/>
      <c r="FY335" s="54"/>
      <c r="FZ335" s="54"/>
      <c r="GA335" s="54"/>
      <c r="GB335" s="54"/>
      <c r="GC335" s="54"/>
      <c r="GD335" s="54"/>
      <c r="GE335" s="54"/>
      <c r="GF335" s="54"/>
      <c r="GG335" s="54"/>
      <c r="GH335" s="54"/>
      <c r="GI335" s="54"/>
      <c r="GJ335" s="54"/>
      <c r="GK335" s="54"/>
      <c r="GL335" s="54"/>
      <c r="GM335" s="54"/>
      <c r="GN335" s="54"/>
      <c r="GO335" s="54"/>
      <c r="GP335" s="54"/>
      <c r="GQ335" s="54"/>
      <c r="GR335" s="54"/>
      <c r="GS335" s="54"/>
      <c r="GT335" s="54"/>
      <c r="GU335" s="54"/>
      <c r="GV335" s="54"/>
      <c r="GW335" s="54"/>
      <c r="GX335" s="54"/>
      <c r="GY335" s="54"/>
      <c r="GZ335" s="54"/>
      <c r="HA335" s="54"/>
      <c r="HB335" s="54"/>
      <c r="HC335" s="54"/>
      <c r="HD335" s="54"/>
      <c r="HE335" s="54"/>
      <c r="HF335" s="54"/>
      <c r="HG335" s="54"/>
      <c r="HH335" s="54"/>
      <c r="HI335" s="54"/>
      <c r="HJ335" s="54"/>
      <c r="HK335" s="54"/>
      <c r="HL335" s="54"/>
      <c r="HM335" s="54"/>
      <c r="HN335" s="54"/>
      <c r="HO335" s="54"/>
      <c r="HP335" s="54"/>
      <c r="HQ335" s="54"/>
      <c r="HR335" s="54"/>
      <c r="HS335" s="54"/>
      <c r="HT335" s="54"/>
      <c r="HU335" s="54"/>
      <c r="HV335" s="54"/>
      <c r="HW335" s="54"/>
      <c r="HX335" s="54"/>
      <c r="HY335" s="54"/>
      <c r="HZ335" s="54"/>
      <c r="IA335" s="54"/>
      <c r="IB335" s="54"/>
      <c r="IC335" s="54"/>
      <c r="ID335" s="54"/>
      <c r="IE335" s="54"/>
      <c r="IF335" s="54"/>
      <c r="IG335" s="54"/>
      <c r="IH335" s="54"/>
      <c r="II335" s="54"/>
      <c r="IJ335" s="54"/>
      <c r="IK335" s="54"/>
      <c r="IL335" s="54"/>
      <c r="IM335" s="54"/>
      <c r="IN335" s="54"/>
      <c r="IO335" s="54"/>
      <c r="IP335" s="54"/>
      <c r="IQ335" s="54"/>
      <c r="IR335" s="54"/>
      <c r="IS335" s="54"/>
      <c r="IT335" s="54"/>
      <c r="IU335" s="54"/>
    </row>
    <row r="336" spans="1:255" x14ac:dyDescent="0.25">
      <c r="A336" s="54">
        <v>22</v>
      </c>
      <c r="B336" t="s">
        <v>344</v>
      </c>
      <c r="C336" s="54">
        <v>2212</v>
      </c>
      <c r="D336" t="s">
        <v>354</v>
      </c>
      <c r="E336" s="54">
        <v>0</v>
      </c>
      <c r="F336" s="54">
        <v>0</v>
      </c>
      <c r="G336" s="54">
        <v>0</v>
      </c>
      <c r="H336" s="54">
        <v>0</v>
      </c>
      <c r="I336" s="54">
        <v>0</v>
      </c>
      <c r="J336" s="54">
        <v>0</v>
      </c>
      <c r="K336" s="54">
        <v>0</v>
      </c>
      <c r="L336" s="54">
        <v>0</v>
      </c>
      <c r="M336" s="54">
        <v>0</v>
      </c>
      <c r="N336" s="54">
        <v>0</v>
      </c>
      <c r="O336" s="54">
        <v>0</v>
      </c>
      <c r="P336" s="54">
        <v>0</v>
      </c>
      <c r="Q336" s="54">
        <v>0</v>
      </c>
      <c r="R336" s="54">
        <v>0</v>
      </c>
      <c r="S336" s="54">
        <v>0</v>
      </c>
      <c r="T336" s="54">
        <v>0</v>
      </c>
      <c r="U336" s="54">
        <v>0</v>
      </c>
      <c r="V336" s="54">
        <v>0</v>
      </c>
      <c r="W336" s="54">
        <v>0</v>
      </c>
      <c r="X336" s="54">
        <v>0</v>
      </c>
      <c r="Y336" s="54">
        <v>0</v>
      </c>
      <c r="Z336" s="54">
        <v>0</v>
      </c>
      <c r="AA336" s="54">
        <v>0</v>
      </c>
      <c r="AB336" s="54">
        <v>0</v>
      </c>
      <c r="AC336" s="54">
        <v>0</v>
      </c>
      <c r="AD336" s="54">
        <v>0</v>
      </c>
      <c r="AE336" s="54">
        <v>0</v>
      </c>
      <c r="AF336" s="54">
        <v>0</v>
      </c>
      <c r="AG336" s="54">
        <v>0</v>
      </c>
      <c r="AH336" s="54">
        <v>0</v>
      </c>
      <c r="AI336" s="54">
        <v>0</v>
      </c>
      <c r="AJ336" s="54">
        <v>0</v>
      </c>
      <c r="AK336" s="54">
        <v>0</v>
      </c>
      <c r="AL336" s="54">
        <v>0</v>
      </c>
      <c r="AM336" s="54">
        <v>0</v>
      </c>
      <c r="AN336" s="54">
        <v>0</v>
      </c>
      <c r="AO336" s="54">
        <v>0</v>
      </c>
      <c r="AP336" s="54">
        <v>0</v>
      </c>
      <c r="AQ336" s="54">
        <v>0</v>
      </c>
      <c r="AR336" s="54">
        <v>0</v>
      </c>
      <c r="AS336" s="54">
        <v>0</v>
      </c>
      <c r="AT336" s="54">
        <v>0</v>
      </c>
      <c r="AU336" s="54">
        <v>0</v>
      </c>
      <c r="AV336" s="54">
        <v>0</v>
      </c>
      <c r="AW336" s="54">
        <v>0</v>
      </c>
      <c r="AX336" s="54">
        <v>0</v>
      </c>
      <c r="AY336" s="54">
        <v>0</v>
      </c>
      <c r="AZ336" s="54">
        <v>0</v>
      </c>
      <c r="BA336" s="54">
        <v>0</v>
      </c>
      <c r="BB336" s="54">
        <v>0</v>
      </c>
      <c r="BC336" s="54">
        <v>0</v>
      </c>
      <c r="BD336" s="54">
        <v>0</v>
      </c>
      <c r="BE336" s="54">
        <v>0</v>
      </c>
      <c r="BF336" s="54">
        <v>0</v>
      </c>
      <c r="BG336" s="54">
        <v>0</v>
      </c>
      <c r="BH336" s="54">
        <v>0</v>
      </c>
      <c r="BI336" s="54">
        <v>0</v>
      </c>
      <c r="BJ336" s="54">
        <v>0</v>
      </c>
      <c r="BK336" s="54">
        <v>0</v>
      </c>
      <c r="BL336" s="54">
        <v>0</v>
      </c>
      <c r="BM336" s="54"/>
      <c r="BN336" s="54"/>
      <c r="BO336" s="54"/>
      <c r="BP336" s="54"/>
      <c r="BQ336" s="54"/>
      <c r="BR336" s="54"/>
      <c r="BS336" s="54"/>
      <c r="BT336" s="54"/>
      <c r="BU336" s="54"/>
      <c r="BV336" s="54"/>
      <c r="BW336" s="54"/>
      <c r="BX336" s="54"/>
      <c r="BY336" s="54"/>
      <c r="BZ336" s="54"/>
      <c r="CA336" s="54"/>
      <c r="CB336" s="54"/>
      <c r="CC336" s="54"/>
      <c r="CD336" s="54"/>
      <c r="CE336" s="54"/>
      <c r="CF336" s="54"/>
      <c r="CG336" s="54"/>
      <c r="CH336" s="54"/>
      <c r="CI336" s="54"/>
      <c r="CJ336" s="54"/>
      <c r="CK336" s="54"/>
      <c r="CL336" s="54"/>
      <c r="CM336" s="54"/>
      <c r="CN336" s="54"/>
      <c r="CO336" s="54"/>
      <c r="CP336" s="54"/>
      <c r="CQ336" s="54"/>
      <c r="CR336" s="54"/>
      <c r="CS336" s="54"/>
      <c r="CT336" s="54"/>
      <c r="CU336" s="54"/>
      <c r="CV336" s="54"/>
      <c r="CW336" s="54"/>
      <c r="CX336" s="54"/>
      <c r="CY336" s="54"/>
      <c r="CZ336" s="54"/>
      <c r="DA336" s="54"/>
      <c r="DB336" s="54"/>
      <c r="DC336" s="54"/>
      <c r="DD336" s="54"/>
      <c r="DE336" s="54"/>
      <c r="DF336" s="54"/>
      <c r="DG336" s="54"/>
      <c r="DH336" s="54"/>
      <c r="DI336" s="54"/>
      <c r="DJ336" s="54"/>
      <c r="DK336" s="54"/>
      <c r="DL336" s="54"/>
      <c r="DM336" s="54"/>
      <c r="DN336" s="54"/>
      <c r="DO336" s="54"/>
      <c r="DP336" s="54"/>
      <c r="DQ336" s="54"/>
      <c r="DR336" s="54"/>
      <c r="DS336" s="54"/>
      <c r="DT336" s="54"/>
      <c r="DU336" s="54"/>
      <c r="DV336" s="54"/>
      <c r="DW336" s="54"/>
      <c r="DX336" s="54"/>
      <c r="DY336" s="54"/>
      <c r="DZ336" s="54"/>
      <c r="EA336" s="54"/>
      <c r="EB336" s="54"/>
      <c r="EC336" s="54"/>
      <c r="ED336" s="54"/>
      <c r="EE336" s="54"/>
      <c r="EF336" s="54"/>
      <c r="EG336" s="54"/>
      <c r="EH336" s="54"/>
      <c r="EI336" s="54"/>
      <c r="EJ336" s="54"/>
      <c r="EK336" s="54"/>
      <c r="EL336" s="54"/>
      <c r="EM336" s="54"/>
      <c r="EN336" s="54"/>
      <c r="EO336" s="54"/>
      <c r="EP336" s="54"/>
      <c r="EQ336" s="54"/>
      <c r="ER336" s="54"/>
      <c r="ES336" s="54"/>
      <c r="ET336" s="54"/>
      <c r="EU336" s="54"/>
      <c r="EV336" s="54"/>
      <c r="EW336" s="54"/>
      <c r="EX336" s="54"/>
      <c r="EY336" s="54"/>
      <c r="EZ336" s="54"/>
      <c r="FA336" s="54"/>
      <c r="FB336" s="54"/>
      <c r="FC336" s="54"/>
      <c r="FD336" s="54"/>
      <c r="FE336" s="54"/>
      <c r="FF336" s="54"/>
      <c r="FG336" s="54"/>
      <c r="FH336" s="54"/>
      <c r="FI336" s="54"/>
      <c r="FJ336" s="54"/>
      <c r="FK336" s="54"/>
      <c r="FL336" s="54"/>
      <c r="FM336" s="54"/>
      <c r="FN336" s="54"/>
      <c r="FO336" s="54"/>
      <c r="FP336" s="54"/>
      <c r="FQ336" s="54"/>
      <c r="FR336" s="54"/>
      <c r="FS336" s="54"/>
      <c r="FT336" s="54"/>
      <c r="FU336" s="54"/>
      <c r="FV336" s="54"/>
      <c r="FW336" s="54"/>
      <c r="FX336" s="54"/>
      <c r="FY336" s="54"/>
      <c r="FZ336" s="54"/>
      <c r="GA336" s="54"/>
      <c r="GB336" s="54"/>
      <c r="GC336" s="54"/>
      <c r="GD336" s="54"/>
      <c r="GE336" s="54"/>
      <c r="GF336" s="54"/>
      <c r="GG336" s="54"/>
      <c r="GH336" s="54"/>
      <c r="GI336" s="54"/>
      <c r="GJ336" s="54"/>
      <c r="GK336" s="54"/>
      <c r="GL336" s="54"/>
      <c r="GM336" s="54"/>
      <c r="GN336" s="54"/>
      <c r="GO336" s="54"/>
      <c r="GP336" s="54"/>
      <c r="GQ336" s="54"/>
      <c r="GR336" s="54"/>
      <c r="GS336" s="54"/>
      <c r="GT336" s="54"/>
      <c r="GU336" s="54"/>
      <c r="GV336" s="54"/>
      <c r="GW336" s="54"/>
      <c r="GX336" s="54"/>
      <c r="GY336" s="54"/>
      <c r="GZ336" s="54"/>
      <c r="HA336" s="54"/>
      <c r="HB336" s="54"/>
      <c r="HC336" s="54"/>
      <c r="HD336" s="54"/>
      <c r="HE336" s="54"/>
      <c r="HF336" s="54"/>
      <c r="HG336" s="54"/>
      <c r="HH336" s="54"/>
      <c r="HI336" s="54"/>
      <c r="HJ336" s="54"/>
      <c r="HK336" s="54"/>
      <c r="HL336" s="54"/>
      <c r="HM336" s="54"/>
      <c r="HN336" s="54"/>
      <c r="HO336" s="54"/>
      <c r="HP336" s="54"/>
      <c r="HQ336" s="54"/>
      <c r="HR336" s="54"/>
      <c r="HS336" s="54"/>
      <c r="HT336" s="54"/>
      <c r="HU336" s="54"/>
      <c r="HV336" s="54"/>
      <c r="HW336" s="54"/>
      <c r="HX336" s="54"/>
      <c r="HY336" s="54"/>
      <c r="HZ336" s="54"/>
      <c r="IA336" s="54"/>
      <c r="IB336" s="54"/>
      <c r="IC336" s="54"/>
      <c r="ID336" s="54"/>
      <c r="IE336" s="54"/>
      <c r="IF336" s="54"/>
      <c r="IG336" s="54"/>
      <c r="IH336" s="54"/>
      <c r="II336" s="54"/>
      <c r="IJ336" s="54"/>
      <c r="IK336" s="54"/>
      <c r="IL336" s="54"/>
      <c r="IM336" s="54"/>
      <c r="IN336" s="54"/>
      <c r="IO336" s="54"/>
      <c r="IP336" s="54"/>
      <c r="IQ336" s="54"/>
      <c r="IR336" s="54"/>
      <c r="IS336" s="54"/>
      <c r="IT336" s="54"/>
      <c r="IU336" s="54"/>
    </row>
    <row r="337" spans="1:255" x14ac:dyDescent="0.25">
      <c r="A337" s="54">
        <v>22</v>
      </c>
      <c r="B337" t="s">
        <v>344</v>
      </c>
      <c r="C337" s="54">
        <v>2213</v>
      </c>
      <c r="D337" t="s">
        <v>355</v>
      </c>
      <c r="E337" s="54">
        <v>0</v>
      </c>
      <c r="F337" s="54">
        <v>1</v>
      </c>
      <c r="G337" s="54">
        <v>0</v>
      </c>
      <c r="H337" s="54">
        <v>0</v>
      </c>
      <c r="I337" s="54">
        <v>0</v>
      </c>
      <c r="J337" s="54">
        <v>1</v>
      </c>
      <c r="K337" s="54">
        <v>0</v>
      </c>
      <c r="L337" s="54">
        <v>0</v>
      </c>
      <c r="M337" s="54">
        <v>0</v>
      </c>
      <c r="N337" s="54">
        <v>0</v>
      </c>
      <c r="O337" s="54">
        <v>0</v>
      </c>
      <c r="P337" s="54">
        <v>0</v>
      </c>
      <c r="Q337" s="54">
        <v>0</v>
      </c>
      <c r="R337" s="54">
        <v>0</v>
      </c>
      <c r="S337" s="54">
        <v>0</v>
      </c>
      <c r="T337" s="54">
        <v>0</v>
      </c>
      <c r="U337" s="54">
        <v>0</v>
      </c>
      <c r="V337" s="54">
        <v>0</v>
      </c>
      <c r="W337" s="54">
        <v>0</v>
      </c>
      <c r="X337" s="54">
        <v>0</v>
      </c>
      <c r="Y337" s="54">
        <v>0</v>
      </c>
      <c r="Z337" s="54">
        <v>0</v>
      </c>
      <c r="AA337" s="54">
        <v>0</v>
      </c>
      <c r="AB337" s="54">
        <v>0</v>
      </c>
      <c r="AC337" s="54">
        <v>0</v>
      </c>
      <c r="AD337" s="54">
        <v>0</v>
      </c>
      <c r="AE337" s="54">
        <v>0</v>
      </c>
      <c r="AF337" s="54">
        <v>0</v>
      </c>
      <c r="AG337" s="54">
        <v>0</v>
      </c>
      <c r="AH337" s="54">
        <v>0</v>
      </c>
      <c r="AI337" s="54">
        <v>0</v>
      </c>
      <c r="AJ337" s="54">
        <v>0</v>
      </c>
      <c r="AK337" s="54">
        <v>0</v>
      </c>
      <c r="AL337" s="54">
        <v>0</v>
      </c>
      <c r="AM337" s="54">
        <v>0</v>
      </c>
      <c r="AN337" s="54">
        <v>1</v>
      </c>
      <c r="AO337" s="54">
        <v>0</v>
      </c>
      <c r="AP337" s="54">
        <v>0</v>
      </c>
      <c r="AQ337" s="54">
        <v>0</v>
      </c>
      <c r="AR337" s="54">
        <v>0</v>
      </c>
      <c r="AS337" s="54">
        <v>0</v>
      </c>
      <c r="AT337" s="54">
        <v>0</v>
      </c>
      <c r="AU337" s="54">
        <v>0</v>
      </c>
      <c r="AV337" s="54">
        <v>0</v>
      </c>
      <c r="AW337" s="54">
        <v>0</v>
      </c>
      <c r="AX337" s="54">
        <v>0</v>
      </c>
      <c r="AY337" s="54">
        <v>0</v>
      </c>
      <c r="AZ337" s="54">
        <v>0</v>
      </c>
      <c r="BA337" s="54">
        <v>0</v>
      </c>
      <c r="BB337" s="54">
        <v>3</v>
      </c>
      <c r="BC337" s="54">
        <v>0</v>
      </c>
      <c r="BD337" s="54">
        <v>0</v>
      </c>
      <c r="BE337" s="54">
        <v>0</v>
      </c>
      <c r="BF337" s="54">
        <v>0</v>
      </c>
      <c r="BG337" s="54">
        <v>0</v>
      </c>
      <c r="BH337" s="54">
        <v>0</v>
      </c>
      <c r="BI337" s="54">
        <v>0</v>
      </c>
      <c r="BJ337" s="54">
        <v>0</v>
      </c>
      <c r="BK337" s="54">
        <v>0</v>
      </c>
      <c r="BL337" s="54">
        <v>0</v>
      </c>
      <c r="BM337" s="54"/>
      <c r="BN337" s="54"/>
      <c r="BO337" s="54"/>
      <c r="BP337" s="54"/>
      <c r="BQ337" s="54"/>
      <c r="BR337" s="54"/>
      <c r="BS337" s="54"/>
      <c r="BT337" s="54"/>
      <c r="BU337" s="54"/>
      <c r="BV337" s="54"/>
      <c r="BW337" s="54"/>
      <c r="BX337" s="54"/>
      <c r="BY337" s="54"/>
      <c r="BZ337" s="54"/>
      <c r="CA337" s="54"/>
      <c r="CB337" s="54"/>
      <c r="CC337" s="54"/>
      <c r="CD337" s="54"/>
      <c r="CE337" s="54"/>
      <c r="CF337" s="54"/>
      <c r="CG337" s="54"/>
      <c r="CH337" s="54"/>
      <c r="CI337" s="54"/>
      <c r="CJ337" s="54"/>
      <c r="CK337" s="54"/>
      <c r="CL337" s="54"/>
      <c r="CM337" s="54"/>
      <c r="CN337" s="54"/>
      <c r="CO337" s="54"/>
      <c r="CP337" s="54"/>
      <c r="CQ337" s="54"/>
      <c r="CR337" s="54"/>
      <c r="CS337" s="54"/>
      <c r="CT337" s="54"/>
      <c r="CU337" s="54"/>
      <c r="CV337" s="54"/>
      <c r="CW337" s="54"/>
      <c r="CX337" s="54"/>
      <c r="CY337" s="54"/>
      <c r="CZ337" s="54"/>
      <c r="DA337" s="54"/>
      <c r="DB337" s="54"/>
      <c r="DC337" s="54"/>
      <c r="DD337" s="54"/>
      <c r="DE337" s="54"/>
      <c r="DF337" s="54"/>
      <c r="DG337" s="54"/>
      <c r="DH337" s="54"/>
      <c r="DI337" s="54"/>
      <c r="DJ337" s="54"/>
      <c r="DK337" s="54"/>
      <c r="DL337" s="54"/>
      <c r="DM337" s="54"/>
      <c r="DN337" s="54"/>
      <c r="DO337" s="54"/>
      <c r="DP337" s="54"/>
      <c r="DQ337" s="54"/>
      <c r="DR337" s="54"/>
      <c r="DS337" s="54"/>
      <c r="DT337" s="54"/>
      <c r="DU337" s="54"/>
      <c r="DV337" s="54"/>
      <c r="DW337" s="54"/>
      <c r="DX337" s="54"/>
      <c r="DY337" s="54"/>
      <c r="DZ337" s="54"/>
      <c r="EA337" s="54"/>
      <c r="EB337" s="54"/>
      <c r="EC337" s="54"/>
      <c r="ED337" s="54"/>
      <c r="EE337" s="54"/>
      <c r="EF337" s="54"/>
      <c r="EG337" s="54"/>
      <c r="EH337" s="54"/>
      <c r="EI337" s="54"/>
      <c r="EJ337" s="54"/>
      <c r="EK337" s="54"/>
      <c r="EL337" s="54"/>
      <c r="EM337" s="54"/>
      <c r="EN337" s="54"/>
      <c r="EO337" s="54"/>
      <c r="EP337" s="54"/>
      <c r="EQ337" s="54"/>
      <c r="ER337" s="54"/>
      <c r="ES337" s="54"/>
      <c r="ET337" s="54"/>
      <c r="EU337" s="54"/>
      <c r="EV337" s="54"/>
      <c r="EW337" s="54"/>
      <c r="EX337" s="54"/>
      <c r="EY337" s="54"/>
      <c r="EZ337" s="54"/>
      <c r="FA337" s="54"/>
      <c r="FB337" s="54"/>
      <c r="FC337" s="54"/>
      <c r="FD337" s="54"/>
      <c r="FE337" s="54"/>
      <c r="FF337" s="54"/>
      <c r="FG337" s="54"/>
      <c r="FH337" s="54"/>
      <c r="FI337" s="54"/>
      <c r="FJ337" s="54"/>
      <c r="FK337" s="54"/>
      <c r="FL337" s="54"/>
      <c r="FM337" s="54"/>
      <c r="FN337" s="54"/>
      <c r="FO337" s="54"/>
      <c r="FP337" s="54"/>
      <c r="FQ337" s="54"/>
      <c r="FR337" s="54"/>
      <c r="FS337" s="54"/>
      <c r="FT337" s="54"/>
      <c r="FU337" s="54"/>
      <c r="FV337" s="54"/>
      <c r="FW337" s="54"/>
      <c r="FX337" s="54"/>
      <c r="FY337" s="54"/>
      <c r="FZ337" s="54"/>
      <c r="GA337" s="54"/>
      <c r="GB337" s="54"/>
      <c r="GC337" s="54"/>
      <c r="GD337" s="54"/>
      <c r="GE337" s="54"/>
      <c r="GF337" s="54"/>
      <c r="GG337" s="54"/>
      <c r="GH337" s="54"/>
      <c r="GI337" s="54"/>
      <c r="GJ337" s="54"/>
      <c r="GK337" s="54"/>
      <c r="GL337" s="54"/>
      <c r="GM337" s="54"/>
      <c r="GN337" s="54"/>
      <c r="GO337" s="54"/>
      <c r="GP337" s="54"/>
      <c r="GQ337" s="54"/>
      <c r="GR337" s="54"/>
      <c r="GS337" s="54"/>
      <c r="GT337" s="54"/>
      <c r="GU337" s="54"/>
      <c r="GV337" s="54"/>
      <c r="GW337" s="54"/>
      <c r="GX337" s="54"/>
      <c r="GY337" s="54"/>
      <c r="GZ337" s="54"/>
      <c r="HA337" s="54"/>
      <c r="HB337" s="54"/>
      <c r="HC337" s="54"/>
      <c r="HD337" s="54"/>
      <c r="HE337" s="54"/>
      <c r="HF337" s="54"/>
      <c r="HG337" s="54"/>
      <c r="HH337" s="54"/>
      <c r="HI337" s="54"/>
      <c r="HJ337" s="54"/>
      <c r="HK337" s="54"/>
      <c r="HL337" s="54"/>
      <c r="HM337" s="54"/>
      <c r="HN337" s="54"/>
      <c r="HO337" s="54"/>
      <c r="HP337" s="54"/>
      <c r="HQ337" s="54"/>
      <c r="HR337" s="54"/>
      <c r="HS337" s="54"/>
      <c r="HT337" s="54"/>
      <c r="HU337" s="54"/>
      <c r="HV337" s="54"/>
      <c r="HW337" s="54"/>
      <c r="HX337" s="54"/>
      <c r="HY337" s="54"/>
      <c r="HZ337" s="54"/>
      <c r="IA337" s="54"/>
      <c r="IB337" s="54"/>
      <c r="IC337" s="54"/>
      <c r="ID337" s="54"/>
      <c r="IE337" s="54"/>
      <c r="IF337" s="54"/>
      <c r="IG337" s="54"/>
      <c r="IH337" s="54"/>
      <c r="II337" s="54"/>
      <c r="IJ337" s="54"/>
      <c r="IK337" s="54"/>
      <c r="IL337" s="54"/>
      <c r="IM337" s="54"/>
      <c r="IN337" s="54"/>
      <c r="IO337" s="54"/>
      <c r="IP337" s="54"/>
      <c r="IQ337" s="54"/>
      <c r="IR337" s="54"/>
      <c r="IS337" s="54"/>
      <c r="IT337" s="54"/>
      <c r="IU337" s="54"/>
    </row>
    <row r="338" spans="1:255" x14ac:dyDescent="0.25">
      <c r="A338" s="54">
        <v>22</v>
      </c>
      <c r="B338" t="s">
        <v>344</v>
      </c>
      <c r="C338" s="54">
        <v>2214</v>
      </c>
      <c r="D338" t="s">
        <v>356</v>
      </c>
      <c r="E338" s="54">
        <v>0</v>
      </c>
      <c r="F338" s="54">
        <v>1</v>
      </c>
      <c r="G338" s="54">
        <v>0</v>
      </c>
      <c r="H338" s="54">
        <v>0</v>
      </c>
      <c r="I338" s="54">
        <v>0</v>
      </c>
      <c r="J338" s="54">
        <v>0</v>
      </c>
      <c r="K338" s="54">
        <v>0</v>
      </c>
      <c r="L338" s="54">
        <v>0</v>
      </c>
      <c r="M338" s="54">
        <v>0</v>
      </c>
      <c r="N338" s="54">
        <v>0</v>
      </c>
      <c r="O338" s="54">
        <v>0</v>
      </c>
      <c r="P338" s="54">
        <v>0</v>
      </c>
      <c r="Q338" s="54">
        <v>0</v>
      </c>
      <c r="R338" s="54">
        <v>0</v>
      </c>
      <c r="S338" s="54">
        <v>0</v>
      </c>
      <c r="T338" s="54">
        <v>0</v>
      </c>
      <c r="U338" s="54">
        <v>0</v>
      </c>
      <c r="V338" s="54">
        <v>0</v>
      </c>
      <c r="W338" s="54">
        <v>0</v>
      </c>
      <c r="X338" s="54">
        <v>1</v>
      </c>
      <c r="Y338" s="54">
        <v>1</v>
      </c>
      <c r="Z338" s="54">
        <v>0</v>
      </c>
      <c r="AA338" s="54">
        <v>0</v>
      </c>
      <c r="AB338" s="54">
        <v>0</v>
      </c>
      <c r="AC338" s="54">
        <v>0</v>
      </c>
      <c r="AD338" s="54">
        <v>0</v>
      </c>
      <c r="AE338" s="54">
        <v>0</v>
      </c>
      <c r="AF338" s="54">
        <v>0</v>
      </c>
      <c r="AG338" s="54">
        <v>0</v>
      </c>
      <c r="AH338" s="54">
        <v>0</v>
      </c>
      <c r="AI338" s="54">
        <v>0</v>
      </c>
      <c r="AJ338" s="54">
        <v>0</v>
      </c>
      <c r="AK338" s="54">
        <v>0</v>
      </c>
      <c r="AL338" s="54">
        <v>0</v>
      </c>
      <c r="AM338" s="54">
        <v>0</v>
      </c>
      <c r="AN338" s="54">
        <v>0</v>
      </c>
      <c r="AO338" s="54">
        <v>0</v>
      </c>
      <c r="AP338" s="54">
        <v>0</v>
      </c>
      <c r="AQ338" s="54">
        <v>0</v>
      </c>
      <c r="AR338" s="54">
        <v>0</v>
      </c>
      <c r="AS338" s="54">
        <v>7</v>
      </c>
      <c r="AT338" s="54">
        <v>6</v>
      </c>
      <c r="AU338" s="54">
        <v>6</v>
      </c>
      <c r="AV338" s="54">
        <v>0</v>
      </c>
      <c r="AW338" s="54">
        <v>0</v>
      </c>
      <c r="AX338" s="54">
        <v>0</v>
      </c>
      <c r="AY338" s="54">
        <v>0</v>
      </c>
      <c r="AZ338" s="54">
        <v>0</v>
      </c>
      <c r="BA338" s="54">
        <v>0</v>
      </c>
      <c r="BB338" s="54">
        <v>0</v>
      </c>
      <c r="BC338" s="54">
        <v>5</v>
      </c>
      <c r="BD338" s="54">
        <v>0</v>
      </c>
      <c r="BE338" s="54">
        <v>0</v>
      </c>
      <c r="BF338" s="54">
        <v>0</v>
      </c>
      <c r="BG338" s="54">
        <v>0</v>
      </c>
      <c r="BH338" s="54">
        <v>0</v>
      </c>
      <c r="BI338" s="54">
        <v>0</v>
      </c>
      <c r="BJ338" s="54">
        <v>0</v>
      </c>
      <c r="BK338" s="54">
        <v>0</v>
      </c>
      <c r="BL338" s="54">
        <v>0</v>
      </c>
      <c r="BM338" s="54"/>
      <c r="BN338" s="54"/>
      <c r="BO338" s="54"/>
      <c r="BP338" s="54"/>
      <c r="BQ338" s="54"/>
      <c r="BR338" s="54"/>
      <c r="BS338" s="54"/>
      <c r="BT338" s="54"/>
      <c r="BU338" s="54"/>
      <c r="BV338" s="54"/>
      <c r="BW338" s="54"/>
      <c r="BX338" s="54"/>
      <c r="BY338" s="54"/>
      <c r="BZ338" s="54"/>
      <c r="CA338" s="54"/>
      <c r="CB338" s="54"/>
      <c r="CC338" s="54"/>
      <c r="CD338" s="54"/>
      <c r="CE338" s="54"/>
      <c r="CF338" s="54"/>
      <c r="CG338" s="54"/>
      <c r="CH338" s="54"/>
      <c r="CI338" s="54"/>
      <c r="CJ338" s="54"/>
      <c r="CK338" s="54"/>
      <c r="CL338" s="54"/>
      <c r="CM338" s="54"/>
      <c r="CN338" s="54"/>
      <c r="CO338" s="54"/>
      <c r="CP338" s="54"/>
      <c r="CQ338" s="54"/>
      <c r="CR338" s="54"/>
      <c r="CS338" s="54"/>
      <c r="CT338" s="54"/>
      <c r="CU338" s="54"/>
      <c r="CV338" s="54"/>
      <c r="CW338" s="54"/>
      <c r="CX338" s="54"/>
      <c r="CY338" s="54"/>
      <c r="CZ338" s="54"/>
      <c r="DA338" s="54"/>
      <c r="DB338" s="54"/>
      <c r="DC338" s="54"/>
      <c r="DD338" s="54"/>
      <c r="DE338" s="54"/>
      <c r="DF338" s="54"/>
      <c r="DG338" s="54"/>
      <c r="DH338" s="54"/>
      <c r="DI338" s="54"/>
      <c r="DJ338" s="54"/>
      <c r="DK338" s="54"/>
      <c r="DL338" s="54"/>
      <c r="DM338" s="54"/>
      <c r="DN338" s="54"/>
      <c r="DO338" s="54"/>
      <c r="DP338" s="54"/>
      <c r="DQ338" s="54"/>
      <c r="DR338" s="54"/>
      <c r="DS338" s="54"/>
      <c r="DT338" s="54"/>
      <c r="DU338" s="54"/>
      <c r="DV338" s="54"/>
      <c r="DW338" s="54"/>
      <c r="DX338" s="54"/>
      <c r="DY338" s="54"/>
      <c r="DZ338" s="54"/>
      <c r="EA338" s="54"/>
      <c r="EB338" s="54"/>
      <c r="EC338" s="54"/>
      <c r="ED338" s="54"/>
      <c r="EE338" s="54"/>
      <c r="EF338" s="54"/>
      <c r="EG338" s="54"/>
      <c r="EH338" s="54"/>
      <c r="EI338" s="54"/>
      <c r="EJ338" s="54"/>
      <c r="EK338" s="54"/>
      <c r="EL338" s="54"/>
      <c r="EM338" s="54"/>
      <c r="EN338" s="54"/>
      <c r="EO338" s="54"/>
      <c r="EP338" s="54"/>
      <c r="EQ338" s="54"/>
      <c r="ER338" s="54"/>
      <c r="ES338" s="54"/>
      <c r="ET338" s="54"/>
      <c r="EU338" s="54"/>
      <c r="EV338" s="54"/>
      <c r="EW338" s="54"/>
      <c r="EX338" s="54"/>
      <c r="EY338" s="54"/>
      <c r="EZ338" s="54"/>
      <c r="FA338" s="54"/>
      <c r="FB338" s="54"/>
      <c r="FC338" s="54"/>
      <c r="FD338" s="54"/>
      <c r="FE338" s="54"/>
      <c r="FF338" s="54"/>
      <c r="FG338" s="54"/>
      <c r="FH338" s="54"/>
      <c r="FI338" s="54"/>
      <c r="FJ338" s="54"/>
      <c r="FK338" s="54"/>
      <c r="FL338" s="54"/>
      <c r="FM338" s="54"/>
      <c r="FN338" s="54"/>
      <c r="FO338" s="54"/>
      <c r="FP338" s="54"/>
      <c r="FQ338" s="54"/>
      <c r="FR338" s="54"/>
      <c r="FS338" s="54"/>
      <c r="FT338" s="54"/>
      <c r="FU338" s="54"/>
      <c r="FV338" s="54"/>
      <c r="FW338" s="54"/>
      <c r="FX338" s="54"/>
      <c r="FY338" s="54"/>
      <c r="FZ338" s="54"/>
      <c r="GA338" s="54"/>
      <c r="GB338" s="54"/>
      <c r="GC338" s="54"/>
      <c r="GD338" s="54"/>
      <c r="GE338" s="54"/>
      <c r="GF338" s="54"/>
      <c r="GG338" s="54"/>
      <c r="GH338" s="54"/>
      <c r="GI338" s="54"/>
      <c r="GJ338" s="54"/>
      <c r="GK338" s="54"/>
      <c r="GL338" s="54"/>
      <c r="GM338" s="54"/>
      <c r="GN338" s="54"/>
      <c r="GO338" s="54"/>
      <c r="GP338" s="54"/>
      <c r="GQ338" s="54"/>
      <c r="GR338" s="54"/>
      <c r="GS338" s="54"/>
      <c r="GT338" s="54"/>
      <c r="GU338" s="54"/>
      <c r="GV338" s="54"/>
      <c r="GW338" s="54"/>
      <c r="GX338" s="54"/>
      <c r="GY338" s="54"/>
      <c r="GZ338" s="54"/>
      <c r="HA338" s="54"/>
      <c r="HB338" s="54"/>
      <c r="HC338" s="54"/>
      <c r="HD338" s="54"/>
      <c r="HE338" s="54"/>
      <c r="HF338" s="54"/>
      <c r="HG338" s="54"/>
      <c r="HH338" s="54"/>
      <c r="HI338" s="54"/>
      <c r="HJ338" s="54"/>
      <c r="HK338" s="54"/>
      <c r="HL338" s="54"/>
      <c r="HM338" s="54"/>
      <c r="HN338" s="54"/>
      <c r="HO338" s="54"/>
      <c r="HP338" s="54"/>
      <c r="HQ338" s="54"/>
      <c r="HR338" s="54"/>
      <c r="HS338" s="54"/>
      <c r="HT338" s="54"/>
      <c r="HU338" s="54"/>
      <c r="HV338" s="54"/>
      <c r="HW338" s="54"/>
      <c r="HX338" s="54"/>
      <c r="HY338" s="54"/>
      <c r="HZ338" s="54"/>
      <c r="IA338" s="54"/>
      <c r="IB338" s="54"/>
      <c r="IC338" s="54"/>
      <c r="ID338" s="54"/>
      <c r="IE338" s="54"/>
      <c r="IF338" s="54"/>
      <c r="IG338" s="54"/>
      <c r="IH338" s="54"/>
      <c r="II338" s="54"/>
      <c r="IJ338" s="54"/>
      <c r="IK338" s="54"/>
      <c r="IL338" s="54"/>
      <c r="IM338" s="54"/>
      <c r="IN338" s="54"/>
      <c r="IO338" s="54"/>
      <c r="IP338" s="54"/>
      <c r="IQ338" s="54"/>
      <c r="IR338" s="54"/>
      <c r="IS338" s="54"/>
      <c r="IT338" s="54"/>
      <c r="IU338" s="54"/>
    </row>
    <row r="339" spans="1:255" x14ac:dyDescent="0.25">
      <c r="A339" s="54">
        <v>22</v>
      </c>
      <c r="B339" t="s">
        <v>344</v>
      </c>
      <c r="C339" s="54">
        <v>2215</v>
      </c>
      <c r="D339" t="s">
        <v>357</v>
      </c>
      <c r="E339" s="54">
        <v>0</v>
      </c>
      <c r="F339" s="54">
        <v>1</v>
      </c>
      <c r="G339" s="54">
        <v>0</v>
      </c>
      <c r="H339" s="54">
        <v>0</v>
      </c>
      <c r="I339" s="54">
        <v>0</v>
      </c>
      <c r="J339" s="54">
        <v>0</v>
      </c>
      <c r="K339" s="54">
        <v>0</v>
      </c>
      <c r="L339" s="54">
        <v>0</v>
      </c>
      <c r="M339" s="54">
        <v>0</v>
      </c>
      <c r="N339" s="54">
        <v>0</v>
      </c>
      <c r="O339" s="54">
        <v>0</v>
      </c>
      <c r="P339" s="54">
        <v>0</v>
      </c>
      <c r="Q339" s="54">
        <v>0</v>
      </c>
      <c r="R339" s="54">
        <v>0</v>
      </c>
      <c r="S339" s="54">
        <v>0</v>
      </c>
      <c r="T339" s="54">
        <v>0</v>
      </c>
      <c r="U339" s="54">
        <v>0</v>
      </c>
      <c r="V339" s="54">
        <v>0</v>
      </c>
      <c r="W339" s="54">
        <v>0</v>
      </c>
      <c r="X339" s="54">
        <v>1</v>
      </c>
      <c r="Y339" s="54">
        <v>0</v>
      </c>
      <c r="Z339" s="54">
        <v>0</v>
      </c>
      <c r="AA339" s="54">
        <v>0</v>
      </c>
      <c r="AB339" s="54">
        <v>0</v>
      </c>
      <c r="AC339" s="54">
        <v>0</v>
      </c>
      <c r="AD339" s="54">
        <v>0</v>
      </c>
      <c r="AE339" s="54">
        <v>0</v>
      </c>
      <c r="AF339" s="54">
        <v>0</v>
      </c>
      <c r="AG339" s="54">
        <v>0</v>
      </c>
      <c r="AH339" s="54">
        <v>0</v>
      </c>
      <c r="AI339" s="54">
        <v>0</v>
      </c>
      <c r="AJ339" s="54">
        <v>0</v>
      </c>
      <c r="AK339" s="54">
        <v>0</v>
      </c>
      <c r="AL339" s="54">
        <v>0</v>
      </c>
      <c r="AM339" s="54">
        <v>0</v>
      </c>
      <c r="AN339" s="54">
        <v>0</v>
      </c>
      <c r="AO339" s="54">
        <v>0</v>
      </c>
      <c r="AP339" s="54">
        <v>0</v>
      </c>
      <c r="AQ339" s="54">
        <v>0</v>
      </c>
      <c r="AR339" s="54">
        <v>0</v>
      </c>
      <c r="AS339" s="54">
        <v>10</v>
      </c>
      <c r="AT339" s="54">
        <v>0</v>
      </c>
      <c r="AU339" s="54">
        <v>10</v>
      </c>
      <c r="AV339" s="54">
        <v>0</v>
      </c>
      <c r="AW339" s="54">
        <v>0</v>
      </c>
      <c r="AX339" s="54">
        <v>0</v>
      </c>
      <c r="AY339" s="54">
        <v>0</v>
      </c>
      <c r="AZ339" s="54">
        <v>0</v>
      </c>
      <c r="BA339" s="54">
        <v>0</v>
      </c>
      <c r="BB339" s="54">
        <v>0</v>
      </c>
      <c r="BC339" s="54">
        <v>0</v>
      </c>
      <c r="BD339" s="54">
        <v>0</v>
      </c>
      <c r="BE339" s="54">
        <v>0</v>
      </c>
      <c r="BF339" s="54">
        <v>0</v>
      </c>
      <c r="BG339" s="54">
        <v>0</v>
      </c>
      <c r="BH339" s="54">
        <v>0</v>
      </c>
      <c r="BI339" s="54">
        <v>0</v>
      </c>
      <c r="BJ339" s="54">
        <v>0</v>
      </c>
      <c r="BK339" s="54">
        <v>0</v>
      </c>
      <c r="BL339" s="54">
        <v>0</v>
      </c>
      <c r="BM339" s="54"/>
      <c r="BN339" s="54"/>
      <c r="BO339" s="54"/>
      <c r="BP339" s="54"/>
      <c r="BQ339" s="54"/>
      <c r="BR339" s="54"/>
      <c r="BS339" s="54"/>
      <c r="BT339" s="54"/>
      <c r="BU339" s="54"/>
      <c r="BV339" s="54"/>
      <c r="BW339" s="54"/>
      <c r="BX339" s="54"/>
      <c r="BY339" s="54"/>
      <c r="BZ339" s="54"/>
      <c r="CA339" s="54"/>
      <c r="CB339" s="54"/>
      <c r="CC339" s="54"/>
      <c r="CD339" s="54"/>
      <c r="CE339" s="54"/>
      <c r="CF339" s="54"/>
      <c r="CG339" s="54"/>
      <c r="CH339" s="54"/>
      <c r="CI339" s="54"/>
      <c r="CJ339" s="54"/>
      <c r="CK339" s="54"/>
      <c r="CL339" s="54"/>
      <c r="CM339" s="54"/>
      <c r="CN339" s="54"/>
      <c r="CO339" s="54"/>
      <c r="CP339" s="54"/>
      <c r="CQ339" s="54"/>
      <c r="CR339" s="54"/>
      <c r="CS339" s="54"/>
      <c r="CT339" s="54"/>
      <c r="CU339" s="54"/>
      <c r="CV339" s="54"/>
      <c r="CW339" s="54"/>
      <c r="CX339" s="54"/>
      <c r="CY339" s="54"/>
      <c r="CZ339" s="54"/>
      <c r="DA339" s="54"/>
      <c r="DB339" s="54"/>
      <c r="DC339" s="54"/>
      <c r="DD339" s="54"/>
      <c r="DE339" s="54"/>
      <c r="DF339" s="54"/>
      <c r="DG339" s="54"/>
      <c r="DH339" s="54"/>
      <c r="DI339" s="54"/>
      <c r="DJ339" s="54"/>
      <c r="DK339" s="54"/>
      <c r="DL339" s="54"/>
      <c r="DM339" s="54"/>
      <c r="DN339" s="54"/>
      <c r="DO339" s="54"/>
      <c r="DP339" s="54"/>
      <c r="DQ339" s="54"/>
      <c r="DR339" s="54"/>
      <c r="DS339" s="54"/>
      <c r="DT339" s="54"/>
      <c r="DU339" s="54"/>
      <c r="DV339" s="54"/>
      <c r="DW339" s="54"/>
      <c r="DX339" s="54"/>
      <c r="DY339" s="54"/>
      <c r="DZ339" s="54"/>
      <c r="EA339" s="54"/>
      <c r="EB339" s="54"/>
      <c r="EC339" s="54"/>
      <c r="ED339" s="54"/>
      <c r="EE339" s="54"/>
      <c r="EF339" s="54"/>
      <c r="EG339" s="54"/>
      <c r="EH339" s="54"/>
      <c r="EI339" s="54"/>
      <c r="EJ339" s="54"/>
      <c r="EK339" s="54"/>
      <c r="EL339" s="54"/>
      <c r="EM339" s="54"/>
      <c r="EN339" s="54"/>
      <c r="EO339" s="54"/>
      <c r="EP339" s="54"/>
      <c r="EQ339" s="54"/>
      <c r="ER339" s="54"/>
      <c r="ES339" s="54"/>
      <c r="ET339" s="54"/>
      <c r="EU339" s="54"/>
      <c r="EV339" s="54"/>
      <c r="EW339" s="54"/>
      <c r="EX339" s="54"/>
      <c r="EY339" s="54"/>
      <c r="EZ339" s="54"/>
      <c r="FA339" s="54"/>
      <c r="FB339" s="54"/>
      <c r="FC339" s="54"/>
      <c r="FD339" s="54"/>
      <c r="FE339" s="54"/>
      <c r="FF339" s="54"/>
      <c r="FG339" s="54"/>
      <c r="FH339" s="54"/>
      <c r="FI339" s="54"/>
      <c r="FJ339" s="54"/>
      <c r="FK339" s="54"/>
      <c r="FL339" s="54"/>
      <c r="FM339" s="54"/>
      <c r="FN339" s="54"/>
      <c r="FO339" s="54"/>
      <c r="FP339" s="54"/>
      <c r="FQ339" s="54"/>
      <c r="FR339" s="54"/>
      <c r="FS339" s="54"/>
      <c r="FT339" s="54"/>
      <c r="FU339" s="54"/>
      <c r="FV339" s="54"/>
      <c r="FW339" s="54"/>
      <c r="FX339" s="54"/>
      <c r="FY339" s="54"/>
      <c r="FZ339" s="54"/>
      <c r="GA339" s="54"/>
      <c r="GB339" s="54"/>
      <c r="GC339" s="54"/>
      <c r="GD339" s="54"/>
      <c r="GE339" s="54"/>
      <c r="GF339" s="54"/>
      <c r="GG339" s="54"/>
      <c r="GH339" s="54"/>
      <c r="GI339" s="54"/>
      <c r="GJ339" s="54"/>
      <c r="GK339" s="54"/>
      <c r="GL339" s="54"/>
      <c r="GM339" s="54"/>
      <c r="GN339" s="54"/>
      <c r="GO339" s="54"/>
      <c r="GP339" s="54"/>
      <c r="GQ339" s="54"/>
      <c r="GR339" s="54"/>
      <c r="GS339" s="54"/>
      <c r="GT339" s="54"/>
      <c r="GU339" s="54"/>
      <c r="GV339" s="54"/>
      <c r="GW339" s="54"/>
      <c r="GX339" s="54"/>
      <c r="GY339" s="54"/>
      <c r="GZ339" s="54"/>
      <c r="HA339" s="54"/>
      <c r="HB339" s="54"/>
      <c r="HC339" s="54"/>
      <c r="HD339" s="54"/>
      <c r="HE339" s="54"/>
      <c r="HF339" s="54"/>
      <c r="HG339" s="54"/>
      <c r="HH339" s="54"/>
      <c r="HI339" s="54"/>
      <c r="HJ339" s="54"/>
      <c r="HK339" s="54"/>
      <c r="HL339" s="54"/>
      <c r="HM339" s="54"/>
      <c r="HN339" s="54"/>
      <c r="HO339" s="54"/>
      <c r="HP339" s="54"/>
      <c r="HQ339" s="54"/>
      <c r="HR339" s="54"/>
      <c r="HS339" s="54"/>
      <c r="HT339" s="54"/>
      <c r="HU339" s="54"/>
      <c r="HV339" s="54"/>
      <c r="HW339" s="54"/>
      <c r="HX339" s="54"/>
      <c r="HY339" s="54"/>
      <c r="HZ339" s="54"/>
      <c r="IA339" s="54"/>
      <c r="IB339" s="54"/>
      <c r="IC339" s="54"/>
      <c r="ID339" s="54"/>
      <c r="IE339" s="54"/>
      <c r="IF339" s="54"/>
      <c r="IG339" s="54"/>
      <c r="IH339" s="54"/>
      <c r="II339" s="54"/>
      <c r="IJ339" s="54"/>
      <c r="IK339" s="54"/>
      <c r="IL339" s="54"/>
      <c r="IM339" s="54"/>
      <c r="IN339" s="54"/>
      <c r="IO339" s="54"/>
      <c r="IP339" s="54"/>
      <c r="IQ339" s="54"/>
      <c r="IR339" s="54"/>
      <c r="IS339" s="54"/>
      <c r="IT339" s="54"/>
      <c r="IU339" s="54"/>
    </row>
    <row r="340" spans="1:255" x14ac:dyDescent="0.25">
      <c r="A340" s="54">
        <v>22</v>
      </c>
      <c r="B340" t="s">
        <v>344</v>
      </c>
      <c r="C340" s="54">
        <v>2216</v>
      </c>
      <c r="D340" t="s">
        <v>358</v>
      </c>
      <c r="E340" s="54">
        <v>0</v>
      </c>
      <c r="F340" s="54">
        <v>0</v>
      </c>
      <c r="G340" s="54">
        <v>0</v>
      </c>
      <c r="H340" s="54">
        <v>0</v>
      </c>
      <c r="I340" s="54">
        <v>0</v>
      </c>
      <c r="J340" s="54">
        <v>0</v>
      </c>
      <c r="K340" s="54">
        <v>0</v>
      </c>
      <c r="L340" s="54">
        <v>0</v>
      </c>
      <c r="M340" s="54">
        <v>0</v>
      </c>
      <c r="N340" s="54">
        <v>0</v>
      </c>
      <c r="O340" s="54">
        <v>0</v>
      </c>
      <c r="P340" s="54">
        <v>0</v>
      </c>
      <c r="Q340" s="54">
        <v>0</v>
      </c>
      <c r="R340" s="54">
        <v>0</v>
      </c>
      <c r="S340" s="54">
        <v>0</v>
      </c>
      <c r="T340" s="54">
        <v>0</v>
      </c>
      <c r="U340" s="54">
        <v>0</v>
      </c>
      <c r="V340" s="54">
        <v>0</v>
      </c>
      <c r="W340" s="54">
        <v>0</v>
      </c>
      <c r="X340" s="54">
        <v>0</v>
      </c>
      <c r="Y340" s="54">
        <v>0</v>
      </c>
      <c r="Z340" s="54">
        <v>0</v>
      </c>
      <c r="AA340" s="54">
        <v>0</v>
      </c>
      <c r="AB340" s="54">
        <v>0</v>
      </c>
      <c r="AC340" s="54">
        <v>0</v>
      </c>
      <c r="AD340" s="54">
        <v>0</v>
      </c>
      <c r="AE340" s="54">
        <v>0</v>
      </c>
      <c r="AF340" s="54">
        <v>0</v>
      </c>
      <c r="AG340" s="54">
        <v>0</v>
      </c>
      <c r="AH340" s="54">
        <v>0</v>
      </c>
      <c r="AI340" s="54">
        <v>0</v>
      </c>
      <c r="AJ340" s="54">
        <v>0</v>
      </c>
      <c r="AK340" s="54">
        <v>0</v>
      </c>
      <c r="AL340" s="54">
        <v>0</v>
      </c>
      <c r="AM340" s="54">
        <v>0</v>
      </c>
      <c r="AN340" s="54">
        <v>0</v>
      </c>
      <c r="AO340" s="54">
        <v>0</v>
      </c>
      <c r="AP340" s="54">
        <v>0</v>
      </c>
      <c r="AQ340" s="54">
        <v>0</v>
      </c>
      <c r="AR340" s="54">
        <v>0</v>
      </c>
      <c r="AS340" s="54">
        <v>29</v>
      </c>
      <c r="AT340" s="54">
        <v>0</v>
      </c>
      <c r="AU340" s="54">
        <v>1</v>
      </c>
      <c r="AV340" s="54">
        <v>0</v>
      </c>
      <c r="AW340" s="54">
        <v>0</v>
      </c>
      <c r="AX340" s="54">
        <v>0</v>
      </c>
      <c r="AY340" s="54">
        <v>0</v>
      </c>
      <c r="AZ340" s="54">
        <v>0</v>
      </c>
      <c r="BA340" s="54">
        <v>0</v>
      </c>
      <c r="BB340" s="54">
        <v>6</v>
      </c>
      <c r="BC340" s="54">
        <v>0</v>
      </c>
      <c r="BD340" s="54">
        <v>0</v>
      </c>
      <c r="BE340" s="54">
        <v>0</v>
      </c>
      <c r="BF340" s="54">
        <v>0</v>
      </c>
      <c r="BG340" s="54">
        <v>0</v>
      </c>
      <c r="BH340" s="54">
        <v>0</v>
      </c>
      <c r="BI340" s="54">
        <v>0</v>
      </c>
      <c r="BJ340" s="54">
        <v>0</v>
      </c>
      <c r="BK340" s="54">
        <v>0</v>
      </c>
      <c r="BL340" s="54">
        <v>0</v>
      </c>
      <c r="BM340" s="54"/>
      <c r="BN340" s="54"/>
      <c r="BO340" s="54"/>
      <c r="BP340" s="54"/>
      <c r="BQ340" s="54"/>
      <c r="BR340" s="54"/>
      <c r="BS340" s="54"/>
      <c r="BT340" s="54"/>
      <c r="BU340" s="54"/>
      <c r="BV340" s="54"/>
      <c r="BW340" s="54"/>
      <c r="BX340" s="54"/>
      <c r="BY340" s="54"/>
      <c r="BZ340" s="54"/>
      <c r="CA340" s="54"/>
      <c r="CB340" s="54"/>
      <c r="CC340" s="54"/>
      <c r="CD340" s="54"/>
      <c r="CE340" s="54"/>
      <c r="CF340" s="54"/>
      <c r="CG340" s="54"/>
      <c r="CH340" s="54"/>
      <c r="CI340" s="54"/>
      <c r="CJ340" s="54"/>
      <c r="CK340" s="54"/>
      <c r="CL340" s="54"/>
      <c r="CM340" s="54"/>
      <c r="CN340" s="54"/>
      <c r="CO340" s="54"/>
      <c r="CP340" s="54"/>
      <c r="CQ340" s="54"/>
      <c r="CR340" s="54"/>
      <c r="CS340" s="54"/>
      <c r="CT340" s="54"/>
      <c r="CU340" s="54"/>
      <c r="CV340" s="54"/>
      <c r="CW340" s="54"/>
      <c r="CX340" s="54"/>
      <c r="CY340" s="54"/>
      <c r="CZ340" s="54"/>
      <c r="DA340" s="54"/>
      <c r="DB340" s="54"/>
      <c r="DC340" s="54"/>
      <c r="DD340" s="54"/>
      <c r="DE340" s="54"/>
      <c r="DF340" s="54"/>
      <c r="DG340" s="54"/>
      <c r="DH340" s="54"/>
      <c r="DI340" s="54"/>
      <c r="DJ340" s="54"/>
      <c r="DK340" s="54"/>
      <c r="DL340" s="54"/>
      <c r="DM340" s="54"/>
      <c r="DN340" s="54"/>
      <c r="DO340" s="54"/>
      <c r="DP340" s="54"/>
      <c r="DQ340" s="54"/>
      <c r="DR340" s="54"/>
      <c r="DS340" s="54"/>
      <c r="DT340" s="54"/>
      <c r="DU340" s="54"/>
      <c r="DV340" s="54"/>
      <c r="DW340" s="54"/>
      <c r="DX340" s="54"/>
      <c r="DY340" s="54"/>
      <c r="DZ340" s="54"/>
      <c r="EA340" s="54"/>
      <c r="EB340" s="54"/>
      <c r="EC340" s="54"/>
      <c r="ED340" s="54"/>
      <c r="EE340" s="54"/>
      <c r="EF340" s="54"/>
      <c r="EG340" s="54"/>
      <c r="EH340" s="54"/>
      <c r="EI340" s="54"/>
      <c r="EJ340" s="54"/>
      <c r="EK340" s="54"/>
      <c r="EL340" s="54"/>
      <c r="EM340" s="54"/>
      <c r="EN340" s="54"/>
      <c r="EO340" s="54"/>
      <c r="EP340" s="54"/>
      <c r="EQ340" s="54"/>
      <c r="ER340" s="54"/>
      <c r="ES340" s="54"/>
      <c r="ET340" s="54"/>
      <c r="EU340" s="54"/>
      <c r="EV340" s="54"/>
      <c r="EW340" s="54"/>
      <c r="EX340" s="54"/>
      <c r="EY340" s="54"/>
      <c r="EZ340" s="54"/>
      <c r="FA340" s="54"/>
      <c r="FB340" s="54"/>
      <c r="FC340" s="54"/>
      <c r="FD340" s="54"/>
      <c r="FE340" s="54"/>
      <c r="FF340" s="54"/>
      <c r="FG340" s="54"/>
      <c r="FH340" s="54"/>
      <c r="FI340" s="54"/>
      <c r="FJ340" s="54"/>
      <c r="FK340" s="54"/>
      <c r="FL340" s="54"/>
      <c r="FM340" s="54"/>
      <c r="FN340" s="54"/>
      <c r="FO340" s="54"/>
      <c r="FP340" s="54"/>
      <c r="FQ340" s="54"/>
      <c r="FR340" s="54"/>
      <c r="FS340" s="54"/>
      <c r="FT340" s="54"/>
      <c r="FU340" s="54"/>
      <c r="FV340" s="54"/>
      <c r="FW340" s="54"/>
      <c r="FX340" s="54"/>
      <c r="FY340" s="54"/>
      <c r="FZ340" s="54"/>
      <c r="GA340" s="54"/>
      <c r="GB340" s="54"/>
      <c r="GC340" s="54"/>
      <c r="GD340" s="54"/>
      <c r="GE340" s="54"/>
      <c r="GF340" s="54"/>
      <c r="GG340" s="54"/>
      <c r="GH340" s="54"/>
      <c r="GI340" s="54"/>
      <c r="GJ340" s="54"/>
      <c r="GK340" s="54"/>
      <c r="GL340" s="54"/>
      <c r="GM340" s="54"/>
      <c r="GN340" s="54"/>
      <c r="GO340" s="54"/>
      <c r="GP340" s="54"/>
      <c r="GQ340" s="54"/>
      <c r="GR340" s="54"/>
      <c r="GS340" s="54"/>
      <c r="GT340" s="54"/>
      <c r="GU340" s="54"/>
      <c r="GV340" s="54"/>
      <c r="GW340" s="54"/>
      <c r="GX340" s="54"/>
      <c r="GY340" s="54"/>
      <c r="GZ340" s="54"/>
      <c r="HA340" s="54"/>
      <c r="HB340" s="54"/>
      <c r="HC340" s="54"/>
      <c r="HD340" s="54"/>
      <c r="HE340" s="54"/>
      <c r="HF340" s="54"/>
      <c r="HG340" s="54"/>
      <c r="HH340" s="54"/>
      <c r="HI340" s="54"/>
      <c r="HJ340" s="54"/>
      <c r="HK340" s="54"/>
      <c r="HL340" s="54"/>
      <c r="HM340" s="54"/>
      <c r="HN340" s="54"/>
      <c r="HO340" s="54"/>
      <c r="HP340" s="54"/>
      <c r="HQ340" s="54"/>
      <c r="HR340" s="54"/>
      <c r="HS340" s="54"/>
      <c r="HT340" s="54"/>
      <c r="HU340" s="54"/>
      <c r="HV340" s="54"/>
      <c r="HW340" s="54"/>
      <c r="HX340" s="54"/>
      <c r="HY340" s="54"/>
      <c r="HZ340" s="54"/>
      <c r="IA340" s="54"/>
      <c r="IB340" s="54"/>
      <c r="IC340" s="54"/>
      <c r="ID340" s="54"/>
      <c r="IE340" s="54"/>
      <c r="IF340" s="54"/>
      <c r="IG340" s="54"/>
      <c r="IH340" s="54"/>
      <c r="II340" s="54"/>
      <c r="IJ340" s="54"/>
      <c r="IK340" s="54"/>
      <c r="IL340" s="54"/>
      <c r="IM340" s="54"/>
      <c r="IN340" s="54"/>
      <c r="IO340" s="54"/>
      <c r="IP340" s="54"/>
      <c r="IQ340" s="54"/>
      <c r="IR340" s="54"/>
      <c r="IS340" s="54"/>
      <c r="IT340" s="54"/>
      <c r="IU340" s="54"/>
    </row>
    <row r="341" spans="1:255" x14ac:dyDescent="0.25">
      <c r="A341" s="54">
        <v>22</v>
      </c>
      <c r="B341" t="s">
        <v>344</v>
      </c>
      <c r="C341" s="54">
        <v>2217</v>
      </c>
      <c r="D341" t="s">
        <v>359</v>
      </c>
      <c r="E341" s="54">
        <v>0</v>
      </c>
      <c r="F341" s="54">
        <v>1</v>
      </c>
      <c r="G341" s="54">
        <v>0</v>
      </c>
      <c r="H341" s="54">
        <v>0</v>
      </c>
      <c r="I341" s="54">
        <v>1</v>
      </c>
      <c r="J341" s="54">
        <v>1</v>
      </c>
      <c r="K341" s="54">
        <v>0</v>
      </c>
      <c r="L341" s="54">
        <v>0</v>
      </c>
      <c r="M341" s="54">
        <v>0</v>
      </c>
      <c r="N341" s="54">
        <v>0</v>
      </c>
      <c r="O341" s="54">
        <v>0</v>
      </c>
      <c r="P341" s="54">
        <v>0</v>
      </c>
      <c r="Q341" s="54">
        <v>0</v>
      </c>
      <c r="R341" s="54">
        <v>0</v>
      </c>
      <c r="S341" s="54">
        <v>0</v>
      </c>
      <c r="T341" s="54">
        <v>0</v>
      </c>
      <c r="U341" s="54">
        <v>0</v>
      </c>
      <c r="V341" s="54">
        <v>0</v>
      </c>
      <c r="W341" s="54">
        <v>0</v>
      </c>
      <c r="X341" s="54">
        <v>1</v>
      </c>
      <c r="Y341" s="54">
        <v>1</v>
      </c>
      <c r="Z341" s="54">
        <v>1</v>
      </c>
      <c r="AA341" s="54">
        <v>0</v>
      </c>
      <c r="AB341" s="54">
        <v>0</v>
      </c>
      <c r="AC341" s="54">
        <v>0</v>
      </c>
      <c r="AD341" s="54">
        <v>0</v>
      </c>
      <c r="AE341" s="54">
        <v>0</v>
      </c>
      <c r="AF341" s="54">
        <v>0</v>
      </c>
      <c r="AG341" s="54">
        <v>0</v>
      </c>
      <c r="AH341" s="54">
        <v>0</v>
      </c>
      <c r="AI341" s="54">
        <v>0</v>
      </c>
      <c r="AJ341" s="54">
        <v>0</v>
      </c>
      <c r="AK341" s="54">
        <v>0</v>
      </c>
      <c r="AL341" s="54">
        <v>0</v>
      </c>
      <c r="AM341" s="54">
        <v>0</v>
      </c>
      <c r="AN341" s="54">
        <v>0</v>
      </c>
      <c r="AO341" s="54">
        <v>0</v>
      </c>
      <c r="AP341" s="54">
        <v>0</v>
      </c>
      <c r="AQ341" s="54">
        <v>0</v>
      </c>
      <c r="AR341" s="54">
        <v>0</v>
      </c>
      <c r="AS341" s="54">
        <v>0</v>
      </c>
      <c r="AT341" s="54">
        <v>0</v>
      </c>
      <c r="AU341" s="54">
        <v>10</v>
      </c>
      <c r="AV341" s="54">
        <v>1</v>
      </c>
      <c r="AW341" s="54">
        <v>0</v>
      </c>
      <c r="AX341" s="54">
        <v>0</v>
      </c>
      <c r="AY341" s="54">
        <v>0</v>
      </c>
      <c r="AZ341" s="54">
        <v>0</v>
      </c>
      <c r="BA341" s="54">
        <v>1</v>
      </c>
      <c r="BB341" s="54">
        <v>0</v>
      </c>
      <c r="BC341" s="54">
        <v>5</v>
      </c>
      <c r="BD341" s="54">
        <v>0</v>
      </c>
      <c r="BE341" s="54">
        <v>1</v>
      </c>
      <c r="BF341" s="54">
        <v>0</v>
      </c>
      <c r="BG341" s="54">
        <v>0</v>
      </c>
      <c r="BH341" s="54">
        <v>0</v>
      </c>
      <c r="BI341" s="54">
        <v>0</v>
      </c>
      <c r="BJ341" s="54">
        <v>0</v>
      </c>
      <c r="BK341" s="54">
        <v>0</v>
      </c>
      <c r="BL341" s="54">
        <v>0</v>
      </c>
      <c r="BM341" s="54"/>
      <c r="BN341" s="54"/>
      <c r="BO341" s="54"/>
      <c r="BP341" s="54"/>
      <c r="BQ341" s="54"/>
      <c r="BR341" s="54"/>
      <c r="BS341" s="54"/>
      <c r="BT341" s="54"/>
      <c r="BU341" s="54"/>
      <c r="BV341" s="54"/>
      <c r="BW341" s="54"/>
      <c r="BX341" s="54"/>
      <c r="BY341" s="54"/>
      <c r="BZ341" s="54"/>
      <c r="CA341" s="54"/>
      <c r="CB341" s="54"/>
      <c r="CC341" s="54"/>
      <c r="CD341" s="54"/>
      <c r="CE341" s="54"/>
      <c r="CF341" s="54"/>
      <c r="CG341" s="54"/>
      <c r="CH341" s="54"/>
      <c r="CI341" s="54"/>
      <c r="CJ341" s="54"/>
      <c r="CK341" s="54"/>
      <c r="CL341" s="54"/>
      <c r="CM341" s="54"/>
      <c r="CN341" s="54"/>
      <c r="CO341" s="54"/>
      <c r="CP341" s="54"/>
      <c r="CQ341" s="54"/>
      <c r="CR341" s="54"/>
      <c r="CS341" s="54"/>
      <c r="CT341" s="54"/>
      <c r="CU341" s="54"/>
      <c r="CV341" s="54"/>
      <c r="CW341" s="54"/>
      <c r="CX341" s="54"/>
      <c r="CY341" s="54"/>
      <c r="CZ341" s="54"/>
      <c r="DA341" s="54"/>
      <c r="DB341" s="54"/>
      <c r="DC341" s="54"/>
      <c r="DD341" s="54"/>
      <c r="DE341" s="54"/>
      <c r="DF341" s="54"/>
      <c r="DG341" s="54"/>
      <c r="DH341" s="54"/>
      <c r="DI341" s="54"/>
      <c r="DJ341" s="54"/>
      <c r="DK341" s="54"/>
      <c r="DL341" s="54"/>
      <c r="DM341" s="54"/>
      <c r="DN341" s="54"/>
      <c r="DO341" s="54"/>
      <c r="DP341" s="54"/>
      <c r="DQ341" s="54"/>
      <c r="DR341" s="54"/>
      <c r="DS341" s="54"/>
      <c r="DT341" s="54"/>
      <c r="DU341" s="54"/>
      <c r="DV341" s="54"/>
      <c r="DW341" s="54"/>
      <c r="DX341" s="54"/>
      <c r="DY341" s="54"/>
      <c r="DZ341" s="54"/>
      <c r="EA341" s="54"/>
      <c r="EB341" s="54"/>
      <c r="EC341" s="54"/>
      <c r="ED341" s="54"/>
      <c r="EE341" s="54"/>
      <c r="EF341" s="54"/>
      <c r="EG341" s="54"/>
      <c r="EH341" s="54"/>
      <c r="EI341" s="54"/>
      <c r="EJ341" s="54"/>
      <c r="EK341" s="54"/>
      <c r="EL341" s="54"/>
      <c r="EM341" s="54"/>
      <c r="EN341" s="54"/>
      <c r="EO341" s="54"/>
      <c r="EP341" s="54"/>
      <c r="EQ341" s="54"/>
      <c r="ER341" s="54"/>
      <c r="ES341" s="54"/>
      <c r="ET341" s="54"/>
      <c r="EU341" s="54"/>
      <c r="EV341" s="54"/>
      <c r="EW341" s="54"/>
      <c r="EX341" s="54"/>
      <c r="EY341" s="54"/>
      <c r="EZ341" s="54"/>
      <c r="FA341" s="54"/>
      <c r="FB341" s="54"/>
      <c r="FC341" s="54"/>
      <c r="FD341" s="54"/>
      <c r="FE341" s="54"/>
      <c r="FF341" s="54"/>
      <c r="FG341" s="54"/>
      <c r="FH341" s="54"/>
      <c r="FI341" s="54"/>
      <c r="FJ341" s="54"/>
      <c r="FK341" s="54"/>
      <c r="FL341" s="54"/>
      <c r="FM341" s="54"/>
      <c r="FN341" s="54"/>
      <c r="FO341" s="54"/>
      <c r="FP341" s="54"/>
      <c r="FQ341" s="54"/>
      <c r="FR341" s="54"/>
      <c r="FS341" s="54"/>
      <c r="FT341" s="54"/>
      <c r="FU341" s="54"/>
      <c r="FV341" s="54"/>
      <c r="FW341" s="54"/>
      <c r="FX341" s="54"/>
      <c r="FY341" s="54"/>
      <c r="FZ341" s="54"/>
      <c r="GA341" s="54"/>
      <c r="GB341" s="54"/>
      <c r="GC341" s="54"/>
      <c r="GD341" s="54"/>
      <c r="GE341" s="54"/>
      <c r="GF341" s="54"/>
      <c r="GG341" s="54"/>
      <c r="GH341" s="54"/>
      <c r="GI341" s="54"/>
      <c r="GJ341" s="54"/>
      <c r="GK341" s="54"/>
      <c r="GL341" s="54"/>
      <c r="GM341" s="54"/>
      <c r="GN341" s="54"/>
      <c r="GO341" s="54"/>
      <c r="GP341" s="54"/>
      <c r="GQ341" s="54"/>
      <c r="GR341" s="54"/>
      <c r="GS341" s="54"/>
      <c r="GT341" s="54"/>
      <c r="GU341" s="54"/>
      <c r="GV341" s="54"/>
      <c r="GW341" s="54"/>
      <c r="GX341" s="54"/>
      <c r="GY341" s="54"/>
      <c r="GZ341" s="54"/>
      <c r="HA341" s="54"/>
      <c r="HB341" s="54"/>
      <c r="HC341" s="54"/>
      <c r="HD341" s="54"/>
      <c r="HE341" s="54"/>
      <c r="HF341" s="54"/>
      <c r="HG341" s="54"/>
      <c r="HH341" s="54"/>
      <c r="HI341" s="54"/>
      <c r="HJ341" s="54"/>
      <c r="HK341" s="54"/>
      <c r="HL341" s="54"/>
      <c r="HM341" s="54"/>
      <c r="HN341" s="54"/>
      <c r="HO341" s="54"/>
      <c r="HP341" s="54"/>
      <c r="HQ341" s="54"/>
      <c r="HR341" s="54"/>
      <c r="HS341" s="54"/>
      <c r="HT341" s="54"/>
      <c r="HU341" s="54"/>
      <c r="HV341" s="54"/>
      <c r="HW341" s="54"/>
      <c r="HX341" s="54"/>
      <c r="HY341" s="54"/>
      <c r="HZ341" s="54"/>
      <c r="IA341" s="54"/>
      <c r="IB341" s="54"/>
      <c r="IC341" s="54"/>
      <c r="ID341" s="54"/>
      <c r="IE341" s="54"/>
      <c r="IF341" s="54"/>
      <c r="IG341" s="54"/>
      <c r="IH341" s="54"/>
      <c r="II341" s="54"/>
      <c r="IJ341" s="54"/>
      <c r="IK341" s="54"/>
      <c r="IL341" s="54"/>
      <c r="IM341" s="54"/>
      <c r="IN341" s="54"/>
      <c r="IO341" s="54"/>
      <c r="IP341" s="54"/>
      <c r="IQ341" s="54"/>
      <c r="IR341" s="54"/>
      <c r="IS341" s="54"/>
      <c r="IT341" s="54"/>
      <c r="IU341" s="54"/>
    </row>
  </sheetData>
  <autoFilter ref="A1:BL341" xr:uid="{00000000-0009-0000-0000-00000E00000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249977111117893"/>
  </sheetPr>
  <dimension ref="A1:Z348"/>
  <sheetViews>
    <sheetView zoomScaleNormal="100" workbookViewId="0">
      <selection activeCell="H14" sqref="H14"/>
    </sheetView>
  </sheetViews>
  <sheetFormatPr baseColWidth="10" defaultColWidth="11.5703125" defaultRowHeight="15" x14ac:dyDescent="0.25"/>
  <cols>
    <col min="1" max="1" width="20.85546875" style="57" customWidth="1"/>
    <col min="2" max="2" width="11.5703125" style="57" customWidth="1"/>
    <col min="3" max="3" width="25.42578125" style="70" customWidth="1"/>
    <col min="4" max="4" width="22.7109375" style="58" customWidth="1"/>
    <col min="5" max="5" width="16.7109375" style="3" customWidth="1"/>
    <col min="6" max="6" width="1.7109375" style="57" customWidth="1"/>
    <col min="7" max="7" width="22.7109375" style="72" customWidth="1"/>
    <col min="8" max="8" width="16.7109375" style="73" customWidth="1"/>
    <col min="9" max="9" width="2.28515625" style="57" customWidth="1"/>
    <col min="10" max="10" width="22.7109375" style="72" customWidth="1"/>
    <col min="11" max="11" width="16.7109375" style="73" customWidth="1"/>
    <col min="12" max="12" width="2.28515625" style="57" customWidth="1"/>
    <col min="13" max="13" width="22.7109375" style="109" customWidth="1"/>
    <col min="14" max="14" width="16.7109375" style="73" customWidth="1"/>
    <col min="15" max="15" width="2.28515625" style="57" customWidth="1"/>
    <col min="16" max="16" width="22.7109375" style="58" customWidth="1"/>
    <col min="17" max="17" width="16.7109375" style="3" customWidth="1"/>
    <col min="18" max="18" width="2.28515625" style="57" customWidth="1"/>
    <col min="19" max="19" width="15.7109375" style="110" customWidth="1"/>
    <col min="20" max="20" width="16.7109375" style="3" customWidth="1"/>
    <col min="21" max="21" width="8" style="58" customWidth="1"/>
    <col min="22" max="22" width="30.42578125" style="58" customWidth="1"/>
    <col min="23" max="23" width="16.7109375" style="3" customWidth="1"/>
    <col min="24" max="24" width="8" style="58" customWidth="1"/>
    <col min="25" max="25" width="49.42578125" style="58" customWidth="1"/>
    <col min="26" max="26" width="16.7109375" style="57" customWidth="1"/>
    <col min="27" max="27" width="21.7109375" style="57" bestFit="1" customWidth="1"/>
    <col min="28" max="16384" width="11.5703125" style="57"/>
  </cols>
  <sheetData>
    <row r="1" spans="1:26" ht="30" x14ac:dyDescent="0.25">
      <c r="D1" s="209" t="s">
        <v>0</v>
      </c>
      <c r="E1" s="209" t="s">
        <v>1</v>
      </c>
      <c r="G1" s="209" t="s">
        <v>0</v>
      </c>
      <c r="H1" s="209" t="s">
        <v>1</v>
      </c>
      <c r="J1" s="209" t="s">
        <v>0</v>
      </c>
      <c r="K1" s="209" t="s">
        <v>1</v>
      </c>
      <c r="M1" s="209" t="s">
        <v>0</v>
      </c>
      <c r="N1" s="209" t="s">
        <v>1</v>
      </c>
      <c r="P1" s="209" t="s">
        <v>0</v>
      </c>
      <c r="Q1" s="209" t="s">
        <v>1</v>
      </c>
      <c r="S1" s="210" t="s">
        <v>0</v>
      </c>
      <c r="T1" s="209" t="s">
        <v>1</v>
      </c>
      <c r="V1" s="209" t="s">
        <v>0</v>
      </c>
      <c r="W1" s="209" t="s">
        <v>1</v>
      </c>
      <c r="Y1" s="209" t="s">
        <v>0</v>
      </c>
      <c r="Z1" s="209" t="s">
        <v>1</v>
      </c>
    </row>
    <row r="2" spans="1:26" x14ac:dyDescent="0.25">
      <c r="D2" s="28" t="s">
        <v>2</v>
      </c>
      <c r="E2" s="23">
        <f>COUNTIF($E$9:$E$348, "Alto")</f>
        <v>223</v>
      </c>
      <c r="G2" s="28" t="s">
        <v>2</v>
      </c>
      <c r="H2" s="23">
        <f>COUNTIF($H$9:$H$348, "Alto")</f>
        <v>218</v>
      </c>
      <c r="J2" s="28" t="s">
        <v>2</v>
      </c>
      <c r="K2" s="23">
        <f>COUNTIF($K$9:$K$348, "Alto")</f>
        <v>69</v>
      </c>
      <c r="M2" s="28" t="s">
        <v>2</v>
      </c>
      <c r="N2" s="23">
        <f>COUNTIF($N$9:$N$348, "Alto")</f>
        <v>26</v>
      </c>
      <c r="P2" s="28" t="s">
        <v>2</v>
      </c>
      <c r="Q2" s="23">
        <f>COUNTIF($Q$9:$Q$348, "Alto")</f>
        <v>106</v>
      </c>
      <c r="S2" s="111" t="s">
        <v>2</v>
      </c>
      <c r="T2" s="23">
        <f>COUNTIF($T$9:$T$348, "Alto")</f>
        <v>16</v>
      </c>
      <c r="V2" s="28" t="s">
        <v>2</v>
      </c>
      <c r="W2" s="23">
        <f>COUNTIF($W$9:$W$348, "Alto")</f>
        <v>8</v>
      </c>
      <c r="Y2" s="28" t="s">
        <v>2</v>
      </c>
      <c r="Z2" s="23">
        <f>COUNTIF($Z$9:$Z$348, "Alto")</f>
        <v>27</v>
      </c>
    </row>
    <row r="3" spans="1:26" x14ac:dyDescent="0.25">
      <c r="D3" s="29" t="s">
        <v>3</v>
      </c>
      <c r="E3" s="24">
        <f>COUNTIF($E$9:$E$348, "Medio alto")</f>
        <v>7</v>
      </c>
      <c r="G3" s="29" t="s">
        <v>3</v>
      </c>
      <c r="H3" s="24">
        <f>COUNTIF($H$9:$H$348, "Medio alto")</f>
        <v>0</v>
      </c>
      <c r="J3" s="29" t="s">
        <v>3</v>
      </c>
      <c r="K3" s="24">
        <f>COUNTIF($K$9:$K$348, "Medio alto")</f>
        <v>17</v>
      </c>
      <c r="M3" s="29" t="s">
        <v>3</v>
      </c>
      <c r="N3" s="24">
        <f>COUNTIF($N$9:$N$348, "Medio alto")</f>
        <v>4</v>
      </c>
      <c r="P3" s="29" t="s">
        <v>3</v>
      </c>
      <c r="Q3" s="24">
        <f>COUNTIF($Q$9:$Q$348, "Medio alto")</f>
        <v>21</v>
      </c>
      <c r="S3" s="112" t="s">
        <v>3</v>
      </c>
      <c r="T3" s="24">
        <f>COUNTIF($T$9:$T$348, "Medio alto")</f>
        <v>14</v>
      </c>
      <c r="V3" s="29" t="s">
        <v>3</v>
      </c>
      <c r="W3" s="24">
        <f>COUNTIF($W$9:$W$348, "Medio alto")</f>
        <v>15</v>
      </c>
      <c r="Y3" s="29" t="s">
        <v>3</v>
      </c>
      <c r="Z3" s="24">
        <f>COUNTIF($Z$9:$Z$348, "Medio alto")</f>
        <v>123</v>
      </c>
    </row>
    <row r="4" spans="1:26" x14ac:dyDescent="0.25">
      <c r="D4" s="30" t="s">
        <v>4</v>
      </c>
      <c r="E4" s="25">
        <f>COUNTIF($E$9:$E$348, "Medio")</f>
        <v>5</v>
      </c>
      <c r="G4" s="30" t="s">
        <v>4</v>
      </c>
      <c r="H4" s="25">
        <f>COUNTIF($H$9:$H$348, "Medio")</f>
        <v>2</v>
      </c>
      <c r="J4" s="30" t="s">
        <v>4</v>
      </c>
      <c r="K4" s="25">
        <f>COUNTIF($K$9:$K$348, "Medio")</f>
        <v>33</v>
      </c>
      <c r="M4" s="30" t="s">
        <v>4</v>
      </c>
      <c r="N4" s="25">
        <f>COUNTIF($N$9:$N$348, "Medio")</f>
        <v>15</v>
      </c>
      <c r="P4" s="30" t="s">
        <v>4</v>
      </c>
      <c r="Q4" s="25">
        <f>COUNTIF($Q$9:$Q$348, "Medio")</f>
        <v>24</v>
      </c>
      <c r="S4" s="113" t="s">
        <v>4</v>
      </c>
      <c r="T4" s="25">
        <f>COUNTIF($T$9:$T$348, "Medio")</f>
        <v>15</v>
      </c>
      <c r="V4" s="30" t="s">
        <v>4</v>
      </c>
      <c r="W4" s="25">
        <f>COUNTIF($W$9:$W$348, "Medio")</f>
        <v>39</v>
      </c>
      <c r="Y4" s="30" t="s">
        <v>4</v>
      </c>
      <c r="Z4" s="25">
        <f>COUNTIF($Z$9:$Z$348, "Medio")</f>
        <v>81</v>
      </c>
    </row>
    <row r="5" spans="1:26" x14ac:dyDescent="0.25">
      <c r="D5" s="31" t="s">
        <v>5</v>
      </c>
      <c r="E5" s="26">
        <f>COUNTIF($E$9:$E$348, "Medio bajo")</f>
        <v>4</v>
      </c>
      <c r="G5" s="31" t="s">
        <v>5</v>
      </c>
      <c r="H5" s="26">
        <f>COUNTIF($H$9:$H$348, "Medio bajo")</f>
        <v>1</v>
      </c>
      <c r="J5" s="31" t="s">
        <v>5</v>
      </c>
      <c r="K5" s="26">
        <f>COUNTIF($K$9:$K$348, "Medio bajo")</f>
        <v>36</v>
      </c>
      <c r="M5" s="31" t="s">
        <v>5</v>
      </c>
      <c r="N5" s="26">
        <f>COUNTIF($N$9:$N$348, "Medio bajo")</f>
        <v>10</v>
      </c>
      <c r="P5" s="31" t="s">
        <v>5</v>
      </c>
      <c r="Q5" s="26">
        <f>COUNTIF($Q$9:$Q$348, "Medio bajo")</f>
        <v>12</v>
      </c>
      <c r="S5" s="114" t="s">
        <v>5</v>
      </c>
      <c r="T5" s="26">
        <f>COUNTIF($T$9:$T$348, "Medio bajo")</f>
        <v>10</v>
      </c>
      <c r="V5" s="31" t="s">
        <v>5</v>
      </c>
      <c r="W5" s="26">
        <f>COUNTIF($W$9:$W$348, "Medio bajo")</f>
        <v>126</v>
      </c>
      <c r="Y5" s="31" t="s">
        <v>5</v>
      </c>
      <c r="Z5" s="26">
        <f>COUNTIF($Z$9:$Z$348, "Medio bajo")</f>
        <v>9</v>
      </c>
    </row>
    <row r="6" spans="1:26" x14ac:dyDescent="0.25">
      <c r="D6" s="32" t="s">
        <v>6</v>
      </c>
      <c r="E6" s="27">
        <f>COUNTIF($E$9:$E$348, "Bajo")</f>
        <v>101</v>
      </c>
      <c r="G6" s="32" t="s">
        <v>6</v>
      </c>
      <c r="H6" s="27">
        <f>COUNTIF($H$9:$H$348, "Bajo")</f>
        <v>119</v>
      </c>
      <c r="J6" s="32" t="s">
        <v>6</v>
      </c>
      <c r="K6" s="27">
        <f>COUNTIF($K$9:$K$348, "Bajo")</f>
        <v>185</v>
      </c>
      <c r="M6" s="32" t="s">
        <v>6</v>
      </c>
      <c r="N6" s="27">
        <f>COUNTIF($N$9:$N$348, "Bajo")</f>
        <v>285</v>
      </c>
      <c r="P6" s="32" t="s">
        <v>6</v>
      </c>
      <c r="Q6" s="27">
        <f>COUNTIF($Q$9:$Q$348, "Bajo")</f>
        <v>177</v>
      </c>
      <c r="S6" s="115" t="s">
        <v>6</v>
      </c>
      <c r="T6" s="180">
        <f>COUNTIF($T$9:$T$348, "Bajo")</f>
        <v>285</v>
      </c>
      <c r="V6" s="108" t="s">
        <v>6</v>
      </c>
      <c r="W6" s="27">
        <f>COUNTIF($W$9:$W$348, "Bajo")</f>
        <v>152</v>
      </c>
      <c r="Y6" s="32" t="s">
        <v>6</v>
      </c>
      <c r="Z6" s="27">
        <f>COUNTIF($Z$9:$Z$348, "Bajo")</f>
        <v>100</v>
      </c>
    </row>
    <row r="7" spans="1:26" s="59" customFormat="1" ht="213" customHeight="1" x14ac:dyDescent="0.25">
      <c r="C7" s="81"/>
      <c r="D7" s="211" t="s">
        <v>1268</v>
      </c>
      <c r="E7" s="212"/>
      <c r="G7" s="213" t="s">
        <v>2080</v>
      </c>
      <c r="H7" s="214"/>
      <c r="J7" s="213" t="s">
        <v>1269</v>
      </c>
      <c r="K7" s="214"/>
      <c r="M7" s="213" t="s">
        <v>1270</v>
      </c>
      <c r="N7" s="214"/>
      <c r="P7" s="211" t="s">
        <v>1271</v>
      </c>
      <c r="S7" s="215" t="s">
        <v>1272</v>
      </c>
      <c r="U7" s="65"/>
      <c r="V7" s="216" t="s">
        <v>1273</v>
      </c>
      <c r="X7" s="65"/>
      <c r="Y7" s="217" t="s">
        <v>11</v>
      </c>
    </row>
    <row r="8" spans="1:26" s="59" customFormat="1" x14ac:dyDescent="0.25">
      <c r="A8" s="9" t="s">
        <v>8</v>
      </c>
      <c r="B8" s="9" t="s">
        <v>361</v>
      </c>
      <c r="C8" s="9" t="s">
        <v>10</v>
      </c>
      <c r="D8" s="211"/>
      <c r="E8" s="9" t="s">
        <v>0</v>
      </c>
      <c r="G8" s="213"/>
      <c r="H8" s="9" t="s">
        <v>0</v>
      </c>
      <c r="J8" s="213"/>
      <c r="K8" s="9" t="s">
        <v>0</v>
      </c>
      <c r="M8" s="213"/>
      <c r="N8" s="9" t="s">
        <v>0</v>
      </c>
      <c r="P8" s="218"/>
      <c r="Q8" s="9" t="s">
        <v>0</v>
      </c>
      <c r="S8" s="215"/>
      <c r="T8" s="9" t="s">
        <v>0</v>
      </c>
      <c r="U8" s="65"/>
      <c r="V8" s="219"/>
      <c r="W8" s="9" t="s">
        <v>0</v>
      </c>
      <c r="X8" s="65"/>
      <c r="Y8" s="217"/>
      <c r="Z8" s="9" t="s">
        <v>0</v>
      </c>
    </row>
    <row r="9" spans="1:26" s="70" customFormat="1" x14ac:dyDescent="0.25">
      <c r="A9" s="70" t="s">
        <v>18</v>
      </c>
      <c r="B9" s="70">
        <v>101</v>
      </c>
      <c r="C9" s="2" t="s">
        <v>18</v>
      </c>
      <c r="D9" s="183">
        <v>1</v>
      </c>
      <c r="E9" s="70" t="s">
        <v>2</v>
      </c>
      <c r="F9" s="184"/>
      <c r="G9" s="3">
        <v>1</v>
      </c>
      <c r="H9" s="70" t="s">
        <v>2</v>
      </c>
      <c r="I9" s="184"/>
      <c r="J9" s="3">
        <v>0.9375</v>
      </c>
      <c r="K9" s="70" t="s">
        <v>2</v>
      </c>
      <c r="L9" s="184"/>
      <c r="M9" s="183">
        <v>0.58333333333333337</v>
      </c>
      <c r="N9" s="70" t="s">
        <v>4</v>
      </c>
      <c r="O9" s="184"/>
      <c r="P9" s="3">
        <v>0.90909090909090906</v>
      </c>
      <c r="Q9" s="70" t="s">
        <v>2</v>
      </c>
      <c r="R9" s="184"/>
      <c r="S9" s="185">
        <v>0</v>
      </c>
      <c r="T9" s="70" t="s">
        <v>6</v>
      </c>
      <c r="U9" s="3"/>
      <c r="V9" s="3"/>
      <c r="W9" s="70" t="s">
        <v>4</v>
      </c>
      <c r="X9" s="3"/>
      <c r="Y9" s="183">
        <v>0.77986742424242439</v>
      </c>
      <c r="Z9" s="70" t="s">
        <v>3</v>
      </c>
    </row>
    <row r="10" spans="1:26" s="70" customFormat="1" x14ac:dyDescent="0.25">
      <c r="A10" s="70" t="s">
        <v>18</v>
      </c>
      <c r="B10" s="70">
        <v>102</v>
      </c>
      <c r="C10" s="2" t="s">
        <v>19</v>
      </c>
      <c r="D10" s="183">
        <v>0</v>
      </c>
      <c r="E10" s="70" t="s">
        <v>6</v>
      </c>
      <c r="F10" s="184"/>
      <c r="G10" s="3">
        <v>0</v>
      </c>
      <c r="H10" s="70" t="s">
        <v>6</v>
      </c>
      <c r="I10" s="184"/>
      <c r="J10" s="3">
        <v>0</v>
      </c>
      <c r="K10" s="70" t="s">
        <v>6</v>
      </c>
      <c r="L10" s="184"/>
      <c r="M10" s="183">
        <v>0</v>
      </c>
      <c r="N10" s="70" t="s">
        <v>6</v>
      </c>
      <c r="O10" s="184"/>
      <c r="P10" s="3">
        <v>0.59259259259259256</v>
      </c>
      <c r="Q10" s="70" t="s">
        <v>4</v>
      </c>
      <c r="R10" s="184"/>
      <c r="S10" s="185">
        <v>0</v>
      </c>
      <c r="T10" s="70" t="s">
        <v>6</v>
      </c>
      <c r="U10" s="3"/>
      <c r="V10" s="3">
        <v>0.30000000000000004</v>
      </c>
      <c r="W10" s="70" t="s">
        <v>5</v>
      </c>
      <c r="X10" s="3"/>
      <c r="Y10" s="183">
        <v>0.10425925925925927</v>
      </c>
      <c r="Z10" s="70" t="s">
        <v>6</v>
      </c>
    </row>
    <row r="11" spans="1:26" s="70" customFormat="1" x14ac:dyDescent="0.25">
      <c r="A11" s="70" t="s">
        <v>18</v>
      </c>
      <c r="B11" s="70">
        <v>103</v>
      </c>
      <c r="C11" s="2" t="s">
        <v>20</v>
      </c>
      <c r="D11" s="183">
        <v>0</v>
      </c>
      <c r="E11" s="70" t="s">
        <v>6</v>
      </c>
      <c r="F11" s="184"/>
      <c r="G11" s="3">
        <v>0</v>
      </c>
      <c r="H11" s="70" t="s">
        <v>6</v>
      </c>
      <c r="I11" s="184"/>
      <c r="J11" s="3">
        <v>0</v>
      </c>
      <c r="K11" s="70" t="s">
        <v>6</v>
      </c>
      <c r="L11" s="184"/>
      <c r="M11" s="183">
        <v>0</v>
      </c>
      <c r="N11" s="70" t="s">
        <v>6</v>
      </c>
      <c r="O11" s="184"/>
      <c r="P11" s="3">
        <v>0.8571428571428571</v>
      </c>
      <c r="Q11" s="70" t="s">
        <v>2</v>
      </c>
      <c r="R11" s="184"/>
      <c r="S11" s="185">
        <v>0</v>
      </c>
      <c r="T11" s="70" t="s">
        <v>6</v>
      </c>
      <c r="U11" s="3"/>
      <c r="V11" s="3">
        <v>0</v>
      </c>
      <c r="W11" s="70" t="s">
        <v>6</v>
      </c>
      <c r="X11" s="3"/>
      <c r="Y11" s="183">
        <v>8.5714285714285715E-2</v>
      </c>
      <c r="Z11" s="70" t="s">
        <v>6</v>
      </c>
    </row>
    <row r="12" spans="1:26" s="70" customFormat="1" x14ac:dyDescent="0.25">
      <c r="A12" s="70" t="s">
        <v>18</v>
      </c>
      <c r="B12" s="70">
        <v>104</v>
      </c>
      <c r="C12" s="2" t="s">
        <v>21</v>
      </c>
      <c r="D12" s="183">
        <v>0</v>
      </c>
      <c r="E12" s="70" t="s">
        <v>6</v>
      </c>
      <c r="F12" s="184"/>
      <c r="G12" s="3">
        <v>0</v>
      </c>
      <c r="H12" s="70" t="s">
        <v>6</v>
      </c>
      <c r="I12" s="184"/>
      <c r="J12" s="3">
        <v>0</v>
      </c>
      <c r="K12" s="70" t="s">
        <v>6</v>
      </c>
      <c r="L12" s="184"/>
      <c r="M12" s="183">
        <v>0</v>
      </c>
      <c r="N12" s="70" t="s">
        <v>6</v>
      </c>
      <c r="O12" s="184"/>
      <c r="P12" s="3">
        <v>0</v>
      </c>
      <c r="Q12" s="70" t="s">
        <v>6</v>
      </c>
      <c r="R12" s="184"/>
      <c r="S12" s="185">
        <v>0</v>
      </c>
      <c r="T12" s="70" t="s">
        <v>6</v>
      </c>
      <c r="U12" s="3"/>
      <c r="V12" s="3">
        <v>0</v>
      </c>
      <c r="W12" s="70" t="s">
        <v>6</v>
      </c>
      <c r="X12" s="3"/>
      <c r="Y12" s="183">
        <v>0</v>
      </c>
      <c r="Z12" s="70" t="s">
        <v>6</v>
      </c>
    </row>
    <row r="13" spans="1:26" s="70" customFormat="1" x14ac:dyDescent="0.25">
      <c r="A13" s="70" t="s">
        <v>18</v>
      </c>
      <c r="B13" s="70">
        <v>105</v>
      </c>
      <c r="C13" s="2" t="s">
        <v>22</v>
      </c>
      <c r="D13" s="183">
        <v>1</v>
      </c>
      <c r="E13" s="70" t="s">
        <v>2</v>
      </c>
      <c r="F13" s="184"/>
      <c r="G13" s="3">
        <v>1</v>
      </c>
      <c r="H13" s="70" t="s">
        <v>2</v>
      </c>
      <c r="I13" s="184"/>
      <c r="J13" s="3">
        <v>0.75</v>
      </c>
      <c r="K13" s="70" t="s">
        <v>3</v>
      </c>
      <c r="L13" s="184"/>
      <c r="M13" s="183">
        <v>0</v>
      </c>
      <c r="N13" s="70" t="s">
        <v>6</v>
      </c>
      <c r="O13" s="184"/>
      <c r="P13" s="3">
        <v>0</v>
      </c>
      <c r="Q13" s="70" t="s">
        <v>6</v>
      </c>
      <c r="R13" s="184"/>
      <c r="S13" s="185">
        <v>0</v>
      </c>
      <c r="T13" s="70" t="s">
        <v>6</v>
      </c>
      <c r="U13" s="3"/>
      <c r="V13" s="3">
        <v>0.32500000000000001</v>
      </c>
      <c r="W13" s="70" t="s">
        <v>5</v>
      </c>
      <c r="X13" s="3"/>
      <c r="Y13" s="183">
        <v>0.61124999999999996</v>
      </c>
      <c r="Z13" s="70" t="s">
        <v>3</v>
      </c>
    </row>
    <row r="14" spans="1:26" s="70" customFormat="1" x14ac:dyDescent="0.25">
      <c r="A14" s="70" t="s">
        <v>18</v>
      </c>
      <c r="B14" s="70">
        <v>106</v>
      </c>
      <c r="C14" s="2" t="s">
        <v>23</v>
      </c>
      <c r="D14" s="183">
        <v>1</v>
      </c>
      <c r="E14" s="70" t="s">
        <v>2</v>
      </c>
      <c r="F14" s="184"/>
      <c r="G14" s="3">
        <v>1</v>
      </c>
      <c r="H14" s="70" t="s">
        <v>2</v>
      </c>
      <c r="I14" s="184"/>
      <c r="J14" s="3">
        <v>1</v>
      </c>
      <c r="K14" s="70" t="s">
        <v>2</v>
      </c>
      <c r="L14" s="184"/>
      <c r="M14" s="183">
        <v>0</v>
      </c>
      <c r="N14" s="70" t="s">
        <v>6</v>
      </c>
      <c r="O14" s="184"/>
      <c r="P14" s="3">
        <v>0.1095890410958904</v>
      </c>
      <c r="Q14" s="70" t="s">
        <v>6</v>
      </c>
      <c r="R14" s="184"/>
      <c r="S14" s="185">
        <v>6.25E-2</v>
      </c>
      <c r="T14" s="70" t="s">
        <v>6</v>
      </c>
      <c r="U14" s="3"/>
      <c r="V14" s="3">
        <v>0.25</v>
      </c>
      <c r="W14" s="70" t="s">
        <v>5</v>
      </c>
      <c r="X14" s="3"/>
      <c r="Y14" s="183">
        <v>0.64220890410958897</v>
      </c>
      <c r="Z14" s="70" t="s">
        <v>3</v>
      </c>
    </row>
    <row r="15" spans="1:26" s="70" customFormat="1" x14ac:dyDescent="0.25">
      <c r="A15" s="70" t="s">
        <v>18</v>
      </c>
      <c r="B15" s="70">
        <v>107</v>
      </c>
      <c r="C15" s="2" t="s">
        <v>24</v>
      </c>
      <c r="D15" s="183">
        <v>0</v>
      </c>
      <c r="E15" s="70" t="s">
        <v>6</v>
      </c>
      <c r="F15" s="184"/>
      <c r="G15" s="3">
        <v>0</v>
      </c>
      <c r="H15" s="70" t="s">
        <v>6</v>
      </c>
      <c r="I15" s="184"/>
      <c r="J15" s="3">
        <v>0</v>
      </c>
      <c r="K15" s="70" t="s">
        <v>6</v>
      </c>
      <c r="L15" s="184"/>
      <c r="M15" s="183">
        <v>0</v>
      </c>
      <c r="N15" s="70" t="s">
        <v>6</v>
      </c>
      <c r="O15" s="184"/>
      <c r="P15" s="3">
        <v>0</v>
      </c>
      <c r="Q15" s="70" t="s">
        <v>6</v>
      </c>
      <c r="R15" s="184"/>
      <c r="S15" s="185">
        <v>0</v>
      </c>
      <c r="T15" s="70" t="s">
        <v>6</v>
      </c>
      <c r="U15" s="3"/>
      <c r="V15" s="3">
        <v>0</v>
      </c>
      <c r="W15" s="70" t="s">
        <v>6</v>
      </c>
      <c r="X15" s="3"/>
      <c r="Y15" s="183">
        <v>0</v>
      </c>
      <c r="Z15" s="70" t="s">
        <v>6</v>
      </c>
    </row>
    <row r="16" spans="1:26" s="70" customFormat="1" x14ac:dyDescent="0.25">
      <c r="A16" s="70" t="s">
        <v>18</v>
      </c>
      <c r="B16" s="70">
        <v>108</v>
      </c>
      <c r="C16" s="2" t="s">
        <v>25</v>
      </c>
      <c r="D16" s="183">
        <v>1</v>
      </c>
      <c r="E16" s="70" t="s">
        <v>2</v>
      </c>
      <c r="F16" s="184"/>
      <c r="G16" s="3">
        <v>1</v>
      </c>
      <c r="H16" s="70" t="s">
        <v>2</v>
      </c>
      <c r="I16" s="184"/>
      <c r="J16" s="3">
        <v>0</v>
      </c>
      <c r="K16" s="70" t="s">
        <v>6</v>
      </c>
      <c r="L16" s="184"/>
      <c r="M16" s="183">
        <v>0</v>
      </c>
      <c r="N16" s="70" t="s">
        <v>6</v>
      </c>
      <c r="O16" s="184"/>
      <c r="P16" s="3">
        <v>0</v>
      </c>
      <c r="Q16" s="70" t="s">
        <v>6</v>
      </c>
      <c r="R16" s="184"/>
      <c r="S16" s="185">
        <v>0</v>
      </c>
      <c r="T16" s="70" t="s">
        <v>6</v>
      </c>
      <c r="U16" s="3"/>
      <c r="V16" s="3">
        <v>0.4107142857142857</v>
      </c>
      <c r="W16" s="70" t="s">
        <v>4</v>
      </c>
      <c r="X16" s="3"/>
      <c r="Y16" s="183">
        <v>0.54910714285714279</v>
      </c>
      <c r="Z16" s="70" t="s">
        <v>4</v>
      </c>
    </row>
    <row r="17" spans="1:26" s="70" customFormat="1" x14ac:dyDescent="0.25">
      <c r="A17" s="70" t="s">
        <v>18</v>
      </c>
      <c r="B17" s="70">
        <v>109</v>
      </c>
      <c r="C17" s="2" t="s">
        <v>26</v>
      </c>
      <c r="D17" s="183">
        <v>0</v>
      </c>
      <c r="E17" s="70" t="s">
        <v>6</v>
      </c>
      <c r="F17" s="184"/>
      <c r="G17" s="3">
        <v>0</v>
      </c>
      <c r="H17" s="70" t="s">
        <v>6</v>
      </c>
      <c r="I17" s="184"/>
      <c r="J17" s="3">
        <v>0</v>
      </c>
      <c r="K17" s="70" t="s">
        <v>6</v>
      </c>
      <c r="L17" s="184"/>
      <c r="M17" s="183">
        <v>0</v>
      </c>
      <c r="N17" s="70" t="s">
        <v>6</v>
      </c>
      <c r="O17" s="184"/>
      <c r="P17" s="3">
        <v>0</v>
      </c>
      <c r="Q17" s="70" t="s">
        <v>6</v>
      </c>
      <c r="R17" s="184"/>
      <c r="S17" s="185">
        <v>0</v>
      </c>
      <c r="T17" s="70" t="s">
        <v>6</v>
      </c>
      <c r="U17" s="3"/>
      <c r="V17" s="3">
        <v>0</v>
      </c>
      <c r="W17" s="70" t="s">
        <v>6</v>
      </c>
      <c r="X17" s="3"/>
      <c r="Y17" s="183">
        <v>0</v>
      </c>
      <c r="Z17" s="70" t="s">
        <v>6</v>
      </c>
    </row>
    <row r="18" spans="1:26" s="70" customFormat="1" x14ac:dyDescent="0.25">
      <c r="A18" s="70" t="s">
        <v>18</v>
      </c>
      <c r="B18" s="70">
        <v>110</v>
      </c>
      <c r="C18" s="2" t="s">
        <v>27</v>
      </c>
      <c r="D18" s="183">
        <v>1</v>
      </c>
      <c r="E18" s="70" t="s">
        <v>2</v>
      </c>
      <c r="F18" s="184"/>
      <c r="G18" s="3">
        <v>1</v>
      </c>
      <c r="H18" s="70" t="s">
        <v>2</v>
      </c>
      <c r="I18" s="184"/>
      <c r="J18" s="3">
        <v>0</v>
      </c>
      <c r="K18" s="70" t="s">
        <v>6</v>
      </c>
      <c r="L18" s="184"/>
      <c r="M18" s="183">
        <v>0</v>
      </c>
      <c r="N18" s="70" t="s">
        <v>6</v>
      </c>
      <c r="O18" s="184"/>
      <c r="P18" s="3">
        <v>0</v>
      </c>
      <c r="Q18" s="70" t="s">
        <v>6</v>
      </c>
      <c r="R18" s="184"/>
      <c r="S18" s="185">
        <v>0</v>
      </c>
      <c r="T18" s="70" t="s">
        <v>6</v>
      </c>
      <c r="U18" s="3"/>
      <c r="V18" s="3">
        <v>0.32500000000000001</v>
      </c>
      <c r="W18" s="70" t="s">
        <v>5</v>
      </c>
      <c r="X18" s="3"/>
      <c r="Y18" s="183">
        <v>0.53625</v>
      </c>
      <c r="Z18" s="70" t="s">
        <v>4</v>
      </c>
    </row>
    <row r="19" spans="1:26" s="70" customFormat="1" x14ac:dyDescent="0.25">
      <c r="A19" s="70" t="s">
        <v>18</v>
      </c>
      <c r="B19" s="70">
        <v>111</v>
      </c>
      <c r="C19" s="2" t="s">
        <v>28</v>
      </c>
      <c r="D19" s="183">
        <v>0</v>
      </c>
      <c r="E19" s="70" t="s">
        <v>6</v>
      </c>
      <c r="F19" s="184"/>
      <c r="G19" s="3">
        <v>0</v>
      </c>
      <c r="H19" s="70" t="s">
        <v>6</v>
      </c>
      <c r="I19" s="184"/>
      <c r="J19" s="3">
        <v>0</v>
      </c>
      <c r="K19" s="70" t="s">
        <v>6</v>
      </c>
      <c r="L19" s="184"/>
      <c r="M19" s="183">
        <v>0</v>
      </c>
      <c r="N19" s="70" t="s">
        <v>6</v>
      </c>
      <c r="O19" s="184"/>
      <c r="P19" s="3">
        <v>0</v>
      </c>
      <c r="Q19" s="70" t="s">
        <v>6</v>
      </c>
      <c r="R19" s="184"/>
      <c r="S19" s="185">
        <v>0</v>
      </c>
      <c r="T19" s="70" t="s">
        <v>6</v>
      </c>
      <c r="U19" s="3"/>
      <c r="V19" s="3">
        <v>0</v>
      </c>
      <c r="W19" s="70" t="s">
        <v>6</v>
      </c>
      <c r="X19" s="3"/>
      <c r="Y19" s="183">
        <v>0</v>
      </c>
      <c r="Z19" s="70" t="s">
        <v>6</v>
      </c>
    </row>
    <row r="20" spans="1:26" s="70" customFormat="1" x14ac:dyDescent="0.25">
      <c r="A20" s="70" t="s">
        <v>18</v>
      </c>
      <c r="B20" s="70">
        <v>112</v>
      </c>
      <c r="C20" s="2" t="s">
        <v>29</v>
      </c>
      <c r="D20" s="183">
        <v>0.83333333333333337</v>
      </c>
      <c r="E20" s="70" t="s">
        <v>2</v>
      </c>
      <c r="F20" s="184"/>
      <c r="G20" s="3">
        <v>1</v>
      </c>
      <c r="H20" s="70" t="s">
        <v>2</v>
      </c>
      <c r="I20" s="184"/>
      <c r="J20" s="3">
        <v>0</v>
      </c>
      <c r="K20" s="70" t="s">
        <v>6</v>
      </c>
      <c r="L20" s="184"/>
      <c r="M20" s="183">
        <v>0</v>
      </c>
      <c r="N20" s="70" t="s">
        <v>6</v>
      </c>
      <c r="O20" s="184"/>
      <c r="P20" s="3">
        <v>0.54838709677419351</v>
      </c>
      <c r="Q20" s="70" t="s">
        <v>4</v>
      </c>
      <c r="R20" s="184"/>
      <c r="S20" s="185">
        <v>0</v>
      </c>
      <c r="T20" s="70" t="s">
        <v>6</v>
      </c>
      <c r="U20" s="3"/>
      <c r="V20" s="3">
        <v>0</v>
      </c>
      <c r="W20" s="70" t="s">
        <v>6</v>
      </c>
      <c r="X20" s="3"/>
      <c r="Y20" s="183">
        <v>0.47150537634408607</v>
      </c>
      <c r="Z20" s="70" t="s">
        <v>4</v>
      </c>
    </row>
    <row r="21" spans="1:26" s="70" customFormat="1" x14ac:dyDescent="0.25">
      <c r="A21" s="70" t="s">
        <v>18</v>
      </c>
      <c r="B21" s="70">
        <v>113</v>
      </c>
      <c r="C21" s="2" t="s">
        <v>30</v>
      </c>
      <c r="D21" s="183">
        <v>1</v>
      </c>
      <c r="E21" s="70" t="s">
        <v>2</v>
      </c>
      <c r="F21" s="184"/>
      <c r="G21" s="3">
        <v>1</v>
      </c>
      <c r="H21" s="70" t="s">
        <v>2</v>
      </c>
      <c r="I21" s="184"/>
      <c r="J21" s="3">
        <v>0.15</v>
      </c>
      <c r="K21" s="70" t="s">
        <v>6</v>
      </c>
      <c r="L21" s="184"/>
      <c r="M21" s="183">
        <v>0</v>
      </c>
      <c r="N21" s="70" t="s">
        <v>6</v>
      </c>
      <c r="O21" s="184"/>
      <c r="P21" s="3">
        <v>0.81818181818181823</v>
      </c>
      <c r="Q21" s="70" t="s">
        <v>2</v>
      </c>
      <c r="R21" s="184"/>
      <c r="S21" s="185">
        <v>0.16666666666666666</v>
      </c>
      <c r="T21" s="70" t="s">
        <v>6</v>
      </c>
      <c r="U21" s="3"/>
      <c r="V21" s="3">
        <v>0.7</v>
      </c>
      <c r="W21" s="70" t="s">
        <v>3</v>
      </c>
      <c r="X21" s="3"/>
      <c r="Y21" s="183">
        <v>0.70598484848484844</v>
      </c>
      <c r="Z21" s="70" t="s">
        <v>3</v>
      </c>
    </row>
    <row r="22" spans="1:26" s="70" customFormat="1" x14ac:dyDescent="0.25">
      <c r="A22" s="70" t="s">
        <v>18</v>
      </c>
      <c r="B22" s="70">
        <v>114</v>
      </c>
      <c r="C22" s="2" t="s">
        <v>31</v>
      </c>
      <c r="D22" s="183">
        <v>1</v>
      </c>
      <c r="E22" s="70" t="s">
        <v>2</v>
      </c>
      <c r="F22" s="184"/>
      <c r="G22" s="3">
        <v>1</v>
      </c>
      <c r="H22" s="70" t="s">
        <v>2</v>
      </c>
      <c r="I22" s="184"/>
      <c r="J22" s="3">
        <v>0.79166666666666674</v>
      </c>
      <c r="K22" s="70" t="s">
        <v>3</v>
      </c>
      <c r="L22" s="184"/>
      <c r="M22" s="183">
        <v>0</v>
      </c>
      <c r="N22" s="70" t="s">
        <v>6</v>
      </c>
      <c r="O22" s="184"/>
      <c r="P22" s="3">
        <v>0.83333333333333337</v>
      </c>
      <c r="Q22" s="70" t="s">
        <v>2</v>
      </c>
      <c r="R22" s="184"/>
      <c r="S22" s="185">
        <v>0.75462962962962965</v>
      </c>
      <c r="T22" s="70" t="s">
        <v>3</v>
      </c>
      <c r="U22" s="3"/>
      <c r="V22" s="3">
        <v>0.51249999999999996</v>
      </c>
      <c r="W22" s="70" t="s">
        <v>4</v>
      </c>
      <c r="X22" s="3"/>
      <c r="Y22" s="183">
        <v>0.802337962962963</v>
      </c>
      <c r="Z22" s="70" t="s">
        <v>2</v>
      </c>
    </row>
    <row r="23" spans="1:26" s="70" customFormat="1" x14ac:dyDescent="0.25">
      <c r="A23" s="70" t="s">
        <v>18</v>
      </c>
      <c r="B23" s="70">
        <v>115</v>
      </c>
      <c r="C23" s="2" t="s">
        <v>32</v>
      </c>
      <c r="D23" s="183">
        <v>1</v>
      </c>
      <c r="E23" s="70" t="s">
        <v>2</v>
      </c>
      <c r="F23" s="184"/>
      <c r="G23" s="3">
        <v>1</v>
      </c>
      <c r="H23" s="70" t="s">
        <v>2</v>
      </c>
      <c r="I23" s="184"/>
      <c r="J23" s="3">
        <v>0</v>
      </c>
      <c r="K23" s="70" t="s">
        <v>6</v>
      </c>
      <c r="L23" s="184"/>
      <c r="M23" s="183">
        <v>0.33333333333333331</v>
      </c>
      <c r="N23" s="70" t="s">
        <v>5</v>
      </c>
      <c r="O23" s="184"/>
      <c r="P23" s="3">
        <v>0</v>
      </c>
      <c r="Q23" s="70" t="s">
        <v>6</v>
      </c>
      <c r="R23" s="184"/>
      <c r="S23" s="185">
        <v>0</v>
      </c>
      <c r="T23" s="70" t="s">
        <v>6</v>
      </c>
      <c r="U23" s="3"/>
      <c r="V23" s="3">
        <v>0.45795454545454545</v>
      </c>
      <c r="W23" s="70" t="s">
        <v>4</v>
      </c>
      <c r="X23" s="3"/>
      <c r="Y23" s="183">
        <v>0.57702651515151515</v>
      </c>
      <c r="Z23" s="70" t="s">
        <v>4</v>
      </c>
    </row>
    <row r="24" spans="1:26" s="70" customFormat="1" x14ac:dyDescent="0.25">
      <c r="A24" s="70" t="s">
        <v>18</v>
      </c>
      <c r="B24" s="70">
        <v>116</v>
      </c>
      <c r="C24" s="2" t="s">
        <v>33</v>
      </c>
      <c r="D24" s="183">
        <v>1</v>
      </c>
      <c r="E24" s="70" t="s">
        <v>2</v>
      </c>
      <c r="F24" s="184"/>
      <c r="G24" s="3">
        <v>1</v>
      </c>
      <c r="H24" s="70" t="s">
        <v>2</v>
      </c>
      <c r="I24" s="184"/>
      <c r="J24" s="3">
        <v>0</v>
      </c>
      <c r="K24" s="70" t="s">
        <v>6</v>
      </c>
      <c r="L24" s="184"/>
      <c r="M24" s="183">
        <v>0</v>
      </c>
      <c r="N24" s="70" t="s">
        <v>6</v>
      </c>
      <c r="O24" s="184"/>
      <c r="P24" s="3">
        <v>0.44444444444444442</v>
      </c>
      <c r="Q24" s="70" t="s">
        <v>4</v>
      </c>
      <c r="R24" s="184"/>
      <c r="S24" s="185">
        <v>0</v>
      </c>
      <c r="T24" s="70" t="s">
        <v>6</v>
      </c>
      <c r="U24" s="3"/>
      <c r="V24" s="3">
        <v>0.25</v>
      </c>
      <c r="W24" s="70" t="s">
        <v>5</v>
      </c>
      <c r="X24" s="3"/>
      <c r="Y24" s="183">
        <v>0.56944444444444442</v>
      </c>
      <c r="Z24" s="70" t="s">
        <v>4</v>
      </c>
    </row>
    <row r="25" spans="1:26" s="70" customFormat="1" x14ac:dyDescent="0.25">
      <c r="A25" s="70" t="s">
        <v>18</v>
      </c>
      <c r="B25" s="70">
        <v>117</v>
      </c>
      <c r="C25" s="2" t="s">
        <v>34</v>
      </c>
      <c r="D25" s="183">
        <v>1</v>
      </c>
      <c r="E25" s="70" t="s">
        <v>2</v>
      </c>
      <c r="F25" s="184"/>
      <c r="G25" s="3">
        <v>1</v>
      </c>
      <c r="H25" s="70" t="s">
        <v>2</v>
      </c>
      <c r="I25" s="184"/>
      <c r="J25" s="3">
        <v>0.5</v>
      </c>
      <c r="K25" s="70" t="s">
        <v>4</v>
      </c>
      <c r="L25" s="184"/>
      <c r="M25" s="183">
        <v>0</v>
      </c>
      <c r="N25" s="70" t="s">
        <v>6</v>
      </c>
      <c r="O25" s="184"/>
      <c r="P25" s="3">
        <v>0.17757009345794392</v>
      </c>
      <c r="Q25" s="70" t="s">
        <v>6</v>
      </c>
      <c r="R25" s="184"/>
      <c r="S25" s="185">
        <v>0.5</v>
      </c>
      <c r="T25" s="70" t="s">
        <v>4</v>
      </c>
      <c r="U25" s="3"/>
      <c r="V25" s="3">
        <v>0.58749999999999991</v>
      </c>
      <c r="W25" s="70" t="s">
        <v>4</v>
      </c>
      <c r="X25" s="3"/>
      <c r="Y25" s="183">
        <v>0.69338200934579441</v>
      </c>
      <c r="Z25" s="70" t="s">
        <v>3</v>
      </c>
    </row>
    <row r="26" spans="1:26" s="70" customFormat="1" x14ac:dyDescent="0.25">
      <c r="A26" s="70" t="s">
        <v>35</v>
      </c>
      <c r="B26" s="70">
        <v>201</v>
      </c>
      <c r="C26" s="2" t="s">
        <v>36</v>
      </c>
      <c r="D26" s="183">
        <v>1</v>
      </c>
      <c r="E26" s="70" t="s">
        <v>2</v>
      </c>
      <c r="F26" s="184"/>
      <c r="G26" s="3">
        <v>1</v>
      </c>
      <c r="H26" s="70" t="s">
        <v>2</v>
      </c>
      <c r="I26" s="184"/>
      <c r="J26" s="3">
        <v>1</v>
      </c>
      <c r="K26" s="70" t="s">
        <v>2</v>
      </c>
      <c r="L26" s="184"/>
      <c r="M26" s="183">
        <v>0.16666666666666666</v>
      </c>
      <c r="N26" s="70" t="s">
        <v>6</v>
      </c>
      <c r="O26" s="184"/>
      <c r="P26" s="3">
        <v>0.75471698113207553</v>
      </c>
      <c r="Q26" s="70" t="s">
        <v>3</v>
      </c>
      <c r="R26" s="184"/>
      <c r="S26" s="185">
        <v>0.76249999999999996</v>
      </c>
      <c r="T26" s="70" t="s">
        <v>3</v>
      </c>
      <c r="U26" s="3"/>
      <c r="V26" s="3">
        <v>0.51249999999999996</v>
      </c>
      <c r="W26" s="70" t="s">
        <v>4</v>
      </c>
      <c r="X26" s="3"/>
      <c r="Y26" s="183">
        <v>0.82651336477987425</v>
      </c>
      <c r="Z26" s="70" t="s">
        <v>2</v>
      </c>
    </row>
    <row r="27" spans="1:26" s="70" customFormat="1" x14ac:dyDescent="0.25">
      <c r="A27" s="70" t="s">
        <v>35</v>
      </c>
      <c r="B27" s="70">
        <v>202</v>
      </c>
      <c r="C27" s="2" t="s">
        <v>37</v>
      </c>
      <c r="D27" s="183">
        <v>1</v>
      </c>
      <c r="E27" s="70" t="s">
        <v>2</v>
      </c>
      <c r="F27" s="184"/>
      <c r="G27" s="3">
        <v>1</v>
      </c>
      <c r="H27" s="70" t="s">
        <v>2</v>
      </c>
      <c r="I27" s="184"/>
      <c r="J27" s="3">
        <v>1</v>
      </c>
      <c r="K27" s="70" t="s">
        <v>2</v>
      </c>
      <c r="L27" s="184"/>
      <c r="M27" s="183">
        <v>1</v>
      </c>
      <c r="N27" s="70" t="s">
        <v>2</v>
      </c>
      <c r="O27" s="184"/>
      <c r="P27" s="3">
        <v>0.37037037037037035</v>
      </c>
      <c r="Q27" s="70" t="s">
        <v>5</v>
      </c>
      <c r="R27" s="184"/>
      <c r="S27" s="185">
        <v>1</v>
      </c>
      <c r="T27" s="70" t="s">
        <v>2</v>
      </c>
      <c r="U27" s="3"/>
      <c r="V27" s="3">
        <v>0.61562500000000009</v>
      </c>
      <c r="W27" s="70" t="s">
        <v>3</v>
      </c>
      <c r="X27" s="3"/>
      <c r="Y27" s="183">
        <v>0.87938078703703715</v>
      </c>
      <c r="Z27" s="70" t="s">
        <v>2</v>
      </c>
    </row>
    <row r="28" spans="1:26" s="70" customFormat="1" ht="17.45" customHeight="1" x14ac:dyDescent="0.25">
      <c r="A28" s="70" t="s">
        <v>35</v>
      </c>
      <c r="B28" s="70">
        <v>203</v>
      </c>
      <c r="C28" s="2" t="s">
        <v>38</v>
      </c>
      <c r="D28" s="183">
        <v>0</v>
      </c>
      <c r="E28" s="70" t="s">
        <v>6</v>
      </c>
      <c r="F28" s="184"/>
      <c r="G28" s="3">
        <v>0</v>
      </c>
      <c r="H28" s="70" t="s">
        <v>6</v>
      </c>
      <c r="I28" s="184"/>
      <c r="J28" s="3">
        <v>0</v>
      </c>
      <c r="K28" s="70" t="s">
        <v>6</v>
      </c>
      <c r="L28" s="184"/>
      <c r="M28" s="183">
        <v>0</v>
      </c>
      <c r="N28" s="70" t="s">
        <v>6</v>
      </c>
      <c r="O28" s="184"/>
      <c r="P28" s="3">
        <v>0.30612244897959184</v>
      </c>
      <c r="Q28" s="70" t="s">
        <v>5</v>
      </c>
      <c r="R28" s="184"/>
      <c r="S28" s="185">
        <v>0</v>
      </c>
      <c r="T28" s="70" t="s">
        <v>6</v>
      </c>
      <c r="U28" s="3"/>
      <c r="V28" s="3">
        <v>7.5000000000000011E-2</v>
      </c>
      <c r="W28" s="70" t="s">
        <v>6</v>
      </c>
      <c r="X28" s="3"/>
      <c r="Y28" s="183">
        <v>4.1862244897959186E-2</v>
      </c>
      <c r="Z28" s="70" t="s">
        <v>6</v>
      </c>
    </row>
    <row r="29" spans="1:26" s="70" customFormat="1" ht="17.45" customHeight="1" x14ac:dyDescent="0.25">
      <c r="A29" s="70" t="s">
        <v>35</v>
      </c>
      <c r="B29" s="70">
        <v>204</v>
      </c>
      <c r="C29" s="2" t="s">
        <v>39</v>
      </c>
      <c r="D29" s="183">
        <v>0</v>
      </c>
      <c r="E29" s="70" t="s">
        <v>6</v>
      </c>
      <c r="F29" s="184"/>
      <c r="G29" s="3">
        <v>0</v>
      </c>
      <c r="H29" s="70" t="s">
        <v>6</v>
      </c>
      <c r="I29" s="184"/>
      <c r="J29" s="3">
        <v>0</v>
      </c>
      <c r="K29" s="70" t="s">
        <v>6</v>
      </c>
      <c r="L29" s="184"/>
      <c r="M29" s="183">
        <v>0</v>
      </c>
      <c r="N29" s="70" t="s">
        <v>6</v>
      </c>
      <c r="O29" s="184"/>
      <c r="P29" s="3">
        <v>0</v>
      </c>
      <c r="Q29" s="70" t="s">
        <v>6</v>
      </c>
      <c r="R29" s="184"/>
      <c r="S29" s="185">
        <v>0</v>
      </c>
      <c r="T29" s="70" t="s">
        <v>6</v>
      </c>
      <c r="U29" s="3"/>
      <c r="V29" s="3">
        <v>7.5000000000000011E-2</v>
      </c>
      <c r="W29" s="70" t="s">
        <v>6</v>
      </c>
      <c r="X29" s="3"/>
      <c r="Y29" s="183">
        <v>1.1250000000000001E-2</v>
      </c>
      <c r="Z29" s="70" t="s">
        <v>6</v>
      </c>
    </row>
    <row r="30" spans="1:26" s="70" customFormat="1" x14ac:dyDescent="0.25">
      <c r="A30" s="70" t="s">
        <v>35</v>
      </c>
      <c r="B30" s="70">
        <v>205</v>
      </c>
      <c r="C30" s="2" t="s">
        <v>40</v>
      </c>
      <c r="D30" s="183">
        <v>1</v>
      </c>
      <c r="E30" s="70" t="s">
        <v>2</v>
      </c>
      <c r="F30" s="184"/>
      <c r="G30" s="3">
        <v>1</v>
      </c>
      <c r="H30" s="70" t="s">
        <v>2</v>
      </c>
      <c r="I30" s="184"/>
      <c r="J30" s="3">
        <v>0.5</v>
      </c>
      <c r="K30" s="70" t="s">
        <v>4</v>
      </c>
      <c r="L30" s="184"/>
      <c r="M30" s="183">
        <v>0</v>
      </c>
      <c r="N30" s="70" t="s">
        <v>6</v>
      </c>
      <c r="O30" s="184"/>
      <c r="P30" s="3">
        <v>1</v>
      </c>
      <c r="Q30" s="70" t="s">
        <v>2</v>
      </c>
      <c r="R30" s="184"/>
      <c r="S30" s="185">
        <v>0</v>
      </c>
      <c r="T30" s="70" t="s">
        <v>6</v>
      </c>
      <c r="U30" s="3"/>
      <c r="V30" s="3">
        <v>0.32500000000000001</v>
      </c>
      <c r="W30" s="70" t="s">
        <v>5</v>
      </c>
      <c r="X30" s="3"/>
      <c r="Y30" s="183">
        <v>0.68624999999999992</v>
      </c>
      <c r="Z30" s="70" t="s">
        <v>3</v>
      </c>
    </row>
    <row r="31" spans="1:26" s="70" customFormat="1" x14ac:dyDescent="0.25">
      <c r="A31" s="70" t="s">
        <v>35</v>
      </c>
      <c r="B31" s="70">
        <v>206</v>
      </c>
      <c r="C31" s="2" t="s">
        <v>41</v>
      </c>
      <c r="D31" s="183">
        <v>1</v>
      </c>
      <c r="E31" s="70" t="s">
        <v>2</v>
      </c>
      <c r="F31" s="184"/>
      <c r="G31" s="3">
        <v>0</v>
      </c>
      <c r="H31" s="70" t="s">
        <v>6</v>
      </c>
      <c r="I31" s="184"/>
      <c r="J31" s="3">
        <v>0.33333333333333331</v>
      </c>
      <c r="K31" s="70" t="s">
        <v>5</v>
      </c>
      <c r="L31" s="184"/>
      <c r="M31" s="183">
        <v>0</v>
      </c>
      <c r="N31" s="70" t="s">
        <v>6</v>
      </c>
      <c r="O31" s="184"/>
      <c r="P31" s="3">
        <v>0</v>
      </c>
      <c r="Q31" s="70" t="s">
        <v>6</v>
      </c>
      <c r="R31" s="184"/>
      <c r="S31" s="185">
        <v>0</v>
      </c>
      <c r="T31" s="70" t="s">
        <v>6</v>
      </c>
      <c r="U31" s="3"/>
      <c r="V31" s="3">
        <v>0.25</v>
      </c>
      <c r="W31" s="70" t="s">
        <v>5</v>
      </c>
      <c r="X31" s="3"/>
      <c r="Y31" s="183">
        <v>0.49583333333333329</v>
      </c>
      <c r="Z31" s="70" t="s">
        <v>4</v>
      </c>
    </row>
    <row r="32" spans="1:26" s="70" customFormat="1" x14ac:dyDescent="0.25">
      <c r="A32" s="70" t="s">
        <v>35</v>
      </c>
      <c r="B32" s="70">
        <v>207</v>
      </c>
      <c r="C32" s="2" t="s">
        <v>42</v>
      </c>
      <c r="D32" s="183">
        <v>1</v>
      </c>
      <c r="E32" s="70" t="s">
        <v>2</v>
      </c>
      <c r="F32" s="184"/>
      <c r="G32" s="3">
        <v>1</v>
      </c>
      <c r="H32" s="70" t="s">
        <v>2</v>
      </c>
      <c r="I32" s="184"/>
      <c r="J32" s="3">
        <v>1</v>
      </c>
      <c r="K32" s="70" t="s">
        <v>2</v>
      </c>
      <c r="L32" s="184"/>
      <c r="M32" s="183">
        <v>0.5</v>
      </c>
      <c r="N32" s="70" t="s">
        <v>4</v>
      </c>
      <c r="O32" s="184"/>
      <c r="P32" s="3">
        <v>0.73493975903614461</v>
      </c>
      <c r="Q32" s="70" t="s">
        <v>3</v>
      </c>
      <c r="R32" s="184"/>
      <c r="S32" s="185">
        <v>0</v>
      </c>
      <c r="T32" s="70" t="s">
        <v>6</v>
      </c>
      <c r="U32" s="3"/>
      <c r="V32" s="3">
        <v>0.32500000000000001</v>
      </c>
      <c r="W32" s="70" t="s">
        <v>5</v>
      </c>
      <c r="X32" s="3"/>
      <c r="Y32" s="183">
        <v>0.74099397590361449</v>
      </c>
      <c r="Z32" s="70" t="s">
        <v>3</v>
      </c>
    </row>
    <row r="33" spans="1:26" s="70" customFormat="1" x14ac:dyDescent="0.25">
      <c r="A33" s="70" t="s">
        <v>35</v>
      </c>
      <c r="B33" s="70">
        <v>208</v>
      </c>
      <c r="C33" s="2" t="s">
        <v>43</v>
      </c>
      <c r="D33" s="183">
        <v>0</v>
      </c>
      <c r="E33" s="70" t="s">
        <v>6</v>
      </c>
      <c r="F33" s="184"/>
      <c r="G33" s="3">
        <v>0</v>
      </c>
      <c r="H33" s="70" t="s">
        <v>6</v>
      </c>
      <c r="I33" s="184"/>
      <c r="J33" s="3">
        <v>0</v>
      </c>
      <c r="K33" s="70" t="s">
        <v>6</v>
      </c>
      <c r="L33" s="184"/>
      <c r="M33" s="183">
        <v>0</v>
      </c>
      <c r="N33" s="70" t="s">
        <v>6</v>
      </c>
      <c r="O33" s="184"/>
      <c r="P33" s="3">
        <v>0</v>
      </c>
      <c r="Q33" s="70" t="s">
        <v>6</v>
      </c>
      <c r="R33" s="184"/>
      <c r="S33" s="185">
        <v>0</v>
      </c>
      <c r="T33" s="70" t="s">
        <v>6</v>
      </c>
      <c r="U33" s="3"/>
      <c r="V33" s="3">
        <v>0</v>
      </c>
      <c r="W33" s="70" t="s">
        <v>6</v>
      </c>
      <c r="X33" s="3"/>
      <c r="Y33" s="183">
        <v>0</v>
      </c>
      <c r="Z33" s="70" t="s">
        <v>6</v>
      </c>
    </row>
    <row r="34" spans="1:26" s="70" customFormat="1" x14ac:dyDescent="0.25">
      <c r="A34" s="70" t="s">
        <v>44</v>
      </c>
      <c r="B34" s="70">
        <v>301</v>
      </c>
      <c r="C34" s="2" t="s">
        <v>45</v>
      </c>
      <c r="D34" s="183">
        <v>1</v>
      </c>
      <c r="E34" s="70" t="s">
        <v>2</v>
      </c>
      <c r="F34" s="184"/>
      <c r="G34" s="3">
        <v>1</v>
      </c>
      <c r="H34" s="70" t="s">
        <v>2</v>
      </c>
      <c r="I34" s="184"/>
      <c r="J34" s="3">
        <v>1</v>
      </c>
      <c r="K34" s="70" t="s">
        <v>2</v>
      </c>
      <c r="L34" s="184"/>
      <c r="M34" s="183">
        <v>0</v>
      </c>
      <c r="N34" s="70" t="s">
        <v>6</v>
      </c>
      <c r="O34" s="184"/>
      <c r="P34" s="3">
        <v>1</v>
      </c>
      <c r="Q34" s="70" t="s">
        <v>2</v>
      </c>
      <c r="R34" s="184"/>
      <c r="S34" s="185">
        <v>0.16666666666666666</v>
      </c>
      <c r="T34" s="70" t="s">
        <v>6</v>
      </c>
      <c r="U34" s="3"/>
      <c r="V34" s="3">
        <v>0</v>
      </c>
      <c r="W34" s="70" t="s">
        <v>6</v>
      </c>
      <c r="X34" s="3"/>
      <c r="Y34" s="183">
        <v>0.70416666666666672</v>
      </c>
      <c r="Z34" s="70" t="s">
        <v>3</v>
      </c>
    </row>
    <row r="35" spans="1:26" s="70" customFormat="1" x14ac:dyDescent="0.25">
      <c r="A35" s="70" t="s">
        <v>44</v>
      </c>
      <c r="B35" s="70">
        <v>302</v>
      </c>
      <c r="C35" s="2" t="s">
        <v>46</v>
      </c>
      <c r="D35" s="183">
        <v>1</v>
      </c>
      <c r="E35" s="70" t="s">
        <v>2</v>
      </c>
      <c r="F35" s="184"/>
      <c r="G35" s="3">
        <v>1</v>
      </c>
      <c r="H35" s="70" t="s">
        <v>2</v>
      </c>
      <c r="I35" s="184"/>
      <c r="J35" s="3">
        <v>0.5</v>
      </c>
      <c r="K35" s="70" t="s">
        <v>4</v>
      </c>
      <c r="L35" s="184"/>
      <c r="M35" s="183">
        <v>0</v>
      </c>
      <c r="N35" s="70" t="s">
        <v>6</v>
      </c>
      <c r="O35" s="184"/>
      <c r="P35" s="3">
        <v>0.63636363636363635</v>
      </c>
      <c r="Q35" s="70" t="s">
        <v>3</v>
      </c>
      <c r="R35" s="184"/>
      <c r="S35" s="185">
        <v>0.14285714285714285</v>
      </c>
      <c r="T35" s="70" t="s">
        <v>6</v>
      </c>
      <c r="U35" s="3"/>
      <c r="V35" s="3">
        <v>0.32500000000000001</v>
      </c>
      <c r="W35" s="70" t="s">
        <v>5</v>
      </c>
      <c r="X35" s="3"/>
      <c r="Y35" s="183">
        <v>0.66417207792207777</v>
      </c>
      <c r="Z35" s="70" t="s">
        <v>3</v>
      </c>
    </row>
    <row r="36" spans="1:26" s="70" customFormat="1" x14ac:dyDescent="0.25">
      <c r="A36" s="70" t="s">
        <v>44</v>
      </c>
      <c r="B36" s="70">
        <v>303</v>
      </c>
      <c r="C36" s="2" t="s">
        <v>47</v>
      </c>
      <c r="D36" s="183">
        <v>0</v>
      </c>
      <c r="E36" s="70" t="s">
        <v>6</v>
      </c>
      <c r="F36" s="184"/>
      <c r="G36" s="3">
        <v>0</v>
      </c>
      <c r="H36" s="70" t="s">
        <v>6</v>
      </c>
      <c r="I36" s="184"/>
      <c r="J36" s="3">
        <v>0</v>
      </c>
      <c r="K36" s="70" t="s">
        <v>6</v>
      </c>
      <c r="L36" s="184"/>
      <c r="M36" s="183">
        <v>0</v>
      </c>
      <c r="N36" s="70" t="s">
        <v>6</v>
      </c>
      <c r="O36" s="184"/>
      <c r="P36" s="3">
        <v>0</v>
      </c>
      <c r="Q36" s="70" t="s">
        <v>6</v>
      </c>
      <c r="R36" s="184"/>
      <c r="S36" s="185">
        <v>0</v>
      </c>
      <c r="T36" s="70" t="s">
        <v>6</v>
      </c>
      <c r="U36" s="3"/>
      <c r="V36" s="3">
        <v>0</v>
      </c>
      <c r="W36" s="70" t="s">
        <v>6</v>
      </c>
      <c r="X36" s="3"/>
      <c r="Y36" s="183">
        <v>0</v>
      </c>
      <c r="Z36" s="70" t="s">
        <v>6</v>
      </c>
    </row>
    <row r="37" spans="1:26" s="70" customFormat="1" x14ac:dyDescent="0.25">
      <c r="A37" s="70" t="s">
        <v>44</v>
      </c>
      <c r="B37" s="70">
        <v>304</v>
      </c>
      <c r="C37" s="2" t="s">
        <v>48</v>
      </c>
      <c r="D37" s="183">
        <v>1</v>
      </c>
      <c r="E37" s="70" t="s">
        <v>2</v>
      </c>
      <c r="F37" s="184"/>
      <c r="G37" s="3">
        <v>1</v>
      </c>
      <c r="H37" s="70" t="s">
        <v>2</v>
      </c>
      <c r="I37" s="184"/>
      <c r="J37" s="3">
        <v>1</v>
      </c>
      <c r="K37" s="70" t="s">
        <v>2</v>
      </c>
      <c r="L37" s="184"/>
      <c r="M37" s="183">
        <v>0</v>
      </c>
      <c r="N37" s="70" t="s">
        <v>6</v>
      </c>
      <c r="O37" s="184"/>
      <c r="P37" s="3">
        <v>0</v>
      </c>
      <c r="Q37" s="70" t="s">
        <v>6</v>
      </c>
      <c r="R37" s="184"/>
      <c r="S37" s="185">
        <v>0</v>
      </c>
      <c r="T37" s="70" t="s">
        <v>6</v>
      </c>
      <c r="U37" s="3"/>
      <c r="V37" s="3">
        <v>0.25</v>
      </c>
      <c r="W37" s="70" t="s">
        <v>5</v>
      </c>
      <c r="X37" s="3"/>
      <c r="Y37" s="183">
        <v>0.625</v>
      </c>
      <c r="Z37" s="70" t="s">
        <v>3</v>
      </c>
    </row>
    <row r="38" spans="1:26" s="70" customFormat="1" x14ac:dyDescent="0.25">
      <c r="A38" s="70" t="s">
        <v>44</v>
      </c>
      <c r="B38" s="70">
        <v>305</v>
      </c>
      <c r="C38" s="2" t="s">
        <v>49</v>
      </c>
      <c r="D38" s="183">
        <v>0</v>
      </c>
      <c r="E38" s="70" t="s">
        <v>6</v>
      </c>
      <c r="F38" s="184"/>
      <c r="G38" s="3">
        <v>0</v>
      </c>
      <c r="H38" s="70" t="s">
        <v>6</v>
      </c>
      <c r="I38" s="184"/>
      <c r="J38" s="3">
        <v>0</v>
      </c>
      <c r="K38" s="70" t="s">
        <v>6</v>
      </c>
      <c r="L38" s="184"/>
      <c r="M38" s="183">
        <v>0</v>
      </c>
      <c r="N38" s="70" t="s">
        <v>6</v>
      </c>
      <c r="O38" s="184"/>
      <c r="P38" s="3">
        <v>0</v>
      </c>
      <c r="Q38" s="70" t="s">
        <v>6</v>
      </c>
      <c r="R38" s="184"/>
      <c r="S38" s="185">
        <v>0</v>
      </c>
      <c r="T38" s="70" t="s">
        <v>6</v>
      </c>
      <c r="U38" s="3"/>
      <c r="V38" s="3">
        <v>0</v>
      </c>
      <c r="W38" s="70" t="s">
        <v>6</v>
      </c>
      <c r="X38" s="3"/>
      <c r="Y38" s="183">
        <v>0</v>
      </c>
      <c r="Z38" s="70" t="s">
        <v>6</v>
      </c>
    </row>
    <row r="39" spans="1:26" s="70" customFormat="1" x14ac:dyDescent="0.25">
      <c r="A39" s="70" t="s">
        <v>44</v>
      </c>
      <c r="B39" s="70">
        <v>306</v>
      </c>
      <c r="C39" s="2" t="s">
        <v>50</v>
      </c>
      <c r="D39" s="183">
        <v>1</v>
      </c>
      <c r="E39" s="70" t="s">
        <v>2</v>
      </c>
      <c r="F39" s="184"/>
      <c r="G39" s="3">
        <v>1</v>
      </c>
      <c r="H39" s="70" t="s">
        <v>2</v>
      </c>
      <c r="I39" s="184"/>
      <c r="J39" s="3">
        <v>1</v>
      </c>
      <c r="K39" s="70" t="s">
        <v>2</v>
      </c>
      <c r="L39" s="184"/>
      <c r="M39" s="183">
        <v>0</v>
      </c>
      <c r="N39" s="70" t="s">
        <v>6</v>
      </c>
      <c r="O39" s="184"/>
      <c r="P39" s="3">
        <v>1</v>
      </c>
      <c r="Q39" s="70" t="s">
        <v>2</v>
      </c>
      <c r="R39" s="184"/>
      <c r="S39" s="185">
        <v>6.25E-2</v>
      </c>
      <c r="T39" s="70" t="s">
        <v>6</v>
      </c>
      <c r="U39" s="3"/>
      <c r="V39" s="3">
        <v>0.47499999999999998</v>
      </c>
      <c r="W39" s="70" t="s">
        <v>4</v>
      </c>
      <c r="X39" s="3"/>
      <c r="Y39" s="183">
        <v>0.76500000000000001</v>
      </c>
      <c r="Z39" s="70" t="s">
        <v>3</v>
      </c>
    </row>
    <row r="40" spans="1:26" s="70" customFormat="1" x14ac:dyDescent="0.25">
      <c r="A40" s="70" t="s">
        <v>44</v>
      </c>
      <c r="B40" s="70">
        <v>307</v>
      </c>
      <c r="C40" s="2" t="s">
        <v>51</v>
      </c>
      <c r="D40" s="183">
        <v>1</v>
      </c>
      <c r="E40" s="70" t="s">
        <v>2</v>
      </c>
      <c r="F40" s="184"/>
      <c r="G40" s="3">
        <v>1</v>
      </c>
      <c r="H40" s="70" t="s">
        <v>2</v>
      </c>
      <c r="I40" s="184"/>
      <c r="J40" s="3">
        <v>0.83333333333333326</v>
      </c>
      <c r="K40" s="70" t="s">
        <v>2</v>
      </c>
      <c r="L40" s="184"/>
      <c r="M40" s="183">
        <v>0</v>
      </c>
      <c r="N40" s="70" t="s">
        <v>6</v>
      </c>
      <c r="O40" s="184"/>
      <c r="P40" s="3">
        <v>1</v>
      </c>
      <c r="Q40" s="70" t="s">
        <v>2</v>
      </c>
      <c r="R40" s="184"/>
      <c r="S40" s="185">
        <v>0.16666666666666666</v>
      </c>
      <c r="T40" s="70" t="s">
        <v>6</v>
      </c>
      <c r="U40" s="3"/>
      <c r="V40" s="3">
        <v>0.36249999999999999</v>
      </c>
      <c r="W40" s="70" t="s">
        <v>5</v>
      </c>
      <c r="X40" s="3"/>
      <c r="Y40" s="183">
        <v>0.74187499999999995</v>
      </c>
      <c r="Z40" s="70" t="s">
        <v>3</v>
      </c>
    </row>
    <row r="41" spans="1:26" s="70" customFormat="1" x14ac:dyDescent="0.25">
      <c r="A41" s="70" t="s">
        <v>44</v>
      </c>
      <c r="B41" s="70">
        <v>308</v>
      </c>
      <c r="C41" s="2" t="s">
        <v>52</v>
      </c>
      <c r="D41" s="183">
        <v>0</v>
      </c>
      <c r="E41" s="70" t="s">
        <v>6</v>
      </c>
      <c r="F41" s="184"/>
      <c r="G41" s="3">
        <v>0</v>
      </c>
      <c r="H41" s="70" t="s">
        <v>6</v>
      </c>
      <c r="I41" s="184"/>
      <c r="J41" s="3">
        <v>0</v>
      </c>
      <c r="K41" s="70" t="s">
        <v>6</v>
      </c>
      <c r="L41" s="184"/>
      <c r="M41" s="183">
        <v>0</v>
      </c>
      <c r="N41" s="70" t="s">
        <v>6</v>
      </c>
      <c r="O41" s="184"/>
      <c r="P41" s="3">
        <v>0</v>
      </c>
      <c r="Q41" s="70" t="s">
        <v>6</v>
      </c>
      <c r="R41" s="184"/>
      <c r="S41" s="185">
        <v>0</v>
      </c>
      <c r="T41" s="70" t="s">
        <v>6</v>
      </c>
      <c r="U41" s="3"/>
      <c r="V41" s="3">
        <v>0</v>
      </c>
      <c r="W41" s="70" t="s">
        <v>6</v>
      </c>
      <c r="X41" s="3"/>
      <c r="Y41" s="183">
        <v>0</v>
      </c>
      <c r="Z41" s="70" t="s">
        <v>6</v>
      </c>
    </row>
    <row r="42" spans="1:26" s="70" customFormat="1" x14ac:dyDescent="0.25">
      <c r="A42" s="70" t="s">
        <v>44</v>
      </c>
      <c r="B42" s="70">
        <v>309</v>
      </c>
      <c r="C42" s="2" t="s">
        <v>53</v>
      </c>
      <c r="D42" s="183">
        <v>0</v>
      </c>
      <c r="E42" s="70" t="s">
        <v>6</v>
      </c>
      <c r="F42" s="184"/>
      <c r="G42" s="3">
        <v>0</v>
      </c>
      <c r="H42" s="70" t="s">
        <v>6</v>
      </c>
      <c r="I42" s="184"/>
      <c r="J42" s="3">
        <v>0</v>
      </c>
      <c r="K42" s="70" t="s">
        <v>6</v>
      </c>
      <c r="L42" s="184"/>
      <c r="M42" s="183">
        <v>0</v>
      </c>
      <c r="N42" s="70" t="s">
        <v>6</v>
      </c>
      <c r="O42" s="184"/>
      <c r="P42" s="3">
        <v>0</v>
      </c>
      <c r="Q42" s="70" t="s">
        <v>6</v>
      </c>
      <c r="R42" s="184"/>
      <c r="S42" s="185">
        <v>0</v>
      </c>
      <c r="T42" s="70" t="s">
        <v>6</v>
      </c>
      <c r="U42" s="3"/>
      <c r="V42" s="3">
        <v>0</v>
      </c>
      <c r="W42" s="70" t="s">
        <v>6</v>
      </c>
      <c r="X42" s="3"/>
      <c r="Y42" s="183">
        <v>0</v>
      </c>
      <c r="Z42" s="70" t="s">
        <v>6</v>
      </c>
    </row>
    <row r="43" spans="1:26" s="70" customFormat="1" x14ac:dyDescent="0.25">
      <c r="A43" s="70" t="s">
        <v>44</v>
      </c>
      <c r="B43" s="70">
        <v>310</v>
      </c>
      <c r="C43" s="2" t="s">
        <v>54</v>
      </c>
      <c r="D43" s="183">
        <v>1</v>
      </c>
      <c r="E43" s="70" t="s">
        <v>2</v>
      </c>
      <c r="F43" s="184"/>
      <c r="G43" s="3">
        <v>1</v>
      </c>
      <c r="H43" s="70" t="s">
        <v>2</v>
      </c>
      <c r="I43" s="184"/>
      <c r="J43" s="3">
        <v>1</v>
      </c>
      <c r="K43" s="70" t="s">
        <v>2</v>
      </c>
      <c r="L43" s="184"/>
      <c r="M43" s="183">
        <v>0</v>
      </c>
      <c r="N43" s="70" t="s">
        <v>6</v>
      </c>
      <c r="O43" s="184"/>
      <c r="P43" s="3">
        <v>1</v>
      </c>
      <c r="Q43" s="70" t="s">
        <v>2</v>
      </c>
      <c r="R43" s="184"/>
      <c r="S43" s="185">
        <v>0.14285714285714285</v>
      </c>
      <c r="T43" s="70" t="s">
        <v>6</v>
      </c>
      <c r="U43" s="3"/>
      <c r="V43" s="3">
        <v>0</v>
      </c>
      <c r="W43" s="70" t="s">
        <v>6</v>
      </c>
      <c r="X43" s="3"/>
      <c r="Y43" s="183">
        <v>0.70178571428571423</v>
      </c>
      <c r="Z43" s="70" t="s">
        <v>3</v>
      </c>
    </row>
    <row r="44" spans="1:26" s="70" customFormat="1" x14ac:dyDescent="0.25">
      <c r="A44" s="70" t="s">
        <v>44</v>
      </c>
      <c r="B44" s="70">
        <v>311</v>
      </c>
      <c r="C44" s="2" t="s">
        <v>55</v>
      </c>
      <c r="D44" s="183">
        <v>0</v>
      </c>
      <c r="E44" s="70" t="s">
        <v>6</v>
      </c>
      <c r="F44" s="184"/>
      <c r="G44" s="3">
        <v>0</v>
      </c>
      <c r="H44" s="70" t="s">
        <v>6</v>
      </c>
      <c r="I44" s="184"/>
      <c r="J44" s="3">
        <v>0</v>
      </c>
      <c r="K44" s="70" t="s">
        <v>6</v>
      </c>
      <c r="L44" s="184"/>
      <c r="M44" s="183">
        <v>0</v>
      </c>
      <c r="N44" s="70" t="s">
        <v>6</v>
      </c>
      <c r="O44" s="184"/>
      <c r="P44" s="3">
        <v>1</v>
      </c>
      <c r="Q44" s="70" t="s">
        <v>2</v>
      </c>
      <c r="R44" s="184"/>
      <c r="S44" s="185">
        <v>0</v>
      </c>
      <c r="T44" s="70" t="s">
        <v>6</v>
      </c>
      <c r="U44" s="3"/>
      <c r="V44" s="3">
        <v>0</v>
      </c>
      <c r="W44" s="70" t="s">
        <v>6</v>
      </c>
      <c r="X44" s="3"/>
      <c r="Y44" s="183">
        <v>0.1</v>
      </c>
      <c r="Z44" s="70" t="s">
        <v>6</v>
      </c>
    </row>
    <row r="45" spans="1:26" s="70" customFormat="1" x14ac:dyDescent="0.25">
      <c r="A45" s="70" t="s">
        <v>44</v>
      </c>
      <c r="B45" s="70">
        <v>312</v>
      </c>
      <c r="C45" s="2" t="s">
        <v>56</v>
      </c>
      <c r="D45" s="183">
        <v>1</v>
      </c>
      <c r="E45" s="70" t="s">
        <v>2</v>
      </c>
      <c r="F45" s="184"/>
      <c r="G45" s="3">
        <v>1</v>
      </c>
      <c r="H45" s="70" t="s">
        <v>2</v>
      </c>
      <c r="I45" s="184"/>
      <c r="J45" s="3">
        <v>1</v>
      </c>
      <c r="K45" s="70" t="s">
        <v>2</v>
      </c>
      <c r="L45" s="184"/>
      <c r="M45" s="183">
        <v>0.33333333333333331</v>
      </c>
      <c r="N45" s="70" t="s">
        <v>5</v>
      </c>
      <c r="O45" s="184"/>
      <c r="P45" s="3">
        <v>0.5</v>
      </c>
      <c r="Q45" s="70" t="s">
        <v>4</v>
      </c>
      <c r="R45" s="184"/>
      <c r="S45" s="185">
        <v>0.25</v>
      </c>
      <c r="T45" s="70" t="s">
        <v>5</v>
      </c>
      <c r="U45" s="3"/>
      <c r="V45" s="3">
        <v>0.55000000000000004</v>
      </c>
      <c r="W45" s="70" t="s">
        <v>4</v>
      </c>
      <c r="X45" s="3"/>
      <c r="Y45" s="183">
        <v>0.76583333333333348</v>
      </c>
      <c r="Z45" s="70" t="s">
        <v>3</v>
      </c>
    </row>
    <row r="46" spans="1:26" s="70" customFormat="1" x14ac:dyDescent="0.25">
      <c r="A46" s="70" t="s">
        <v>44</v>
      </c>
      <c r="B46" s="70">
        <v>313</v>
      </c>
      <c r="C46" s="2" t="s">
        <v>57</v>
      </c>
      <c r="D46" s="183">
        <v>1</v>
      </c>
      <c r="E46" s="70" t="s">
        <v>2</v>
      </c>
      <c r="F46" s="184"/>
      <c r="G46" s="3">
        <v>0</v>
      </c>
      <c r="H46" s="70" t="s">
        <v>6</v>
      </c>
      <c r="I46" s="184"/>
      <c r="J46" s="3">
        <v>0.16666666666666666</v>
      </c>
      <c r="K46" s="70" t="s">
        <v>6</v>
      </c>
      <c r="L46" s="184"/>
      <c r="M46" s="183">
        <v>0</v>
      </c>
      <c r="N46" s="70" t="s">
        <v>6</v>
      </c>
      <c r="O46" s="184"/>
      <c r="P46" s="3">
        <v>0</v>
      </c>
      <c r="Q46" s="70" t="s">
        <v>6</v>
      </c>
      <c r="R46" s="184"/>
      <c r="S46" s="185">
        <v>0</v>
      </c>
      <c r="T46" s="70" t="s">
        <v>6</v>
      </c>
      <c r="U46" s="3"/>
      <c r="V46" s="3">
        <v>0.46562499999999996</v>
      </c>
      <c r="W46" s="70" t="s">
        <v>4</v>
      </c>
      <c r="X46" s="3"/>
      <c r="Y46" s="183">
        <v>0.51151041666666663</v>
      </c>
      <c r="Z46" s="70" t="s">
        <v>4</v>
      </c>
    </row>
    <row r="47" spans="1:26" s="70" customFormat="1" x14ac:dyDescent="0.25">
      <c r="A47" s="70" t="s">
        <v>44</v>
      </c>
      <c r="B47" s="70">
        <v>314</v>
      </c>
      <c r="C47" s="2" t="s">
        <v>58</v>
      </c>
      <c r="D47" s="183">
        <v>1</v>
      </c>
      <c r="E47" s="70" t="s">
        <v>2</v>
      </c>
      <c r="F47" s="184"/>
      <c r="G47" s="3">
        <v>1</v>
      </c>
      <c r="H47" s="70" t="s">
        <v>2</v>
      </c>
      <c r="I47" s="184"/>
      <c r="J47" s="3">
        <v>0.1875</v>
      </c>
      <c r="K47" s="70" t="s">
        <v>6</v>
      </c>
      <c r="L47" s="184"/>
      <c r="M47" s="183">
        <v>0</v>
      </c>
      <c r="N47" s="70" t="s">
        <v>6</v>
      </c>
      <c r="O47" s="184"/>
      <c r="P47" s="3">
        <v>0</v>
      </c>
      <c r="Q47" s="70" t="s">
        <v>6</v>
      </c>
      <c r="R47" s="184"/>
      <c r="S47" s="185">
        <v>0</v>
      </c>
      <c r="T47" s="70" t="s">
        <v>6</v>
      </c>
      <c r="U47" s="3"/>
      <c r="V47" s="3">
        <v>0.11249999999999999</v>
      </c>
      <c r="W47" s="70" t="s">
        <v>6</v>
      </c>
      <c r="X47" s="3"/>
      <c r="Y47" s="183">
        <v>0.52312499999999995</v>
      </c>
      <c r="Z47" s="70" t="s">
        <v>4</v>
      </c>
    </row>
    <row r="48" spans="1:26" s="70" customFormat="1" x14ac:dyDescent="0.25">
      <c r="A48" s="70" t="s">
        <v>44</v>
      </c>
      <c r="B48" s="70">
        <v>315</v>
      </c>
      <c r="C48" s="2" t="s">
        <v>59</v>
      </c>
      <c r="D48" s="183">
        <v>0</v>
      </c>
      <c r="E48" s="70" t="s">
        <v>6</v>
      </c>
      <c r="F48" s="184"/>
      <c r="G48" s="3">
        <v>0</v>
      </c>
      <c r="H48" s="70" t="s">
        <v>6</v>
      </c>
      <c r="I48" s="184"/>
      <c r="J48" s="3">
        <v>0</v>
      </c>
      <c r="K48" s="70" t="s">
        <v>6</v>
      </c>
      <c r="L48" s="184"/>
      <c r="M48" s="183">
        <v>0</v>
      </c>
      <c r="N48" s="70" t="s">
        <v>6</v>
      </c>
      <c r="O48" s="184"/>
      <c r="P48" s="3">
        <v>0</v>
      </c>
      <c r="Q48" s="70" t="s">
        <v>6</v>
      </c>
      <c r="R48" s="184"/>
      <c r="S48" s="185">
        <v>0</v>
      </c>
      <c r="T48" s="70" t="s">
        <v>6</v>
      </c>
      <c r="U48" s="3"/>
      <c r="V48" s="3">
        <v>0</v>
      </c>
      <c r="W48" s="70" t="s">
        <v>6</v>
      </c>
      <c r="X48" s="3"/>
      <c r="Y48" s="183">
        <v>0</v>
      </c>
      <c r="Z48" s="70" t="s">
        <v>6</v>
      </c>
    </row>
    <row r="49" spans="1:26" s="70" customFormat="1" x14ac:dyDescent="0.25">
      <c r="A49" s="70" t="s">
        <v>44</v>
      </c>
      <c r="B49" s="70">
        <v>316</v>
      </c>
      <c r="C49" s="2" t="s">
        <v>60</v>
      </c>
      <c r="D49" s="183">
        <v>1</v>
      </c>
      <c r="E49" s="70" t="s">
        <v>2</v>
      </c>
      <c r="F49" s="184"/>
      <c r="G49" s="3">
        <v>1</v>
      </c>
      <c r="H49" s="70" t="s">
        <v>2</v>
      </c>
      <c r="I49" s="184"/>
      <c r="J49" s="3">
        <v>0</v>
      </c>
      <c r="K49" s="70" t="s">
        <v>6</v>
      </c>
      <c r="L49" s="184"/>
      <c r="M49" s="183">
        <v>0</v>
      </c>
      <c r="N49" s="70" t="s">
        <v>6</v>
      </c>
      <c r="O49" s="184"/>
      <c r="P49" s="3">
        <v>0</v>
      </c>
      <c r="Q49" s="70" t="s">
        <v>6</v>
      </c>
      <c r="R49" s="184"/>
      <c r="S49" s="185">
        <v>0</v>
      </c>
      <c r="T49" s="70" t="s">
        <v>6</v>
      </c>
      <c r="U49" s="3"/>
      <c r="V49" s="3">
        <v>0</v>
      </c>
      <c r="W49" s="70" t="s">
        <v>6</v>
      </c>
      <c r="X49" s="3"/>
      <c r="Y49" s="183">
        <v>0.48749999999999999</v>
      </c>
      <c r="Z49" s="70" t="s">
        <v>4</v>
      </c>
    </row>
    <row r="50" spans="1:26" s="70" customFormat="1" x14ac:dyDescent="0.25">
      <c r="A50" s="70" t="s">
        <v>61</v>
      </c>
      <c r="B50" s="70">
        <v>401</v>
      </c>
      <c r="C50" s="2" t="s">
        <v>61</v>
      </c>
      <c r="D50" s="183">
        <v>1</v>
      </c>
      <c r="E50" s="70" t="s">
        <v>2</v>
      </c>
      <c r="F50" s="184"/>
      <c r="G50" s="3">
        <v>1</v>
      </c>
      <c r="H50" s="70" t="s">
        <v>2</v>
      </c>
      <c r="I50" s="184"/>
      <c r="J50" s="3">
        <v>0.16666666666666666</v>
      </c>
      <c r="K50" s="70" t="s">
        <v>6</v>
      </c>
      <c r="L50" s="184"/>
      <c r="M50" s="183">
        <v>0</v>
      </c>
      <c r="N50" s="70" t="s">
        <v>6</v>
      </c>
      <c r="O50" s="184"/>
      <c r="P50" s="3">
        <v>1</v>
      </c>
      <c r="Q50" s="70" t="s">
        <v>2</v>
      </c>
      <c r="R50" s="184"/>
      <c r="S50" s="185">
        <v>8.3333333333333329E-2</v>
      </c>
      <c r="T50" s="70" t="s">
        <v>6</v>
      </c>
      <c r="U50" s="3"/>
      <c r="V50" s="3">
        <v>0.55000000000000004</v>
      </c>
      <c r="W50" s="70" t="s">
        <v>4</v>
      </c>
      <c r="X50" s="3"/>
      <c r="Y50" s="183">
        <v>0.69499999999999995</v>
      </c>
      <c r="Z50" s="70" t="s">
        <v>3</v>
      </c>
    </row>
    <row r="51" spans="1:26" s="70" customFormat="1" x14ac:dyDescent="0.25">
      <c r="A51" s="70" t="s">
        <v>61</v>
      </c>
      <c r="B51" s="70">
        <v>402</v>
      </c>
      <c r="C51" s="2" t="s">
        <v>62</v>
      </c>
      <c r="D51" s="183">
        <v>0</v>
      </c>
      <c r="E51" s="70" t="s">
        <v>6</v>
      </c>
      <c r="F51" s="184"/>
      <c r="G51" s="3">
        <v>0</v>
      </c>
      <c r="H51" s="70" t="s">
        <v>6</v>
      </c>
      <c r="I51" s="184"/>
      <c r="J51" s="3">
        <v>0</v>
      </c>
      <c r="K51" s="70" t="s">
        <v>6</v>
      </c>
      <c r="L51" s="184"/>
      <c r="M51" s="183">
        <v>0</v>
      </c>
      <c r="N51" s="70" t="s">
        <v>6</v>
      </c>
      <c r="O51" s="184"/>
      <c r="P51" s="3">
        <v>0</v>
      </c>
      <c r="Q51" s="70" t="s">
        <v>6</v>
      </c>
      <c r="R51" s="184"/>
      <c r="S51" s="185">
        <v>0</v>
      </c>
      <c r="T51" s="70" t="s">
        <v>6</v>
      </c>
      <c r="U51" s="3"/>
      <c r="V51" s="3">
        <v>7.5000000000000011E-2</v>
      </c>
      <c r="W51" s="70" t="s">
        <v>6</v>
      </c>
      <c r="X51" s="3"/>
      <c r="Y51" s="183">
        <v>1.1250000000000001E-2</v>
      </c>
      <c r="Z51" s="70" t="s">
        <v>6</v>
      </c>
    </row>
    <row r="52" spans="1:26" s="70" customFormat="1" x14ac:dyDescent="0.25">
      <c r="A52" s="70" t="s">
        <v>61</v>
      </c>
      <c r="B52" s="70">
        <v>403</v>
      </c>
      <c r="C52" s="2" t="s">
        <v>63</v>
      </c>
      <c r="D52" s="183">
        <v>1</v>
      </c>
      <c r="E52" s="70" t="s">
        <v>2</v>
      </c>
      <c r="F52" s="184"/>
      <c r="G52" s="3">
        <v>1</v>
      </c>
      <c r="H52" s="70" t="s">
        <v>2</v>
      </c>
      <c r="I52" s="184"/>
      <c r="J52" s="3">
        <v>0.79166666666666674</v>
      </c>
      <c r="K52" s="70" t="s">
        <v>3</v>
      </c>
      <c r="L52" s="184"/>
      <c r="M52" s="183">
        <v>0</v>
      </c>
      <c r="N52" s="70" t="s">
        <v>6</v>
      </c>
      <c r="O52" s="184"/>
      <c r="P52" s="3">
        <v>0</v>
      </c>
      <c r="Q52" s="70" t="s">
        <v>6</v>
      </c>
      <c r="R52" s="184"/>
      <c r="S52" s="185">
        <v>1</v>
      </c>
      <c r="T52" s="70" t="s">
        <v>2</v>
      </c>
      <c r="U52" s="3"/>
      <c r="V52" s="3">
        <v>0.4</v>
      </c>
      <c r="W52" s="70" t="s">
        <v>5</v>
      </c>
      <c r="X52" s="3"/>
      <c r="Y52" s="183">
        <v>0.72666666666666657</v>
      </c>
      <c r="Z52" s="70" t="s">
        <v>3</v>
      </c>
    </row>
    <row r="53" spans="1:26" s="70" customFormat="1" x14ac:dyDescent="0.25">
      <c r="A53" s="70" t="s">
        <v>61</v>
      </c>
      <c r="B53" s="70">
        <v>404</v>
      </c>
      <c r="C53" s="2" t="s">
        <v>64</v>
      </c>
      <c r="D53" s="183">
        <v>1</v>
      </c>
      <c r="E53" s="70" t="s">
        <v>2</v>
      </c>
      <c r="F53" s="184"/>
      <c r="G53" s="3">
        <v>1</v>
      </c>
      <c r="H53" s="70" t="s">
        <v>2</v>
      </c>
      <c r="I53" s="184"/>
      <c r="J53" s="3">
        <v>0.35</v>
      </c>
      <c r="K53" s="70" t="s">
        <v>5</v>
      </c>
      <c r="L53" s="184"/>
      <c r="M53" s="183">
        <v>0</v>
      </c>
      <c r="N53" s="70" t="s">
        <v>6</v>
      </c>
      <c r="O53" s="184"/>
      <c r="P53" s="3">
        <v>1</v>
      </c>
      <c r="Q53" s="70" t="s">
        <v>2</v>
      </c>
      <c r="R53" s="184"/>
      <c r="S53" s="185">
        <v>2.5000000000000001E-2</v>
      </c>
      <c r="T53" s="70" t="s">
        <v>6</v>
      </c>
      <c r="U53" s="3"/>
      <c r="V53" s="3">
        <v>0.25</v>
      </c>
      <c r="W53" s="70" t="s">
        <v>5</v>
      </c>
      <c r="X53" s="3"/>
      <c r="Y53" s="183">
        <v>0.66249999999999987</v>
      </c>
      <c r="Z53" s="70" t="s">
        <v>3</v>
      </c>
    </row>
    <row r="54" spans="1:26" s="70" customFormat="1" x14ac:dyDescent="0.25">
      <c r="A54" s="70" t="s">
        <v>61</v>
      </c>
      <c r="B54" s="70">
        <v>405</v>
      </c>
      <c r="C54" s="2" t="s">
        <v>65</v>
      </c>
      <c r="D54" s="183">
        <v>0</v>
      </c>
      <c r="E54" s="70" t="s">
        <v>6</v>
      </c>
      <c r="F54" s="184"/>
      <c r="G54" s="3">
        <v>0</v>
      </c>
      <c r="H54" s="70" t="s">
        <v>6</v>
      </c>
      <c r="I54" s="184"/>
      <c r="J54" s="3">
        <v>0</v>
      </c>
      <c r="K54" s="70" t="s">
        <v>6</v>
      </c>
      <c r="L54" s="184"/>
      <c r="M54" s="183">
        <v>0</v>
      </c>
      <c r="N54" s="70" t="s">
        <v>6</v>
      </c>
      <c r="O54" s="184"/>
      <c r="P54" s="3">
        <v>0</v>
      </c>
      <c r="Q54" s="70" t="s">
        <v>6</v>
      </c>
      <c r="R54" s="184"/>
      <c r="S54" s="185">
        <v>0</v>
      </c>
      <c r="T54" s="70" t="s">
        <v>6</v>
      </c>
      <c r="U54" s="3"/>
      <c r="V54" s="3">
        <v>0</v>
      </c>
      <c r="W54" s="70" t="s">
        <v>6</v>
      </c>
      <c r="X54" s="3"/>
      <c r="Y54" s="183">
        <v>0</v>
      </c>
      <c r="Z54" s="70" t="s">
        <v>6</v>
      </c>
    </row>
    <row r="55" spans="1:26" s="70" customFormat="1" x14ac:dyDescent="0.25">
      <c r="A55" s="70" t="s">
        <v>61</v>
      </c>
      <c r="B55" s="70">
        <v>406</v>
      </c>
      <c r="C55" s="2" t="s">
        <v>66</v>
      </c>
      <c r="D55" s="183">
        <v>1</v>
      </c>
      <c r="E55" s="70" t="s">
        <v>2</v>
      </c>
      <c r="F55" s="184"/>
      <c r="G55" s="3">
        <v>1</v>
      </c>
      <c r="H55" s="70" t="s">
        <v>2</v>
      </c>
      <c r="I55" s="184"/>
      <c r="J55" s="3">
        <v>0.5</v>
      </c>
      <c r="K55" s="70" t="s">
        <v>4</v>
      </c>
      <c r="L55" s="184"/>
      <c r="M55" s="183">
        <v>0</v>
      </c>
      <c r="N55" s="70" t="s">
        <v>6</v>
      </c>
      <c r="O55" s="184"/>
      <c r="P55" s="3">
        <v>0</v>
      </c>
      <c r="Q55" s="70" t="s">
        <v>6</v>
      </c>
      <c r="R55" s="184"/>
      <c r="S55" s="185">
        <v>0</v>
      </c>
      <c r="T55" s="70" t="s">
        <v>6</v>
      </c>
      <c r="U55" s="3"/>
      <c r="V55" s="3">
        <v>0.60795454545454541</v>
      </c>
      <c r="W55" s="70" t="s">
        <v>3</v>
      </c>
      <c r="X55" s="3"/>
      <c r="Y55" s="183">
        <v>0.62869318181818179</v>
      </c>
      <c r="Z55" s="70" t="s">
        <v>3</v>
      </c>
    </row>
    <row r="56" spans="1:26" s="70" customFormat="1" x14ac:dyDescent="0.25">
      <c r="A56" s="70" t="s">
        <v>61</v>
      </c>
      <c r="B56" s="70">
        <v>407</v>
      </c>
      <c r="C56" s="2" t="s">
        <v>67</v>
      </c>
      <c r="D56" s="183">
        <v>1</v>
      </c>
      <c r="E56" s="70" t="s">
        <v>2</v>
      </c>
      <c r="F56" s="184"/>
      <c r="G56" s="3">
        <v>1</v>
      </c>
      <c r="H56" s="70" t="s">
        <v>2</v>
      </c>
      <c r="I56" s="184"/>
      <c r="J56" s="3">
        <v>0.35</v>
      </c>
      <c r="K56" s="70" t="s">
        <v>5</v>
      </c>
      <c r="L56" s="184"/>
      <c r="M56" s="183">
        <v>0.5</v>
      </c>
      <c r="N56" s="70" t="s">
        <v>4</v>
      </c>
      <c r="O56" s="184"/>
      <c r="P56" s="3">
        <v>1</v>
      </c>
      <c r="Q56" s="70" t="s">
        <v>2</v>
      </c>
      <c r="R56" s="184"/>
      <c r="S56" s="185">
        <v>8.3333333333333329E-2</v>
      </c>
      <c r="T56" s="70" t="s">
        <v>6</v>
      </c>
      <c r="U56" s="3"/>
      <c r="V56" s="3">
        <v>0.36249999999999999</v>
      </c>
      <c r="W56" s="70" t="s">
        <v>5</v>
      </c>
      <c r="X56" s="3"/>
      <c r="Y56" s="183">
        <v>0.7164583333333332</v>
      </c>
      <c r="Z56" s="70" t="s">
        <v>3</v>
      </c>
    </row>
    <row r="57" spans="1:26" s="70" customFormat="1" x14ac:dyDescent="0.25">
      <c r="A57" s="70" t="s">
        <v>61</v>
      </c>
      <c r="B57" s="70">
        <v>408</v>
      </c>
      <c r="C57" s="2" t="s">
        <v>68</v>
      </c>
      <c r="D57" s="183">
        <v>1</v>
      </c>
      <c r="E57" s="70" t="s">
        <v>2</v>
      </c>
      <c r="F57" s="184"/>
      <c r="G57" s="3">
        <v>1</v>
      </c>
      <c r="H57" s="70" t="s">
        <v>2</v>
      </c>
      <c r="I57" s="184"/>
      <c r="J57" s="3">
        <v>0.33333333333333331</v>
      </c>
      <c r="K57" s="70" t="s">
        <v>5</v>
      </c>
      <c r="L57" s="184"/>
      <c r="M57" s="183">
        <v>0</v>
      </c>
      <c r="N57" s="70" t="s">
        <v>6</v>
      </c>
      <c r="O57" s="184"/>
      <c r="P57" s="3">
        <v>0</v>
      </c>
      <c r="Q57" s="70" t="s">
        <v>6</v>
      </c>
      <c r="R57" s="184"/>
      <c r="S57" s="185">
        <v>0</v>
      </c>
      <c r="T57" s="70" t="s">
        <v>6</v>
      </c>
      <c r="U57" s="3"/>
      <c r="V57" s="3">
        <v>0</v>
      </c>
      <c r="W57" s="70" t="s">
        <v>6</v>
      </c>
      <c r="X57" s="3"/>
      <c r="Y57" s="183">
        <v>0.52083333333333337</v>
      </c>
      <c r="Z57" s="70" t="s">
        <v>4</v>
      </c>
    </row>
    <row r="58" spans="1:26" s="70" customFormat="1" x14ac:dyDescent="0.25">
      <c r="A58" s="70" t="s">
        <v>61</v>
      </c>
      <c r="B58" s="70">
        <v>409</v>
      </c>
      <c r="C58" s="2" t="s">
        <v>69</v>
      </c>
      <c r="D58" s="183">
        <v>1</v>
      </c>
      <c r="E58" s="70" t="s">
        <v>2</v>
      </c>
      <c r="F58" s="184"/>
      <c r="G58" s="3">
        <v>1</v>
      </c>
      <c r="H58" s="70" t="s">
        <v>2</v>
      </c>
      <c r="I58" s="184"/>
      <c r="J58" s="3">
        <v>8.3333333333333329E-2</v>
      </c>
      <c r="K58" s="70" t="s">
        <v>6</v>
      </c>
      <c r="L58" s="184"/>
      <c r="M58" s="183">
        <v>0</v>
      </c>
      <c r="N58" s="70" t="s">
        <v>6</v>
      </c>
      <c r="O58" s="184"/>
      <c r="P58" s="3">
        <v>0.57692307692307687</v>
      </c>
      <c r="Q58" s="70" t="s">
        <v>4</v>
      </c>
      <c r="R58" s="184"/>
      <c r="S58" s="185">
        <v>0</v>
      </c>
      <c r="T58" s="70" t="s">
        <v>6</v>
      </c>
      <c r="U58" s="3"/>
      <c r="V58" s="3">
        <v>0.15000000000000002</v>
      </c>
      <c r="W58" s="70" t="s">
        <v>6</v>
      </c>
      <c r="X58" s="3"/>
      <c r="Y58" s="183">
        <v>0.57602564102564102</v>
      </c>
      <c r="Z58" s="70" t="s">
        <v>4</v>
      </c>
    </row>
    <row r="59" spans="1:26" s="70" customFormat="1" x14ac:dyDescent="0.25">
      <c r="A59" s="70" t="s">
        <v>61</v>
      </c>
      <c r="B59" s="70">
        <v>410</v>
      </c>
      <c r="C59" s="2" t="s">
        <v>70</v>
      </c>
      <c r="D59" s="183">
        <v>1</v>
      </c>
      <c r="E59" s="70" t="s">
        <v>2</v>
      </c>
      <c r="F59" s="184"/>
      <c r="G59" s="3">
        <v>1</v>
      </c>
      <c r="H59" s="70" t="s">
        <v>2</v>
      </c>
      <c r="I59" s="184"/>
      <c r="J59" s="3">
        <v>1</v>
      </c>
      <c r="K59" s="70" t="s">
        <v>2</v>
      </c>
      <c r="L59" s="184"/>
      <c r="M59" s="183">
        <v>0</v>
      </c>
      <c r="N59" s="70" t="s">
        <v>6</v>
      </c>
      <c r="O59" s="184"/>
      <c r="P59" s="3">
        <v>1</v>
      </c>
      <c r="Q59" s="70" t="s">
        <v>2</v>
      </c>
      <c r="R59" s="184"/>
      <c r="S59" s="185">
        <v>0.16666666666666666</v>
      </c>
      <c r="T59" s="70" t="s">
        <v>6</v>
      </c>
      <c r="U59" s="3"/>
      <c r="V59" s="3">
        <v>0.25</v>
      </c>
      <c r="W59" s="70" t="s">
        <v>5</v>
      </c>
      <c r="X59" s="3"/>
      <c r="Y59" s="183">
        <v>0.7416666666666667</v>
      </c>
      <c r="Z59" s="70" t="s">
        <v>3</v>
      </c>
    </row>
    <row r="60" spans="1:26" s="70" customFormat="1" x14ac:dyDescent="0.25">
      <c r="A60" s="70" t="s">
        <v>61</v>
      </c>
      <c r="B60" s="70">
        <v>411</v>
      </c>
      <c r="C60" s="2" t="s">
        <v>71</v>
      </c>
      <c r="D60" s="183">
        <v>1</v>
      </c>
      <c r="E60" s="70" t="s">
        <v>2</v>
      </c>
      <c r="F60" s="184"/>
      <c r="G60" s="3">
        <v>1</v>
      </c>
      <c r="H60" s="70" t="s">
        <v>2</v>
      </c>
      <c r="I60" s="184"/>
      <c r="J60" s="3">
        <v>1</v>
      </c>
      <c r="K60" s="70" t="s">
        <v>2</v>
      </c>
      <c r="L60" s="184"/>
      <c r="M60" s="183">
        <v>0</v>
      </c>
      <c r="N60" s="70" t="s">
        <v>6</v>
      </c>
      <c r="O60" s="184"/>
      <c r="P60" s="3">
        <v>0.6333333333333333</v>
      </c>
      <c r="Q60" s="70" t="s">
        <v>3</v>
      </c>
      <c r="R60" s="184"/>
      <c r="S60" s="185">
        <v>0.16666666666666666</v>
      </c>
      <c r="T60" s="70" t="s">
        <v>6</v>
      </c>
      <c r="U60" s="3"/>
      <c r="V60" s="3">
        <v>0.32500000000000001</v>
      </c>
      <c r="W60" s="70" t="s">
        <v>5</v>
      </c>
      <c r="X60" s="3"/>
      <c r="Y60" s="183">
        <v>0.71625000000000005</v>
      </c>
      <c r="Z60" s="70" t="s">
        <v>3</v>
      </c>
    </row>
    <row r="61" spans="1:26" s="70" customFormat="1" x14ac:dyDescent="0.25">
      <c r="A61" s="70" t="s">
        <v>61</v>
      </c>
      <c r="B61" s="70">
        <v>412</v>
      </c>
      <c r="C61" s="2" t="s">
        <v>72</v>
      </c>
      <c r="D61" s="183">
        <v>1</v>
      </c>
      <c r="E61" s="70" t="s">
        <v>2</v>
      </c>
      <c r="F61" s="184"/>
      <c r="G61" s="3">
        <v>1</v>
      </c>
      <c r="H61" s="70" t="s">
        <v>2</v>
      </c>
      <c r="I61" s="184"/>
      <c r="J61" s="3">
        <v>0.35</v>
      </c>
      <c r="K61" s="70" t="s">
        <v>5</v>
      </c>
      <c r="L61" s="184"/>
      <c r="M61" s="183">
        <v>0.5</v>
      </c>
      <c r="N61" s="70" t="s">
        <v>4</v>
      </c>
      <c r="O61" s="184"/>
      <c r="P61" s="3">
        <v>1</v>
      </c>
      <c r="Q61" s="70" t="s">
        <v>2</v>
      </c>
      <c r="R61" s="184"/>
      <c r="S61" s="185">
        <v>2.3809523809523808E-2</v>
      </c>
      <c r="T61" s="70" t="s">
        <v>6</v>
      </c>
      <c r="U61" s="3"/>
      <c r="V61" s="3">
        <v>0.47499999999999998</v>
      </c>
      <c r="W61" s="70" t="s">
        <v>4</v>
      </c>
      <c r="X61" s="3"/>
      <c r="Y61" s="183">
        <v>0.72738095238095235</v>
      </c>
      <c r="Z61" s="70" t="s">
        <v>3</v>
      </c>
    </row>
    <row r="62" spans="1:26" s="70" customFormat="1" x14ac:dyDescent="0.25">
      <c r="A62" s="70" t="s">
        <v>61</v>
      </c>
      <c r="B62" s="70">
        <v>413</v>
      </c>
      <c r="C62" s="2" t="s">
        <v>73</v>
      </c>
      <c r="D62" s="183">
        <v>1</v>
      </c>
      <c r="E62" s="70" t="s">
        <v>2</v>
      </c>
      <c r="F62" s="184"/>
      <c r="G62" s="3">
        <v>0</v>
      </c>
      <c r="H62" s="70" t="s">
        <v>6</v>
      </c>
      <c r="I62" s="184"/>
      <c r="J62" s="3">
        <v>0.35</v>
      </c>
      <c r="K62" s="70" t="s">
        <v>5</v>
      </c>
      <c r="L62" s="184"/>
      <c r="M62" s="183">
        <v>0</v>
      </c>
      <c r="N62" s="70" t="s">
        <v>6</v>
      </c>
      <c r="O62" s="184"/>
      <c r="P62" s="3">
        <v>1</v>
      </c>
      <c r="Q62" s="70" t="s">
        <v>2</v>
      </c>
      <c r="R62" s="184"/>
      <c r="S62" s="185">
        <v>0.1875</v>
      </c>
      <c r="T62" s="70" t="s">
        <v>6</v>
      </c>
      <c r="U62" s="3"/>
      <c r="V62" s="3">
        <v>0</v>
      </c>
      <c r="W62" s="70" t="s">
        <v>6</v>
      </c>
      <c r="X62" s="3"/>
      <c r="Y62" s="183">
        <v>0.57874999999999999</v>
      </c>
      <c r="Z62" s="70" t="s">
        <v>4</v>
      </c>
    </row>
    <row r="63" spans="1:26" s="70" customFormat="1" x14ac:dyDescent="0.25">
      <c r="A63" s="70" t="s">
        <v>61</v>
      </c>
      <c r="B63" s="70">
        <v>414</v>
      </c>
      <c r="C63" s="2" t="s">
        <v>74</v>
      </c>
      <c r="D63" s="183">
        <v>1</v>
      </c>
      <c r="E63" s="70" t="s">
        <v>2</v>
      </c>
      <c r="F63" s="184"/>
      <c r="G63" s="3">
        <v>1</v>
      </c>
      <c r="H63" s="70" t="s">
        <v>2</v>
      </c>
      <c r="I63" s="184"/>
      <c r="J63" s="3">
        <v>0.41666666666666663</v>
      </c>
      <c r="K63" s="70" t="s">
        <v>4</v>
      </c>
      <c r="L63" s="184"/>
      <c r="M63" s="183">
        <v>1</v>
      </c>
      <c r="N63" s="70" t="s">
        <v>2</v>
      </c>
      <c r="O63" s="184"/>
      <c r="P63" s="3">
        <v>1</v>
      </c>
      <c r="Q63" s="70" t="s">
        <v>2</v>
      </c>
      <c r="R63" s="184"/>
      <c r="S63" s="185">
        <v>0.1111111111111111</v>
      </c>
      <c r="T63" s="70" t="s">
        <v>6</v>
      </c>
      <c r="U63" s="3"/>
      <c r="V63" s="3">
        <v>0.58750000000000002</v>
      </c>
      <c r="W63" s="70" t="s">
        <v>4</v>
      </c>
      <c r="X63" s="3"/>
      <c r="Y63" s="183">
        <v>0.79090277777777773</v>
      </c>
      <c r="Z63" s="70" t="s">
        <v>3</v>
      </c>
    </row>
    <row r="64" spans="1:26" s="70" customFormat="1" x14ac:dyDescent="0.25">
      <c r="A64" s="70" t="s">
        <v>61</v>
      </c>
      <c r="B64" s="70">
        <v>415</v>
      </c>
      <c r="C64" s="2" t="s">
        <v>75</v>
      </c>
      <c r="D64" s="183">
        <v>1</v>
      </c>
      <c r="E64" s="70" t="s">
        <v>2</v>
      </c>
      <c r="F64" s="184"/>
      <c r="G64" s="3">
        <v>1</v>
      </c>
      <c r="H64" s="70" t="s">
        <v>2</v>
      </c>
      <c r="I64" s="184"/>
      <c r="J64" s="3">
        <v>0.5</v>
      </c>
      <c r="K64" s="70" t="s">
        <v>4</v>
      </c>
      <c r="L64" s="184"/>
      <c r="M64" s="183">
        <v>0.16666666666666666</v>
      </c>
      <c r="N64" s="70" t="s">
        <v>6</v>
      </c>
      <c r="O64" s="184"/>
      <c r="P64" s="3">
        <v>1</v>
      </c>
      <c r="Q64" s="70" t="s">
        <v>2</v>
      </c>
      <c r="R64" s="184"/>
      <c r="S64" s="185">
        <v>0.16666666666666666</v>
      </c>
      <c r="T64" s="70" t="s">
        <v>6</v>
      </c>
      <c r="U64" s="3"/>
      <c r="V64" s="3">
        <v>0.45357142857142863</v>
      </c>
      <c r="W64" s="70" t="s">
        <v>4</v>
      </c>
      <c r="X64" s="3"/>
      <c r="Y64" s="183">
        <v>0.73261904761904761</v>
      </c>
      <c r="Z64" s="70" t="s">
        <v>3</v>
      </c>
    </row>
    <row r="65" spans="1:26" s="70" customFormat="1" x14ac:dyDescent="0.25">
      <c r="A65" s="70" t="s">
        <v>61</v>
      </c>
      <c r="B65" s="70">
        <v>416</v>
      </c>
      <c r="C65" s="2" t="s">
        <v>76</v>
      </c>
      <c r="D65" s="183">
        <v>1</v>
      </c>
      <c r="E65" s="70" t="s">
        <v>2</v>
      </c>
      <c r="F65" s="184"/>
      <c r="G65" s="3">
        <v>1</v>
      </c>
      <c r="H65" s="70" t="s">
        <v>2</v>
      </c>
      <c r="I65" s="184"/>
      <c r="J65" s="3">
        <v>1</v>
      </c>
      <c r="K65" s="70" t="s">
        <v>2</v>
      </c>
      <c r="L65" s="184"/>
      <c r="M65" s="183">
        <v>0</v>
      </c>
      <c r="N65" s="70" t="s">
        <v>6</v>
      </c>
      <c r="O65" s="184"/>
      <c r="P65" s="3">
        <v>1</v>
      </c>
      <c r="Q65" s="70" t="s">
        <v>2</v>
      </c>
      <c r="R65" s="184"/>
      <c r="S65" s="185">
        <v>0.10752688172043011</v>
      </c>
      <c r="T65" s="70" t="s">
        <v>6</v>
      </c>
      <c r="U65" s="3"/>
      <c r="V65" s="3">
        <v>0.25</v>
      </c>
      <c r="W65" s="70" t="s">
        <v>5</v>
      </c>
      <c r="X65" s="3"/>
      <c r="Y65" s="183">
        <v>0.73575268817204298</v>
      </c>
      <c r="Z65" s="70" t="s">
        <v>3</v>
      </c>
    </row>
    <row r="66" spans="1:26" s="70" customFormat="1" x14ac:dyDescent="0.25">
      <c r="A66" s="70" t="s">
        <v>77</v>
      </c>
      <c r="B66" s="70">
        <v>501</v>
      </c>
      <c r="C66" s="2" t="s">
        <v>77</v>
      </c>
      <c r="D66" s="183">
        <v>1</v>
      </c>
      <c r="E66" s="70" t="s">
        <v>2</v>
      </c>
      <c r="F66" s="184"/>
      <c r="G66" s="3">
        <v>1</v>
      </c>
      <c r="H66" s="70" t="s">
        <v>2</v>
      </c>
      <c r="I66" s="184"/>
      <c r="J66" s="3">
        <v>0.66666666666666674</v>
      </c>
      <c r="K66" s="70" t="s">
        <v>3</v>
      </c>
      <c r="L66" s="184"/>
      <c r="M66" s="183">
        <v>0.5</v>
      </c>
      <c r="N66" s="70" t="s">
        <v>4</v>
      </c>
      <c r="O66" s="184"/>
      <c r="P66" s="3">
        <v>1</v>
      </c>
      <c r="Q66" s="70" t="s">
        <v>2</v>
      </c>
      <c r="R66" s="184"/>
      <c r="S66" s="185">
        <v>1.1627906976744186E-2</v>
      </c>
      <c r="T66" s="70" t="s">
        <v>6</v>
      </c>
      <c r="U66" s="3"/>
      <c r="V66" s="3">
        <v>0.36249999999999999</v>
      </c>
      <c r="W66" s="70" t="s">
        <v>5</v>
      </c>
      <c r="X66" s="3"/>
      <c r="Y66" s="183">
        <v>0.74095445736434107</v>
      </c>
      <c r="Z66" s="70" t="s">
        <v>3</v>
      </c>
    </row>
    <row r="67" spans="1:26" s="70" customFormat="1" x14ac:dyDescent="0.25">
      <c r="A67" s="70" t="s">
        <v>77</v>
      </c>
      <c r="B67" s="70">
        <v>502</v>
      </c>
      <c r="C67" s="2" t="s">
        <v>78</v>
      </c>
      <c r="D67" s="183">
        <v>1</v>
      </c>
      <c r="E67" s="70" t="s">
        <v>2</v>
      </c>
      <c r="F67" s="184"/>
      <c r="G67" s="3">
        <v>0</v>
      </c>
      <c r="H67" s="70" t="s">
        <v>6</v>
      </c>
      <c r="I67" s="184"/>
      <c r="J67" s="3">
        <v>0.16666666666666666</v>
      </c>
      <c r="K67" s="70" t="s">
        <v>6</v>
      </c>
      <c r="L67" s="184"/>
      <c r="M67" s="183">
        <v>0.16666666666666666</v>
      </c>
      <c r="N67" s="70" t="s">
        <v>6</v>
      </c>
      <c r="O67" s="184"/>
      <c r="P67" s="3">
        <v>0.83333333333333337</v>
      </c>
      <c r="Q67" s="70" t="s">
        <v>2</v>
      </c>
      <c r="R67" s="184"/>
      <c r="S67" s="185">
        <v>0.16666666666666666</v>
      </c>
      <c r="T67" s="70" t="s">
        <v>6</v>
      </c>
      <c r="U67" s="3"/>
      <c r="V67" s="3">
        <v>0.25</v>
      </c>
      <c r="W67" s="70" t="s">
        <v>5</v>
      </c>
      <c r="X67" s="3"/>
      <c r="Y67" s="183">
        <v>0.58958333333333335</v>
      </c>
      <c r="Z67" s="70" t="s">
        <v>4</v>
      </c>
    </row>
    <row r="68" spans="1:26" s="70" customFormat="1" x14ac:dyDescent="0.25">
      <c r="A68" s="70" t="s">
        <v>77</v>
      </c>
      <c r="B68" s="70">
        <v>503</v>
      </c>
      <c r="C68" s="2" t="s">
        <v>79</v>
      </c>
      <c r="D68" s="183">
        <v>1</v>
      </c>
      <c r="E68" s="70" t="s">
        <v>2</v>
      </c>
      <c r="F68" s="184"/>
      <c r="G68" s="3">
        <v>1</v>
      </c>
      <c r="H68" s="70" t="s">
        <v>2</v>
      </c>
      <c r="I68" s="184"/>
      <c r="J68" s="3">
        <v>0.16666666666666666</v>
      </c>
      <c r="K68" s="70" t="s">
        <v>6</v>
      </c>
      <c r="L68" s="184"/>
      <c r="M68" s="183">
        <v>0.16666666666666666</v>
      </c>
      <c r="N68" s="70" t="s">
        <v>6</v>
      </c>
      <c r="O68" s="184"/>
      <c r="P68" s="3">
        <v>0</v>
      </c>
      <c r="Q68" s="70" t="s">
        <v>6</v>
      </c>
      <c r="R68" s="184"/>
      <c r="S68" s="185">
        <v>0</v>
      </c>
      <c r="T68" s="70" t="s">
        <v>6</v>
      </c>
      <c r="U68" s="3"/>
      <c r="V68" s="3">
        <v>0.55000000000000004</v>
      </c>
      <c r="W68" s="70" t="s">
        <v>4</v>
      </c>
      <c r="X68" s="3"/>
      <c r="Y68" s="183">
        <v>0.5970833333333333</v>
      </c>
      <c r="Z68" s="70" t="s">
        <v>4</v>
      </c>
    </row>
    <row r="69" spans="1:26" s="70" customFormat="1" x14ac:dyDescent="0.25">
      <c r="A69" s="70" t="s">
        <v>77</v>
      </c>
      <c r="B69" s="70">
        <v>504</v>
      </c>
      <c r="C69" s="2" t="s">
        <v>80</v>
      </c>
      <c r="D69" s="183">
        <v>1</v>
      </c>
      <c r="E69" s="70" t="s">
        <v>2</v>
      </c>
      <c r="F69" s="184"/>
      <c r="G69" s="3">
        <v>1</v>
      </c>
      <c r="H69" s="70" t="s">
        <v>2</v>
      </c>
      <c r="I69" s="184"/>
      <c r="J69" s="3">
        <v>0.5</v>
      </c>
      <c r="K69" s="70" t="s">
        <v>4</v>
      </c>
      <c r="L69" s="184"/>
      <c r="M69" s="183">
        <v>0</v>
      </c>
      <c r="N69" s="70" t="s">
        <v>6</v>
      </c>
      <c r="O69" s="184"/>
      <c r="P69" s="3">
        <v>0</v>
      </c>
      <c r="Q69" s="70" t="s">
        <v>6</v>
      </c>
      <c r="R69" s="184"/>
      <c r="S69" s="185">
        <v>0</v>
      </c>
      <c r="T69" s="70" t="s">
        <v>6</v>
      </c>
      <c r="U69" s="3"/>
      <c r="V69" s="3">
        <v>0.25</v>
      </c>
      <c r="W69" s="70" t="s">
        <v>5</v>
      </c>
      <c r="X69" s="3"/>
      <c r="Y69" s="183">
        <v>0.57499999999999996</v>
      </c>
      <c r="Z69" s="70" t="s">
        <v>4</v>
      </c>
    </row>
    <row r="70" spans="1:26" s="70" customFormat="1" x14ac:dyDescent="0.25">
      <c r="A70" s="70" t="s">
        <v>77</v>
      </c>
      <c r="B70" s="70">
        <v>505</v>
      </c>
      <c r="C70" s="2" t="s">
        <v>81</v>
      </c>
      <c r="D70" s="183">
        <v>1</v>
      </c>
      <c r="E70" s="70" t="s">
        <v>2</v>
      </c>
      <c r="F70" s="184"/>
      <c r="G70" s="3">
        <v>1</v>
      </c>
      <c r="H70" s="70" t="s">
        <v>2</v>
      </c>
      <c r="I70" s="184"/>
      <c r="J70" s="3">
        <v>0.58333333333333326</v>
      </c>
      <c r="K70" s="70" t="s">
        <v>4</v>
      </c>
      <c r="L70" s="184"/>
      <c r="M70" s="183">
        <v>0</v>
      </c>
      <c r="N70" s="70" t="s">
        <v>6</v>
      </c>
      <c r="O70" s="184"/>
      <c r="P70" s="3">
        <v>0</v>
      </c>
      <c r="Q70" s="70" t="s">
        <v>6</v>
      </c>
      <c r="R70" s="184"/>
      <c r="S70" s="185">
        <v>0</v>
      </c>
      <c r="T70" s="70" t="s">
        <v>6</v>
      </c>
      <c r="U70" s="3"/>
      <c r="V70" s="3">
        <v>0.32500000000000001</v>
      </c>
      <c r="W70" s="70" t="s">
        <v>5</v>
      </c>
      <c r="X70" s="3"/>
      <c r="Y70" s="183">
        <v>0.59458333333333324</v>
      </c>
      <c r="Z70" s="70" t="s">
        <v>4</v>
      </c>
    </row>
    <row r="71" spans="1:26" s="70" customFormat="1" x14ac:dyDescent="0.25">
      <c r="A71" s="70" t="s">
        <v>77</v>
      </c>
      <c r="B71" s="70">
        <v>506</v>
      </c>
      <c r="C71" s="2" t="s">
        <v>82</v>
      </c>
      <c r="D71" s="183">
        <v>0</v>
      </c>
      <c r="E71" s="70" t="s">
        <v>6</v>
      </c>
      <c r="F71" s="184"/>
      <c r="G71" s="3">
        <v>0</v>
      </c>
      <c r="H71" s="70" t="s">
        <v>6</v>
      </c>
      <c r="I71" s="184"/>
      <c r="J71" s="3">
        <v>0</v>
      </c>
      <c r="K71" s="70" t="s">
        <v>6</v>
      </c>
      <c r="L71" s="184"/>
      <c r="M71" s="183">
        <v>0</v>
      </c>
      <c r="N71" s="70" t="s">
        <v>6</v>
      </c>
      <c r="O71" s="184"/>
      <c r="P71" s="3">
        <v>0</v>
      </c>
      <c r="Q71" s="70" t="s">
        <v>6</v>
      </c>
      <c r="R71" s="184"/>
      <c r="S71" s="185">
        <v>0</v>
      </c>
      <c r="T71" s="70" t="s">
        <v>6</v>
      </c>
      <c r="U71" s="3"/>
      <c r="V71" s="3">
        <v>0</v>
      </c>
      <c r="W71" s="70" t="s">
        <v>6</v>
      </c>
      <c r="X71" s="3"/>
      <c r="Y71" s="183">
        <v>0</v>
      </c>
      <c r="Z71" s="70" t="s">
        <v>6</v>
      </c>
    </row>
    <row r="72" spans="1:26" s="70" customFormat="1" x14ac:dyDescent="0.25">
      <c r="A72" s="70" t="s">
        <v>77</v>
      </c>
      <c r="B72" s="70">
        <v>507</v>
      </c>
      <c r="C72" s="2" t="s">
        <v>83</v>
      </c>
      <c r="D72" s="183">
        <v>1</v>
      </c>
      <c r="E72" s="70" t="s">
        <v>2</v>
      </c>
      <c r="F72" s="184"/>
      <c r="G72" s="3">
        <v>0</v>
      </c>
      <c r="H72" s="70" t="s">
        <v>6</v>
      </c>
      <c r="I72" s="184"/>
      <c r="J72" s="3">
        <v>0.16666666666666666</v>
      </c>
      <c r="K72" s="70" t="s">
        <v>6</v>
      </c>
      <c r="L72" s="184"/>
      <c r="M72" s="183">
        <v>0.16666666666666666</v>
      </c>
      <c r="N72" s="70" t="s">
        <v>6</v>
      </c>
      <c r="O72" s="184"/>
      <c r="P72" s="3">
        <v>0</v>
      </c>
      <c r="Q72" s="70" t="s">
        <v>6</v>
      </c>
      <c r="R72" s="184"/>
      <c r="S72" s="185">
        <v>0</v>
      </c>
      <c r="T72" s="70" t="s">
        <v>6</v>
      </c>
      <c r="U72" s="3"/>
      <c r="V72" s="3">
        <v>0.36249999999999999</v>
      </c>
      <c r="W72" s="70" t="s">
        <v>5</v>
      </c>
      <c r="X72" s="3"/>
      <c r="Y72" s="183">
        <v>0.50645833333333334</v>
      </c>
      <c r="Z72" s="70" t="s">
        <v>4</v>
      </c>
    </row>
    <row r="73" spans="1:26" s="70" customFormat="1" x14ac:dyDescent="0.25">
      <c r="A73" s="70" t="s">
        <v>77</v>
      </c>
      <c r="B73" s="70">
        <v>508</v>
      </c>
      <c r="C73" s="2" t="s">
        <v>84</v>
      </c>
      <c r="D73" s="183">
        <v>1</v>
      </c>
      <c r="E73" s="70" t="s">
        <v>2</v>
      </c>
      <c r="F73" s="184"/>
      <c r="G73" s="3">
        <v>1</v>
      </c>
      <c r="H73" s="70" t="s">
        <v>2</v>
      </c>
      <c r="I73" s="184"/>
      <c r="J73" s="3">
        <v>0.5</v>
      </c>
      <c r="K73" s="70" t="s">
        <v>4</v>
      </c>
      <c r="L73" s="184"/>
      <c r="M73" s="183">
        <v>0</v>
      </c>
      <c r="N73" s="70" t="s">
        <v>6</v>
      </c>
      <c r="O73" s="184"/>
      <c r="P73" s="3">
        <v>1</v>
      </c>
      <c r="Q73" s="70" t="s">
        <v>2</v>
      </c>
      <c r="R73" s="184"/>
      <c r="S73" s="185">
        <v>0</v>
      </c>
      <c r="T73" s="70" t="s">
        <v>6</v>
      </c>
      <c r="U73" s="3"/>
      <c r="V73" s="3">
        <v>0</v>
      </c>
      <c r="W73" s="70" t="s">
        <v>6</v>
      </c>
      <c r="X73" s="3"/>
      <c r="Y73" s="183">
        <v>0.63749999999999996</v>
      </c>
      <c r="Z73" s="70" t="s">
        <v>3</v>
      </c>
    </row>
    <row r="74" spans="1:26" s="70" customFormat="1" x14ac:dyDescent="0.25">
      <c r="A74" s="70" t="s">
        <v>77</v>
      </c>
      <c r="B74" s="70">
        <v>509</v>
      </c>
      <c r="C74" s="2" t="s">
        <v>85</v>
      </c>
      <c r="D74" s="183">
        <v>0</v>
      </c>
      <c r="E74" s="70" t="s">
        <v>6</v>
      </c>
      <c r="F74" s="184"/>
      <c r="G74" s="3">
        <v>0</v>
      </c>
      <c r="H74" s="70" t="s">
        <v>6</v>
      </c>
      <c r="I74" s="184"/>
      <c r="J74" s="3">
        <v>0</v>
      </c>
      <c r="K74" s="70" t="s">
        <v>6</v>
      </c>
      <c r="L74" s="184"/>
      <c r="M74" s="183">
        <v>0</v>
      </c>
      <c r="N74" s="70" t="s">
        <v>6</v>
      </c>
      <c r="O74" s="184"/>
      <c r="P74" s="3">
        <v>0</v>
      </c>
      <c r="Q74" s="70" t="s">
        <v>6</v>
      </c>
      <c r="R74" s="184"/>
      <c r="S74" s="185">
        <v>0</v>
      </c>
      <c r="T74" s="70" t="s">
        <v>6</v>
      </c>
      <c r="U74" s="3"/>
      <c r="V74" s="3">
        <v>0</v>
      </c>
      <c r="W74" s="70" t="s">
        <v>6</v>
      </c>
      <c r="X74" s="3"/>
      <c r="Y74" s="183">
        <v>0</v>
      </c>
      <c r="Z74" s="70" t="s">
        <v>6</v>
      </c>
    </row>
    <row r="75" spans="1:26" s="70" customFormat="1" x14ac:dyDescent="0.25">
      <c r="A75" s="70" t="s">
        <v>77</v>
      </c>
      <c r="B75" s="70">
        <v>510</v>
      </c>
      <c r="C75" s="2" t="s">
        <v>86</v>
      </c>
      <c r="D75" s="183">
        <v>0</v>
      </c>
      <c r="E75" s="70" t="s">
        <v>6</v>
      </c>
      <c r="F75" s="184"/>
      <c r="G75" s="3">
        <v>0</v>
      </c>
      <c r="H75" s="70" t="s">
        <v>6</v>
      </c>
      <c r="I75" s="184"/>
      <c r="J75" s="3">
        <v>0</v>
      </c>
      <c r="K75" s="70" t="s">
        <v>6</v>
      </c>
      <c r="L75" s="184"/>
      <c r="M75" s="183">
        <v>0</v>
      </c>
      <c r="N75" s="70" t="s">
        <v>6</v>
      </c>
      <c r="O75" s="184"/>
      <c r="P75" s="3">
        <v>0</v>
      </c>
      <c r="Q75" s="70" t="s">
        <v>6</v>
      </c>
      <c r="R75" s="184"/>
      <c r="S75" s="185">
        <v>0</v>
      </c>
      <c r="T75" s="70" t="s">
        <v>6</v>
      </c>
      <c r="U75" s="3"/>
      <c r="V75" s="3">
        <v>0</v>
      </c>
      <c r="W75" s="70" t="s">
        <v>6</v>
      </c>
      <c r="X75" s="3"/>
      <c r="Y75" s="183">
        <v>0</v>
      </c>
      <c r="Z75" s="70" t="s">
        <v>6</v>
      </c>
    </row>
    <row r="76" spans="1:26" s="70" customFormat="1" x14ac:dyDescent="0.25">
      <c r="A76" s="70" t="s">
        <v>77</v>
      </c>
      <c r="B76" s="70">
        <v>511</v>
      </c>
      <c r="C76" s="2" t="s">
        <v>87</v>
      </c>
      <c r="D76" s="183">
        <v>1</v>
      </c>
      <c r="E76" s="70" t="s">
        <v>2</v>
      </c>
      <c r="F76" s="184"/>
      <c r="G76" s="3">
        <v>1</v>
      </c>
      <c r="H76" s="70" t="s">
        <v>2</v>
      </c>
      <c r="I76" s="184"/>
      <c r="J76" s="3">
        <v>0</v>
      </c>
      <c r="K76" s="70" t="s">
        <v>6</v>
      </c>
      <c r="L76" s="184"/>
      <c r="M76" s="183">
        <v>0</v>
      </c>
      <c r="N76" s="70" t="s">
        <v>6</v>
      </c>
      <c r="O76" s="184"/>
      <c r="P76" s="3">
        <v>0</v>
      </c>
      <c r="Q76" s="70" t="s">
        <v>6</v>
      </c>
      <c r="R76" s="184"/>
      <c r="S76" s="185">
        <v>0</v>
      </c>
      <c r="T76" s="70" t="s">
        <v>6</v>
      </c>
      <c r="U76" s="3"/>
      <c r="V76" s="3">
        <v>0.30000000000000004</v>
      </c>
      <c r="W76" s="70" t="s">
        <v>5</v>
      </c>
      <c r="X76" s="3"/>
      <c r="Y76" s="183">
        <v>0.53249999999999997</v>
      </c>
      <c r="Z76" s="70" t="s">
        <v>4</v>
      </c>
    </row>
    <row r="77" spans="1:26" s="70" customFormat="1" x14ac:dyDescent="0.25">
      <c r="A77" s="70" t="s">
        <v>77</v>
      </c>
      <c r="B77" s="70">
        <v>512</v>
      </c>
      <c r="C77" s="2" t="s">
        <v>88</v>
      </c>
      <c r="D77" s="183">
        <v>1</v>
      </c>
      <c r="E77" s="70" t="s">
        <v>2</v>
      </c>
      <c r="F77" s="184"/>
      <c r="G77" s="3">
        <v>1</v>
      </c>
      <c r="H77" s="70" t="s">
        <v>2</v>
      </c>
      <c r="I77" s="184"/>
      <c r="J77" s="3">
        <v>0</v>
      </c>
      <c r="K77" s="70" t="s">
        <v>6</v>
      </c>
      <c r="L77" s="184"/>
      <c r="M77" s="183">
        <v>0</v>
      </c>
      <c r="N77" s="70" t="s">
        <v>6</v>
      </c>
      <c r="O77" s="184"/>
      <c r="P77" s="3">
        <v>1</v>
      </c>
      <c r="Q77" s="70" t="s">
        <v>2</v>
      </c>
      <c r="R77" s="184"/>
      <c r="S77" s="185">
        <v>5.8823529411764705E-2</v>
      </c>
      <c r="T77" s="70" t="s">
        <v>6</v>
      </c>
      <c r="U77" s="3"/>
      <c r="V77" s="3">
        <v>0.25</v>
      </c>
      <c r="W77" s="70" t="s">
        <v>5</v>
      </c>
      <c r="X77" s="3"/>
      <c r="Y77" s="183">
        <v>0.63088235294117645</v>
      </c>
      <c r="Z77" s="70" t="s">
        <v>3</v>
      </c>
    </row>
    <row r="78" spans="1:26" s="70" customFormat="1" x14ac:dyDescent="0.25">
      <c r="A78" s="70" t="s">
        <v>77</v>
      </c>
      <c r="B78" s="70">
        <v>513</v>
      </c>
      <c r="C78" s="2" t="s">
        <v>89</v>
      </c>
      <c r="D78" s="183">
        <v>1</v>
      </c>
      <c r="E78" s="70" t="s">
        <v>2</v>
      </c>
      <c r="F78" s="184"/>
      <c r="G78" s="3">
        <v>1</v>
      </c>
      <c r="H78" s="70" t="s">
        <v>2</v>
      </c>
      <c r="I78" s="184"/>
      <c r="J78" s="3">
        <v>0.3214285714285714</v>
      </c>
      <c r="K78" s="70" t="s">
        <v>5</v>
      </c>
      <c r="L78" s="184"/>
      <c r="M78" s="183">
        <v>1</v>
      </c>
      <c r="N78" s="70" t="s">
        <v>2</v>
      </c>
      <c r="O78" s="184"/>
      <c r="P78" s="3">
        <v>0</v>
      </c>
      <c r="Q78" s="70" t="s">
        <v>6</v>
      </c>
      <c r="R78" s="184"/>
      <c r="S78" s="185">
        <v>0</v>
      </c>
      <c r="T78" s="70" t="s">
        <v>6</v>
      </c>
      <c r="U78" s="3"/>
      <c r="V78" s="3">
        <v>7.5000000000000011E-2</v>
      </c>
      <c r="W78" s="70" t="s">
        <v>6</v>
      </c>
      <c r="X78" s="3"/>
      <c r="Y78" s="183">
        <v>0.59339285714285706</v>
      </c>
      <c r="Z78" s="70" t="s">
        <v>4</v>
      </c>
    </row>
    <row r="79" spans="1:26" s="70" customFormat="1" x14ac:dyDescent="0.25">
      <c r="A79" s="70" t="s">
        <v>77</v>
      </c>
      <c r="B79" s="70">
        <v>514</v>
      </c>
      <c r="C79" s="2" t="s">
        <v>90</v>
      </c>
      <c r="D79" s="183">
        <v>1</v>
      </c>
      <c r="E79" s="70" t="s">
        <v>2</v>
      </c>
      <c r="F79" s="184"/>
      <c r="G79" s="3">
        <v>1</v>
      </c>
      <c r="H79" s="70" t="s">
        <v>2</v>
      </c>
      <c r="I79" s="184"/>
      <c r="J79" s="3">
        <v>0.41666666666666663</v>
      </c>
      <c r="K79" s="70" t="s">
        <v>4</v>
      </c>
      <c r="L79" s="184"/>
      <c r="M79" s="183">
        <v>0.16666666666666666</v>
      </c>
      <c r="N79" s="70" t="s">
        <v>6</v>
      </c>
      <c r="O79" s="184"/>
      <c r="P79" s="3">
        <v>0</v>
      </c>
      <c r="Q79" s="70" t="s">
        <v>6</v>
      </c>
      <c r="R79" s="184"/>
      <c r="S79" s="185">
        <v>0</v>
      </c>
      <c r="T79" s="70" t="s">
        <v>6</v>
      </c>
      <c r="U79" s="3"/>
      <c r="V79" s="3">
        <v>0</v>
      </c>
      <c r="W79" s="70" t="s">
        <v>6</v>
      </c>
      <c r="X79" s="3"/>
      <c r="Y79" s="183">
        <v>0.5395833333333333</v>
      </c>
      <c r="Z79" s="70" t="s">
        <v>4</v>
      </c>
    </row>
    <row r="80" spans="1:26" s="70" customFormat="1" x14ac:dyDescent="0.25">
      <c r="A80" s="70" t="s">
        <v>91</v>
      </c>
      <c r="B80" s="70">
        <v>601</v>
      </c>
      <c r="C80" s="2" t="s">
        <v>92</v>
      </c>
      <c r="D80" s="183">
        <v>0.33333333333333331</v>
      </c>
      <c r="E80" s="70" t="s">
        <v>5</v>
      </c>
      <c r="F80" s="184"/>
      <c r="G80" s="3">
        <v>1</v>
      </c>
      <c r="H80" s="70" t="s">
        <v>2</v>
      </c>
      <c r="I80" s="184"/>
      <c r="J80" s="3">
        <v>1</v>
      </c>
      <c r="K80" s="70" t="s">
        <v>2</v>
      </c>
      <c r="L80" s="184"/>
      <c r="M80" s="183">
        <v>0</v>
      </c>
      <c r="N80" s="70" t="s">
        <v>6</v>
      </c>
      <c r="O80" s="184"/>
      <c r="P80" s="3">
        <v>0.26315789473684209</v>
      </c>
      <c r="Q80" s="70" t="s">
        <v>5</v>
      </c>
      <c r="R80" s="184"/>
      <c r="S80" s="185">
        <v>0</v>
      </c>
      <c r="T80" s="70" t="s">
        <v>6</v>
      </c>
      <c r="U80" s="3"/>
      <c r="V80" s="3">
        <v>0.32500000000000001</v>
      </c>
      <c r="W80" s="70" t="s">
        <v>5</v>
      </c>
      <c r="X80" s="3"/>
      <c r="Y80" s="183">
        <v>0.37923245614035089</v>
      </c>
      <c r="Z80" s="70" t="s">
        <v>5</v>
      </c>
    </row>
    <row r="81" spans="1:26" s="70" customFormat="1" x14ac:dyDescent="0.25">
      <c r="A81" s="70" t="s">
        <v>91</v>
      </c>
      <c r="B81" s="70">
        <v>602</v>
      </c>
      <c r="C81" s="2" t="s">
        <v>93</v>
      </c>
      <c r="D81" s="183">
        <v>1</v>
      </c>
      <c r="E81" s="70" t="s">
        <v>2</v>
      </c>
      <c r="F81" s="184"/>
      <c r="G81" s="3">
        <v>1</v>
      </c>
      <c r="H81" s="70" t="s">
        <v>2</v>
      </c>
      <c r="I81" s="184"/>
      <c r="J81" s="3">
        <v>0.8666666666666667</v>
      </c>
      <c r="K81" s="70" t="s">
        <v>2</v>
      </c>
      <c r="L81" s="184"/>
      <c r="M81" s="183">
        <v>0</v>
      </c>
      <c r="N81" s="70" t="s">
        <v>6</v>
      </c>
      <c r="O81" s="184"/>
      <c r="P81" s="3">
        <v>0.11971830985915492</v>
      </c>
      <c r="Q81" s="70" t="s">
        <v>6</v>
      </c>
      <c r="R81" s="184"/>
      <c r="S81" s="185">
        <v>0.4264705882352941</v>
      </c>
      <c r="T81" s="70" t="s">
        <v>4</v>
      </c>
      <c r="U81" s="3"/>
      <c r="V81" s="3">
        <v>0.30000000000000004</v>
      </c>
      <c r="W81" s="70" t="s">
        <v>5</v>
      </c>
      <c r="X81" s="3"/>
      <c r="Y81" s="183">
        <v>0.6737855564761116</v>
      </c>
      <c r="Z81" s="70" t="s">
        <v>3</v>
      </c>
    </row>
    <row r="82" spans="1:26" s="70" customFormat="1" x14ac:dyDescent="0.25">
      <c r="A82" s="70" t="s">
        <v>91</v>
      </c>
      <c r="B82" s="70">
        <v>603</v>
      </c>
      <c r="C82" s="2" t="s">
        <v>94</v>
      </c>
      <c r="D82" s="183">
        <v>1</v>
      </c>
      <c r="E82" s="70" t="s">
        <v>2</v>
      </c>
      <c r="F82" s="184"/>
      <c r="G82" s="3">
        <v>1</v>
      </c>
      <c r="H82" s="70" t="s">
        <v>2</v>
      </c>
      <c r="I82" s="184"/>
      <c r="J82" s="3">
        <v>0.97916666666666674</v>
      </c>
      <c r="K82" s="70" t="s">
        <v>2</v>
      </c>
      <c r="L82" s="184"/>
      <c r="M82" s="183">
        <v>0</v>
      </c>
      <c r="N82" s="70" t="s">
        <v>6</v>
      </c>
      <c r="O82" s="184"/>
      <c r="P82" s="3">
        <v>0.46511627906976744</v>
      </c>
      <c r="Q82" s="70" t="s">
        <v>4</v>
      </c>
      <c r="R82" s="184"/>
      <c r="S82" s="185">
        <v>0.20833333333333334</v>
      </c>
      <c r="T82" s="70" t="s">
        <v>5</v>
      </c>
      <c r="U82" s="3"/>
      <c r="V82" s="3">
        <v>0.36249999999999999</v>
      </c>
      <c r="W82" s="70" t="s">
        <v>5</v>
      </c>
      <c r="X82" s="3"/>
      <c r="Y82" s="183">
        <v>0.70713662790697673</v>
      </c>
      <c r="Z82" s="70" t="s">
        <v>3</v>
      </c>
    </row>
    <row r="83" spans="1:26" s="70" customFormat="1" x14ac:dyDescent="0.25">
      <c r="A83" s="70" t="s">
        <v>91</v>
      </c>
      <c r="B83" s="70">
        <v>604</v>
      </c>
      <c r="C83" s="2" t="s">
        <v>95</v>
      </c>
      <c r="D83" s="183">
        <v>1</v>
      </c>
      <c r="E83" s="70" t="s">
        <v>2</v>
      </c>
      <c r="F83" s="184"/>
      <c r="G83" s="3">
        <v>1</v>
      </c>
      <c r="H83" s="70" t="s">
        <v>2</v>
      </c>
      <c r="I83" s="184"/>
      <c r="J83" s="3">
        <v>0.75</v>
      </c>
      <c r="K83" s="70" t="s">
        <v>3</v>
      </c>
      <c r="L83" s="184"/>
      <c r="M83" s="183">
        <v>0</v>
      </c>
      <c r="N83" s="70" t="s">
        <v>6</v>
      </c>
      <c r="O83" s="184"/>
      <c r="P83" s="3">
        <v>0.73684210526315785</v>
      </c>
      <c r="Q83" s="70" t="s">
        <v>3</v>
      </c>
      <c r="R83" s="184"/>
      <c r="S83" s="185">
        <v>0</v>
      </c>
      <c r="T83" s="70" t="s">
        <v>6</v>
      </c>
      <c r="U83" s="3"/>
      <c r="V83" s="3">
        <v>0.32500000000000001</v>
      </c>
      <c r="W83" s="70" t="s">
        <v>5</v>
      </c>
      <c r="X83" s="3"/>
      <c r="Y83" s="183">
        <v>0.68493421052631576</v>
      </c>
      <c r="Z83" s="70" t="s">
        <v>3</v>
      </c>
    </row>
    <row r="84" spans="1:26" s="70" customFormat="1" x14ac:dyDescent="0.25">
      <c r="A84" s="70" t="s">
        <v>91</v>
      </c>
      <c r="B84" s="70">
        <v>605</v>
      </c>
      <c r="C84" s="2" t="s">
        <v>96</v>
      </c>
      <c r="D84" s="183">
        <v>1</v>
      </c>
      <c r="E84" s="70" t="s">
        <v>2</v>
      </c>
      <c r="F84" s="184"/>
      <c r="G84" s="3">
        <v>1</v>
      </c>
      <c r="H84" s="70" t="s">
        <v>2</v>
      </c>
      <c r="I84" s="184"/>
      <c r="J84" s="3">
        <v>0.40909090909090912</v>
      </c>
      <c r="K84" s="70" t="s">
        <v>4</v>
      </c>
      <c r="L84" s="184"/>
      <c r="M84" s="183">
        <v>0</v>
      </c>
      <c r="N84" s="70" t="s">
        <v>6</v>
      </c>
      <c r="O84" s="184"/>
      <c r="P84" s="3">
        <v>1</v>
      </c>
      <c r="Q84" s="70" t="s">
        <v>2</v>
      </c>
      <c r="R84" s="184"/>
      <c r="S84" s="185">
        <v>4.2857142857142858E-2</v>
      </c>
      <c r="T84" s="70" t="s">
        <v>6</v>
      </c>
      <c r="U84" s="3"/>
      <c r="V84" s="3">
        <v>0.25</v>
      </c>
      <c r="W84" s="70" t="s">
        <v>5</v>
      </c>
      <c r="X84" s="3"/>
      <c r="Y84" s="183">
        <v>0.67019480519480523</v>
      </c>
      <c r="Z84" s="70" t="s">
        <v>3</v>
      </c>
    </row>
    <row r="85" spans="1:26" s="70" customFormat="1" x14ac:dyDescent="0.25">
      <c r="A85" s="70" t="s">
        <v>91</v>
      </c>
      <c r="B85" s="70">
        <v>606</v>
      </c>
      <c r="C85" s="2" t="s">
        <v>97</v>
      </c>
      <c r="D85" s="183">
        <v>0</v>
      </c>
      <c r="E85" s="70" t="s">
        <v>6</v>
      </c>
      <c r="F85" s="184"/>
      <c r="G85" s="3">
        <v>0</v>
      </c>
      <c r="H85" s="70" t="s">
        <v>6</v>
      </c>
      <c r="I85" s="184"/>
      <c r="J85" s="3">
        <v>0</v>
      </c>
      <c r="K85" s="70" t="s">
        <v>6</v>
      </c>
      <c r="L85" s="184"/>
      <c r="M85" s="183">
        <v>0</v>
      </c>
      <c r="N85" s="70" t="s">
        <v>6</v>
      </c>
      <c r="O85" s="184"/>
      <c r="P85" s="3">
        <v>0</v>
      </c>
      <c r="Q85" s="70" t="s">
        <v>6</v>
      </c>
      <c r="R85" s="184"/>
      <c r="S85" s="185">
        <v>0</v>
      </c>
      <c r="T85" s="70" t="s">
        <v>6</v>
      </c>
      <c r="U85" s="3"/>
      <c r="V85" s="3">
        <v>0</v>
      </c>
      <c r="W85" s="70" t="s">
        <v>6</v>
      </c>
      <c r="X85" s="3"/>
      <c r="Y85" s="183">
        <v>0</v>
      </c>
      <c r="Z85" s="70" t="s">
        <v>6</v>
      </c>
    </row>
    <row r="86" spans="1:26" s="70" customFormat="1" x14ac:dyDescent="0.25">
      <c r="A86" s="70" t="s">
        <v>91</v>
      </c>
      <c r="B86" s="70">
        <v>607</v>
      </c>
      <c r="C86" s="2" t="s">
        <v>98</v>
      </c>
      <c r="D86" s="183">
        <v>1</v>
      </c>
      <c r="E86" s="70" t="s">
        <v>2</v>
      </c>
      <c r="F86" s="184"/>
      <c r="G86" s="3">
        <v>1</v>
      </c>
      <c r="H86" s="70" t="s">
        <v>2</v>
      </c>
      <c r="I86" s="184"/>
      <c r="J86" s="3">
        <v>0.16666666666666666</v>
      </c>
      <c r="K86" s="70" t="s">
        <v>6</v>
      </c>
      <c r="L86" s="184"/>
      <c r="M86" s="183">
        <v>0.16666666666666666</v>
      </c>
      <c r="N86" s="70" t="s">
        <v>6</v>
      </c>
      <c r="O86" s="184"/>
      <c r="P86" s="3">
        <v>0</v>
      </c>
      <c r="Q86" s="70" t="s">
        <v>6</v>
      </c>
      <c r="R86" s="184"/>
      <c r="S86" s="185">
        <v>0</v>
      </c>
      <c r="T86" s="70" t="s">
        <v>6</v>
      </c>
      <c r="U86" s="3"/>
      <c r="V86" s="3">
        <v>0.25</v>
      </c>
      <c r="W86" s="70" t="s">
        <v>5</v>
      </c>
      <c r="X86" s="3"/>
      <c r="Y86" s="183">
        <v>0.55208333333333326</v>
      </c>
      <c r="Z86" s="70" t="s">
        <v>4</v>
      </c>
    </row>
    <row r="87" spans="1:26" s="70" customFormat="1" x14ac:dyDescent="0.25">
      <c r="A87" s="70" t="s">
        <v>91</v>
      </c>
      <c r="B87" s="70">
        <v>608</v>
      </c>
      <c r="C87" s="2" t="s">
        <v>99</v>
      </c>
      <c r="D87" s="183">
        <v>1</v>
      </c>
      <c r="E87" s="70" t="s">
        <v>2</v>
      </c>
      <c r="F87" s="184"/>
      <c r="G87" s="3">
        <v>1</v>
      </c>
      <c r="H87" s="70" t="s">
        <v>2</v>
      </c>
      <c r="I87" s="184"/>
      <c r="J87" s="3">
        <v>0.5</v>
      </c>
      <c r="K87" s="70" t="s">
        <v>4</v>
      </c>
      <c r="L87" s="184"/>
      <c r="M87" s="183">
        <v>0</v>
      </c>
      <c r="N87" s="70" t="s">
        <v>6</v>
      </c>
      <c r="O87" s="184"/>
      <c r="P87" s="3">
        <v>0.25641025641025639</v>
      </c>
      <c r="Q87" s="70" t="s">
        <v>5</v>
      </c>
      <c r="R87" s="184"/>
      <c r="S87" s="185">
        <v>0</v>
      </c>
      <c r="T87" s="70" t="s">
        <v>6</v>
      </c>
      <c r="U87" s="3"/>
      <c r="V87" s="3">
        <v>0</v>
      </c>
      <c r="W87" s="70" t="s">
        <v>6</v>
      </c>
      <c r="X87" s="3"/>
      <c r="Y87" s="183">
        <v>0.56314102564102564</v>
      </c>
      <c r="Z87" s="70" t="s">
        <v>4</v>
      </c>
    </row>
    <row r="88" spans="1:26" s="70" customFormat="1" x14ac:dyDescent="0.25">
      <c r="A88" s="70" t="s">
        <v>91</v>
      </c>
      <c r="B88" s="70">
        <v>609</v>
      </c>
      <c r="C88" s="2" t="s">
        <v>100</v>
      </c>
      <c r="D88" s="183">
        <v>1</v>
      </c>
      <c r="E88" s="70" t="s">
        <v>2</v>
      </c>
      <c r="F88" s="184"/>
      <c r="G88" s="3">
        <v>1</v>
      </c>
      <c r="H88" s="70" t="s">
        <v>2</v>
      </c>
      <c r="I88" s="184"/>
      <c r="J88" s="3">
        <v>0.16666666666666666</v>
      </c>
      <c r="K88" s="70" t="s">
        <v>6</v>
      </c>
      <c r="L88" s="184"/>
      <c r="M88" s="183">
        <v>0</v>
      </c>
      <c r="N88" s="70" t="s">
        <v>6</v>
      </c>
      <c r="O88" s="184"/>
      <c r="P88" s="3">
        <v>0.35135135135135137</v>
      </c>
      <c r="Q88" s="70" t="s">
        <v>5</v>
      </c>
      <c r="R88" s="184"/>
      <c r="S88" s="185">
        <v>0.16666666666666666</v>
      </c>
      <c r="T88" s="70" t="s">
        <v>6</v>
      </c>
      <c r="U88" s="3"/>
      <c r="V88" s="3">
        <v>0.32500000000000001</v>
      </c>
      <c r="W88" s="70" t="s">
        <v>5</v>
      </c>
      <c r="X88" s="3"/>
      <c r="Y88" s="183">
        <v>0.60471846846846844</v>
      </c>
      <c r="Z88" s="70" t="s">
        <v>3</v>
      </c>
    </row>
    <row r="89" spans="1:26" s="70" customFormat="1" x14ac:dyDescent="0.25">
      <c r="A89" s="70" t="s">
        <v>91</v>
      </c>
      <c r="B89" s="70">
        <v>610</v>
      </c>
      <c r="C89" s="2" t="s">
        <v>101</v>
      </c>
      <c r="D89" s="183">
        <v>1</v>
      </c>
      <c r="E89" s="70" t="s">
        <v>2</v>
      </c>
      <c r="F89" s="184"/>
      <c r="G89" s="3">
        <v>1</v>
      </c>
      <c r="H89" s="70" t="s">
        <v>2</v>
      </c>
      <c r="I89" s="184"/>
      <c r="J89" s="3">
        <v>0.35416666666666669</v>
      </c>
      <c r="K89" s="70" t="s">
        <v>5</v>
      </c>
      <c r="L89" s="184"/>
      <c r="M89" s="183">
        <v>0</v>
      </c>
      <c r="N89" s="70" t="s">
        <v>6</v>
      </c>
      <c r="O89" s="184"/>
      <c r="P89" s="3">
        <v>0.35087719298245612</v>
      </c>
      <c r="Q89" s="70" t="s">
        <v>5</v>
      </c>
      <c r="R89" s="184"/>
      <c r="S89" s="185">
        <v>0.16666666666666666</v>
      </c>
      <c r="T89" s="70" t="s">
        <v>6</v>
      </c>
      <c r="U89" s="3"/>
      <c r="V89" s="3">
        <v>7.5000000000000011E-2</v>
      </c>
      <c r="W89" s="70" t="s">
        <v>6</v>
      </c>
      <c r="X89" s="3"/>
      <c r="Y89" s="183">
        <v>0.58592105263157901</v>
      </c>
      <c r="Z89" s="70" t="s">
        <v>4</v>
      </c>
    </row>
    <row r="90" spans="1:26" s="70" customFormat="1" x14ac:dyDescent="0.25">
      <c r="A90" s="70" t="s">
        <v>91</v>
      </c>
      <c r="B90" s="70">
        <v>611</v>
      </c>
      <c r="C90" s="2" t="s">
        <v>102</v>
      </c>
      <c r="D90" s="183">
        <v>1</v>
      </c>
      <c r="E90" s="70" t="s">
        <v>2</v>
      </c>
      <c r="F90" s="184"/>
      <c r="G90" s="3">
        <v>1</v>
      </c>
      <c r="H90" s="70" t="s">
        <v>2</v>
      </c>
      <c r="I90" s="184"/>
      <c r="J90" s="3">
        <v>1</v>
      </c>
      <c r="K90" s="70" t="s">
        <v>2</v>
      </c>
      <c r="L90" s="184"/>
      <c r="M90" s="183">
        <v>0.16666666666666666</v>
      </c>
      <c r="N90" s="70" t="s">
        <v>6</v>
      </c>
      <c r="O90" s="184"/>
      <c r="P90" s="3">
        <v>0.52777777777777779</v>
      </c>
      <c r="Q90" s="70" t="s">
        <v>4</v>
      </c>
      <c r="R90" s="184"/>
      <c r="S90" s="185">
        <v>0.16666666666666666</v>
      </c>
      <c r="T90" s="70" t="s">
        <v>6</v>
      </c>
      <c r="U90" s="3"/>
      <c r="V90" s="3">
        <v>0.47499999999999998</v>
      </c>
      <c r="W90" s="70" t="s">
        <v>4</v>
      </c>
      <c r="X90" s="3"/>
      <c r="Y90" s="183">
        <v>0.73861111111111122</v>
      </c>
      <c r="Z90" s="70" t="s">
        <v>3</v>
      </c>
    </row>
    <row r="91" spans="1:26" s="70" customFormat="1" x14ac:dyDescent="0.25">
      <c r="A91" s="70" t="s">
        <v>91</v>
      </c>
      <c r="B91" s="70">
        <v>612</v>
      </c>
      <c r="C91" s="2" t="s">
        <v>103</v>
      </c>
      <c r="D91" s="183">
        <v>0</v>
      </c>
      <c r="E91" s="70" t="s">
        <v>6</v>
      </c>
      <c r="F91" s="184"/>
      <c r="G91" s="3">
        <v>0</v>
      </c>
      <c r="H91" s="70" t="s">
        <v>6</v>
      </c>
      <c r="I91" s="184"/>
      <c r="J91" s="3">
        <v>0</v>
      </c>
      <c r="K91" s="70" t="s">
        <v>6</v>
      </c>
      <c r="L91" s="184"/>
      <c r="M91" s="183">
        <v>0</v>
      </c>
      <c r="N91" s="70" t="s">
        <v>6</v>
      </c>
      <c r="O91" s="184"/>
      <c r="P91" s="3">
        <v>1</v>
      </c>
      <c r="Q91" s="70" t="s">
        <v>2</v>
      </c>
      <c r="R91" s="184"/>
      <c r="S91" s="185">
        <v>0</v>
      </c>
      <c r="T91" s="70" t="s">
        <v>6</v>
      </c>
      <c r="U91" s="3"/>
      <c r="V91" s="3">
        <v>0</v>
      </c>
      <c r="W91" s="70" t="s">
        <v>6</v>
      </c>
      <c r="X91" s="3"/>
      <c r="Y91" s="183">
        <v>0.1</v>
      </c>
      <c r="Z91" s="70" t="s">
        <v>6</v>
      </c>
    </row>
    <row r="92" spans="1:26" s="70" customFormat="1" x14ac:dyDescent="0.25">
      <c r="A92" s="70" t="s">
        <v>91</v>
      </c>
      <c r="B92" s="70">
        <v>613</v>
      </c>
      <c r="C92" s="2" t="s">
        <v>104</v>
      </c>
      <c r="D92" s="183">
        <v>0</v>
      </c>
      <c r="E92" s="70" t="s">
        <v>6</v>
      </c>
      <c r="F92" s="184"/>
      <c r="G92" s="3">
        <v>0</v>
      </c>
      <c r="H92" s="70" t="s">
        <v>6</v>
      </c>
      <c r="I92" s="184"/>
      <c r="J92" s="3">
        <v>0</v>
      </c>
      <c r="K92" s="70" t="s">
        <v>6</v>
      </c>
      <c r="L92" s="184"/>
      <c r="M92" s="183">
        <v>0</v>
      </c>
      <c r="N92" s="70" t="s">
        <v>6</v>
      </c>
      <c r="O92" s="184"/>
      <c r="P92" s="3">
        <v>0.58823529411764708</v>
      </c>
      <c r="Q92" s="70" t="s">
        <v>4</v>
      </c>
      <c r="R92" s="184"/>
      <c r="S92" s="185">
        <v>0</v>
      </c>
      <c r="T92" s="70" t="s">
        <v>6</v>
      </c>
      <c r="U92" s="3"/>
      <c r="V92" s="3">
        <v>0</v>
      </c>
      <c r="W92" s="70" t="s">
        <v>6</v>
      </c>
      <c r="X92" s="3"/>
      <c r="Y92" s="183">
        <v>5.8823529411764712E-2</v>
      </c>
      <c r="Z92" s="70" t="s">
        <v>6</v>
      </c>
    </row>
    <row r="93" spans="1:26" s="70" customFormat="1" x14ac:dyDescent="0.25">
      <c r="A93" s="70" t="s">
        <v>91</v>
      </c>
      <c r="B93" s="70">
        <v>614</v>
      </c>
      <c r="C93" s="2" t="s">
        <v>105</v>
      </c>
      <c r="D93" s="183">
        <v>1</v>
      </c>
      <c r="E93" s="70" t="s">
        <v>2</v>
      </c>
      <c r="F93" s="184"/>
      <c r="G93" s="3">
        <v>1</v>
      </c>
      <c r="H93" s="70" t="s">
        <v>2</v>
      </c>
      <c r="I93" s="184"/>
      <c r="J93" s="3">
        <v>1</v>
      </c>
      <c r="K93" s="70" t="s">
        <v>2</v>
      </c>
      <c r="L93" s="184"/>
      <c r="M93" s="183">
        <v>0</v>
      </c>
      <c r="N93" s="70" t="s">
        <v>6</v>
      </c>
      <c r="O93" s="184"/>
      <c r="P93" s="3">
        <v>0.46511627906976744</v>
      </c>
      <c r="Q93" s="70" t="s">
        <v>4</v>
      </c>
      <c r="R93" s="184"/>
      <c r="S93" s="185">
        <v>0.56666666666666665</v>
      </c>
      <c r="T93" s="70" t="s">
        <v>4</v>
      </c>
      <c r="U93" s="3"/>
      <c r="V93" s="3">
        <v>0.39464285714285713</v>
      </c>
      <c r="W93" s="70" t="s">
        <v>5</v>
      </c>
      <c r="X93" s="3"/>
      <c r="Y93" s="183">
        <v>0.74987472314507198</v>
      </c>
      <c r="Z93" s="70" t="s">
        <v>3</v>
      </c>
    </row>
    <row r="94" spans="1:26" s="70" customFormat="1" x14ac:dyDescent="0.25">
      <c r="A94" s="70" t="s">
        <v>106</v>
      </c>
      <c r="B94" s="70">
        <v>701</v>
      </c>
      <c r="C94" s="2" t="s">
        <v>106</v>
      </c>
      <c r="D94" s="183">
        <v>1</v>
      </c>
      <c r="E94" s="70" t="s">
        <v>2</v>
      </c>
      <c r="F94" s="184"/>
      <c r="G94" s="3">
        <v>1</v>
      </c>
      <c r="H94" s="70" t="s">
        <v>2</v>
      </c>
      <c r="I94" s="184"/>
      <c r="J94" s="3">
        <v>0.16666666666666666</v>
      </c>
      <c r="K94" s="70" t="s">
        <v>6</v>
      </c>
      <c r="L94" s="184"/>
      <c r="M94" s="183">
        <v>0.16666666666666666</v>
      </c>
      <c r="N94" s="70" t="s">
        <v>6</v>
      </c>
      <c r="O94" s="184"/>
      <c r="P94" s="3">
        <v>0.125</v>
      </c>
      <c r="Q94" s="70" t="s">
        <v>6</v>
      </c>
      <c r="R94" s="184"/>
      <c r="S94" s="185">
        <v>0.16666666666666666</v>
      </c>
      <c r="T94" s="70" t="s">
        <v>6</v>
      </c>
      <c r="U94" s="3"/>
      <c r="V94" s="3">
        <v>0.55535714285714288</v>
      </c>
      <c r="W94" s="70" t="s">
        <v>4</v>
      </c>
      <c r="X94" s="3"/>
      <c r="Y94" s="183">
        <v>0.62705357142857143</v>
      </c>
      <c r="Z94" s="70" t="s">
        <v>3</v>
      </c>
    </row>
    <row r="95" spans="1:26" s="70" customFormat="1" x14ac:dyDescent="0.25">
      <c r="A95" s="70" t="s">
        <v>106</v>
      </c>
      <c r="B95" s="70">
        <v>702</v>
      </c>
      <c r="C95" s="2" t="s">
        <v>107</v>
      </c>
      <c r="D95" s="183">
        <v>0</v>
      </c>
      <c r="E95" s="70" t="s">
        <v>6</v>
      </c>
      <c r="F95" s="184"/>
      <c r="G95" s="3">
        <v>0</v>
      </c>
      <c r="H95" s="70" t="s">
        <v>6</v>
      </c>
      <c r="I95" s="184"/>
      <c r="J95" s="3">
        <v>0</v>
      </c>
      <c r="K95" s="70" t="s">
        <v>6</v>
      </c>
      <c r="L95" s="184"/>
      <c r="M95" s="183">
        <v>0</v>
      </c>
      <c r="N95" s="70" t="s">
        <v>6</v>
      </c>
      <c r="O95" s="184"/>
      <c r="P95" s="3">
        <v>0</v>
      </c>
      <c r="Q95" s="70" t="s">
        <v>6</v>
      </c>
      <c r="R95" s="184"/>
      <c r="S95" s="185">
        <v>0</v>
      </c>
      <c r="T95" s="70" t="s">
        <v>6</v>
      </c>
      <c r="U95" s="3"/>
      <c r="V95" s="3">
        <v>0</v>
      </c>
      <c r="W95" s="70" t="s">
        <v>6</v>
      </c>
      <c r="X95" s="3"/>
      <c r="Y95" s="183">
        <v>0</v>
      </c>
      <c r="Z95" s="70" t="s">
        <v>6</v>
      </c>
    </row>
    <row r="96" spans="1:26" s="70" customFormat="1" x14ac:dyDescent="0.25">
      <c r="A96" s="70" t="s">
        <v>106</v>
      </c>
      <c r="B96" s="70">
        <v>703</v>
      </c>
      <c r="C96" s="2" t="s">
        <v>108</v>
      </c>
      <c r="D96" s="183">
        <v>1</v>
      </c>
      <c r="E96" s="70" t="s">
        <v>2</v>
      </c>
      <c r="F96" s="184"/>
      <c r="G96" s="3">
        <v>1</v>
      </c>
      <c r="H96" s="70" t="s">
        <v>2</v>
      </c>
      <c r="I96" s="184"/>
      <c r="J96" s="3">
        <v>0.25</v>
      </c>
      <c r="K96" s="70" t="s">
        <v>5</v>
      </c>
      <c r="L96" s="184"/>
      <c r="M96" s="183">
        <v>0</v>
      </c>
      <c r="N96" s="70" t="s">
        <v>6</v>
      </c>
      <c r="O96" s="184"/>
      <c r="P96" s="3">
        <v>0</v>
      </c>
      <c r="Q96" s="70" t="s">
        <v>6</v>
      </c>
      <c r="R96" s="184"/>
      <c r="S96" s="185">
        <v>0</v>
      </c>
      <c r="T96" s="70" t="s">
        <v>6</v>
      </c>
      <c r="U96" s="3"/>
      <c r="V96" s="3">
        <v>0.45357142857142857</v>
      </c>
      <c r="W96" s="70" t="s">
        <v>4</v>
      </c>
      <c r="X96" s="3"/>
      <c r="Y96" s="183">
        <v>0.58053571428571427</v>
      </c>
      <c r="Z96" s="70" t="s">
        <v>4</v>
      </c>
    </row>
    <row r="97" spans="1:26" s="70" customFormat="1" x14ac:dyDescent="0.25">
      <c r="A97" s="70" t="s">
        <v>106</v>
      </c>
      <c r="B97" s="70">
        <v>704</v>
      </c>
      <c r="C97" s="2" t="s">
        <v>109</v>
      </c>
      <c r="D97" s="183">
        <v>0</v>
      </c>
      <c r="E97" s="70" t="s">
        <v>6</v>
      </c>
      <c r="F97" s="184"/>
      <c r="G97" s="3">
        <v>0</v>
      </c>
      <c r="H97" s="70" t="s">
        <v>6</v>
      </c>
      <c r="I97" s="184"/>
      <c r="J97" s="3">
        <v>0</v>
      </c>
      <c r="K97" s="70" t="s">
        <v>6</v>
      </c>
      <c r="L97" s="184"/>
      <c r="M97" s="183">
        <v>0</v>
      </c>
      <c r="N97" s="70" t="s">
        <v>6</v>
      </c>
      <c r="O97" s="184"/>
      <c r="P97" s="3">
        <v>0</v>
      </c>
      <c r="Q97" s="70" t="s">
        <v>6</v>
      </c>
      <c r="R97" s="184"/>
      <c r="S97" s="185">
        <v>0</v>
      </c>
      <c r="T97" s="70" t="s">
        <v>6</v>
      </c>
      <c r="U97" s="3"/>
      <c r="V97" s="3">
        <v>0</v>
      </c>
      <c r="W97" s="70" t="s">
        <v>6</v>
      </c>
      <c r="X97" s="3"/>
      <c r="Y97" s="183">
        <v>0</v>
      </c>
      <c r="Z97" s="70" t="s">
        <v>6</v>
      </c>
    </row>
    <row r="98" spans="1:26" s="70" customFormat="1" x14ac:dyDescent="0.25">
      <c r="A98" s="70" t="s">
        <v>106</v>
      </c>
      <c r="B98" s="70">
        <v>705</v>
      </c>
      <c r="C98" s="2" t="s">
        <v>110</v>
      </c>
      <c r="D98" s="183">
        <v>1</v>
      </c>
      <c r="E98" s="70" t="s">
        <v>2</v>
      </c>
      <c r="F98" s="184"/>
      <c r="G98" s="3">
        <v>1</v>
      </c>
      <c r="H98" s="70" t="s">
        <v>2</v>
      </c>
      <c r="I98" s="184"/>
      <c r="J98" s="3">
        <v>0.16666666666666666</v>
      </c>
      <c r="K98" s="70" t="s">
        <v>6</v>
      </c>
      <c r="L98" s="184"/>
      <c r="M98" s="183">
        <v>0.16666666666666666</v>
      </c>
      <c r="N98" s="70" t="s">
        <v>6</v>
      </c>
      <c r="O98" s="184"/>
      <c r="P98" s="3">
        <v>0</v>
      </c>
      <c r="Q98" s="70" t="s">
        <v>6</v>
      </c>
      <c r="R98" s="184"/>
      <c r="S98" s="185">
        <v>0</v>
      </c>
      <c r="T98" s="70" t="s">
        <v>6</v>
      </c>
      <c r="U98" s="3"/>
      <c r="V98" s="3">
        <v>0.8125</v>
      </c>
      <c r="W98" s="70" t="s">
        <v>2</v>
      </c>
      <c r="X98" s="3"/>
      <c r="Y98" s="183">
        <v>0.63645833333333324</v>
      </c>
      <c r="Z98" s="70" t="s">
        <v>3</v>
      </c>
    </row>
    <row r="99" spans="1:26" s="70" customFormat="1" x14ac:dyDescent="0.25">
      <c r="A99" s="70" t="s">
        <v>106</v>
      </c>
      <c r="B99" s="70">
        <v>706</v>
      </c>
      <c r="C99" s="2" t="s">
        <v>111</v>
      </c>
      <c r="D99" s="183">
        <v>0</v>
      </c>
      <c r="E99" s="70" t="s">
        <v>6</v>
      </c>
      <c r="F99" s="184"/>
      <c r="G99" s="3">
        <v>0</v>
      </c>
      <c r="H99" s="70" t="s">
        <v>6</v>
      </c>
      <c r="I99" s="184"/>
      <c r="J99" s="3">
        <v>0</v>
      </c>
      <c r="K99" s="70" t="s">
        <v>6</v>
      </c>
      <c r="L99" s="184"/>
      <c r="M99" s="183">
        <v>0</v>
      </c>
      <c r="N99" s="70" t="s">
        <v>6</v>
      </c>
      <c r="O99" s="184"/>
      <c r="P99" s="3">
        <v>0</v>
      </c>
      <c r="Q99" s="70" t="s">
        <v>6</v>
      </c>
      <c r="R99" s="184"/>
      <c r="S99" s="185">
        <v>0</v>
      </c>
      <c r="T99" s="70" t="s">
        <v>6</v>
      </c>
      <c r="U99" s="3"/>
      <c r="V99" s="3">
        <v>0</v>
      </c>
      <c r="W99" s="70" t="s">
        <v>6</v>
      </c>
      <c r="X99" s="3"/>
      <c r="Y99" s="183">
        <v>0</v>
      </c>
      <c r="Z99" s="70" t="s">
        <v>6</v>
      </c>
    </row>
    <row r="100" spans="1:26" s="70" customFormat="1" x14ac:dyDescent="0.25">
      <c r="A100" s="70" t="s">
        <v>106</v>
      </c>
      <c r="B100" s="70">
        <v>707</v>
      </c>
      <c r="C100" s="2" t="s">
        <v>112</v>
      </c>
      <c r="D100" s="183">
        <v>1</v>
      </c>
      <c r="E100" s="70" t="s">
        <v>2</v>
      </c>
      <c r="F100" s="184"/>
      <c r="G100" s="3">
        <v>1</v>
      </c>
      <c r="H100" s="70" t="s">
        <v>2</v>
      </c>
      <c r="I100" s="184"/>
      <c r="J100" s="3">
        <v>0.5</v>
      </c>
      <c r="K100" s="70" t="s">
        <v>4</v>
      </c>
      <c r="L100" s="184"/>
      <c r="M100" s="183">
        <v>0.16666666666666666</v>
      </c>
      <c r="N100" s="70" t="s">
        <v>6</v>
      </c>
      <c r="O100" s="184"/>
      <c r="P100" s="3">
        <v>1</v>
      </c>
      <c r="Q100" s="70" t="s">
        <v>2</v>
      </c>
      <c r="R100" s="184"/>
      <c r="S100" s="185">
        <v>0.16666666666666666</v>
      </c>
      <c r="T100" s="70" t="s">
        <v>6</v>
      </c>
      <c r="U100" s="3"/>
      <c r="V100" s="3">
        <v>0.25</v>
      </c>
      <c r="W100" s="70" t="s">
        <v>5</v>
      </c>
      <c r="X100" s="3"/>
      <c r="Y100" s="183">
        <v>0.70208333333333328</v>
      </c>
      <c r="Z100" s="70" t="s">
        <v>3</v>
      </c>
    </row>
    <row r="101" spans="1:26" s="70" customFormat="1" x14ac:dyDescent="0.25">
      <c r="A101" s="70" t="s">
        <v>106</v>
      </c>
      <c r="B101" s="70">
        <v>708</v>
      </c>
      <c r="C101" s="2" t="s">
        <v>113</v>
      </c>
      <c r="D101" s="183">
        <v>1</v>
      </c>
      <c r="E101" s="70" t="s">
        <v>2</v>
      </c>
      <c r="F101" s="184"/>
      <c r="G101" s="3">
        <v>1</v>
      </c>
      <c r="H101" s="70" t="s">
        <v>2</v>
      </c>
      <c r="I101" s="184"/>
      <c r="J101" s="3">
        <v>1</v>
      </c>
      <c r="K101" s="70" t="s">
        <v>2</v>
      </c>
      <c r="L101" s="184"/>
      <c r="M101" s="183">
        <v>1</v>
      </c>
      <c r="N101" s="70" t="s">
        <v>2</v>
      </c>
      <c r="O101" s="184"/>
      <c r="P101" s="3">
        <v>1</v>
      </c>
      <c r="Q101" s="70" t="s">
        <v>2</v>
      </c>
      <c r="R101" s="184"/>
      <c r="S101" s="185">
        <v>1</v>
      </c>
      <c r="T101" s="70" t="s">
        <v>2</v>
      </c>
      <c r="U101" s="3"/>
      <c r="V101" s="3">
        <v>0.25</v>
      </c>
      <c r="W101" s="70" t="s">
        <v>5</v>
      </c>
      <c r="X101" s="3"/>
      <c r="Y101" s="183">
        <v>0.88749999999999996</v>
      </c>
      <c r="Z101" s="70" t="s">
        <v>2</v>
      </c>
    </row>
    <row r="102" spans="1:26" s="70" customFormat="1" x14ac:dyDescent="0.25">
      <c r="A102" s="70" t="s">
        <v>106</v>
      </c>
      <c r="B102" s="70">
        <v>709</v>
      </c>
      <c r="C102" s="2" t="s">
        <v>114</v>
      </c>
      <c r="D102" s="183">
        <v>1</v>
      </c>
      <c r="E102" s="70" t="s">
        <v>2</v>
      </c>
      <c r="F102" s="184"/>
      <c r="G102" s="3">
        <v>1</v>
      </c>
      <c r="H102" s="70" t="s">
        <v>2</v>
      </c>
      <c r="I102" s="184"/>
      <c r="J102" s="3">
        <v>0.625</v>
      </c>
      <c r="K102" s="70" t="s">
        <v>3</v>
      </c>
      <c r="L102" s="184"/>
      <c r="M102" s="183">
        <v>0.83333333333333337</v>
      </c>
      <c r="N102" s="70" t="s">
        <v>2</v>
      </c>
      <c r="O102" s="184"/>
      <c r="P102" s="3">
        <v>1</v>
      </c>
      <c r="Q102" s="70" t="s">
        <v>2</v>
      </c>
      <c r="R102" s="184"/>
      <c r="S102" s="185">
        <v>0.54012345679012341</v>
      </c>
      <c r="T102" s="70" t="s">
        <v>4</v>
      </c>
      <c r="U102" s="3"/>
      <c r="V102" s="3">
        <v>0.4375</v>
      </c>
      <c r="W102" s="70" t="s">
        <v>4</v>
      </c>
      <c r="X102" s="3"/>
      <c r="Y102" s="183">
        <v>0.8217206790123458</v>
      </c>
      <c r="Z102" s="70" t="s">
        <v>2</v>
      </c>
    </row>
    <row r="103" spans="1:26" s="70" customFormat="1" x14ac:dyDescent="0.25">
      <c r="A103" s="70" t="s">
        <v>106</v>
      </c>
      <c r="B103" s="70">
        <v>710</v>
      </c>
      <c r="C103" s="2" t="s">
        <v>115</v>
      </c>
      <c r="D103" s="183">
        <v>1</v>
      </c>
      <c r="E103" s="70" t="s">
        <v>2</v>
      </c>
      <c r="F103" s="184"/>
      <c r="G103" s="3">
        <v>1</v>
      </c>
      <c r="H103" s="70" t="s">
        <v>2</v>
      </c>
      <c r="I103" s="184"/>
      <c r="J103" s="3">
        <v>0.16666666666666666</v>
      </c>
      <c r="K103" s="70" t="s">
        <v>6</v>
      </c>
      <c r="L103" s="184"/>
      <c r="M103" s="183">
        <v>0.10144927536231885</v>
      </c>
      <c r="N103" s="70" t="s">
        <v>6</v>
      </c>
      <c r="O103" s="184"/>
      <c r="P103" s="3">
        <v>1</v>
      </c>
      <c r="Q103" s="70" t="s">
        <v>2</v>
      </c>
      <c r="R103" s="184"/>
      <c r="S103" s="185">
        <v>0.16666666666666666</v>
      </c>
      <c r="T103" s="70" t="s">
        <v>6</v>
      </c>
      <c r="U103" s="3"/>
      <c r="V103" s="3">
        <v>0.7</v>
      </c>
      <c r="W103" s="70" t="s">
        <v>3</v>
      </c>
      <c r="X103" s="3"/>
      <c r="Y103" s="183">
        <v>0.73217391304347823</v>
      </c>
      <c r="Z103" s="70" t="s">
        <v>3</v>
      </c>
    </row>
    <row r="104" spans="1:26" s="70" customFormat="1" x14ac:dyDescent="0.25">
      <c r="A104" s="70" t="s">
        <v>106</v>
      </c>
      <c r="B104" s="70">
        <v>711</v>
      </c>
      <c r="C104" s="2" t="s">
        <v>116</v>
      </c>
      <c r="D104" s="183">
        <v>0</v>
      </c>
      <c r="E104" s="70" t="s">
        <v>6</v>
      </c>
      <c r="F104" s="184"/>
      <c r="G104" s="3">
        <v>0</v>
      </c>
      <c r="H104" s="70" t="s">
        <v>6</v>
      </c>
      <c r="I104" s="184"/>
      <c r="J104" s="3">
        <v>0</v>
      </c>
      <c r="K104" s="70" t="s">
        <v>6</v>
      </c>
      <c r="L104" s="184"/>
      <c r="M104" s="183">
        <v>0</v>
      </c>
      <c r="N104" s="70" t="s">
        <v>6</v>
      </c>
      <c r="O104" s="184"/>
      <c r="P104" s="3">
        <v>0</v>
      </c>
      <c r="Q104" s="70" t="s">
        <v>6</v>
      </c>
      <c r="R104" s="184"/>
      <c r="S104" s="185">
        <v>0</v>
      </c>
      <c r="T104" s="70" t="s">
        <v>6</v>
      </c>
      <c r="U104" s="3"/>
      <c r="V104" s="3">
        <v>0</v>
      </c>
      <c r="W104" s="70" t="s">
        <v>6</v>
      </c>
      <c r="X104" s="3"/>
      <c r="Y104" s="183">
        <v>0</v>
      </c>
      <c r="Z104" s="70" t="s">
        <v>6</v>
      </c>
    </row>
    <row r="105" spans="1:26" s="70" customFormat="1" x14ac:dyDescent="0.25">
      <c r="A105" s="70" t="s">
        <v>106</v>
      </c>
      <c r="B105" s="70">
        <v>712</v>
      </c>
      <c r="C105" s="2" t="s">
        <v>117</v>
      </c>
      <c r="D105" s="183">
        <v>0</v>
      </c>
      <c r="E105" s="70" t="s">
        <v>6</v>
      </c>
      <c r="F105" s="184"/>
      <c r="G105" s="3">
        <v>0</v>
      </c>
      <c r="H105" s="70" t="s">
        <v>6</v>
      </c>
      <c r="I105" s="184"/>
      <c r="J105" s="3">
        <v>0</v>
      </c>
      <c r="K105" s="70" t="s">
        <v>6</v>
      </c>
      <c r="L105" s="184"/>
      <c r="M105" s="183">
        <v>0</v>
      </c>
      <c r="N105" s="70" t="s">
        <v>6</v>
      </c>
      <c r="O105" s="184"/>
      <c r="P105" s="3">
        <v>0</v>
      </c>
      <c r="Q105" s="70" t="s">
        <v>6</v>
      </c>
      <c r="R105" s="184"/>
      <c r="S105" s="185">
        <v>0</v>
      </c>
      <c r="T105" s="70" t="s">
        <v>6</v>
      </c>
      <c r="U105" s="3"/>
      <c r="V105" s="3">
        <v>0</v>
      </c>
      <c r="W105" s="70" t="s">
        <v>6</v>
      </c>
      <c r="X105" s="3"/>
      <c r="Y105" s="183">
        <v>0</v>
      </c>
      <c r="Z105" s="70" t="s">
        <v>6</v>
      </c>
    </row>
    <row r="106" spans="1:26" s="70" customFormat="1" x14ac:dyDescent="0.25">
      <c r="A106" s="70" t="s">
        <v>106</v>
      </c>
      <c r="B106" s="70">
        <v>713</v>
      </c>
      <c r="C106" s="2" t="s">
        <v>118</v>
      </c>
      <c r="D106" s="183">
        <v>1</v>
      </c>
      <c r="E106" s="70" t="s">
        <v>2</v>
      </c>
      <c r="F106" s="184"/>
      <c r="G106" s="3">
        <v>1</v>
      </c>
      <c r="H106" s="70" t="s">
        <v>2</v>
      </c>
      <c r="I106" s="184"/>
      <c r="J106" s="3">
        <v>0.35</v>
      </c>
      <c r="K106" s="70" t="s">
        <v>5</v>
      </c>
      <c r="L106" s="184"/>
      <c r="M106" s="183">
        <v>1</v>
      </c>
      <c r="N106" s="70" t="s">
        <v>2</v>
      </c>
      <c r="O106" s="184"/>
      <c r="P106" s="3">
        <v>1</v>
      </c>
      <c r="Q106" s="70" t="s">
        <v>2</v>
      </c>
      <c r="R106" s="184"/>
      <c r="S106" s="185">
        <v>2.5000000000000001E-2</v>
      </c>
      <c r="T106" s="70" t="s">
        <v>6</v>
      </c>
      <c r="U106" s="3"/>
      <c r="V106" s="3">
        <v>0.25</v>
      </c>
      <c r="W106" s="70" t="s">
        <v>5</v>
      </c>
      <c r="X106" s="3"/>
      <c r="Y106" s="183">
        <v>0.72499999999999987</v>
      </c>
      <c r="Z106" s="70" t="s">
        <v>3</v>
      </c>
    </row>
    <row r="107" spans="1:26" s="70" customFormat="1" x14ac:dyDescent="0.25">
      <c r="A107" s="70" t="s">
        <v>106</v>
      </c>
      <c r="B107" s="70">
        <v>714</v>
      </c>
      <c r="C107" s="2" t="s">
        <v>119</v>
      </c>
      <c r="D107" s="183">
        <v>1</v>
      </c>
      <c r="E107" s="70" t="s">
        <v>2</v>
      </c>
      <c r="F107" s="184"/>
      <c r="G107" s="3">
        <v>1</v>
      </c>
      <c r="H107" s="70" t="s">
        <v>2</v>
      </c>
      <c r="I107" s="184"/>
      <c r="J107" s="3">
        <v>0.16666666666666666</v>
      </c>
      <c r="K107" s="70" t="s">
        <v>6</v>
      </c>
      <c r="L107" s="184"/>
      <c r="M107" s="183">
        <v>0.16666666666666666</v>
      </c>
      <c r="N107" s="70" t="s">
        <v>6</v>
      </c>
      <c r="O107" s="184"/>
      <c r="P107" s="3">
        <v>1</v>
      </c>
      <c r="Q107" s="70" t="s">
        <v>2</v>
      </c>
      <c r="R107" s="184"/>
      <c r="S107" s="185">
        <v>0.16666666666666666</v>
      </c>
      <c r="T107" s="70" t="s">
        <v>6</v>
      </c>
      <c r="U107" s="3"/>
      <c r="V107" s="3">
        <v>0.28749999999999998</v>
      </c>
      <c r="W107" s="70" t="s">
        <v>5</v>
      </c>
      <c r="X107" s="3"/>
      <c r="Y107" s="183">
        <v>0.67437499999999995</v>
      </c>
      <c r="Z107" s="70" t="s">
        <v>3</v>
      </c>
    </row>
    <row r="108" spans="1:26" s="70" customFormat="1" x14ac:dyDescent="0.25">
      <c r="A108" s="70" t="s">
        <v>106</v>
      </c>
      <c r="B108" s="70">
        <v>715</v>
      </c>
      <c r="C108" s="2" t="s">
        <v>120</v>
      </c>
      <c r="D108" s="183">
        <v>0.16666666666666666</v>
      </c>
      <c r="E108" s="70" t="s">
        <v>6</v>
      </c>
      <c r="F108" s="184"/>
      <c r="G108" s="3">
        <v>0</v>
      </c>
      <c r="H108" s="70" t="s">
        <v>6</v>
      </c>
      <c r="I108" s="184"/>
      <c r="J108" s="3">
        <v>1</v>
      </c>
      <c r="K108" s="70" t="s">
        <v>2</v>
      </c>
      <c r="L108" s="184"/>
      <c r="M108" s="183">
        <v>0</v>
      </c>
      <c r="N108" s="70" t="s">
        <v>6</v>
      </c>
      <c r="O108" s="184"/>
      <c r="P108" s="3">
        <v>1</v>
      </c>
      <c r="Q108" s="70" t="s">
        <v>2</v>
      </c>
      <c r="R108" s="184"/>
      <c r="S108" s="185">
        <v>0</v>
      </c>
      <c r="T108" s="70" t="s">
        <v>6</v>
      </c>
      <c r="U108" s="3"/>
      <c r="V108" s="3">
        <v>0.25</v>
      </c>
      <c r="W108" s="70" t="s">
        <v>5</v>
      </c>
      <c r="X108" s="3"/>
      <c r="Y108" s="183">
        <v>0.30833333333333335</v>
      </c>
      <c r="Z108" s="70" t="s">
        <v>5</v>
      </c>
    </row>
    <row r="109" spans="1:26" s="70" customFormat="1" x14ac:dyDescent="0.25">
      <c r="A109" s="70" t="s">
        <v>106</v>
      </c>
      <c r="B109" s="70">
        <v>716</v>
      </c>
      <c r="C109" s="2" t="s">
        <v>121</v>
      </c>
      <c r="D109" s="183">
        <v>1</v>
      </c>
      <c r="E109" s="70" t="s">
        <v>2</v>
      </c>
      <c r="F109" s="184"/>
      <c r="G109" s="3">
        <v>1</v>
      </c>
      <c r="H109" s="70" t="s">
        <v>2</v>
      </c>
      <c r="I109" s="184"/>
      <c r="J109" s="3">
        <v>0.5</v>
      </c>
      <c r="K109" s="70" t="s">
        <v>4</v>
      </c>
      <c r="L109" s="184"/>
      <c r="M109" s="183">
        <v>0.16666666666666666</v>
      </c>
      <c r="N109" s="70" t="s">
        <v>6</v>
      </c>
      <c r="O109" s="184"/>
      <c r="P109" s="3">
        <v>1</v>
      </c>
      <c r="Q109" s="70" t="s">
        <v>2</v>
      </c>
      <c r="R109" s="184"/>
      <c r="S109" s="185">
        <v>0</v>
      </c>
      <c r="T109" s="70" t="s">
        <v>6</v>
      </c>
      <c r="U109" s="3"/>
      <c r="V109" s="3">
        <v>0.55000000000000004</v>
      </c>
      <c r="W109" s="70" t="s">
        <v>4</v>
      </c>
      <c r="X109" s="3"/>
      <c r="Y109" s="183">
        <v>0.7304166666666666</v>
      </c>
      <c r="Z109" s="70" t="s">
        <v>3</v>
      </c>
    </row>
    <row r="110" spans="1:26" s="70" customFormat="1" x14ac:dyDescent="0.25">
      <c r="A110" s="70" t="s">
        <v>106</v>
      </c>
      <c r="B110" s="70">
        <v>717</v>
      </c>
      <c r="C110" s="2" t="s">
        <v>122</v>
      </c>
      <c r="D110" s="183">
        <v>0</v>
      </c>
      <c r="E110" s="70" t="s">
        <v>6</v>
      </c>
      <c r="F110" s="184"/>
      <c r="G110" s="3">
        <v>0</v>
      </c>
      <c r="H110" s="70" t="s">
        <v>6</v>
      </c>
      <c r="I110" s="184"/>
      <c r="J110" s="3">
        <v>0</v>
      </c>
      <c r="K110" s="70" t="s">
        <v>6</v>
      </c>
      <c r="L110" s="184"/>
      <c r="M110" s="183">
        <v>0</v>
      </c>
      <c r="N110" s="70" t="s">
        <v>6</v>
      </c>
      <c r="O110" s="184"/>
      <c r="P110" s="3">
        <v>0</v>
      </c>
      <c r="Q110" s="70" t="s">
        <v>6</v>
      </c>
      <c r="R110" s="184"/>
      <c r="S110" s="185">
        <v>0</v>
      </c>
      <c r="T110" s="70" t="s">
        <v>6</v>
      </c>
      <c r="U110" s="3"/>
      <c r="V110" s="3">
        <v>0</v>
      </c>
      <c r="W110" s="70" t="s">
        <v>6</v>
      </c>
      <c r="X110" s="3"/>
      <c r="Y110" s="183">
        <v>0</v>
      </c>
      <c r="Z110" s="70" t="s">
        <v>6</v>
      </c>
    </row>
    <row r="111" spans="1:26" s="70" customFormat="1" x14ac:dyDescent="0.25">
      <c r="A111" s="70" t="s">
        <v>106</v>
      </c>
      <c r="B111" s="70">
        <v>718</v>
      </c>
      <c r="C111" s="2" t="s">
        <v>123</v>
      </c>
      <c r="D111" s="183">
        <v>1</v>
      </c>
      <c r="E111" s="70" t="s">
        <v>2</v>
      </c>
      <c r="F111" s="184"/>
      <c r="G111" s="3">
        <v>1</v>
      </c>
      <c r="H111" s="70" t="s">
        <v>2</v>
      </c>
      <c r="I111" s="184"/>
      <c r="J111" s="3">
        <v>0</v>
      </c>
      <c r="K111" s="70" t="s">
        <v>6</v>
      </c>
      <c r="L111" s="184"/>
      <c r="M111" s="183">
        <v>0</v>
      </c>
      <c r="N111" s="70" t="s">
        <v>6</v>
      </c>
      <c r="O111" s="184"/>
      <c r="P111" s="3">
        <v>0.66666666666666663</v>
      </c>
      <c r="Q111" s="70" t="s">
        <v>3</v>
      </c>
      <c r="R111" s="184"/>
      <c r="S111" s="185">
        <v>0.25</v>
      </c>
      <c r="T111" s="70" t="s">
        <v>5</v>
      </c>
      <c r="U111" s="3"/>
      <c r="V111" s="3">
        <v>0.91818181818181821</v>
      </c>
      <c r="W111" s="70" t="s">
        <v>2</v>
      </c>
      <c r="X111" s="3"/>
      <c r="Y111" s="183">
        <v>0.71689393939393942</v>
      </c>
      <c r="Z111" s="70" t="s">
        <v>3</v>
      </c>
    </row>
    <row r="112" spans="1:26" s="70" customFormat="1" x14ac:dyDescent="0.25">
      <c r="A112" s="70" t="s">
        <v>106</v>
      </c>
      <c r="B112" s="70">
        <v>719</v>
      </c>
      <c r="C112" s="2" t="s">
        <v>124</v>
      </c>
      <c r="D112" s="183">
        <v>1</v>
      </c>
      <c r="E112" s="70" t="s">
        <v>2</v>
      </c>
      <c r="F112" s="184"/>
      <c r="G112" s="3">
        <v>1</v>
      </c>
      <c r="H112" s="70" t="s">
        <v>2</v>
      </c>
      <c r="I112" s="184"/>
      <c r="J112" s="3">
        <v>0</v>
      </c>
      <c r="K112" s="70" t="s">
        <v>6</v>
      </c>
      <c r="L112" s="184"/>
      <c r="M112" s="183">
        <v>0</v>
      </c>
      <c r="N112" s="70" t="s">
        <v>6</v>
      </c>
      <c r="O112" s="184"/>
      <c r="P112" s="3">
        <v>0</v>
      </c>
      <c r="Q112" s="70" t="s">
        <v>6</v>
      </c>
      <c r="R112" s="184"/>
      <c r="S112" s="185">
        <v>0</v>
      </c>
      <c r="T112" s="70" t="s">
        <v>6</v>
      </c>
      <c r="U112" s="3"/>
      <c r="V112" s="3">
        <v>0.25</v>
      </c>
      <c r="W112" s="70" t="s">
        <v>5</v>
      </c>
      <c r="X112" s="3"/>
      <c r="Y112" s="183">
        <v>0.52500000000000002</v>
      </c>
      <c r="Z112" s="70" t="s">
        <v>4</v>
      </c>
    </row>
    <row r="113" spans="1:26" s="70" customFormat="1" x14ac:dyDescent="0.25">
      <c r="A113" s="70" t="s">
        <v>125</v>
      </c>
      <c r="B113" s="70">
        <v>801</v>
      </c>
      <c r="C113" s="2" t="s">
        <v>125</v>
      </c>
      <c r="D113" s="183">
        <v>1</v>
      </c>
      <c r="E113" s="70" t="s">
        <v>2</v>
      </c>
      <c r="F113" s="184"/>
      <c r="G113" s="3">
        <v>1</v>
      </c>
      <c r="H113" s="70" t="s">
        <v>2</v>
      </c>
      <c r="I113" s="184"/>
      <c r="J113" s="3">
        <v>1</v>
      </c>
      <c r="K113" s="70" t="s">
        <v>2</v>
      </c>
      <c r="L113" s="184"/>
      <c r="M113" s="183">
        <v>1</v>
      </c>
      <c r="N113" s="70" t="s">
        <v>2</v>
      </c>
      <c r="O113" s="184"/>
      <c r="P113" s="3">
        <v>0.42105263157894735</v>
      </c>
      <c r="Q113" s="70" t="s">
        <v>4</v>
      </c>
      <c r="R113" s="184"/>
      <c r="S113" s="185">
        <v>0.65416666666666667</v>
      </c>
      <c r="T113" s="70" t="s">
        <v>3</v>
      </c>
      <c r="U113" s="3"/>
      <c r="V113" s="3">
        <v>0.47499999999999998</v>
      </c>
      <c r="W113" s="70" t="s">
        <v>4</v>
      </c>
      <c r="X113" s="3"/>
      <c r="Y113" s="183">
        <v>0.82877192982456149</v>
      </c>
      <c r="Z113" s="70" t="s">
        <v>2</v>
      </c>
    </row>
    <row r="114" spans="1:26" s="70" customFormat="1" x14ac:dyDescent="0.25">
      <c r="A114" s="70" t="s">
        <v>125</v>
      </c>
      <c r="B114" s="70">
        <v>802</v>
      </c>
      <c r="C114" s="2" t="s">
        <v>126</v>
      </c>
      <c r="D114" s="183">
        <v>0</v>
      </c>
      <c r="E114" s="70" t="s">
        <v>6</v>
      </c>
      <c r="F114" s="184"/>
      <c r="G114" s="3">
        <v>0</v>
      </c>
      <c r="H114" s="70" t="s">
        <v>6</v>
      </c>
      <c r="I114" s="184"/>
      <c r="J114" s="3">
        <v>0</v>
      </c>
      <c r="K114" s="70" t="s">
        <v>6</v>
      </c>
      <c r="L114" s="184"/>
      <c r="M114" s="183">
        <v>0</v>
      </c>
      <c r="N114" s="70" t="s">
        <v>6</v>
      </c>
      <c r="O114" s="184"/>
      <c r="P114" s="3">
        <v>0</v>
      </c>
      <c r="Q114" s="70" t="s">
        <v>6</v>
      </c>
      <c r="R114" s="184"/>
      <c r="S114" s="185">
        <v>0</v>
      </c>
      <c r="T114" s="70" t="s">
        <v>6</v>
      </c>
      <c r="U114" s="3"/>
      <c r="V114" s="3">
        <v>0</v>
      </c>
      <c r="W114" s="70" t="s">
        <v>6</v>
      </c>
      <c r="X114" s="3"/>
      <c r="Y114" s="183">
        <v>0</v>
      </c>
      <c r="Z114" s="70" t="s">
        <v>6</v>
      </c>
    </row>
    <row r="115" spans="1:26" s="70" customFormat="1" x14ac:dyDescent="0.25">
      <c r="A115" s="70" t="s">
        <v>125</v>
      </c>
      <c r="B115" s="70">
        <v>803</v>
      </c>
      <c r="C115" s="2" t="s">
        <v>127</v>
      </c>
      <c r="D115" s="183">
        <v>1</v>
      </c>
      <c r="E115" s="70" t="s">
        <v>2</v>
      </c>
      <c r="F115" s="184"/>
      <c r="G115" s="3">
        <v>1</v>
      </c>
      <c r="H115" s="70" t="s">
        <v>2</v>
      </c>
      <c r="I115" s="184"/>
      <c r="J115" s="3">
        <v>1</v>
      </c>
      <c r="K115" s="70" t="s">
        <v>2</v>
      </c>
      <c r="L115" s="184"/>
      <c r="M115" s="183">
        <v>0</v>
      </c>
      <c r="N115" s="70" t="s">
        <v>6</v>
      </c>
      <c r="O115" s="184"/>
      <c r="P115" s="3">
        <v>0.76470588235294112</v>
      </c>
      <c r="Q115" s="70" t="s">
        <v>3</v>
      </c>
      <c r="R115" s="184"/>
      <c r="S115" s="185">
        <v>1</v>
      </c>
      <c r="T115" s="70" t="s">
        <v>2</v>
      </c>
      <c r="U115" s="3"/>
      <c r="V115" s="3">
        <v>0</v>
      </c>
      <c r="W115" s="70" t="s">
        <v>6</v>
      </c>
      <c r="X115" s="3"/>
      <c r="Y115" s="183">
        <v>0.76397058823529418</v>
      </c>
      <c r="Z115" s="70" t="s">
        <v>3</v>
      </c>
    </row>
    <row r="116" spans="1:26" s="70" customFormat="1" x14ac:dyDescent="0.25">
      <c r="A116" s="70" t="s">
        <v>125</v>
      </c>
      <c r="B116" s="70">
        <v>804</v>
      </c>
      <c r="C116" s="2" t="s">
        <v>128</v>
      </c>
      <c r="D116" s="183">
        <v>0</v>
      </c>
      <c r="E116" s="70" t="s">
        <v>6</v>
      </c>
      <c r="F116" s="184"/>
      <c r="G116" s="3">
        <v>0</v>
      </c>
      <c r="H116" s="70" t="s">
        <v>6</v>
      </c>
      <c r="I116" s="184"/>
      <c r="J116" s="3">
        <v>0</v>
      </c>
      <c r="K116" s="70" t="s">
        <v>6</v>
      </c>
      <c r="L116" s="184"/>
      <c r="M116" s="183">
        <v>0</v>
      </c>
      <c r="N116" s="70" t="s">
        <v>6</v>
      </c>
      <c r="O116" s="184"/>
      <c r="P116" s="3">
        <v>0.125</v>
      </c>
      <c r="Q116" s="70" t="s">
        <v>6</v>
      </c>
      <c r="R116" s="184"/>
      <c r="S116" s="185">
        <v>0</v>
      </c>
      <c r="T116" s="70" t="s">
        <v>6</v>
      </c>
      <c r="U116" s="3"/>
      <c r="V116" s="3">
        <v>0.30000000000000004</v>
      </c>
      <c r="W116" s="70" t="s">
        <v>5</v>
      </c>
      <c r="X116" s="3"/>
      <c r="Y116" s="183">
        <v>5.7500000000000009E-2</v>
      </c>
      <c r="Z116" s="70" t="s">
        <v>6</v>
      </c>
    </row>
    <row r="117" spans="1:26" s="70" customFormat="1" x14ac:dyDescent="0.25">
      <c r="A117" s="70" t="s">
        <v>125</v>
      </c>
      <c r="B117" s="70">
        <v>805</v>
      </c>
      <c r="C117" s="2" t="s">
        <v>129</v>
      </c>
      <c r="D117" s="183">
        <v>0</v>
      </c>
      <c r="E117" s="70" t="s">
        <v>6</v>
      </c>
      <c r="F117" s="184"/>
      <c r="G117" s="3">
        <v>0</v>
      </c>
      <c r="H117" s="70" t="s">
        <v>6</v>
      </c>
      <c r="I117" s="184"/>
      <c r="J117" s="3">
        <v>0</v>
      </c>
      <c r="K117" s="70" t="s">
        <v>6</v>
      </c>
      <c r="L117" s="184"/>
      <c r="M117" s="183">
        <v>0</v>
      </c>
      <c r="N117" s="70" t="s">
        <v>6</v>
      </c>
      <c r="O117" s="184"/>
      <c r="P117" s="3">
        <v>0</v>
      </c>
      <c r="Q117" s="70" t="s">
        <v>6</v>
      </c>
      <c r="R117" s="184"/>
      <c r="S117" s="185">
        <v>0</v>
      </c>
      <c r="T117" s="70" t="s">
        <v>6</v>
      </c>
      <c r="U117" s="3"/>
      <c r="V117" s="3">
        <v>0</v>
      </c>
      <c r="W117" s="70" t="s">
        <v>6</v>
      </c>
      <c r="X117" s="3"/>
      <c r="Y117" s="183">
        <v>0</v>
      </c>
      <c r="Z117" s="70" t="s">
        <v>6</v>
      </c>
    </row>
    <row r="118" spans="1:26" s="70" customFormat="1" x14ac:dyDescent="0.25">
      <c r="A118" s="70" t="s">
        <v>125</v>
      </c>
      <c r="B118" s="70">
        <v>806</v>
      </c>
      <c r="C118" s="2" t="s">
        <v>130</v>
      </c>
      <c r="D118" s="183">
        <v>1</v>
      </c>
      <c r="E118" s="70" t="s">
        <v>2</v>
      </c>
      <c r="F118" s="184"/>
      <c r="G118" s="3">
        <v>1</v>
      </c>
      <c r="H118" s="70" t="s">
        <v>2</v>
      </c>
      <c r="I118" s="184"/>
      <c r="J118" s="3">
        <v>1</v>
      </c>
      <c r="K118" s="70" t="s">
        <v>2</v>
      </c>
      <c r="L118" s="184"/>
      <c r="M118" s="183">
        <v>0</v>
      </c>
      <c r="N118" s="70" t="s">
        <v>6</v>
      </c>
      <c r="O118" s="184"/>
      <c r="P118" s="3">
        <v>0.73076923076923073</v>
      </c>
      <c r="Q118" s="70" t="s">
        <v>3</v>
      </c>
      <c r="R118" s="184"/>
      <c r="S118" s="185">
        <v>0.16666666666666666</v>
      </c>
      <c r="T118" s="70" t="s">
        <v>6</v>
      </c>
      <c r="U118" s="3"/>
      <c r="V118" s="3">
        <v>0.25</v>
      </c>
      <c r="W118" s="70" t="s">
        <v>5</v>
      </c>
      <c r="X118" s="3"/>
      <c r="Y118" s="183">
        <v>0.71474358974358976</v>
      </c>
      <c r="Z118" s="70" t="s">
        <v>3</v>
      </c>
    </row>
    <row r="119" spans="1:26" s="70" customFormat="1" x14ac:dyDescent="0.25">
      <c r="A119" s="70" t="s">
        <v>125</v>
      </c>
      <c r="B119" s="70">
        <v>807</v>
      </c>
      <c r="C119" s="2" t="s">
        <v>131</v>
      </c>
      <c r="D119" s="183">
        <v>1</v>
      </c>
      <c r="E119" s="70" t="s">
        <v>2</v>
      </c>
      <c r="F119" s="184"/>
      <c r="G119" s="3">
        <v>1</v>
      </c>
      <c r="H119" s="70" t="s">
        <v>2</v>
      </c>
      <c r="I119" s="184"/>
      <c r="J119" s="3">
        <v>0</v>
      </c>
      <c r="K119" s="70" t="s">
        <v>6</v>
      </c>
      <c r="L119" s="184"/>
      <c r="M119" s="183">
        <v>0</v>
      </c>
      <c r="N119" s="70" t="s">
        <v>6</v>
      </c>
      <c r="O119" s="184"/>
      <c r="P119" s="3">
        <v>0</v>
      </c>
      <c r="Q119" s="70" t="s">
        <v>6</v>
      </c>
      <c r="R119" s="184"/>
      <c r="S119" s="185">
        <v>0</v>
      </c>
      <c r="T119" s="70" t="s">
        <v>6</v>
      </c>
      <c r="U119" s="3"/>
      <c r="V119" s="3">
        <v>0.32500000000000001</v>
      </c>
      <c r="W119" s="70" t="s">
        <v>5</v>
      </c>
      <c r="X119" s="3"/>
      <c r="Y119" s="183">
        <v>0.53625</v>
      </c>
      <c r="Z119" s="70" t="s">
        <v>4</v>
      </c>
    </row>
    <row r="120" spans="1:26" s="70" customFormat="1" x14ac:dyDescent="0.25">
      <c r="A120" s="70" t="s">
        <v>125</v>
      </c>
      <c r="B120" s="70">
        <v>808</v>
      </c>
      <c r="C120" s="2" t="s">
        <v>132</v>
      </c>
      <c r="D120" s="183">
        <v>0</v>
      </c>
      <c r="E120" s="70" t="s">
        <v>6</v>
      </c>
      <c r="F120" s="184"/>
      <c r="G120" s="3">
        <v>0</v>
      </c>
      <c r="H120" s="70" t="s">
        <v>6</v>
      </c>
      <c r="I120" s="184"/>
      <c r="J120" s="3">
        <v>0</v>
      </c>
      <c r="K120" s="70" t="s">
        <v>6</v>
      </c>
      <c r="L120" s="184"/>
      <c r="M120" s="183">
        <v>0</v>
      </c>
      <c r="N120" s="70" t="s">
        <v>6</v>
      </c>
      <c r="O120" s="184"/>
      <c r="P120" s="3">
        <v>0</v>
      </c>
      <c r="Q120" s="70" t="s">
        <v>6</v>
      </c>
      <c r="R120" s="184"/>
      <c r="S120" s="185">
        <v>0</v>
      </c>
      <c r="T120" s="70" t="s">
        <v>6</v>
      </c>
      <c r="U120" s="3"/>
      <c r="V120" s="3">
        <v>0</v>
      </c>
      <c r="W120" s="70" t="s">
        <v>6</v>
      </c>
      <c r="X120" s="3"/>
      <c r="Y120" s="183">
        <v>0</v>
      </c>
      <c r="Z120" s="70" t="s">
        <v>6</v>
      </c>
    </row>
    <row r="121" spans="1:26" s="70" customFormat="1" x14ac:dyDescent="0.25">
      <c r="A121" s="70" t="s">
        <v>133</v>
      </c>
      <c r="B121" s="70">
        <v>901</v>
      </c>
      <c r="C121" s="2" t="s">
        <v>133</v>
      </c>
      <c r="D121" s="183">
        <v>1</v>
      </c>
      <c r="E121" s="70" t="s">
        <v>2</v>
      </c>
      <c r="F121" s="184"/>
      <c r="G121" s="3">
        <v>0</v>
      </c>
      <c r="H121" s="70" t="s">
        <v>6</v>
      </c>
      <c r="I121" s="184"/>
      <c r="J121" s="3">
        <v>0.56944444444444442</v>
      </c>
      <c r="K121" s="70" t="s">
        <v>4</v>
      </c>
      <c r="L121" s="184"/>
      <c r="M121" s="183">
        <v>0.23333333333333334</v>
      </c>
      <c r="N121" s="70" t="s">
        <v>5</v>
      </c>
      <c r="O121" s="184"/>
      <c r="P121" s="3">
        <v>0.7142857142857143</v>
      </c>
      <c r="Q121" s="70" t="s">
        <v>3</v>
      </c>
      <c r="R121" s="184"/>
      <c r="S121" s="185">
        <v>8.3333333333333329E-2</v>
      </c>
      <c r="T121" s="70" t="s">
        <v>6</v>
      </c>
      <c r="U121" s="3"/>
      <c r="V121" s="3">
        <v>0.48823529411764705</v>
      </c>
      <c r="W121" s="70" t="s">
        <v>4</v>
      </c>
      <c r="X121" s="3"/>
      <c r="Y121" s="183">
        <v>0.64952497665732956</v>
      </c>
      <c r="Z121" s="70" t="s">
        <v>3</v>
      </c>
    </row>
    <row r="122" spans="1:26" s="70" customFormat="1" x14ac:dyDescent="0.25">
      <c r="A122" s="70" t="s">
        <v>133</v>
      </c>
      <c r="B122" s="70">
        <v>902</v>
      </c>
      <c r="C122" s="2" t="s">
        <v>134</v>
      </c>
      <c r="D122" s="183">
        <v>1</v>
      </c>
      <c r="E122" s="70" t="s">
        <v>2</v>
      </c>
      <c r="F122" s="184"/>
      <c r="G122" s="3">
        <v>1</v>
      </c>
      <c r="H122" s="70" t="s">
        <v>2</v>
      </c>
      <c r="I122" s="184"/>
      <c r="J122" s="3">
        <v>7.6923076923076927E-2</v>
      </c>
      <c r="K122" s="70" t="s">
        <v>6</v>
      </c>
      <c r="L122" s="184"/>
      <c r="M122" s="183">
        <v>0.61538461538461542</v>
      </c>
      <c r="N122" s="70" t="s">
        <v>3</v>
      </c>
      <c r="O122" s="184"/>
      <c r="P122" s="3">
        <v>1</v>
      </c>
      <c r="Q122" s="70" t="s">
        <v>2</v>
      </c>
      <c r="R122" s="184"/>
      <c r="S122" s="185">
        <v>7.1005917159763315E-2</v>
      </c>
      <c r="T122" s="70" t="s">
        <v>6</v>
      </c>
      <c r="U122" s="3"/>
      <c r="V122" s="3">
        <v>0.1903846153846154</v>
      </c>
      <c r="W122" s="70" t="s">
        <v>6</v>
      </c>
      <c r="X122" s="3"/>
      <c r="Y122" s="183">
        <v>0.66931213017751479</v>
      </c>
      <c r="Z122" s="70" t="s">
        <v>3</v>
      </c>
    </row>
    <row r="123" spans="1:26" s="70" customFormat="1" x14ac:dyDescent="0.25">
      <c r="A123" s="70" t="s">
        <v>133</v>
      </c>
      <c r="B123" s="70">
        <v>903</v>
      </c>
      <c r="C123" s="2" t="s">
        <v>135</v>
      </c>
      <c r="D123" s="183">
        <v>1</v>
      </c>
      <c r="E123" s="70" t="s">
        <v>2</v>
      </c>
      <c r="F123" s="184"/>
      <c r="G123" s="3">
        <v>1</v>
      </c>
      <c r="H123" s="70" t="s">
        <v>2</v>
      </c>
      <c r="I123" s="184"/>
      <c r="J123" s="3">
        <v>0</v>
      </c>
      <c r="K123" s="70" t="s">
        <v>6</v>
      </c>
      <c r="L123" s="184"/>
      <c r="M123" s="183">
        <v>0</v>
      </c>
      <c r="N123" s="70" t="s">
        <v>6</v>
      </c>
      <c r="O123" s="184"/>
      <c r="P123" s="3">
        <v>1</v>
      </c>
      <c r="Q123" s="70" t="s">
        <v>2</v>
      </c>
      <c r="R123" s="184"/>
      <c r="S123" s="185">
        <v>0</v>
      </c>
      <c r="T123" s="70" t="s">
        <v>6</v>
      </c>
      <c r="U123" s="3"/>
      <c r="V123" s="3">
        <v>7.5000000000000011E-2</v>
      </c>
      <c r="W123" s="70" t="s">
        <v>6</v>
      </c>
      <c r="X123" s="3"/>
      <c r="Y123" s="183">
        <v>0.59875</v>
      </c>
      <c r="Z123" s="70" t="s">
        <v>4</v>
      </c>
    </row>
    <row r="124" spans="1:26" s="70" customFormat="1" x14ac:dyDescent="0.25">
      <c r="A124" s="70" t="s">
        <v>133</v>
      </c>
      <c r="B124" s="70">
        <v>904</v>
      </c>
      <c r="C124" s="2" t="s">
        <v>136</v>
      </c>
      <c r="D124" s="183">
        <v>0.66666666666666663</v>
      </c>
      <c r="E124" s="70" t="s">
        <v>3</v>
      </c>
      <c r="F124" s="184"/>
      <c r="G124" s="3">
        <v>1</v>
      </c>
      <c r="H124" s="70" t="s">
        <v>2</v>
      </c>
      <c r="I124" s="184"/>
      <c r="J124" s="3">
        <v>1</v>
      </c>
      <c r="K124" s="70" t="s">
        <v>2</v>
      </c>
      <c r="L124" s="184"/>
      <c r="M124" s="183">
        <v>0</v>
      </c>
      <c r="N124" s="70" t="s">
        <v>6</v>
      </c>
      <c r="O124" s="184"/>
      <c r="P124" s="3">
        <v>0.5625</v>
      </c>
      <c r="Q124" s="70" t="s">
        <v>4</v>
      </c>
      <c r="R124" s="184"/>
      <c r="S124" s="185">
        <v>0.45833333333333331</v>
      </c>
      <c r="T124" s="70" t="s">
        <v>4</v>
      </c>
      <c r="U124" s="3"/>
      <c r="V124" s="3">
        <v>0.66249999999999998</v>
      </c>
      <c r="W124" s="70" t="s">
        <v>3</v>
      </c>
      <c r="X124" s="3"/>
      <c r="Y124" s="183">
        <v>0.6472916666666666</v>
      </c>
      <c r="Z124" s="70" t="s">
        <v>3</v>
      </c>
    </row>
    <row r="125" spans="1:26" s="70" customFormat="1" x14ac:dyDescent="0.25">
      <c r="A125" s="70" t="s">
        <v>133</v>
      </c>
      <c r="B125" s="70">
        <v>905</v>
      </c>
      <c r="C125" s="2" t="s">
        <v>137</v>
      </c>
      <c r="D125" s="183">
        <v>0</v>
      </c>
      <c r="E125" s="70" t="s">
        <v>6</v>
      </c>
      <c r="F125" s="184"/>
      <c r="G125" s="3">
        <v>0</v>
      </c>
      <c r="H125" s="70" t="s">
        <v>6</v>
      </c>
      <c r="I125" s="184"/>
      <c r="J125" s="3">
        <v>0</v>
      </c>
      <c r="K125" s="70" t="s">
        <v>6</v>
      </c>
      <c r="L125" s="184"/>
      <c r="M125" s="183">
        <v>0</v>
      </c>
      <c r="N125" s="70" t="s">
        <v>6</v>
      </c>
      <c r="O125" s="184"/>
      <c r="P125" s="3">
        <v>0</v>
      </c>
      <c r="Q125" s="70" t="s">
        <v>6</v>
      </c>
      <c r="R125" s="184"/>
      <c r="S125" s="185">
        <v>0</v>
      </c>
      <c r="T125" s="70" t="s">
        <v>6</v>
      </c>
      <c r="U125" s="3"/>
      <c r="V125" s="3">
        <v>0</v>
      </c>
      <c r="W125" s="70" t="s">
        <v>6</v>
      </c>
      <c r="X125" s="3"/>
      <c r="Y125" s="183">
        <v>0</v>
      </c>
      <c r="Z125" s="70" t="s">
        <v>6</v>
      </c>
    </row>
    <row r="126" spans="1:26" s="70" customFormat="1" x14ac:dyDescent="0.25">
      <c r="A126" s="70" t="s">
        <v>133</v>
      </c>
      <c r="B126" s="70">
        <v>906</v>
      </c>
      <c r="C126" s="2" t="s">
        <v>138</v>
      </c>
      <c r="D126" s="183">
        <v>0</v>
      </c>
      <c r="E126" s="70" t="s">
        <v>6</v>
      </c>
      <c r="F126" s="184"/>
      <c r="G126" s="3">
        <v>0</v>
      </c>
      <c r="H126" s="70" t="s">
        <v>6</v>
      </c>
      <c r="I126" s="184"/>
      <c r="J126" s="3">
        <v>0</v>
      </c>
      <c r="K126" s="70" t="s">
        <v>6</v>
      </c>
      <c r="L126" s="184"/>
      <c r="M126" s="183">
        <v>0</v>
      </c>
      <c r="N126" s="70" t="s">
        <v>6</v>
      </c>
      <c r="O126" s="184"/>
      <c r="P126" s="3">
        <v>0</v>
      </c>
      <c r="Q126" s="70" t="s">
        <v>6</v>
      </c>
      <c r="R126" s="184"/>
      <c r="S126" s="185">
        <v>0</v>
      </c>
      <c r="T126" s="70" t="s">
        <v>6</v>
      </c>
      <c r="U126" s="3"/>
      <c r="V126" s="3">
        <v>0</v>
      </c>
      <c r="W126" s="70" t="s">
        <v>6</v>
      </c>
      <c r="X126" s="3"/>
      <c r="Y126" s="183">
        <v>0</v>
      </c>
      <c r="Z126" s="70" t="s">
        <v>6</v>
      </c>
    </row>
    <row r="127" spans="1:26" s="70" customFormat="1" x14ac:dyDescent="0.25">
      <c r="A127" s="70" t="s">
        <v>133</v>
      </c>
      <c r="B127" s="70">
        <v>907</v>
      </c>
      <c r="C127" s="2" t="s">
        <v>139</v>
      </c>
      <c r="D127" s="183">
        <v>0</v>
      </c>
      <c r="E127" s="70" t="s">
        <v>6</v>
      </c>
      <c r="F127" s="184"/>
      <c r="G127" s="3">
        <v>0</v>
      </c>
      <c r="H127" s="70" t="s">
        <v>6</v>
      </c>
      <c r="I127" s="184"/>
      <c r="J127" s="3">
        <v>0</v>
      </c>
      <c r="K127" s="70" t="s">
        <v>6</v>
      </c>
      <c r="L127" s="184"/>
      <c r="M127" s="183">
        <v>0</v>
      </c>
      <c r="N127" s="70" t="s">
        <v>6</v>
      </c>
      <c r="O127" s="184"/>
      <c r="P127" s="3">
        <v>0</v>
      </c>
      <c r="Q127" s="70" t="s">
        <v>6</v>
      </c>
      <c r="R127" s="184"/>
      <c r="S127" s="185">
        <v>0</v>
      </c>
      <c r="T127" s="70" t="s">
        <v>6</v>
      </c>
      <c r="U127" s="3"/>
      <c r="V127" s="3">
        <v>0</v>
      </c>
      <c r="W127" s="70" t="s">
        <v>6</v>
      </c>
      <c r="X127" s="3"/>
      <c r="Y127" s="183">
        <v>0</v>
      </c>
      <c r="Z127" s="70" t="s">
        <v>6</v>
      </c>
    </row>
    <row r="128" spans="1:26" s="70" customFormat="1" x14ac:dyDescent="0.25">
      <c r="A128" s="70" t="s">
        <v>133</v>
      </c>
      <c r="B128" s="70">
        <v>908</v>
      </c>
      <c r="C128" s="2" t="s">
        <v>140</v>
      </c>
      <c r="D128" s="183">
        <v>0</v>
      </c>
      <c r="E128" s="70" t="s">
        <v>6</v>
      </c>
      <c r="F128" s="184"/>
      <c r="G128" s="3">
        <v>0</v>
      </c>
      <c r="H128" s="70" t="s">
        <v>6</v>
      </c>
      <c r="I128" s="184"/>
      <c r="J128" s="3">
        <v>0</v>
      </c>
      <c r="K128" s="70" t="s">
        <v>6</v>
      </c>
      <c r="L128" s="184"/>
      <c r="M128" s="183">
        <v>0</v>
      </c>
      <c r="N128" s="70" t="s">
        <v>6</v>
      </c>
      <c r="O128" s="184"/>
      <c r="P128" s="3">
        <v>0</v>
      </c>
      <c r="Q128" s="70" t="s">
        <v>6</v>
      </c>
      <c r="R128" s="184"/>
      <c r="S128" s="185">
        <v>0</v>
      </c>
      <c r="T128" s="70" t="s">
        <v>6</v>
      </c>
      <c r="U128" s="3"/>
      <c r="V128" s="3">
        <v>0</v>
      </c>
      <c r="W128" s="70" t="s">
        <v>6</v>
      </c>
      <c r="X128" s="3"/>
      <c r="Y128" s="183">
        <v>0</v>
      </c>
      <c r="Z128" s="70" t="s">
        <v>6</v>
      </c>
    </row>
    <row r="129" spans="1:26" s="70" customFormat="1" x14ac:dyDescent="0.25">
      <c r="A129" s="70" t="s">
        <v>133</v>
      </c>
      <c r="B129" s="70">
        <v>909</v>
      </c>
      <c r="C129" s="2" t="s">
        <v>141</v>
      </c>
      <c r="D129" s="183">
        <v>0</v>
      </c>
      <c r="E129" s="70" t="s">
        <v>6</v>
      </c>
      <c r="F129" s="184"/>
      <c r="G129" s="3">
        <v>0</v>
      </c>
      <c r="H129" s="70" t="s">
        <v>6</v>
      </c>
      <c r="I129" s="184"/>
      <c r="J129" s="3">
        <v>0</v>
      </c>
      <c r="K129" s="70" t="s">
        <v>6</v>
      </c>
      <c r="L129" s="184"/>
      <c r="M129" s="183">
        <v>0</v>
      </c>
      <c r="N129" s="70" t="s">
        <v>6</v>
      </c>
      <c r="O129" s="184"/>
      <c r="P129" s="3">
        <v>0</v>
      </c>
      <c r="Q129" s="70" t="s">
        <v>6</v>
      </c>
      <c r="R129" s="184"/>
      <c r="S129" s="185">
        <v>0</v>
      </c>
      <c r="T129" s="70" t="s">
        <v>6</v>
      </c>
      <c r="U129" s="3"/>
      <c r="V129" s="3">
        <v>0</v>
      </c>
      <c r="W129" s="70" t="s">
        <v>6</v>
      </c>
      <c r="X129" s="3"/>
      <c r="Y129" s="183">
        <v>0</v>
      </c>
      <c r="Z129" s="70" t="s">
        <v>6</v>
      </c>
    </row>
    <row r="130" spans="1:26" s="70" customFormat="1" x14ac:dyDescent="0.25">
      <c r="A130" s="70" t="s">
        <v>133</v>
      </c>
      <c r="B130" s="70">
        <v>910</v>
      </c>
      <c r="C130" s="2" t="s">
        <v>142</v>
      </c>
      <c r="D130" s="183">
        <v>0</v>
      </c>
      <c r="E130" s="70" t="s">
        <v>6</v>
      </c>
      <c r="F130" s="184"/>
      <c r="G130" s="3">
        <v>0</v>
      </c>
      <c r="H130" s="70" t="s">
        <v>6</v>
      </c>
      <c r="I130" s="184"/>
      <c r="J130" s="3">
        <v>0</v>
      </c>
      <c r="K130" s="70" t="s">
        <v>6</v>
      </c>
      <c r="L130" s="184"/>
      <c r="M130" s="183">
        <v>0</v>
      </c>
      <c r="N130" s="70" t="s">
        <v>6</v>
      </c>
      <c r="O130" s="184"/>
      <c r="P130" s="3">
        <v>0</v>
      </c>
      <c r="Q130" s="70" t="s">
        <v>6</v>
      </c>
      <c r="R130" s="184"/>
      <c r="S130" s="185">
        <v>0</v>
      </c>
      <c r="T130" s="70" t="s">
        <v>6</v>
      </c>
      <c r="U130" s="3"/>
      <c r="V130" s="3">
        <v>0</v>
      </c>
      <c r="W130" s="70" t="s">
        <v>6</v>
      </c>
      <c r="X130" s="3"/>
      <c r="Y130" s="183">
        <v>0</v>
      </c>
      <c r="Z130" s="70" t="s">
        <v>6</v>
      </c>
    </row>
    <row r="131" spans="1:26" s="70" customFormat="1" x14ac:dyDescent="0.25">
      <c r="A131" s="70" t="s">
        <v>133</v>
      </c>
      <c r="B131" s="70">
        <v>911</v>
      </c>
      <c r="C131" s="2" t="s">
        <v>143</v>
      </c>
      <c r="D131" s="183">
        <v>1</v>
      </c>
      <c r="E131" s="70" t="s">
        <v>2</v>
      </c>
      <c r="F131" s="184"/>
      <c r="G131" s="3">
        <v>1</v>
      </c>
      <c r="H131" s="70" t="s">
        <v>2</v>
      </c>
      <c r="I131" s="184"/>
      <c r="J131" s="3">
        <v>0</v>
      </c>
      <c r="K131" s="70" t="s">
        <v>6</v>
      </c>
      <c r="L131" s="184"/>
      <c r="M131" s="183">
        <v>0</v>
      </c>
      <c r="N131" s="70" t="s">
        <v>6</v>
      </c>
      <c r="O131" s="184"/>
      <c r="P131" s="3">
        <v>0</v>
      </c>
      <c r="Q131" s="70" t="s">
        <v>6</v>
      </c>
      <c r="R131" s="184"/>
      <c r="S131" s="185">
        <v>0</v>
      </c>
      <c r="T131" s="70" t="s">
        <v>6</v>
      </c>
      <c r="U131" s="3"/>
      <c r="V131" s="3">
        <v>0</v>
      </c>
      <c r="W131" s="70" t="s">
        <v>6</v>
      </c>
      <c r="X131" s="3"/>
      <c r="Y131" s="183">
        <v>0.48749999999999999</v>
      </c>
      <c r="Z131" s="70" t="s">
        <v>4</v>
      </c>
    </row>
    <row r="132" spans="1:26" s="70" customFormat="1" x14ac:dyDescent="0.25">
      <c r="A132" s="70" t="s">
        <v>133</v>
      </c>
      <c r="B132" s="70">
        <v>912</v>
      </c>
      <c r="C132" s="2" t="s">
        <v>144</v>
      </c>
      <c r="D132" s="183">
        <v>0.83333333333333337</v>
      </c>
      <c r="E132" s="70" t="s">
        <v>2</v>
      </c>
      <c r="F132" s="184"/>
      <c r="G132" s="3">
        <v>1</v>
      </c>
      <c r="H132" s="70" t="s">
        <v>2</v>
      </c>
      <c r="I132" s="184"/>
      <c r="J132" s="3">
        <v>0</v>
      </c>
      <c r="K132" s="70" t="s">
        <v>6</v>
      </c>
      <c r="L132" s="184"/>
      <c r="M132" s="183">
        <v>0</v>
      </c>
      <c r="N132" s="70" t="s">
        <v>6</v>
      </c>
      <c r="O132" s="184"/>
      <c r="P132" s="3">
        <v>0.91379310344827591</v>
      </c>
      <c r="Q132" s="70" t="s">
        <v>2</v>
      </c>
      <c r="R132" s="184"/>
      <c r="S132" s="185">
        <v>0</v>
      </c>
      <c r="T132" s="70" t="s">
        <v>6</v>
      </c>
      <c r="U132" s="3"/>
      <c r="V132" s="3">
        <v>0.13500000000000001</v>
      </c>
      <c r="W132" s="70" t="s">
        <v>6</v>
      </c>
      <c r="X132" s="3"/>
      <c r="Y132" s="183">
        <v>0.52829597701149422</v>
      </c>
      <c r="Z132" s="70" t="s">
        <v>4</v>
      </c>
    </row>
    <row r="133" spans="1:26" s="70" customFormat="1" x14ac:dyDescent="0.25">
      <c r="A133" s="70" t="s">
        <v>133</v>
      </c>
      <c r="B133" s="70">
        <v>913</v>
      </c>
      <c r="C133" s="2" t="s">
        <v>145</v>
      </c>
      <c r="D133" s="183">
        <v>0</v>
      </c>
      <c r="E133" s="70" t="s">
        <v>6</v>
      </c>
      <c r="F133" s="184"/>
      <c r="G133" s="3">
        <v>0</v>
      </c>
      <c r="H133" s="70" t="s">
        <v>6</v>
      </c>
      <c r="I133" s="184"/>
      <c r="J133" s="3">
        <v>0</v>
      </c>
      <c r="K133" s="70" t="s">
        <v>6</v>
      </c>
      <c r="L133" s="184"/>
      <c r="M133" s="183">
        <v>0</v>
      </c>
      <c r="N133" s="70" t="s">
        <v>6</v>
      </c>
      <c r="O133" s="184"/>
      <c r="P133" s="3">
        <v>0</v>
      </c>
      <c r="Q133" s="70" t="s">
        <v>6</v>
      </c>
      <c r="R133" s="184"/>
      <c r="S133" s="185">
        <v>0</v>
      </c>
      <c r="T133" s="70" t="s">
        <v>6</v>
      </c>
      <c r="U133" s="3"/>
      <c r="V133" s="3">
        <v>0</v>
      </c>
      <c r="W133" s="70" t="s">
        <v>6</v>
      </c>
      <c r="X133" s="3"/>
      <c r="Y133" s="183">
        <v>0</v>
      </c>
      <c r="Z133" s="70" t="s">
        <v>6</v>
      </c>
    </row>
    <row r="134" spans="1:26" s="70" customFormat="1" x14ac:dyDescent="0.25">
      <c r="A134" s="70" t="s">
        <v>133</v>
      </c>
      <c r="B134" s="70">
        <v>914</v>
      </c>
      <c r="C134" s="2" t="s">
        <v>146</v>
      </c>
      <c r="D134" s="183">
        <v>1</v>
      </c>
      <c r="E134" s="70" t="s">
        <v>2</v>
      </c>
      <c r="F134" s="184"/>
      <c r="G134" s="3">
        <v>1</v>
      </c>
      <c r="H134" s="70" t="s">
        <v>2</v>
      </c>
      <c r="I134" s="184"/>
      <c r="J134" s="3">
        <v>0</v>
      </c>
      <c r="K134" s="70" t="s">
        <v>6</v>
      </c>
      <c r="L134" s="184"/>
      <c r="M134" s="183">
        <v>0</v>
      </c>
      <c r="N134" s="70" t="s">
        <v>6</v>
      </c>
      <c r="O134" s="184"/>
      <c r="P134" s="3">
        <v>0.41176470588235292</v>
      </c>
      <c r="Q134" s="70" t="s">
        <v>4</v>
      </c>
      <c r="R134" s="184"/>
      <c r="S134" s="185">
        <v>0</v>
      </c>
      <c r="T134" s="70" t="s">
        <v>6</v>
      </c>
      <c r="U134" s="3"/>
      <c r="V134" s="3">
        <v>7.4999999999999997E-2</v>
      </c>
      <c r="W134" s="70" t="s">
        <v>6</v>
      </c>
      <c r="X134" s="3"/>
      <c r="Y134" s="183">
        <v>0.53992647058823529</v>
      </c>
      <c r="Z134" s="70" t="s">
        <v>4</v>
      </c>
    </row>
    <row r="135" spans="1:26" s="70" customFormat="1" x14ac:dyDescent="0.25">
      <c r="A135" s="70" t="s">
        <v>133</v>
      </c>
      <c r="B135" s="70">
        <v>915</v>
      </c>
      <c r="C135" s="2" t="s">
        <v>147</v>
      </c>
      <c r="D135" s="183">
        <v>1</v>
      </c>
      <c r="E135" s="70" t="s">
        <v>2</v>
      </c>
      <c r="F135" s="184"/>
      <c r="G135" s="3">
        <v>1</v>
      </c>
      <c r="H135" s="70" t="s">
        <v>2</v>
      </c>
      <c r="I135" s="184"/>
      <c r="J135" s="3">
        <v>0</v>
      </c>
      <c r="K135" s="70" t="s">
        <v>6</v>
      </c>
      <c r="L135" s="184"/>
      <c r="M135" s="183">
        <v>0</v>
      </c>
      <c r="N135" s="70" t="s">
        <v>6</v>
      </c>
      <c r="O135" s="184"/>
      <c r="P135" s="3">
        <v>1</v>
      </c>
      <c r="Q135" s="70" t="s">
        <v>2</v>
      </c>
      <c r="R135" s="184"/>
      <c r="S135" s="185">
        <v>0</v>
      </c>
      <c r="T135" s="70" t="s">
        <v>6</v>
      </c>
      <c r="U135" s="3"/>
      <c r="V135" s="3">
        <v>0.25</v>
      </c>
      <c r="W135" s="70" t="s">
        <v>5</v>
      </c>
      <c r="X135" s="3"/>
      <c r="Y135" s="183">
        <v>0.625</v>
      </c>
      <c r="Z135" s="70" t="s">
        <v>3</v>
      </c>
    </row>
    <row r="136" spans="1:26" s="70" customFormat="1" x14ac:dyDescent="0.25">
      <c r="A136" s="70" t="s">
        <v>133</v>
      </c>
      <c r="B136" s="70">
        <v>916</v>
      </c>
      <c r="C136" s="2" t="s">
        <v>148</v>
      </c>
      <c r="D136" s="183">
        <v>0</v>
      </c>
      <c r="E136" s="70" t="s">
        <v>6</v>
      </c>
      <c r="F136" s="184"/>
      <c r="G136" s="3">
        <v>0</v>
      </c>
      <c r="H136" s="70" t="s">
        <v>6</v>
      </c>
      <c r="I136" s="184"/>
      <c r="J136" s="3">
        <v>0</v>
      </c>
      <c r="K136" s="70" t="s">
        <v>6</v>
      </c>
      <c r="L136" s="184"/>
      <c r="M136" s="183">
        <v>0</v>
      </c>
      <c r="N136" s="70" t="s">
        <v>6</v>
      </c>
      <c r="O136" s="184"/>
      <c r="P136" s="3">
        <v>0</v>
      </c>
      <c r="Q136" s="70" t="s">
        <v>6</v>
      </c>
      <c r="R136" s="184"/>
      <c r="S136" s="185">
        <v>0</v>
      </c>
      <c r="T136" s="70" t="s">
        <v>6</v>
      </c>
      <c r="U136" s="3"/>
      <c r="V136" s="3">
        <v>0</v>
      </c>
      <c r="W136" s="70" t="s">
        <v>6</v>
      </c>
      <c r="X136" s="3"/>
      <c r="Y136" s="183">
        <v>0</v>
      </c>
      <c r="Z136" s="70" t="s">
        <v>6</v>
      </c>
    </row>
    <row r="137" spans="1:26" s="70" customFormat="1" x14ac:dyDescent="0.25">
      <c r="A137" s="70" t="s">
        <v>133</v>
      </c>
      <c r="B137" s="70">
        <v>917</v>
      </c>
      <c r="C137" s="2" t="s">
        <v>149</v>
      </c>
      <c r="D137" s="183">
        <v>0.83333333333333337</v>
      </c>
      <c r="E137" s="70" t="s">
        <v>2</v>
      </c>
      <c r="F137" s="184"/>
      <c r="G137" s="3">
        <v>0.4</v>
      </c>
      <c r="H137" s="70" t="s">
        <v>5</v>
      </c>
      <c r="I137" s="184"/>
      <c r="J137" s="3">
        <v>0.5</v>
      </c>
      <c r="K137" s="70" t="s">
        <v>4</v>
      </c>
      <c r="L137" s="184"/>
      <c r="M137" s="183">
        <v>0.4</v>
      </c>
      <c r="N137" s="70" t="s">
        <v>5</v>
      </c>
      <c r="O137" s="184"/>
      <c r="P137" s="3">
        <v>1</v>
      </c>
      <c r="Q137" s="70" t="s">
        <v>2</v>
      </c>
      <c r="R137" s="184"/>
      <c r="S137" s="185">
        <v>5.2631578947368418E-2</v>
      </c>
      <c r="T137" s="70" t="s">
        <v>6</v>
      </c>
      <c r="U137" s="3"/>
      <c r="V137" s="3">
        <v>0.25</v>
      </c>
      <c r="W137" s="70" t="s">
        <v>5</v>
      </c>
      <c r="X137" s="3"/>
      <c r="Y137" s="183">
        <v>0.59692982456140353</v>
      </c>
      <c r="Z137" s="70" t="s">
        <v>4</v>
      </c>
    </row>
    <row r="138" spans="1:26" s="70" customFormat="1" x14ac:dyDescent="0.25">
      <c r="A138" s="70" t="s">
        <v>133</v>
      </c>
      <c r="B138" s="70">
        <v>918</v>
      </c>
      <c r="C138" s="2" t="s">
        <v>150</v>
      </c>
      <c r="D138" s="183">
        <v>0</v>
      </c>
      <c r="E138" s="70" t="s">
        <v>6</v>
      </c>
      <c r="F138" s="184"/>
      <c r="G138" s="3">
        <v>0</v>
      </c>
      <c r="H138" s="70" t="s">
        <v>6</v>
      </c>
      <c r="I138" s="184"/>
      <c r="J138" s="3">
        <v>0</v>
      </c>
      <c r="K138" s="70" t="s">
        <v>6</v>
      </c>
      <c r="L138" s="184"/>
      <c r="M138" s="183">
        <v>0</v>
      </c>
      <c r="N138" s="70" t="s">
        <v>6</v>
      </c>
      <c r="O138" s="184"/>
      <c r="P138" s="3">
        <v>0</v>
      </c>
      <c r="Q138" s="70" t="s">
        <v>6</v>
      </c>
      <c r="R138" s="184"/>
      <c r="S138" s="185">
        <v>0</v>
      </c>
      <c r="T138" s="70" t="s">
        <v>6</v>
      </c>
      <c r="U138" s="3"/>
      <c r="V138" s="3">
        <v>0</v>
      </c>
      <c r="W138" s="70" t="s">
        <v>6</v>
      </c>
      <c r="X138" s="3"/>
      <c r="Y138" s="183">
        <v>0</v>
      </c>
      <c r="Z138" s="70" t="s">
        <v>6</v>
      </c>
    </row>
    <row r="139" spans="1:26" s="70" customFormat="1" x14ac:dyDescent="0.25">
      <c r="A139" s="70" t="s">
        <v>133</v>
      </c>
      <c r="B139" s="70">
        <v>919</v>
      </c>
      <c r="C139" s="2" t="s">
        <v>151</v>
      </c>
      <c r="D139" s="183">
        <v>0</v>
      </c>
      <c r="E139" s="70" t="s">
        <v>6</v>
      </c>
      <c r="F139" s="184"/>
      <c r="G139" s="3">
        <v>0</v>
      </c>
      <c r="H139" s="70" t="s">
        <v>6</v>
      </c>
      <c r="I139" s="184"/>
      <c r="J139" s="3">
        <v>0</v>
      </c>
      <c r="K139" s="70" t="s">
        <v>6</v>
      </c>
      <c r="L139" s="184"/>
      <c r="M139" s="183">
        <v>0</v>
      </c>
      <c r="N139" s="70" t="s">
        <v>6</v>
      </c>
      <c r="O139" s="184"/>
      <c r="P139" s="3">
        <v>0</v>
      </c>
      <c r="Q139" s="70" t="s">
        <v>6</v>
      </c>
      <c r="R139" s="184"/>
      <c r="S139" s="185">
        <v>0</v>
      </c>
      <c r="T139" s="70" t="s">
        <v>6</v>
      </c>
      <c r="U139" s="3"/>
      <c r="V139" s="3">
        <v>0</v>
      </c>
      <c r="W139" s="70" t="s">
        <v>6</v>
      </c>
      <c r="X139" s="3"/>
      <c r="Y139" s="183">
        <v>0</v>
      </c>
      <c r="Z139" s="70" t="s">
        <v>6</v>
      </c>
    </row>
    <row r="140" spans="1:26" s="70" customFormat="1" x14ac:dyDescent="0.25">
      <c r="A140" s="70" t="s">
        <v>133</v>
      </c>
      <c r="B140" s="70">
        <v>920</v>
      </c>
      <c r="C140" s="2" t="s">
        <v>152</v>
      </c>
      <c r="D140" s="183">
        <v>0</v>
      </c>
      <c r="E140" s="70" t="s">
        <v>6</v>
      </c>
      <c r="F140" s="184"/>
      <c r="G140" s="3">
        <v>0</v>
      </c>
      <c r="H140" s="70" t="s">
        <v>6</v>
      </c>
      <c r="I140" s="184"/>
      <c r="J140" s="3">
        <v>0</v>
      </c>
      <c r="K140" s="70" t="s">
        <v>6</v>
      </c>
      <c r="L140" s="184"/>
      <c r="M140" s="183">
        <v>0</v>
      </c>
      <c r="N140" s="70" t="s">
        <v>6</v>
      </c>
      <c r="O140" s="184"/>
      <c r="P140" s="3">
        <v>0</v>
      </c>
      <c r="Q140" s="70" t="s">
        <v>6</v>
      </c>
      <c r="R140" s="184"/>
      <c r="S140" s="185">
        <v>0</v>
      </c>
      <c r="T140" s="70" t="s">
        <v>6</v>
      </c>
      <c r="U140" s="3"/>
      <c r="V140" s="3">
        <v>0</v>
      </c>
      <c r="W140" s="70" t="s">
        <v>6</v>
      </c>
      <c r="X140" s="3"/>
      <c r="Y140" s="183">
        <v>0</v>
      </c>
      <c r="Z140" s="70" t="s">
        <v>6</v>
      </c>
    </row>
    <row r="141" spans="1:26" s="70" customFormat="1" x14ac:dyDescent="0.25">
      <c r="A141" s="70" t="s">
        <v>133</v>
      </c>
      <c r="B141" s="70">
        <v>921</v>
      </c>
      <c r="C141" s="2" t="s">
        <v>153</v>
      </c>
      <c r="D141" s="183">
        <v>0</v>
      </c>
      <c r="E141" s="70" t="s">
        <v>6</v>
      </c>
      <c r="F141" s="184"/>
      <c r="G141" s="3">
        <v>0</v>
      </c>
      <c r="H141" s="70" t="s">
        <v>6</v>
      </c>
      <c r="I141" s="184"/>
      <c r="J141" s="3">
        <v>0</v>
      </c>
      <c r="K141" s="70" t="s">
        <v>6</v>
      </c>
      <c r="L141" s="184"/>
      <c r="M141" s="183">
        <v>0</v>
      </c>
      <c r="N141" s="70" t="s">
        <v>6</v>
      </c>
      <c r="O141" s="184"/>
      <c r="P141" s="3">
        <v>0</v>
      </c>
      <c r="Q141" s="70" t="s">
        <v>6</v>
      </c>
      <c r="R141" s="184"/>
      <c r="S141" s="185">
        <v>0</v>
      </c>
      <c r="T141" s="70" t="s">
        <v>6</v>
      </c>
      <c r="U141" s="3"/>
      <c r="V141" s="3">
        <v>0</v>
      </c>
      <c r="W141" s="70" t="s">
        <v>6</v>
      </c>
      <c r="X141" s="3"/>
      <c r="Y141" s="183">
        <v>0</v>
      </c>
      <c r="Z141" s="70" t="s">
        <v>6</v>
      </c>
    </row>
    <row r="142" spans="1:26" s="70" customFormat="1" x14ac:dyDescent="0.25">
      <c r="A142" s="70" t="s">
        <v>133</v>
      </c>
      <c r="B142" s="70">
        <v>922</v>
      </c>
      <c r="C142" s="2" t="s">
        <v>154</v>
      </c>
      <c r="D142" s="183">
        <v>1</v>
      </c>
      <c r="E142" s="70" t="s">
        <v>2</v>
      </c>
      <c r="F142" s="184"/>
      <c r="G142" s="3">
        <v>1</v>
      </c>
      <c r="H142" s="70" t="s">
        <v>2</v>
      </c>
      <c r="I142" s="184"/>
      <c r="J142" s="3">
        <v>0</v>
      </c>
      <c r="K142" s="70" t="s">
        <v>6</v>
      </c>
      <c r="L142" s="184"/>
      <c r="M142" s="183">
        <v>0</v>
      </c>
      <c r="N142" s="70" t="s">
        <v>6</v>
      </c>
      <c r="O142" s="184"/>
      <c r="P142" s="3">
        <v>1</v>
      </c>
      <c r="Q142" s="70" t="s">
        <v>2</v>
      </c>
      <c r="R142" s="184"/>
      <c r="S142" s="185">
        <v>0.46666666666666667</v>
      </c>
      <c r="T142" s="70" t="s">
        <v>4</v>
      </c>
      <c r="U142" s="3"/>
      <c r="V142" s="3">
        <v>0.25</v>
      </c>
      <c r="W142" s="70" t="s">
        <v>5</v>
      </c>
      <c r="X142" s="3"/>
      <c r="Y142" s="183">
        <v>0.67166666666666663</v>
      </c>
      <c r="Z142" s="70" t="s">
        <v>3</v>
      </c>
    </row>
    <row r="143" spans="1:26" s="70" customFormat="1" x14ac:dyDescent="0.25">
      <c r="A143" s="70" t="s">
        <v>133</v>
      </c>
      <c r="B143" s="70">
        <v>923</v>
      </c>
      <c r="C143" s="2" t="s">
        <v>155</v>
      </c>
      <c r="D143" s="183">
        <v>1</v>
      </c>
      <c r="E143" s="70" t="s">
        <v>2</v>
      </c>
      <c r="F143" s="184"/>
      <c r="G143" s="3">
        <v>1</v>
      </c>
      <c r="H143" s="70" t="s">
        <v>2</v>
      </c>
      <c r="I143" s="184"/>
      <c r="J143" s="3">
        <v>8.3333333333333329E-2</v>
      </c>
      <c r="K143" s="70" t="s">
        <v>6</v>
      </c>
      <c r="L143" s="184"/>
      <c r="M143" s="183">
        <v>0</v>
      </c>
      <c r="N143" s="70" t="s">
        <v>6</v>
      </c>
      <c r="O143" s="184"/>
      <c r="P143" s="3">
        <v>1</v>
      </c>
      <c r="Q143" s="70" t="s">
        <v>2</v>
      </c>
      <c r="R143" s="184"/>
      <c r="S143" s="185">
        <v>0</v>
      </c>
      <c r="T143" s="70" t="s">
        <v>6</v>
      </c>
      <c r="U143" s="3"/>
      <c r="V143" s="3">
        <v>0.11249999999999999</v>
      </c>
      <c r="W143" s="70" t="s">
        <v>6</v>
      </c>
      <c r="X143" s="3"/>
      <c r="Y143" s="183">
        <v>0.6127083333333333</v>
      </c>
      <c r="Z143" s="70" t="s">
        <v>3</v>
      </c>
    </row>
    <row r="144" spans="1:26" s="70" customFormat="1" x14ac:dyDescent="0.25">
      <c r="A144" s="70" t="s">
        <v>133</v>
      </c>
      <c r="B144" s="70">
        <v>924</v>
      </c>
      <c r="C144" s="2" t="s">
        <v>156</v>
      </c>
      <c r="D144" s="183">
        <v>0</v>
      </c>
      <c r="E144" s="70" t="s">
        <v>6</v>
      </c>
      <c r="F144" s="184"/>
      <c r="G144" s="3">
        <v>0</v>
      </c>
      <c r="H144" s="70" t="s">
        <v>6</v>
      </c>
      <c r="I144" s="184"/>
      <c r="J144" s="3">
        <v>0</v>
      </c>
      <c r="K144" s="70" t="s">
        <v>6</v>
      </c>
      <c r="L144" s="184"/>
      <c r="M144" s="183">
        <v>0</v>
      </c>
      <c r="N144" s="70" t="s">
        <v>6</v>
      </c>
      <c r="O144" s="184"/>
      <c r="P144" s="3">
        <v>0</v>
      </c>
      <c r="Q144" s="70" t="s">
        <v>6</v>
      </c>
      <c r="R144" s="184"/>
      <c r="S144" s="185">
        <v>0</v>
      </c>
      <c r="T144" s="70" t="s">
        <v>6</v>
      </c>
      <c r="U144" s="3"/>
      <c r="V144" s="3">
        <v>0</v>
      </c>
      <c r="W144" s="70" t="s">
        <v>6</v>
      </c>
      <c r="X144" s="3"/>
      <c r="Y144" s="183">
        <v>0</v>
      </c>
      <c r="Z144" s="70" t="s">
        <v>6</v>
      </c>
    </row>
    <row r="145" spans="1:26" s="70" customFormat="1" x14ac:dyDescent="0.25">
      <c r="A145" s="70" t="s">
        <v>157</v>
      </c>
      <c r="B145" s="70">
        <v>1001</v>
      </c>
      <c r="C145" s="2" t="s">
        <v>158</v>
      </c>
      <c r="D145" s="183">
        <v>1</v>
      </c>
      <c r="E145" s="70" t="s">
        <v>2</v>
      </c>
      <c r="F145" s="184"/>
      <c r="G145" s="3">
        <v>1</v>
      </c>
      <c r="H145" s="70" t="s">
        <v>2</v>
      </c>
      <c r="I145" s="184"/>
      <c r="J145" s="3">
        <v>0.3214285714285714</v>
      </c>
      <c r="K145" s="70" t="s">
        <v>5</v>
      </c>
      <c r="L145" s="184"/>
      <c r="M145" s="183">
        <v>0.16666666666666666</v>
      </c>
      <c r="N145" s="70" t="s">
        <v>6</v>
      </c>
      <c r="O145" s="184"/>
      <c r="P145" s="3">
        <v>1</v>
      </c>
      <c r="Q145" s="70" t="s">
        <v>2</v>
      </c>
      <c r="R145" s="184"/>
      <c r="S145" s="185">
        <v>0</v>
      </c>
      <c r="T145" s="70" t="s">
        <v>6</v>
      </c>
      <c r="U145" s="3"/>
      <c r="V145" s="3">
        <v>0.25</v>
      </c>
      <c r="W145" s="70" t="s">
        <v>5</v>
      </c>
      <c r="X145" s="3"/>
      <c r="Y145" s="183">
        <v>0.66755952380952366</v>
      </c>
      <c r="Z145" s="70" t="s">
        <v>3</v>
      </c>
    </row>
    <row r="146" spans="1:26" s="70" customFormat="1" x14ac:dyDescent="0.25">
      <c r="A146" s="70" t="s">
        <v>157</v>
      </c>
      <c r="B146" s="70">
        <v>1002</v>
      </c>
      <c r="C146" s="2" t="s">
        <v>159</v>
      </c>
      <c r="D146" s="183">
        <v>0</v>
      </c>
      <c r="E146" s="70" t="s">
        <v>6</v>
      </c>
      <c r="F146" s="184"/>
      <c r="G146" s="3">
        <v>0</v>
      </c>
      <c r="H146" s="70" t="s">
        <v>6</v>
      </c>
      <c r="I146" s="184"/>
      <c r="J146" s="3">
        <v>0</v>
      </c>
      <c r="K146" s="70" t="s">
        <v>6</v>
      </c>
      <c r="L146" s="184"/>
      <c r="M146" s="183">
        <v>0</v>
      </c>
      <c r="N146" s="70" t="s">
        <v>6</v>
      </c>
      <c r="O146" s="184"/>
      <c r="P146" s="3">
        <v>0</v>
      </c>
      <c r="Q146" s="70" t="s">
        <v>6</v>
      </c>
      <c r="R146" s="184"/>
      <c r="S146" s="185">
        <v>0</v>
      </c>
      <c r="T146" s="70" t="s">
        <v>6</v>
      </c>
      <c r="U146" s="3"/>
      <c r="V146" s="3">
        <v>0</v>
      </c>
      <c r="W146" s="70" t="s">
        <v>6</v>
      </c>
      <c r="X146" s="3"/>
      <c r="Y146" s="183">
        <v>0</v>
      </c>
      <c r="Z146" s="70" t="s">
        <v>6</v>
      </c>
    </row>
    <row r="147" spans="1:26" s="70" customFormat="1" x14ac:dyDescent="0.25">
      <c r="A147" s="70" t="s">
        <v>157</v>
      </c>
      <c r="B147" s="70">
        <v>1003</v>
      </c>
      <c r="C147" s="2" t="s">
        <v>160</v>
      </c>
      <c r="D147" s="183">
        <v>0</v>
      </c>
      <c r="E147" s="70" t="s">
        <v>6</v>
      </c>
      <c r="F147" s="184"/>
      <c r="G147" s="3">
        <v>0</v>
      </c>
      <c r="H147" s="70" t="s">
        <v>6</v>
      </c>
      <c r="I147" s="184"/>
      <c r="J147" s="3">
        <v>0</v>
      </c>
      <c r="K147" s="70" t="s">
        <v>6</v>
      </c>
      <c r="L147" s="184"/>
      <c r="M147" s="183">
        <v>0</v>
      </c>
      <c r="N147" s="70" t="s">
        <v>6</v>
      </c>
      <c r="O147" s="184"/>
      <c r="P147" s="3">
        <v>0</v>
      </c>
      <c r="Q147" s="70" t="s">
        <v>6</v>
      </c>
      <c r="R147" s="184"/>
      <c r="S147" s="185">
        <v>0</v>
      </c>
      <c r="T147" s="70" t="s">
        <v>6</v>
      </c>
      <c r="U147" s="3"/>
      <c r="V147" s="3">
        <v>0</v>
      </c>
      <c r="W147" s="70" t="s">
        <v>6</v>
      </c>
      <c r="X147" s="3"/>
      <c r="Y147" s="183">
        <v>0</v>
      </c>
      <c r="Z147" s="70" t="s">
        <v>6</v>
      </c>
    </row>
    <row r="148" spans="1:26" s="70" customFormat="1" x14ac:dyDescent="0.25">
      <c r="A148" s="70" t="s">
        <v>157</v>
      </c>
      <c r="B148" s="70">
        <v>1004</v>
      </c>
      <c r="C148" s="2" t="s">
        <v>161</v>
      </c>
      <c r="D148" s="183">
        <v>1</v>
      </c>
      <c r="E148" s="70" t="s">
        <v>2</v>
      </c>
      <c r="F148" s="184"/>
      <c r="G148" s="3">
        <v>0</v>
      </c>
      <c r="H148" s="70" t="s">
        <v>6</v>
      </c>
      <c r="I148" s="184"/>
      <c r="J148" s="3">
        <v>0</v>
      </c>
      <c r="K148" s="70" t="s">
        <v>6</v>
      </c>
      <c r="L148" s="184"/>
      <c r="M148" s="183">
        <v>0</v>
      </c>
      <c r="N148" s="70" t="s">
        <v>6</v>
      </c>
      <c r="O148" s="184"/>
      <c r="P148" s="3">
        <v>0</v>
      </c>
      <c r="Q148" s="70" t="s">
        <v>6</v>
      </c>
      <c r="R148" s="184"/>
      <c r="S148" s="185">
        <v>0</v>
      </c>
      <c r="T148" s="70" t="s">
        <v>6</v>
      </c>
      <c r="U148" s="3"/>
      <c r="V148" s="3">
        <v>0</v>
      </c>
      <c r="W148" s="70" t="s">
        <v>6</v>
      </c>
      <c r="X148" s="3"/>
      <c r="Y148" s="183">
        <v>0.42499999999999999</v>
      </c>
      <c r="Z148" s="70" t="s">
        <v>4</v>
      </c>
    </row>
    <row r="149" spans="1:26" s="70" customFormat="1" x14ac:dyDescent="0.25">
      <c r="A149" s="70" t="s">
        <v>157</v>
      </c>
      <c r="B149" s="70">
        <v>1005</v>
      </c>
      <c r="C149" s="2" t="s">
        <v>162</v>
      </c>
      <c r="D149" s="183">
        <v>0</v>
      </c>
      <c r="E149" s="70" t="s">
        <v>6</v>
      </c>
      <c r="F149" s="184"/>
      <c r="G149" s="3">
        <v>0</v>
      </c>
      <c r="H149" s="70" t="s">
        <v>6</v>
      </c>
      <c r="I149" s="184"/>
      <c r="J149" s="3">
        <v>0</v>
      </c>
      <c r="K149" s="70" t="s">
        <v>6</v>
      </c>
      <c r="L149" s="184"/>
      <c r="M149" s="183">
        <v>0</v>
      </c>
      <c r="N149" s="70" t="s">
        <v>6</v>
      </c>
      <c r="O149" s="184"/>
      <c r="P149" s="3">
        <v>0</v>
      </c>
      <c r="Q149" s="70" t="s">
        <v>6</v>
      </c>
      <c r="R149" s="184"/>
      <c r="S149" s="185">
        <v>0</v>
      </c>
      <c r="T149" s="70" t="s">
        <v>6</v>
      </c>
      <c r="U149" s="3"/>
      <c r="V149" s="3">
        <v>0</v>
      </c>
      <c r="W149" s="70" t="s">
        <v>6</v>
      </c>
      <c r="X149" s="3"/>
      <c r="Y149" s="183">
        <v>0</v>
      </c>
      <c r="Z149" s="70" t="s">
        <v>6</v>
      </c>
    </row>
    <row r="150" spans="1:26" s="70" customFormat="1" x14ac:dyDescent="0.25">
      <c r="A150" s="70" t="s">
        <v>157</v>
      </c>
      <c r="B150" s="70">
        <v>1006</v>
      </c>
      <c r="C150" s="2" t="s">
        <v>163</v>
      </c>
      <c r="D150" s="183">
        <v>1</v>
      </c>
      <c r="E150" s="70" t="s">
        <v>2</v>
      </c>
      <c r="F150" s="184"/>
      <c r="G150" s="3">
        <v>1</v>
      </c>
      <c r="H150" s="70" t="s">
        <v>2</v>
      </c>
      <c r="I150" s="184"/>
      <c r="J150" s="3">
        <v>0</v>
      </c>
      <c r="K150" s="70" t="s">
        <v>6</v>
      </c>
      <c r="L150" s="184"/>
      <c r="M150" s="183">
        <v>0.16666666666666666</v>
      </c>
      <c r="N150" s="70" t="s">
        <v>6</v>
      </c>
      <c r="O150" s="184"/>
      <c r="P150" s="3">
        <v>1</v>
      </c>
      <c r="Q150" s="70" t="s">
        <v>2</v>
      </c>
      <c r="R150" s="184"/>
      <c r="S150" s="185">
        <v>0.16666666666666666</v>
      </c>
      <c r="T150" s="70" t="s">
        <v>6</v>
      </c>
      <c r="U150" s="3"/>
      <c r="V150" s="3">
        <v>0.25</v>
      </c>
      <c r="W150" s="70" t="s">
        <v>5</v>
      </c>
      <c r="X150" s="3"/>
      <c r="Y150" s="183">
        <v>0.65208333333333335</v>
      </c>
      <c r="Z150" s="70" t="s">
        <v>3</v>
      </c>
    </row>
    <row r="151" spans="1:26" s="70" customFormat="1" x14ac:dyDescent="0.25">
      <c r="A151" s="70" t="s">
        <v>157</v>
      </c>
      <c r="B151" s="70">
        <v>1007</v>
      </c>
      <c r="C151" s="2" t="s">
        <v>164</v>
      </c>
      <c r="D151" s="183">
        <v>0</v>
      </c>
      <c r="E151" s="70" t="s">
        <v>6</v>
      </c>
      <c r="F151" s="184"/>
      <c r="G151" s="3">
        <v>0</v>
      </c>
      <c r="H151" s="70" t="s">
        <v>6</v>
      </c>
      <c r="I151" s="184"/>
      <c r="J151" s="3">
        <v>0</v>
      </c>
      <c r="K151" s="70" t="s">
        <v>6</v>
      </c>
      <c r="L151" s="184"/>
      <c r="M151" s="183">
        <v>0</v>
      </c>
      <c r="N151" s="70" t="s">
        <v>6</v>
      </c>
      <c r="O151" s="184"/>
      <c r="P151" s="3">
        <v>0.94117647058823528</v>
      </c>
      <c r="Q151" s="70" t="s">
        <v>2</v>
      </c>
      <c r="R151" s="184"/>
      <c r="S151" s="185">
        <v>0</v>
      </c>
      <c r="T151" s="70" t="s">
        <v>6</v>
      </c>
      <c r="U151" s="3"/>
      <c r="V151" s="3">
        <v>7.5000000000000011E-2</v>
      </c>
      <c r="W151" s="70" t="s">
        <v>6</v>
      </c>
      <c r="X151" s="3"/>
      <c r="Y151" s="183">
        <v>0.10536764705882352</v>
      </c>
      <c r="Z151" s="70" t="s">
        <v>6</v>
      </c>
    </row>
    <row r="152" spans="1:26" s="70" customFormat="1" x14ac:dyDescent="0.25">
      <c r="A152" s="70" t="s">
        <v>157</v>
      </c>
      <c r="B152" s="70">
        <v>1008</v>
      </c>
      <c r="C152" s="2" t="s">
        <v>165</v>
      </c>
      <c r="D152" s="183">
        <v>1</v>
      </c>
      <c r="E152" s="70" t="s">
        <v>2</v>
      </c>
      <c r="F152" s="184"/>
      <c r="G152" s="3">
        <v>1</v>
      </c>
      <c r="H152" s="70" t="s">
        <v>2</v>
      </c>
      <c r="I152" s="184"/>
      <c r="J152" s="3">
        <v>0.375</v>
      </c>
      <c r="K152" s="70" t="s">
        <v>5</v>
      </c>
      <c r="L152" s="184"/>
      <c r="M152" s="183">
        <v>0</v>
      </c>
      <c r="N152" s="70" t="s">
        <v>6</v>
      </c>
      <c r="O152" s="184"/>
      <c r="P152" s="3">
        <v>1</v>
      </c>
      <c r="Q152" s="70" t="s">
        <v>2</v>
      </c>
      <c r="R152" s="184"/>
      <c r="S152" s="185">
        <v>0.04</v>
      </c>
      <c r="T152" s="70" t="s">
        <v>6</v>
      </c>
      <c r="U152" s="3"/>
      <c r="V152" s="3">
        <v>0.25</v>
      </c>
      <c r="W152" s="70" t="s">
        <v>5</v>
      </c>
      <c r="X152" s="3"/>
      <c r="Y152" s="183">
        <v>0.66649999999999998</v>
      </c>
      <c r="Z152" s="70" t="s">
        <v>3</v>
      </c>
    </row>
    <row r="153" spans="1:26" s="70" customFormat="1" x14ac:dyDescent="0.25">
      <c r="A153" s="70" t="s">
        <v>157</v>
      </c>
      <c r="B153" s="70">
        <v>1009</v>
      </c>
      <c r="C153" s="2" t="s">
        <v>166</v>
      </c>
      <c r="D153" s="183">
        <v>0</v>
      </c>
      <c r="E153" s="70" t="s">
        <v>6</v>
      </c>
      <c r="F153" s="184"/>
      <c r="G153" s="3">
        <v>0</v>
      </c>
      <c r="H153" s="70" t="s">
        <v>6</v>
      </c>
      <c r="I153" s="184"/>
      <c r="J153" s="3">
        <v>0</v>
      </c>
      <c r="K153" s="70" t="s">
        <v>6</v>
      </c>
      <c r="L153" s="184"/>
      <c r="M153" s="183">
        <v>0</v>
      </c>
      <c r="N153" s="70" t="s">
        <v>6</v>
      </c>
      <c r="O153" s="184"/>
      <c r="P153" s="3">
        <v>0</v>
      </c>
      <c r="Q153" s="70" t="s">
        <v>6</v>
      </c>
      <c r="R153" s="184"/>
      <c r="S153" s="185">
        <v>0</v>
      </c>
      <c r="T153" s="70" t="s">
        <v>6</v>
      </c>
      <c r="U153" s="3"/>
      <c r="V153" s="3">
        <v>0</v>
      </c>
      <c r="W153" s="70" t="s">
        <v>6</v>
      </c>
      <c r="X153" s="3"/>
      <c r="Y153" s="183">
        <v>0</v>
      </c>
      <c r="Z153" s="70" t="s">
        <v>6</v>
      </c>
    </row>
    <row r="154" spans="1:26" s="70" customFormat="1" x14ac:dyDescent="0.25">
      <c r="A154" s="70" t="s">
        <v>157</v>
      </c>
      <c r="B154" s="70">
        <v>1010</v>
      </c>
      <c r="C154" s="2" t="s">
        <v>167</v>
      </c>
      <c r="D154" s="183">
        <v>0</v>
      </c>
      <c r="E154" s="70" t="s">
        <v>6</v>
      </c>
      <c r="F154" s="184"/>
      <c r="G154" s="3">
        <v>0</v>
      </c>
      <c r="H154" s="70" t="s">
        <v>6</v>
      </c>
      <c r="I154" s="184"/>
      <c r="J154" s="3">
        <v>0</v>
      </c>
      <c r="K154" s="70" t="s">
        <v>6</v>
      </c>
      <c r="L154" s="184"/>
      <c r="M154" s="183">
        <v>0</v>
      </c>
      <c r="N154" s="70" t="s">
        <v>6</v>
      </c>
      <c r="O154" s="184"/>
      <c r="P154" s="3">
        <v>0</v>
      </c>
      <c r="Q154" s="70" t="s">
        <v>6</v>
      </c>
      <c r="R154" s="184"/>
      <c r="S154" s="185">
        <v>0</v>
      </c>
      <c r="T154" s="70" t="s">
        <v>6</v>
      </c>
      <c r="U154" s="3"/>
      <c r="V154" s="3">
        <v>0</v>
      </c>
      <c r="W154" s="70" t="s">
        <v>6</v>
      </c>
      <c r="X154" s="3"/>
      <c r="Y154" s="183">
        <v>0</v>
      </c>
      <c r="Z154" s="70" t="s">
        <v>6</v>
      </c>
    </row>
    <row r="155" spans="1:26" s="70" customFormat="1" x14ac:dyDescent="0.25">
      <c r="A155" s="70" t="s">
        <v>157</v>
      </c>
      <c r="B155" s="70">
        <v>1011</v>
      </c>
      <c r="C155" s="2" t="s">
        <v>168</v>
      </c>
      <c r="D155" s="183">
        <v>0</v>
      </c>
      <c r="E155" s="70" t="s">
        <v>6</v>
      </c>
      <c r="F155" s="184"/>
      <c r="G155" s="3">
        <v>0</v>
      </c>
      <c r="H155" s="70" t="s">
        <v>6</v>
      </c>
      <c r="I155" s="184"/>
      <c r="J155" s="3">
        <v>0</v>
      </c>
      <c r="K155" s="70" t="s">
        <v>6</v>
      </c>
      <c r="L155" s="184"/>
      <c r="M155" s="183">
        <v>0</v>
      </c>
      <c r="N155" s="70" t="s">
        <v>6</v>
      </c>
      <c r="O155" s="184"/>
      <c r="P155" s="3">
        <v>0</v>
      </c>
      <c r="Q155" s="70" t="s">
        <v>6</v>
      </c>
      <c r="R155" s="184"/>
      <c r="S155" s="185">
        <v>0</v>
      </c>
      <c r="T155" s="70" t="s">
        <v>6</v>
      </c>
      <c r="U155" s="3"/>
      <c r="V155" s="3">
        <v>0</v>
      </c>
      <c r="W155" s="70" t="s">
        <v>6</v>
      </c>
      <c r="X155" s="3"/>
      <c r="Y155" s="183">
        <v>0</v>
      </c>
      <c r="Z155" s="70" t="s">
        <v>6</v>
      </c>
    </row>
    <row r="156" spans="1:26" s="70" customFormat="1" x14ac:dyDescent="0.25">
      <c r="A156" s="70" t="s">
        <v>157</v>
      </c>
      <c r="B156" s="70">
        <v>1012</v>
      </c>
      <c r="C156" s="2" t="s">
        <v>169</v>
      </c>
      <c r="D156" s="183">
        <v>1</v>
      </c>
      <c r="E156" s="70" t="s">
        <v>2</v>
      </c>
      <c r="F156" s="184"/>
      <c r="G156" s="3">
        <v>1</v>
      </c>
      <c r="H156" s="70" t="s">
        <v>2</v>
      </c>
      <c r="I156" s="184"/>
      <c r="J156" s="3">
        <v>0.75</v>
      </c>
      <c r="K156" s="70" t="s">
        <v>3</v>
      </c>
      <c r="L156" s="184"/>
      <c r="M156" s="183">
        <v>0</v>
      </c>
      <c r="N156" s="70" t="s">
        <v>6</v>
      </c>
      <c r="O156" s="184"/>
      <c r="P156" s="3">
        <v>1</v>
      </c>
      <c r="Q156" s="70" t="s">
        <v>2</v>
      </c>
      <c r="R156" s="184"/>
      <c r="S156" s="185">
        <v>0</v>
      </c>
      <c r="T156" s="70" t="s">
        <v>6</v>
      </c>
      <c r="U156" s="3"/>
      <c r="V156" s="3">
        <v>0.25</v>
      </c>
      <c r="W156" s="70" t="s">
        <v>5</v>
      </c>
      <c r="X156" s="3"/>
      <c r="Y156" s="183">
        <v>0.7</v>
      </c>
      <c r="Z156" s="70" t="s">
        <v>3</v>
      </c>
    </row>
    <row r="157" spans="1:26" s="70" customFormat="1" x14ac:dyDescent="0.25">
      <c r="A157" s="70" t="s">
        <v>157</v>
      </c>
      <c r="B157" s="70">
        <v>1013</v>
      </c>
      <c r="C157" s="2" t="s">
        <v>170</v>
      </c>
      <c r="D157" s="183">
        <v>1</v>
      </c>
      <c r="E157" s="70" t="s">
        <v>2</v>
      </c>
      <c r="F157" s="184"/>
      <c r="G157" s="3">
        <v>1</v>
      </c>
      <c r="H157" s="70" t="s">
        <v>2</v>
      </c>
      <c r="I157" s="184"/>
      <c r="J157" s="3">
        <v>0.35</v>
      </c>
      <c r="K157" s="70" t="s">
        <v>5</v>
      </c>
      <c r="L157" s="184"/>
      <c r="M157" s="183">
        <v>0</v>
      </c>
      <c r="N157" s="70" t="s">
        <v>6</v>
      </c>
      <c r="O157" s="184"/>
      <c r="P157" s="3">
        <v>1</v>
      </c>
      <c r="Q157" s="70" t="s">
        <v>2</v>
      </c>
      <c r="R157" s="184"/>
      <c r="S157" s="185">
        <v>0.16666666666666666</v>
      </c>
      <c r="T157" s="70" t="s">
        <v>6</v>
      </c>
      <c r="U157" s="3"/>
      <c r="V157" s="3">
        <v>0.32500000000000001</v>
      </c>
      <c r="W157" s="70" t="s">
        <v>5</v>
      </c>
      <c r="X157" s="3"/>
      <c r="Y157" s="183">
        <v>0.68791666666666662</v>
      </c>
      <c r="Z157" s="70" t="s">
        <v>3</v>
      </c>
    </row>
    <row r="158" spans="1:26" s="70" customFormat="1" x14ac:dyDescent="0.25">
      <c r="A158" s="70" t="s">
        <v>157</v>
      </c>
      <c r="B158" s="70">
        <v>1014</v>
      </c>
      <c r="C158" s="2" t="s">
        <v>171</v>
      </c>
      <c r="D158" s="183">
        <v>0</v>
      </c>
      <c r="E158" s="70" t="s">
        <v>6</v>
      </c>
      <c r="F158" s="184"/>
      <c r="G158" s="3">
        <v>0</v>
      </c>
      <c r="H158" s="70" t="s">
        <v>6</v>
      </c>
      <c r="I158" s="184"/>
      <c r="J158" s="3">
        <v>0</v>
      </c>
      <c r="K158" s="70" t="s">
        <v>6</v>
      </c>
      <c r="L158" s="184"/>
      <c r="M158" s="183">
        <v>0</v>
      </c>
      <c r="N158" s="70" t="s">
        <v>6</v>
      </c>
      <c r="O158" s="184"/>
      <c r="P158" s="3">
        <v>0</v>
      </c>
      <c r="Q158" s="70" t="s">
        <v>6</v>
      </c>
      <c r="R158" s="184"/>
      <c r="S158" s="185">
        <v>0</v>
      </c>
      <c r="T158" s="70" t="s">
        <v>6</v>
      </c>
      <c r="U158" s="3"/>
      <c r="V158" s="3">
        <v>0</v>
      </c>
      <c r="W158" s="70" t="s">
        <v>6</v>
      </c>
      <c r="X158" s="3"/>
      <c r="Y158" s="183">
        <v>0</v>
      </c>
      <c r="Z158" s="70" t="s">
        <v>6</v>
      </c>
    </row>
    <row r="159" spans="1:26" s="70" customFormat="1" x14ac:dyDescent="0.25">
      <c r="A159" s="70" t="s">
        <v>157</v>
      </c>
      <c r="B159" s="70">
        <v>1015</v>
      </c>
      <c r="C159" s="2" t="s">
        <v>172</v>
      </c>
      <c r="D159" s="183">
        <v>1</v>
      </c>
      <c r="E159" s="70" t="s">
        <v>2</v>
      </c>
      <c r="F159" s="184"/>
      <c r="G159" s="3">
        <v>1</v>
      </c>
      <c r="H159" s="70" t="s">
        <v>2</v>
      </c>
      <c r="I159" s="184"/>
      <c r="J159" s="3">
        <v>0</v>
      </c>
      <c r="K159" s="70" t="s">
        <v>6</v>
      </c>
      <c r="L159" s="184"/>
      <c r="M159" s="183">
        <v>0</v>
      </c>
      <c r="N159" s="70" t="s">
        <v>6</v>
      </c>
      <c r="O159" s="184"/>
      <c r="P159" s="3">
        <v>0</v>
      </c>
      <c r="Q159" s="70" t="s">
        <v>6</v>
      </c>
      <c r="R159" s="184"/>
      <c r="S159" s="185">
        <v>0</v>
      </c>
      <c r="T159" s="70" t="s">
        <v>6</v>
      </c>
      <c r="U159" s="3"/>
      <c r="V159" s="3">
        <v>0.25</v>
      </c>
      <c r="W159" s="70" t="s">
        <v>5</v>
      </c>
      <c r="X159" s="3"/>
      <c r="Y159" s="183">
        <v>0.52500000000000002</v>
      </c>
      <c r="Z159" s="70" t="s">
        <v>4</v>
      </c>
    </row>
    <row r="160" spans="1:26" s="70" customFormat="1" x14ac:dyDescent="0.25">
      <c r="A160" s="70" t="s">
        <v>157</v>
      </c>
      <c r="B160" s="70">
        <v>1016</v>
      </c>
      <c r="C160" s="2" t="s">
        <v>173</v>
      </c>
      <c r="D160" s="183">
        <v>1</v>
      </c>
      <c r="E160" s="70" t="s">
        <v>2</v>
      </c>
      <c r="F160" s="184"/>
      <c r="G160" s="3">
        <v>1</v>
      </c>
      <c r="H160" s="70" t="s">
        <v>2</v>
      </c>
      <c r="I160" s="184"/>
      <c r="J160" s="3">
        <v>0.375</v>
      </c>
      <c r="K160" s="70" t="s">
        <v>5</v>
      </c>
      <c r="L160" s="184"/>
      <c r="M160" s="183">
        <v>0.33333333333333331</v>
      </c>
      <c r="N160" s="70" t="s">
        <v>5</v>
      </c>
      <c r="O160" s="184"/>
      <c r="P160" s="3">
        <v>1</v>
      </c>
      <c r="Q160" s="70" t="s">
        <v>2</v>
      </c>
      <c r="R160" s="184"/>
      <c r="S160" s="185">
        <v>0.1</v>
      </c>
      <c r="T160" s="70" t="s">
        <v>6</v>
      </c>
      <c r="U160" s="3"/>
      <c r="V160" s="3">
        <v>0.25</v>
      </c>
      <c r="W160" s="70" t="s">
        <v>5</v>
      </c>
      <c r="X160" s="3"/>
      <c r="Y160" s="183">
        <v>0.69333333333333336</v>
      </c>
      <c r="Z160" s="70" t="s">
        <v>3</v>
      </c>
    </row>
    <row r="161" spans="1:26" s="70" customFormat="1" x14ac:dyDescent="0.25">
      <c r="A161" s="70" t="s">
        <v>157</v>
      </c>
      <c r="B161" s="70">
        <v>1017</v>
      </c>
      <c r="C161" s="2" t="s">
        <v>174</v>
      </c>
      <c r="D161" s="183">
        <v>0</v>
      </c>
      <c r="E161" s="70" t="s">
        <v>6</v>
      </c>
      <c r="F161" s="184"/>
      <c r="G161" s="3">
        <v>0</v>
      </c>
      <c r="H161" s="70" t="s">
        <v>6</v>
      </c>
      <c r="I161" s="184"/>
      <c r="J161" s="3">
        <v>0</v>
      </c>
      <c r="K161" s="70" t="s">
        <v>6</v>
      </c>
      <c r="L161" s="184"/>
      <c r="M161" s="183">
        <v>0</v>
      </c>
      <c r="N161" s="70" t="s">
        <v>6</v>
      </c>
      <c r="O161" s="184"/>
      <c r="P161" s="3">
        <v>0</v>
      </c>
      <c r="Q161" s="70" t="s">
        <v>6</v>
      </c>
      <c r="R161" s="184"/>
      <c r="S161" s="185">
        <v>0</v>
      </c>
      <c r="T161" s="70" t="s">
        <v>6</v>
      </c>
      <c r="U161" s="3"/>
      <c r="V161" s="3">
        <v>0</v>
      </c>
      <c r="W161" s="70" t="s">
        <v>6</v>
      </c>
      <c r="X161" s="3"/>
      <c r="Y161" s="183">
        <v>0</v>
      </c>
      <c r="Z161" s="70" t="s">
        <v>6</v>
      </c>
    </row>
    <row r="162" spans="1:26" s="70" customFormat="1" x14ac:dyDescent="0.25">
      <c r="A162" s="70" t="s">
        <v>157</v>
      </c>
      <c r="B162" s="70">
        <v>1018</v>
      </c>
      <c r="C162" s="2" t="s">
        <v>175</v>
      </c>
      <c r="D162" s="183">
        <v>1</v>
      </c>
      <c r="E162" s="70" t="s">
        <v>2</v>
      </c>
      <c r="F162" s="184"/>
      <c r="G162" s="3">
        <v>1</v>
      </c>
      <c r="H162" s="70" t="s">
        <v>2</v>
      </c>
      <c r="I162" s="184"/>
      <c r="J162" s="3">
        <v>1</v>
      </c>
      <c r="K162" s="70" t="s">
        <v>2</v>
      </c>
      <c r="L162" s="184"/>
      <c r="M162" s="183">
        <v>0</v>
      </c>
      <c r="N162" s="70" t="s">
        <v>6</v>
      </c>
      <c r="O162" s="184"/>
      <c r="P162" s="3">
        <v>0.33333333333333331</v>
      </c>
      <c r="Q162" s="70" t="s">
        <v>5</v>
      </c>
      <c r="R162" s="184"/>
      <c r="S162" s="185">
        <v>0.83333333333333337</v>
      </c>
      <c r="T162" s="70" t="s">
        <v>2</v>
      </c>
      <c r="U162" s="3"/>
      <c r="V162" s="3">
        <v>0.77499999999999991</v>
      </c>
      <c r="W162" s="70" t="s">
        <v>3</v>
      </c>
      <c r="X162" s="3"/>
      <c r="Y162" s="183">
        <v>0.82041666666666668</v>
      </c>
      <c r="Z162" s="70" t="s">
        <v>2</v>
      </c>
    </row>
    <row r="163" spans="1:26" s="70" customFormat="1" x14ac:dyDescent="0.25">
      <c r="A163" s="70" t="s">
        <v>157</v>
      </c>
      <c r="B163" s="70">
        <v>1019</v>
      </c>
      <c r="C163" s="2" t="s">
        <v>176</v>
      </c>
      <c r="D163" s="183">
        <v>1</v>
      </c>
      <c r="E163" s="70" t="s">
        <v>2</v>
      </c>
      <c r="F163" s="184"/>
      <c r="G163" s="3">
        <v>1</v>
      </c>
      <c r="H163" s="70" t="s">
        <v>2</v>
      </c>
      <c r="I163" s="184"/>
      <c r="J163" s="3">
        <v>1</v>
      </c>
      <c r="K163" s="70" t="s">
        <v>2</v>
      </c>
      <c r="L163" s="184"/>
      <c r="M163" s="183">
        <v>0</v>
      </c>
      <c r="N163" s="70" t="s">
        <v>6</v>
      </c>
      <c r="O163" s="184"/>
      <c r="P163" s="3">
        <v>0.88235294117647056</v>
      </c>
      <c r="Q163" s="70" t="s">
        <v>2</v>
      </c>
      <c r="R163" s="184"/>
      <c r="S163" s="185">
        <v>6.6666666666666666E-2</v>
      </c>
      <c r="T163" s="70" t="s">
        <v>6</v>
      </c>
      <c r="U163" s="3"/>
      <c r="V163" s="3">
        <v>0.32500000000000001</v>
      </c>
      <c r="W163" s="70" t="s">
        <v>5</v>
      </c>
      <c r="X163" s="3"/>
      <c r="Y163" s="183">
        <v>0.73115196078431377</v>
      </c>
      <c r="Z163" s="70" t="s">
        <v>3</v>
      </c>
    </row>
    <row r="164" spans="1:26" s="70" customFormat="1" x14ac:dyDescent="0.25">
      <c r="A164" s="70" t="s">
        <v>157</v>
      </c>
      <c r="B164" s="70">
        <v>1020</v>
      </c>
      <c r="C164" s="2" t="s">
        <v>177</v>
      </c>
      <c r="D164" s="183">
        <v>1</v>
      </c>
      <c r="E164" s="70" t="s">
        <v>2</v>
      </c>
      <c r="F164" s="184"/>
      <c r="G164" s="3">
        <v>1</v>
      </c>
      <c r="H164" s="70" t="s">
        <v>2</v>
      </c>
      <c r="I164" s="184"/>
      <c r="J164" s="3">
        <v>0</v>
      </c>
      <c r="K164" s="70" t="s">
        <v>6</v>
      </c>
      <c r="L164" s="184"/>
      <c r="M164" s="183">
        <v>0</v>
      </c>
      <c r="N164" s="70" t="s">
        <v>6</v>
      </c>
      <c r="O164" s="184"/>
      <c r="P164" s="3">
        <v>1</v>
      </c>
      <c r="Q164" s="70" t="s">
        <v>2</v>
      </c>
      <c r="R164" s="184"/>
      <c r="S164" s="185">
        <v>2.5974025974025974E-3</v>
      </c>
      <c r="T164" s="70" t="s">
        <v>6</v>
      </c>
      <c r="U164" s="3"/>
      <c r="V164" s="3">
        <v>0</v>
      </c>
      <c r="W164" s="70" t="s">
        <v>6</v>
      </c>
      <c r="X164" s="3"/>
      <c r="Y164" s="183">
        <v>0.58775974025974032</v>
      </c>
      <c r="Z164" s="70" t="s">
        <v>4</v>
      </c>
    </row>
    <row r="165" spans="1:26" s="70" customFormat="1" x14ac:dyDescent="0.25">
      <c r="A165" s="70" t="s">
        <v>157</v>
      </c>
      <c r="B165" s="70">
        <v>1021</v>
      </c>
      <c r="C165" s="2" t="s">
        <v>178</v>
      </c>
      <c r="D165" s="183">
        <v>0</v>
      </c>
      <c r="E165" s="70" t="s">
        <v>6</v>
      </c>
      <c r="F165" s="184"/>
      <c r="G165" s="3">
        <v>0</v>
      </c>
      <c r="H165" s="70" t="s">
        <v>6</v>
      </c>
      <c r="I165" s="184"/>
      <c r="J165" s="3">
        <v>0</v>
      </c>
      <c r="K165" s="70" t="s">
        <v>6</v>
      </c>
      <c r="L165" s="184"/>
      <c r="M165" s="183">
        <v>0</v>
      </c>
      <c r="N165" s="70" t="s">
        <v>6</v>
      </c>
      <c r="O165" s="184"/>
      <c r="P165" s="3">
        <v>0</v>
      </c>
      <c r="Q165" s="70" t="s">
        <v>6</v>
      </c>
      <c r="R165" s="184"/>
      <c r="S165" s="185">
        <v>0</v>
      </c>
      <c r="T165" s="70" t="s">
        <v>6</v>
      </c>
      <c r="U165" s="3"/>
      <c r="V165" s="3">
        <v>0</v>
      </c>
      <c r="W165" s="70" t="s">
        <v>6</v>
      </c>
      <c r="X165" s="3"/>
      <c r="Y165" s="183">
        <v>0</v>
      </c>
      <c r="Z165" s="70" t="s">
        <v>6</v>
      </c>
    </row>
    <row r="166" spans="1:26" s="70" customFormat="1" x14ac:dyDescent="0.25">
      <c r="A166" s="70" t="s">
        <v>179</v>
      </c>
      <c r="B166" s="70">
        <v>1101</v>
      </c>
      <c r="C166" s="2" t="s">
        <v>179</v>
      </c>
      <c r="D166" s="183">
        <v>0</v>
      </c>
      <c r="E166" s="70" t="s">
        <v>6</v>
      </c>
      <c r="F166" s="184"/>
      <c r="G166" s="3">
        <v>0</v>
      </c>
      <c r="H166" s="70" t="s">
        <v>6</v>
      </c>
      <c r="I166" s="184"/>
      <c r="J166" s="3">
        <v>0</v>
      </c>
      <c r="K166" s="70" t="s">
        <v>6</v>
      </c>
      <c r="L166" s="184"/>
      <c r="M166" s="183">
        <v>0</v>
      </c>
      <c r="N166" s="70" t="s">
        <v>6</v>
      </c>
      <c r="O166" s="184"/>
      <c r="P166" s="3">
        <v>0</v>
      </c>
      <c r="Q166" s="70" t="s">
        <v>6</v>
      </c>
      <c r="R166" s="184"/>
      <c r="S166" s="185">
        <v>0</v>
      </c>
      <c r="T166" s="70" t="s">
        <v>6</v>
      </c>
      <c r="U166" s="3"/>
      <c r="V166" s="3">
        <v>0</v>
      </c>
      <c r="W166" s="70" t="s">
        <v>6</v>
      </c>
      <c r="X166" s="3"/>
      <c r="Y166" s="183">
        <v>0</v>
      </c>
      <c r="Z166" s="70" t="s">
        <v>6</v>
      </c>
    </row>
    <row r="167" spans="1:26" s="70" customFormat="1" x14ac:dyDescent="0.25">
      <c r="A167" s="70" t="s">
        <v>179</v>
      </c>
      <c r="B167" s="70">
        <v>1102</v>
      </c>
      <c r="C167" s="2" t="s">
        <v>180</v>
      </c>
      <c r="D167" s="183">
        <v>1</v>
      </c>
      <c r="E167" s="70" t="s">
        <v>2</v>
      </c>
      <c r="F167" s="184"/>
      <c r="G167" s="3">
        <v>0</v>
      </c>
      <c r="H167" s="70" t="s">
        <v>6</v>
      </c>
      <c r="I167" s="184"/>
      <c r="J167" s="3">
        <v>0.75</v>
      </c>
      <c r="K167" s="70" t="s">
        <v>3</v>
      </c>
      <c r="L167" s="184"/>
      <c r="M167" s="183">
        <v>0</v>
      </c>
      <c r="N167" s="70" t="s">
        <v>6</v>
      </c>
      <c r="O167" s="184"/>
      <c r="P167" s="3">
        <v>1</v>
      </c>
      <c r="Q167" s="70" t="s">
        <v>2</v>
      </c>
      <c r="R167" s="184"/>
      <c r="S167" s="185">
        <v>0.16666666666666666</v>
      </c>
      <c r="T167" s="70" t="s">
        <v>6</v>
      </c>
      <c r="U167" s="3"/>
      <c r="V167" s="3">
        <v>0.25</v>
      </c>
      <c r="W167" s="70" t="s">
        <v>5</v>
      </c>
      <c r="X167" s="3"/>
      <c r="Y167" s="183">
        <v>0.65416666666666667</v>
      </c>
      <c r="Z167" s="70" t="s">
        <v>3</v>
      </c>
    </row>
    <row r="168" spans="1:26" s="70" customFormat="1" x14ac:dyDescent="0.25">
      <c r="A168" s="70" t="s">
        <v>179</v>
      </c>
      <c r="B168" s="70">
        <v>1103</v>
      </c>
      <c r="C168" s="2" t="s">
        <v>181</v>
      </c>
      <c r="D168" s="183">
        <v>1</v>
      </c>
      <c r="E168" s="70" t="s">
        <v>2</v>
      </c>
      <c r="F168" s="184"/>
      <c r="G168" s="3">
        <v>0</v>
      </c>
      <c r="H168" s="70" t="s">
        <v>6</v>
      </c>
      <c r="I168" s="184"/>
      <c r="J168" s="3">
        <v>0.25</v>
      </c>
      <c r="K168" s="70" t="s">
        <v>5</v>
      </c>
      <c r="L168" s="184"/>
      <c r="M168" s="183">
        <v>0</v>
      </c>
      <c r="N168" s="70" t="s">
        <v>6</v>
      </c>
      <c r="O168" s="184"/>
      <c r="P168" s="3">
        <v>0</v>
      </c>
      <c r="Q168" s="70" t="s">
        <v>6</v>
      </c>
      <c r="R168" s="184"/>
      <c r="S168" s="185">
        <v>0</v>
      </c>
      <c r="T168" s="70" t="s">
        <v>6</v>
      </c>
      <c r="U168" s="3"/>
      <c r="V168" s="3">
        <v>0.25</v>
      </c>
      <c r="W168" s="70" t="s">
        <v>5</v>
      </c>
      <c r="X168" s="3"/>
      <c r="Y168" s="183">
        <v>0.48749999999999999</v>
      </c>
      <c r="Z168" s="70" t="s">
        <v>4</v>
      </c>
    </row>
    <row r="169" spans="1:26" s="70" customFormat="1" x14ac:dyDescent="0.25">
      <c r="A169" s="70" t="s">
        <v>179</v>
      </c>
      <c r="B169" s="70">
        <v>1104</v>
      </c>
      <c r="C169" s="2" t="s">
        <v>182</v>
      </c>
      <c r="D169" s="183">
        <v>0</v>
      </c>
      <c r="E169" s="70" t="s">
        <v>6</v>
      </c>
      <c r="F169" s="184"/>
      <c r="G169" s="3">
        <v>0</v>
      </c>
      <c r="H169" s="70" t="s">
        <v>6</v>
      </c>
      <c r="I169" s="184"/>
      <c r="J169" s="3">
        <v>0</v>
      </c>
      <c r="K169" s="70" t="s">
        <v>6</v>
      </c>
      <c r="L169" s="184"/>
      <c r="M169" s="183">
        <v>0</v>
      </c>
      <c r="N169" s="70" t="s">
        <v>6</v>
      </c>
      <c r="O169" s="184"/>
      <c r="P169" s="3">
        <v>0</v>
      </c>
      <c r="Q169" s="70" t="s">
        <v>6</v>
      </c>
      <c r="R169" s="184"/>
      <c r="S169" s="185">
        <v>0</v>
      </c>
      <c r="T169" s="70" t="s">
        <v>6</v>
      </c>
      <c r="U169" s="3"/>
      <c r="V169" s="3">
        <v>0</v>
      </c>
      <c r="W169" s="70" t="s">
        <v>6</v>
      </c>
      <c r="X169" s="3"/>
      <c r="Y169" s="183">
        <v>0</v>
      </c>
      <c r="Z169" s="70" t="s">
        <v>6</v>
      </c>
    </row>
    <row r="170" spans="1:26" s="70" customFormat="1" x14ac:dyDescent="0.25">
      <c r="A170" s="70" t="s">
        <v>179</v>
      </c>
      <c r="B170" s="70">
        <v>1105</v>
      </c>
      <c r="C170" s="2" t="s">
        <v>183</v>
      </c>
      <c r="D170" s="183">
        <v>1</v>
      </c>
      <c r="E170" s="70" t="s">
        <v>2</v>
      </c>
      <c r="F170" s="184"/>
      <c r="G170" s="3">
        <v>1</v>
      </c>
      <c r="H170" s="70" t="s">
        <v>2</v>
      </c>
      <c r="I170" s="184"/>
      <c r="J170" s="3">
        <v>0.25</v>
      </c>
      <c r="K170" s="70" t="s">
        <v>5</v>
      </c>
      <c r="L170" s="184"/>
      <c r="M170" s="183">
        <v>0</v>
      </c>
      <c r="N170" s="70" t="s">
        <v>6</v>
      </c>
      <c r="O170" s="184"/>
      <c r="P170" s="3">
        <v>1</v>
      </c>
      <c r="Q170" s="70" t="s">
        <v>2</v>
      </c>
      <c r="R170" s="184"/>
      <c r="S170" s="185">
        <v>0</v>
      </c>
      <c r="T170" s="70" t="s">
        <v>6</v>
      </c>
      <c r="U170" s="3"/>
      <c r="V170" s="3">
        <v>7.5000000000000011E-2</v>
      </c>
      <c r="W170" s="70" t="s">
        <v>6</v>
      </c>
      <c r="X170" s="3"/>
      <c r="Y170" s="183">
        <v>0.62374999999999992</v>
      </c>
      <c r="Z170" s="70" t="s">
        <v>3</v>
      </c>
    </row>
    <row r="171" spans="1:26" s="70" customFormat="1" x14ac:dyDescent="0.25">
      <c r="A171" s="70" t="s">
        <v>179</v>
      </c>
      <c r="B171" s="70">
        <v>1106</v>
      </c>
      <c r="C171" s="2" t="s">
        <v>184</v>
      </c>
      <c r="D171" s="183">
        <v>1</v>
      </c>
      <c r="E171" s="70" t="s">
        <v>2</v>
      </c>
      <c r="F171" s="184"/>
      <c r="G171" s="3">
        <v>1</v>
      </c>
      <c r="H171" s="70" t="s">
        <v>2</v>
      </c>
      <c r="I171" s="184"/>
      <c r="J171" s="3">
        <v>0</v>
      </c>
      <c r="K171" s="70" t="s">
        <v>6</v>
      </c>
      <c r="L171" s="184"/>
      <c r="M171" s="183">
        <v>0</v>
      </c>
      <c r="N171" s="70" t="s">
        <v>6</v>
      </c>
      <c r="O171" s="184"/>
      <c r="P171" s="3">
        <v>0.7142857142857143</v>
      </c>
      <c r="Q171" s="70" t="s">
        <v>3</v>
      </c>
      <c r="R171" s="184"/>
      <c r="S171" s="185">
        <v>0.16666666666666666</v>
      </c>
      <c r="T171" s="70" t="s">
        <v>6</v>
      </c>
      <c r="U171" s="3"/>
      <c r="V171" s="3">
        <v>0.25</v>
      </c>
      <c r="W171" s="70" t="s">
        <v>5</v>
      </c>
      <c r="X171" s="3"/>
      <c r="Y171" s="183">
        <v>0.61309523809523814</v>
      </c>
      <c r="Z171" s="70" t="s">
        <v>3</v>
      </c>
    </row>
    <row r="172" spans="1:26" s="70" customFormat="1" x14ac:dyDescent="0.25">
      <c r="A172" s="70" t="s">
        <v>179</v>
      </c>
      <c r="B172" s="70">
        <v>1107</v>
      </c>
      <c r="C172" s="2" t="s">
        <v>185</v>
      </c>
      <c r="D172" s="183">
        <v>1</v>
      </c>
      <c r="E172" s="70" t="s">
        <v>2</v>
      </c>
      <c r="F172" s="184"/>
      <c r="G172" s="3">
        <v>1</v>
      </c>
      <c r="H172" s="70" t="s">
        <v>2</v>
      </c>
      <c r="I172" s="184"/>
      <c r="J172" s="3">
        <v>0.35</v>
      </c>
      <c r="K172" s="70" t="s">
        <v>5</v>
      </c>
      <c r="L172" s="184"/>
      <c r="M172" s="183">
        <v>0</v>
      </c>
      <c r="N172" s="70" t="s">
        <v>6</v>
      </c>
      <c r="O172" s="184"/>
      <c r="P172" s="3">
        <v>1</v>
      </c>
      <c r="Q172" s="70" t="s">
        <v>2</v>
      </c>
      <c r="R172" s="184"/>
      <c r="S172" s="185">
        <v>2.6488095238095241E-2</v>
      </c>
      <c r="T172" s="70" t="s">
        <v>6</v>
      </c>
      <c r="U172" s="3"/>
      <c r="V172" s="3">
        <v>0</v>
      </c>
      <c r="W172" s="70" t="s">
        <v>6</v>
      </c>
      <c r="X172" s="3"/>
      <c r="Y172" s="183">
        <v>0.62514880952380947</v>
      </c>
      <c r="Z172" s="70" t="s">
        <v>3</v>
      </c>
    </row>
    <row r="173" spans="1:26" s="70" customFormat="1" x14ac:dyDescent="0.25">
      <c r="A173" s="70" t="s">
        <v>179</v>
      </c>
      <c r="B173" s="70">
        <v>1108</v>
      </c>
      <c r="C173" s="2" t="s">
        <v>186</v>
      </c>
      <c r="D173" s="183">
        <v>1</v>
      </c>
      <c r="E173" s="70" t="s">
        <v>2</v>
      </c>
      <c r="F173" s="184"/>
      <c r="G173" s="3">
        <v>1</v>
      </c>
      <c r="H173" s="70" t="s">
        <v>2</v>
      </c>
      <c r="I173" s="184"/>
      <c r="J173" s="3">
        <v>0.35</v>
      </c>
      <c r="K173" s="70" t="s">
        <v>5</v>
      </c>
      <c r="L173" s="184"/>
      <c r="M173" s="183">
        <v>0.25</v>
      </c>
      <c r="N173" s="70" t="s">
        <v>5</v>
      </c>
      <c r="O173" s="184"/>
      <c r="P173" s="3">
        <v>0.24637681159420291</v>
      </c>
      <c r="Q173" s="70" t="s">
        <v>5</v>
      </c>
      <c r="R173" s="184"/>
      <c r="S173" s="185">
        <v>5.8823529411764705E-2</v>
      </c>
      <c r="T173" s="70" t="s">
        <v>6</v>
      </c>
      <c r="U173" s="3"/>
      <c r="V173" s="3">
        <v>0.79</v>
      </c>
      <c r="W173" s="70" t="s">
        <v>3</v>
      </c>
      <c r="X173" s="3"/>
      <c r="Y173" s="183">
        <v>0.68714503410059669</v>
      </c>
      <c r="Z173" s="70" t="s">
        <v>3</v>
      </c>
    </row>
    <row r="174" spans="1:26" s="70" customFormat="1" x14ac:dyDescent="0.25">
      <c r="A174" s="70" t="s">
        <v>179</v>
      </c>
      <c r="B174" s="70">
        <v>1109</v>
      </c>
      <c r="C174" s="2" t="s">
        <v>187</v>
      </c>
      <c r="D174" s="183">
        <v>0</v>
      </c>
      <c r="E174" s="70" t="s">
        <v>6</v>
      </c>
      <c r="F174" s="184"/>
      <c r="G174" s="3">
        <v>0</v>
      </c>
      <c r="H174" s="70" t="s">
        <v>6</v>
      </c>
      <c r="I174" s="184"/>
      <c r="J174" s="3">
        <v>0</v>
      </c>
      <c r="K174" s="70" t="s">
        <v>6</v>
      </c>
      <c r="L174" s="184"/>
      <c r="M174" s="183">
        <v>0</v>
      </c>
      <c r="N174" s="70" t="s">
        <v>6</v>
      </c>
      <c r="O174" s="184"/>
      <c r="P174" s="3">
        <v>0</v>
      </c>
      <c r="Q174" s="70" t="s">
        <v>6</v>
      </c>
      <c r="R174" s="184"/>
      <c r="S174" s="185">
        <v>0</v>
      </c>
      <c r="T174" s="70" t="s">
        <v>6</v>
      </c>
      <c r="U174" s="3"/>
      <c r="V174" s="3">
        <v>0</v>
      </c>
      <c r="W174" s="70" t="s">
        <v>6</v>
      </c>
      <c r="X174" s="3"/>
      <c r="Y174" s="183">
        <v>0</v>
      </c>
      <c r="Z174" s="70" t="s">
        <v>6</v>
      </c>
    </row>
    <row r="175" spans="1:26" s="70" customFormat="1" x14ac:dyDescent="0.25">
      <c r="A175" s="70" t="s">
        <v>188</v>
      </c>
      <c r="B175" s="70">
        <v>1201</v>
      </c>
      <c r="C175" s="2" t="s">
        <v>188</v>
      </c>
      <c r="D175" s="183">
        <v>1</v>
      </c>
      <c r="E175" s="70" t="s">
        <v>2</v>
      </c>
      <c r="F175" s="184"/>
      <c r="G175" s="3">
        <v>1</v>
      </c>
      <c r="H175" s="70" t="s">
        <v>2</v>
      </c>
      <c r="I175" s="184"/>
      <c r="J175" s="3">
        <v>1</v>
      </c>
      <c r="K175" s="70" t="s">
        <v>2</v>
      </c>
      <c r="L175" s="184"/>
      <c r="M175" s="183">
        <v>0</v>
      </c>
      <c r="N175" s="70" t="s">
        <v>6</v>
      </c>
      <c r="O175" s="184"/>
      <c r="P175" s="3">
        <v>0</v>
      </c>
      <c r="Q175" s="70" t="s">
        <v>6</v>
      </c>
      <c r="R175" s="184"/>
      <c r="S175" s="185">
        <v>0</v>
      </c>
      <c r="T175" s="70" t="s">
        <v>6</v>
      </c>
      <c r="U175" s="3"/>
      <c r="V175" s="3">
        <v>0.32500000000000001</v>
      </c>
      <c r="W175" s="70" t="s">
        <v>5</v>
      </c>
      <c r="X175" s="3"/>
      <c r="Y175" s="183">
        <v>0.63624999999999998</v>
      </c>
      <c r="Z175" s="70" t="s">
        <v>3</v>
      </c>
    </row>
    <row r="176" spans="1:26" s="70" customFormat="1" x14ac:dyDescent="0.25">
      <c r="A176" s="70" t="s">
        <v>188</v>
      </c>
      <c r="B176" s="70">
        <v>1202</v>
      </c>
      <c r="C176" s="2" t="s">
        <v>26</v>
      </c>
      <c r="D176" s="183">
        <v>1</v>
      </c>
      <c r="E176" s="70" t="s">
        <v>2</v>
      </c>
      <c r="F176" s="184"/>
      <c r="G176" s="3">
        <v>1</v>
      </c>
      <c r="H176" s="70" t="s">
        <v>2</v>
      </c>
      <c r="I176" s="184"/>
      <c r="J176" s="3">
        <v>0.79166666666666663</v>
      </c>
      <c r="K176" s="70" t="s">
        <v>3</v>
      </c>
      <c r="L176" s="184"/>
      <c r="M176" s="183">
        <v>0</v>
      </c>
      <c r="N176" s="70" t="s">
        <v>6</v>
      </c>
      <c r="O176" s="184"/>
      <c r="P176" s="3">
        <v>0.53703703703703709</v>
      </c>
      <c r="Q176" s="70" t="s">
        <v>4</v>
      </c>
      <c r="R176" s="184"/>
      <c r="S176" s="185">
        <v>0.64367816091954022</v>
      </c>
      <c r="T176" s="70" t="s">
        <v>3</v>
      </c>
      <c r="U176" s="3"/>
      <c r="V176" s="3">
        <v>0.32500000000000001</v>
      </c>
      <c r="W176" s="70" t="s">
        <v>5</v>
      </c>
      <c r="X176" s="3"/>
      <c r="Y176" s="183">
        <v>0.73348818646232428</v>
      </c>
      <c r="Z176" s="70" t="s">
        <v>3</v>
      </c>
    </row>
    <row r="177" spans="1:26" s="70" customFormat="1" x14ac:dyDescent="0.25">
      <c r="A177" s="70" t="s">
        <v>188</v>
      </c>
      <c r="B177" s="70">
        <v>1203</v>
      </c>
      <c r="C177" s="2" t="s">
        <v>189</v>
      </c>
      <c r="D177" s="183">
        <v>1</v>
      </c>
      <c r="E177" s="70" t="s">
        <v>2</v>
      </c>
      <c r="F177" s="184"/>
      <c r="G177" s="3">
        <v>1</v>
      </c>
      <c r="H177" s="70" t="s">
        <v>2</v>
      </c>
      <c r="I177" s="184"/>
      <c r="J177" s="3">
        <v>1</v>
      </c>
      <c r="K177" s="70" t="s">
        <v>2</v>
      </c>
      <c r="L177" s="184"/>
      <c r="M177" s="183">
        <v>0</v>
      </c>
      <c r="N177" s="70" t="s">
        <v>6</v>
      </c>
      <c r="O177" s="184"/>
      <c r="P177" s="3">
        <v>0.7857142857142857</v>
      </c>
      <c r="Q177" s="70" t="s">
        <v>3</v>
      </c>
      <c r="R177" s="184"/>
      <c r="S177" s="185">
        <v>0.75</v>
      </c>
      <c r="T177" s="70" t="s">
        <v>3</v>
      </c>
      <c r="U177" s="3"/>
      <c r="V177" s="3">
        <v>0.55000000000000004</v>
      </c>
      <c r="W177" s="70" t="s">
        <v>4</v>
      </c>
      <c r="X177" s="3"/>
      <c r="Y177" s="183">
        <v>0.82357142857142862</v>
      </c>
      <c r="Z177" s="70" t="s">
        <v>2</v>
      </c>
    </row>
    <row r="178" spans="1:26" s="70" customFormat="1" x14ac:dyDescent="0.25">
      <c r="A178" s="70" t="s">
        <v>188</v>
      </c>
      <c r="B178" s="70">
        <v>1204</v>
      </c>
      <c r="C178" s="2" t="s">
        <v>190</v>
      </c>
      <c r="D178" s="183">
        <v>1</v>
      </c>
      <c r="E178" s="70" t="s">
        <v>2</v>
      </c>
      <c r="F178" s="184"/>
      <c r="G178" s="3">
        <v>1</v>
      </c>
      <c r="H178" s="70" t="s">
        <v>2</v>
      </c>
      <c r="I178" s="184"/>
      <c r="J178" s="3">
        <v>1</v>
      </c>
      <c r="K178" s="70" t="s">
        <v>2</v>
      </c>
      <c r="L178" s="184"/>
      <c r="M178" s="183">
        <v>0</v>
      </c>
      <c r="N178" s="70" t="s">
        <v>6</v>
      </c>
      <c r="O178" s="184"/>
      <c r="P178" s="3">
        <v>1</v>
      </c>
      <c r="Q178" s="70" t="s">
        <v>2</v>
      </c>
      <c r="R178" s="184"/>
      <c r="S178" s="185">
        <v>0</v>
      </c>
      <c r="T178" s="70" t="s">
        <v>6</v>
      </c>
      <c r="U178" s="3"/>
      <c r="V178" s="3">
        <v>0.32500000000000001</v>
      </c>
      <c r="W178" s="70" t="s">
        <v>5</v>
      </c>
      <c r="X178" s="3"/>
      <c r="Y178" s="183">
        <v>0.73624999999999996</v>
      </c>
      <c r="Z178" s="70" t="s">
        <v>3</v>
      </c>
    </row>
    <row r="179" spans="1:26" s="70" customFormat="1" x14ac:dyDescent="0.25">
      <c r="A179" s="70" t="s">
        <v>188</v>
      </c>
      <c r="B179" s="70">
        <v>1205</v>
      </c>
      <c r="C179" s="2" t="s">
        <v>191</v>
      </c>
      <c r="D179" s="183">
        <v>1</v>
      </c>
      <c r="E179" s="70" t="s">
        <v>2</v>
      </c>
      <c r="F179" s="184"/>
      <c r="G179" s="3">
        <v>1</v>
      </c>
      <c r="H179" s="70" t="s">
        <v>2</v>
      </c>
      <c r="I179" s="184"/>
      <c r="J179" s="3">
        <v>1</v>
      </c>
      <c r="K179" s="70" t="s">
        <v>2</v>
      </c>
      <c r="L179" s="184"/>
      <c r="M179" s="183">
        <v>0.16666666666666666</v>
      </c>
      <c r="N179" s="70" t="s">
        <v>6</v>
      </c>
      <c r="O179" s="184"/>
      <c r="P179" s="3">
        <v>1</v>
      </c>
      <c r="Q179" s="70" t="s">
        <v>2</v>
      </c>
      <c r="R179" s="184"/>
      <c r="S179" s="185">
        <v>1</v>
      </c>
      <c r="T179" s="70" t="s">
        <v>2</v>
      </c>
      <c r="U179" s="3"/>
      <c r="V179" s="3">
        <v>0.97187500000000004</v>
      </c>
      <c r="W179" s="70" t="s">
        <v>2</v>
      </c>
      <c r="X179" s="3"/>
      <c r="Y179" s="183">
        <v>0.94369791666666658</v>
      </c>
      <c r="Z179" s="70" t="s">
        <v>2</v>
      </c>
    </row>
    <row r="180" spans="1:26" s="70" customFormat="1" x14ac:dyDescent="0.25">
      <c r="A180" s="70" t="s">
        <v>188</v>
      </c>
      <c r="B180" s="70">
        <v>1206</v>
      </c>
      <c r="C180" s="2" t="s">
        <v>192</v>
      </c>
      <c r="D180" s="183">
        <v>1</v>
      </c>
      <c r="E180" s="70" t="s">
        <v>2</v>
      </c>
      <c r="F180" s="184"/>
      <c r="G180" s="3">
        <v>1</v>
      </c>
      <c r="H180" s="70" t="s">
        <v>2</v>
      </c>
      <c r="I180" s="184"/>
      <c r="J180" s="3">
        <v>1</v>
      </c>
      <c r="K180" s="70" t="s">
        <v>2</v>
      </c>
      <c r="L180" s="184"/>
      <c r="M180" s="183">
        <v>1</v>
      </c>
      <c r="N180" s="70" t="s">
        <v>2</v>
      </c>
      <c r="O180" s="184"/>
      <c r="P180" s="3">
        <v>1</v>
      </c>
      <c r="Q180" s="70" t="s">
        <v>2</v>
      </c>
      <c r="R180" s="184"/>
      <c r="S180" s="185">
        <v>0</v>
      </c>
      <c r="T180" s="70" t="s">
        <v>6</v>
      </c>
      <c r="U180" s="3"/>
      <c r="V180" s="3">
        <v>0.42142857142857137</v>
      </c>
      <c r="W180" s="70" t="s">
        <v>4</v>
      </c>
      <c r="X180" s="3"/>
      <c r="Y180" s="183">
        <v>0.81321428571428567</v>
      </c>
      <c r="Z180" s="70" t="s">
        <v>2</v>
      </c>
    </row>
    <row r="181" spans="1:26" s="70" customFormat="1" x14ac:dyDescent="0.25">
      <c r="A181" s="70" t="s">
        <v>188</v>
      </c>
      <c r="B181" s="70">
        <v>1207</v>
      </c>
      <c r="C181" s="2" t="s">
        <v>193</v>
      </c>
      <c r="D181" s="183">
        <v>1</v>
      </c>
      <c r="E181" s="70" t="s">
        <v>2</v>
      </c>
      <c r="F181" s="184"/>
      <c r="G181" s="3">
        <v>1</v>
      </c>
      <c r="H181" s="70" t="s">
        <v>2</v>
      </c>
      <c r="I181" s="184"/>
      <c r="J181" s="3">
        <v>0.41666666666666669</v>
      </c>
      <c r="K181" s="70" t="s">
        <v>4</v>
      </c>
      <c r="L181" s="184"/>
      <c r="M181" s="183">
        <v>0</v>
      </c>
      <c r="N181" s="70" t="s">
        <v>6</v>
      </c>
      <c r="O181" s="184"/>
      <c r="P181" s="3">
        <v>0</v>
      </c>
      <c r="Q181" s="70" t="s">
        <v>6</v>
      </c>
      <c r="R181" s="184"/>
      <c r="S181" s="185">
        <v>0</v>
      </c>
      <c r="T181" s="70" t="s">
        <v>6</v>
      </c>
      <c r="U181" s="3"/>
      <c r="V181" s="3">
        <v>0.4375</v>
      </c>
      <c r="W181" s="70" t="s">
        <v>4</v>
      </c>
      <c r="X181" s="3"/>
      <c r="Y181" s="183">
        <v>0.59479166666666672</v>
      </c>
      <c r="Z181" s="70" t="s">
        <v>4</v>
      </c>
    </row>
    <row r="182" spans="1:26" s="70" customFormat="1" x14ac:dyDescent="0.25">
      <c r="A182" s="70" t="s">
        <v>188</v>
      </c>
      <c r="B182" s="70">
        <v>1208</v>
      </c>
      <c r="C182" s="2" t="s">
        <v>194</v>
      </c>
      <c r="D182" s="183">
        <v>1</v>
      </c>
      <c r="E182" s="70" t="s">
        <v>2</v>
      </c>
      <c r="F182" s="184"/>
      <c r="G182" s="3">
        <v>1</v>
      </c>
      <c r="H182" s="70" t="s">
        <v>2</v>
      </c>
      <c r="I182" s="184"/>
      <c r="J182" s="3">
        <v>0.89583333333333337</v>
      </c>
      <c r="K182" s="70" t="s">
        <v>2</v>
      </c>
      <c r="L182" s="184"/>
      <c r="M182" s="183">
        <v>1</v>
      </c>
      <c r="N182" s="70" t="s">
        <v>2</v>
      </c>
      <c r="O182" s="184"/>
      <c r="P182" s="3">
        <v>0</v>
      </c>
      <c r="Q182" s="70" t="s">
        <v>6</v>
      </c>
      <c r="R182" s="184"/>
      <c r="S182" s="185">
        <v>0</v>
      </c>
      <c r="T182" s="70" t="s">
        <v>6</v>
      </c>
      <c r="U182" s="3"/>
      <c r="V182" s="3">
        <v>0.58749999999999991</v>
      </c>
      <c r="W182" s="70" t="s">
        <v>4</v>
      </c>
      <c r="X182" s="3"/>
      <c r="Y182" s="183">
        <v>0.7277083333333334</v>
      </c>
      <c r="Z182" s="70" t="s">
        <v>3</v>
      </c>
    </row>
    <row r="183" spans="1:26" s="70" customFormat="1" x14ac:dyDescent="0.25">
      <c r="A183" s="70" t="s">
        <v>188</v>
      </c>
      <c r="B183" s="70">
        <v>1209</v>
      </c>
      <c r="C183" s="2" t="s">
        <v>195</v>
      </c>
      <c r="D183" s="183">
        <v>1</v>
      </c>
      <c r="E183" s="70" t="s">
        <v>2</v>
      </c>
      <c r="F183" s="184"/>
      <c r="G183" s="3">
        <v>1</v>
      </c>
      <c r="H183" s="70" t="s">
        <v>2</v>
      </c>
      <c r="I183" s="184"/>
      <c r="J183" s="3">
        <v>8.3333333333333329E-2</v>
      </c>
      <c r="K183" s="70" t="s">
        <v>6</v>
      </c>
      <c r="L183" s="184"/>
      <c r="M183" s="183">
        <v>0</v>
      </c>
      <c r="N183" s="70" t="s">
        <v>6</v>
      </c>
      <c r="O183" s="184"/>
      <c r="P183" s="3">
        <v>0</v>
      </c>
      <c r="Q183" s="70" t="s">
        <v>6</v>
      </c>
      <c r="R183" s="184"/>
      <c r="S183" s="185">
        <v>0</v>
      </c>
      <c r="T183" s="70" t="s">
        <v>6</v>
      </c>
      <c r="U183" s="3"/>
      <c r="V183" s="3">
        <v>0</v>
      </c>
      <c r="W183" s="70" t="s">
        <v>6</v>
      </c>
      <c r="X183" s="3"/>
      <c r="Y183" s="183">
        <v>0.49583333333333335</v>
      </c>
      <c r="Z183" s="70" t="s">
        <v>4</v>
      </c>
    </row>
    <row r="184" spans="1:26" s="70" customFormat="1" x14ac:dyDescent="0.25">
      <c r="A184" s="70" t="s">
        <v>188</v>
      </c>
      <c r="B184" s="70">
        <v>1210</v>
      </c>
      <c r="C184" s="2" t="s">
        <v>196</v>
      </c>
      <c r="D184" s="183">
        <v>1</v>
      </c>
      <c r="E184" s="70" t="s">
        <v>2</v>
      </c>
      <c r="F184" s="184"/>
      <c r="G184" s="3">
        <v>1</v>
      </c>
      <c r="H184" s="70" t="s">
        <v>2</v>
      </c>
      <c r="I184" s="184"/>
      <c r="J184" s="3">
        <v>0</v>
      </c>
      <c r="K184" s="70" t="s">
        <v>6</v>
      </c>
      <c r="L184" s="184"/>
      <c r="M184" s="183">
        <v>1</v>
      </c>
      <c r="N184" s="70" t="s">
        <v>2</v>
      </c>
      <c r="O184" s="184"/>
      <c r="P184" s="3">
        <v>0</v>
      </c>
      <c r="Q184" s="70" t="s">
        <v>6</v>
      </c>
      <c r="R184" s="184"/>
      <c r="S184" s="185">
        <v>0.57499999999999996</v>
      </c>
      <c r="T184" s="70" t="s">
        <v>4</v>
      </c>
      <c r="U184" s="3"/>
      <c r="V184" s="3">
        <v>0.32500000000000001</v>
      </c>
      <c r="W184" s="70" t="s">
        <v>5</v>
      </c>
      <c r="X184" s="3"/>
      <c r="Y184" s="183">
        <v>0.65625</v>
      </c>
      <c r="Z184" s="70" t="s">
        <v>3</v>
      </c>
    </row>
    <row r="185" spans="1:26" s="70" customFormat="1" x14ac:dyDescent="0.25">
      <c r="A185" s="70" t="s">
        <v>188</v>
      </c>
      <c r="B185" s="70">
        <v>1211</v>
      </c>
      <c r="C185" s="2" t="s">
        <v>197</v>
      </c>
      <c r="D185" s="183">
        <v>1</v>
      </c>
      <c r="E185" s="70" t="s">
        <v>2</v>
      </c>
      <c r="F185" s="184"/>
      <c r="G185" s="3">
        <v>1</v>
      </c>
      <c r="H185" s="70" t="s">
        <v>2</v>
      </c>
      <c r="I185" s="184"/>
      <c r="J185" s="3">
        <v>0</v>
      </c>
      <c r="K185" s="70" t="s">
        <v>6</v>
      </c>
      <c r="L185" s="184"/>
      <c r="M185" s="183">
        <v>0</v>
      </c>
      <c r="N185" s="70" t="s">
        <v>6</v>
      </c>
      <c r="O185" s="184"/>
      <c r="P185" s="3">
        <v>0</v>
      </c>
      <c r="Q185" s="70" t="s">
        <v>6</v>
      </c>
      <c r="R185" s="184"/>
      <c r="S185" s="185">
        <v>0</v>
      </c>
      <c r="T185" s="70" t="s">
        <v>6</v>
      </c>
      <c r="U185" s="3"/>
      <c r="V185" s="3">
        <v>0.36249999999999999</v>
      </c>
      <c r="W185" s="70" t="s">
        <v>5</v>
      </c>
      <c r="X185" s="3"/>
      <c r="Y185" s="183">
        <v>0.541875</v>
      </c>
      <c r="Z185" s="70" t="s">
        <v>4</v>
      </c>
    </row>
    <row r="186" spans="1:26" s="70" customFormat="1" x14ac:dyDescent="0.25">
      <c r="A186" s="70" t="s">
        <v>188</v>
      </c>
      <c r="B186" s="70">
        <v>1212</v>
      </c>
      <c r="C186" s="2" t="s">
        <v>198</v>
      </c>
      <c r="D186" s="183">
        <v>1</v>
      </c>
      <c r="E186" s="70" t="s">
        <v>2</v>
      </c>
      <c r="F186" s="184"/>
      <c r="G186" s="3">
        <v>1</v>
      </c>
      <c r="H186" s="70" t="s">
        <v>2</v>
      </c>
      <c r="I186" s="184"/>
      <c r="J186" s="3">
        <v>0.98333333333333339</v>
      </c>
      <c r="K186" s="70" t="s">
        <v>2</v>
      </c>
      <c r="L186" s="184"/>
      <c r="M186" s="183">
        <v>0.5</v>
      </c>
      <c r="N186" s="70" t="s">
        <v>4</v>
      </c>
      <c r="O186" s="184"/>
      <c r="P186" s="3">
        <v>0</v>
      </c>
      <c r="Q186" s="70" t="s">
        <v>6</v>
      </c>
      <c r="R186" s="184"/>
      <c r="S186" s="185">
        <v>0</v>
      </c>
      <c r="T186" s="70" t="s">
        <v>6</v>
      </c>
      <c r="U186" s="3"/>
      <c r="V186" s="3">
        <v>0.32500000000000001</v>
      </c>
      <c r="W186" s="70" t="s">
        <v>5</v>
      </c>
      <c r="X186" s="3"/>
      <c r="Y186" s="183">
        <v>0.66583333333333328</v>
      </c>
      <c r="Z186" s="70" t="s">
        <v>3</v>
      </c>
    </row>
    <row r="187" spans="1:26" s="70" customFormat="1" x14ac:dyDescent="0.25">
      <c r="A187" s="70" t="s">
        <v>188</v>
      </c>
      <c r="B187" s="70">
        <v>1213</v>
      </c>
      <c r="C187" s="2" t="s">
        <v>199</v>
      </c>
      <c r="D187" s="183">
        <v>0</v>
      </c>
      <c r="E187" s="70" t="s">
        <v>6</v>
      </c>
      <c r="F187" s="184"/>
      <c r="G187" s="3">
        <v>0</v>
      </c>
      <c r="H187" s="70" t="s">
        <v>6</v>
      </c>
      <c r="I187" s="184"/>
      <c r="J187" s="3">
        <v>0</v>
      </c>
      <c r="K187" s="70" t="s">
        <v>6</v>
      </c>
      <c r="L187" s="184"/>
      <c r="M187" s="183">
        <v>0</v>
      </c>
      <c r="N187" s="70" t="s">
        <v>6</v>
      </c>
      <c r="O187" s="184"/>
      <c r="P187" s="3">
        <v>0</v>
      </c>
      <c r="Q187" s="70" t="s">
        <v>6</v>
      </c>
      <c r="R187" s="184"/>
      <c r="S187" s="185">
        <v>0</v>
      </c>
      <c r="T187" s="70" t="s">
        <v>6</v>
      </c>
      <c r="U187" s="3"/>
      <c r="V187" s="3">
        <v>0</v>
      </c>
      <c r="W187" s="70" t="s">
        <v>6</v>
      </c>
      <c r="X187" s="3"/>
      <c r="Y187" s="183">
        <v>0</v>
      </c>
      <c r="Z187" s="70" t="s">
        <v>6</v>
      </c>
    </row>
    <row r="188" spans="1:26" s="70" customFormat="1" x14ac:dyDescent="0.25">
      <c r="A188" s="70" t="s">
        <v>188</v>
      </c>
      <c r="B188" s="70">
        <v>1214</v>
      </c>
      <c r="C188" s="2" t="s">
        <v>200</v>
      </c>
      <c r="D188" s="183">
        <v>1</v>
      </c>
      <c r="E188" s="70" t="s">
        <v>2</v>
      </c>
      <c r="F188" s="184"/>
      <c r="G188" s="3">
        <v>1</v>
      </c>
      <c r="H188" s="70" t="s">
        <v>2</v>
      </c>
      <c r="I188" s="184"/>
      <c r="J188" s="3">
        <v>0.16666666666666666</v>
      </c>
      <c r="K188" s="70" t="s">
        <v>6</v>
      </c>
      <c r="L188" s="184"/>
      <c r="M188" s="183">
        <v>0.16666666666666666</v>
      </c>
      <c r="N188" s="70" t="s">
        <v>6</v>
      </c>
      <c r="O188" s="184"/>
      <c r="P188" s="3">
        <v>0</v>
      </c>
      <c r="Q188" s="70" t="s">
        <v>6</v>
      </c>
      <c r="R188" s="184"/>
      <c r="S188" s="185">
        <v>0</v>
      </c>
      <c r="T188" s="70" t="s">
        <v>6</v>
      </c>
      <c r="U188" s="3"/>
      <c r="V188" s="3">
        <v>0.22499999999999998</v>
      </c>
      <c r="W188" s="70" t="s">
        <v>5</v>
      </c>
      <c r="X188" s="3"/>
      <c r="Y188" s="183">
        <v>0.54833333333333323</v>
      </c>
      <c r="Z188" s="70" t="s">
        <v>4</v>
      </c>
    </row>
    <row r="189" spans="1:26" s="70" customFormat="1" x14ac:dyDescent="0.25">
      <c r="A189" s="70" t="s">
        <v>188</v>
      </c>
      <c r="B189" s="70">
        <v>1215</v>
      </c>
      <c r="C189" s="2" t="s">
        <v>201</v>
      </c>
      <c r="D189" s="183">
        <v>0</v>
      </c>
      <c r="E189" s="70" t="s">
        <v>6</v>
      </c>
      <c r="F189" s="184"/>
      <c r="G189" s="3">
        <v>0</v>
      </c>
      <c r="H189" s="70" t="s">
        <v>6</v>
      </c>
      <c r="I189" s="184"/>
      <c r="J189" s="3">
        <v>0</v>
      </c>
      <c r="K189" s="70" t="s">
        <v>6</v>
      </c>
      <c r="L189" s="184"/>
      <c r="M189" s="183">
        <v>0</v>
      </c>
      <c r="N189" s="70" t="s">
        <v>6</v>
      </c>
      <c r="O189" s="184"/>
      <c r="P189" s="3">
        <v>0</v>
      </c>
      <c r="Q189" s="70" t="s">
        <v>6</v>
      </c>
      <c r="R189" s="184"/>
      <c r="S189" s="185">
        <v>0</v>
      </c>
      <c r="T189" s="70" t="s">
        <v>6</v>
      </c>
      <c r="U189" s="3"/>
      <c r="V189" s="3">
        <v>7.5000000000000011E-2</v>
      </c>
      <c r="W189" s="70" t="s">
        <v>6</v>
      </c>
      <c r="X189" s="3"/>
      <c r="Y189" s="183">
        <v>1.1250000000000001E-2</v>
      </c>
      <c r="Z189" s="70" t="s">
        <v>6</v>
      </c>
    </row>
    <row r="190" spans="1:26" s="70" customFormat="1" x14ac:dyDescent="0.25">
      <c r="A190" s="70" t="s">
        <v>188</v>
      </c>
      <c r="B190" s="70">
        <v>1216</v>
      </c>
      <c r="C190" s="2" t="s">
        <v>202</v>
      </c>
      <c r="D190" s="183">
        <v>1</v>
      </c>
      <c r="E190" s="70" t="s">
        <v>2</v>
      </c>
      <c r="F190" s="184"/>
      <c r="G190" s="3">
        <v>1</v>
      </c>
      <c r="H190" s="70" t="s">
        <v>2</v>
      </c>
      <c r="I190" s="184"/>
      <c r="J190" s="3">
        <v>1</v>
      </c>
      <c r="K190" s="70" t="s">
        <v>2</v>
      </c>
      <c r="L190" s="184"/>
      <c r="M190" s="183">
        <v>1</v>
      </c>
      <c r="N190" s="70" t="s">
        <v>2</v>
      </c>
      <c r="O190" s="184"/>
      <c r="P190" s="3">
        <v>0.54545454545454541</v>
      </c>
      <c r="Q190" s="70" t="s">
        <v>4</v>
      </c>
      <c r="R190" s="184"/>
      <c r="S190" s="185">
        <v>0</v>
      </c>
      <c r="T190" s="70" t="s">
        <v>6</v>
      </c>
      <c r="U190" s="3"/>
      <c r="V190" s="3">
        <v>7.5000000000000011E-2</v>
      </c>
      <c r="W190" s="70" t="s">
        <v>6</v>
      </c>
      <c r="X190" s="3"/>
      <c r="Y190" s="183">
        <v>0.71579545454545457</v>
      </c>
      <c r="Z190" s="70" t="s">
        <v>3</v>
      </c>
    </row>
    <row r="191" spans="1:26" s="70" customFormat="1" x14ac:dyDescent="0.25">
      <c r="A191" s="70" t="s">
        <v>188</v>
      </c>
      <c r="B191" s="70">
        <v>1217</v>
      </c>
      <c r="C191" s="2" t="s">
        <v>203</v>
      </c>
      <c r="D191" s="183">
        <v>1</v>
      </c>
      <c r="E191" s="70" t="s">
        <v>2</v>
      </c>
      <c r="F191" s="184"/>
      <c r="G191" s="3">
        <v>1</v>
      </c>
      <c r="H191" s="70" t="s">
        <v>2</v>
      </c>
      <c r="I191" s="184"/>
      <c r="J191" s="3">
        <v>1</v>
      </c>
      <c r="K191" s="70" t="s">
        <v>2</v>
      </c>
      <c r="L191" s="184"/>
      <c r="M191" s="183">
        <v>0</v>
      </c>
      <c r="N191" s="70" t="s">
        <v>6</v>
      </c>
      <c r="O191" s="184"/>
      <c r="P191" s="3">
        <v>0.17647058823529413</v>
      </c>
      <c r="Q191" s="70" t="s">
        <v>6</v>
      </c>
      <c r="R191" s="184"/>
      <c r="S191" s="185">
        <v>1</v>
      </c>
      <c r="T191" s="70" t="s">
        <v>2</v>
      </c>
      <c r="U191" s="3"/>
      <c r="V191" s="3">
        <v>0.32500000000000001</v>
      </c>
      <c r="W191" s="70" t="s">
        <v>5</v>
      </c>
      <c r="X191" s="3"/>
      <c r="Y191" s="183">
        <v>0.75389705882352942</v>
      </c>
      <c r="Z191" s="70" t="s">
        <v>3</v>
      </c>
    </row>
    <row r="192" spans="1:26" s="70" customFormat="1" x14ac:dyDescent="0.25">
      <c r="A192" s="70" t="s">
        <v>188</v>
      </c>
      <c r="B192" s="70">
        <v>1218</v>
      </c>
      <c r="C192" s="2" t="s">
        <v>204</v>
      </c>
      <c r="D192" s="183">
        <v>0</v>
      </c>
      <c r="E192" s="70" t="s">
        <v>6</v>
      </c>
      <c r="F192" s="184"/>
      <c r="G192" s="3">
        <v>0</v>
      </c>
      <c r="H192" s="70" t="s">
        <v>6</v>
      </c>
      <c r="I192" s="184"/>
      <c r="J192" s="3">
        <v>0</v>
      </c>
      <c r="K192" s="70" t="s">
        <v>6</v>
      </c>
      <c r="L192" s="184"/>
      <c r="M192" s="183">
        <v>0</v>
      </c>
      <c r="N192" s="70" t="s">
        <v>6</v>
      </c>
      <c r="O192" s="184"/>
      <c r="P192" s="3">
        <v>0</v>
      </c>
      <c r="Q192" s="70" t="s">
        <v>6</v>
      </c>
      <c r="R192" s="184"/>
      <c r="S192" s="185">
        <v>0</v>
      </c>
      <c r="T192" s="70" t="s">
        <v>6</v>
      </c>
      <c r="U192" s="3"/>
      <c r="V192" s="3">
        <v>0</v>
      </c>
      <c r="W192" s="70" t="s">
        <v>6</v>
      </c>
      <c r="X192" s="3"/>
      <c r="Y192" s="183">
        <v>0</v>
      </c>
      <c r="Z192" s="70" t="s">
        <v>6</v>
      </c>
    </row>
    <row r="193" spans="1:26" s="70" customFormat="1" x14ac:dyDescent="0.25">
      <c r="A193" s="70" t="s">
        <v>188</v>
      </c>
      <c r="B193" s="70">
        <v>1219</v>
      </c>
      <c r="C193" s="2" t="s">
        <v>205</v>
      </c>
      <c r="D193" s="183">
        <v>1</v>
      </c>
      <c r="E193" s="70" t="s">
        <v>2</v>
      </c>
      <c r="F193" s="184"/>
      <c r="G193" s="3">
        <v>1</v>
      </c>
      <c r="H193" s="70" t="s">
        <v>2</v>
      </c>
      <c r="I193" s="184"/>
      <c r="J193" s="3">
        <v>0.89166666666666661</v>
      </c>
      <c r="K193" s="70" t="s">
        <v>2</v>
      </c>
      <c r="L193" s="184"/>
      <c r="M193" s="183">
        <v>0</v>
      </c>
      <c r="N193" s="70" t="s">
        <v>6</v>
      </c>
      <c r="O193" s="184"/>
      <c r="P193" s="3">
        <v>0.19480519480519481</v>
      </c>
      <c r="Q193" s="70" t="s">
        <v>6</v>
      </c>
      <c r="R193" s="184"/>
      <c r="S193" s="185">
        <v>0</v>
      </c>
      <c r="T193" s="70" t="s">
        <v>6</v>
      </c>
      <c r="U193" s="3"/>
      <c r="V193" s="3">
        <v>0.32500000000000001</v>
      </c>
      <c r="W193" s="70" t="s">
        <v>5</v>
      </c>
      <c r="X193" s="3"/>
      <c r="Y193" s="183">
        <v>0.64489718614718605</v>
      </c>
      <c r="Z193" s="70" t="s">
        <v>3</v>
      </c>
    </row>
    <row r="194" spans="1:26" s="70" customFormat="1" x14ac:dyDescent="0.25">
      <c r="A194" s="70" t="s">
        <v>188</v>
      </c>
      <c r="B194" s="70">
        <v>1220</v>
      </c>
      <c r="C194" s="2" t="s">
        <v>206</v>
      </c>
      <c r="D194" s="183">
        <v>1</v>
      </c>
      <c r="E194" s="70" t="s">
        <v>2</v>
      </c>
      <c r="F194" s="184"/>
      <c r="G194" s="3">
        <v>1</v>
      </c>
      <c r="H194" s="70" t="s">
        <v>2</v>
      </c>
      <c r="I194" s="184"/>
      <c r="J194" s="3">
        <v>0.5</v>
      </c>
      <c r="K194" s="70" t="s">
        <v>4</v>
      </c>
      <c r="L194" s="184"/>
      <c r="M194" s="183">
        <v>0</v>
      </c>
      <c r="N194" s="70" t="s">
        <v>6</v>
      </c>
      <c r="O194" s="184"/>
      <c r="P194" s="3">
        <v>0</v>
      </c>
      <c r="Q194" s="70" t="s">
        <v>6</v>
      </c>
      <c r="R194" s="184"/>
      <c r="S194" s="185">
        <v>0</v>
      </c>
      <c r="T194" s="70" t="s">
        <v>6</v>
      </c>
      <c r="U194" s="3"/>
      <c r="V194" s="3">
        <v>0</v>
      </c>
      <c r="W194" s="70" t="s">
        <v>6</v>
      </c>
      <c r="X194" s="3"/>
      <c r="Y194" s="183">
        <v>0.53749999999999998</v>
      </c>
      <c r="Z194" s="70" t="s">
        <v>4</v>
      </c>
    </row>
    <row r="195" spans="1:26" s="70" customFormat="1" x14ac:dyDescent="0.25">
      <c r="A195" s="70" t="s">
        <v>188</v>
      </c>
      <c r="B195" s="70">
        <v>1221</v>
      </c>
      <c r="C195" s="2" t="s">
        <v>207</v>
      </c>
      <c r="D195" s="183">
        <v>0</v>
      </c>
      <c r="E195" s="70" t="s">
        <v>6</v>
      </c>
      <c r="F195" s="184"/>
      <c r="G195" s="3">
        <v>0</v>
      </c>
      <c r="H195" s="70" t="s">
        <v>6</v>
      </c>
      <c r="I195" s="184"/>
      <c r="J195" s="3">
        <v>0</v>
      </c>
      <c r="K195" s="70" t="s">
        <v>6</v>
      </c>
      <c r="L195" s="184"/>
      <c r="M195" s="183">
        <v>0</v>
      </c>
      <c r="N195" s="70" t="s">
        <v>6</v>
      </c>
      <c r="O195" s="184"/>
      <c r="P195" s="3">
        <v>0</v>
      </c>
      <c r="Q195" s="70" t="s">
        <v>6</v>
      </c>
      <c r="R195" s="184"/>
      <c r="S195" s="185">
        <v>0</v>
      </c>
      <c r="T195" s="70" t="s">
        <v>6</v>
      </c>
      <c r="U195" s="3"/>
      <c r="V195" s="3">
        <v>7.5000000000000011E-2</v>
      </c>
      <c r="W195" s="70" t="s">
        <v>6</v>
      </c>
      <c r="X195" s="3"/>
      <c r="Y195" s="183">
        <v>1.1250000000000001E-2</v>
      </c>
      <c r="Z195" s="70" t="s">
        <v>6</v>
      </c>
    </row>
    <row r="196" spans="1:26" s="70" customFormat="1" x14ac:dyDescent="0.25">
      <c r="A196" s="70" t="s">
        <v>188</v>
      </c>
      <c r="B196" s="70">
        <v>1222</v>
      </c>
      <c r="C196" s="2" t="s">
        <v>208</v>
      </c>
      <c r="D196" s="183">
        <v>1</v>
      </c>
      <c r="E196" s="70" t="s">
        <v>2</v>
      </c>
      <c r="F196" s="184"/>
      <c r="G196" s="3">
        <v>1</v>
      </c>
      <c r="H196" s="70" t="s">
        <v>2</v>
      </c>
      <c r="I196" s="184"/>
      <c r="J196" s="3">
        <v>1</v>
      </c>
      <c r="K196" s="70" t="s">
        <v>2</v>
      </c>
      <c r="L196" s="184"/>
      <c r="M196" s="183">
        <v>0</v>
      </c>
      <c r="N196" s="70" t="s">
        <v>6</v>
      </c>
      <c r="O196" s="184"/>
      <c r="P196" s="3">
        <v>0</v>
      </c>
      <c r="Q196" s="70" t="s">
        <v>6</v>
      </c>
      <c r="R196" s="184"/>
      <c r="S196" s="185">
        <v>0</v>
      </c>
      <c r="T196" s="70" t="s">
        <v>6</v>
      </c>
      <c r="U196" s="3"/>
      <c r="V196" s="3">
        <v>7.5000000000000011E-2</v>
      </c>
      <c r="W196" s="70" t="s">
        <v>6</v>
      </c>
      <c r="X196" s="3"/>
      <c r="Y196" s="183">
        <v>0.59875</v>
      </c>
      <c r="Z196" s="70" t="s">
        <v>4</v>
      </c>
    </row>
    <row r="197" spans="1:26" s="70" customFormat="1" x14ac:dyDescent="0.25">
      <c r="A197" s="70" t="s">
        <v>188</v>
      </c>
      <c r="B197" s="70">
        <v>1223</v>
      </c>
      <c r="C197" s="2" t="s">
        <v>209</v>
      </c>
      <c r="D197" s="183">
        <v>1</v>
      </c>
      <c r="E197" s="70" t="s">
        <v>2</v>
      </c>
      <c r="F197" s="184"/>
      <c r="G197" s="3">
        <v>1</v>
      </c>
      <c r="H197" s="70" t="s">
        <v>2</v>
      </c>
      <c r="I197" s="184"/>
      <c r="J197" s="3">
        <v>1</v>
      </c>
      <c r="K197" s="70" t="s">
        <v>2</v>
      </c>
      <c r="L197" s="184"/>
      <c r="M197" s="183">
        <v>0.83333333333333337</v>
      </c>
      <c r="N197" s="70" t="s">
        <v>2</v>
      </c>
      <c r="O197" s="184"/>
      <c r="P197" s="3">
        <v>1</v>
      </c>
      <c r="Q197" s="70" t="s">
        <v>2</v>
      </c>
      <c r="R197" s="184"/>
      <c r="S197" s="185">
        <v>0</v>
      </c>
      <c r="T197" s="70" t="s">
        <v>6</v>
      </c>
      <c r="U197" s="3"/>
      <c r="V197" s="3">
        <v>0.32500000000000001</v>
      </c>
      <c r="W197" s="70" t="s">
        <v>5</v>
      </c>
      <c r="X197" s="3"/>
      <c r="Y197" s="183">
        <v>0.78833333333333333</v>
      </c>
      <c r="Z197" s="70" t="s">
        <v>3</v>
      </c>
    </row>
    <row r="198" spans="1:26" s="70" customFormat="1" x14ac:dyDescent="0.25">
      <c r="A198" s="70" t="s">
        <v>188</v>
      </c>
      <c r="B198" s="70">
        <v>1224</v>
      </c>
      <c r="C198" s="2" t="s">
        <v>210</v>
      </c>
      <c r="D198" s="183">
        <v>1</v>
      </c>
      <c r="E198" s="70" t="s">
        <v>2</v>
      </c>
      <c r="F198" s="184"/>
      <c r="G198" s="3">
        <v>1</v>
      </c>
      <c r="H198" s="70" t="s">
        <v>2</v>
      </c>
      <c r="I198" s="184"/>
      <c r="J198" s="3">
        <v>0.875</v>
      </c>
      <c r="K198" s="70" t="s">
        <v>2</v>
      </c>
      <c r="L198" s="184"/>
      <c r="M198" s="183">
        <v>0.33333333333333331</v>
      </c>
      <c r="N198" s="70" t="s">
        <v>5</v>
      </c>
      <c r="O198" s="184"/>
      <c r="P198" s="3">
        <v>0.83333333333333337</v>
      </c>
      <c r="Q198" s="70" t="s">
        <v>2</v>
      </c>
      <c r="R198" s="184"/>
      <c r="S198" s="185">
        <v>0.16666666666666666</v>
      </c>
      <c r="T198" s="70" t="s">
        <v>6</v>
      </c>
      <c r="U198" s="3"/>
      <c r="V198" s="3">
        <v>0.47499999999999998</v>
      </c>
      <c r="W198" s="70" t="s">
        <v>4</v>
      </c>
      <c r="X198" s="3"/>
      <c r="Y198" s="183">
        <v>0.76708333333333345</v>
      </c>
      <c r="Z198" s="70" t="s">
        <v>3</v>
      </c>
    </row>
    <row r="199" spans="1:26" s="70" customFormat="1" x14ac:dyDescent="0.25">
      <c r="A199" s="70" t="s">
        <v>188</v>
      </c>
      <c r="B199" s="70">
        <v>1225</v>
      </c>
      <c r="C199" s="2" t="s">
        <v>211</v>
      </c>
      <c r="D199" s="183">
        <v>1</v>
      </c>
      <c r="E199" s="70" t="s">
        <v>2</v>
      </c>
      <c r="F199" s="184"/>
      <c r="G199" s="3">
        <v>1</v>
      </c>
      <c r="H199" s="70" t="s">
        <v>2</v>
      </c>
      <c r="I199" s="184"/>
      <c r="J199" s="3">
        <v>1</v>
      </c>
      <c r="K199" s="70" t="s">
        <v>2</v>
      </c>
      <c r="L199" s="184"/>
      <c r="M199" s="183">
        <v>0</v>
      </c>
      <c r="N199" s="70" t="s">
        <v>6</v>
      </c>
      <c r="O199" s="184"/>
      <c r="P199" s="3">
        <v>0</v>
      </c>
      <c r="Q199" s="70" t="s">
        <v>6</v>
      </c>
      <c r="R199" s="184"/>
      <c r="S199" s="185">
        <v>0</v>
      </c>
      <c r="T199" s="70" t="s">
        <v>6</v>
      </c>
      <c r="U199" s="3"/>
      <c r="V199" s="3">
        <v>0.32500000000000001</v>
      </c>
      <c r="W199" s="70" t="s">
        <v>5</v>
      </c>
      <c r="X199" s="3"/>
      <c r="Y199" s="183">
        <v>0.63624999999999998</v>
      </c>
      <c r="Z199" s="70" t="s">
        <v>3</v>
      </c>
    </row>
    <row r="200" spans="1:26" s="70" customFormat="1" x14ac:dyDescent="0.25">
      <c r="A200" s="70" t="s">
        <v>188</v>
      </c>
      <c r="B200" s="70">
        <v>1226</v>
      </c>
      <c r="C200" s="2" t="s">
        <v>212</v>
      </c>
      <c r="D200" s="183">
        <v>1</v>
      </c>
      <c r="E200" s="70" t="s">
        <v>2</v>
      </c>
      <c r="F200" s="184"/>
      <c r="G200" s="3">
        <v>1</v>
      </c>
      <c r="H200" s="70" t="s">
        <v>2</v>
      </c>
      <c r="I200" s="184"/>
      <c r="J200" s="3">
        <v>1</v>
      </c>
      <c r="K200" s="70" t="s">
        <v>2</v>
      </c>
      <c r="L200" s="184"/>
      <c r="M200" s="183">
        <v>0</v>
      </c>
      <c r="N200" s="70" t="s">
        <v>6</v>
      </c>
      <c r="O200" s="184"/>
      <c r="P200" s="3">
        <v>0</v>
      </c>
      <c r="Q200" s="70" t="s">
        <v>6</v>
      </c>
      <c r="R200" s="184"/>
      <c r="S200" s="185">
        <v>0</v>
      </c>
      <c r="T200" s="70" t="s">
        <v>6</v>
      </c>
      <c r="U200" s="3"/>
      <c r="V200" s="3">
        <v>0.25</v>
      </c>
      <c r="W200" s="70" t="s">
        <v>5</v>
      </c>
      <c r="X200" s="3"/>
      <c r="Y200" s="183">
        <v>0.625</v>
      </c>
      <c r="Z200" s="70" t="s">
        <v>3</v>
      </c>
    </row>
    <row r="201" spans="1:26" s="70" customFormat="1" x14ac:dyDescent="0.25">
      <c r="A201" s="70" t="s">
        <v>188</v>
      </c>
      <c r="B201" s="70">
        <v>1227</v>
      </c>
      <c r="C201" s="2" t="s">
        <v>213</v>
      </c>
      <c r="D201" s="183">
        <v>1</v>
      </c>
      <c r="E201" s="70" t="s">
        <v>2</v>
      </c>
      <c r="F201" s="184"/>
      <c r="G201" s="3">
        <v>1</v>
      </c>
      <c r="H201" s="70" t="s">
        <v>2</v>
      </c>
      <c r="I201" s="184"/>
      <c r="J201" s="3">
        <v>1</v>
      </c>
      <c r="K201" s="70" t="s">
        <v>2</v>
      </c>
      <c r="L201" s="184"/>
      <c r="M201" s="183">
        <v>0</v>
      </c>
      <c r="N201" s="70" t="s">
        <v>6</v>
      </c>
      <c r="O201" s="184"/>
      <c r="P201" s="3">
        <v>0</v>
      </c>
      <c r="Q201" s="70" t="s">
        <v>6</v>
      </c>
      <c r="R201" s="184"/>
      <c r="S201" s="185">
        <v>0</v>
      </c>
      <c r="T201" s="70" t="s">
        <v>6</v>
      </c>
      <c r="U201" s="3"/>
      <c r="V201" s="3">
        <v>0.25</v>
      </c>
      <c r="W201" s="70" t="s">
        <v>5</v>
      </c>
      <c r="X201" s="3"/>
      <c r="Y201" s="183">
        <v>0.625</v>
      </c>
      <c r="Z201" s="70" t="s">
        <v>3</v>
      </c>
    </row>
    <row r="202" spans="1:26" s="70" customFormat="1" x14ac:dyDescent="0.25">
      <c r="A202" s="70" t="s">
        <v>188</v>
      </c>
      <c r="B202" s="70">
        <v>1228</v>
      </c>
      <c r="C202" s="2" t="s">
        <v>214</v>
      </c>
      <c r="D202" s="183">
        <v>1</v>
      </c>
      <c r="E202" s="70" t="s">
        <v>2</v>
      </c>
      <c r="F202" s="184"/>
      <c r="G202" s="3">
        <v>1</v>
      </c>
      <c r="H202" s="70" t="s">
        <v>2</v>
      </c>
      <c r="I202" s="184"/>
      <c r="J202" s="3">
        <v>0</v>
      </c>
      <c r="K202" s="70" t="s">
        <v>6</v>
      </c>
      <c r="L202" s="184"/>
      <c r="M202" s="183">
        <v>0</v>
      </c>
      <c r="N202" s="70" t="s">
        <v>6</v>
      </c>
      <c r="O202" s="184"/>
      <c r="P202" s="3">
        <v>0</v>
      </c>
      <c r="Q202" s="70" t="s">
        <v>6</v>
      </c>
      <c r="R202" s="184"/>
      <c r="S202" s="185">
        <v>0</v>
      </c>
      <c r="T202" s="70" t="s">
        <v>6</v>
      </c>
      <c r="U202" s="3"/>
      <c r="V202" s="3">
        <v>0.25</v>
      </c>
      <c r="W202" s="70" t="s">
        <v>5</v>
      </c>
      <c r="X202" s="3"/>
      <c r="Y202" s="183">
        <v>0.52500000000000002</v>
      </c>
      <c r="Z202" s="70" t="s">
        <v>4</v>
      </c>
    </row>
    <row r="203" spans="1:26" s="70" customFormat="1" x14ac:dyDescent="0.25">
      <c r="A203" s="70" t="s">
        <v>188</v>
      </c>
      <c r="B203" s="70">
        <v>1229</v>
      </c>
      <c r="C203" s="2" t="s">
        <v>164</v>
      </c>
      <c r="D203" s="183">
        <v>1</v>
      </c>
      <c r="E203" s="70" t="s">
        <v>2</v>
      </c>
      <c r="F203" s="184"/>
      <c r="G203" s="3">
        <v>0</v>
      </c>
      <c r="H203" s="70" t="s">
        <v>6</v>
      </c>
      <c r="I203" s="184"/>
      <c r="J203" s="3">
        <v>0</v>
      </c>
      <c r="K203" s="70" t="s">
        <v>6</v>
      </c>
      <c r="L203" s="184"/>
      <c r="M203" s="183">
        <v>0</v>
      </c>
      <c r="N203" s="70" t="s">
        <v>6</v>
      </c>
      <c r="O203" s="184"/>
      <c r="P203" s="3">
        <v>0</v>
      </c>
      <c r="Q203" s="70" t="s">
        <v>6</v>
      </c>
      <c r="R203" s="184"/>
      <c r="S203" s="185">
        <v>0</v>
      </c>
      <c r="T203" s="70" t="s">
        <v>6</v>
      </c>
      <c r="U203" s="3"/>
      <c r="V203" s="3">
        <v>0</v>
      </c>
      <c r="W203" s="70" t="s">
        <v>6</v>
      </c>
      <c r="X203" s="3"/>
      <c r="Y203" s="183">
        <v>0.42499999999999999</v>
      </c>
      <c r="Z203" s="70" t="s">
        <v>4</v>
      </c>
    </row>
    <row r="204" spans="1:26" s="70" customFormat="1" x14ac:dyDescent="0.25">
      <c r="A204" s="70" t="s">
        <v>188</v>
      </c>
      <c r="B204" s="70">
        <v>1230</v>
      </c>
      <c r="C204" s="2" t="s">
        <v>215</v>
      </c>
      <c r="D204" s="183">
        <v>1</v>
      </c>
      <c r="E204" s="70" t="s">
        <v>2</v>
      </c>
      <c r="F204" s="184"/>
      <c r="G204" s="3">
        <v>1</v>
      </c>
      <c r="H204" s="70" t="s">
        <v>2</v>
      </c>
      <c r="I204" s="184"/>
      <c r="J204" s="3">
        <v>1</v>
      </c>
      <c r="K204" s="70" t="s">
        <v>2</v>
      </c>
      <c r="L204" s="184"/>
      <c r="M204" s="183">
        <v>1</v>
      </c>
      <c r="N204" s="70" t="s">
        <v>2</v>
      </c>
      <c r="O204" s="184"/>
      <c r="P204" s="3">
        <v>0</v>
      </c>
      <c r="Q204" s="70" t="s">
        <v>6</v>
      </c>
      <c r="R204" s="184"/>
      <c r="S204" s="185">
        <v>0</v>
      </c>
      <c r="T204" s="70" t="s">
        <v>6</v>
      </c>
      <c r="U204" s="3"/>
      <c r="V204" s="3">
        <v>0.34545454545454546</v>
      </c>
      <c r="W204" s="70" t="s">
        <v>5</v>
      </c>
      <c r="X204" s="3"/>
      <c r="Y204" s="183">
        <v>0.7018181818181819</v>
      </c>
      <c r="Z204" s="70" t="s">
        <v>3</v>
      </c>
    </row>
    <row r="205" spans="1:26" s="70" customFormat="1" x14ac:dyDescent="0.25">
      <c r="A205" s="70" t="s">
        <v>216</v>
      </c>
      <c r="B205" s="70">
        <v>1301</v>
      </c>
      <c r="C205" s="2" t="s">
        <v>216</v>
      </c>
      <c r="D205" s="183">
        <v>1</v>
      </c>
      <c r="E205" s="70" t="s">
        <v>2</v>
      </c>
      <c r="F205" s="184"/>
      <c r="G205" s="3">
        <v>1</v>
      </c>
      <c r="H205" s="70" t="s">
        <v>2</v>
      </c>
      <c r="I205" s="184"/>
      <c r="J205" s="3">
        <v>2.3809523809523808E-2</v>
      </c>
      <c r="K205" s="70" t="s">
        <v>6</v>
      </c>
      <c r="L205" s="184"/>
      <c r="M205" s="183">
        <v>0</v>
      </c>
      <c r="N205" s="70" t="s">
        <v>6</v>
      </c>
      <c r="O205" s="184"/>
      <c r="P205" s="3">
        <v>1</v>
      </c>
      <c r="Q205" s="70" t="s">
        <v>2</v>
      </c>
      <c r="R205" s="184"/>
      <c r="S205" s="185">
        <v>0</v>
      </c>
      <c r="T205" s="70" t="s">
        <v>6</v>
      </c>
      <c r="U205" s="3"/>
      <c r="V205" s="3">
        <v>0.36249999999999999</v>
      </c>
      <c r="W205" s="70" t="s">
        <v>5</v>
      </c>
      <c r="X205" s="3"/>
      <c r="Y205" s="183">
        <v>0.64425595238095235</v>
      </c>
      <c r="Z205" s="70" t="s">
        <v>3</v>
      </c>
    </row>
    <row r="206" spans="1:26" s="70" customFormat="1" x14ac:dyDescent="0.25">
      <c r="A206" s="70" t="s">
        <v>216</v>
      </c>
      <c r="B206" s="70">
        <v>1302</v>
      </c>
      <c r="C206" s="2" t="s">
        <v>217</v>
      </c>
      <c r="D206" s="183">
        <v>0.66666666666666663</v>
      </c>
      <c r="E206" s="70" t="s">
        <v>3</v>
      </c>
      <c r="F206" s="184"/>
      <c r="G206" s="3">
        <v>1</v>
      </c>
      <c r="H206" s="70" t="s">
        <v>2</v>
      </c>
      <c r="I206" s="184"/>
      <c r="J206" s="3">
        <v>7.1428571428571425E-2</v>
      </c>
      <c r="K206" s="70" t="s">
        <v>6</v>
      </c>
      <c r="L206" s="184"/>
      <c r="M206" s="183">
        <v>0</v>
      </c>
      <c r="N206" s="70" t="s">
        <v>6</v>
      </c>
      <c r="O206" s="184"/>
      <c r="P206" s="3">
        <v>0</v>
      </c>
      <c r="Q206" s="70" t="s">
        <v>6</v>
      </c>
      <c r="R206" s="184"/>
      <c r="S206" s="185">
        <v>0</v>
      </c>
      <c r="T206" s="70" t="s">
        <v>6</v>
      </c>
      <c r="U206" s="3"/>
      <c r="V206" s="3">
        <v>0.23076923076923078</v>
      </c>
      <c r="W206" s="70" t="s">
        <v>5</v>
      </c>
      <c r="X206" s="3"/>
      <c r="Y206" s="183">
        <v>0.38759157509157505</v>
      </c>
      <c r="Z206" s="70" t="s">
        <v>5</v>
      </c>
    </row>
    <row r="207" spans="1:26" s="70" customFormat="1" x14ac:dyDescent="0.25">
      <c r="A207" s="70" t="s">
        <v>216</v>
      </c>
      <c r="B207" s="70">
        <v>1303</v>
      </c>
      <c r="C207" s="2" t="s">
        <v>218</v>
      </c>
      <c r="D207" s="183">
        <v>0.33333333333333331</v>
      </c>
      <c r="E207" s="70" t="s">
        <v>5</v>
      </c>
      <c r="F207" s="184"/>
      <c r="G207" s="3">
        <v>0.5</v>
      </c>
      <c r="H207" s="70" t="s">
        <v>4</v>
      </c>
      <c r="I207" s="184"/>
      <c r="J207" s="3">
        <v>0.875</v>
      </c>
      <c r="K207" s="70" t="s">
        <v>2</v>
      </c>
      <c r="L207" s="184"/>
      <c r="M207" s="183">
        <v>0</v>
      </c>
      <c r="N207" s="70" t="s">
        <v>6</v>
      </c>
      <c r="O207" s="184"/>
      <c r="P207" s="3">
        <v>0</v>
      </c>
      <c r="Q207" s="70" t="s">
        <v>6</v>
      </c>
      <c r="R207" s="184"/>
      <c r="S207" s="185">
        <v>0</v>
      </c>
      <c r="T207" s="70" t="s">
        <v>6</v>
      </c>
      <c r="U207" s="3"/>
      <c r="V207" s="3">
        <v>0.26428571428571429</v>
      </c>
      <c r="W207" s="70" t="s">
        <v>5</v>
      </c>
      <c r="X207" s="3"/>
      <c r="Y207" s="183">
        <v>0.30005952380952383</v>
      </c>
      <c r="Z207" s="70" t="s">
        <v>5</v>
      </c>
    </row>
    <row r="208" spans="1:26" s="70" customFormat="1" x14ac:dyDescent="0.25">
      <c r="A208" s="70" t="s">
        <v>216</v>
      </c>
      <c r="B208" s="70">
        <v>1304</v>
      </c>
      <c r="C208" s="2" t="s">
        <v>219</v>
      </c>
      <c r="D208" s="183">
        <v>0.5</v>
      </c>
      <c r="E208" s="70" t="s">
        <v>4</v>
      </c>
      <c r="F208" s="184"/>
      <c r="G208" s="3">
        <v>1</v>
      </c>
      <c r="H208" s="70" t="s">
        <v>2</v>
      </c>
      <c r="I208" s="184"/>
      <c r="J208" s="3">
        <v>0.375</v>
      </c>
      <c r="K208" s="70" t="s">
        <v>5</v>
      </c>
      <c r="L208" s="184"/>
      <c r="M208" s="183">
        <v>0.33333333333333331</v>
      </c>
      <c r="N208" s="70" t="s">
        <v>5</v>
      </c>
      <c r="O208" s="184"/>
      <c r="P208" s="3">
        <v>0</v>
      </c>
      <c r="Q208" s="70" t="s">
        <v>6</v>
      </c>
      <c r="R208" s="184"/>
      <c r="S208" s="185">
        <v>0</v>
      </c>
      <c r="T208" s="70" t="s">
        <v>6</v>
      </c>
      <c r="U208" s="3"/>
      <c r="V208" s="3">
        <v>0.32500000000000001</v>
      </c>
      <c r="W208" s="70" t="s">
        <v>5</v>
      </c>
      <c r="X208" s="3"/>
      <c r="Y208" s="183">
        <v>0.38208333333333333</v>
      </c>
      <c r="Z208" s="70" t="s">
        <v>5</v>
      </c>
    </row>
    <row r="209" spans="1:26" s="70" customFormat="1" x14ac:dyDescent="0.25">
      <c r="A209" s="70" t="s">
        <v>216</v>
      </c>
      <c r="B209" s="70">
        <v>1305</v>
      </c>
      <c r="C209" s="2" t="s">
        <v>220</v>
      </c>
      <c r="D209" s="183">
        <v>1</v>
      </c>
      <c r="E209" s="70" t="s">
        <v>2</v>
      </c>
      <c r="F209" s="184"/>
      <c r="G209" s="3">
        <v>0</v>
      </c>
      <c r="H209" s="70" t="s">
        <v>6</v>
      </c>
      <c r="I209" s="184"/>
      <c r="J209" s="3">
        <v>0</v>
      </c>
      <c r="K209" s="70" t="s">
        <v>6</v>
      </c>
      <c r="L209" s="184"/>
      <c r="M209" s="183">
        <v>0</v>
      </c>
      <c r="N209" s="70" t="s">
        <v>6</v>
      </c>
      <c r="O209" s="184"/>
      <c r="P209" s="3">
        <v>0.58139534883720934</v>
      </c>
      <c r="Q209" s="70" t="s">
        <v>4</v>
      </c>
      <c r="R209" s="184"/>
      <c r="S209" s="185">
        <v>0</v>
      </c>
      <c r="T209" s="70" t="s">
        <v>6</v>
      </c>
      <c r="U209" s="3"/>
      <c r="V209" s="3">
        <v>0.25</v>
      </c>
      <c r="W209" s="70" t="s">
        <v>5</v>
      </c>
      <c r="X209" s="3"/>
      <c r="Y209" s="183">
        <v>0.52063953488372094</v>
      </c>
      <c r="Z209" s="70" t="s">
        <v>4</v>
      </c>
    </row>
    <row r="210" spans="1:26" s="70" customFormat="1" x14ac:dyDescent="0.25">
      <c r="A210" s="70" t="s">
        <v>216</v>
      </c>
      <c r="B210" s="70">
        <v>1306</v>
      </c>
      <c r="C210" s="2" t="s">
        <v>221</v>
      </c>
      <c r="D210" s="183">
        <v>0</v>
      </c>
      <c r="E210" s="70" t="s">
        <v>6</v>
      </c>
      <c r="F210" s="184"/>
      <c r="G210" s="3">
        <v>0</v>
      </c>
      <c r="H210" s="70" t="s">
        <v>6</v>
      </c>
      <c r="I210" s="184"/>
      <c r="J210" s="3">
        <v>0</v>
      </c>
      <c r="K210" s="70" t="s">
        <v>6</v>
      </c>
      <c r="L210" s="184"/>
      <c r="M210" s="183">
        <v>0</v>
      </c>
      <c r="N210" s="70" t="s">
        <v>6</v>
      </c>
      <c r="O210" s="184"/>
      <c r="P210" s="3">
        <v>0</v>
      </c>
      <c r="Q210" s="70" t="s">
        <v>6</v>
      </c>
      <c r="R210" s="184"/>
      <c r="S210" s="185">
        <v>0</v>
      </c>
      <c r="T210" s="70" t="s">
        <v>6</v>
      </c>
      <c r="U210" s="3"/>
      <c r="V210" s="3">
        <v>7.5000000000000011E-2</v>
      </c>
      <c r="W210" s="70" t="s">
        <v>6</v>
      </c>
      <c r="X210" s="3"/>
      <c r="Y210" s="183">
        <v>1.1250000000000001E-2</v>
      </c>
      <c r="Z210" s="70" t="s">
        <v>6</v>
      </c>
    </row>
    <row r="211" spans="1:26" s="70" customFormat="1" x14ac:dyDescent="0.25">
      <c r="A211" s="70" t="s">
        <v>216</v>
      </c>
      <c r="B211" s="70">
        <v>1307</v>
      </c>
      <c r="C211" s="2" t="s">
        <v>222</v>
      </c>
      <c r="D211" s="183">
        <v>0</v>
      </c>
      <c r="E211" s="70" t="s">
        <v>6</v>
      </c>
      <c r="F211" s="184"/>
      <c r="G211" s="3">
        <v>0</v>
      </c>
      <c r="H211" s="70" t="s">
        <v>6</v>
      </c>
      <c r="I211" s="184"/>
      <c r="J211" s="3">
        <v>0</v>
      </c>
      <c r="K211" s="70" t="s">
        <v>6</v>
      </c>
      <c r="L211" s="184"/>
      <c r="M211" s="183">
        <v>0</v>
      </c>
      <c r="N211" s="70" t="s">
        <v>6</v>
      </c>
      <c r="O211" s="184"/>
      <c r="P211" s="3">
        <v>0</v>
      </c>
      <c r="Q211" s="70" t="s">
        <v>6</v>
      </c>
      <c r="R211" s="184"/>
      <c r="S211" s="185">
        <v>0</v>
      </c>
      <c r="T211" s="70" t="s">
        <v>6</v>
      </c>
      <c r="U211" s="3"/>
      <c r="V211" s="3">
        <v>0</v>
      </c>
      <c r="W211" s="70" t="s">
        <v>6</v>
      </c>
      <c r="X211" s="3"/>
      <c r="Y211" s="183">
        <v>0</v>
      </c>
      <c r="Z211" s="70" t="s">
        <v>6</v>
      </c>
    </row>
    <row r="212" spans="1:26" s="70" customFormat="1" x14ac:dyDescent="0.25">
      <c r="A212" s="70" t="s">
        <v>216</v>
      </c>
      <c r="B212" s="70">
        <v>1308</v>
      </c>
      <c r="C212" s="2" t="s">
        <v>223</v>
      </c>
      <c r="D212" s="183">
        <v>0</v>
      </c>
      <c r="E212" s="70" t="s">
        <v>6</v>
      </c>
      <c r="F212" s="184"/>
      <c r="G212" s="3">
        <v>0</v>
      </c>
      <c r="H212" s="70" t="s">
        <v>6</v>
      </c>
      <c r="I212" s="184"/>
      <c r="J212" s="3">
        <v>0</v>
      </c>
      <c r="K212" s="70" t="s">
        <v>6</v>
      </c>
      <c r="L212" s="184"/>
      <c r="M212" s="183">
        <v>0</v>
      </c>
      <c r="N212" s="70" t="s">
        <v>6</v>
      </c>
      <c r="O212" s="184"/>
      <c r="P212" s="3">
        <v>0.25333333333333335</v>
      </c>
      <c r="Q212" s="70" t="s">
        <v>5</v>
      </c>
      <c r="R212" s="184"/>
      <c r="S212" s="185">
        <v>0</v>
      </c>
      <c r="T212" s="70" t="s">
        <v>6</v>
      </c>
      <c r="U212" s="3"/>
      <c r="V212" s="3">
        <v>0</v>
      </c>
      <c r="W212" s="70" t="s">
        <v>6</v>
      </c>
      <c r="X212" s="3"/>
      <c r="Y212" s="183">
        <v>2.5333333333333336E-2</v>
      </c>
      <c r="Z212" s="70" t="s">
        <v>6</v>
      </c>
    </row>
    <row r="213" spans="1:26" s="70" customFormat="1" x14ac:dyDescent="0.25">
      <c r="A213" s="70" t="s">
        <v>216</v>
      </c>
      <c r="B213" s="70">
        <v>1309</v>
      </c>
      <c r="C213" s="2" t="s">
        <v>224</v>
      </c>
      <c r="D213" s="183">
        <v>1</v>
      </c>
      <c r="E213" s="70" t="s">
        <v>2</v>
      </c>
      <c r="F213" s="184"/>
      <c r="G213" s="3">
        <v>0</v>
      </c>
      <c r="H213" s="70" t="s">
        <v>6</v>
      </c>
      <c r="I213" s="184"/>
      <c r="J213" s="3">
        <v>0</v>
      </c>
      <c r="K213" s="70" t="s">
        <v>6</v>
      </c>
      <c r="L213" s="184"/>
      <c r="M213" s="183">
        <v>0</v>
      </c>
      <c r="N213" s="70" t="s">
        <v>6</v>
      </c>
      <c r="O213" s="184"/>
      <c r="P213" s="3">
        <v>0</v>
      </c>
      <c r="Q213" s="70" t="s">
        <v>6</v>
      </c>
      <c r="R213" s="184"/>
      <c r="S213" s="185">
        <v>0</v>
      </c>
      <c r="T213" s="70" t="s">
        <v>6</v>
      </c>
      <c r="U213" s="3"/>
      <c r="V213" s="3">
        <v>7.5000000000000011E-2</v>
      </c>
      <c r="W213" s="70" t="s">
        <v>6</v>
      </c>
      <c r="X213" s="3"/>
      <c r="Y213" s="183">
        <v>0.43624999999999997</v>
      </c>
      <c r="Z213" s="70" t="s">
        <v>4</v>
      </c>
    </row>
    <row r="214" spans="1:26" s="70" customFormat="1" x14ac:dyDescent="0.25">
      <c r="A214" s="70" t="s">
        <v>216</v>
      </c>
      <c r="B214" s="70">
        <v>1310</v>
      </c>
      <c r="C214" s="2" t="s">
        <v>172</v>
      </c>
      <c r="D214" s="183">
        <v>0</v>
      </c>
      <c r="E214" s="70" t="s">
        <v>6</v>
      </c>
      <c r="F214" s="184"/>
      <c r="G214" s="3">
        <v>0</v>
      </c>
      <c r="H214" s="70" t="s">
        <v>6</v>
      </c>
      <c r="I214" s="184"/>
      <c r="J214" s="3">
        <v>0</v>
      </c>
      <c r="K214" s="70" t="s">
        <v>6</v>
      </c>
      <c r="L214" s="184"/>
      <c r="M214" s="183">
        <v>0</v>
      </c>
      <c r="N214" s="70" t="s">
        <v>6</v>
      </c>
      <c r="O214" s="184"/>
      <c r="P214" s="3">
        <v>0</v>
      </c>
      <c r="Q214" s="70" t="s">
        <v>6</v>
      </c>
      <c r="R214" s="184"/>
      <c r="S214" s="185">
        <v>0</v>
      </c>
      <c r="T214" s="70" t="s">
        <v>6</v>
      </c>
      <c r="U214" s="3"/>
      <c r="V214" s="3">
        <v>0</v>
      </c>
      <c r="W214" s="70" t="s">
        <v>6</v>
      </c>
      <c r="X214" s="3"/>
      <c r="Y214" s="183">
        <v>0</v>
      </c>
      <c r="Z214" s="70" t="s">
        <v>6</v>
      </c>
    </row>
    <row r="215" spans="1:26" s="70" customFormat="1" x14ac:dyDescent="0.25">
      <c r="A215" s="70" t="s">
        <v>216</v>
      </c>
      <c r="B215" s="70">
        <v>1311</v>
      </c>
      <c r="C215" s="2" t="s">
        <v>225</v>
      </c>
      <c r="D215" s="183">
        <v>0.66666666666666663</v>
      </c>
      <c r="E215" s="70" t="s">
        <v>3</v>
      </c>
      <c r="F215" s="184"/>
      <c r="G215" s="3">
        <v>0</v>
      </c>
      <c r="H215" s="70" t="s">
        <v>6</v>
      </c>
      <c r="I215" s="184"/>
      <c r="J215" s="3">
        <v>0.25</v>
      </c>
      <c r="K215" s="70" t="s">
        <v>5</v>
      </c>
      <c r="L215" s="184"/>
      <c r="M215" s="183">
        <v>0</v>
      </c>
      <c r="N215" s="70" t="s">
        <v>6</v>
      </c>
      <c r="O215" s="184"/>
      <c r="P215" s="3">
        <v>0.74647887323943662</v>
      </c>
      <c r="Q215" s="70" t="s">
        <v>3</v>
      </c>
      <c r="R215" s="184"/>
      <c r="S215" s="185">
        <v>0.25</v>
      </c>
      <c r="T215" s="70" t="s">
        <v>5</v>
      </c>
      <c r="U215" s="3"/>
      <c r="V215" s="3">
        <v>0.32500000000000001</v>
      </c>
      <c r="W215" s="70" t="s">
        <v>5</v>
      </c>
      <c r="X215" s="3"/>
      <c r="Y215" s="183">
        <v>0.45673122065727706</v>
      </c>
      <c r="Z215" s="70" t="s">
        <v>4</v>
      </c>
    </row>
    <row r="216" spans="1:26" s="70" customFormat="1" x14ac:dyDescent="0.25">
      <c r="A216" s="70" t="s">
        <v>216</v>
      </c>
      <c r="B216" s="70">
        <v>1312</v>
      </c>
      <c r="C216" s="2" t="s">
        <v>79</v>
      </c>
      <c r="D216" s="183">
        <v>0.83333333333333337</v>
      </c>
      <c r="E216" s="70" t="s">
        <v>2</v>
      </c>
      <c r="F216" s="184"/>
      <c r="G216" s="3">
        <v>1</v>
      </c>
      <c r="H216" s="70" t="s">
        <v>2</v>
      </c>
      <c r="I216" s="184"/>
      <c r="J216" s="3">
        <v>0.2</v>
      </c>
      <c r="K216" s="70" t="s">
        <v>6</v>
      </c>
      <c r="L216" s="184"/>
      <c r="M216" s="183">
        <v>0.2</v>
      </c>
      <c r="N216" s="70" t="s">
        <v>6</v>
      </c>
      <c r="O216" s="184"/>
      <c r="P216" s="3">
        <v>1</v>
      </c>
      <c r="Q216" s="70" t="s">
        <v>2</v>
      </c>
      <c r="R216" s="184"/>
      <c r="S216" s="185">
        <v>0</v>
      </c>
      <c r="T216" s="70" t="s">
        <v>6</v>
      </c>
      <c r="U216" s="3"/>
      <c r="V216" s="3">
        <v>0.42499999999999999</v>
      </c>
      <c r="W216" s="70" t="s">
        <v>4</v>
      </c>
      <c r="X216" s="3"/>
      <c r="Y216" s="183">
        <v>0.61291666666666667</v>
      </c>
      <c r="Z216" s="70" t="s">
        <v>3</v>
      </c>
    </row>
    <row r="217" spans="1:26" s="70" customFormat="1" x14ac:dyDescent="0.25">
      <c r="A217" s="70" t="s">
        <v>216</v>
      </c>
      <c r="B217" s="70">
        <v>1313</v>
      </c>
      <c r="C217" s="2" t="s">
        <v>226</v>
      </c>
      <c r="D217" s="183">
        <v>1</v>
      </c>
      <c r="E217" s="70" t="s">
        <v>2</v>
      </c>
      <c r="F217" s="184"/>
      <c r="G217" s="3">
        <v>1</v>
      </c>
      <c r="H217" s="70" t="s">
        <v>2</v>
      </c>
      <c r="I217" s="184"/>
      <c r="J217" s="3">
        <v>0.46666666666666667</v>
      </c>
      <c r="K217" s="70" t="s">
        <v>4</v>
      </c>
      <c r="L217" s="184"/>
      <c r="M217" s="183">
        <v>0.16666666666666666</v>
      </c>
      <c r="N217" s="70" t="s">
        <v>6</v>
      </c>
      <c r="O217" s="184"/>
      <c r="P217" s="3">
        <v>0</v>
      </c>
      <c r="Q217" s="70" t="s">
        <v>6</v>
      </c>
      <c r="R217" s="184"/>
      <c r="S217" s="185">
        <v>0</v>
      </c>
      <c r="T217" s="70" t="s">
        <v>6</v>
      </c>
      <c r="U217" s="3"/>
      <c r="V217" s="3">
        <v>0.22499999999999998</v>
      </c>
      <c r="W217" s="70" t="s">
        <v>5</v>
      </c>
      <c r="X217" s="3"/>
      <c r="Y217" s="183">
        <v>0.57833333333333325</v>
      </c>
      <c r="Z217" s="70" t="s">
        <v>4</v>
      </c>
    </row>
    <row r="218" spans="1:26" s="70" customFormat="1" x14ac:dyDescent="0.25">
      <c r="A218" s="70" t="s">
        <v>216</v>
      </c>
      <c r="B218" s="70">
        <v>1314</v>
      </c>
      <c r="C218" s="2" t="s">
        <v>227</v>
      </c>
      <c r="D218" s="183">
        <v>1</v>
      </c>
      <c r="E218" s="70" t="s">
        <v>2</v>
      </c>
      <c r="F218" s="184"/>
      <c r="G218" s="3">
        <v>1</v>
      </c>
      <c r="H218" s="70" t="s">
        <v>2</v>
      </c>
      <c r="I218" s="184"/>
      <c r="J218" s="3">
        <v>0</v>
      </c>
      <c r="K218" s="70" t="s">
        <v>6</v>
      </c>
      <c r="L218" s="184"/>
      <c r="M218" s="183">
        <v>0.16666666666666666</v>
      </c>
      <c r="N218" s="70" t="s">
        <v>6</v>
      </c>
      <c r="O218" s="184"/>
      <c r="P218" s="3">
        <v>0.95238095238095233</v>
      </c>
      <c r="Q218" s="70" t="s">
        <v>2</v>
      </c>
      <c r="R218" s="184"/>
      <c r="S218" s="185">
        <v>0.16666666666666666</v>
      </c>
      <c r="T218" s="70" t="s">
        <v>6</v>
      </c>
      <c r="U218" s="3"/>
      <c r="V218" s="3">
        <v>0.25</v>
      </c>
      <c r="W218" s="70" t="s">
        <v>5</v>
      </c>
      <c r="X218" s="3"/>
      <c r="Y218" s="183">
        <v>0.6473214285714286</v>
      </c>
      <c r="Z218" s="70" t="s">
        <v>3</v>
      </c>
    </row>
    <row r="219" spans="1:26" s="70" customFormat="1" x14ac:dyDescent="0.25">
      <c r="A219" s="70" t="s">
        <v>216</v>
      </c>
      <c r="B219" s="70">
        <v>1315</v>
      </c>
      <c r="C219" s="2" t="s">
        <v>228</v>
      </c>
      <c r="D219" s="183">
        <v>1</v>
      </c>
      <c r="E219" s="70" t="s">
        <v>2</v>
      </c>
      <c r="F219" s="184"/>
      <c r="G219" s="3">
        <v>1</v>
      </c>
      <c r="H219" s="70" t="s">
        <v>2</v>
      </c>
      <c r="I219" s="184"/>
      <c r="J219" s="3">
        <v>0</v>
      </c>
      <c r="K219" s="70" t="s">
        <v>6</v>
      </c>
      <c r="L219" s="184"/>
      <c r="M219" s="183">
        <v>0</v>
      </c>
      <c r="N219" s="70" t="s">
        <v>6</v>
      </c>
      <c r="O219" s="184"/>
      <c r="P219" s="3">
        <v>1</v>
      </c>
      <c r="Q219" s="70" t="s">
        <v>2</v>
      </c>
      <c r="R219" s="184"/>
      <c r="S219" s="185">
        <v>0</v>
      </c>
      <c r="T219" s="70" t="s">
        <v>6</v>
      </c>
      <c r="U219" s="3"/>
      <c r="V219" s="3">
        <v>0</v>
      </c>
      <c r="W219" s="70" t="s">
        <v>6</v>
      </c>
      <c r="X219" s="3"/>
      <c r="Y219" s="183">
        <v>0.58750000000000002</v>
      </c>
      <c r="Z219" s="70" t="s">
        <v>4</v>
      </c>
    </row>
    <row r="220" spans="1:26" s="70" customFormat="1" x14ac:dyDescent="0.25">
      <c r="A220" s="70" t="s">
        <v>216</v>
      </c>
      <c r="B220" s="70">
        <v>1316</v>
      </c>
      <c r="C220" s="2" t="s">
        <v>229</v>
      </c>
      <c r="D220" s="183">
        <v>0</v>
      </c>
      <c r="E220" s="70" t="s">
        <v>6</v>
      </c>
      <c r="F220" s="184"/>
      <c r="G220" s="3">
        <v>0</v>
      </c>
      <c r="H220" s="70" t="s">
        <v>6</v>
      </c>
      <c r="I220" s="184"/>
      <c r="J220" s="3">
        <v>0</v>
      </c>
      <c r="K220" s="70" t="s">
        <v>6</v>
      </c>
      <c r="L220" s="184"/>
      <c r="M220" s="183">
        <v>0</v>
      </c>
      <c r="N220" s="70" t="s">
        <v>6</v>
      </c>
      <c r="O220" s="184"/>
      <c r="P220" s="3">
        <v>0</v>
      </c>
      <c r="Q220" s="70" t="s">
        <v>6</v>
      </c>
      <c r="R220" s="184"/>
      <c r="S220" s="185">
        <v>0</v>
      </c>
      <c r="T220" s="70" t="s">
        <v>6</v>
      </c>
      <c r="U220" s="3"/>
      <c r="V220" s="3">
        <v>0</v>
      </c>
      <c r="W220" s="70" t="s">
        <v>6</v>
      </c>
      <c r="X220" s="3"/>
      <c r="Y220" s="183">
        <v>0</v>
      </c>
      <c r="Z220" s="70" t="s">
        <v>6</v>
      </c>
    </row>
    <row r="221" spans="1:26" s="70" customFormat="1" x14ac:dyDescent="0.25">
      <c r="A221" s="70" t="s">
        <v>216</v>
      </c>
      <c r="B221" s="70">
        <v>1317</v>
      </c>
      <c r="C221" s="2" t="s">
        <v>230</v>
      </c>
      <c r="D221" s="183">
        <v>0.5</v>
      </c>
      <c r="E221" s="70" t="s">
        <v>4</v>
      </c>
      <c r="F221" s="184"/>
      <c r="G221" s="3">
        <v>1</v>
      </c>
      <c r="H221" s="70" t="s">
        <v>2</v>
      </c>
      <c r="I221" s="184"/>
      <c r="J221" s="3">
        <v>0.16666666666666666</v>
      </c>
      <c r="K221" s="70" t="s">
        <v>6</v>
      </c>
      <c r="L221" s="184"/>
      <c r="M221" s="183">
        <v>1</v>
      </c>
      <c r="N221" s="70" t="s">
        <v>2</v>
      </c>
      <c r="O221" s="184"/>
      <c r="P221" s="3">
        <v>8.6419753086419748E-2</v>
      </c>
      <c r="Q221" s="70" t="s">
        <v>6</v>
      </c>
      <c r="R221" s="184"/>
      <c r="S221" s="185">
        <v>0.33333333333333331</v>
      </c>
      <c r="T221" s="70" t="s">
        <v>5</v>
      </c>
      <c r="U221" s="3"/>
      <c r="V221" s="3">
        <v>0.25</v>
      </c>
      <c r="W221" s="70" t="s">
        <v>5</v>
      </c>
      <c r="X221" s="3"/>
      <c r="Y221" s="183">
        <v>0.43364197530864196</v>
      </c>
      <c r="Z221" s="70" t="s">
        <v>4</v>
      </c>
    </row>
    <row r="222" spans="1:26" s="70" customFormat="1" x14ac:dyDescent="0.25">
      <c r="A222" s="70" t="s">
        <v>216</v>
      </c>
      <c r="B222" s="70">
        <v>1318</v>
      </c>
      <c r="C222" s="2" t="s">
        <v>231</v>
      </c>
      <c r="D222" s="183">
        <v>0</v>
      </c>
      <c r="E222" s="70" t="s">
        <v>6</v>
      </c>
      <c r="F222" s="184"/>
      <c r="G222" s="3">
        <v>0</v>
      </c>
      <c r="H222" s="70" t="s">
        <v>6</v>
      </c>
      <c r="I222" s="184"/>
      <c r="J222" s="3">
        <v>0</v>
      </c>
      <c r="K222" s="70" t="s">
        <v>6</v>
      </c>
      <c r="L222" s="184"/>
      <c r="M222" s="183">
        <v>0</v>
      </c>
      <c r="N222" s="70" t="s">
        <v>6</v>
      </c>
      <c r="O222" s="184"/>
      <c r="P222" s="3">
        <v>0</v>
      </c>
      <c r="Q222" s="70" t="s">
        <v>6</v>
      </c>
      <c r="R222" s="184"/>
      <c r="S222" s="185">
        <v>0</v>
      </c>
      <c r="T222" s="70" t="s">
        <v>6</v>
      </c>
      <c r="U222" s="3"/>
      <c r="V222" s="3">
        <v>0</v>
      </c>
      <c r="W222" s="70" t="s">
        <v>6</v>
      </c>
      <c r="X222" s="3"/>
      <c r="Y222" s="183">
        <v>0</v>
      </c>
      <c r="Z222" s="70" t="s">
        <v>6</v>
      </c>
    </row>
    <row r="223" spans="1:26" s="70" customFormat="1" x14ac:dyDescent="0.25">
      <c r="A223" s="70" t="s">
        <v>216</v>
      </c>
      <c r="B223" s="70">
        <v>1319</v>
      </c>
      <c r="C223" s="2" t="s">
        <v>232</v>
      </c>
      <c r="D223" s="183">
        <v>0</v>
      </c>
      <c r="E223" s="70" t="s">
        <v>6</v>
      </c>
      <c r="F223" s="184"/>
      <c r="G223" s="3">
        <v>0</v>
      </c>
      <c r="H223" s="70" t="s">
        <v>6</v>
      </c>
      <c r="I223" s="184"/>
      <c r="J223" s="3">
        <v>0</v>
      </c>
      <c r="K223" s="70" t="s">
        <v>6</v>
      </c>
      <c r="L223" s="184"/>
      <c r="M223" s="183">
        <v>0</v>
      </c>
      <c r="N223" s="70" t="s">
        <v>6</v>
      </c>
      <c r="O223" s="184"/>
      <c r="P223" s="3">
        <v>0</v>
      </c>
      <c r="Q223" s="70" t="s">
        <v>6</v>
      </c>
      <c r="R223" s="184"/>
      <c r="S223" s="185">
        <v>0</v>
      </c>
      <c r="T223" s="70" t="s">
        <v>6</v>
      </c>
      <c r="U223" s="3"/>
      <c r="V223" s="3">
        <v>0</v>
      </c>
      <c r="W223" s="70" t="s">
        <v>6</v>
      </c>
      <c r="X223" s="3"/>
      <c r="Y223" s="183">
        <v>0</v>
      </c>
      <c r="Z223" s="70" t="s">
        <v>6</v>
      </c>
    </row>
    <row r="224" spans="1:26" s="70" customFormat="1" x14ac:dyDescent="0.25">
      <c r="A224" s="70" t="s">
        <v>216</v>
      </c>
      <c r="B224" s="70">
        <v>1320</v>
      </c>
      <c r="C224" s="2" t="s">
        <v>233</v>
      </c>
      <c r="D224" s="183">
        <v>0.16666666666666666</v>
      </c>
      <c r="E224" s="70" t="s">
        <v>6</v>
      </c>
      <c r="F224" s="184"/>
      <c r="G224" s="3">
        <v>1</v>
      </c>
      <c r="H224" s="70" t="s">
        <v>2</v>
      </c>
      <c r="I224" s="184"/>
      <c r="J224" s="3">
        <v>0.35</v>
      </c>
      <c r="K224" s="70" t="s">
        <v>5</v>
      </c>
      <c r="L224" s="184"/>
      <c r="M224" s="183">
        <v>1</v>
      </c>
      <c r="N224" s="70" t="s">
        <v>2</v>
      </c>
      <c r="O224" s="184"/>
      <c r="P224" s="3">
        <v>1</v>
      </c>
      <c r="Q224" s="70" t="s">
        <v>2</v>
      </c>
      <c r="R224" s="184"/>
      <c r="S224" s="185">
        <v>1</v>
      </c>
      <c r="T224" s="70" t="s">
        <v>2</v>
      </c>
      <c r="U224" s="3"/>
      <c r="V224" s="3">
        <v>0.32500000000000001</v>
      </c>
      <c r="W224" s="70" t="s">
        <v>5</v>
      </c>
      <c r="X224" s="3"/>
      <c r="Y224" s="183">
        <v>0.47958333333333331</v>
      </c>
      <c r="Z224" s="70" t="s">
        <v>4</v>
      </c>
    </row>
    <row r="225" spans="1:26" s="70" customFormat="1" x14ac:dyDescent="0.25">
      <c r="A225" s="70" t="s">
        <v>216</v>
      </c>
      <c r="B225" s="70">
        <v>1321</v>
      </c>
      <c r="C225" s="2" t="s">
        <v>234</v>
      </c>
      <c r="D225" s="183">
        <v>1</v>
      </c>
      <c r="E225" s="70" t="s">
        <v>2</v>
      </c>
      <c r="F225" s="184"/>
      <c r="G225" s="3">
        <v>1</v>
      </c>
      <c r="H225" s="70" t="s">
        <v>2</v>
      </c>
      <c r="I225" s="184"/>
      <c r="J225" s="3">
        <v>0.16666666666666666</v>
      </c>
      <c r="K225" s="70" t="s">
        <v>6</v>
      </c>
      <c r="L225" s="184"/>
      <c r="M225" s="183">
        <v>0</v>
      </c>
      <c r="N225" s="70" t="s">
        <v>6</v>
      </c>
      <c r="O225" s="184"/>
      <c r="P225" s="3">
        <v>0</v>
      </c>
      <c r="Q225" s="70" t="s">
        <v>6</v>
      </c>
      <c r="R225" s="184"/>
      <c r="S225" s="185">
        <v>0</v>
      </c>
      <c r="T225" s="70" t="s">
        <v>6</v>
      </c>
      <c r="U225" s="3"/>
      <c r="V225" s="3">
        <v>0.25</v>
      </c>
      <c r="W225" s="70" t="s">
        <v>5</v>
      </c>
      <c r="X225" s="3"/>
      <c r="Y225" s="183">
        <v>0.54166666666666663</v>
      </c>
      <c r="Z225" s="70" t="s">
        <v>4</v>
      </c>
    </row>
    <row r="226" spans="1:26" s="70" customFormat="1" x14ac:dyDescent="0.25">
      <c r="A226" s="70" t="s">
        <v>216</v>
      </c>
      <c r="B226" s="70">
        <v>1322</v>
      </c>
      <c r="C226" s="2" t="s">
        <v>235</v>
      </c>
      <c r="D226" s="183">
        <v>0</v>
      </c>
      <c r="E226" s="70" t="s">
        <v>6</v>
      </c>
      <c r="F226" s="184"/>
      <c r="G226" s="3">
        <v>0</v>
      </c>
      <c r="H226" s="70" t="s">
        <v>6</v>
      </c>
      <c r="I226" s="184"/>
      <c r="J226" s="3">
        <v>0</v>
      </c>
      <c r="K226" s="70" t="s">
        <v>6</v>
      </c>
      <c r="L226" s="184"/>
      <c r="M226" s="183">
        <v>0</v>
      </c>
      <c r="N226" s="70" t="s">
        <v>6</v>
      </c>
      <c r="O226" s="184"/>
      <c r="P226" s="3">
        <v>0</v>
      </c>
      <c r="Q226" s="70" t="s">
        <v>6</v>
      </c>
      <c r="R226" s="184"/>
      <c r="S226" s="185">
        <v>0</v>
      </c>
      <c r="T226" s="70" t="s">
        <v>6</v>
      </c>
      <c r="U226" s="3"/>
      <c r="V226" s="3">
        <v>0</v>
      </c>
      <c r="W226" s="70" t="s">
        <v>6</v>
      </c>
      <c r="X226" s="3"/>
      <c r="Y226" s="183">
        <v>0</v>
      </c>
      <c r="Z226" s="70" t="s">
        <v>6</v>
      </c>
    </row>
    <row r="227" spans="1:26" s="70" customFormat="1" x14ac:dyDescent="0.25">
      <c r="A227" s="70" t="s">
        <v>216</v>
      </c>
      <c r="B227" s="70">
        <v>1323</v>
      </c>
      <c r="C227" s="2" t="s">
        <v>236</v>
      </c>
      <c r="D227" s="183">
        <v>0</v>
      </c>
      <c r="E227" s="70" t="s">
        <v>6</v>
      </c>
      <c r="F227" s="184"/>
      <c r="G227" s="3">
        <v>0</v>
      </c>
      <c r="H227" s="70" t="s">
        <v>6</v>
      </c>
      <c r="I227" s="184"/>
      <c r="J227" s="3">
        <v>0</v>
      </c>
      <c r="K227" s="70" t="s">
        <v>6</v>
      </c>
      <c r="L227" s="184"/>
      <c r="M227" s="183">
        <v>0</v>
      </c>
      <c r="N227" s="70" t="s">
        <v>6</v>
      </c>
      <c r="O227" s="184"/>
      <c r="P227" s="3">
        <v>0.13043478260869565</v>
      </c>
      <c r="Q227" s="70" t="s">
        <v>6</v>
      </c>
      <c r="R227" s="184"/>
      <c r="S227" s="185">
        <v>0</v>
      </c>
      <c r="T227" s="70" t="s">
        <v>6</v>
      </c>
      <c r="U227" s="3"/>
      <c r="V227" s="3">
        <v>7.5000000000000011E-2</v>
      </c>
      <c r="W227" s="70" t="s">
        <v>6</v>
      </c>
      <c r="X227" s="3"/>
      <c r="Y227" s="183">
        <v>2.4293478260869569E-2</v>
      </c>
      <c r="Z227" s="70" t="s">
        <v>6</v>
      </c>
    </row>
    <row r="228" spans="1:26" s="70" customFormat="1" x14ac:dyDescent="0.25">
      <c r="A228" s="70" t="s">
        <v>216</v>
      </c>
      <c r="B228" s="70">
        <v>1324</v>
      </c>
      <c r="C228" s="2" t="s">
        <v>237</v>
      </c>
      <c r="D228" s="183">
        <v>0</v>
      </c>
      <c r="E228" s="70" t="s">
        <v>6</v>
      </c>
      <c r="F228" s="184"/>
      <c r="G228" s="3">
        <v>0</v>
      </c>
      <c r="H228" s="70" t="s">
        <v>6</v>
      </c>
      <c r="I228" s="184"/>
      <c r="J228" s="3">
        <v>0</v>
      </c>
      <c r="K228" s="70" t="s">
        <v>6</v>
      </c>
      <c r="L228" s="184"/>
      <c r="M228" s="183">
        <v>0</v>
      </c>
      <c r="N228" s="70" t="s">
        <v>6</v>
      </c>
      <c r="O228" s="184"/>
      <c r="P228" s="3">
        <v>1</v>
      </c>
      <c r="Q228" s="70" t="s">
        <v>2</v>
      </c>
      <c r="R228" s="184"/>
      <c r="S228" s="185">
        <v>0</v>
      </c>
      <c r="T228" s="70" t="s">
        <v>6</v>
      </c>
      <c r="U228" s="3"/>
      <c r="V228" s="3">
        <v>0</v>
      </c>
      <c r="W228" s="70" t="s">
        <v>6</v>
      </c>
      <c r="X228" s="3"/>
      <c r="Y228" s="183">
        <v>0.1</v>
      </c>
      <c r="Z228" s="70" t="s">
        <v>6</v>
      </c>
    </row>
    <row r="229" spans="1:26" s="70" customFormat="1" x14ac:dyDescent="0.25">
      <c r="A229" s="70" t="s">
        <v>216</v>
      </c>
      <c r="B229" s="70">
        <v>1325</v>
      </c>
      <c r="C229" s="2" t="s">
        <v>238</v>
      </c>
      <c r="D229" s="183">
        <v>0.33333333333333331</v>
      </c>
      <c r="E229" s="70" t="s">
        <v>5</v>
      </c>
      <c r="F229" s="184"/>
      <c r="G229" s="3">
        <v>0</v>
      </c>
      <c r="H229" s="70" t="s">
        <v>6</v>
      </c>
      <c r="I229" s="184"/>
      <c r="J229" s="3">
        <v>0.5</v>
      </c>
      <c r="K229" s="70" t="s">
        <v>4</v>
      </c>
      <c r="L229" s="184"/>
      <c r="M229" s="183">
        <v>0</v>
      </c>
      <c r="N229" s="70" t="s">
        <v>6</v>
      </c>
      <c r="O229" s="184"/>
      <c r="P229" s="3">
        <v>0</v>
      </c>
      <c r="Q229" s="70" t="s">
        <v>6</v>
      </c>
      <c r="R229" s="184"/>
      <c r="S229" s="185">
        <v>0</v>
      </c>
      <c r="T229" s="70" t="s">
        <v>6</v>
      </c>
      <c r="U229" s="3"/>
      <c r="V229" s="3">
        <v>0</v>
      </c>
      <c r="W229" s="70" t="s">
        <v>6</v>
      </c>
      <c r="X229" s="3"/>
      <c r="Y229" s="183">
        <v>0.19166666666666665</v>
      </c>
      <c r="Z229" s="70" t="s">
        <v>6</v>
      </c>
    </row>
    <row r="230" spans="1:26" s="70" customFormat="1" x14ac:dyDescent="0.25">
      <c r="A230" s="70" t="s">
        <v>216</v>
      </c>
      <c r="B230" s="70">
        <v>1326</v>
      </c>
      <c r="C230" s="2" t="s">
        <v>239</v>
      </c>
      <c r="D230" s="183">
        <v>1</v>
      </c>
      <c r="E230" s="70" t="s">
        <v>2</v>
      </c>
      <c r="F230" s="184"/>
      <c r="G230" s="3">
        <v>0</v>
      </c>
      <c r="H230" s="70" t="s">
        <v>6</v>
      </c>
      <c r="I230" s="184"/>
      <c r="J230" s="3">
        <v>0</v>
      </c>
      <c r="K230" s="70" t="s">
        <v>6</v>
      </c>
      <c r="L230" s="184"/>
      <c r="M230" s="183">
        <v>0</v>
      </c>
      <c r="N230" s="70" t="s">
        <v>6</v>
      </c>
      <c r="O230" s="184"/>
      <c r="P230" s="3">
        <v>8.5365853658536592E-2</v>
      </c>
      <c r="Q230" s="70" t="s">
        <v>6</v>
      </c>
      <c r="R230" s="184"/>
      <c r="S230" s="185">
        <v>0</v>
      </c>
      <c r="T230" s="70" t="s">
        <v>6</v>
      </c>
      <c r="U230" s="3"/>
      <c r="V230" s="3">
        <v>0</v>
      </c>
      <c r="W230" s="70" t="s">
        <v>6</v>
      </c>
      <c r="X230" s="3"/>
      <c r="Y230" s="183">
        <v>0.43353658536585366</v>
      </c>
      <c r="Z230" s="70" t="s">
        <v>4</v>
      </c>
    </row>
    <row r="231" spans="1:26" s="70" customFormat="1" x14ac:dyDescent="0.25">
      <c r="A231" s="70" t="s">
        <v>216</v>
      </c>
      <c r="B231" s="70">
        <v>1327</v>
      </c>
      <c r="C231" s="2" t="s">
        <v>240</v>
      </c>
      <c r="D231" s="183">
        <v>0</v>
      </c>
      <c r="E231" s="70" t="s">
        <v>6</v>
      </c>
      <c r="F231" s="184"/>
      <c r="G231" s="3">
        <v>0</v>
      </c>
      <c r="H231" s="70" t="s">
        <v>6</v>
      </c>
      <c r="I231" s="184"/>
      <c r="J231" s="3">
        <v>0</v>
      </c>
      <c r="K231" s="70" t="s">
        <v>6</v>
      </c>
      <c r="L231" s="184"/>
      <c r="M231" s="183">
        <v>0</v>
      </c>
      <c r="N231" s="70" t="s">
        <v>6</v>
      </c>
      <c r="O231" s="184"/>
      <c r="P231" s="3">
        <v>0</v>
      </c>
      <c r="Q231" s="70" t="s">
        <v>6</v>
      </c>
      <c r="R231" s="184"/>
      <c r="S231" s="185">
        <v>0</v>
      </c>
      <c r="T231" s="70" t="s">
        <v>6</v>
      </c>
      <c r="U231" s="3"/>
      <c r="V231" s="3">
        <v>0</v>
      </c>
      <c r="W231" s="70" t="s">
        <v>6</v>
      </c>
      <c r="X231" s="3"/>
      <c r="Y231" s="183">
        <v>0</v>
      </c>
      <c r="Z231" s="70" t="s">
        <v>6</v>
      </c>
    </row>
    <row r="232" spans="1:26" s="70" customFormat="1" x14ac:dyDescent="0.25">
      <c r="A232" s="70" t="s">
        <v>216</v>
      </c>
      <c r="B232" s="70">
        <v>1328</v>
      </c>
      <c r="C232" s="2" t="s">
        <v>241</v>
      </c>
      <c r="D232" s="183">
        <v>1</v>
      </c>
      <c r="E232" s="70" t="s">
        <v>2</v>
      </c>
      <c r="F232" s="184"/>
      <c r="G232" s="3">
        <v>1</v>
      </c>
      <c r="H232" s="70" t="s">
        <v>2</v>
      </c>
      <c r="I232" s="184"/>
      <c r="J232" s="3">
        <v>0.25</v>
      </c>
      <c r="K232" s="70" t="s">
        <v>5</v>
      </c>
      <c r="L232" s="184"/>
      <c r="M232" s="183">
        <v>0</v>
      </c>
      <c r="N232" s="70" t="s">
        <v>6</v>
      </c>
      <c r="O232" s="184"/>
      <c r="P232" s="3">
        <v>0</v>
      </c>
      <c r="Q232" s="70" t="s">
        <v>6</v>
      </c>
      <c r="R232" s="184"/>
      <c r="S232" s="185">
        <v>0</v>
      </c>
      <c r="T232" s="70" t="s">
        <v>6</v>
      </c>
      <c r="U232" s="3"/>
      <c r="V232" s="3">
        <v>0.25</v>
      </c>
      <c r="W232" s="70" t="s">
        <v>5</v>
      </c>
      <c r="X232" s="3"/>
      <c r="Y232" s="183">
        <v>0.54999999999999993</v>
      </c>
      <c r="Z232" s="70" t="s">
        <v>4</v>
      </c>
    </row>
    <row r="233" spans="1:26" s="70" customFormat="1" x14ac:dyDescent="0.25">
      <c r="A233" s="70" t="s">
        <v>216</v>
      </c>
      <c r="B233" s="70">
        <v>1329</v>
      </c>
      <c r="C233" s="2" t="s">
        <v>242</v>
      </c>
      <c r="D233" s="183">
        <v>1</v>
      </c>
      <c r="E233" s="70" t="s">
        <v>2</v>
      </c>
      <c r="F233" s="184"/>
      <c r="G233" s="3">
        <v>1</v>
      </c>
      <c r="H233" s="70" t="s">
        <v>2</v>
      </c>
      <c r="I233" s="184"/>
      <c r="J233" s="3">
        <v>0</v>
      </c>
      <c r="K233" s="70" t="s">
        <v>6</v>
      </c>
      <c r="L233" s="184"/>
      <c r="M233" s="183">
        <v>0</v>
      </c>
      <c r="N233" s="70" t="s">
        <v>6</v>
      </c>
      <c r="O233" s="184"/>
      <c r="P233" s="3">
        <v>1</v>
      </c>
      <c r="Q233" s="70" t="s">
        <v>2</v>
      </c>
      <c r="R233" s="184"/>
      <c r="S233" s="185">
        <v>0</v>
      </c>
      <c r="T233" s="70" t="s">
        <v>6</v>
      </c>
      <c r="U233" s="3"/>
      <c r="V233" s="3">
        <v>0.25</v>
      </c>
      <c r="W233" s="70" t="s">
        <v>5</v>
      </c>
      <c r="X233" s="3"/>
      <c r="Y233" s="183">
        <v>0.625</v>
      </c>
      <c r="Z233" s="70" t="s">
        <v>3</v>
      </c>
    </row>
    <row r="234" spans="1:26" s="70" customFormat="1" x14ac:dyDescent="0.25">
      <c r="A234" s="70" t="s">
        <v>216</v>
      </c>
      <c r="B234" s="70">
        <v>1330</v>
      </c>
      <c r="C234" s="2" t="s">
        <v>243</v>
      </c>
      <c r="D234" s="183">
        <v>0.5</v>
      </c>
      <c r="E234" s="70" t="s">
        <v>4</v>
      </c>
      <c r="F234" s="184"/>
      <c r="G234" s="3">
        <v>1</v>
      </c>
      <c r="H234" s="70" t="s">
        <v>2</v>
      </c>
      <c r="I234" s="184"/>
      <c r="J234" s="3">
        <v>0</v>
      </c>
      <c r="K234" s="70" t="s">
        <v>6</v>
      </c>
      <c r="L234" s="184"/>
      <c r="M234" s="183">
        <v>0</v>
      </c>
      <c r="N234" s="70" t="s">
        <v>6</v>
      </c>
      <c r="O234" s="184"/>
      <c r="P234" s="3">
        <v>0</v>
      </c>
      <c r="Q234" s="70" t="s">
        <v>6</v>
      </c>
      <c r="R234" s="184"/>
      <c r="S234" s="185">
        <v>0</v>
      </c>
      <c r="T234" s="70" t="s">
        <v>6</v>
      </c>
      <c r="U234" s="3"/>
      <c r="V234" s="3">
        <v>7.5000000000000011E-2</v>
      </c>
      <c r="W234" s="70" t="s">
        <v>6</v>
      </c>
      <c r="X234" s="3"/>
      <c r="Y234" s="183">
        <v>0.28625</v>
      </c>
      <c r="Z234" s="70" t="s">
        <v>5</v>
      </c>
    </row>
    <row r="235" spans="1:26" s="70" customFormat="1" x14ac:dyDescent="0.25">
      <c r="A235" s="70" t="s">
        <v>216</v>
      </c>
      <c r="B235" s="70">
        <v>1331</v>
      </c>
      <c r="C235" s="2" t="s">
        <v>244</v>
      </c>
      <c r="D235" s="183">
        <v>0</v>
      </c>
      <c r="E235" s="70" t="s">
        <v>6</v>
      </c>
      <c r="F235" s="184"/>
      <c r="G235" s="3">
        <v>0</v>
      </c>
      <c r="H235" s="70" t="s">
        <v>6</v>
      </c>
      <c r="I235" s="184"/>
      <c r="J235" s="3">
        <v>0</v>
      </c>
      <c r="K235" s="70" t="s">
        <v>6</v>
      </c>
      <c r="L235" s="184"/>
      <c r="M235" s="183">
        <v>0</v>
      </c>
      <c r="N235" s="70" t="s">
        <v>6</v>
      </c>
      <c r="O235" s="184"/>
      <c r="P235" s="3">
        <v>0</v>
      </c>
      <c r="Q235" s="70" t="s">
        <v>6</v>
      </c>
      <c r="R235" s="184"/>
      <c r="S235" s="185">
        <v>0</v>
      </c>
      <c r="T235" s="70" t="s">
        <v>6</v>
      </c>
      <c r="U235" s="3"/>
      <c r="V235" s="3">
        <v>0</v>
      </c>
      <c r="W235" s="70" t="s">
        <v>6</v>
      </c>
      <c r="X235" s="3"/>
      <c r="Y235" s="183">
        <v>0</v>
      </c>
      <c r="Z235" s="70" t="s">
        <v>6</v>
      </c>
    </row>
    <row r="236" spans="1:26" s="70" customFormat="1" x14ac:dyDescent="0.25">
      <c r="A236" s="70" t="s">
        <v>216</v>
      </c>
      <c r="B236" s="70">
        <v>1332</v>
      </c>
      <c r="C236" s="2" t="s">
        <v>245</v>
      </c>
      <c r="D236" s="183">
        <v>0.66666666666666663</v>
      </c>
      <c r="E236" s="70" t="s">
        <v>3</v>
      </c>
      <c r="F236" s="184"/>
      <c r="G236" s="3">
        <v>1</v>
      </c>
      <c r="H236" s="70" t="s">
        <v>2</v>
      </c>
      <c r="I236" s="184"/>
      <c r="J236" s="3">
        <v>0.375</v>
      </c>
      <c r="K236" s="70" t="s">
        <v>5</v>
      </c>
      <c r="L236" s="184"/>
      <c r="M236" s="183">
        <v>0</v>
      </c>
      <c r="N236" s="70" t="s">
        <v>6</v>
      </c>
      <c r="O236" s="184"/>
      <c r="P236" s="3">
        <v>0</v>
      </c>
      <c r="Q236" s="70" t="s">
        <v>6</v>
      </c>
      <c r="R236" s="184"/>
      <c r="S236" s="185">
        <v>0</v>
      </c>
      <c r="T236" s="70" t="s">
        <v>6</v>
      </c>
      <c r="U236" s="3"/>
      <c r="V236" s="3">
        <v>0.25</v>
      </c>
      <c r="W236" s="70" t="s">
        <v>5</v>
      </c>
      <c r="X236" s="3"/>
      <c r="Y236" s="183">
        <v>0.42083333333333328</v>
      </c>
      <c r="Z236" s="70" t="s">
        <v>4</v>
      </c>
    </row>
    <row r="237" spans="1:26" s="70" customFormat="1" x14ac:dyDescent="0.25">
      <c r="A237" s="70" t="s">
        <v>216</v>
      </c>
      <c r="B237" s="70">
        <v>1333</v>
      </c>
      <c r="C237" s="2" t="s">
        <v>246</v>
      </c>
      <c r="D237" s="183">
        <v>1</v>
      </c>
      <c r="E237" s="70" t="s">
        <v>2</v>
      </c>
      <c r="F237" s="184"/>
      <c r="G237" s="3">
        <v>1</v>
      </c>
      <c r="H237" s="70" t="s">
        <v>2</v>
      </c>
      <c r="I237" s="184"/>
      <c r="J237" s="3">
        <v>0.16666666666666666</v>
      </c>
      <c r="K237" s="70" t="s">
        <v>6</v>
      </c>
      <c r="L237" s="184"/>
      <c r="M237" s="183">
        <v>0.16666666666666666</v>
      </c>
      <c r="N237" s="70" t="s">
        <v>6</v>
      </c>
      <c r="O237" s="184"/>
      <c r="P237" s="3">
        <v>1</v>
      </c>
      <c r="Q237" s="70" t="s">
        <v>2</v>
      </c>
      <c r="R237" s="184"/>
      <c r="S237" s="185">
        <v>0.16666666666666666</v>
      </c>
      <c r="T237" s="70" t="s">
        <v>6</v>
      </c>
      <c r="U237" s="3"/>
      <c r="V237" s="3">
        <v>0.25</v>
      </c>
      <c r="W237" s="70" t="s">
        <v>5</v>
      </c>
      <c r="X237" s="3"/>
      <c r="Y237" s="183">
        <v>0.66874999999999996</v>
      </c>
      <c r="Z237" s="70" t="s">
        <v>3</v>
      </c>
    </row>
    <row r="238" spans="1:26" s="70" customFormat="1" x14ac:dyDescent="0.25">
      <c r="A238" s="70" t="s">
        <v>247</v>
      </c>
      <c r="B238" s="70">
        <v>1401</v>
      </c>
      <c r="C238" s="2" t="s">
        <v>248</v>
      </c>
      <c r="D238" s="183">
        <v>1</v>
      </c>
      <c r="E238" s="70" t="s">
        <v>2</v>
      </c>
      <c r="F238" s="184"/>
      <c r="G238" s="3">
        <v>1</v>
      </c>
      <c r="H238" s="70" t="s">
        <v>2</v>
      </c>
      <c r="I238" s="184"/>
      <c r="J238" s="3">
        <v>0.41666666666666669</v>
      </c>
      <c r="K238" s="70" t="s">
        <v>4</v>
      </c>
      <c r="L238" s="184"/>
      <c r="M238" s="183">
        <v>0.31746031746031744</v>
      </c>
      <c r="N238" s="70" t="s">
        <v>5</v>
      </c>
      <c r="O238" s="184"/>
      <c r="P238" s="3">
        <v>0.57024793388429751</v>
      </c>
      <c r="Q238" s="70" t="s">
        <v>4</v>
      </c>
      <c r="R238" s="184"/>
      <c r="S238" s="185">
        <v>0.59523809523809523</v>
      </c>
      <c r="T238" s="70" t="s">
        <v>4</v>
      </c>
      <c r="U238" s="3"/>
      <c r="V238" s="3">
        <v>0.99999999999999989</v>
      </c>
      <c r="W238" s="70" t="s">
        <v>2</v>
      </c>
      <c r="X238" s="3"/>
      <c r="Y238" s="183">
        <v>0.81555653942017581</v>
      </c>
      <c r="Z238" s="70" t="s">
        <v>2</v>
      </c>
    </row>
    <row r="239" spans="1:26" s="70" customFormat="1" x14ac:dyDescent="0.25">
      <c r="A239" s="70" t="s">
        <v>247</v>
      </c>
      <c r="B239" s="70">
        <v>1402</v>
      </c>
      <c r="C239" s="2" t="s">
        <v>249</v>
      </c>
      <c r="D239" s="183">
        <v>0</v>
      </c>
      <c r="E239" s="70" t="s">
        <v>6</v>
      </c>
      <c r="F239" s="184"/>
      <c r="G239" s="3">
        <v>0</v>
      </c>
      <c r="H239" s="70" t="s">
        <v>6</v>
      </c>
      <c r="I239" s="184"/>
      <c r="J239" s="3">
        <v>0</v>
      </c>
      <c r="K239" s="70" t="s">
        <v>6</v>
      </c>
      <c r="L239" s="184"/>
      <c r="M239" s="183">
        <v>0</v>
      </c>
      <c r="N239" s="70" t="s">
        <v>6</v>
      </c>
      <c r="O239" s="184"/>
      <c r="P239" s="3">
        <v>0</v>
      </c>
      <c r="Q239" s="70" t="s">
        <v>6</v>
      </c>
      <c r="R239" s="184"/>
      <c r="S239" s="185">
        <v>0</v>
      </c>
      <c r="T239" s="70" t="s">
        <v>6</v>
      </c>
      <c r="U239" s="3"/>
      <c r="V239" s="3">
        <v>0</v>
      </c>
      <c r="W239" s="70" t="s">
        <v>6</v>
      </c>
      <c r="X239" s="3"/>
      <c r="Y239" s="183">
        <v>0</v>
      </c>
      <c r="Z239" s="70" t="s">
        <v>6</v>
      </c>
    </row>
    <row r="240" spans="1:26" s="70" customFormat="1" x14ac:dyDescent="0.25">
      <c r="A240" s="70" t="s">
        <v>247</v>
      </c>
      <c r="B240" s="70">
        <v>1403</v>
      </c>
      <c r="C240" s="2" t="s">
        <v>250</v>
      </c>
      <c r="D240" s="183">
        <v>0.66666666666666663</v>
      </c>
      <c r="E240" s="70" t="s">
        <v>3</v>
      </c>
      <c r="F240" s="184"/>
      <c r="G240" s="3">
        <v>1</v>
      </c>
      <c r="H240" s="70" t="s">
        <v>2</v>
      </c>
      <c r="I240" s="184"/>
      <c r="J240" s="3">
        <v>0</v>
      </c>
      <c r="K240" s="70" t="s">
        <v>6</v>
      </c>
      <c r="L240" s="184"/>
      <c r="M240" s="183">
        <v>0</v>
      </c>
      <c r="N240" s="70" t="s">
        <v>6</v>
      </c>
      <c r="O240" s="184"/>
      <c r="P240" s="3">
        <v>0</v>
      </c>
      <c r="Q240" s="70" t="s">
        <v>6</v>
      </c>
      <c r="R240" s="184"/>
      <c r="S240" s="185">
        <v>0</v>
      </c>
      <c r="T240" s="70" t="s">
        <v>6</v>
      </c>
      <c r="U240" s="3"/>
      <c r="V240" s="3">
        <v>0.32500000000000001</v>
      </c>
      <c r="W240" s="70" t="s">
        <v>5</v>
      </c>
      <c r="X240" s="3"/>
      <c r="Y240" s="183">
        <v>0.39458333333333334</v>
      </c>
      <c r="Z240" s="70" t="s">
        <v>5</v>
      </c>
    </row>
    <row r="241" spans="1:26" s="70" customFormat="1" x14ac:dyDescent="0.25">
      <c r="A241" s="70" t="s">
        <v>247</v>
      </c>
      <c r="B241" s="70">
        <v>1404</v>
      </c>
      <c r="C241" s="2" t="s">
        <v>251</v>
      </c>
      <c r="D241" s="183">
        <v>0.16666666666666666</v>
      </c>
      <c r="E241" s="70" t="s">
        <v>6</v>
      </c>
      <c r="F241" s="184"/>
      <c r="G241" s="3">
        <v>1</v>
      </c>
      <c r="H241" s="70" t="s">
        <v>2</v>
      </c>
      <c r="I241" s="184"/>
      <c r="J241" s="3">
        <v>0</v>
      </c>
      <c r="K241" s="70" t="s">
        <v>6</v>
      </c>
      <c r="L241" s="184"/>
      <c r="M241" s="183">
        <v>1</v>
      </c>
      <c r="N241" s="70" t="s">
        <v>2</v>
      </c>
      <c r="O241" s="184"/>
      <c r="P241" s="3">
        <v>0</v>
      </c>
      <c r="Q241" s="70" t="s">
        <v>6</v>
      </c>
      <c r="R241" s="184"/>
      <c r="S241" s="185">
        <v>0</v>
      </c>
      <c r="T241" s="70" t="s">
        <v>6</v>
      </c>
      <c r="U241" s="3"/>
      <c r="V241" s="3">
        <v>0</v>
      </c>
      <c r="W241" s="70" t="s">
        <v>6</v>
      </c>
      <c r="X241" s="3"/>
      <c r="Y241" s="183">
        <v>0.19583333333333333</v>
      </c>
      <c r="Z241" s="70" t="s">
        <v>6</v>
      </c>
    </row>
    <row r="242" spans="1:26" s="70" customFormat="1" x14ac:dyDescent="0.25">
      <c r="A242" s="70" t="s">
        <v>247</v>
      </c>
      <c r="B242" s="70">
        <v>1405</v>
      </c>
      <c r="C242" s="2" t="s">
        <v>252</v>
      </c>
      <c r="D242" s="183">
        <v>1</v>
      </c>
      <c r="E242" s="70" t="s">
        <v>2</v>
      </c>
      <c r="F242" s="184"/>
      <c r="G242" s="3">
        <v>1</v>
      </c>
      <c r="H242" s="70" t="s">
        <v>2</v>
      </c>
      <c r="I242" s="184"/>
      <c r="J242" s="3">
        <v>8.3333333333333329E-2</v>
      </c>
      <c r="K242" s="70" t="s">
        <v>6</v>
      </c>
      <c r="L242" s="184"/>
      <c r="M242" s="183">
        <v>0</v>
      </c>
      <c r="N242" s="70" t="s">
        <v>6</v>
      </c>
      <c r="O242" s="184"/>
      <c r="P242" s="3">
        <v>0</v>
      </c>
      <c r="Q242" s="70" t="s">
        <v>6</v>
      </c>
      <c r="R242" s="184"/>
      <c r="S242" s="185">
        <v>0</v>
      </c>
      <c r="T242" s="70" t="s">
        <v>6</v>
      </c>
      <c r="U242" s="3"/>
      <c r="V242" s="3">
        <v>0.25</v>
      </c>
      <c r="W242" s="70" t="s">
        <v>5</v>
      </c>
      <c r="X242" s="3"/>
      <c r="Y242" s="183">
        <v>0.53333333333333333</v>
      </c>
      <c r="Z242" s="70" t="s">
        <v>4</v>
      </c>
    </row>
    <row r="243" spans="1:26" s="70" customFormat="1" x14ac:dyDescent="0.25">
      <c r="A243" s="70" t="s">
        <v>247</v>
      </c>
      <c r="B243" s="70">
        <v>1406</v>
      </c>
      <c r="C243" s="2" t="s">
        <v>253</v>
      </c>
      <c r="D243" s="183">
        <v>1</v>
      </c>
      <c r="E243" s="70" t="s">
        <v>2</v>
      </c>
      <c r="F243" s="184"/>
      <c r="G243" s="3">
        <v>1</v>
      </c>
      <c r="H243" s="70" t="s">
        <v>2</v>
      </c>
      <c r="I243" s="184"/>
      <c r="J243" s="3">
        <v>0</v>
      </c>
      <c r="K243" s="70" t="s">
        <v>6</v>
      </c>
      <c r="L243" s="184"/>
      <c r="M243" s="183">
        <v>0</v>
      </c>
      <c r="N243" s="70" t="s">
        <v>6</v>
      </c>
      <c r="O243" s="184"/>
      <c r="P243" s="3">
        <v>0.59748427672955973</v>
      </c>
      <c r="Q243" s="70" t="s">
        <v>4</v>
      </c>
      <c r="R243" s="184"/>
      <c r="S243" s="185">
        <v>0</v>
      </c>
      <c r="T243" s="70" t="s">
        <v>6</v>
      </c>
      <c r="U243" s="3"/>
      <c r="V243" s="3">
        <v>0.36249999999999999</v>
      </c>
      <c r="W243" s="70" t="s">
        <v>5</v>
      </c>
      <c r="X243" s="3"/>
      <c r="Y243" s="183">
        <v>0.60162342767295596</v>
      </c>
      <c r="Z243" s="70" t="s">
        <v>3</v>
      </c>
    </row>
    <row r="244" spans="1:26" s="70" customFormat="1" x14ac:dyDescent="0.25">
      <c r="A244" s="70" t="s">
        <v>247</v>
      </c>
      <c r="B244" s="70">
        <v>1407</v>
      </c>
      <c r="C244" s="2" t="s">
        <v>254</v>
      </c>
      <c r="D244" s="183">
        <v>1</v>
      </c>
      <c r="E244" s="70" t="s">
        <v>2</v>
      </c>
      <c r="F244" s="184"/>
      <c r="G244" s="3">
        <v>1</v>
      </c>
      <c r="H244" s="70" t="s">
        <v>2</v>
      </c>
      <c r="I244" s="184"/>
      <c r="J244" s="3">
        <v>0</v>
      </c>
      <c r="K244" s="70" t="s">
        <v>6</v>
      </c>
      <c r="L244" s="184"/>
      <c r="M244" s="183">
        <v>0</v>
      </c>
      <c r="N244" s="70" t="s">
        <v>6</v>
      </c>
      <c r="O244" s="184"/>
      <c r="P244" s="3">
        <v>0</v>
      </c>
      <c r="Q244" s="70" t="s">
        <v>6</v>
      </c>
      <c r="R244" s="184"/>
      <c r="S244" s="185">
        <v>0</v>
      </c>
      <c r="T244" s="70" t="s">
        <v>6</v>
      </c>
      <c r="U244" s="3"/>
      <c r="V244" s="3">
        <v>0</v>
      </c>
      <c r="W244" s="70" t="s">
        <v>6</v>
      </c>
      <c r="X244" s="3"/>
      <c r="Y244" s="183">
        <v>0.48749999999999999</v>
      </c>
      <c r="Z244" s="70" t="s">
        <v>4</v>
      </c>
    </row>
    <row r="245" spans="1:26" s="70" customFormat="1" x14ac:dyDescent="0.25">
      <c r="A245" s="70" t="s">
        <v>247</v>
      </c>
      <c r="B245" s="70">
        <v>1408</v>
      </c>
      <c r="C245" s="2" t="s">
        <v>255</v>
      </c>
      <c r="D245" s="183">
        <v>1</v>
      </c>
      <c r="E245" s="70" t="s">
        <v>2</v>
      </c>
      <c r="F245" s="184"/>
      <c r="G245" s="3">
        <v>1</v>
      </c>
      <c r="H245" s="70" t="s">
        <v>2</v>
      </c>
      <c r="I245" s="184"/>
      <c r="J245" s="3">
        <v>0.5</v>
      </c>
      <c r="K245" s="70" t="s">
        <v>4</v>
      </c>
      <c r="L245" s="184"/>
      <c r="M245" s="183">
        <v>0</v>
      </c>
      <c r="N245" s="70" t="s">
        <v>6</v>
      </c>
      <c r="O245" s="184"/>
      <c r="P245" s="3">
        <v>0.59523809523809523</v>
      </c>
      <c r="Q245" s="70" t="s">
        <v>4</v>
      </c>
      <c r="R245" s="184"/>
      <c r="S245" s="185">
        <v>0</v>
      </c>
      <c r="T245" s="70" t="s">
        <v>6</v>
      </c>
      <c r="U245" s="3"/>
      <c r="V245" s="3">
        <v>0</v>
      </c>
      <c r="W245" s="70" t="s">
        <v>6</v>
      </c>
      <c r="X245" s="3"/>
      <c r="Y245" s="183">
        <v>0.59702380952380951</v>
      </c>
      <c r="Z245" s="70" t="s">
        <v>4</v>
      </c>
    </row>
    <row r="246" spans="1:26" s="70" customFormat="1" x14ac:dyDescent="0.25">
      <c r="A246" s="70" t="s">
        <v>247</v>
      </c>
      <c r="B246" s="70">
        <v>1409</v>
      </c>
      <c r="C246" s="2" t="s">
        <v>256</v>
      </c>
      <c r="D246" s="183">
        <v>1</v>
      </c>
      <c r="E246" s="70" t="s">
        <v>2</v>
      </c>
      <c r="F246" s="184"/>
      <c r="G246" s="3">
        <v>1</v>
      </c>
      <c r="H246" s="70" t="s">
        <v>2</v>
      </c>
      <c r="I246" s="184"/>
      <c r="J246" s="3">
        <v>0</v>
      </c>
      <c r="K246" s="70" t="s">
        <v>6</v>
      </c>
      <c r="L246" s="184"/>
      <c r="M246" s="183">
        <v>0</v>
      </c>
      <c r="N246" s="70" t="s">
        <v>6</v>
      </c>
      <c r="O246" s="184"/>
      <c r="P246" s="3">
        <v>0</v>
      </c>
      <c r="Q246" s="70" t="s">
        <v>6</v>
      </c>
      <c r="R246" s="184"/>
      <c r="S246" s="185">
        <v>0</v>
      </c>
      <c r="T246" s="70" t="s">
        <v>6</v>
      </c>
      <c r="U246" s="3"/>
      <c r="V246" s="3">
        <v>0</v>
      </c>
      <c r="W246" s="70" t="s">
        <v>6</v>
      </c>
      <c r="X246" s="3"/>
      <c r="Y246" s="183">
        <v>0.48749999999999999</v>
      </c>
      <c r="Z246" s="70" t="s">
        <v>4</v>
      </c>
    </row>
    <row r="247" spans="1:26" s="70" customFormat="1" x14ac:dyDescent="0.25">
      <c r="A247" s="70" t="s">
        <v>247</v>
      </c>
      <c r="B247" s="70">
        <v>1410</v>
      </c>
      <c r="C247" s="2" t="s">
        <v>257</v>
      </c>
      <c r="D247" s="183">
        <v>1</v>
      </c>
      <c r="E247" s="70" t="s">
        <v>2</v>
      </c>
      <c r="F247" s="184"/>
      <c r="G247" s="3">
        <v>1</v>
      </c>
      <c r="H247" s="70" t="s">
        <v>2</v>
      </c>
      <c r="I247" s="184"/>
      <c r="J247" s="3">
        <v>0</v>
      </c>
      <c r="K247" s="70" t="s">
        <v>6</v>
      </c>
      <c r="L247" s="184"/>
      <c r="M247" s="183">
        <v>0</v>
      </c>
      <c r="N247" s="70" t="s">
        <v>6</v>
      </c>
      <c r="O247" s="184"/>
      <c r="P247" s="3">
        <v>0.13333333333333333</v>
      </c>
      <c r="Q247" s="70" t="s">
        <v>6</v>
      </c>
      <c r="R247" s="184"/>
      <c r="S247" s="185">
        <v>0</v>
      </c>
      <c r="T247" s="70" t="s">
        <v>6</v>
      </c>
      <c r="U247" s="3"/>
      <c r="V247" s="3">
        <v>0</v>
      </c>
      <c r="W247" s="70" t="s">
        <v>6</v>
      </c>
      <c r="X247" s="3"/>
      <c r="Y247" s="183">
        <v>0.50083333333333335</v>
      </c>
      <c r="Z247" s="70" t="s">
        <v>4</v>
      </c>
    </row>
    <row r="248" spans="1:26" s="70" customFormat="1" x14ac:dyDescent="0.25">
      <c r="A248" s="70" t="s">
        <v>247</v>
      </c>
      <c r="B248" s="70">
        <v>1411</v>
      </c>
      <c r="C248" s="2" t="s">
        <v>258</v>
      </c>
      <c r="D248" s="183">
        <v>0</v>
      </c>
      <c r="E248" s="70" t="s">
        <v>6</v>
      </c>
      <c r="F248" s="184"/>
      <c r="G248" s="3">
        <v>0</v>
      </c>
      <c r="H248" s="70" t="s">
        <v>6</v>
      </c>
      <c r="I248" s="184"/>
      <c r="J248" s="3">
        <v>0</v>
      </c>
      <c r="K248" s="70" t="s">
        <v>6</v>
      </c>
      <c r="L248" s="184"/>
      <c r="M248" s="183">
        <v>0</v>
      </c>
      <c r="N248" s="70" t="s">
        <v>6</v>
      </c>
      <c r="O248" s="184"/>
      <c r="P248" s="3">
        <v>0</v>
      </c>
      <c r="Q248" s="70" t="s">
        <v>6</v>
      </c>
      <c r="R248" s="184"/>
      <c r="S248" s="185">
        <v>0</v>
      </c>
      <c r="T248" s="70" t="s">
        <v>6</v>
      </c>
      <c r="U248" s="3"/>
      <c r="V248" s="3">
        <v>0</v>
      </c>
      <c r="W248" s="70" t="s">
        <v>6</v>
      </c>
      <c r="X248" s="3"/>
      <c r="Y248" s="183">
        <v>0</v>
      </c>
      <c r="Z248" s="70" t="s">
        <v>6</v>
      </c>
    </row>
    <row r="249" spans="1:26" s="70" customFormat="1" x14ac:dyDescent="0.25">
      <c r="A249" s="70" t="s">
        <v>247</v>
      </c>
      <c r="B249" s="70">
        <v>1412</v>
      </c>
      <c r="C249" s="2" t="s">
        <v>259</v>
      </c>
      <c r="D249" s="183">
        <v>0.66666666666666663</v>
      </c>
      <c r="E249" s="70" t="s">
        <v>3</v>
      </c>
      <c r="F249" s="184"/>
      <c r="G249" s="3">
        <v>1</v>
      </c>
      <c r="H249" s="70" t="s">
        <v>2</v>
      </c>
      <c r="I249" s="184"/>
      <c r="J249" s="3">
        <v>0.3214285714285714</v>
      </c>
      <c r="K249" s="70" t="s">
        <v>5</v>
      </c>
      <c r="L249" s="184"/>
      <c r="M249" s="183">
        <v>0.75</v>
      </c>
      <c r="N249" s="70" t="s">
        <v>3</v>
      </c>
      <c r="O249" s="184"/>
      <c r="P249" s="3">
        <v>0</v>
      </c>
      <c r="Q249" s="70" t="s">
        <v>6</v>
      </c>
      <c r="R249" s="184"/>
      <c r="S249" s="185">
        <v>0</v>
      </c>
      <c r="T249" s="70" t="s">
        <v>6</v>
      </c>
      <c r="U249" s="3"/>
      <c r="V249" s="3">
        <v>0.32500000000000001</v>
      </c>
      <c r="W249" s="70" t="s">
        <v>5</v>
      </c>
      <c r="X249" s="3"/>
      <c r="Y249" s="183">
        <v>0.47360119047619048</v>
      </c>
      <c r="Z249" s="70" t="s">
        <v>4</v>
      </c>
    </row>
    <row r="250" spans="1:26" s="70" customFormat="1" x14ac:dyDescent="0.25">
      <c r="A250" s="70" t="s">
        <v>247</v>
      </c>
      <c r="B250" s="70">
        <v>1413</v>
      </c>
      <c r="C250" s="2" t="s">
        <v>260</v>
      </c>
      <c r="D250" s="183">
        <v>0</v>
      </c>
      <c r="E250" s="70" t="s">
        <v>6</v>
      </c>
      <c r="F250" s="184"/>
      <c r="G250" s="3">
        <v>0</v>
      </c>
      <c r="H250" s="70" t="s">
        <v>6</v>
      </c>
      <c r="I250" s="184"/>
      <c r="J250" s="3">
        <v>0</v>
      </c>
      <c r="K250" s="70" t="s">
        <v>6</v>
      </c>
      <c r="L250" s="184"/>
      <c r="M250" s="183">
        <v>0</v>
      </c>
      <c r="N250" s="70" t="s">
        <v>6</v>
      </c>
      <c r="O250" s="184"/>
      <c r="P250" s="3">
        <v>0</v>
      </c>
      <c r="Q250" s="70" t="s">
        <v>6</v>
      </c>
      <c r="R250" s="184"/>
      <c r="S250" s="185">
        <v>0</v>
      </c>
      <c r="T250" s="70" t="s">
        <v>6</v>
      </c>
      <c r="U250" s="3"/>
      <c r="V250" s="3">
        <v>0</v>
      </c>
      <c r="W250" s="70" t="s">
        <v>6</v>
      </c>
      <c r="X250" s="3"/>
      <c r="Y250" s="183">
        <v>0</v>
      </c>
      <c r="Z250" s="70" t="s">
        <v>6</v>
      </c>
    </row>
    <row r="251" spans="1:26" s="70" customFormat="1" x14ac:dyDescent="0.25">
      <c r="A251" s="70" t="s">
        <v>247</v>
      </c>
      <c r="B251" s="70">
        <v>1414</v>
      </c>
      <c r="C251" s="2" t="s">
        <v>261</v>
      </c>
      <c r="D251" s="183">
        <v>0</v>
      </c>
      <c r="E251" s="70" t="s">
        <v>6</v>
      </c>
      <c r="F251" s="184"/>
      <c r="G251" s="3">
        <v>0</v>
      </c>
      <c r="H251" s="70" t="s">
        <v>6</v>
      </c>
      <c r="I251" s="184"/>
      <c r="J251" s="3">
        <v>0</v>
      </c>
      <c r="K251" s="70" t="s">
        <v>6</v>
      </c>
      <c r="L251" s="184"/>
      <c r="M251" s="183">
        <v>0</v>
      </c>
      <c r="N251" s="70" t="s">
        <v>6</v>
      </c>
      <c r="O251" s="184"/>
      <c r="P251" s="3">
        <v>0</v>
      </c>
      <c r="Q251" s="70" t="s">
        <v>6</v>
      </c>
      <c r="R251" s="184"/>
      <c r="S251" s="185">
        <v>0</v>
      </c>
      <c r="T251" s="70" t="s">
        <v>6</v>
      </c>
      <c r="U251" s="3"/>
      <c r="V251" s="3">
        <v>0</v>
      </c>
      <c r="W251" s="70" t="s">
        <v>6</v>
      </c>
      <c r="X251" s="3"/>
      <c r="Y251" s="183">
        <v>0</v>
      </c>
      <c r="Z251" s="70" t="s">
        <v>6</v>
      </c>
    </row>
    <row r="252" spans="1:26" s="70" customFormat="1" x14ac:dyDescent="0.25">
      <c r="A252" s="70" t="s">
        <v>247</v>
      </c>
      <c r="B252" s="70">
        <v>1415</v>
      </c>
      <c r="C252" s="2" t="s">
        <v>262</v>
      </c>
      <c r="D252" s="183">
        <v>0</v>
      </c>
      <c r="E252" s="70" t="s">
        <v>6</v>
      </c>
      <c r="F252" s="184"/>
      <c r="G252" s="3">
        <v>0</v>
      </c>
      <c r="H252" s="70" t="s">
        <v>6</v>
      </c>
      <c r="I252" s="184"/>
      <c r="J252" s="3">
        <v>0</v>
      </c>
      <c r="K252" s="70" t="s">
        <v>6</v>
      </c>
      <c r="L252" s="184"/>
      <c r="M252" s="183">
        <v>0</v>
      </c>
      <c r="N252" s="70" t="s">
        <v>6</v>
      </c>
      <c r="O252" s="184"/>
      <c r="P252" s="3">
        <v>0</v>
      </c>
      <c r="Q252" s="70" t="s">
        <v>6</v>
      </c>
      <c r="R252" s="184"/>
      <c r="S252" s="185">
        <v>0</v>
      </c>
      <c r="T252" s="70" t="s">
        <v>6</v>
      </c>
      <c r="U252" s="3"/>
      <c r="V252" s="3">
        <v>0</v>
      </c>
      <c r="W252" s="70" t="s">
        <v>6</v>
      </c>
      <c r="X252" s="3"/>
      <c r="Y252" s="183">
        <v>0</v>
      </c>
      <c r="Z252" s="70" t="s">
        <v>6</v>
      </c>
    </row>
    <row r="253" spans="1:26" s="70" customFormat="1" x14ac:dyDescent="0.25">
      <c r="A253" s="70" t="s">
        <v>247</v>
      </c>
      <c r="B253" s="70">
        <v>1416</v>
      </c>
      <c r="C253" s="2" t="s">
        <v>263</v>
      </c>
      <c r="D253" s="183">
        <v>0</v>
      </c>
      <c r="E253" s="70" t="s">
        <v>6</v>
      </c>
      <c r="F253" s="184"/>
      <c r="G253" s="3">
        <v>0</v>
      </c>
      <c r="H253" s="70" t="s">
        <v>6</v>
      </c>
      <c r="I253" s="184"/>
      <c r="J253" s="3">
        <v>0</v>
      </c>
      <c r="K253" s="70" t="s">
        <v>6</v>
      </c>
      <c r="L253" s="184"/>
      <c r="M253" s="183">
        <v>0</v>
      </c>
      <c r="N253" s="70" t="s">
        <v>6</v>
      </c>
      <c r="O253" s="184"/>
      <c r="P253" s="3">
        <v>0</v>
      </c>
      <c r="Q253" s="70" t="s">
        <v>6</v>
      </c>
      <c r="R253" s="184"/>
      <c r="S253" s="185">
        <v>0</v>
      </c>
      <c r="T253" s="70" t="s">
        <v>6</v>
      </c>
      <c r="U253" s="3"/>
      <c r="V253" s="3">
        <v>0</v>
      </c>
      <c r="W253" s="70" t="s">
        <v>6</v>
      </c>
      <c r="X253" s="3"/>
      <c r="Y253" s="183">
        <v>0</v>
      </c>
      <c r="Z253" s="70" t="s">
        <v>6</v>
      </c>
    </row>
    <row r="254" spans="1:26" s="70" customFormat="1" x14ac:dyDescent="0.25">
      <c r="A254" s="70" t="s">
        <v>247</v>
      </c>
      <c r="B254" s="70">
        <v>1417</v>
      </c>
      <c r="C254" s="2" t="s">
        <v>264</v>
      </c>
      <c r="D254" s="183">
        <v>0</v>
      </c>
      <c r="E254" s="70" t="s">
        <v>6</v>
      </c>
      <c r="F254" s="184"/>
      <c r="G254" s="3">
        <v>0</v>
      </c>
      <c r="H254" s="70" t="s">
        <v>6</v>
      </c>
      <c r="I254" s="184"/>
      <c r="J254" s="3">
        <v>0</v>
      </c>
      <c r="K254" s="70" t="s">
        <v>6</v>
      </c>
      <c r="L254" s="184"/>
      <c r="M254" s="183">
        <v>0</v>
      </c>
      <c r="N254" s="70" t="s">
        <v>6</v>
      </c>
      <c r="O254" s="184"/>
      <c r="P254" s="3">
        <v>0</v>
      </c>
      <c r="Q254" s="70" t="s">
        <v>6</v>
      </c>
      <c r="R254" s="184"/>
      <c r="S254" s="185">
        <v>0</v>
      </c>
      <c r="T254" s="70" t="s">
        <v>6</v>
      </c>
      <c r="U254" s="3"/>
      <c r="V254" s="3">
        <v>0</v>
      </c>
      <c r="W254" s="70" t="s">
        <v>6</v>
      </c>
      <c r="X254" s="3"/>
      <c r="Y254" s="183">
        <v>0</v>
      </c>
      <c r="Z254" s="70" t="s">
        <v>6</v>
      </c>
    </row>
    <row r="255" spans="1:26" s="70" customFormat="1" x14ac:dyDescent="0.25">
      <c r="A255" s="70" t="s">
        <v>247</v>
      </c>
      <c r="B255" s="70">
        <v>1418</v>
      </c>
      <c r="C255" s="2" t="s">
        <v>265</v>
      </c>
      <c r="D255" s="183">
        <v>1</v>
      </c>
      <c r="E255" s="70" t="s">
        <v>2</v>
      </c>
      <c r="F255" s="184"/>
      <c r="G255" s="3">
        <v>1</v>
      </c>
      <c r="H255" s="70" t="s">
        <v>2</v>
      </c>
      <c r="I255" s="184"/>
      <c r="J255" s="3">
        <v>0</v>
      </c>
      <c r="K255" s="70" t="s">
        <v>6</v>
      </c>
      <c r="L255" s="184"/>
      <c r="M255" s="183">
        <v>0</v>
      </c>
      <c r="N255" s="70" t="s">
        <v>6</v>
      </c>
      <c r="O255" s="184"/>
      <c r="P255" s="3">
        <v>0</v>
      </c>
      <c r="Q255" s="70" t="s">
        <v>6</v>
      </c>
      <c r="R255" s="184"/>
      <c r="S255" s="185">
        <v>0</v>
      </c>
      <c r="T255" s="70" t="s">
        <v>6</v>
      </c>
      <c r="U255" s="3"/>
      <c r="V255" s="3">
        <v>0</v>
      </c>
      <c r="W255" s="70" t="s">
        <v>6</v>
      </c>
      <c r="X255" s="3"/>
      <c r="Y255" s="183">
        <v>0.48749999999999999</v>
      </c>
      <c r="Z255" s="70" t="s">
        <v>4</v>
      </c>
    </row>
    <row r="256" spans="1:26" s="70" customFormat="1" x14ac:dyDescent="0.25">
      <c r="A256" s="70" t="s">
        <v>247</v>
      </c>
      <c r="B256" s="70">
        <v>1419</v>
      </c>
      <c r="C256" s="2" t="s">
        <v>266</v>
      </c>
      <c r="D256" s="183">
        <v>0</v>
      </c>
      <c r="E256" s="70" t="s">
        <v>6</v>
      </c>
      <c r="F256" s="184"/>
      <c r="G256" s="3">
        <v>0</v>
      </c>
      <c r="H256" s="70" t="s">
        <v>6</v>
      </c>
      <c r="I256" s="184"/>
      <c r="J256" s="3">
        <v>0</v>
      </c>
      <c r="K256" s="70" t="s">
        <v>6</v>
      </c>
      <c r="L256" s="184"/>
      <c r="M256" s="183">
        <v>0</v>
      </c>
      <c r="N256" s="70" t="s">
        <v>6</v>
      </c>
      <c r="O256" s="184"/>
      <c r="P256" s="3">
        <v>0.78409090909090906</v>
      </c>
      <c r="Q256" s="70" t="s">
        <v>3</v>
      </c>
      <c r="R256" s="184"/>
      <c r="S256" s="185">
        <v>0</v>
      </c>
      <c r="T256" s="70" t="s">
        <v>6</v>
      </c>
      <c r="U256" s="3"/>
      <c r="V256" s="3">
        <v>0</v>
      </c>
      <c r="W256" s="70" t="s">
        <v>6</v>
      </c>
      <c r="X256" s="3"/>
      <c r="Y256" s="183">
        <v>7.8409090909090914E-2</v>
      </c>
      <c r="Z256" s="70" t="s">
        <v>6</v>
      </c>
    </row>
    <row r="257" spans="1:26" s="70" customFormat="1" x14ac:dyDescent="0.25">
      <c r="A257" s="70" t="s">
        <v>247</v>
      </c>
      <c r="B257" s="70">
        <v>1420</v>
      </c>
      <c r="C257" s="2" t="s">
        <v>267</v>
      </c>
      <c r="D257" s="183">
        <v>0</v>
      </c>
      <c r="E257" s="70" t="s">
        <v>6</v>
      </c>
      <c r="F257" s="184"/>
      <c r="G257" s="3">
        <v>0</v>
      </c>
      <c r="H257" s="70" t="s">
        <v>6</v>
      </c>
      <c r="I257" s="184"/>
      <c r="J257" s="3">
        <v>0</v>
      </c>
      <c r="K257" s="70" t="s">
        <v>6</v>
      </c>
      <c r="L257" s="184"/>
      <c r="M257" s="183">
        <v>0</v>
      </c>
      <c r="N257" s="70" t="s">
        <v>6</v>
      </c>
      <c r="O257" s="184"/>
      <c r="P257" s="3">
        <v>0</v>
      </c>
      <c r="Q257" s="70" t="s">
        <v>6</v>
      </c>
      <c r="R257" s="184"/>
      <c r="S257" s="185">
        <v>0</v>
      </c>
      <c r="T257" s="70" t="s">
        <v>6</v>
      </c>
      <c r="U257" s="3"/>
      <c r="V257" s="3">
        <v>0</v>
      </c>
      <c r="W257" s="70" t="s">
        <v>6</v>
      </c>
      <c r="X257" s="3"/>
      <c r="Y257" s="183">
        <v>0</v>
      </c>
      <c r="Z257" s="70" t="s">
        <v>6</v>
      </c>
    </row>
    <row r="258" spans="1:26" s="70" customFormat="1" x14ac:dyDescent="0.25">
      <c r="A258" s="70" t="s">
        <v>247</v>
      </c>
      <c r="B258" s="70">
        <v>1421</v>
      </c>
      <c r="C258" s="2" t="s">
        <v>268</v>
      </c>
      <c r="D258" s="183">
        <v>0.5</v>
      </c>
      <c r="E258" s="70" t="s">
        <v>4</v>
      </c>
      <c r="F258" s="184"/>
      <c r="G258" s="3">
        <v>1</v>
      </c>
      <c r="H258" s="70" t="s">
        <v>2</v>
      </c>
      <c r="I258" s="184"/>
      <c r="J258" s="3">
        <v>0.5</v>
      </c>
      <c r="K258" s="70" t="s">
        <v>4</v>
      </c>
      <c r="L258" s="184"/>
      <c r="M258" s="183">
        <v>0</v>
      </c>
      <c r="N258" s="70" t="s">
        <v>6</v>
      </c>
      <c r="O258" s="184"/>
      <c r="P258" s="3">
        <v>0</v>
      </c>
      <c r="Q258" s="70" t="s">
        <v>6</v>
      </c>
      <c r="R258" s="184"/>
      <c r="S258" s="185">
        <v>0</v>
      </c>
      <c r="T258" s="70" t="s">
        <v>6</v>
      </c>
      <c r="U258" s="3"/>
      <c r="V258" s="3">
        <v>0</v>
      </c>
      <c r="W258" s="70" t="s">
        <v>6</v>
      </c>
      <c r="X258" s="3"/>
      <c r="Y258" s="183">
        <v>0.32500000000000001</v>
      </c>
      <c r="Z258" s="70" t="s">
        <v>5</v>
      </c>
    </row>
    <row r="259" spans="1:26" s="70" customFormat="1" x14ac:dyDescent="0.25">
      <c r="A259" s="70" t="s">
        <v>269</v>
      </c>
      <c r="B259" s="70">
        <v>1501</v>
      </c>
      <c r="C259" s="2" t="s">
        <v>270</v>
      </c>
      <c r="D259" s="183">
        <v>1</v>
      </c>
      <c r="E259" s="70" t="s">
        <v>2</v>
      </c>
      <c r="F259" s="184"/>
      <c r="G259" s="3">
        <v>1</v>
      </c>
      <c r="H259" s="70" t="s">
        <v>2</v>
      </c>
      <c r="I259" s="184"/>
      <c r="J259" s="3">
        <v>0.83333333333333337</v>
      </c>
      <c r="K259" s="70" t="s">
        <v>2</v>
      </c>
      <c r="L259" s="184"/>
      <c r="M259" s="183">
        <v>0.16666666666666666</v>
      </c>
      <c r="N259" s="70" t="s">
        <v>6</v>
      </c>
      <c r="O259" s="184"/>
      <c r="P259" s="3">
        <v>0</v>
      </c>
      <c r="Q259" s="70" t="s">
        <v>6</v>
      </c>
      <c r="R259" s="184"/>
      <c r="S259" s="185">
        <v>0.35897435897435898</v>
      </c>
      <c r="T259" s="70" t="s">
        <v>5</v>
      </c>
      <c r="U259" s="3"/>
      <c r="V259" s="3">
        <v>0.99999999999999989</v>
      </c>
      <c r="W259" s="70" t="s">
        <v>2</v>
      </c>
      <c r="X259" s="3"/>
      <c r="Y259" s="183">
        <v>0.76714743589743573</v>
      </c>
      <c r="Z259" s="70" t="s">
        <v>3</v>
      </c>
    </row>
    <row r="260" spans="1:26" s="70" customFormat="1" x14ac:dyDescent="0.25">
      <c r="A260" s="70" t="s">
        <v>269</v>
      </c>
      <c r="B260" s="70">
        <v>1502</v>
      </c>
      <c r="C260" s="2" t="s">
        <v>271</v>
      </c>
      <c r="D260" s="183">
        <v>1</v>
      </c>
      <c r="E260" s="70" t="s">
        <v>2</v>
      </c>
      <c r="F260" s="184"/>
      <c r="G260" s="3">
        <v>1</v>
      </c>
      <c r="H260" s="70" t="s">
        <v>2</v>
      </c>
      <c r="I260" s="184"/>
      <c r="J260" s="3">
        <v>0.625</v>
      </c>
      <c r="K260" s="70" t="s">
        <v>3</v>
      </c>
      <c r="L260" s="184"/>
      <c r="M260" s="183">
        <v>0.66666666666666663</v>
      </c>
      <c r="N260" s="70" t="s">
        <v>3</v>
      </c>
      <c r="O260" s="184"/>
      <c r="P260" s="3">
        <v>1</v>
      </c>
      <c r="Q260" s="70" t="s">
        <v>2</v>
      </c>
      <c r="R260" s="184"/>
      <c r="S260" s="185">
        <v>0.86842105263157898</v>
      </c>
      <c r="T260" s="70" t="s">
        <v>2</v>
      </c>
      <c r="U260" s="3"/>
      <c r="V260" s="3">
        <v>0.61</v>
      </c>
      <c r="W260" s="70" t="s">
        <v>3</v>
      </c>
      <c r="X260" s="3"/>
      <c r="Y260" s="183">
        <v>0.87000877192982462</v>
      </c>
      <c r="Z260" s="70" t="s">
        <v>2</v>
      </c>
    </row>
    <row r="261" spans="1:26" s="70" customFormat="1" x14ac:dyDescent="0.25">
      <c r="A261" s="70" t="s">
        <v>269</v>
      </c>
      <c r="B261" s="70">
        <v>1503</v>
      </c>
      <c r="C261" s="2" t="s">
        <v>272</v>
      </c>
      <c r="D261" s="183">
        <v>1</v>
      </c>
      <c r="E261" s="70" t="s">
        <v>2</v>
      </c>
      <c r="F261" s="184"/>
      <c r="G261" s="3">
        <v>1</v>
      </c>
      <c r="H261" s="70" t="s">
        <v>2</v>
      </c>
      <c r="I261" s="184"/>
      <c r="J261" s="3">
        <v>0.35</v>
      </c>
      <c r="K261" s="70" t="s">
        <v>5</v>
      </c>
      <c r="L261" s="184"/>
      <c r="M261" s="183">
        <v>0.16666666666666666</v>
      </c>
      <c r="N261" s="70" t="s">
        <v>6</v>
      </c>
      <c r="O261" s="184"/>
      <c r="P261" s="3">
        <v>1</v>
      </c>
      <c r="Q261" s="70" t="s">
        <v>2</v>
      </c>
      <c r="R261" s="184"/>
      <c r="S261" s="185">
        <v>2.931034482758621E-2</v>
      </c>
      <c r="T261" s="70" t="s">
        <v>6</v>
      </c>
      <c r="U261" s="3"/>
      <c r="V261" s="3">
        <v>0.4375</v>
      </c>
      <c r="W261" s="70" t="s">
        <v>4</v>
      </c>
      <c r="X261" s="3"/>
      <c r="Y261" s="183">
        <v>0.70147270114942528</v>
      </c>
      <c r="Z261" s="70" t="s">
        <v>3</v>
      </c>
    </row>
    <row r="262" spans="1:26" s="70" customFormat="1" x14ac:dyDescent="0.25">
      <c r="A262" s="70" t="s">
        <v>269</v>
      </c>
      <c r="B262" s="70">
        <v>1504</v>
      </c>
      <c r="C262" s="2" t="s">
        <v>273</v>
      </c>
      <c r="D262" s="183">
        <v>1</v>
      </c>
      <c r="E262" s="70" t="s">
        <v>2</v>
      </c>
      <c r="F262" s="184"/>
      <c r="G262" s="3">
        <v>1</v>
      </c>
      <c r="H262" s="70" t="s">
        <v>2</v>
      </c>
      <c r="I262" s="184"/>
      <c r="J262" s="3">
        <v>0.91666666666666674</v>
      </c>
      <c r="K262" s="70" t="s">
        <v>2</v>
      </c>
      <c r="L262" s="184"/>
      <c r="M262" s="183">
        <v>0</v>
      </c>
      <c r="N262" s="70" t="s">
        <v>6</v>
      </c>
      <c r="O262" s="184"/>
      <c r="P262" s="3">
        <v>0.50326797385620914</v>
      </c>
      <c r="Q262" s="70" t="s">
        <v>4</v>
      </c>
      <c r="R262" s="184"/>
      <c r="S262" s="185">
        <v>0.16666666666666666</v>
      </c>
      <c r="T262" s="70" t="s">
        <v>6</v>
      </c>
      <c r="U262" s="3"/>
      <c r="V262" s="3">
        <v>0.28749999999999998</v>
      </c>
      <c r="W262" s="70" t="s">
        <v>5</v>
      </c>
      <c r="X262" s="3"/>
      <c r="Y262" s="183">
        <v>0.68928513071895425</v>
      </c>
      <c r="Z262" s="70" t="s">
        <v>3</v>
      </c>
    </row>
    <row r="263" spans="1:26" s="70" customFormat="1" x14ac:dyDescent="0.25">
      <c r="A263" s="70" t="s">
        <v>269</v>
      </c>
      <c r="B263" s="70">
        <v>1505</v>
      </c>
      <c r="C263" s="2" t="s">
        <v>274</v>
      </c>
      <c r="D263" s="183">
        <v>1</v>
      </c>
      <c r="E263" s="70" t="s">
        <v>2</v>
      </c>
      <c r="F263" s="184"/>
      <c r="G263" s="3">
        <v>1</v>
      </c>
      <c r="H263" s="70" t="s">
        <v>2</v>
      </c>
      <c r="I263" s="184"/>
      <c r="J263" s="3">
        <v>1</v>
      </c>
      <c r="K263" s="70" t="s">
        <v>2</v>
      </c>
      <c r="L263" s="184"/>
      <c r="M263" s="183">
        <v>0.5</v>
      </c>
      <c r="N263" s="70" t="s">
        <v>4</v>
      </c>
      <c r="O263" s="184"/>
      <c r="P263" s="3">
        <v>1</v>
      </c>
      <c r="Q263" s="70" t="s">
        <v>2</v>
      </c>
      <c r="R263" s="184"/>
      <c r="S263" s="185">
        <v>5.5555555555555552E-2</v>
      </c>
      <c r="T263" s="70" t="s">
        <v>6</v>
      </c>
      <c r="U263" s="3"/>
      <c r="V263" s="3">
        <v>0.66249999999999998</v>
      </c>
      <c r="W263" s="70" t="s">
        <v>3</v>
      </c>
      <c r="X263" s="3"/>
      <c r="Y263" s="183">
        <v>0.82368055555555553</v>
      </c>
      <c r="Z263" s="70" t="s">
        <v>2</v>
      </c>
    </row>
    <row r="264" spans="1:26" s="70" customFormat="1" x14ac:dyDescent="0.25">
      <c r="A264" s="70" t="s">
        <v>269</v>
      </c>
      <c r="B264" s="70">
        <v>1506</v>
      </c>
      <c r="C264" s="2" t="s">
        <v>275</v>
      </c>
      <c r="D264" s="183">
        <v>0.83333333333333337</v>
      </c>
      <c r="E264" s="70" t="s">
        <v>2</v>
      </c>
      <c r="F264" s="184"/>
      <c r="G264" s="3">
        <v>1</v>
      </c>
      <c r="H264" s="70" t="s">
        <v>2</v>
      </c>
      <c r="I264" s="184"/>
      <c r="J264" s="3">
        <v>0.7</v>
      </c>
      <c r="K264" s="70" t="s">
        <v>3</v>
      </c>
      <c r="L264" s="184"/>
      <c r="M264" s="183">
        <v>0.2</v>
      </c>
      <c r="N264" s="70" t="s">
        <v>6</v>
      </c>
      <c r="O264" s="184"/>
      <c r="P264" s="3">
        <v>0.75</v>
      </c>
      <c r="Q264" s="70" t="s">
        <v>3</v>
      </c>
      <c r="R264" s="184"/>
      <c r="S264" s="185">
        <v>0</v>
      </c>
      <c r="T264" s="70" t="s">
        <v>6</v>
      </c>
      <c r="U264" s="3"/>
      <c r="V264" s="3">
        <v>0.32500000000000001</v>
      </c>
      <c r="W264" s="70" t="s">
        <v>5</v>
      </c>
      <c r="X264" s="3"/>
      <c r="Y264" s="183">
        <v>0.62291666666666667</v>
      </c>
      <c r="Z264" s="70" t="s">
        <v>3</v>
      </c>
    </row>
    <row r="265" spans="1:26" s="70" customFormat="1" x14ac:dyDescent="0.25">
      <c r="A265" s="70" t="s">
        <v>269</v>
      </c>
      <c r="B265" s="70">
        <v>1507</v>
      </c>
      <c r="C265" s="2" t="s">
        <v>276</v>
      </c>
      <c r="D265" s="183">
        <v>1</v>
      </c>
      <c r="E265" s="70" t="s">
        <v>2</v>
      </c>
      <c r="F265" s="184"/>
      <c r="G265" s="3">
        <v>1</v>
      </c>
      <c r="H265" s="70" t="s">
        <v>2</v>
      </c>
      <c r="I265" s="184"/>
      <c r="J265" s="3">
        <v>0.91666666666666663</v>
      </c>
      <c r="K265" s="70" t="s">
        <v>2</v>
      </c>
      <c r="L265" s="184"/>
      <c r="M265" s="183">
        <v>1</v>
      </c>
      <c r="N265" s="70" t="s">
        <v>2</v>
      </c>
      <c r="O265" s="184"/>
      <c r="P265" s="3">
        <v>1</v>
      </c>
      <c r="Q265" s="70" t="s">
        <v>2</v>
      </c>
      <c r="R265" s="184"/>
      <c r="S265" s="185">
        <v>0.75</v>
      </c>
      <c r="T265" s="70" t="s">
        <v>3</v>
      </c>
      <c r="U265" s="3"/>
      <c r="V265" s="3">
        <v>0.625</v>
      </c>
      <c r="W265" s="70" t="s">
        <v>3</v>
      </c>
      <c r="X265" s="3"/>
      <c r="Y265" s="183">
        <v>0.91041666666666665</v>
      </c>
      <c r="Z265" s="70" t="s">
        <v>2</v>
      </c>
    </row>
    <row r="266" spans="1:26" s="70" customFormat="1" x14ac:dyDescent="0.25">
      <c r="A266" s="70" t="s">
        <v>269</v>
      </c>
      <c r="B266" s="70">
        <v>1508</v>
      </c>
      <c r="C266" s="2" t="s">
        <v>277</v>
      </c>
      <c r="D266" s="183">
        <v>1</v>
      </c>
      <c r="E266" s="70" t="s">
        <v>2</v>
      </c>
      <c r="F266" s="184"/>
      <c r="G266" s="3">
        <v>0</v>
      </c>
      <c r="H266" s="70" t="s">
        <v>6</v>
      </c>
      <c r="I266" s="184"/>
      <c r="J266" s="3">
        <v>0</v>
      </c>
      <c r="K266" s="70" t="s">
        <v>6</v>
      </c>
      <c r="L266" s="184"/>
      <c r="M266" s="183">
        <v>0</v>
      </c>
      <c r="N266" s="70" t="s">
        <v>6</v>
      </c>
      <c r="O266" s="184"/>
      <c r="P266" s="3">
        <v>1</v>
      </c>
      <c r="Q266" s="70" t="s">
        <v>2</v>
      </c>
      <c r="R266" s="184"/>
      <c r="S266" s="185">
        <v>8.9285714285714288E-2</v>
      </c>
      <c r="T266" s="70" t="s">
        <v>6</v>
      </c>
      <c r="U266" s="3"/>
      <c r="V266" s="3">
        <v>0.25</v>
      </c>
      <c r="W266" s="70" t="s">
        <v>5</v>
      </c>
      <c r="X266" s="3"/>
      <c r="Y266" s="183">
        <v>0.5714285714285714</v>
      </c>
      <c r="Z266" s="70" t="s">
        <v>4</v>
      </c>
    </row>
    <row r="267" spans="1:26" s="70" customFormat="1" x14ac:dyDescent="0.25">
      <c r="A267" s="70" t="s">
        <v>278</v>
      </c>
      <c r="B267" s="70">
        <v>1601</v>
      </c>
      <c r="C267" s="2" t="s">
        <v>279</v>
      </c>
      <c r="D267" s="183">
        <v>1</v>
      </c>
      <c r="E267" s="70" t="s">
        <v>2</v>
      </c>
      <c r="F267" s="184"/>
      <c r="G267" s="3">
        <v>1</v>
      </c>
      <c r="H267" s="70" t="s">
        <v>2</v>
      </c>
      <c r="I267" s="184"/>
      <c r="J267" s="3">
        <v>0.68055555555555558</v>
      </c>
      <c r="K267" s="70" t="s">
        <v>3</v>
      </c>
      <c r="L267" s="184"/>
      <c r="M267" s="183">
        <v>0.16666666666666666</v>
      </c>
      <c r="N267" s="70" t="s">
        <v>6</v>
      </c>
      <c r="O267" s="184"/>
      <c r="P267" s="3">
        <v>0.53416149068322982</v>
      </c>
      <c r="Q267" s="70" t="s">
        <v>4</v>
      </c>
      <c r="R267" s="184"/>
      <c r="S267" s="185">
        <v>0.61904761904761907</v>
      </c>
      <c r="T267" s="70" t="s">
        <v>3</v>
      </c>
      <c r="U267" s="3"/>
      <c r="V267" s="3">
        <v>0.625</v>
      </c>
      <c r="W267" s="70" t="s">
        <v>3</v>
      </c>
      <c r="X267" s="3"/>
      <c r="Y267" s="183">
        <v>0.77504313319530715</v>
      </c>
      <c r="Z267" s="70" t="s">
        <v>3</v>
      </c>
    </row>
    <row r="268" spans="1:26" s="70" customFormat="1" x14ac:dyDescent="0.25">
      <c r="A268" s="70" t="s">
        <v>278</v>
      </c>
      <c r="B268" s="70">
        <v>1602</v>
      </c>
      <c r="C268" s="2" t="s">
        <v>280</v>
      </c>
      <c r="D268" s="183">
        <v>1</v>
      </c>
      <c r="E268" s="70" t="s">
        <v>2</v>
      </c>
      <c r="F268" s="184"/>
      <c r="G268" s="3">
        <v>1</v>
      </c>
      <c r="H268" s="70" t="s">
        <v>2</v>
      </c>
      <c r="I268" s="184"/>
      <c r="J268" s="3">
        <v>0.75</v>
      </c>
      <c r="K268" s="70" t="s">
        <v>3</v>
      </c>
      <c r="L268" s="184"/>
      <c r="M268" s="183">
        <v>0.16666666666666666</v>
      </c>
      <c r="N268" s="70" t="s">
        <v>6</v>
      </c>
      <c r="O268" s="184"/>
      <c r="P268" s="3">
        <v>1</v>
      </c>
      <c r="Q268" s="70" t="s">
        <v>2</v>
      </c>
      <c r="R268" s="184"/>
      <c r="S268" s="185">
        <v>0.16666666666666666</v>
      </c>
      <c r="T268" s="70" t="s">
        <v>6</v>
      </c>
      <c r="U268" s="3"/>
      <c r="V268" s="3">
        <v>0.77499999999999991</v>
      </c>
      <c r="W268" s="70" t="s">
        <v>3</v>
      </c>
      <c r="X268" s="3"/>
      <c r="Y268" s="183">
        <v>0.80583333333333329</v>
      </c>
      <c r="Z268" s="70" t="s">
        <v>2</v>
      </c>
    </row>
    <row r="269" spans="1:26" s="70" customFormat="1" x14ac:dyDescent="0.25">
      <c r="A269" s="70" t="s">
        <v>278</v>
      </c>
      <c r="B269" s="70">
        <v>1603</v>
      </c>
      <c r="C269" s="2" t="s">
        <v>281</v>
      </c>
      <c r="D269" s="183">
        <v>1</v>
      </c>
      <c r="E269" s="70" t="s">
        <v>2</v>
      </c>
      <c r="F269" s="184"/>
      <c r="G269" s="3">
        <v>1</v>
      </c>
      <c r="H269" s="70" t="s">
        <v>2</v>
      </c>
      <c r="I269" s="184"/>
      <c r="J269" s="3">
        <v>0.5</v>
      </c>
      <c r="K269" s="70" t="s">
        <v>4</v>
      </c>
      <c r="L269" s="184"/>
      <c r="M269" s="183">
        <v>0.16666666666666666</v>
      </c>
      <c r="N269" s="70" t="s">
        <v>6</v>
      </c>
      <c r="O269" s="184"/>
      <c r="P269" s="3">
        <v>0.1702127659574468</v>
      </c>
      <c r="Q269" s="70" t="s">
        <v>6</v>
      </c>
      <c r="R269" s="184"/>
      <c r="S269" s="185">
        <v>0.47916666666666669</v>
      </c>
      <c r="T269" s="70" t="s">
        <v>4</v>
      </c>
      <c r="U269" s="3"/>
      <c r="V269" s="3">
        <v>0.99999999999999989</v>
      </c>
      <c r="W269" s="70" t="s">
        <v>2</v>
      </c>
      <c r="X269" s="3"/>
      <c r="Y269" s="183">
        <v>0.76285460992907805</v>
      </c>
      <c r="Z269" s="70" t="s">
        <v>3</v>
      </c>
    </row>
    <row r="270" spans="1:26" s="70" customFormat="1" x14ac:dyDescent="0.25">
      <c r="A270" s="70" t="s">
        <v>278</v>
      </c>
      <c r="B270" s="70">
        <v>1604</v>
      </c>
      <c r="C270" s="2" t="s">
        <v>282</v>
      </c>
      <c r="D270" s="183">
        <v>1</v>
      </c>
      <c r="E270" s="70" t="s">
        <v>2</v>
      </c>
      <c r="F270" s="184"/>
      <c r="G270" s="3">
        <v>1</v>
      </c>
      <c r="H270" s="70" t="s">
        <v>2</v>
      </c>
      <c r="I270" s="184"/>
      <c r="J270" s="3">
        <v>0.41666666666666663</v>
      </c>
      <c r="K270" s="70" t="s">
        <v>4</v>
      </c>
      <c r="L270" s="184"/>
      <c r="M270" s="183">
        <v>0</v>
      </c>
      <c r="N270" s="70" t="s">
        <v>6</v>
      </c>
      <c r="O270" s="184"/>
      <c r="P270" s="3">
        <v>1</v>
      </c>
      <c r="Q270" s="70" t="s">
        <v>2</v>
      </c>
      <c r="R270" s="184"/>
      <c r="S270" s="185">
        <v>0.29166666666666669</v>
      </c>
      <c r="T270" s="70" t="s">
        <v>5</v>
      </c>
      <c r="U270" s="3"/>
      <c r="V270" s="3">
        <v>0.32500000000000001</v>
      </c>
      <c r="W270" s="70" t="s">
        <v>5</v>
      </c>
      <c r="X270" s="3"/>
      <c r="Y270" s="183">
        <v>0.70708333333333329</v>
      </c>
      <c r="Z270" s="70" t="s">
        <v>3</v>
      </c>
    </row>
    <row r="271" spans="1:26" s="70" customFormat="1" x14ac:dyDescent="0.25">
      <c r="A271" s="70" t="s">
        <v>278</v>
      </c>
      <c r="B271" s="70">
        <v>1605</v>
      </c>
      <c r="C271" s="2" t="s">
        <v>283</v>
      </c>
      <c r="D271" s="183">
        <v>1</v>
      </c>
      <c r="E271" s="70" t="s">
        <v>2</v>
      </c>
      <c r="F271" s="184"/>
      <c r="G271" s="3">
        <v>1</v>
      </c>
      <c r="H271" s="70" t="s">
        <v>2</v>
      </c>
      <c r="I271" s="184"/>
      <c r="J271" s="3">
        <v>0.875</v>
      </c>
      <c r="K271" s="70" t="s">
        <v>2</v>
      </c>
      <c r="L271" s="184"/>
      <c r="M271" s="183">
        <v>1</v>
      </c>
      <c r="N271" s="70" t="s">
        <v>2</v>
      </c>
      <c r="O271" s="184"/>
      <c r="P271" s="3">
        <v>1</v>
      </c>
      <c r="Q271" s="70" t="s">
        <v>2</v>
      </c>
      <c r="R271" s="184"/>
      <c r="S271" s="185">
        <v>0.51875000000000004</v>
      </c>
      <c r="T271" s="70" t="s">
        <v>4</v>
      </c>
      <c r="U271" s="3"/>
      <c r="V271" s="3">
        <v>7.5000000000000011E-2</v>
      </c>
      <c r="W271" s="70" t="s">
        <v>6</v>
      </c>
      <c r="X271" s="3"/>
      <c r="Y271" s="183">
        <v>0.80062499999999992</v>
      </c>
      <c r="Z271" s="70" t="s">
        <v>2</v>
      </c>
    </row>
    <row r="272" spans="1:26" s="70" customFormat="1" x14ac:dyDescent="0.25">
      <c r="A272" s="70" t="s">
        <v>278</v>
      </c>
      <c r="B272" s="70">
        <v>1606</v>
      </c>
      <c r="C272" s="2" t="s">
        <v>284</v>
      </c>
      <c r="D272" s="183">
        <v>1</v>
      </c>
      <c r="E272" s="70" t="s">
        <v>2</v>
      </c>
      <c r="F272" s="184"/>
      <c r="G272" s="3">
        <v>1</v>
      </c>
      <c r="H272" s="70" t="s">
        <v>2</v>
      </c>
      <c r="I272" s="184"/>
      <c r="J272" s="3">
        <v>1</v>
      </c>
      <c r="K272" s="70" t="s">
        <v>2</v>
      </c>
      <c r="L272" s="184"/>
      <c r="M272" s="183">
        <v>0.5</v>
      </c>
      <c r="N272" s="70" t="s">
        <v>4</v>
      </c>
      <c r="O272" s="184"/>
      <c r="P272" s="3">
        <v>1</v>
      </c>
      <c r="Q272" s="70" t="s">
        <v>2</v>
      </c>
      <c r="R272" s="184"/>
      <c r="S272" s="185">
        <v>0.48148148148148145</v>
      </c>
      <c r="T272" s="70" t="s">
        <v>4</v>
      </c>
      <c r="U272" s="3"/>
      <c r="V272" s="3">
        <v>0.73750000000000004</v>
      </c>
      <c r="W272" s="70" t="s">
        <v>3</v>
      </c>
      <c r="X272" s="3"/>
      <c r="Y272" s="183">
        <v>0.87752314814814814</v>
      </c>
      <c r="Z272" s="70" t="s">
        <v>2</v>
      </c>
    </row>
    <row r="273" spans="1:26" s="70" customFormat="1" x14ac:dyDescent="0.25">
      <c r="A273" s="70" t="s">
        <v>278</v>
      </c>
      <c r="B273" s="70">
        <v>1607</v>
      </c>
      <c r="C273" s="2" t="s">
        <v>285</v>
      </c>
      <c r="D273" s="183">
        <v>1</v>
      </c>
      <c r="E273" s="70" t="s">
        <v>2</v>
      </c>
      <c r="F273" s="184"/>
      <c r="G273" s="3">
        <v>1</v>
      </c>
      <c r="H273" s="70" t="s">
        <v>2</v>
      </c>
      <c r="I273" s="184"/>
      <c r="J273" s="3">
        <v>0.16666666666666666</v>
      </c>
      <c r="K273" s="70" t="s">
        <v>6</v>
      </c>
      <c r="L273" s="184"/>
      <c r="M273" s="183">
        <v>0</v>
      </c>
      <c r="N273" s="70" t="s">
        <v>6</v>
      </c>
      <c r="O273" s="184"/>
      <c r="P273" s="3">
        <v>0</v>
      </c>
      <c r="Q273" s="70" t="s">
        <v>6</v>
      </c>
      <c r="R273" s="184"/>
      <c r="S273" s="185">
        <v>0</v>
      </c>
      <c r="T273" s="70" t="s">
        <v>6</v>
      </c>
      <c r="U273" s="3"/>
      <c r="V273" s="3">
        <v>0.32500000000000001</v>
      </c>
      <c r="W273" s="70" t="s">
        <v>5</v>
      </c>
      <c r="X273" s="3"/>
      <c r="Y273" s="183">
        <v>0.55291666666666661</v>
      </c>
      <c r="Z273" s="70" t="s">
        <v>4</v>
      </c>
    </row>
    <row r="274" spans="1:26" s="70" customFormat="1" x14ac:dyDescent="0.25">
      <c r="A274" s="70" t="s">
        <v>278</v>
      </c>
      <c r="B274" s="70">
        <v>1608</v>
      </c>
      <c r="C274" s="2" t="s">
        <v>286</v>
      </c>
      <c r="D274" s="183">
        <v>1</v>
      </c>
      <c r="E274" s="70" t="s">
        <v>2</v>
      </c>
      <c r="F274" s="184"/>
      <c r="G274" s="3">
        <v>1</v>
      </c>
      <c r="H274" s="70" t="s">
        <v>2</v>
      </c>
      <c r="I274" s="184"/>
      <c r="J274" s="3">
        <v>0.375</v>
      </c>
      <c r="K274" s="70" t="s">
        <v>5</v>
      </c>
      <c r="L274" s="184"/>
      <c r="M274" s="183">
        <v>0</v>
      </c>
      <c r="N274" s="70" t="s">
        <v>6</v>
      </c>
      <c r="O274" s="184"/>
      <c r="P274" s="3">
        <v>1</v>
      </c>
      <c r="Q274" s="70" t="s">
        <v>2</v>
      </c>
      <c r="R274" s="184"/>
      <c r="S274" s="185">
        <v>0</v>
      </c>
      <c r="T274" s="70" t="s">
        <v>6</v>
      </c>
      <c r="U274" s="3"/>
      <c r="V274" s="3">
        <v>0.25</v>
      </c>
      <c r="W274" s="70" t="s">
        <v>5</v>
      </c>
      <c r="X274" s="3"/>
      <c r="Y274" s="183">
        <v>0.66249999999999998</v>
      </c>
      <c r="Z274" s="70" t="s">
        <v>3</v>
      </c>
    </row>
    <row r="275" spans="1:26" s="70" customFormat="1" x14ac:dyDescent="0.25">
      <c r="A275" s="70" t="s">
        <v>278</v>
      </c>
      <c r="B275" s="70">
        <v>1609</v>
      </c>
      <c r="C275" s="2" t="s">
        <v>287</v>
      </c>
      <c r="D275" s="183">
        <v>1</v>
      </c>
      <c r="E275" s="70" t="s">
        <v>2</v>
      </c>
      <c r="F275" s="184"/>
      <c r="G275" s="3">
        <v>1</v>
      </c>
      <c r="H275" s="70" t="s">
        <v>2</v>
      </c>
      <c r="I275" s="184"/>
      <c r="J275" s="3">
        <v>1</v>
      </c>
      <c r="K275" s="70" t="s">
        <v>2</v>
      </c>
      <c r="L275" s="184"/>
      <c r="M275" s="183">
        <v>0.14035087719298245</v>
      </c>
      <c r="N275" s="70" t="s">
        <v>6</v>
      </c>
      <c r="O275" s="184"/>
      <c r="P275" s="3">
        <v>1</v>
      </c>
      <c r="Q275" s="70" t="s">
        <v>2</v>
      </c>
      <c r="R275" s="184"/>
      <c r="S275" s="185">
        <v>0.34294871794871795</v>
      </c>
      <c r="T275" s="70" t="s">
        <v>5</v>
      </c>
      <c r="U275" s="3"/>
      <c r="V275" s="3">
        <v>0.38750000000000001</v>
      </c>
      <c r="W275" s="70" t="s">
        <v>5</v>
      </c>
      <c r="X275" s="3"/>
      <c r="Y275" s="183">
        <v>0.7886918016194332</v>
      </c>
      <c r="Z275" s="70" t="s">
        <v>3</v>
      </c>
    </row>
    <row r="276" spans="1:26" s="70" customFormat="1" x14ac:dyDescent="0.25">
      <c r="A276" s="70" t="s">
        <v>278</v>
      </c>
      <c r="B276" s="70">
        <v>1610</v>
      </c>
      <c r="C276" s="2" t="s">
        <v>288</v>
      </c>
      <c r="D276" s="183">
        <v>1</v>
      </c>
      <c r="E276" s="70" t="s">
        <v>2</v>
      </c>
      <c r="F276" s="184"/>
      <c r="G276" s="3">
        <v>1</v>
      </c>
      <c r="H276" s="70" t="s">
        <v>2</v>
      </c>
      <c r="I276" s="184"/>
      <c r="J276" s="3">
        <v>0.75</v>
      </c>
      <c r="K276" s="70" t="s">
        <v>3</v>
      </c>
      <c r="L276" s="184"/>
      <c r="M276" s="183">
        <v>0.5</v>
      </c>
      <c r="N276" s="70" t="s">
        <v>4</v>
      </c>
      <c r="O276" s="184"/>
      <c r="P276" s="3">
        <v>1</v>
      </c>
      <c r="Q276" s="70" t="s">
        <v>2</v>
      </c>
      <c r="R276" s="184"/>
      <c r="S276" s="185">
        <v>0.125</v>
      </c>
      <c r="T276" s="70" t="s">
        <v>6</v>
      </c>
      <c r="U276" s="3"/>
      <c r="V276" s="3">
        <v>0.5714285714285714</v>
      </c>
      <c r="W276" s="70" t="s">
        <v>4</v>
      </c>
      <c r="X276" s="3"/>
      <c r="Y276" s="183">
        <v>0.79196428571428568</v>
      </c>
      <c r="Z276" s="70" t="s">
        <v>3</v>
      </c>
    </row>
    <row r="277" spans="1:26" s="70" customFormat="1" x14ac:dyDescent="0.25">
      <c r="A277" s="70" t="s">
        <v>278</v>
      </c>
      <c r="B277" s="70">
        <v>1611</v>
      </c>
      <c r="C277" s="2" t="s">
        <v>289</v>
      </c>
      <c r="D277" s="183">
        <v>1</v>
      </c>
      <c r="E277" s="70" t="s">
        <v>2</v>
      </c>
      <c r="F277" s="184"/>
      <c r="G277" s="3">
        <v>1</v>
      </c>
      <c r="H277" s="70" t="s">
        <v>2</v>
      </c>
      <c r="I277" s="184"/>
      <c r="J277" s="3">
        <v>7.1428571428571425E-2</v>
      </c>
      <c r="K277" s="70" t="s">
        <v>6</v>
      </c>
      <c r="L277" s="184"/>
      <c r="M277" s="183">
        <v>0</v>
      </c>
      <c r="N277" s="70" t="s">
        <v>6</v>
      </c>
      <c r="O277" s="184"/>
      <c r="P277" s="3">
        <v>1</v>
      </c>
      <c r="Q277" s="70" t="s">
        <v>2</v>
      </c>
      <c r="R277" s="184"/>
      <c r="S277" s="185">
        <v>0</v>
      </c>
      <c r="T277" s="70" t="s">
        <v>6</v>
      </c>
      <c r="U277" s="3"/>
      <c r="V277" s="3">
        <v>0.28928571428571426</v>
      </c>
      <c r="W277" s="70" t="s">
        <v>5</v>
      </c>
      <c r="X277" s="3"/>
      <c r="Y277" s="183">
        <v>0.63803571428571426</v>
      </c>
      <c r="Z277" s="70" t="s">
        <v>3</v>
      </c>
    </row>
    <row r="278" spans="1:26" s="70" customFormat="1" x14ac:dyDescent="0.25">
      <c r="A278" s="70" t="s">
        <v>278</v>
      </c>
      <c r="B278" s="70">
        <v>1612</v>
      </c>
      <c r="C278" s="2" t="s">
        <v>290</v>
      </c>
      <c r="D278" s="183">
        <v>1</v>
      </c>
      <c r="E278" s="70" t="s">
        <v>2</v>
      </c>
      <c r="F278" s="184"/>
      <c r="G278" s="3">
        <v>1</v>
      </c>
      <c r="H278" s="70" t="s">
        <v>2</v>
      </c>
      <c r="I278" s="184"/>
      <c r="J278" s="3">
        <v>0.20833333333333331</v>
      </c>
      <c r="K278" s="70" t="s">
        <v>5</v>
      </c>
      <c r="L278" s="184"/>
      <c r="M278" s="183">
        <v>0.16666666666666666</v>
      </c>
      <c r="N278" s="70" t="s">
        <v>6</v>
      </c>
      <c r="O278" s="184"/>
      <c r="P278" s="3">
        <v>1</v>
      </c>
      <c r="Q278" s="70" t="s">
        <v>2</v>
      </c>
      <c r="R278" s="184"/>
      <c r="S278" s="185">
        <v>0.16666666666666666</v>
      </c>
      <c r="T278" s="70" t="s">
        <v>6</v>
      </c>
      <c r="U278" s="3"/>
      <c r="V278" s="3">
        <v>0.625</v>
      </c>
      <c r="W278" s="70" t="s">
        <v>3</v>
      </c>
      <c r="X278" s="3"/>
      <c r="Y278" s="183">
        <v>0.72916666666666663</v>
      </c>
      <c r="Z278" s="70" t="s">
        <v>3</v>
      </c>
    </row>
    <row r="279" spans="1:26" s="70" customFormat="1" x14ac:dyDescent="0.25">
      <c r="A279" s="70" t="s">
        <v>278</v>
      </c>
      <c r="B279" s="70">
        <v>1613</v>
      </c>
      <c r="C279" s="2" t="s">
        <v>291</v>
      </c>
      <c r="D279" s="183">
        <v>1</v>
      </c>
      <c r="E279" s="70" t="s">
        <v>2</v>
      </c>
      <c r="F279" s="184"/>
      <c r="G279" s="3">
        <v>1</v>
      </c>
      <c r="H279" s="70" t="s">
        <v>2</v>
      </c>
      <c r="I279" s="184"/>
      <c r="J279" s="3">
        <v>0.57222222222222219</v>
      </c>
      <c r="K279" s="70" t="s">
        <v>4</v>
      </c>
      <c r="L279" s="184"/>
      <c r="M279" s="183">
        <v>0</v>
      </c>
      <c r="N279" s="70" t="s">
        <v>6</v>
      </c>
      <c r="O279" s="184"/>
      <c r="P279" s="3">
        <v>1</v>
      </c>
      <c r="Q279" s="70" t="s">
        <v>2</v>
      </c>
      <c r="R279" s="184"/>
      <c r="S279" s="185">
        <v>0.97777777777777775</v>
      </c>
      <c r="T279" s="70" t="s">
        <v>2</v>
      </c>
      <c r="U279" s="3"/>
      <c r="V279" s="3">
        <v>0.25</v>
      </c>
      <c r="W279" s="70" t="s">
        <v>5</v>
      </c>
      <c r="X279" s="3"/>
      <c r="Y279" s="183">
        <v>0.77999999999999992</v>
      </c>
      <c r="Z279" s="70" t="s">
        <v>3</v>
      </c>
    </row>
    <row r="280" spans="1:26" s="70" customFormat="1" x14ac:dyDescent="0.25">
      <c r="A280" s="70" t="s">
        <v>278</v>
      </c>
      <c r="B280" s="70">
        <v>1614</v>
      </c>
      <c r="C280" s="2" t="s">
        <v>292</v>
      </c>
      <c r="D280" s="183">
        <v>0</v>
      </c>
      <c r="E280" s="70" t="s">
        <v>6</v>
      </c>
      <c r="F280" s="184"/>
      <c r="G280" s="3">
        <v>0</v>
      </c>
      <c r="H280" s="70" t="s">
        <v>6</v>
      </c>
      <c r="I280" s="184"/>
      <c r="J280" s="3">
        <v>0</v>
      </c>
      <c r="K280" s="70" t="s">
        <v>6</v>
      </c>
      <c r="L280" s="184"/>
      <c r="M280" s="183">
        <v>0</v>
      </c>
      <c r="N280" s="70" t="s">
        <v>6</v>
      </c>
      <c r="O280" s="184"/>
      <c r="P280" s="3">
        <v>0</v>
      </c>
      <c r="Q280" s="70" t="s">
        <v>6</v>
      </c>
      <c r="R280" s="184"/>
      <c r="S280" s="185">
        <v>0</v>
      </c>
      <c r="T280" s="70" t="s">
        <v>6</v>
      </c>
      <c r="U280" s="3"/>
      <c r="V280" s="3">
        <v>0</v>
      </c>
      <c r="W280" s="70" t="s">
        <v>6</v>
      </c>
      <c r="X280" s="3"/>
      <c r="Y280" s="183">
        <v>0</v>
      </c>
      <c r="Z280" s="70" t="s">
        <v>6</v>
      </c>
    </row>
    <row r="281" spans="1:26" s="70" customFormat="1" x14ac:dyDescent="0.25">
      <c r="A281" s="70" t="s">
        <v>278</v>
      </c>
      <c r="B281" s="70">
        <v>1615</v>
      </c>
      <c r="C281" s="2" t="s">
        <v>293</v>
      </c>
      <c r="D281" s="183">
        <v>0.5</v>
      </c>
      <c r="E281" s="70" t="s">
        <v>4</v>
      </c>
      <c r="F281" s="184"/>
      <c r="G281" s="3">
        <v>1</v>
      </c>
      <c r="H281" s="70" t="s">
        <v>2</v>
      </c>
      <c r="I281" s="184"/>
      <c r="J281" s="3">
        <v>0.58333333333333326</v>
      </c>
      <c r="K281" s="70" t="s">
        <v>4</v>
      </c>
      <c r="L281" s="184"/>
      <c r="M281" s="183">
        <v>1</v>
      </c>
      <c r="N281" s="70" t="s">
        <v>2</v>
      </c>
      <c r="O281" s="184"/>
      <c r="P281" s="3">
        <v>1</v>
      </c>
      <c r="Q281" s="70" t="s">
        <v>2</v>
      </c>
      <c r="R281" s="184"/>
      <c r="S281" s="185">
        <v>0.8</v>
      </c>
      <c r="T281" s="70" t="s">
        <v>3</v>
      </c>
      <c r="U281" s="3"/>
      <c r="V281" s="3">
        <v>0.32500000000000001</v>
      </c>
      <c r="W281" s="70" t="s">
        <v>5</v>
      </c>
      <c r="X281" s="3"/>
      <c r="Y281" s="183">
        <v>0.62458333333333338</v>
      </c>
      <c r="Z281" s="70" t="s">
        <v>3</v>
      </c>
    </row>
    <row r="282" spans="1:26" s="70" customFormat="1" x14ac:dyDescent="0.25">
      <c r="A282" s="70" t="s">
        <v>278</v>
      </c>
      <c r="B282" s="70">
        <v>1616</v>
      </c>
      <c r="C282" s="2" t="s">
        <v>294</v>
      </c>
      <c r="D282" s="183">
        <v>0.33333333333333331</v>
      </c>
      <c r="E282" s="70" t="s">
        <v>5</v>
      </c>
      <c r="F282" s="184"/>
      <c r="G282" s="3">
        <v>0.5</v>
      </c>
      <c r="H282" s="70" t="s">
        <v>4</v>
      </c>
      <c r="I282" s="184"/>
      <c r="J282" s="3">
        <v>0.5</v>
      </c>
      <c r="K282" s="70" t="s">
        <v>4</v>
      </c>
      <c r="L282" s="184"/>
      <c r="M282" s="183">
        <v>0.5</v>
      </c>
      <c r="N282" s="70" t="s">
        <v>4</v>
      </c>
      <c r="O282" s="184"/>
      <c r="P282" s="3">
        <v>0.14545454545454545</v>
      </c>
      <c r="Q282" s="70" t="s">
        <v>6</v>
      </c>
      <c r="R282" s="184"/>
      <c r="S282" s="185">
        <v>0.5</v>
      </c>
      <c r="T282" s="70" t="s">
        <v>4</v>
      </c>
      <c r="U282" s="3"/>
      <c r="V282" s="3">
        <v>0.25</v>
      </c>
      <c r="W282" s="70" t="s">
        <v>5</v>
      </c>
      <c r="X282" s="3"/>
      <c r="Y282" s="183">
        <v>0.35621212121212115</v>
      </c>
      <c r="Z282" s="70" t="s">
        <v>5</v>
      </c>
    </row>
    <row r="283" spans="1:26" s="70" customFormat="1" x14ac:dyDescent="0.25">
      <c r="A283" s="70" t="s">
        <v>278</v>
      </c>
      <c r="B283" s="70">
        <v>1617</v>
      </c>
      <c r="C283" s="2" t="s">
        <v>295</v>
      </c>
      <c r="D283" s="183">
        <v>1</v>
      </c>
      <c r="E283" s="70" t="s">
        <v>2</v>
      </c>
      <c r="F283" s="184"/>
      <c r="G283" s="3">
        <v>1</v>
      </c>
      <c r="H283" s="70" t="s">
        <v>2</v>
      </c>
      <c r="I283" s="184"/>
      <c r="J283" s="3">
        <v>0.35</v>
      </c>
      <c r="K283" s="70" t="s">
        <v>5</v>
      </c>
      <c r="L283" s="184"/>
      <c r="M283" s="183">
        <v>0.2</v>
      </c>
      <c r="N283" s="70" t="s">
        <v>6</v>
      </c>
      <c r="O283" s="184"/>
      <c r="P283" s="3">
        <v>1</v>
      </c>
      <c r="Q283" s="70" t="s">
        <v>2</v>
      </c>
      <c r="R283" s="184"/>
      <c r="S283" s="185">
        <v>9.0686274509803919E-2</v>
      </c>
      <c r="T283" s="70" t="s">
        <v>6</v>
      </c>
      <c r="U283" s="3"/>
      <c r="V283" s="3">
        <v>0.58749999999999991</v>
      </c>
      <c r="W283" s="70" t="s">
        <v>4</v>
      </c>
      <c r="X283" s="3"/>
      <c r="Y283" s="183">
        <v>0.73219362745098027</v>
      </c>
      <c r="Z283" s="70" t="s">
        <v>3</v>
      </c>
    </row>
    <row r="284" spans="1:26" s="70" customFormat="1" x14ac:dyDescent="0.25">
      <c r="A284" s="70" t="s">
        <v>296</v>
      </c>
      <c r="B284" s="70">
        <v>1701</v>
      </c>
      <c r="C284" s="2" t="s">
        <v>297</v>
      </c>
      <c r="D284" s="183">
        <v>1</v>
      </c>
      <c r="E284" s="70" t="s">
        <v>2</v>
      </c>
      <c r="F284" s="184"/>
      <c r="G284" s="3">
        <v>1</v>
      </c>
      <c r="H284" s="70" t="s">
        <v>2</v>
      </c>
      <c r="I284" s="184"/>
      <c r="J284" s="3">
        <v>0.75</v>
      </c>
      <c r="K284" s="70" t="s">
        <v>3</v>
      </c>
      <c r="L284" s="184"/>
      <c r="M284" s="183">
        <v>0</v>
      </c>
      <c r="N284" s="70" t="s">
        <v>6</v>
      </c>
      <c r="O284" s="184"/>
      <c r="P284" s="3">
        <v>0</v>
      </c>
      <c r="Q284" s="70" t="s">
        <v>6</v>
      </c>
      <c r="R284" s="184"/>
      <c r="S284" s="185">
        <v>0</v>
      </c>
      <c r="T284" s="70" t="s">
        <v>6</v>
      </c>
      <c r="U284" s="3"/>
      <c r="V284" s="3">
        <v>0.32500000000000001</v>
      </c>
      <c r="W284" s="70" t="s">
        <v>5</v>
      </c>
      <c r="X284" s="3"/>
      <c r="Y284" s="183">
        <v>0.61124999999999996</v>
      </c>
      <c r="Z284" s="70" t="s">
        <v>3</v>
      </c>
    </row>
    <row r="285" spans="1:26" s="70" customFormat="1" x14ac:dyDescent="0.25">
      <c r="A285" s="70" t="s">
        <v>296</v>
      </c>
      <c r="B285" s="70">
        <v>1702</v>
      </c>
      <c r="C285" s="2" t="s">
        <v>85</v>
      </c>
      <c r="D285" s="183">
        <v>1</v>
      </c>
      <c r="E285" s="70" t="s">
        <v>2</v>
      </c>
      <c r="F285" s="184"/>
      <c r="G285" s="3">
        <v>1</v>
      </c>
      <c r="H285" s="70" t="s">
        <v>2</v>
      </c>
      <c r="I285" s="184"/>
      <c r="J285" s="3">
        <v>0</v>
      </c>
      <c r="K285" s="70" t="s">
        <v>6</v>
      </c>
      <c r="L285" s="184"/>
      <c r="M285" s="183">
        <v>0</v>
      </c>
      <c r="N285" s="70" t="s">
        <v>6</v>
      </c>
      <c r="O285" s="184"/>
      <c r="P285" s="3">
        <v>0.58333333333333337</v>
      </c>
      <c r="Q285" s="70" t="s">
        <v>4</v>
      </c>
      <c r="R285" s="184"/>
      <c r="S285" s="185">
        <v>1</v>
      </c>
      <c r="T285" s="70" t="s">
        <v>2</v>
      </c>
      <c r="U285" s="3"/>
      <c r="V285" s="3">
        <v>0.32500000000000001</v>
      </c>
      <c r="W285" s="70" t="s">
        <v>5</v>
      </c>
      <c r="X285" s="3"/>
      <c r="Y285" s="183">
        <v>0.69458333333333322</v>
      </c>
      <c r="Z285" s="70" t="s">
        <v>3</v>
      </c>
    </row>
    <row r="286" spans="1:26" s="70" customFormat="1" x14ac:dyDescent="0.25">
      <c r="A286" s="70" t="s">
        <v>296</v>
      </c>
      <c r="B286" s="70">
        <v>1703</v>
      </c>
      <c r="C286" s="2" t="s">
        <v>298</v>
      </c>
      <c r="D286" s="183">
        <v>1</v>
      </c>
      <c r="E286" s="70" t="s">
        <v>2</v>
      </c>
      <c r="F286" s="184"/>
      <c r="G286" s="3">
        <v>1</v>
      </c>
      <c r="H286" s="70" t="s">
        <v>2</v>
      </c>
      <c r="I286" s="184"/>
      <c r="J286" s="3">
        <v>0.05</v>
      </c>
      <c r="K286" s="70" t="s">
        <v>6</v>
      </c>
      <c r="L286" s="184"/>
      <c r="M286" s="183">
        <v>0</v>
      </c>
      <c r="N286" s="70" t="s">
        <v>6</v>
      </c>
      <c r="O286" s="184"/>
      <c r="P286" s="3">
        <v>1</v>
      </c>
      <c r="Q286" s="70" t="s">
        <v>2</v>
      </c>
      <c r="R286" s="184"/>
      <c r="S286" s="185">
        <v>0</v>
      </c>
      <c r="T286" s="70" t="s">
        <v>6</v>
      </c>
      <c r="U286" s="3"/>
      <c r="V286" s="3">
        <v>0.1575</v>
      </c>
      <c r="W286" s="70" t="s">
        <v>6</v>
      </c>
      <c r="X286" s="3"/>
      <c r="Y286" s="183">
        <v>0.61612500000000003</v>
      </c>
      <c r="Z286" s="70" t="s">
        <v>3</v>
      </c>
    </row>
    <row r="287" spans="1:26" s="70" customFormat="1" x14ac:dyDescent="0.25">
      <c r="A287" s="70" t="s">
        <v>296</v>
      </c>
      <c r="B287" s="70">
        <v>1704</v>
      </c>
      <c r="C287" s="2" t="s">
        <v>299</v>
      </c>
      <c r="D287" s="183">
        <v>1</v>
      </c>
      <c r="E287" s="70" t="s">
        <v>2</v>
      </c>
      <c r="F287" s="184"/>
      <c r="G287" s="3">
        <v>1</v>
      </c>
      <c r="H287" s="70" t="s">
        <v>2</v>
      </c>
      <c r="I287" s="184"/>
      <c r="J287" s="3">
        <v>1</v>
      </c>
      <c r="K287" s="70" t="s">
        <v>2</v>
      </c>
      <c r="L287" s="184"/>
      <c r="M287" s="183">
        <v>0</v>
      </c>
      <c r="N287" s="70" t="s">
        <v>6</v>
      </c>
      <c r="O287" s="184"/>
      <c r="P287" s="3">
        <v>0.39215686274509803</v>
      </c>
      <c r="Q287" s="70" t="s">
        <v>5</v>
      </c>
      <c r="R287" s="184"/>
      <c r="S287" s="185">
        <v>1</v>
      </c>
      <c r="T287" s="70" t="s">
        <v>2</v>
      </c>
      <c r="U287" s="3"/>
      <c r="V287" s="3">
        <v>0.66249999999999998</v>
      </c>
      <c r="W287" s="70" t="s">
        <v>3</v>
      </c>
      <c r="X287" s="3"/>
      <c r="Y287" s="183">
        <v>0.82609068627450977</v>
      </c>
      <c r="Z287" s="70" t="s">
        <v>2</v>
      </c>
    </row>
    <row r="288" spans="1:26" s="70" customFormat="1" x14ac:dyDescent="0.25">
      <c r="A288" s="70" t="s">
        <v>296</v>
      </c>
      <c r="B288" s="70">
        <v>1705</v>
      </c>
      <c r="C288" s="2" t="s">
        <v>225</v>
      </c>
      <c r="D288" s="183">
        <v>1</v>
      </c>
      <c r="E288" s="70" t="s">
        <v>2</v>
      </c>
      <c r="F288" s="184"/>
      <c r="G288" s="3">
        <v>1</v>
      </c>
      <c r="H288" s="70" t="s">
        <v>2</v>
      </c>
      <c r="I288" s="184"/>
      <c r="J288" s="3">
        <v>1</v>
      </c>
      <c r="K288" s="70" t="s">
        <v>2</v>
      </c>
      <c r="L288" s="184"/>
      <c r="M288" s="183">
        <v>1</v>
      </c>
      <c r="N288" s="70" t="s">
        <v>2</v>
      </c>
      <c r="O288" s="184"/>
      <c r="P288" s="3">
        <v>1</v>
      </c>
      <c r="Q288" s="70" t="s">
        <v>2</v>
      </c>
      <c r="R288" s="184"/>
      <c r="S288" s="185">
        <v>0.5</v>
      </c>
      <c r="T288" s="70" t="s">
        <v>4</v>
      </c>
      <c r="U288" s="3"/>
      <c r="V288" s="3">
        <v>0.99999999999999989</v>
      </c>
      <c r="W288" s="70" t="s">
        <v>2</v>
      </c>
      <c r="X288" s="3"/>
      <c r="Y288" s="183">
        <v>0.95</v>
      </c>
      <c r="Z288" s="70" t="s">
        <v>2</v>
      </c>
    </row>
    <row r="289" spans="1:26" s="70" customFormat="1" x14ac:dyDescent="0.25">
      <c r="A289" s="70" t="s">
        <v>296</v>
      </c>
      <c r="B289" s="70">
        <v>1706</v>
      </c>
      <c r="C289" s="2" t="s">
        <v>300</v>
      </c>
      <c r="D289" s="183">
        <v>1</v>
      </c>
      <c r="E289" s="70" t="s">
        <v>2</v>
      </c>
      <c r="F289" s="184"/>
      <c r="G289" s="3">
        <v>1</v>
      </c>
      <c r="H289" s="70" t="s">
        <v>2</v>
      </c>
      <c r="I289" s="184"/>
      <c r="J289" s="3">
        <v>0.1125</v>
      </c>
      <c r="K289" s="70" t="s">
        <v>6</v>
      </c>
      <c r="L289" s="184"/>
      <c r="M289" s="183">
        <v>0.1</v>
      </c>
      <c r="N289" s="70" t="s">
        <v>6</v>
      </c>
      <c r="O289" s="184"/>
      <c r="P289" s="3">
        <v>1</v>
      </c>
      <c r="Q289" s="70" t="s">
        <v>2</v>
      </c>
      <c r="R289" s="184"/>
      <c r="S289" s="185">
        <v>0</v>
      </c>
      <c r="T289" s="70" t="s">
        <v>6</v>
      </c>
      <c r="U289" s="3"/>
      <c r="V289" s="3">
        <v>0</v>
      </c>
      <c r="W289" s="70" t="s">
        <v>6</v>
      </c>
      <c r="X289" s="3"/>
      <c r="Y289" s="183">
        <v>0.60499999999999998</v>
      </c>
      <c r="Z289" s="70" t="s">
        <v>3</v>
      </c>
    </row>
    <row r="290" spans="1:26" s="70" customFormat="1" x14ac:dyDescent="0.25">
      <c r="A290" s="70" t="s">
        <v>296</v>
      </c>
      <c r="B290" s="70">
        <v>1707</v>
      </c>
      <c r="C290" s="2" t="s">
        <v>301</v>
      </c>
      <c r="D290" s="183">
        <v>1</v>
      </c>
      <c r="E290" s="70" t="s">
        <v>2</v>
      </c>
      <c r="F290" s="184"/>
      <c r="G290" s="3">
        <v>1</v>
      </c>
      <c r="H290" s="70" t="s">
        <v>2</v>
      </c>
      <c r="I290" s="184"/>
      <c r="J290" s="3">
        <v>1</v>
      </c>
      <c r="K290" s="70" t="s">
        <v>2</v>
      </c>
      <c r="L290" s="184"/>
      <c r="M290" s="183">
        <v>0</v>
      </c>
      <c r="N290" s="70" t="s">
        <v>6</v>
      </c>
      <c r="O290" s="184"/>
      <c r="P290" s="3">
        <v>1</v>
      </c>
      <c r="Q290" s="70" t="s">
        <v>2</v>
      </c>
      <c r="R290" s="184"/>
      <c r="S290" s="185">
        <v>1</v>
      </c>
      <c r="T290" s="70" t="s">
        <v>2</v>
      </c>
      <c r="U290" s="3"/>
      <c r="V290" s="3">
        <v>0.32500000000000001</v>
      </c>
      <c r="W290" s="70" t="s">
        <v>5</v>
      </c>
      <c r="X290" s="3"/>
      <c r="Y290" s="183">
        <v>0.83624999999999994</v>
      </c>
      <c r="Z290" s="70" t="s">
        <v>2</v>
      </c>
    </row>
    <row r="291" spans="1:26" s="70" customFormat="1" x14ac:dyDescent="0.25">
      <c r="A291" s="70" t="s">
        <v>296</v>
      </c>
      <c r="B291" s="70">
        <v>1708</v>
      </c>
      <c r="C291" s="2" t="s">
        <v>302</v>
      </c>
      <c r="D291" s="183">
        <v>0</v>
      </c>
      <c r="E291" s="70" t="s">
        <v>6</v>
      </c>
      <c r="F291" s="184"/>
      <c r="G291" s="3">
        <v>0</v>
      </c>
      <c r="H291" s="70" t="s">
        <v>6</v>
      </c>
      <c r="I291" s="184"/>
      <c r="J291" s="3">
        <v>0</v>
      </c>
      <c r="K291" s="70" t="s">
        <v>6</v>
      </c>
      <c r="L291" s="184"/>
      <c r="M291" s="183">
        <v>0</v>
      </c>
      <c r="N291" s="70" t="s">
        <v>6</v>
      </c>
      <c r="O291" s="184"/>
      <c r="P291" s="3">
        <v>0</v>
      </c>
      <c r="Q291" s="70" t="s">
        <v>6</v>
      </c>
      <c r="R291" s="184"/>
      <c r="S291" s="185">
        <v>0</v>
      </c>
      <c r="T291" s="70" t="s">
        <v>6</v>
      </c>
      <c r="U291" s="3"/>
      <c r="V291" s="3">
        <v>0</v>
      </c>
      <c r="W291" s="70" t="s">
        <v>6</v>
      </c>
      <c r="X291" s="3"/>
      <c r="Y291" s="183">
        <v>0</v>
      </c>
      <c r="Z291" s="70" t="s">
        <v>6</v>
      </c>
    </row>
    <row r="292" spans="1:26" s="70" customFormat="1" x14ac:dyDescent="0.25">
      <c r="A292" s="70" t="s">
        <v>296</v>
      </c>
      <c r="B292" s="70">
        <v>1709</v>
      </c>
      <c r="C292" s="2" t="s">
        <v>303</v>
      </c>
      <c r="D292" s="183">
        <v>1</v>
      </c>
      <c r="E292" s="70" t="s">
        <v>2</v>
      </c>
      <c r="F292" s="184"/>
      <c r="G292" s="3">
        <v>1</v>
      </c>
      <c r="H292" s="70" t="s">
        <v>2</v>
      </c>
      <c r="I292" s="184"/>
      <c r="J292" s="3">
        <v>0.35</v>
      </c>
      <c r="K292" s="70" t="s">
        <v>5</v>
      </c>
      <c r="L292" s="184"/>
      <c r="M292" s="183">
        <v>0.5</v>
      </c>
      <c r="N292" s="70" t="s">
        <v>4</v>
      </c>
      <c r="O292" s="184"/>
      <c r="P292" s="3">
        <v>1</v>
      </c>
      <c r="Q292" s="70" t="s">
        <v>2</v>
      </c>
      <c r="R292" s="184"/>
      <c r="S292" s="185">
        <v>0</v>
      </c>
      <c r="T292" s="70" t="s">
        <v>6</v>
      </c>
      <c r="U292" s="3"/>
      <c r="V292" s="3">
        <v>0.4</v>
      </c>
      <c r="W292" s="70" t="s">
        <v>5</v>
      </c>
      <c r="X292" s="3"/>
      <c r="Y292" s="183">
        <v>0.71374999999999988</v>
      </c>
      <c r="Z292" s="70" t="s">
        <v>3</v>
      </c>
    </row>
    <row r="293" spans="1:26" s="70" customFormat="1" x14ac:dyDescent="0.25">
      <c r="A293" s="70" t="s">
        <v>296</v>
      </c>
      <c r="B293" s="70">
        <v>1710</v>
      </c>
      <c r="C293" s="2" t="s">
        <v>304</v>
      </c>
      <c r="D293" s="183">
        <v>1</v>
      </c>
      <c r="E293" s="70" t="s">
        <v>2</v>
      </c>
      <c r="F293" s="184"/>
      <c r="G293" s="3">
        <v>1</v>
      </c>
      <c r="H293" s="70" t="s">
        <v>2</v>
      </c>
      <c r="I293" s="184"/>
      <c r="J293" s="3">
        <v>0.3214285714285714</v>
      </c>
      <c r="K293" s="70" t="s">
        <v>5</v>
      </c>
      <c r="L293" s="184"/>
      <c r="M293" s="183">
        <v>1</v>
      </c>
      <c r="N293" s="70" t="s">
        <v>2</v>
      </c>
      <c r="O293" s="184"/>
      <c r="P293" s="3">
        <v>1</v>
      </c>
      <c r="Q293" s="70" t="s">
        <v>2</v>
      </c>
      <c r="R293" s="184"/>
      <c r="S293" s="185">
        <v>0.1</v>
      </c>
      <c r="T293" s="70" t="s">
        <v>6</v>
      </c>
      <c r="U293" s="3"/>
      <c r="V293" s="3">
        <v>0.51249999999999996</v>
      </c>
      <c r="W293" s="70" t="s">
        <v>4</v>
      </c>
      <c r="X293" s="3"/>
      <c r="Y293" s="183">
        <v>0.76901785714285709</v>
      </c>
      <c r="Z293" s="70" t="s">
        <v>3</v>
      </c>
    </row>
    <row r="294" spans="1:26" s="70" customFormat="1" x14ac:dyDescent="0.25">
      <c r="A294" s="70" t="s">
        <v>296</v>
      </c>
      <c r="B294" s="70">
        <v>1711</v>
      </c>
      <c r="C294" s="2" t="s">
        <v>305</v>
      </c>
      <c r="D294" s="183">
        <v>1</v>
      </c>
      <c r="E294" s="70" t="s">
        <v>2</v>
      </c>
      <c r="F294" s="184"/>
      <c r="G294" s="3">
        <v>1</v>
      </c>
      <c r="H294" s="70" t="s">
        <v>2</v>
      </c>
      <c r="I294" s="184"/>
      <c r="J294" s="3">
        <v>1</v>
      </c>
      <c r="K294" s="70" t="s">
        <v>2</v>
      </c>
      <c r="L294" s="184"/>
      <c r="M294" s="183">
        <v>1</v>
      </c>
      <c r="N294" s="70" t="s">
        <v>2</v>
      </c>
      <c r="O294" s="184"/>
      <c r="P294" s="3">
        <v>1</v>
      </c>
      <c r="Q294" s="70" t="s">
        <v>2</v>
      </c>
      <c r="R294" s="184"/>
      <c r="S294" s="185">
        <v>0.7407407407407407</v>
      </c>
      <c r="T294" s="70" t="s">
        <v>3</v>
      </c>
      <c r="U294" s="3"/>
      <c r="V294" s="3">
        <v>0.55535714285714288</v>
      </c>
      <c r="W294" s="70" t="s">
        <v>4</v>
      </c>
      <c r="X294" s="3"/>
      <c r="Y294" s="183">
        <v>0.90737764550264555</v>
      </c>
      <c r="Z294" s="70" t="s">
        <v>2</v>
      </c>
    </row>
    <row r="295" spans="1:26" s="70" customFormat="1" x14ac:dyDescent="0.25">
      <c r="A295" s="70" t="s">
        <v>296</v>
      </c>
      <c r="B295" s="70">
        <v>1712</v>
      </c>
      <c r="C295" s="2" t="s">
        <v>306</v>
      </c>
      <c r="D295" s="183">
        <v>1</v>
      </c>
      <c r="E295" s="70" t="s">
        <v>2</v>
      </c>
      <c r="F295" s="184"/>
      <c r="G295" s="3">
        <v>1</v>
      </c>
      <c r="H295" s="70" t="s">
        <v>2</v>
      </c>
      <c r="I295" s="184"/>
      <c r="J295" s="3">
        <v>1</v>
      </c>
      <c r="K295" s="70" t="s">
        <v>2</v>
      </c>
      <c r="L295" s="184"/>
      <c r="M295" s="183">
        <v>1</v>
      </c>
      <c r="N295" s="70" t="s">
        <v>2</v>
      </c>
      <c r="O295" s="184"/>
      <c r="P295" s="3">
        <v>0.56521739130434778</v>
      </c>
      <c r="Q295" s="70" t="s">
        <v>4</v>
      </c>
      <c r="R295" s="184"/>
      <c r="S295" s="185">
        <v>0.2</v>
      </c>
      <c r="T295" s="70" t="s">
        <v>6</v>
      </c>
      <c r="U295" s="3"/>
      <c r="V295" s="3">
        <v>0.55000000000000004</v>
      </c>
      <c r="W295" s="70" t="s">
        <v>4</v>
      </c>
      <c r="X295" s="3"/>
      <c r="Y295" s="183">
        <v>0.80902173913043485</v>
      </c>
      <c r="Z295" s="70" t="s">
        <v>2</v>
      </c>
    </row>
    <row r="296" spans="1:26" s="70" customFormat="1" x14ac:dyDescent="0.25">
      <c r="A296" s="70" t="s">
        <v>296</v>
      </c>
      <c r="B296" s="70">
        <v>1713</v>
      </c>
      <c r="C296" s="2" t="s">
        <v>307</v>
      </c>
      <c r="D296" s="183">
        <v>1</v>
      </c>
      <c r="E296" s="70" t="s">
        <v>2</v>
      </c>
      <c r="F296" s="184"/>
      <c r="G296" s="3">
        <v>1</v>
      </c>
      <c r="H296" s="70" t="s">
        <v>2</v>
      </c>
      <c r="I296" s="184"/>
      <c r="J296" s="3">
        <v>0.16666666666666666</v>
      </c>
      <c r="K296" s="70" t="s">
        <v>6</v>
      </c>
      <c r="L296" s="184"/>
      <c r="M296" s="183">
        <v>0</v>
      </c>
      <c r="N296" s="70" t="s">
        <v>6</v>
      </c>
      <c r="O296" s="184"/>
      <c r="P296" s="3">
        <v>1</v>
      </c>
      <c r="Q296" s="70" t="s">
        <v>2</v>
      </c>
      <c r="R296" s="184"/>
      <c r="S296" s="185">
        <v>0.16666666666666666</v>
      </c>
      <c r="T296" s="70" t="s">
        <v>6</v>
      </c>
      <c r="U296" s="3"/>
      <c r="V296" s="3">
        <v>7.5000000000000011E-2</v>
      </c>
      <c r="W296" s="70" t="s">
        <v>6</v>
      </c>
      <c r="X296" s="3"/>
      <c r="Y296" s="183">
        <v>0.63208333333333333</v>
      </c>
      <c r="Z296" s="70" t="s">
        <v>3</v>
      </c>
    </row>
    <row r="297" spans="1:26" s="70" customFormat="1" x14ac:dyDescent="0.25">
      <c r="A297" s="70" t="s">
        <v>296</v>
      </c>
      <c r="B297" s="70">
        <v>1714</v>
      </c>
      <c r="C297" s="2" t="s">
        <v>308</v>
      </c>
      <c r="D297" s="183">
        <v>1</v>
      </c>
      <c r="E297" s="70" t="s">
        <v>2</v>
      </c>
      <c r="F297" s="184"/>
      <c r="G297" s="3">
        <v>1</v>
      </c>
      <c r="H297" s="70" t="s">
        <v>2</v>
      </c>
      <c r="I297" s="184"/>
      <c r="J297" s="3">
        <v>1</v>
      </c>
      <c r="K297" s="70" t="s">
        <v>2</v>
      </c>
      <c r="L297" s="184"/>
      <c r="M297" s="183">
        <v>0.5</v>
      </c>
      <c r="N297" s="70" t="s">
        <v>4</v>
      </c>
      <c r="O297" s="184"/>
      <c r="P297" s="3">
        <v>1</v>
      </c>
      <c r="Q297" s="70" t="s">
        <v>2</v>
      </c>
      <c r="R297" s="184"/>
      <c r="S297" s="185">
        <v>0.2</v>
      </c>
      <c r="T297" s="70" t="s">
        <v>6</v>
      </c>
      <c r="U297" s="3"/>
      <c r="V297" s="3">
        <v>0.4375</v>
      </c>
      <c r="W297" s="70" t="s">
        <v>4</v>
      </c>
      <c r="X297" s="3"/>
      <c r="Y297" s="183">
        <v>0.80437500000000006</v>
      </c>
      <c r="Z297" s="70" t="s">
        <v>2</v>
      </c>
    </row>
    <row r="298" spans="1:26" s="70" customFormat="1" x14ac:dyDescent="0.25">
      <c r="A298" s="70" t="s">
        <v>309</v>
      </c>
      <c r="B298" s="70">
        <v>1801</v>
      </c>
      <c r="C298" s="2" t="s">
        <v>310</v>
      </c>
      <c r="D298" s="183">
        <v>1</v>
      </c>
      <c r="E298" s="70" t="s">
        <v>2</v>
      </c>
      <c r="F298" s="184"/>
      <c r="G298" s="3">
        <v>1</v>
      </c>
      <c r="H298" s="70" t="s">
        <v>2</v>
      </c>
      <c r="I298" s="184"/>
      <c r="J298" s="3">
        <v>0.91666666666666674</v>
      </c>
      <c r="K298" s="70" t="s">
        <v>2</v>
      </c>
      <c r="L298" s="184"/>
      <c r="M298" s="183">
        <v>0</v>
      </c>
      <c r="N298" s="70" t="s">
        <v>6</v>
      </c>
      <c r="O298" s="184"/>
      <c r="P298" s="3">
        <v>1</v>
      </c>
      <c r="Q298" s="70" t="s">
        <v>2</v>
      </c>
      <c r="R298" s="184"/>
      <c r="S298" s="185">
        <v>0.16666666666666666</v>
      </c>
      <c r="T298" s="70" t="s">
        <v>6</v>
      </c>
      <c r="U298" s="3"/>
      <c r="V298" s="3">
        <v>0</v>
      </c>
      <c r="W298" s="70" t="s">
        <v>6</v>
      </c>
      <c r="X298" s="3"/>
      <c r="Y298" s="183">
        <v>0.6958333333333333</v>
      </c>
      <c r="Z298" s="70" t="s">
        <v>3</v>
      </c>
    </row>
    <row r="299" spans="1:26" s="70" customFormat="1" x14ac:dyDescent="0.25">
      <c r="A299" s="70" t="s">
        <v>309</v>
      </c>
      <c r="B299" s="70">
        <v>1802</v>
      </c>
      <c r="C299" s="2" t="s">
        <v>311</v>
      </c>
      <c r="D299" s="183">
        <v>1</v>
      </c>
      <c r="E299" s="70" t="s">
        <v>2</v>
      </c>
      <c r="F299" s="184"/>
      <c r="G299" s="3">
        <v>1</v>
      </c>
      <c r="H299" s="70" t="s">
        <v>2</v>
      </c>
      <c r="I299" s="184"/>
      <c r="J299" s="3">
        <v>1</v>
      </c>
      <c r="K299" s="70" t="s">
        <v>2</v>
      </c>
      <c r="L299" s="184"/>
      <c r="M299" s="183">
        <v>0.91666666666666663</v>
      </c>
      <c r="N299" s="70" t="s">
        <v>2</v>
      </c>
      <c r="O299" s="184"/>
      <c r="P299" s="3">
        <v>1</v>
      </c>
      <c r="Q299" s="70" t="s">
        <v>2</v>
      </c>
      <c r="R299" s="184"/>
      <c r="S299" s="185">
        <v>0.42261904761904762</v>
      </c>
      <c r="T299" s="70" t="s">
        <v>4</v>
      </c>
      <c r="U299" s="3"/>
      <c r="V299" s="3">
        <v>0.55000000000000004</v>
      </c>
      <c r="W299" s="70" t="s">
        <v>4</v>
      </c>
      <c r="X299" s="3"/>
      <c r="Y299" s="183">
        <v>0.86955357142857137</v>
      </c>
      <c r="Z299" s="70" t="s">
        <v>2</v>
      </c>
    </row>
    <row r="300" spans="1:26" s="70" customFormat="1" x14ac:dyDescent="0.25">
      <c r="A300" s="70" t="s">
        <v>309</v>
      </c>
      <c r="B300" s="70">
        <v>1803</v>
      </c>
      <c r="C300" s="2" t="s">
        <v>312</v>
      </c>
      <c r="D300" s="183">
        <v>1</v>
      </c>
      <c r="E300" s="70" t="s">
        <v>2</v>
      </c>
      <c r="F300" s="184"/>
      <c r="G300" s="3">
        <v>1</v>
      </c>
      <c r="H300" s="70" t="s">
        <v>2</v>
      </c>
      <c r="I300" s="184"/>
      <c r="J300" s="3">
        <v>0.79166666666666674</v>
      </c>
      <c r="K300" s="70" t="s">
        <v>3</v>
      </c>
      <c r="L300" s="184"/>
      <c r="M300" s="183">
        <v>0.41666666666666669</v>
      </c>
      <c r="N300" s="70" t="s">
        <v>4</v>
      </c>
      <c r="O300" s="184"/>
      <c r="P300" s="3">
        <v>1</v>
      </c>
      <c r="Q300" s="70" t="s">
        <v>2</v>
      </c>
      <c r="R300" s="184"/>
      <c r="S300" s="185">
        <v>0.81944444444444442</v>
      </c>
      <c r="T300" s="70" t="s">
        <v>2</v>
      </c>
      <c r="U300" s="3"/>
      <c r="V300" s="3">
        <v>0.55000000000000004</v>
      </c>
      <c r="W300" s="70" t="s">
        <v>4</v>
      </c>
      <c r="X300" s="3"/>
      <c r="Y300" s="183">
        <v>0.85715277777777776</v>
      </c>
      <c r="Z300" s="70" t="s">
        <v>2</v>
      </c>
    </row>
    <row r="301" spans="1:26" s="70" customFormat="1" x14ac:dyDescent="0.25">
      <c r="A301" s="70" t="s">
        <v>309</v>
      </c>
      <c r="B301" s="70">
        <v>1804</v>
      </c>
      <c r="C301" s="2" t="s">
        <v>313</v>
      </c>
      <c r="D301" s="183">
        <v>1</v>
      </c>
      <c r="E301" s="70" t="s">
        <v>2</v>
      </c>
      <c r="F301" s="184"/>
      <c r="G301" s="3">
        <v>1</v>
      </c>
      <c r="H301" s="70" t="s">
        <v>2</v>
      </c>
      <c r="I301" s="184"/>
      <c r="J301" s="3">
        <v>0.23809523809523808</v>
      </c>
      <c r="K301" s="70" t="s">
        <v>5</v>
      </c>
      <c r="L301" s="184"/>
      <c r="M301" s="183">
        <v>0.5</v>
      </c>
      <c r="N301" s="70" t="s">
        <v>4</v>
      </c>
      <c r="O301" s="184"/>
      <c r="P301" s="3">
        <v>0.8783783783783784</v>
      </c>
      <c r="Q301" s="70" t="s">
        <v>2</v>
      </c>
      <c r="R301" s="184"/>
      <c r="S301" s="185">
        <v>7.1428571428571425E-2</v>
      </c>
      <c r="T301" s="70" t="s">
        <v>6</v>
      </c>
      <c r="U301" s="3"/>
      <c r="V301" s="3">
        <v>0.32500000000000001</v>
      </c>
      <c r="W301" s="70" t="s">
        <v>5</v>
      </c>
      <c r="X301" s="3"/>
      <c r="Y301" s="183">
        <v>0.68629021879021868</v>
      </c>
      <c r="Z301" s="70" t="s">
        <v>3</v>
      </c>
    </row>
    <row r="302" spans="1:26" s="70" customFormat="1" x14ac:dyDescent="0.25">
      <c r="A302" s="70" t="s">
        <v>309</v>
      </c>
      <c r="B302" s="70">
        <v>1805</v>
      </c>
      <c r="C302" s="2" t="s">
        <v>314</v>
      </c>
      <c r="D302" s="183">
        <v>0.83333333333333337</v>
      </c>
      <c r="E302" s="70" t="s">
        <v>2</v>
      </c>
      <c r="F302" s="184"/>
      <c r="G302" s="3">
        <v>1</v>
      </c>
      <c r="H302" s="70" t="s">
        <v>2</v>
      </c>
      <c r="I302" s="184"/>
      <c r="J302" s="3">
        <v>1</v>
      </c>
      <c r="K302" s="70" t="s">
        <v>2</v>
      </c>
      <c r="L302" s="184"/>
      <c r="M302" s="183">
        <v>0</v>
      </c>
      <c r="N302" s="70" t="s">
        <v>6</v>
      </c>
      <c r="O302" s="184"/>
      <c r="P302" s="3">
        <v>0.11818181818181818</v>
      </c>
      <c r="Q302" s="70" t="s">
        <v>6</v>
      </c>
      <c r="R302" s="184"/>
      <c r="S302" s="185">
        <v>9.0909090909090912E-2</v>
      </c>
      <c r="T302" s="70" t="s">
        <v>6</v>
      </c>
      <c r="U302" s="3"/>
      <c r="V302" s="3">
        <v>0.32500000000000001</v>
      </c>
      <c r="W302" s="70" t="s">
        <v>5</v>
      </c>
      <c r="X302" s="3"/>
      <c r="Y302" s="183">
        <v>0.58632575757575756</v>
      </c>
      <c r="Z302" s="70" t="s">
        <v>4</v>
      </c>
    </row>
    <row r="303" spans="1:26" s="70" customFormat="1" x14ac:dyDescent="0.25">
      <c r="A303" s="70" t="s">
        <v>315</v>
      </c>
      <c r="B303" s="70">
        <v>1901</v>
      </c>
      <c r="C303" s="2" t="s">
        <v>315</v>
      </c>
      <c r="D303" s="183">
        <v>1</v>
      </c>
      <c r="E303" s="70" t="s">
        <v>2</v>
      </c>
      <c r="F303" s="184"/>
      <c r="G303" s="3">
        <v>1</v>
      </c>
      <c r="H303" s="70" t="s">
        <v>2</v>
      </c>
      <c r="I303" s="184"/>
      <c r="J303" s="3">
        <v>0.45238095238095233</v>
      </c>
      <c r="K303" s="70" t="s">
        <v>4</v>
      </c>
      <c r="L303" s="184"/>
      <c r="M303" s="183">
        <v>0.41666666666666669</v>
      </c>
      <c r="N303" s="70" t="s">
        <v>4</v>
      </c>
      <c r="O303" s="184"/>
      <c r="P303" s="3">
        <v>0.93442622950819676</v>
      </c>
      <c r="Q303" s="70" t="s">
        <v>2</v>
      </c>
      <c r="R303" s="184"/>
      <c r="S303" s="185">
        <v>0.29761904761904762</v>
      </c>
      <c r="T303" s="70" t="s">
        <v>5</v>
      </c>
      <c r="U303" s="3"/>
      <c r="V303" s="3">
        <v>0.51249999999999996</v>
      </c>
      <c r="W303" s="70" t="s">
        <v>4</v>
      </c>
      <c r="X303" s="3"/>
      <c r="Y303" s="183">
        <v>0.75885928961748628</v>
      </c>
      <c r="Z303" s="70" t="s">
        <v>3</v>
      </c>
    </row>
    <row r="304" spans="1:26" s="70" customFormat="1" x14ac:dyDescent="0.25">
      <c r="A304" s="70" t="s">
        <v>315</v>
      </c>
      <c r="B304" s="70">
        <v>1902</v>
      </c>
      <c r="C304" s="2" t="s">
        <v>316</v>
      </c>
      <c r="D304" s="183">
        <v>1</v>
      </c>
      <c r="E304" s="70" t="s">
        <v>2</v>
      </c>
      <c r="F304" s="184"/>
      <c r="G304" s="3">
        <v>1</v>
      </c>
      <c r="H304" s="70" t="s">
        <v>2</v>
      </c>
      <c r="I304" s="184"/>
      <c r="J304" s="3">
        <v>0.9375</v>
      </c>
      <c r="K304" s="70" t="s">
        <v>2</v>
      </c>
      <c r="L304" s="184"/>
      <c r="M304" s="183">
        <v>0.70833333333333337</v>
      </c>
      <c r="N304" s="70" t="s">
        <v>3</v>
      </c>
      <c r="O304" s="184"/>
      <c r="P304" s="3">
        <v>0.7142857142857143</v>
      </c>
      <c r="Q304" s="70" t="s">
        <v>3</v>
      </c>
      <c r="R304" s="184"/>
      <c r="S304" s="185">
        <v>0</v>
      </c>
      <c r="T304" s="70" t="s">
        <v>6</v>
      </c>
      <c r="U304" s="3"/>
      <c r="V304" s="3">
        <v>0.32500000000000001</v>
      </c>
      <c r="W304" s="70" t="s">
        <v>5</v>
      </c>
      <c r="X304" s="3"/>
      <c r="Y304" s="183">
        <v>0.74569940476190477</v>
      </c>
      <c r="Z304" s="70" t="s">
        <v>3</v>
      </c>
    </row>
    <row r="305" spans="1:26" s="70" customFormat="1" x14ac:dyDescent="0.25">
      <c r="A305" s="70" t="s">
        <v>315</v>
      </c>
      <c r="B305" s="70">
        <v>1903</v>
      </c>
      <c r="C305" s="2" t="s">
        <v>317</v>
      </c>
      <c r="D305" s="183">
        <v>1</v>
      </c>
      <c r="E305" s="70" t="s">
        <v>2</v>
      </c>
      <c r="F305" s="184"/>
      <c r="G305" s="3">
        <v>1</v>
      </c>
      <c r="H305" s="70" t="s">
        <v>2</v>
      </c>
      <c r="I305" s="184"/>
      <c r="J305" s="3">
        <v>0.97222222222222221</v>
      </c>
      <c r="K305" s="70" t="s">
        <v>2</v>
      </c>
      <c r="L305" s="184"/>
      <c r="M305" s="183">
        <v>0</v>
      </c>
      <c r="N305" s="70" t="s">
        <v>6</v>
      </c>
      <c r="O305" s="184"/>
      <c r="P305" s="3">
        <v>0.10810810810810811</v>
      </c>
      <c r="Q305" s="70" t="s">
        <v>6</v>
      </c>
      <c r="R305" s="184"/>
      <c r="S305" s="185">
        <v>0.41666666666666669</v>
      </c>
      <c r="T305" s="70" t="s">
        <v>4</v>
      </c>
      <c r="U305" s="3"/>
      <c r="V305" s="3">
        <v>0.32500000000000001</v>
      </c>
      <c r="W305" s="70" t="s">
        <v>5</v>
      </c>
      <c r="X305" s="3"/>
      <c r="Y305" s="183">
        <v>0.68594969969969966</v>
      </c>
      <c r="Z305" s="70" t="s">
        <v>3</v>
      </c>
    </row>
    <row r="306" spans="1:26" s="70" customFormat="1" x14ac:dyDescent="0.25">
      <c r="A306" s="70" t="s">
        <v>315</v>
      </c>
      <c r="B306" s="70">
        <v>1904</v>
      </c>
      <c r="C306" s="2" t="s">
        <v>318</v>
      </c>
      <c r="D306" s="183">
        <v>1</v>
      </c>
      <c r="E306" s="70" t="s">
        <v>2</v>
      </c>
      <c r="F306" s="184"/>
      <c r="G306" s="3">
        <v>1</v>
      </c>
      <c r="H306" s="70" t="s">
        <v>2</v>
      </c>
      <c r="I306" s="184"/>
      <c r="J306" s="3">
        <v>0.29166666666666669</v>
      </c>
      <c r="K306" s="70" t="s">
        <v>5</v>
      </c>
      <c r="L306" s="184"/>
      <c r="M306" s="183">
        <v>0.16666666666666666</v>
      </c>
      <c r="N306" s="70" t="s">
        <v>6</v>
      </c>
      <c r="O306" s="184"/>
      <c r="P306" s="3">
        <v>0.7441860465116279</v>
      </c>
      <c r="Q306" s="70" t="s">
        <v>3</v>
      </c>
      <c r="R306" s="184"/>
      <c r="S306" s="185">
        <v>0.14285714285714285</v>
      </c>
      <c r="T306" s="70" t="s">
        <v>6</v>
      </c>
      <c r="U306" s="3"/>
      <c r="V306" s="3">
        <v>0.50312500000000004</v>
      </c>
      <c r="W306" s="70" t="s">
        <v>4</v>
      </c>
      <c r="X306" s="3"/>
      <c r="Y306" s="183">
        <v>0.69125640227021024</v>
      </c>
      <c r="Z306" s="70" t="s">
        <v>3</v>
      </c>
    </row>
    <row r="307" spans="1:26" s="70" customFormat="1" x14ac:dyDescent="0.25">
      <c r="A307" s="70" t="s">
        <v>315</v>
      </c>
      <c r="B307" s="70">
        <v>1905</v>
      </c>
      <c r="C307" s="2" t="s">
        <v>319</v>
      </c>
      <c r="D307" s="183">
        <v>1</v>
      </c>
      <c r="E307" s="70" t="s">
        <v>2</v>
      </c>
      <c r="F307" s="184"/>
      <c r="G307" s="3">
        <v>1</v>
      </c>
      <c r="H307" s="70" t="s">
        <v>2</v>
      </c>
      <c r="I307" s="184"/>
      <c r="J307" s="3">
        <v>0.9375</v>
      </c>
      <c r="K307" s="70" t="s">
        <v>2</v>
      </c>
      <c r="L307" s="184"/>
      <c r="M307" s="183">
        <v>0</v>
      </c>
      <c r="N307" s="70" t="s">
        <v>6</v>
      </c>
      <c r="O307" s="184"/>
      <c r="P307" s="3">
        <v>0.2608695652173913</v>
      </c>
      <c r="Q307" s="70" t="s">
        <v>5</v>
      </c>
      <c r="R307" s="184"/>
      <c r="S307" s="185">
        <v>0.83333333333333337</v>
      </c>
      <c r="T307" s="70" t="s">
        <v>2</v>
      </c>
      <c r="U307" s="3"/>
      <c r="V307" s="3">
        <v>0.58749999999999991</v>
      </c>
      <c r="W307" s="70" t="s">
        <v>4</v>
      </c>
      <c r="X307" s="3"/>
      <c r="Y307" s="183">
        <v>0.77879528985507251</v>
      </c>
      <c r="Z307" s="70" t="s">
        <v>3</v>
      </c>
    </row>
    <row r="308" spans="1:26" s="70" customFormat="1" x14ac:dyDescent="0.25">
      <c r="A308" s="70" t="s">
        <v>315</v>
      </c>
      <c r="B308" s="70">
        <v>1906</v>
      </c>
      <c r="C308" s="2" t="s">
        <v>320</v>
      </c>
      <c r="D308" s="183">
        <v>1</v>
      </c>
      <c r="E308" s="70" t="s">
        <v>2</v>
      </c>
      <c r="F308" s="184"/>
      <c r="G308" s="3">
        <v>1</v>
      </c>
      <c r="H308" s="70" t="s">
        <v>2</v>
      </c>
      <c r="I308" s="184"/>
      <c r="J308" s="3">
        <v>0.41666666666666669</v>
      </c>
      <c r="K308" s="70" t="s">
        <v>4</v>
      </c>
      <c r="L308" s="184"/>
      <c r="M308" s="183">
        <v>0</v>
      </c>
      <c r="N308" s="70" t="s">
        <v>6</v>
      </c>
      <c r="O308" s="184"/>
      <c r="P308" s="3">
        <v>1</v>
      </c>
      <c r="Q308" s="70" t="s">
        <v>2</v>
      </c>
      <c r="R308" s="184"/>
      <c r="S308" s="185">
        <v>0.78125</v>
      </c>
      <c r="T308" s="70" t="s">
        <v>3</v>
      </c>
      <c r="U308" s="3"/>
      <c r="V308" s="3">
        <v>0.32500000000000001</v>
      </c>
      <c r="W308" s="70" t="s">
        <v>5</v>
      </c>
      <c r="X308" s="3"/>
      <c r="Y308" s="183">
        <v>0.75604166666666661</v>
      </c>
      <c r="Z308" s="70" t="s">
        <v>3</v>
      </c>
    </row>
    <row r="309" spans="1:26" s="70" customFormat="1" x14ac:dyDescent="0.25">
      <c r="A309" s="70" t="s">
        <v>315</v>
      </c>
      <c r="B309" s="70">
        <v>1907</v>
      </c>
      <c r="C309" s="2" t="s">
        <v>321</v>
      </c>
      <c r="D309" s="183">
        <v>1</v>
      </c>
      <c r="E309" s="70" t="s">
        <v>2</v>
      </c>
      <c r="F309" s="184"/>
      <c r="G309" s="3">
        <v>1</v>
      </c>
      <c r="H309" s="70" t="s">
        <v>2</v>
      </c>
      <c r="I309" s="184"/>
      <c r="J309" s="3">
        <v>0</v>
      </c>
      <c r="K309" s="70" t="s">
        <v>6</v>
      </c>
      <c r="L309" s="184"/>
      <c r="M309" s="183">
        <v>0</v>
      </c>
      <c r="N309" s="70" t="s">
        <v>6</v>
      </c>
      <c r="O309" s="184"/>
      <c r="P309" s="3">
        <v>0</v>
      </c>
      <c r="Q309" s="70" t="s">
        <v>6</v>
      </c>
      <c r="R309" s="184"/>
      <c r="S309" s="185">
        <v>0</v>
      </c>
      <c r="T309" s="70" t="s">
        <v>6</v>
      </c>
      <c r="U309" s="3"/>
      <c r="V309" s="3">
        <v>7.5000000000000011E-2</v>
      </c>
      <c r="W309" s="70" t="s">
        <v>6</v>
      </c>
      <c r="X309" s="3"/>
      <c r="Y309" s="183">
        <v>0.49874999999999997</v>
      </c>
      <c r="Z309" s="70" t="s">
        <v>4</v>
      </c>
    </row>
    <row r="310" spans="1:26" s="70" customFormat="1" x14ac:dyDescent="0.25">
      <c r="A310" s="70" t="s">
        <v>315</v>
      </c>
      <c r="B310" s="70">
        <v>1908</v>
      </c>
      <c r="C310" s="2" t="s">
        <v>322</v>
      </c>
      <c r="D310" s="183">
        <v>0.83333333333333337</v>
      </c>
      <c r="E310" s="70" t="s">
        <v>2</v>
      </c>
      <c r="F310" s="184"/>
      <c r="G310" s="3">
        <v>1</v>
      </c>
      <c r="H310" s="70" t="s">
        <v>2</v>
      </c>
      <c r="I310" s="184"/>
      <c r="J310" s="3">
        <v>1</v>
      </c>
      <c r="K310" s="70" t="s">
        <v>2</v>
      </c>
      <c r="L310" s="184"/>
      <c r="M310" s="183">
        <v>0</v>
      </c>
      <c r="N310" s="70" t="s">
        <v>6</v>
      </c>
      <c r="O310" s="184"/>
      <c r="P310" s="3">
        <v>1</v>
      </c>
      <c r="Q310" s="70" t="s">
        <v>2</v>
      </c>
      <c r="R310" s="184"/>
      <c r="S310" s="185">
        <v>0</v>
      </c>
      <c r="T310" s="70" t="s">
        <v>6</v>
      </c>
      <c r="U310" s="3"/>
      <c r="V310" s="3">
        <v>0.25</v>
      </c>
      <c r="W310" s="70" t="s">
        <v>5</v>
      </c>
      <c r="X310" s="3"/>
      <c r="Y310" s="183">
        <v>0.65416666666666667</v>
      </c>
      <c r="Z310" s="70" t="s">
        <v>3</v>
      </c>
    </row>
    <row r="311" spans="1:26" s="70" customFormat="1" x14ac:dyDescent="0.25">
      <c r="A311" s="70" t="s">
        <v>315</v>
      </c>
      <c r="B311" s="70">
        <v>1909</v>
      </c>
      <c r="C311" s="2" t="s">
        <v>323</v>
      </c>
      <c r="D311" s="183">
        <v>0</v>
      </c>
      <c r="E311" s="70" t="s">
        <v>6</v>
      </c>
      <c r="F311" s="184"/>
      <c r="G311" s="3">
        <v>0</v>
      </c>
      <c r="H311" s="70" t="s">
        <v>6</v>
      </c>
      <c r="I311" s="184"/>
      <c r="J311" s="3">
        <v>0</v>
      </c>
      <c r="K311" s="70" t="s">
        <v>6</v>
      </c>
      <c r="L311" s="184"/>
      <c r="M311" s="183">
        <v>0</v>
      </c>
      <c r="N311" s="70" t="s">
        <v>6</v>
      </c>
      <c r="O311" s="184"/>
      <c r="P311" s="3">
        <v>0</v>
      </c>
      <c r="Q311" s="70" t="s">
        <v>6</v>
      </c>
      <c r="R311" s="184"/>
      <c r="S311" s="185">
        <v>0</v>
      </c>
      <c r="T311" s="70" t="s">
        <v>6</v>
      </c>
      <c r="U311" s="3"/>
      <c r="V311" s="3">
        <v>9.5454545454545459E-2</v>
      </c>
      <c r="W311" s="70" t="s">
        <v>6</v>
      </c>
      <c r="X311" s="3"/>
      <c r="Y311" s="183">
        <v>1.4318181818181818E-2</v>
      </c>
      <c r="Z311" s="70" t="s">
        <v>6</v>
      </c>
    </row>
    <row r="312" spans="1:26" s="70" customFormat="1" x14ac:dyDescent="0.25">
      <c r="A312" s="70" t="s">
        <v>315</v>
      </c>
      <c r="B312" s="70">
        <v>1910</v>
      </c>
      <c r="C312" s="2" t="s">
        <v>324</v>
      </c>
      <c r="D312" s="183">
        <v>1</v>
      </c>
      <c r="E312" s="70" t="s">
        <v>2</v>
      </c>
      <c r="F312" s="184"/>
      <c r="G312" s="3">
        <v>1</v>
      </c>
      <c r="H312" s="70" t="s">
        <v>2</v>
      </c>
      <c r="I312" s="184"/>
      <c r="J312" s="3">
        <v>0.54166666666666674</v>
      </c>
      <c r="K312" s="70" t="s">
        <v>4</v>
      </c>
      <c r="L312" s="184"/>
      <c r="M312" s="183">
        <v>0</v>
      </c>
      <c r="N312" s="70" t="s">
        <v>6</v>
      </c>
      <c r="O312" s="184"/>
      <c r="P312" s="3">
        <v>0</v>
      </c>
      <c r="Q312" s="70" t="s">
        <v>6</v>
      </c>
      <c r="R312" s="184"/>
      <c r="S312" s="185">
        <v>0</v>
      </c>
      <c r="T312" s="70" t="s">
        <v>6</v>
      </c>
      <c r="U312" s="3"/>
      <c r="V312" s="3">
        <v>0.32500000000000001</v>
      </c>
      <c r="W312" s="70" t="s">
        <v>5</v>
      </c>
      <c r="X312" s="3"/>
      <c r="Y312" s="183">
        <v>0.59041666666666659</v>
      </c>
      <c r="Z312" s="70" t="s">
        <v>4</v>
      </c>
    </row>
    <row r="313" spans="1:26" s="70" customFormat="1" x14ac:dyDescent="0.25">
      <c r="A313" s="70" t="s">
        <v>315</v>
      </c>
      <c r="B313" s="70">
        <v>1911</v>
      </c>
      <c r="C313" s="2" t="s">
        <v>325</v>
      </c>
      <c r="D313" s="183">
        <v>1</v>
      </c>
      <c r="E313" s="70" t="s">
        <v>2</v>
      </c>
      <c r="F313" s="184"/>
      <c r="G313" s="3">
        <v>1</v>
      </c>
      <c r="H313" s="70" t="s">
        <v>2</v>
      </c>
      <c r="I313" s="184"/>
      <c r="J313" s="3">
        <v>0.33333333333333331</v>
      </c>
      <c r="K313" s="70" t="s">
        <v>5</v>
      </c>
      <c r="L313" s="184"/>
      <c r="M313" s="183">
        <v>0</v>
      </c>
      <c r="N313" s="70" t="s">
        <v>6</v>
      </c>
      <c r="O313" s="184"/>
      <c r="P313" s="3">
        <v>1</v>
      </c>
      <c r="Q313" s="70" t="s">
        <v>2</v>
      </c>
      <c r="R313" s="184"/>
      <c r="S313" s="185">
        <v>0.6785714285714286</v>
      </c>
      <c r="T313" s="70" t="s">
        <v>3</v>
      </c>
      <c r="U313" s="3"/>
      <c r="V313" s="3">
        <v>0.32500000000000001</v>
      </c>
      <c r="W313" s="70" t="s">
        <v>5</v>
      </c>
      <c r="X313" s="3"/>
      <c r="Y313" s="183">
        <v>0.73744047619047615</v>
      </c>
      <c r="Z313" s="70" t="s">
        <v>3</v>
      </c>
    </row>
    <row r="314" spans="1:26" s="70" customFormat="1" x14ac:dyDescent="0.25">
      <c r="A314" s="70" t="s">
        <v>326</v>
      </c>
      <c r="B314" s="70">
        <v>2001</v>
      </c>
      <c r="C314" s="2" t="s">
        <v>326</v>
      </c>
      <c r="D314" s="183">
        <v>0</v>
      </c>
      <c r="E314" s="70" t="s">
        <v>6</v>
      </c>
      <c r="F314" s="184"/>
      <c r="G314" s="3">
        <v>0</v>
      </c>
      <c r="H314" s="70" t="s">
        <v>6</v>
      </c>
      <c r="I314" s="184"/>
      <c r="J314" s="3">
        <v>0</v>
      </c>
      <c r="K314" s="70" t="s">
        <v>6</v>
      </c>
      <c r="L314" s="184"/>
      <c r="M314" s="183">
        <v>0</v>
      </c>
      <c r="N314" s="70" t="s">
        <v>6</v>
      </c>
      <c r="O314" s="184"/>
      <c r="P314" s="3">
        <v>0</v>
      </c>
      <c r="Q314" s="70" t="s">
        <v>6</v>
      </c>
      <c r="R314" s="184"/>
      <c r="S314" s="185">
        <v>0</v>
      </c>
      <c r="T314" s="70" t="s">
        <v>6</v>
      </c>
      <c r="U314" s="3"/>
      <c r="V314" s="3">
        <v>0</v>
      </c>
      <c r="W314" s="70" t="s">
        <v>6</v>
      </c>
      <c r="X314" s="3"/>
      <c r="Y314" s="183">
        <v>0</v>
      </c>
      <c r="Z314" s="70" t="s">
        <v>6</v>
      </c>
    </row>
    <row r="315" spans="1:26" s="70" customFormat="1" x14ac:dyDescent="0.25">
      <c r="A315" s="70" t="s">
        <v>326</v>
      </c>
      <c r="B315" s="70">
        <v>2002</v>
      </c>
      <c r="C315" s="2" t="s">
        <v>327</v>
      </c>
      <c r="D315" s="183">
        <v>0.66666666666666663</v>
      </c>
      <c r="E315" s="70" t="s">
        <v>3</v>
      </c>
      <c r="F315" s="184"/>
      <c r="G315" s="3">
        <v>1</v>
      </c>
      <c r="H315" s="70" t="s">
        <v>2</v>
      </c>
      <c r="I315" s="184"/>
      <c r="J315" s="3">
        <v>0.25</v>
      </c>
      <c r="K315" s="70" t="s">
        <v>5</v>
      </c>
      <c r="L315" s="184"/>
      <c r="M315" s="183">
        <v>0.33333333333333331</v>
      </c>
      <c r="N315" s="70" t="s">
        <v>5</v>
      </c>
      <c r="O315" s="184"/>
      <c r="P315" s="3">
        <v>1</v>
      </c>
      <c r="Q315" s="70" t="s">
        <v>2</v>
      </c>
      <c r="R315" s="184"/>
      <c r="S315" s="185">
        <v>0.25</v>
      </c>
      <c r="T315" s="70" t="s">
        <v>5</v>
      </c>
      <c r="U315" s="3"/>
      <c r="V315" s="3">
        <v>0.25</v>
      </c>
      <c r="W315" s="70" t="s">
        <v>5</v>
      </c>
      <c r="X315" s="3"/>
      <c r="Y315" s="183">
        <v>0.5541666666666667</v>
      </c>
      <c r="Z315" s="70" t="s">
        <v>4</v>
      </c>
    </row>
    <row r="316" spans="1:26" s="70" customFormat="1" x14ac:dyDescent="0.25">
      <c r="A316" s="70" t="s">
        <v>326</v>
      </c>
      <c r="B316" s="70">
        <v>2003</v>
      </c>
      <c r="C316" s="2" t="s">
        <v>328</v>
      </c>
      <c r="D316" s="183">
        <v>1</v>
      </c>
      <c r="E316" s="70" t="s">
        <v>2</v>
      </c>
      <c r="F316" s="184"/>
      <c r="G316" s="3">
        <v>1</v>
      </c>
      <c r="H316" s="70" t="s">
        <v>2</v>
      </c>
      <c r="I316" s="184"/>
      <c r="J316" s="3">
        <v>0.83333333333333326</v>
      </c>
      <c r="K316" s="70" t="s">
        <v>2</v>
      </c>
      <c r="L316" s="184"/>
      <c r="M316" s="183">
        <v>1</v>
      </c>
      <c r="N316" s="70" t="s">
        <v>2</v>
      </c>
      <c r="O316" s="184"/>
      <c r="P316" s="3">
        <v>0.80769230769230771</v>
      </c>
      <c r="Q316" s="70" t="s">
        <v>2</v>
      </c>
      <c r="R316" s="184"/>
      <c r="S316" s="185">
        <v>0.16666666666666666</v>
      </c>
      <c r="T316" s="70" t="s">
        <v>6</v>
      </c>
      <c r="U316" s="3"/>
      <c r="V316" s="3">
        <v>0.88749999999999996</v>
      </c>
      <c r="W316" s="70" t="s">
        <v>2</v>
      </c>
      <c r="X316" s="3"/>
      <c r="Y316" s="183">
        <v>0.86389423076923078</v>
      </c>
      <c r="Z316" s="70" t="s">
        <v>2</v>
      </c>
    </row>
    <row r="317" spans="1:26" s="70" customFormat="1" x14ac:dyDescent="0.25">
      <c r="A317" s="70" t="s">
        <v>326</v>
      </c>
      <c r="B317" s="70">
        <v>2004</v>
      </c>
      <c r="C317" s="2" t="s">
        <v>329</v>
      </c>
      <c r="D317" s="183">
        <v>1</v>
      </c>
      <c r="E317" s="70" t="s">
        <v>2</v>
      </c>
      <c r="F317" s="184"/>
      <c r="G317" s="3">
        <v>1</v>
      </c>
      <c r="H317" s="70" t="s">
        <v>2</v>
      </c>
      <c r="I317" s="184"/>
      <c r="J317" s="3">
        <v>0</v>
      </c>
      <c r="K317" s="70" t="s">
        <v>6</v>
      </c>
      <c r="L317" s="184"/>
      <c r="M317" s="183">
        <v>0</v>
      </c>
      <c r="N317" s="70" t="s">
        <v>6</v>
      </c>
      <c r="O317" s="184"/>
      <c r="P317" s="3">
        <v>1</v>
      </c>
      <c r="Q317" s="70" t="s">
        <v>2</v>
      </c>
      <c r="R317" s="184"/>
      <c r="S317" s="185">
        <v>0</v>
      </c>
      <c r="T317" s="70" t="s">
        <v>6</v>
      </c>
      <c r="U317" s="3"/>
      <c r="V317" s="3">
        <v>0</v>
      </c>
      <c r="W317" s="70" t="s">
        <v>6</v>
      </c>
      <c r="X317" s="3"/>
      <c r="Y317" s="183">
        <v>0.58750000000000002</v>
      </c>
      <c r="Z317" s="70" t="s">
        <v>4</v>
      </c>
    </row>
    <row r="318" spans="1:26" s="70" customFormat="1" x14ac:dyDescent="0.25">
      <c r="A318" s="70" t="s">
        <v>326</v>
      </c>
      <c r="B318" s="70">
        <v>2005</v>
      </c>
      <c r="C318" s="2" t="s">
        <v>330</v>
      </c>
      <c r="D318" s="183">
        <v>1</v>
      </c>
      <c r="E318" s="70" t="s">
        <v>2</v>
      </c>
      <c r="F318" s="184"/>
      <c r="G318" s="3">
        <v>1</v>
      </c>
      <c r="H318" s="70" t="s">
        <v>2</v>
      </c>
      <c r="I318" s="184"/>
      <c r="J318" s="3">
        <v>0</v>
      </c>
      <c r="K318" s="70" t="s">
        <v>6</v>
      </c>
      <c r="L318" s="184"/>
      <c r="M318" s="183">
        <v>0</v>
      </c>
      <c r="N318" s="70" t="s">
        <v>6</v>
      </c>
      <c r="O318" s="184"/>
      <c r="P318" s="3">
        <v>0</v>
      </c>
      <c r="Q318" s="70" t="s">
        <v>6</v>
      </c>
      <c r="R318" s="184"/>
      <c r="S318" s="185">
        <v>0</v>
      </c>
      <c r="T318" s="70" t="s">
        <v>6</v>
      </c>
      <c r="U318" s="3"/>
      <c r="V318" s="3">
        <v>0.25</v>
      </c>
      <c r="W318" s="70" t="s">
        <v>5</v>
      </c>
      <c r="X318" s="3"/>
      <c r="Y318" s="183">
        <v>0.52500000000000002</v>
      </c>
      <c r="Z318" s="70" t="s">
        <v>4</v>
      </c>
    </row>
    <row r="319" spans="1:26" s="70" customFormat="1" x14ac:dyDescent="0.25">
      <c r="A319" s="70" t="s">
        <v>326</v>
      </c>
      <c r="B319" s="70">
        <v>2006</v>
      </c>
      <c r="C319" s="2" t="s">
        <v>331</v>
      </c>
      <c r="D319" s="183">
        <v>0</v>
      </c>
      <c r="E319" s="70" t="s">
        <v>6</v>
      </c>
      <c r="F319" s="184"/>
      <c r="G319" s="3">
        <v>0</v>
      </c>
      <c r="H319" s="70" t="s">
        <v>6</v>
      </c>
      <c r="I319" s="184"/>
      <c r="J319" s="3">
        <v>0</v>
      </c>
      <c r="K319" s="70" t="s">
        <v>6</v>
      </c>
      <c r="L319" s="184"/>
      <c r="M319" s="183">
        <v>0</v>
      </c>
      <c r="N319" s="70" t="s">
        <v>6</v>
      </c>
      <c r="O319" s="184"/>
      <c r="P319" s="3">
        <v>0</v>
      </c>
      <c r="Q319" s="70" t="s">
        <v>6</v>
      </c>
      <c r="R319" s="184"/>
      <c r="S319" s="185">
        <v>0</v>
      </c>
      <c r="T319" s="70" t="s">
        <v>6</v>
      </c>
      <c r="U319" s="3"/>
      <c r="V319" s="3">
        <v>0</v>
      </c>
      <c r="W319" s="70" t="s">
        <v>6</v>
      </c>
      <c r="X319" s="3"/>
      <c r="Y319" s="183">
        <v>0</v>
      </c>
      <c r="Z319" s="70" t="s">
        <v>6</v>
      </c>
    </row>
    <row r="320" spans="1:26" s="70" customFormat="1" x14ac:dyDescent="0.25">
      <c r="A320" s="70" t="s">
        <v>326</v>
      </c>
      <c r="B320" s="70">
        <v>2007</v>
      </c>
      <c r="C320" s="2" t="s">
        <v>332</v>
      </c>
      <c r="D320" s="183">
        <v>1</v>
      </c>
      <c r="E320" s="70" t="s">
        <v>2</v>
      </c>
      <c r="F320" s="184"/>
      <c r="G320" s="3">
        <v>1</v>
      </c>
      <c r="H320" s="70" t="s">
        <v>2</v>
      </c>
      <c r="I320" s="184"/>
      <c r="J320" s="3">
        <v>0.41666666666666669</v>
      </c>
      <c r="K320" s="70" t="s">
        <v>4</v>
      </c>
      <c r="L320" s="184"/>
      <c r="M320" s="183">
        <v>0</v>
      </c>
      <c r="N320" s="70" t="s">
        <v>6</v>
      </c>
      <c r="O320" s="184"/>
      <c r="P320" s="3">
        <v>1</v>
      </c>
      <c r="Q320" s="70" t="s">
        <v>2</v>
      </c>
      <c r="R320" s="184"/>
      <c r="S320" s="185">
        <v>0.87179487179487181</v>
      </c>
      <c r="T320" s="70" t="s">
        <v>2</v>
      </c>
      <c r="U320" s="3"/>
      <c r="V320" s="3">
        <v>0.25</v>
      </c>
      <c r="W320" s="70" t="s">
        <v>5</v>
      </c>
      <c r="X320" s="3"/>
      <c r="Y320" s="183">
        <v>0.75384615384615383</v>
      </c>
      <c r="Z320" s="70" t="s">
        <v>3</v>
      </c>
    </row>
    <row r="321" spans="1:26" s="70" customFormat="1" x14ac:dyDescent="0.25">
      <c r="A321" s="70" t="s">
        <v>326</v>
      </c>
      <c r="B321" s="70">
        <v>2008</v>
      </c>
      <c r="C321" s="2" t="s">
        <v>333</v>
      </c>
      <c r="D321" s="183">
        <v>0</v>
      </c>
      <c r="E321" s="70" t="s">
        <v>6</v>
      </c>
      <c r="F321" s="184"/>
      <c r="G321" s="3">
        <v>0</v>
      </c>
      <c r="H321" s="70" t="s">
        <v>6</v>
      </c>
      <c r="I321" s="184"/>
      <c r="J321" s="3">
        <v>0</v>
      </c>
      <c r="K321" s="70" t="s">
        <v>6</v>
      </c>
      <c r="L321" s="184"/>
      <c r="M321" s="183">
        <v>0</v>
      </c>
      <c r="N321" s="70" t="s">
        <v>6</v>
      </c>
      <c r="O321" s="184"/>
      <c r="P321" s="3">
        <v>0</v>
      </c>
      <c r="Q321" s="70" t="s">
        <v>6</v>
      </c>
      <c r="R321" s="184"/>
      <c r="S321" s="185">
        <v>0</v>
      </c>
      <c r="T321" s="70" t="s">
        <v>6</v>
      </c>
      <c r="U321" s="3"/>
      <c r="V321" s="3">
        <v>0</v>
      </c>
      <c r="W321" s="70" t="s">
        <v>6</v>
      </c>
      <c r="X321" s="3"/>
      <c r="Y321" s="183">
        <v>0</v>
      </c>
      <c r="Z321" s="70" t="s">
        <v>6</v>
      </c>
    </row>
    <row r="322" spans="1:26" s="70" customFormat="1" x14ac:dyDescent="0.25">
      <c r="A322" s="70" t="s">
        <v>326</v>
      </c>
      <c r="B322" s="70">
        <v>2009</v>
      </c>
      <c r="C322" s="2" t="s">
        <v>334</v>
      </c>
      <c r="D322" s="183">
        <v>0</v>
      </c>
      <c r="E322" s="70" t="s">
        <v>6</v>
      </c>
      <c r="F322" s="184"/>
      <c r="G322" s="3">
        <v>0</v>
      </c>
      <c r="H322" s="70" t="s">
        <v>6</v>
      </c>
      <c r="I322" s="184"/>
      <c r="J322" s="3">
        <v>0</v>
      </c>
      <c r="K322" s="70" t="s">
        <v>6</v>
      </c>
      <c r="L322" s="184"/>
      <c r="M322" s="183">
        <v>0</v>
      </c>
      <c r="N322" s="70" t="s">
        <v>6</v>
      </c>
      <c r="O322" s="184"/>
      <c r="P322" s="3">
        <v>0</v>
      </c>
      <c r="Q322" s="70" t="s">
        <v>6</v>
      </c>
      <c r="R322" s="184"/>
      <c r="S322" s="185">
        <v>0</v>
      </c>
      <c r="T322" s="70" t="s">
        <v>6</v>
      </c>
      <c r="U322" s="3"/>
      <c r="V322" s="3">
        <v>0</v>
      </c>
      <c r="W322" s="70" t="s">
        <v>6</v>
      </c>
      <c r="X322" s="3"/>
      <c r="Y322" s="183">
        <v>0</v>
      </c>
      <c r="Z322" s="70" t="s">
        <v>6</v>
      </c>
    </row>
    <row r="323" spans="1:26" s="70" customFormat="1" x14ac:dyDescent="0.25">
      <c r="A323" s="70" t="s">
        <v>326</v>
      </c>
      <c r="B323" s="70">
        <v>2010</v>
      </c>
      <c r="C323" s="2" t="s">
        <v>335</v>
      </c>
      <c r="D323" s="183">
        <v>0.83333333333333337</v>
      </c>
      <c r="E323" s="70" t="s">
        <v>2</v>
      </c>
      <c r="F323" s="184"/>
      <c r="G323" s="3">
        <v>1</v>
      </c>
      <c r="H323" s="70" t="s">
        <v>2</v>
      </c>
      <c r="I323" s="184"/>
      <c r="J323" s="3">
        <v>0</v>
      </c>
      <c r="K323" s="70" t="s">
        <v>6</v>
      </c>
      <c r="L323" s="184"/>
      <c r="M323" s="183">
        <v>0</v>
      </c>
      <c r="N323" s="70" t="s">
        <v>6</v>
      </c>
      <c r="O323" s="184"/>
      <c r="P323" s="3">
        <v>0.4642857142857143</v>
      </c>
      <c r="Q323" s="70" t="s">
        <v>4</v>
      </c>
      <c r="R323" s="184"/>
      <c r="S323" s="185">
        <v>0</v>
      </c>
      <c r="T323" s="70" t="s">
        <v>6</v>
      </c>
      <c r="U323" s="3"/>
      <c r="V323" s="3">
        <v>9.7500000000000003E-2</v>
      </c>
      <c r="W323" s="70" t="s">
        <v>6</v>
      </c>
      <c r="X323" s="3"/>
      <c r="Y323" s="183">
        <v>0.47772023809523811</v>
      </c>
      <c r="Z323" s="70" t="s">
        <v>4</v>
      </c>
    </row>
    <row r="324" spans="1:26" s="70" customFormat="1" x14ac:dyDescent="0.25">
      <c r="A324" s="70" t="s">
        <v>326</v>
      </c>
      <c r="B324" s="70">
        <v>2011</v>
      </c>
      <c r="C324" s="2" t="s">
        <v>336</v>
      </c>
      <c r="D324" s="183">
        <v>1</v>
      </c>
      <c r="E324" s="70" t="s">
        <v>2</v>
      </c>
      <c r="F324" s="184"/>
      <c r="G324" s="3">
        <v>0</v>
      </c>
      <c r="H324" s="70" t="s">
        <v>6</v>
      </c>
      <c r="I324" s="184"/>
      <c r="J324" s="3">
        <v>0.375</v>
      </c>
      <c r="K324" s="70" t="s">
        <v>5</v>
      </c>
      <c r="L324" s="184"/>
      <c r="M324" s="183">
        <v>0</v>
      </c>
      <c r="N324" s="70" t="s">
        <v>6</v>
      </c>
      <c r="O324" s="184"/>
      <c r="P324" s="3">
        <v>0</v>
      </c>
      <c r="Q324" s="70" t="s">
        <v>6</v>
      </c>
      <c r="R324" s="184"/>
      <c r="S324" s="185">
        <v>0.16666666666666666</v>
      </c>
      <c r="T324" s="70" t="s">
        <v>6</v>
      </c>
      <c r="U324" s="3"/>
      <c r="V324" s="3">
        <v>0</v>
      </c>
      <c r="W324" s="70" t="s">
        <v>6</v>
      </c>
      <c r="X324" s="3"/>
      <c r="Y324" s="183">
        <v>0.47916666666666669</v>
      </c>
      <c r="Z324" s="70" t="s">
        <v>4</v>
      </c>
    </row>
    <row r="325" spans="1:26" s="70" customFormat="1" x14ac:dyDescent="0.25">
      <c r="A325" s="70" t="s">
        <v>337</v>
      </c>
      <c r="B325" s="70">
        <v>2101</v>
      </c>
      <c r="C325" s="2" t="s">
        <v>337</v>
      </c>
      <c r="D325" s="183">
        <v>1</v>
      </c>
      <c r="E325" s="70" t="s">
        <v>2</v>
      </c>
      <c r="F325" s="184"/>
      <c r="G325" s="3">
        <v>1</v>
      </c>
      <c r="H325" s="70" t="s">
        <v>2</v>
      </c>
      <c r="I325" s="184"/>
      <c r="J325" s="3">
        <v>1</v>
      </c>
      <c r="K325" s="70" t="s">
        <v>2</v>
      </c>
      <c r="L325" s="184"/>
      <c r="M325" s="183">
        <v>0</v>
      </c>
      <c r="N325" s="70" t="s">
        <v>6</v>
      </c>
      <c r="O325" s="184"/>
      <c r="P325" s="3">
        <v>0</v>
      </c>
      <c r="Q325" s="70" t="s">
        <v>6</v>
      </c>
      <c r="R325" s="184"/>
      <c r="S325" s="185">
        <v>0.76666666666666672</v>
      </c>
      <c r="T325" s="70" t="s">
        <v>3</v>
      </c>
      <c r="U325" s="3"/>
      <c r="V325" s="3">
        <v>0.27250000000000002</v>
      </c>
      <c r="W325" s="70" t="s">
        <v>5</v>
      </c>
      <c r="X325" s="3"/>
      <c r="Y325" s="183">
        <v>0.70504166666666668</v>
      </c>
      <c r="Z325" s="70" t="s">
        <v>3</v>
      </c>
    </row>
    <row r="326" spans="1:26" s="70" customFormat="1" x14ac:dyDescent="0.25">
      <c r="A326" s="70" t="s">
        <v>337</v>
      </c>
      <c r="B326" s="70">
        <v>2102</v>
      </c>
      <c r="C326" s="2" t="s">
        <v>338</v>
      </c>
      <c r="D326" s="183">
        <v>1</v>
      </c>
      <c r="E326" s="70" t="s">
        <v>2</v>
      </c>
      <c r="F326" s="184"/>
      <c r="G326" s="3">
        <v>1</v>
      </c>
      <c r="H326" s="70" t="s">
        <v>2</v>
      </c>
      <c r="I326" s="184"/>
      <c r="J326" s="3">
        <v>0.19444444444444445</v>
      </c>
      <c r="K326" s="70" t="s">
        <v>6</v>
      </c>
      <c r="L326" s="184"/>
      <c r="M326" s="183">
        <v>0</v>
      </c>
      <c r="N326" s="70" t="s">
        <v>6</v>
      </c>
      <c r="O326" s="184"/>
      <c r="P326" s="3">
        <v>0</v>
      </c>
      <c r="Q326" s="70" t="s">
        <v>6</v>
      </c>
      <c r="R326" s="184"/>
      <c r="S326" s="185">
        <v>0.16666666666666666</v>
      </c>
      <c r="T326" s="70" t="s">
        <v>6</v>
      </c>
      <c r="U326" s="3"/>
      <c r="V326" s="3">
        <v>0</v>
      </c>
      <c r="W326" s="70" t="s">
        <v>6</v>
      </c>
      <c r="X326" s="3"/>
      <c r="Y326" s="183">
        <v>0.52361111111111114</v>
      </c>
      <c r="Z326" s="70" t="s">
        <v>4</v>
      </c>
    </row>
    <row r="327" spans="1:26" s="70" customFormat="1" x14ac:dyDescent="0.25">
      <c r="A327" s="70" t="s">
        <v>337</v>
      </c>
      <c r="B327" s="70">
        <v>2103</v>
      </c>
      <c r="C327" s="2" t="s">
        <v>339</v>
      </c>
      <c r="D327" s="183">
        <v>1</v>
      </c>
      <c r="E327" s="70" t="s">
        <v>2</v>
      </c>
      <c r="F327" s="184"/>
      <c r="G327" s="3">
        <v>1</v>
      </c>
      <c r="H327" s="70" t="s">
        <v>2</v>
      </c>
      <c r="I327" s="184"/>
      <c r="J327" s="3">
        <v>0.54166666666666663</v>
      </c>
      <c r="K327" s="70" t="s">
        <v>4</v>
      </c>
      <c r="L327" s="184"/>
      <c r="M327" s="183">
        <v>0</v>
      </c>
      <c r="N327" s="70" t="s">
        <v>6</v>
      </c>
      <c r="O327" s="184"/>
      <c r="P327" s="3">
        <v>0.8</v>
      </c>
      <c r="Q327" s="70" t="s">
        <v>3</v>
      </c>
      <c r="R327" s="184"/>
      <c r="S327" s="185">
        <v>2.7777777777777776E-2</v>
      </c>
      <c r="T327" s="70" t="s">
        <v>6</v>
      </c>
      <c r="U327" s="3"/>
      <c r="V327" s="3">
        <v>0</v>
      </c>
      <c r="W327" s="70" t="s">
        <v>6</v>
      </c>
      <c r="X327" s="3"/>
      <c r="Y327" s="183">
        <v>0.62444444444444436</v>
      </c>
      <c r="Z327" s="70" t="s">
        <v>3</v>
      </c>
    </row>
    <row r="328" spans="1:26" s="70" customFormat="1" x14ac:dyDescent="0.25">
      <c r="A328" s="70" t="s">
        <v>337</v>
      </c>
      <c r="B328" s="70">
        <v>2104</v>
      </c>
      <c r="C328" s="2" t="s">
        <v>340</v>
      </c>
      <c r="D328" s="183">
        <v>1</v>
      </c>
      <c r="E328" s="70" t="s">
        <v>2</v>
      </c>
      <c r="F328" s="184"/>
      <c r="G328" s="3">
        <v>1</v>
      </c>
      <c r="H328" s="70" t="s">
        <v>2</v>
      </c>
      <c r="I328" s="184"/>
      <c r="J328" s="3">
        <v>0.16666666666666666</v>
      </c>
      <c r="K328" s="70" t="s">
        <v>6</v>
      </c>
      <c r="L328" s="184"/>
      <c r="M328" s="183">
        <v>0</v>
      </c>
      <c r="N328" s="70" t="s">
        <v>6</v>
      </c>
      <c r="O328" s="184"/>
      <c r="P328" s="3">
        <v>0.65217391304347827</v>
      </c>
      <c r="Q328" s="70" t="s">
        <v>3</v>
      </c>
      <c r="R328" s="184"/>
      <c r="S328" s="185">
        <v>6.6666666666666666E-2</v>
      </c>
      <c r="T328" s="70" t="s">
        <v>6</v>
      </c>
      <c r="U328" s="3"/>
      <c r="V328" s="3">
        <v>8.3333333333333329E-2</v>
      </c>
      <c r="W328" s="70" t="s">
        <v>6</v>
      </c>
      <c r="X328" s="3"/>
      <c r="Y328" s="183">
        <v>0.5885507246376811</v>
      </c>
      <c r="Z328" s="70" t="s">
        <v>4</v>
      </c>
    </row>
    <row r="329" spans="1:26" s="70" customFormat="1" x14ac:dyDescent="0.25">
      <c r="A329" s="70" t="s">
        <v>337</v>
      </c>
      <c r="B329" s="70">
        <v>2105</v>
      </c>
      <c r="C329" s="2" t="s">
        <v>341</v>
      </c>
      <c r="D329" s="183">
        <v>1</v>
      </c>
      <c r="E329" s="70" t="s">
        <v>2</v>
      </c>
      <c r="F329" s="184"/>
      <c r="G329" s="3">
        <v>1</v>
      </c>
      <c r="H329" s="70" t="s">
        <v>2</v>
      </c>
      <c r="I329" s="184"/>
      <c r="J329" s="3">
        <v>0.83333333333333337</v>
      </c>
      <c r="K329" s="70" t="s">
        <v>2</v>
      </c>
      <c r="L329" s="184"/>
      <c r="M329" s="183">
        <v>0</v>
      </c>
      <c r="N329" s="70" t="s">
        <v>6</v>
      </c>
      <c r="O329" s="184"/>
      <c r="P329" s="3">
        <v>0.60606060606060608</v>
      </c>
      <c r="Q329" s="70" t="s">
        <v>3</v>
      </c>
      <c r="R329" s="184"/>
      <c r="S329" s="185">
        <v>0</v>
      </c>
      <c r="T329" s="70" t="s">
        <v>6</v>
      </c>
      <c r="U329" s="3"/>
      <c r="V329" s="3">
        <v>0.34375</v>
      </c>
      <c r="W329" s="70" t="s">
        <v>5</v>
      </c>
      <c r="X329" s="3"/>
      <c r="Y329" s="183">
        <v>0.68300189393939381</v>
      </c>
      <c r="Z329" s="70" t="s">
        <v>3</v>
      </c>
    </row>
    <row r="330" spans="1:26" s="70" customFormat="1" x14ac:dyDescent="0.25">
      <c r="A330" s="70" t="s">
        <v>337</v>
      </c>
      <c r="B330" s="70">
        <v>2106</v>
      </c>
      <c r="C330" s="2" t="s">
        <v>342</v>
      </c>
      <c r="D330" s="183">
        <v>1</v>
      </c>
      <c r="E330" s="70" t="s">
        <v>2</v>
      </c>
      <c r="F330" s="184"/>
      <c r="G330" s="3">
        <v>1</v>
      </c>
      <c r="H330" s="70" t="s">
        <v>2</v>
      </c>
      <c r="I330" s="184"/>
      <c r="J330" s="3">
        <v>0.16666666666666666</v>
      </c>
      <c r="K330" s="70" t="s">
        <v>6</v>
      </c>
      <c r="L330" s="184"/>
      <c r="M330" s="183">
        <v>0</v>
      </c>
      <c r="N330" s="70" t="s">
        <v>6</v>
      </c>
      <c r="O330" s="184"/>
      <c r="P330" s="3">
        <v>0.95238095238095233</v>
      </c>
      <c r="Q330" s="70" t="s">
        <v>2</v>
      </c>
      <c r="R330" s="184"/>
      <c r="S330" s="185">
        <v>0.16666666666666666</v>
      </c>
      <c r="T330" s="70" t="s">
        <v>6</v>
      </c>
      <c r="U330" s="3"/>
      <c r="V330" s="3">
        <v>0.25</v>
      </c>
      <c r="W330" s="70" t="s">
        <v>5</v>
      </c>
      <c r="X330" s="3"/>
      <c r="Y330" s="183">
        <v>0.65357142857142858</v>
      </c>
      <c r="Z330" s="70" t="s">
        <v>3</v>
      </c>
    </row>
    <row r="331" spans="1:26" s="70" customFormat="1" x14ac:dyDescent="0.25">
      <c r="A331" s="70" t="s">
        <v>337</v>
      </c>
      <c r="B331" s="70">
        <v>2107</v>
      </c>
      <c r="C331" s="2" t="s">
        <v>343</v>
      </c>
      <c r="D331" s="183">
        <v>1</v>
      </c>
      <c r="E331" s="70" t="s">
        <v>2</v>
      </c>
      <c r="F331" s="184"/>
      <c r="G331" s="3">
        <v>1</v>
      </c>
      <c r="H331" s="70" t="s">
        <v>2</v>
      </c>
      <c r="I331" s="184"/>
      <c r="J331" s="3">
        <v>0</v>
      </c>
      <c r="K331" s="70" t="s">
        <v>6</v>
      </c>
      <c r="L331" s="184"/>
      <c r="M331" s="183">
        <v>0</v>
      </c>
      <c r="N331" s="70" t="s">
        <v>6</v>
      </c>
      <c r="O331" s="184"/>
      <c r="P331" s="3">
        <v>0</v>
      </c>
      <c r="Q331" s="70" t="s">
        <v>6</v>
      </c>
      <c r="R331" s="184"/>
      <c r="S331" s="185">
        <v>0</v>
      </c>
      <c r="T331" s="70" t="s">
        <v>6</v>
      </c>
      <c r="U331" s="3"/>
      <c r="V331" s="3">
        <v>0.25</v>
      </c>
      <c r="W331" s="70" t="s">
        <v>5</v>
      </c>
      <c r="X331" s="3"/>
      <c r="Y331" s="183">
        <v>0.52500000000000002</v>
      </c>
      <c r="Z331" s="70" t="s">
        <v>4</v>
      </c>
    </row>
    <row r="332" spans="1:26" s="70" customFormat="1" x14ac:dyDescent="0.25">
      <c r="A332" s="70" t="s">
        <v>344</v>
      </c>
      <c r="B332" s="70">
        <v>2201</v>
      </c>
      <c r="C332" s="2" t="s">
        <v>344</v>
      </c>
      <c r="D332" s="183">
        <v>1</v>
      </c>
      <c r="E332" s="70" t="s">
        <v>2</v>
      </c>
      <c r="F332" s="184"/>
      <c r="G332" s="3">
        <v>1</v>
      </c>
      <c r="H332" s="70" t="s">
        <v>2</v>
      </c>
      <c r="I332" s="184"/>
      <c r="J332" s="3">
        <v>0</v>
      </c>
      <c r="K332" s="70" t="s">
        <v>6</v>
      </c>
      <c r="L332" s="184"/>
      <c r="M332" s="183">
        <v>0</v>
      </c>
      <c r="N332" s="70" t="s">
        <v>6</v>
      </c>
      <c r="O332" s="184"/>
      <c r="P332" s="3">
        <v>0</v>
      </c>
      <c r="Q332" s="70" t="s">
        <v>6</v>
      </c>
      <c r="R332" s="184"/>
      <c r="S332" s="185">
        <v>0</v>
      </c>
      <c r="T332" s="70" t="s">
        <v>6</v>
      </c>
      <c r="U332" s="3"/>
      <c r="V332" s="3">
        <v>0.25</v>
      </c>
      <c r="W332" s="70" t="s">
        <v>5</v>
      </c>
      <c r="X332" s="3"/>
      <c r="Y332" s="183">
        <v>0.52500000000000002</v>
      </c>
      <c r="Z332" s="70" t="s">
        <v>4</v>
      </c>
    </row>
    <row r="333" spans="1:26" s="70" customFormat="1" x14ac:dyDescent="0.25">
      <c r="A333" s="70" t="s">
        <v>344</v>
      </c>
      <c r="B333" s="70">
        <v>2202</v>
      </c>
      <c r="C333" s="2" t="s">
        <v>35</v>
      </c>
      <c r="D333" s="183">
        <v>1</v>
      </c>
      <c r="E333" s="70" t="s">
        <v>2</v>
      </c>
      <c r="F333" s="184"/>
      <c r="G333" s="3">
        <v>0</v>
      </c>
      <c r="H333" s="70" t="s">
        <v>6</v>
      </c>
      <c r="I333" s="184"/>
      <c r="J333" s="3">
        <v>0.375</v>
      </c>
      <c r="K333" s="70" t="s">
        <v>5</v>
      </c>
      <c r="L333" s="184"/>
      <c r="M333" s="183">
        <v>0</v>
      </c>
      <c r="N333" s="70" t="s">
        <v>6</v>
      </c>
      <c r="O333" s="184"/>
      <c r="P333" s="3">
        <v>0.63636363636363635</v>
      </c>
      <c r="Q333" s="70" t="s">
        <v>3</v>
      </c>
      <c r="R333" s="184"/>
      <c r="S333" s="185">
        <v>0</v>
      </c>
      <c r="T333" s="70" t="s">
        <v>6</v>
      </c>
      <c r="U333" s="3"/>
      <c r="V333" s="3">
        <v>0.25</v>
      </c>
      <c r="W333" s="70" t="s">
        <v>5</v>
      </c>
      <c r="X333" s="3"/>
      <c r="Y333" s="183">
        <v>0.5636363636363636</v>
      </c>
      <c r="Z333" s="70" t="s">
        <v>4</v>
      </c>
    </row>
    <row r="334" spans="1:26" s="70" customFormat="1" x14ac:dyDescent="0.25">
      <c r="A334" s="70" t="s">
        <v>344</v>
      </c>
      <c r="B334" s="70">
        <v>2203</v>
      </c>
      <c r="C334" s="2" t="s">
        <v>345</v>
      </c>
      <c r="D334" s="183">
        <v>0</v>
      </c>
      <c r="E334" s="70" t="s">
        <v>6</v>
      </c>
      <c r="F334" s="184"/>
      <c r="G334" s="3">
        <v>0</v>
      </c>
      <c r="H334" s="70" t="s">
        <v>6</v>
      </c>
      <c r="I334" s="184"/>
      <c r="J334" s="3">
        <v>0</v>
      </c>
      <c r="K334" s="70" t="s">
        <v>6</v>
      </c>
      <c r="L334" s="184"/>
      <c r="M334" s="183">
        <v>0</v>
      </c>
      <c r="N334" s="70" t="s">
        <v>6</v>
      </c>
      <c r="O334" s="184"/>
      <c r="P334" s="3">
        <v>0</v>
      </c>
      <c r="Q334" s="70" t="s">
        <v>6</v>
      </c>
      <c r="R334" s="184"/>
      <c r="S334" s="185">
        <v>0</v>
      </c>
      <c r="T334" s="70" t="s">
        <v>6</v>
      </c>
      <c r="U334" s="3"/>
      <c r="V334" s="3">
        <v>0</v>
      </c>
      <c r="W334" s="70" t="s">
        <v>6</v>
      </c>
      <c r="X334" s="3"/>
      <c r="Y334" s="183">
        <v>0</v>
      </c>
      <c r="Z334" s="70" t="s">
        <v>6</v>
      </c>
    </row>
    <row r="335" spans="1:26" s="70" customFormat="1" x14ac:dyDescent="0.25">
      <c r="A335" s="70" t="s">
        <v>344</v>
      </c>
      <c r="B335" s="70">
        <v>2204</v>
      </c>
      <c r="C335" s="2" t="s">
        <v>346</v>
      </c>
      <c r="D335" s="183">
        <v>0.83333333333333337</v>
      </c>
      <c r="E335" s="70" t="s">
        <v>2</v>
      </c>
      <c r="F335" s="184"/>
      <c r="G335" s="3">
        <v>1</v>
      </c>
      <c r="H335" s="70" t="s">
        <v>2</v>
      </c>
      <c r="I335" s="184"/>
      <c r="J335" s="3">
        <v>0.15000000000000002</v>
      </c>
      <c r="K335" s="70" t="s">
        <v>6</v>
      </c>
      <c r="L335" s="184"/>
      <c r="M335" s="183">
        <v>0</v>
      </c>
      <c r="N335" s="70" t="s">
        <v>6</v>
      </c>
      <c r="O335" s="184"/>
      <c r="P335" s="3">
        <v>0</v>
      </c>
      <c r="Q335" s="70" t="s">
        <v>6</v>
      </c>
      <c r="R335" s="184"/>
      <c r="S335" s="185">
        <v>0</v>
      </c>
      <c r="T335" s="70" t="s">
        <v>6</v>
      </c>
      <c r="U335" s="3"/>
      <c r="V335" s="3">
        <v>0.25</v>
      </c>
      <c r="W335" s="70" t="s">
        <v>5</v>
      </c>
      <c r="X335" s="3"/>
      <c r="Y335" s="183">
        <v>0.46916666666666668</v>
      </c>
      <c r="Z335" s="70" t="s">
        <v>4</v>
      </c>
    </row>
    <row r="336" spans="1:26" s="70" customFormat="1" x14ac:dyDescent="0.25">
      <c r="A336" s="70" t="s">
        <v>344</v>
      </c>
      <c r="B336" s="70">
        <v>2205</v>
      </c>
      <c r="C336" s="2" t="s">
        <v>347</v>
      </c>
      <c r="D336" s="183">
        <v>1</v>
      </c>
      <c r="E336" s="70" t="s">
        <v>2</v>
      </c>
      <c r="F336" s="184"/>
      <c r="G336" s="3">
        <v>1</v>
      </c>
      <c r="H336" s="70" t="s">
        <v>2</v>
      </c>
      <c r="I336" s="184"/>
      <c r="J336" s="3">
        <v>0</v>
      </c>
      <c r="K336" s="70" t="s">
        <v>6</v>
      </c>
      <c r="L336" s="184"/>
      <c r="M336" s="183">
        <v>0</v>
      </c>
      <c r="N336" s="70" t="s">
        <v>6</v>
      </c>
      <c r="O336" s="184"/>
      <c r="P336" s="3">
        <v>0</v>
      </c>
      <c r="Q336" s="70" t="s">
        <v>6</v>
      </c>
      <c r="R336" s="184"/>
      <c r="S336" s="185">
        <v>0</v>
      </c>
      <c r="T336" s="70" t="s">
        <v>6</v>
      </c>
      <c r="U336" s="3"/>
      <c r="V336" s="3">
        <v>0.25</v>
      </c>
      <c r="W336" s="70" t="s">
        <v>5</v>
      </c>
      <c r="X336" s="3"/>
      <c r="Y336" s="183">
        <v>0.52500000000000002</v>
      </c>
      <c r="Z336" s="70" t="s">
        <v>4</v>
      </c>
    </row>
    <row r="337" spans="1:26" s="70" customFormat="1" x14ac:dyDescent="0.25">
      <c r="A337" s="70" t="s">
        <v>344</v>
      </c>
      <c r="B337" s="70">
        <v>2206</v>
      </c>
      <c r="C337" s="2" t="s">
        <v>348</v>
      </c>
      <c r="D337" s="183">
        <v>1</v>
      </c>
      <c r="E337" s="70" t="s">
        <v>2</v>
      </c>
      <c r="F337" s="184"/>
      <c r="G337" s="3">
        <v>1</v>
      </c>
      <c r="H337" s="70" t="s">
        <v>2</v>
      </c>
      <c r="I337" s="184"/>
      <c r="J337" s="3">
        <v>0.66666666666666663</v>
      </c>
      <c r="K337" s="70" t="s">
        <v>3</v>
      </c>
      <c r="L337" s="184"/>
      <c r="M337" s="183">
        <v>0</v>
      </c>
      <c r="N337" s="70" t="s">
        <v>6</v>
      </c>
      <c r="O337" s="184"/>
      <c r="P337" s="3">
        <v>1</v>
      </c>
      <c r="Q337" s="70" t="s">
        <v>2</v>
      </c>
      <c r="R337" s="184"/>
      <c r="S337" s="185">
        <v>5.8823529411764705E-2</v>
      </c>
      <c r="T337" s="70" t="s">
        <v>6</v>
      </c>
      <c r="U337" s="3"/>
      <c r="V337" s="3">
        <v>0.32500000000000001</v>
      </c>
      <c r="W337" s="70" t="s">
        <v>5</v>
      </c>
      <c r="X337" s="3"/>
      <c r="Y337" s="183">
        <v>0.70879901960784308</v>
      </c>
      <c r="Z337" s="70" t="s">
        <v>3</v>
      </c>
    </row>
    <row r="338" spans="1:26" s="70" customFormat="1" x14ac:dyDescent="0.25">
      <c r="A338" s="70" t="s">
        <v>344</v>
      </c>
      <c r="B338" s="70">
        <v>2207</v>
      </c>
      <c r="C338" s="2" t="s">
        <v>349</v>
      </c>
      <c r="D338" s="183">
        <v>0</v>
      </c>
      <c r="E338" s="70" t="s">
        <v>6</v>
      </c>
      <c r="F338" s="184"/>
      <c r="G338" s="3">
        <v>0</v>
      </c>
      <c r="H338" s="70" t="s">
        <v>6</v>
      </c>
      <c r="I338" s="184"/>
      <c r="J338" s="3">
        <v>0</v>
      </c>
      <c r="K338" s="70" t="s">
        <v>6</v>
      </c>
      <c r="L338" s="184"/>
      <c r="M338" s="183">
        <v>0</v>
      </c>
      <c r="N338" s="70" t="s">
        <v>6</v>
      </c>
      <c r="O338" s="184"/>
      <c r="P338" s="3">
        <v>0</v>
      </c>
      <c r="Q338" s="70" t="s">
        <v>6</v>
      </c>
      <c r="R338" s="184"/>
      <c r="S338" s="185">
        <v>0</v>
      </c>
      <c r="T338" s="70" t="s">
        <v>6</v>
      </c>
      <c r="U338" s="3"/>
      <c r="V338" s="3">
        <v>0</v>
      </c>
      <c r="W338" s="70" t="s">
        <v>6</v>
      </c>
      <c r="X338" s="3"/>
      <c r="Y338" s="183">
        <v>0</v>
      </c>
      <c r="Z338" s="70" t="s">
        <v>6</v>
      </c>
    </row>
    <row r="339" spans="1:26" s="70" customFormat="1" x14ac:dyDescent="0.25">
      <c r="A339" s="70" t="s">
        <v>344</v>
      </c>
      <c r="B339" s="70">
        <v>2208</v>
      </c>
      <c r="C339" s="2" t="s">
        <v>350</v>
      </c>
      <c r="D339" s="183">
        <v>0</v>
      </c>
      <c r="E339" s="70" t="s">
        <v>6</v>
      </c>
      <c r="F339" s="184"/>
      <c r="G339" s="3">
        <v>0</v>
      </c>
      <c r="H339" s="70" t="s">
        <v>6</v>
      </c>
      <c r="I339" s="184"/>
      <c r="J339" s="3">
        <v>0</v>
      </c>
      <c r="K339" s="70" t="s">
        <v>6</v>
      </c>
      <c r="L339" s="184"/>
      <c r="M339" s="183">
        <v>0</v>
      </c>
      <c r="N339" s="70" t="s">
        <v>6</v>
      </c>
      <c r="O339" s="184"/>
      <c r="P339" s="3">
        <v>0</v>
      </c>
      <c r="Q339" s="70" t="s">
        <v>6</v>
      </c>
      <c r="R339" s="184"/>
      <c r="S339" s="185">
        <v>0</v>
      </c>
      <c r="T339" s="70" t="s">
        <v>6</v>
      </c>
      <c r="U339" s="3"/>
      <c r="V339" s="3">
        <v>0</v>
      </c>
      <c r="W339" s="70" t="s">
        <v>6</v>
      </c>
      <c r="X339" s="3"/>
      <c r="Y339" s="183">
        <v>0</v>
      </c>
      <c r="Z339" s="70" t="s">
        <v>6</v>
      </c>
    </row>
    <row r="340" spans="1:26" s="70" customFormat="1" x14ac:dyDescent="0.25">
      <c r="A340" s="70" t="s">
        <v>344</v>
      </c>
      <c r="B340" s="70">
        <v>2209</v>
      </c>
      <c r="C340" s="2" t="s">
        <v>351</v>
      </c>
      <c r="D340" s="183">
        <v>0</v>
      </c>
      <c r="E340" s="70" t="s">
        <v>6</v>
      </c>
      <c r="F340" s="184"/>
      <c r="G340" s="3">
        <v>0</v>
      </c>
      <c r="H340" s="70" t="s">
        <v>6</v>
      </c>
      <c r="I340" s="184"/>
      <c r="J340" s="3">
        <v>0</v>
      </c>
      <c r="K340" s="70" t="s">
        <v>6</v>
      </c>
      <c r="L340" s="184"/>
      <c r="M340" s="183">
        <v>0</v>
      </c>
      <c r="N340" s="70" t="s">
        <v>6</v>
      </c>
      <c r="O340" s="184"/>
      <c r="P340" s="3">
        <v>0.45454545454545453</v>
      </c>
      <c r="Q340" s="70" t="s">
        <v>4</v>
      </c>
      <c r="R340" s="184"/>
      <c r="S340" s="185">
        <v>0</v>
      </c>
      <c r="T340" s="70" t="s">
        <v>6</v>
      </c>
      <c r="U340" s="3"/>
      <c r="V340" s="3">
        <v>0</v>
      </c>
      <c r="W340" s="70" t="s">
        <v>6</v>
      </c>
      <c r="X340" s="3"/>
      <c r="Y340" s="183">
        <v>4.5454545454545456E-2</v>
      </c>
      <c r="Z340" s="70" t="s">
        <v>6</v>
      </c>
    </row>
    <row r="341" spans="1:26" s="70" customFormat="1" x14ac:dyDescent="0.25">
      <c r="A341" s="70" t="s">
        <v>344</v>
      </c>
      <c r="B341" s="70">
        <v>2210</v>
      </c>
      <c r="C341" s="2" t="s">
        <v>352</v>
      </c>
      <c r="D341" s="183">
        <v>0</v>
      </c>
      <c r="E341" s="70" t="s">
        <v>6</v>
      </c>
      <c r="F341" s="184"/>
      <c r="G341" s="3">
        <v>0</v>
      </c>
      <c r="H341" s="70" t="s">
        <v>6</v>
      </c>
      <c r="I341" s="184"/>
      <c r="J341" s="3">
        <v>0</v>
      </c>
      <c r="K341" s="70" t="s">
        <v>6</v>
      </c>
      <c r="L341" s="184"/>
      <c r="M341" s="183">
        <v>0</v>
      </c>
      <c r="N341" s="70" t="s">
        <v>6</v>
      </c>
      <c r="O341" s="184"/>
      <c r="P341" s="3">
        <v>0</v>
      </c>
      <c r="Q341" s="70" t="s">
        <v>6</v>
      </c>
      <c r="R341" s="184"/>
      <c r="S341" s="185">
        <v>0</v>
      </c>
      <c r="T341" s="70" t="s">
        <v>6</v>
      </c>
      <c r="U341" s="3"/>
      <c r="V341" s="3">
        <v>0</v>
      </c>
      <c r="W341" s="70" t="s">
        <v>6</v>
      </c>
      <c r="X341" s="3"/>
      <c r="Y341" s="183">
        <v>0</v>
      </c>
      <c r="Z341" s="70" t="s">
        <v>6</v>
      </c>
    </row>
    <row r="342" spans="1:26" s="70" customFormat="1" x14ac:dyDescent="0.25">
      <c r="A342" s="70" t="s">
        <v>344</v>
      </c>
      <c r="B342" s="70">
        <v>2211</v>
      </c>
      <c r="C342" s="2" t="s">
        <v>353</v>
      </c>
      <c r="D342" s="183">
        <v>0</v>
      </c>
      <c r="E342" s="70" t="s">
        <v>6</v>
      </c>
      <c r="F342" s="184"/>
      <c r="G342" s="3">
        <v>0</v>
      </c>
      <c r="H342" s="70" t="s">
        <v>6</v>
      </c>
      <c r="I342" s="184"/>
      <c r="J342" s="3">
        <v>0</v>
      </c>
      <c r="K342" s="70" t="s">
        <v>6</v>
      </c>
      <c r="L342" s="184"/>
      <c r="M342" s="183">
        <v>0</v>
      </c>
      <c r="N342" s="70" t="s">
        <v>6</v>
      </c>
      <c r="O342" s="184"/>
      <c r="P342" s="3">
        <v>0</v>
      </c>
      <c r="Q342" s="70" t="s">
        <v>6</v>
      </c>
      <c r="R342" s="184"/>
      <c r="S342" s="185">
        <v>0</v>
      </c>
      <c r="T342" s="70" t="s">
        <v>6</v>
      </c>
      <c r="U342" s="3"/>
      <c r="V342" s="3">
        <v>0</v>
      </c>
      <c r="W342" s="70" t="s">
        <v>6</v>
      </c>
      <c r="X342" s="3"/>
      <c r="Y342" s="183">
        <v>0</v>
      </c>
      <c r="Z342" s="70" t="s">
        <v>6</v>
      </c>
    </row>
    <row r="343" spans="1:26" s="70" customFormat="1" x14ac:dyDescent="0.25">
      <c r="A343" s="70" t="s">
        <v>344</v>
      </c>
      <c r="B343" s="70">
        <v>2212</v>
      </c>
      <c r="C343" s="2" t="s">
        <v>354</v>
      </c>
      <c r="D343" s="183">
        <v>0</v>
      </c>
      <c r="E343" s="70" t="s">
        <v>6</v>
      </c>
      <c r="F343" s="184"/>
      <c r="G343" s="3">
        <v>0</v>
      </c>
      <c r="H343" s="70" t="s">
        <v>6</v>
      </c>
      <c r="I343" s="184"/>
      <c r="J343" s="3">
        <v>0</v>
      </c>
      <c r="K343" s="70" t="s">
        <v>6</v>
      </c>
      <c r="L343" s="184"/>
      <c r="M343" s="183">
        <v>0</v>
      </c>
      <c r="N343" s="70" t="s">
        <v>6</v>
      </c>
      <c r="O343" s="184"/>
      <c r="P343" s="3">
        <v>0</v>
      </c>
      <c r="Q343" s="70" t="s">
        <v>6</v>
      </c>
      <c r="R343" s="184"/>
      <c r="S343" s="185">
        <v>0</v>
      </c>
      <c r="T343" s="70" t="s">
        <v>6</v>
      </c>
      <c r="U343" s="3"/>
      <c r="V343" s="3">
        <v>0</v>
      </c>
      <c r="W343" s="70" t="s">
        <v>6</v>
      </c>
      <c r="X343" s="3"/>
      <c r="Y343" s="183">
        <v>0</v>
      </c>
      <c r="Z343" s="70" t="s">
        <v>6</v>
      </c>
    </row>
    <row r="344" spans="1:26" s="70" customFormat="1" x14ac:dyDescent="0.25">
      <c r="A344" s="70" t="s">
        <v>344</v>
      </c>
      <c r="B344" s="70">
        <v>2213</v>
      </c>
      <c r="C344" s="2" t="s">
        <v>355</v>
      </c>
      <c r="D344" s="183">
        <v>1</v>
      </c>
      <c r="E344" s="70" t="s">
        <v>2</v>
      </c>
      <c r="F344" s="184"/>
      <c r="G344" s="3">
        <v>0</v>
      </c>
      <c r="H344" s="70" t="s">
        <v>6</v>
      </c>
      <c r="I344" s="184"/>
      <c r="J344" s="3">
        <v>0</v>
      </c>
      <c r="K344" s="70" t="s">
        <v>6</v>
      </c>
      <c r="L344" s="184"/>
      <c r="M344" s="183">
        <v>0</v>
      </c>
      <c r="N344" s="70" t="s">
        <v>6</v>
      </c>
      <c r="O344" s="184"/>
      <c r="P344" s="3">
        <v>0</v>
      </c>
      <c r="Q344" s="70" t="s">
        <v>6</v>
      </c>
      <c r="R344" s="184"/>
      <c r="S344" s="185">
        <v>0</v>
      </c>
      <c r="T344" s="70" t="s">
        <v>6</v>
      </c>
      <c r="U344" s="3"/>
      <c r="V344" s="3">
        <v>0</v>
      </c>
      <c r="W344" s="70" t="s">
        <v>6</v>
      </c>
      <c r="X344" s="3"/>
      <c r="Y344" s="183">
        <v>0.42499999999999999</v>
      </c>
      <c r="Z344" s="70" t="s">
        <v>4</v>
      </c>
    </row>
    <row r="345" spans="1:26" s="70" customFormat="1" x14ac:dyDescent="0.25">
      <c r="A345" s="70" t="s">
        <v>344</v>
      </c>
      <c r="B345" s="70">
        <v>2214</v>
      </c>
      <c r="C345" s="2" t="s">
        <v>356</v>
      </c>
      <c r="D345" s="183">
        <v>1</v>
      </c>
      <c r="E345" s="70" t="s">
        <v>2</v>
      </c>
      <c r="F345" s="184"/>
      <c r="G345" s="3">
        <v>1</v>
      </c>
      <c r="H345" s="70" t="s">
        <v>2</v>
      </c>
      <c r="I345" s="184"/>
      <c r="J345" s="3">
        <v>0.91666666666666674</v>
      </c>
      <c r="K345" s="70" t="s">
        <v>2</v>
      </c>
      <c r="L345" s="184"/>
      <c r="M345" s="183">
        <v>0.83333333333333337</v>
      </c>
      <c r="N345" s="70" t="s">
        <v>2</v>
      </c>
      <c r="O345" s="184"/>
      <c r="P345" s="3">
        <v>1</v>
      </c>
      <c r="Q345" s="70" t="s">
        <v>2</v>
      </c>
      <c r="R345" s="184"/>
      <c r="S345" s="185">
        <v>0.8</v>
      </c>
      <c r="T345" s="70" t="s">
        <v>3</v>
      </c>
      <c r="U345" s="3"/>
      <c r="V345" s="3">
        <v>0.32500000000000001</v>
      </c>
      <c r="W345" s="70" t="s">
        <v>5</v>
      </c>
      <c r="X345" s="3"/>
      <c r="Y345" s="183">
        <v>0.86</v>
      </c>
      <c r="Z345" s="70" t="s">
        <v>2</v>
      </c>
    </row>
    <row r="346" spans="1:26" s="70" customFormat="1" x14ac:dyDescent="0.25">
      <c r="A346" s="70" t="s">
        <v>344</v>
      </c>
      <c r="B346" s="70">
        <v>2215</v>
      </c>
      <c r="C346" s="2" t="s">
        <v>357</v>
      </c>
      <c r="D346" s="183">
        <v>1</v>
      </c>
      <c r="E346" s="70" t="s">
        <v>2</v>
      </c>
      <c r="F346" s="184"/>
      <c r="G346" s="3">
        <v>0</v>
      </c>
      <c r="H346" s="70" t="s">
        <v>6</v>
      </c>
      <c r="I346" s="184"/>
      <c r="J346" s="3">
        <v>0</v>
      </c>
      <c r="K346" s="70" t="s">
        <v>6</v>
      </c>
      <c r="L346" s="184"/>
      <c r="M346" s="183">
        <v>0</v>
      </c>
      <c r="N346" s="70" t="s">
        <v>6</v>
      </c>
      <c r="O346" s="184"/>
      <c r="P346" s="3">
        <v>0</v>
      </c>
      <c r="Q346" s="70" t="s">
        <v>6</v>
      </c>
      <c r="R346" s="184"/>
      <c r="S346" s="185">
        <v>0</v>
      </c>
      <c r="T346" s="70" t="s">
        <v>6</v>
      </c>
      <c r="U346" s="3"/>
      <c r="V346" s="3">
        <v>7.5000000000000011E-2</v>
      </c>
      <c r="W346" s="70" t="s">
        <v>6</v>
      </c>
      <c r="X346" s="3"/>
      <c r="Y346" s="183">
        <v>0.43624999999999997</v>
      </c>
      <c r="Z346" s="70" t="s">
        <v>4</v>
      </c>
    </row>
    <row r="347" spans="1:26" s="70" customFormat="1" x14ac:dyDescent="0.25">
      <c r="A347" s="70" t="s">
        <v>344</v>
      </c>
      <c r="B347" s="70">
        <v>2216</v>
      </c>
      <c r="C347" s="2" t="s">
        <v>358</v>
      </c>
      <c r="D347" s="183">
        <v>1</v>
      </c>
      <c r="E347" s="70" t="s">
        <v>2</v>
      </c>
      <c r="F347" s="184"/>
      <c r="G347" s="3">
        <v>1</v>
      </c>
      <c r="H347" s="70" t="s">
        <v>2</v>
      </c>
      <c r="I347" s="184"/>
      <c r="J347" s="3">
        <v>0</v>
      </c>
      <c r="K347" s="70" t="s">
        <v>6</v>
      </c>
      <c r="L347" s="184"/>
      <c r="M347" s="183">
        <v>0</v>
      </c>
      <c r="N347" s="70" t="s">
        <v>6</v>
      </c>
      <c r="O347" s="184"/>
      <c r="P347" s="3">
        <v>0.7</v>
      </c>
      <c r="Q347" s="70" t="s">
        <v>3</v>
      </c>
      <c r="R347" s="184"/>
      <c r="S347" s="185">
        <v>0</v>
      </c>
      <c r="T347" s="70" t="s">
        <v>6</v>
      </c>
      <c r="U347" s="3"/>
      <c r="V347" s="3">
        <v>0</v>
      </c>
      <c r="W347" s="70" t="s">
        <v>6</v>
      </c>
      <c r="X347" s="3"/>
      <c r="Y347" s="183">
        <v>0.5575</v>
      </c>
      <c r="Z347" s="70" t="s">
        <v>4</v>
      </c>
    </row>
    <row r="348" spans="1:26" s="70" customFormat="1" x14ac:dyDescent="0.25">
      <c r="A348" s="70" t="s">
        <v>344</v>
      </c>
      <c r="B348" s="70">
        <v>2217</v>
      </c>
      <c r="C348" s="2" t="s">
        <v>359</v>
      </c>
      <c r="D348" s="183">
        <v>1</v>
      </c>
      <c r="E348" s="70" t="s">
        <v>2</v>
      </c>
      <c r="F348" s="184"/>
      <c r="G348" s="3">
        <v>1</v>
      </c>
      <c r="H348" s="70" t="s">
        <v>2</v>
      </c>
      <c r="I348" s="184"/>
      <c r="J348" s="3">
        <v>0</v>
      </c>
      <c r="K348" s="70" t="s">
        <v>6</v>
      </c>
      <c r="L348" s="184"/>
      <c r="M348" s="183">
        <v>0</v>
      </c>
      <c r="N348" s="70" t="s">
        <v>6</v>
      </c>
      <c r="O348" s="184"/>
      <c r="P348" s="3">
        <v>0.2391304347826087</v>
      </c>
      <c r="Q348" s="70" t="s">
        <v>5</v>
      </c>
      <c r="R348" s="184"/>
      <c r="S348" s="185">
        <v>0.71060606060606057</v>
      </c>
      <c r="T348" s="70" t="s">
        <v>3</v>
      </c>
      <c r="U348" s="3"/>
      <c r="V348" s="3">
        <v>0.25</v>
      </c>
      <c r="W348" s="70" t="s">
        <v>5</v>
      </c>
      <c r="X348" s="3"/>
      <c r="Y348" s="183">
        <v>0.61997364953886691</v>
      </c>
      <c r="Z348" s="70" t="s">
        <v>3</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AF341"/>
  <sheetViews>
    <sheetView workbookViewId="0"/>
  </sheetViews>
  <sheetFormatPr baseColWidth="10" defaultRowHeight="15" x14ac:dyDescent="0.25"/>
  <cols>
    <col min="4" max="4" width="25.42578125" customWidth="1"/>
  </cols>
  <sheetData>
    <row r="1" spans="1:32" ht="180" x14ac:dyDescent="0.25">
      <c r="A1" s="8" t="s">
        <v>386</v>
      </c>
      <c r="B1" s="8" t="s">
        <v>387</v>
      </c>
      <c r="C1" s="8" t="s">
        <v>388</v>
      </c>
      <c r="D1" s="8" t="s">
        <v>389</v>
      </c>
      <c r="E1" s="105" t="s">
        <v>1240</v>
      </c>
      <c r="F1" s="105" t="s">
        <v>1241</v>
      </c>
      <c r="G1" s="8" t="s">
        <v>1242</v>
      </c>
      <c r="H1" s="105" t="s">
        <v>1243</v>
      </c>
      <c r="I1" s="105" t="s">
        <v>1244</v>
      </c>
      <c r="J1" s="8" t="s">
        <v>1245</v>
      </c>
      <c r="K1" s="8" t="s">
        <v>1246</v>
      </c>
      <c r="L1" s="105" t="s">
        <v>1247</v>
      </c>
      <c r="M1" s="105" t="s">
        <v>1248</v>
      </c>
      <c r="N1" s="105" t="s">
        <v>1249</v>
      </c>
      <c r="O1" s="105" t="s">
        <v>1250</v>
      </c>
      <c r="P1" s="105" t="s">
        <v>1251</v>
      </c>
      <c r="Q1" s="105" t="s">
        <v>1252</v>
      </c>
      <c r="R1" s="8" t="s">
        <v>1253</v>
      </c>
      <c r="S1" s="8" t="s">
        <v>1254</v>
      </c>
      <c r="T1" s="8" t="s">
        <v>1255</v>
      </c>
      <c r="U1" s="8" t="s">
        <v>1256</v>
      </c>
      <c r="V1" s="8" t="s">
        <v>1257</v>
      </c>
      <c r="W1" s="105" t="s">
        <v>1258</v>
      </c>
      <c r="X1" s="105" t="s">
        <v>1259</v>
      </c>
      <c r="Y1" s="105" t="s">
        <v>1260</v>
      </c>
      <c r="Z1" s="8" t="s">
        <v>1261</v>
      </c>
      <c r="AA1" s="105" t="s">
        <v>1262</v>
      </c>
      <c r="AB1" s="8" t="s">
        <v>1263</v>
      </c>
      <c r="AC1" s="105" t="s">
        <v>1264</v>
      </c>
      <c r="AD1" s="105" t="s">
        <v>1265</v>
      </c>
      <c r="AE1" s="8" t="s">
        <v>1266</v>
      </c>
      <c r="AF1" s="8" t="s">
        <v>1267</v>
      </c>
    </row>
    <row r="2" spans="1:32" x14ac:dyDescent="0.25">
      <c r="A2" s="54">
        <v>1</v>
      </c>
      <c r="B2" t="s">
        <v>18</v>
      </c>
      <c r="C2" s="54">
        <v>101</v>
      </c>
      <c r="D2" t="s">
        <v>639</v>
      </c>
      <c r="E2">
        <v>6</v>
      </c>
      <c r="F2">
        <v>6</v>
      </c>
      <c r="G2">
        <v>1</v>
      </c>
      <c r="H2">
        <v>2</v>
      </c>
      <c r="I2">
        <v>4</v>
      </c>
      <c r="J2">
        <v>1</v>
      </c>
      <c r="K2">
        <v>1</v>
      </c>
      <c r="L2">
        <v>12</v>
      </c>
      <c r="M2">
        <v>21</v>
      </c>
      <c r="N2">
        <v>7</v>
      </c>
      <c r="O2">
        <v>0</v>
      </c>
      <c r="P2">
        <v>0</v>
      </c>
      <c r="Q2">
        <v>2</v>
      </c>
      <c r="R2">
        <v>1</v>
      </c>
      <c r="S2">
        <v>20</v>
      </c>
      <c r="T2">
        <v>1</v>
      </c>
      <c r="U2">
        <v>0</v>
      </c>
      <c r="V2">
        <v>0</v>
      </c>
      <c r="W2">
        <v>6</v>
      </c>
      <c r="X2">
        <v>1</v>
      </c>
      <c r="Y2">
        <v>0</v>
      </c>
      <c r="Z2">
        <v>1</v>
      </c>
      <c r="AA2">
        <v>4</v>
      </c>
      <c r="AB2">
        <v>1</v>
      </c>
      <c r="AC2">
        <v>0</v>
      </c>
      <c r="AD2">
        <v>0</v>
      </c>
      <c r="AE2">
        <v>0</v>
      </c>
      <c r="AF2">
        <v>0</v>
      </c>
    </row>
    <row r="3" spans="1:32" x14ac:dyDescent="0.25">
      <c r="A3" s="54">
        <v>1</v>
      </c>
      <c r="B3" t="s">
        <v>18</v>
      </c>
      <c r="C3" s="54">
        <v>102</v>
      </c>
      <c r="D3" t="s">
        <v>19</v>
      </c>
      <c r="E3">
        <v>0</v>
      </c>
      <c r="F3">
        <v>0</v>
      </c>
      <c r="G3">
        <v>1</v>
      </c>
      <c r="H3">
        <v>2</v>
      </c>
      <c r="I3">
        <v>6</v>
      </c>
      <c r="J3">
        <v>1</v>
      </c>
      <c r="K3">
        <v>1</v>
      </c>
      <c r="L3">
        <v>6</v>
      </c>
      <c r="M3">
        <v>6</v>
      </c>
      <c r="N3">
        <v>0</v>
      </c>
      <c r="O3">
        <v>6</v>
      </c>
      <c r="P3">
        <v>0</v>
      </c>
      <c r="Q3">
        <v>0</v>
      </c>
      <c r="R3">
        <v>0</v>
      </c>
      <c r="S3">
        <v>16</v>
      </c>
      <c r="T3">
        <v>1</v>
      </c>
      <c r="U3">
        <v>0</v>
      </c>
      <c r="V3">
        <v>0</v>
      </c>
      <c r="W3">
        <v>6</v>
      </c>
      <c r="X3">
        <v>9</v>
      </c>
      <c r="Y3">
        <v>9</v>
      </c>
      <c r="Z3">
        <v>1</v>
      </c>
      <c r="AA3">
        <v>9</v>
      </c>
      <c r="AB3">
        <v>1</v>
      </c>
      <c r="AC3">
        <v>0</v>
      </c>
      <c r="AD3">
        <v>0</v>
      </c>
      <c r="AE3">
        <v>0</v>
      </c>
      <c r="AF3">
        <v>0</v>
      </c>
    </row>
    <row r="4" spans="1:32" x14ac:dyDescent="0.25">
      <c r="A4" s="54">
        <v>1</v>
      </c>
      <c r="B4" t="s">
        <v>18</v>
      </c>
      <c r="C4" s="54">
        <v>103</v>
      </c>
      <c r="D4" t="s">
        <v>20</v>
      </c>
      <c r="E4">
        <v>0</v>
      </c>
      <c r="F4">
        <v>0</v>
      </c>
      <c r="G4">
        <v>1</v>
      </c>
      <c r="H4">
        <v>0</v>
      </c>
      <c r="I4">
        <v>3</v>
      </c>
      <c r="J4">
        <v>0</v>
      </c>
      <c r="K4">
        <v>1</v>
      </c>
      <c r="L4">
        <v>0</v>
      </c>
      <c r="M4">
        <v>0</v>
      </c>
      <c r="N4">
        <v>0</v>
      </c>
      <c r="O4">
        <v>0</v>
      </c>
      <c r="P4">
        <v>0</v>
      </c>
      <c r="Q4">
        <v>0</v>
      </c>
      <c r="R4">
        <v>0</v>
      </c>
      <c r="S4">
        <v>18</v>
      </c>
      <c r="T4">
        <v>1</v>
      </c>
      <c r="U4">
        <v>0</v>
      </c>
      <c r="V4">
        <v>0</v>
      </c>
      <c r="W4">
        <v>6</v>
      </c>
      <c r="X4">
        <v>0</v>
      </c>
      <c r="Y4">
        <v>0</v>
      </c>
      <c r="Z4">
        <v>0</v>
      </c>
      <c r="AA4">
        <v>0</v>
      </c>
      <c r="AB4">
        <v>0</v>
      </c>
      <c r="AC4">
        <v>0</v>
      </c>
      <c r="AD4">
        <v>0</v>
      </c>
      <c r="AE4">
        <v>0</v>
      </c>
      <c r="AF4">
        <v>0</v>
      </c>
    </row>
    <row r="5" spans="1:32" x14ac:dyDescent="0.25">
      <c r="A5" s="54">
        <v>1</v>
      </c>
      <c r="B5" t="s">
        <v>18</v>
      </c>
      <c r="C5" s="54">
        <v>104</v>
      </c>
      <c r="D5" t="s">
        <v>21</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row>
    <row r="6" spans="1:32" x14ac:dyDescent="0.25">
      <c r="A6" s="54">
        <v>1</v>
      </c>
      <c r="B6" t="s">
        <v>18</v>
      </c>
      <c r="C6" s="54">
        <v>105</v>
      </c>
      <c r="D6" t="s">
        <v>22</v>
      </c>
      <c r="E6">
        <v>6</v>
      </c>
      <c r="F6">
        <v>6</v>
      </c>
      <c r="G6">
        <v>1</v>
      </c>
      <c r="H6">
        <v>1</v>
      </c>
      <c r="I6">
        <v>2</v>
      </c>
      <c r="J6">
        <v>1</v>
      </c>
      <c r="K6">
        <v>1</v>
      </c>
      <c r="L6">
        <v>6</v>
      </c>
      <c r="M6">
        <v>6</v>
      </c>
      <c r="N6">
        <v>0</v>
      </c>
      <c r="O6">
        <v>0</v>
      </c>
      <c r="P6">
        <v>0</v>
      </c>
      <c r="Q6">
        <v>0</v>
      </c>
      <c r="R6">
        <v>0</v>
      </c>
      <c r="S6">
        <v>0</v>
      </c>
      <c r="T6">
        <v>0</v>
      </c>
      <c r="U6">
        <v>0</v>
      </c>
      <c r="V6">
        <v>0</v>
      </c>
      <c r="W6">
        <v>6</v>
      </c>
      <c r="X6">
        <v>10</v>
      </c>
      <c r="Y6">
        <v>0</v>
      </c>
      <c r="Z6">
        <v>1</v>
      </c>
      <c r="AA6">
        <v>0</v>
      </c>
      <c r="AB6">
        <v>1</v>
      </c>
      <c r="AC6">
        <v>0</v>
      </c>
      <c r="AD6">
        <v>0</v>
      </c>
      <c r="AE6">
        <v>0</v>
      </c>
      <c r="AF6">
        <v>0</v>
      </c>
    </row>
    <row r="7" spans="1:32" x14ac:dyDescent="0.25">
      <c r="A7" s="54">
        <v>1</v>
      </c>
      <c r="B7" t="s">
        <v>18</v>
      </c>
      <c r="C7" s="54">
        <v>106</v>
      </c>
      <c r="D7" t="s">
        <v>23</v>
      </c>
      <c r="E7">
        <v>6</v>
      </c>
      <c r="F7">
        <v>6</v>
      </c>
      <c r="G7">
        <v>1</v>
      </c>
      <c r="H7">
        <v>1</v>
      </c>
      <c r="I7">
        <v>1</v>
      </c>
      <c r="J7">
        <v>1</v>
      </c>
      <c r="K7">
        <v>1</v>
      </c>
      <c r="L7">
        <v>6</v>
      </c>
      <c r="M7">
        <v>6</v>
      </c>
      <c r="N7">
        <v>0</v>
      </c>
      <c r="O7">
        <v>6</v>
      </c>
      <c r="P7">
        <v>0</v>
      </c>
      <c r="Q7">
        <v>0</v>
      </c>
      <c r="R7">
        <v>0</v>
      </c>
      <c r="S7">
        <v>16</v>
      </c>
      <c r="T7">
        <v>1</v>
      </c>
      <c r="U7">
        <v>0</v>
      </c>
      <c r="V7">
        <v>0</v>
      </c>
      <c r="W7">
        <v>6</v>
      </c>
      <c r="X7">
        <v>0</v>
      </c>
      <c r="Y7">
        <v>0</v>
      </c>
      <c r="Z7">
        <v>0</v>
      </c>
      <c r="AA7">
        <v>0</v>
      </c>
      <c r="AB7">
        <v>0</v>
      </c>
      <c r="AC7">
        <v>0</v>
      </c>
      <c r="AD7">
        <v>0</v>
      </c>
      <c r="AE7">
        <v>0</v>
      </c>
      <c r="AF7">
        <v>0</v>
      </c>
    </row>
    <row r="8" spans="1:32" x14ac:dyDescent="0.25">
      <c r="A8" s="54">
        <v>1</v>
      </c>
      <c r="B8" t="s">
        <v>18</v>
      </c>
      <c r="C8" s="54">
        <v>107</v>
      </c>
      <c r="D8" t="s">
        <v>24</v>
      </c>
      <c r="E8">
        <v>0</v>
      </c>
      <c r="F8">
        <v>0</v>
      </c>
      <c r="G8">
        <v>1</v>
      </c>
      <c r="H8">
        <v>0</v>
      </c>
      <c r="I8">
        <v>0</v>
      </c>
      <c r="J8">
        <v>0</v>
      </c>
      <c r="K8">
        <v>0</v>
      </c>
      <c r="L8">
        <v>0</v>
      </c>
      <c r="M8">
        <v>0</v>
      </c>
      <c r="N8">
        <v>0</v>
      </c>
      <c r="O8">
        <v>0</v>
      </c>
      <c r="P8">
        <v>0</v>
      </c>
      <c r="Q8">
        <v>0</v>
      </c>
      <c r="R8">
        <v>0</v>
      </c>
      <c r="S8">
        <v>0</v>
      </c>
      <c r="T8">
        <v>0</v>
      </c>
      <c r="U8">
        <v>0</v>
      </c>
      <c r="V8">
        <v>0</v>
      </c>
      <c r="W8">
        <v>7</v>
      </c>
      <c r="X8">
        <v>0</v>
      </c>
      <c r="Y8">
        <v>0</v>
      </c>
      <c r="Z8">
        <v>0</v>
      </c>
      <c r="AA8">
        <v>0</v>
      </c>
      <c r="AB8">
        <v>0</v>
      </c>
      <c r="AC8">
        <v>0</v>
      </c>
      <c r="AD8">
        <v>0</v>
      </c>
      <c r="AE8">
        <v>0</v>
      </c>
      <c r="AF8">
        <v>0</v>
      </c>
    </row>
    <row r="9" spans="1:32" x14ac:dyDescent="0.25">
      <c r="A9" s="54">
        <v>1</v>
      </c>
      <c r="B9" t="s">
        <v>18</v>
      </c>
      <c r="C9" s="54">
        <v>108</v>
      </c>
      <c r="D9" t="s">
        <v>25</v>
      </c>
      <c r="E9">
        <v>6</v>
      </c>
      <c r="F9">
        <v>8</v>
      </c>
      <c r="G9">
        <v>1</v>
      </c>
      <c r="H9">
        <v>3</v>
      </c>
      <c r="I9">
        <v>9</v>
      </c>
      <c r="J9">
        <v>1</v>
      </c>
      <c r="K9">
        <v>1</v>
      </c>
      <c r="L9">
        <v>0</v>
      </c>
      <c r="M9">
        <v>0</v>
      </c>
      <c r="N9">
        <v>0</v>
      </c>
      <c r="O9">
        <v>0</v>
      </c>
      <c r="P9">
        <v>0</v>
      </c>
      <c r="Q9">
        <v>0</v>
      </c>
      <c r="R9">
        <v>0</v>
      </c>
      <c r="S9">
        <v>0</v>
      </c>
      <c r="T9">
        <v>0</v>
      </c>
      <c r="U9">
        <v>0</v>
      </c>
      <c r="V9">
        <v>0</v>
      </c>
      <c r="W9">
        <v>6</v>
      </c>
      <c r="X9">
        <v>7</v>
      </c>
      <c r="Y9">
        <v>5</v>
      </c>
      <c r="Z9">
        <v>1</v>
      </c>
      <c r="AA9">
        <v>0</v>
      </c>
      <c r="AB9">
        <v>0</v>
      </c>
      <c r="AC9">
        <v>0</v>
      </c>
      <c r="AD9">
        <v>0</v>
      </c>
      <c r="AE9">
        <v>0</v>
      </c>
      <c r="AF9">
        <v>0</v>
      </c>
    </row>
    <row r="10" spans="1:32" x14ac:dyDescent="0.25">
      <c r="A10" s="54">
        <v>1</v>
      </c>
      <c r="B10" t="s">
        <v>18</v>
      </c>
      <c r="C10" s="54">
        <v>109</v>
      </c>
      <c r="D10" t="s">
        <v>26</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row>
    <row r="11" spans="1:32" x14ac:dyDescent="0.25">
      <c r="A11" s="54">
        <v>1</v>
      </c>
      <c r="B11" t="s">
        <v>18</v>
      </c>
      <c r="C11" s="54">
        <v>110</v>
      </c>
      <c r="D11" t="s">
        <v>27</v>
      </c>
      <c r="E11">
        <v>6</v>
      </c>
      <c r="F11">
        <v>6</v>
      </c>
      <c r="G11">
        <v>1</v>
      </c>
      <c r="H11">
        <v>2</v>
      </c>
      <c r="I11">
        <v>5</v>
      </c>
      <c r="J11">
        <v>1</v>
      </c>
      <c r="K11">
        <v>1</v>
      </c>
      <c r="L11">
        <v>0</v>
      </c>
      <c r="M11">
        <v>0</v>
      </c>
      <c r="N11">
        <v>0</v>
      </c>
      <c r="O11">
        <v>0</v>
      </c>
      <c r="P11">
        <v>0</v>
      </c>
      <c r="Q11">
        <v>1</v>
      </c>
      <c r="R11">
        <v>1</v>
      </c>
      <c r="S11">
        <v>0</v>
      </c>
      <c r="T11">
        <v>1</v>
      </c>
      <c r="U11">
        <v>1</v>
      </c>
      <c r="V11">
        <v>1</v>
      </c>
      <c r="W11">
        <v>6</v>
      </c>
      <c r="X11">
        <v>4</v>
      </c>
      <c r="Y11">
        <v>0</v>
      </c>
      <c r="Z11">
        <v>1</v>
      </c>
      <c r="AA11">
        <v>0</v>
      </c>
      <c r="AB11">
        <v>1</v>
      </c>
      <c r="AC11">
        <v>20</v>
      </c>
      <c r="AD11">
        <v>0</v>
      </c>
      <c r="AE11">
        <v>0</v>
      </c>
      <c r="AF11">
        <v>0</v>
      </c>
    </row>
    <row r="12" spans="1:32" x14ac:dyDescent="0.25">
      <c r="A12" s="54">
        <v>1</v>
      </c>
      <c r="B12" t="s">
        <v>18</v>
      </c>
      <c r="C12" s="54">
        <v>111</v>
      </c>
      <c r="D12" t="s">
        <v>28</v>
      </c>
      <c r="E12">
        <v>0</v>
      </c>
      <c r="F12">
        <v>0</v>
      </c>
      <c r="G12">
        <v>0</v>
      </c>
      <c r="H12">
        <v>2</v>
      </c>
      <c r="I12">
        <v>5</v>
      </c>
      <c r="J12">
        <v>1</v>
      </c>
      <c r="K12">
        <v>1</v>
      </c>
      <c r="L12">
        <v>0</v>
      </c>
      <c r="M12">
        <v>0</v>
      </c>
      <c r="N12">
        <v>0</v>
      </c>
      <c r="O12">
        <v>0</v>
      </c>
      <c r="P12">
        <v>0</v>
      </c>
      <c r="Q12">
        <v>0</v>
      </c>
      <c r="R12">
        <v>0</v>
      </c>
      <c r="S12">
        <v>0</v>
      </c>
      <c r="T12">
        <v>0</v>
      </c>
      <c r="U12">
        <v>0</v>
      </c>
      <c r="V12">
        <v>1</v>
      </c>
      <c r="W12">
        <v>0</v>
      </c>
      <c r="X12">
        <v>0</v>
      </c>
      <c r="Y12">
        <v>0</v>
      </c>
      <c r="Z12">
        <v>0</v>
      </c>
      <c r="AA12">
        <v>0</v>
      </c>
      <c r="AB12">
        <v>0</v>
      </c>
      <c r="AC12">
        <v>0</v>
      </c>
      <c r="AD12">
        <v>0</v>
      </c>
      <c r="AE12">
        <v>0</v>
      </c>
      <c r="AF12">
        <v>0</v>
      </c>
    </row>
    <row r="13" spans="1:32" x14ac:dyDescent="0.25">
      <c r="A13" s="54">
        <v>1</v>
      </c>
      <c r="B13" t="s">
        <v>18</v>
      </c>
      <c r="C13" s="54">
        <v>112</v>
      </c>
      <c r="D13" t="s">
        <v>29</v>
      </c>
      <c r="E13">
        <v>5</v>
      </c>
      <c r="F13">
        <v>5</v>
      </c>
      <c r="G13">
        <v>0</v>
      </c>
      <c r="H13">
        <v>2</v>
      </c>
      <c r="I13">
        <v>4</v>
      </c>
      <c r="J13">
        <v>1</v>
      </c>
      <c r="K13">
        <v>1</v>
      </c>
      <c r="L13">
        <v>0</v>
      </c>
      <c r="M13">
        <v>0</v>
      </c>
      <c r="N13">
        <v>0</v>
      </c>
      <c r="O13">
        <v>0</v>
      </c>
      <c r="P13">
        <v>0</v>
      </c>
      <c r="Q13">
        <v>0</v>
      </c>
      <c r="R13">
        <v>0</v>
      </c>
      <c r="S13">
        <v>17</v>
      </c>
      <c r="T13">
        <v>1</v>
      </c>
      <c r="U13">
        <v>0</v>
      </c>
      <c r="V13">
        <v>0</v>
      </c>
      <c r="W13">
        <v>0</v>
      </c>
      <c r="X13">
        <v>0</v>
      </c>
      <c r="Y13">
        <v>0</v>
      </c>
      <c r="Z13">
        <v>0</v>
      </c>
      <c r="AA13">
        <v>0</v>
      </c>
      <c r="AB13">
        <v>0</v>
      </c>
      <c r="AC13">
        <v>0</v>
      </c>
      <c r="AD13">
        <v>0</v>
      </c>
      <c r="AE13">
        <v>0</v>
      </c>
      <c r="AF13">
        <v>0</v>
      </c>
    </row>
    <row r="14" spans="1:32" x14ac:dyDescent="0.25">
      <c r="A14" s="54">
        <v>1</v>
      </c>
      <c r="B14" t="s">
        <v>18</v>
      </c>
      <c r="C14" s="54">
        <v>113</v>
      </c>
      <c r="D14" t="s">
        <v>30</v>
      </c>
      <c r="E14">
        <v>6</v>
      </c>
      <c r="F14">
        <v>6</v>
      </c>
      <c r="G14">
        <v>1</v>
      </c>
      <c r="H14">
        <v>2</v>
      </c>
      <c r="I14">
        <v>5</v>
      </c>
      <c r="J14">
        <v>1</v>
      </c>
      <c r="K14">
        <v>1</v>
      </c>
      <c r="L14">
        <v>2</v>
      </c>
      <c r="M14">
        <v>4</v>
      </c>
      <c r="N14">
        <v>0</v>
      </c>
      <c r="O14">
        <v>18</v>
      </c>
      <c r="P14">
        <v>0</v>
      </c>
      <c r="Q14">
        <v>0</v>
      </c>
      <c r="R14">
        <v>0</v>
      </c>
      <c r="S14">
        <v>18</v>
      </c>
      <c r="T14">
        <v>1</v>
      </c>
      <c r="U14">
        <v>0</v>
      </c>
      <c r="V14">
        <v>0</v>
      </c>
      <c r="W14">
        <v>6</v>
      </c>
      <c r="X14">
        <v>11</v>
      </c>
      <c r="Y14">
        <v>11</v>
      </c>
      <c r="Z14">
        <v>1</v>
      </c>
      <c r="AA14">
        <v>6</v>
      </c>
      <c r="AB14">
        <v>0</v>
      </c>
      <c r="AC14">
        <v>0</v>
      </c>
      <c r="AD14">
        <v>0</v>
      </c>
      <c r="AE14">
        <v>0</v>
      </c>
      <c r="AF14">
        <v>0</v>
      </c>
    </row>
    <row r="15" spans="1:32" x14ac:dyDescent="0.25">
      <c r="A15" s="54">
        <v>1</v>
      </c>
      <c r="B15" t="s">
        <v>18</v>
      </c>
      <c r="C15" s="54">
        <v>114</v>
      </c>
      <c r="D15" t="s">
        <v>31</v>
      </c>
      <c r="E15">
        <v>6</v>
      </c>
      <c r="F15">
        <v>6</v>
      </c>
      <c r="G15">
        <v>1</v>
      </c>
      <c r="H15">
        <v>2</v>
      </c>
      <c r="I15">
        <v>2</v>
      </c>
      <c r="J15">
        <v>1</v>
      </c>
      <c r="K15">
        <v>1</v>
      </c>
      <c r="L15">
        <v>7</v>
      </c>
      <c r="M15">
        <v>12</v>
      </c>
      <c r="N15">
        <v>0</v>
      </c>
      <c r="O15">
        <v>73</v>
      </c>
      <c r="P15">
        <v>10</v>
      </c>
      <c r="Q15">
        <v>0</v>
      </c>
      <c r="R15">
        <v>1</v>
      </c>
      <c r="S15">
        <v>18</v>
      </c>
      <c r="T15">
        <v>1</v>
      </c>
      <c r="U15">
        <v>1</v>
      </c>
      <c r="V15">
        <v>1</v>
      </c>
      <c r="W15">
        <v>6</v>
      </c>
      <c r="X15">
        <v>3</v>
      </c>
      <c r="Y15">
        <v>1</v>
      </c>
      <c r="Z15">
        <v>1</v>
      </c>
      <c r="AA15">
        <v>5</v>
      </c>
      <c r="AB15">
        <v>0</v>
      </c>
      <c r="AC15">
        <v>2</v>
      </c>
      <c r="AD15">
        <v>2</v>
      </c>
      <c r="AE15">
        <v>0</v>
      </c>
      <c r="AF15">
        <v>0</v>
      </c>
    </row>
    <row r="16" spans="1:32" x14ac:dyDescent="0.25">
      <c r="A16" s="54">
        <v>1</v>
      </c>
      <c r="B16" t="s">
        <v>18</v>
      </c>
      <c r="C16" s="54">
        <v>115</v>
      </c>
      <c r="D16" t="s">
        <v>32</v>
      </c>
      <c r="E16">
        <v>6</v>
      </c>
      <c r="F16">
        <v>6</v>
      </c>
      <c r="G16">
        <v>1</v>
      </c>
      <c r="H16">
        <v>0</v>
      </c>
      <c r="I16">
        <v>2</v>
      </c>
      <c r="J16">
        <v>0</v>
      </c>
      <c r="K16">
        <v>1</v>
      </c>
      <c r="L16">
        <v>0</v>
      </c>
      <c r="M16">
        <v>0</v>
      </c>
      <c r="N16">
        <v>2</v>
      </c>
      <c r="O16">
        <v>0</v>
      </c>
      <c r="P16">
        <v>6</v>
      </c>
      <c r="Q16">
        <v>1</v>
      </c>
      <c r="R16">
        <v>1</v>
      </c>
      <c r="S16">
        <v>0</v>
      </c>
      <c r="T16">
        <v>0</v>
      </c>
      <c r="U16">
        <v>1</v>
      </c>
      <c r="V16">
        <v>1</v>
      </c>
      <c r="W16">
        <v>6</v>
      </c>
      <c r="X16">
        <v>11</v>
      </c>
      <c r="Y16">
        <v>1</v>
      </c>
      <c r="Z16">
        <v>1</v>
      </c>
      <c r="AA16">
        <v>3</v>
      </c>
      <c r="AB16">
        <v>1</v>
      </c>
      <c r="AC16">
        <v>0</v>
      </c>
      <c r="AD16">
        <v>0</v>
      </c>
      <c r="AE16">
        <v>0</v>
      </c>
      <c r="AF16">
        <v>0</v>
      </c>
    </row>
    <row r="17" spans="1:32" x14ac:dyDescent="0.25">
      <c r="A17" s="54">
        <v>1</v>
      </c>
      <c r="B17" t="s">
        <v>18</v>
      </c>
      <c r="C17" s="54">
        <v>116</v>
      </c>
      <c r="D17" t="s">
        <v>33</v>
      </c>
      <c r="E17">
        <v>6</v>
      </c>
      <c r="F17">
        <v>6</v>
      </c>
      <c r="G17">
        <v>1</v>
      </c>
      <c r="H17">
        <v>2</v>
      </c>
      <c r="I17">
        <v>2</v>
      </c>
      <c r="J17">
        <v>1</v>
      </c>
      <c r="K17">
        <v>1</v>
      </c>
      <c r="L17">
        <v>0</v>
      </c>
      <c r="M17">
        <v>0</v>
      </c>
      <c r="N17">
        <v>0</v>
      </c>
      <c r="O17">
        <v>0</v>
      </c>
      <c r="P17">
        <v>0</v>
      </c>
      <c r="Q17">
        <v>0</v>
      </c>
      <c r="R17">
        <v>0</v>
      </c>
      <c r="S17">
        <v>16</v>
      </c>
      <c r="T17">
        <v>1</v>
      </c>
      <c r="U17">
        <v>1</v>
      </c>
      <c r="V17">
        <v>0</v>
      </c>
      <c r="W17">
        <v>6</v>
      </c>
      <c r="X17">
        <v>0</v>
      </c>
      <c r="Y17">
        <v>0</v>
      </c>
      <c r="Z17">
        <v>0</v>
      </c>
      <c r="AA17">
        <v>0</v>
      </c>
      <c r="AB17">
        <v>0</v>
      </c>
      <c r="AC17">
        <v>0</v>
      </c>
      <c r="AD17">
        <v>0</v>
      </c>
      <c r="AE17">
        <v>0</v>
      </c>
      <c r="AF17">
        <v>0</v>
      </c>
    </row>
    <row r="18" spans="1:32" x14ac:dyDescent="0.25">
      <c r="A18" s="54">
        <v>1</v>
      </c>
      <c r="B18" t="s">
        <v>18</v>
      </c>
      <c r="C18" s="54">
        <v>117</v>
      </c>
      <c r="D18" t="s">
        <v>34</v>
      </c>
      <c r="E18">
        <v>6</v>
      </c>
      <c r="F18">
        <v>6</v>
      </c>
      <c r="G18">
        <v>1</v>
      </c>
      <c r="H18">
        <v>1</v>
      </c>
      <c r="I18">
        <v>1</v>
      </c>
      <c r="J18">
        <v>1</v>
      </c>
      <c r="K18">
        <v>1</v>
      </c>
      <c r="L18">
        <v>0</v>
      </c>
      <c r="M18">
        <v>6</v>
      </c>
      <c r="N18">
        <v>0</v>
      </c>
      <c r="O18">
        <v>0</v>
      </c>
      <c r="P18">
        <v>6</v>
      </c>
      <c r="Q18">
        <v>0</v>
      </c>
      <c r="R18">
        <v>1</v>
      </c>
      <c r="S18">
        <v>19</v>
      </c>
      <c r="T18">
        <v>1</v>
      </c>
      <c r="U18">
        <v>1</v>
      </c>
      <c r="V18">
        <v>1</v>
      </c>
      <c r="W18">
        <v>6</v>
      </c>
      <c r="X18">
        <v>6</v>
      </c>
      <c r="Y18">
        <v>4</v>
      </c>
      <c r="Z18">
        <v>1</v>
      </c>
      <c r="AA18">
        <v>3</v>
      </c>
      <c r="AB18">
        <v>1</v>
      </c>
      <c r="AC18">
        <v>1</v>
      </c>
      <c r="AD18">
        <v>0</v>
      </c>
      <c r="AE18">
        <v>0</v>
      </c>
      <c r="AF18">
        <v>0</v>
      </c>
    </row>
    <row r="19" spans="1:32" x14ac:dyDescent="0.25">
      <c r="A19" s="54">
        <v>2</v>
      </c>
      <c r="B19" t="s">
        <v>35</v>
      </c>
      <c r="C19" s="54">
        <v>201</v>
      </c>
      <c r="D19" t="s">
        <v>36</v>
      </c>
      <c r="E19">
        <v>6</v>
      </c>
      <c r="F19">
        <v>6</v>
      </c>
      <c r="G19">
        <v>1</v>
      </c>
      <c r="H19">
        <v>1</v>
      </c>
      <c r="I19">
        <v>1</v>
      </c>
      <c r="J19">
        <v>1</v>
      </c>
      <c r="K19">
        <v>1</v>
      </c>
      <c r="L19">
        <v>6</v>
      </c>
      <c r="M19">
        <v>6</v>
      </c>
      <c r="N19">
        <v>1</v>
      </c>
      <c r="O19">
        <v>183</v>
      </c>
      <c r="P19">
        <v>0</v>
      </c>
      <c r="Q19">
        <v>1</v>
      </c>
      <c r="R19">
        <v>1</v>
      </c>
      <c r="S19">
        <v>40</v>
      </c>
      <c r="T19">
        <v>1</v>
      </c>
      <c r="U19">
        <v>0</v>
      </c>
      <c r="V19">
        <v>0</v>
      </c>
      <c r="W19">
        <v>6</v>
      </c>
      <c r="X19">
        <v>15</v>
      </c>
      <c r="Y19">
        <v>5</v>
      </c>
      <c r="Z19">
        <v>1</v>
      </c>
      <c r="AA19">
        <v>3</v>
      </c>
      <c r="AB19">
        <v>1</v>
      </c>
      <c r="AC19">
        <v>0</v>
      </c>
      <c r="AD19">
        <v>0</v>
      </c>
      <c r="AE19">
        <v>0</v>
      </c>
      <c r="AF19">
        <v>0</v>
      </c>
    </row>
    <row r="20" spans="1:32" x14ac:dyDescent="0.25">
      <c r="A20" s="54">
        <v>2</v>
      </c>
      <c r="B20" t="s">
        <v>35</v>
      </c>
      <c r="C20" s="54">
        <v>202</v>
      </c>
      <c r="D20" t="s">
        <v>37</v>
      </c>
      <c r="E20">
        <v>6</v>
      </c>
      <c r="F20">
        <v>6</v>
      </c>
      <c r="G20">
        <v>1</v>
      </c>
      <c r="H20">
        <v>1</v>
      </c>
      <c r="I20">
        <v>1</v>
      </c>
      <c r="J20">
        <v>1</v>
      </c>
      <c r="K20">
        <v>1</v>
      </c>
      <c r="L20">
        <v>6</v>
      </c>
      <c r="M20">
        <v>6</v>
      </c>
      <c r="N20">
        <v>6</v>
      </c>
      <c r="O20">
        <v>120</v>
      </c>
      <c r="P20">
        <v>0</v>
      </c>
      <c r="Q20">
        <v>1</v>
      </c>
      <c r="R20">
        <v>1</v>
      </c>
      <c r="S20">
        <v>20</v>
      </c>
      <c r="T20">
        <v>1</v>
      </c>
      <c r="U20">
        <v>0</v>
      </c>
      <c r="V20">
        <v>0</v>
      </c>
      <c r="W20">
        <v>6</v>
      </c>
      <c r="X20">
        <v>8</v>
      </c>
      <c r="Y20">
        <v>1</v>
      </c>
      <c r="Z20">
        <v>1</v>
      </c>
      <c r="AA20">
        <v>7</v>
      </c>
      <c r="AB20">
        <v>1</v>
      </c>
      <c r="AC20">
        <v>0</v>
      </c>
      <c r="AD20">
        <v>0</v>
      </c>
      <c r="AE20">
        <v>0</v>
      </c>
      <c r="AF20">
        <v>0</v>
      </c>
    </row>
    <row r="21" spans="1:32" x14ac:dyDescent="0.25">
      <c r="A21" s="54">
        <v>2</v>
      </c>
      <c r="B21" t="s">
        <v>35</v>
      </c>
      <c r="C21" s="54">
        <v>203</v>
      </c>
      <c r="D21" t="s">
        <v>38</v>
      </c>
      <c r="E21">
        <v>0</v>
      </c>
      <c r="F21">
        <v>0</v>
      </c>
      <c r="G21">
        <v>1</v>
      </c>
      <c r="H21">
        <v>2</v>
      </c>
      <c r="I21">
        <v>3</v>
      </c>
      <c r="J21">
        <v>1</v>
      </c>
      <c r="K21">
        <v>1</v>
      </c>
      <c r="L21">
        <v>6</v>
      </c>
      <c r="M21">
        <v>0</v>
      </c>
      <c r="N21">
        <v>0</v>
      </c>
      <c r="O21">
        <v>0</v>
      </c>
      <c r="P21">
        <v>0</v>
      </c>
      <c r="Q21">
        <v>0</v>
      </c>
      <c r="R21">
        <v>0</v>
      </c>
      <c r="S21">
        <v>30</v>
      </c>
      <c r="T21">
        <v>1</v>
      </c>
      <c r="U21">
        <v>0</v>
      </c>
      <c r="V21">
        <v>0</v>
      </c>
      <c r="W21">
        <v>0</v>
      </c>
      <c r="X21">
        <v>4</v>
      </c>
      <c r="Y21">
        <v>0</v>
      </c>
      <c r="Z21">
        <v>1</v>
      </c>
      <c r="AA21">
        <v>0</v>
      </c>
      <c r="AB21">
        <v>1</v>
      </c>
      <c r="AC21">
        <v>0</v>
      </c>
      <c r="AD21">
        <v>0</v>
      </c>
      <c r="AE21">
        <v>0</v>
      </c>
      <c r="AF21">
        <v>0</v>
      </c>
    </row>
    <row r="22" spans="1:32" x14ac:dyDescent="0.25">
      <c r="A22" s="54">
        <v>2</v>
      </c>
      <c r="B22" t="s">
        <v>35</v>
      </c>
      <c r="C22" s="54">
        <v>204</v>
      </c>
      <c r="D22" t="s">
        <v>39</v>
      </c>
      <c r="E22">
        <v>0</v>
      </c>
      <c r="F22">
        <v>0</v>
      </c>
      <c r="G22">
        <v>1</v>
      </c>
      <c r="H22">
        <v>0</v>
      </c>
      <c r="I22">
        <v>0</v>
      </c>
      <c r="J22">
        <v>0</v>
      </c>
      <c r="K22">
        <v>1</v>
      </c>
      <c r="L22">
        <v>0</v>
      </c>
      <c r="M22">
        <v>9</v>
      </c>
      <c r="N22">
        <v>0</v>
      </c>
      <c r="O22">
        <v>37</v>
      </c>
      <c r="P22">
        <v>0</v>
      </c>
      <c r="Q22">
        <v>0</v>
      </c>
      <c r="R22">
        <v>0</v>
      </c>
      <c r="S22">
        <v>0</v>
      </c>
      <c r="T22">
        <v>1</v>
      </c>
      <c r="U22">
        <v>0</v>
      </c>
      <c r="V22">
        <v>0</v>
      </c>
      <c r="W22">
        <v>5</v>
      </c>
      <c r="X22">
        <v>10</v>
      </c>
      <c r="Y22">
        <v>0</v>
      </c>
      <c r="Z22">
        <v>1</v>
      </c>
      <c r="AA22">
        <v>1</v>
      </c>
      <c r="AB22">
        <v>1</v>
      </c>
      <c r="AC22">
        <v>0</v>
      </c>
      <c r="AD22">
        <v>0</v>
      </c>
      <c r="AE22">
        <v>0</v>
      </c>
      <c r="AF22">
        <v>0</v>
      </c>
    </row>
    <row r="23" spans="1:32" x14ac:dyDescent="0.25">
      <c r="A23" s="54">
        <v>2</v>
      </c>
      <c r="B23" t="s">
        <v>35</v>
      </c>
      <c r="C23" s="54">
        <v>205</v>
      </c>
      <c r="D23" t="s">
        <v>40</v>
      </c>
      <c r="E23">
        <v>6</v>
      </c>
      <c r="F23">
        <v>6</v>
      </c>
      <c r="G23">
        <v>1</v>
      </c>
      <c r="H23">
        <v>1</v>
      </c>
      <c r="I23">
        <v>1</v>
      </c>
      <c r="J23">
        <v>1</v>
      </c>
      <c r="K23">
        <v>1</v>
      </c>
      <c r="L23">
        <v>0</v>
      </c>
      <c r="M23">
        <v>6</v>
      </c>
      <c r="N23">
        <v>0</v>
      </c>
      <c r="O23">
        <v>0</v>
      </c>
      <c r="P23">
        <v>0</v>
      </c>
      <c r="Q23">
        <v>0</v>
      </c>
      <c r="R23">
        <v>0</v>
      </c>
      <c r="S23">
        <v>16</v>
      </c>
      <c r="T23">
        <v>1</v>
      </c>
      <c r="U23">
        <v>0</v>
      </c>
      <c r="V23">
        <v>0</v>
      </c>
      <c r="W23">
        <v>6</v>
      </c>
      <c r="X23">
        <v>11</v>
      </c>
      <c r="Y23">
        <v>0</v>
      </c>
      <c r="Z23">
        <v>1</v>
      </c>
      <c r="AA23">
        <v>0</v>
      </c>
      <c r="AB23">
        <v>1</v>
      </c>
      <c r="AC23">
        <v>0</v>
      </c>
      <c r="AD23">
        <v>0</v>
      </c>
      <c r="AE23">
        <v>0</v>
      </c>
      <c r="AF23">
        <v>0</v>
      </c>
    </row>
    <row r="24" spans="1:32" x14ac:dyDescent="0.25">
      <c r="A24" s="54">
        <v>2</v>
      </c>
      <c r="B24" t="s">
        <v>35</v>
      </c>
      <c r="C24" s="54">
        <v>206</v>
      </c>
      <c r="D24" t="s">
        <v>41</v>
      </c>
      <c r="E24">
        <v>6</v>
      </c>
      <c r="F24">
        <v>0</v>
      </c>
      <c r="G24">
        <v>1</v>
      </c>
      <c r="H24">
        <v>0</v>
      </c>
      <c r="I24">
        <v>1</v>
      </c>
      <c r="J24">
        <v>0</v>
      </c>
      <c r="K24">
        <v>1</v>
      </c>
      <c r="L24">
        <v>0</v>
      </c>
      <c r="M24">
        <v>4</v>
      </c>
      <c r="N24">
        <v>0</v>
      </c>
      <c r="O24">
        <v>72</v>
      </c>
      <c r="P24">
        <v>0</v>
      </c>
      <c r="Q24">
        <v>0</v>
      </c>
      <c r="R24">
        <v>0</v>
      </c>
      <c r="S24">
        <v>0</v>
      </c>
      <c r="T24">
        <v>1</v>
      </c>
      <c r="U24">
        <v>0</v>
      </c>
      <c r="V24">
        <v>0</v>
      </c>
      <c r="W24">
        <v>6</v>
      </c>
      <c r="X24">
        <v>0</v>
      </c>
      <c r="Y24">
        <v>0</v>
      </c>
      <c r="Z24">
        <v>0</v>
      </c>
      <c r="AA24">
        <v>0</v>
      </c>
      <c r="AB24">
        <v>0</v>
      </c>
      <c r="AC24">
        <v>0</v>
      </c>
      <c r="AD24">
        <v>0</v>
      </c>
      <c r="AE24">
        <v>0</v>
      </c>
      <c r="AF24">
        <v>0</v>
      </c>
    </row>
    <row r="25" spans="1:32" x14ac:dyDescent="0.25">
      <c r="A25" s="54">
        <v>2</v>
      </c>
      <c r="B25" t="s">
        <v>35</v>
      </c>
      <c r="C25" s="54">
        <v>207</v>
      </c>
      <c r="D25" t="s">
        <v>42</v>
      </c>
      <c r="E25">
        <v>6</v>
      </c>
      <c r="F25">
        <v>6</v>
      </c>
      <c r="G25">
        <v>1</v>
      </c>
      <c r="H25">
        <v>1</v>
      </c>
      <c r="I25">
        <v>2</v>
      </c>
      <c r="J25">
        <v>1</v>
      </c>
      <c r="K25">
        <v>1</v>
      </c>
      <c r="L25">
        <v>6</v>
      </c>
      <c r="M25">
        <v>12</v>
      </c>
      <c r="N25">
        <v>6</v>
      </c>
      <c r="O25">
        <v>0</v>
      </c>
      <c r="P25">
        <v>0</v>
      </c>
      <c r="Q25">
        <v>2</v>
      </c>
      <c r="R25">
        <v>1</v>
      </c>
      <c r="S25">
        <v>61</v>
      </c>
      <c r="T25">
        <v>1</v>
      </c>
      <c r="U25">
        <v>0</v>
      </c>
      <c r="V25">
        <v>0</v>
      </c>
      <c r="W25">
        <v>6</v>
      </c>
      <c r="X25">
        <v>7</v>
      </c>
      <c r="Y25">
        <v>0</v>
      </c>
      <c r="Z25">
        <v>1</v>
      </c>
      <c r="AA25">
        <v>0</v>
      </c>
      <c r="AB25">
        <v>1</v>
      </c>
      <c r="AC25">
        <v>0</v>
      </c>
      <c r="AD25">
        <v>0</v>
      </c>
      <c r="AE25">
        <v>0</v>
      </c>
      <c r="AF25">
        <v>0</v>
      </c>
    </row>
    <row r="26" spans="1:32" x14ac:dyDescent="0.25">
      <c r="A26" s="54">
        <v>2</v>
      </c>
      <c r="B26" t="s">
        <v>35</v>
      </c>
      <c r="C26" s="54">
        <v>208</v>
      </c>
      <c r="D26" t="s">
        <v>43</v>
      </c>
      <c r="E26">
        <v>0</v>
      </c>
      <c r="F26">
        <v>0</v>
      </c>
      <c r="G26">
        <v>0</v>
      </c>
      <c r="H26">
        <v>0</v>
      </c>
      <c r="I26">
        <v>0</v>
      </c>
      <c r="J26">
        <v>0</v>
      </c>
      <c r="K26">
        <v>0</v>
      </c>
      <c r="L26">
        <v>0</v>
      </c>
      <c r="M26">
        <v>0</v>
      </c>
      <c r="N26">
        <v>0</v>
      </c>
      <c r="O26">
        <v>0</v>
      </c>
      <c r="P26">
        <v>0</v>
      </c>
      <c r="Q26">
        <v>0</v>
      </c>
      <c r="R26">
        <v>0</v>
      </c>
      <c r="S26">
        <v>0</v>
      </c>
      <c r="T26">
        <v>0</v>
      </c>
      <c r="U26">
        <v>0</v>
      </c>
      <c r="V26">
        <v>0</v>
      </c>
      <c r="W26">
        <v>6</v>
      </c>
      <c r="X26">
        <v>0</v>
      </c>
      <c r="Y26">
        <v>0</v>
      </c>
      <c r="Z26">
        <v>0</v>
      </c>
      <c r="AA26">
        <v>0</v>
      </c>
      <c r="AB26">
        <v>0</v>
      </c>
      <c r="AC26">
        <v>0</v>
      </c>
      <c r="AD26">
        <v>0</v>
      </c>
      <c r="AE26">
        <v>0</v>
      </c>
      <c r="AF26">
        <v>0</v>
      </c>
    </row>
    <row r="27" spans="1:32" x14ac:dyDescent="0.25">
      <c r="A27" s="54">
        <v>3</v>
      </c>
      <c r="B27" t="s">
        <v>44</v>
      </c>
      <c r="C27" s="54">
        <v>301</v>
      </c>
      <c r="D27" t="s">
        <v>45</v>
      </c>
      <c r="E27">
        <v>6</v>
      </c>
      <c r="F27">
        <v>6</v>
      </c>
      <c r="G27">
        <v>1</v>
      </c>
      <c r="H27">
        <v>1</v>
      </c>
      <c r="I27">
        <v>1</v>
      </c>
      <c r="J27">
        <v>1</v>
      </c>
      <c r="K27">
        <v>1</v>
      </c>
      <c r="L27">
        <v>8</v>
      </c>
      <c r="M27">
        <v>9</v>
      </c>
      <c r="N27">
        <v>0</v>
      </c>
      <c r="O27">
        <v>24</v>
      </c>
      <c r="P27">
        <v>8</v>
      </c>
      <c r="Q27">
        <v>0</v>
      </c>
      <c r="R27">
        <v>0</v>
      </c>
      <c r="S27">
        <v>24</v>
      </c>
      <c r="T27">
        <v>1</v>
      </c>
      <c r="U27">
        <v>1</v>
      </c>
      <c r="V27">
        <v>0</v>
      </c>
      <c r="W27">
        <v>0</v>
      </c>
      <c r="X27">
        <v>0</v>
      </c>
      <c r="Y27">
        <v>0</v>
      </c>
      <c r="Z27">
        <v>0</v>
      </c>
      <c r="AA27">
        <v>0</v>
      </c>
      <c r="AB27">
        <v>0</v>
      </c>
      <c r="AC27">
        <v>8</v>
      </c>
      <c r="AD27">
        <v>0</v>
      </c>
      <c r="AE27">
        <v>0</v>
      </c>
      <c r="AF27">
        <v>0</v>
      </c>
    </row>
    <row r="28" spans="1:32" x14ac:dyDescent="0.25">
      <c r="A28" s="54">
        <v>3</v>
      </c>
      <c r="B28" t="s">
        <v>44</v>
      </c>
      <c r="C28" s="54">
        <v>302</v>
      </c>
      <c r="D28" t="s">
        <v>46</v>
      </c>
      <c r="E28">
        <v>6</v>
      </c>
      <c r="F28">
        <v>6</v>
      </c>
      <c r="G28">
        <v>1</v>
      </c>
      <c r="H28">
        <v>1</v>
      </c>
      <c r="I28">
        <v>2</v>
      </c>
      <c r="J28">
        <v>1</v>
      </c>
      <c r="K28">
        <v>1</v>
      </c>
      <c r="L28">
        <v>3</v>
      </c>
      <c r="M28">
        <v>6</v>
      </c>
      <c r="N28">
        <v>0</v>
      </c>
      <c r="O28">
        <v>6</v>
      </c>
      <c r="P28">
        <v>0</v>
      </c>
      <c r="Q28">
        <v>0</v>
      </c>
      <c r="R28">
        <v>0</v>
      </c>
      <c r="S28">
        <v>7</v>
      </c>
      <c r="T28">
        <v>1</v>
      </c>
      <c r="U28">
        <v>0</v>
      </c>
      <c r="V28">
        <v>0</v>
      </c>
      <c r="W28">
        <v>6</v>
      </c>
      <c r="X28">
        <v>3</v>
      </c>
      <c r="Y28">
        <v>0</v>
      </c>
      <c r="Z28">
        <v>1</v>
      </c>
      <c r="AA28">
        <v>0</v>
      </c>
      <c r="AB28">
        <v>1</v>
      </c>
      <c r="AC28">
        <v>0</v>
      </c>
      <c r="AD28">
        <v>0</v>
      </c>
      <c r="AE28">
        <v>0</v>
      </c>
      <c r="AF28">
        <v>0</v>
      </c>
    </row>
    <row r="29" spans="1:32" x14ac:dyDescent="0.25">
      <c r="A29" s="54">
        <v>3</v>
      </c>
      <c r="B29" t="s">
        <v>44</v>
      </c>
      <c r="C29" s="54">
        <v>303</v>
      </c>
      <c r="D29" t="s">
        <v>47</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row>
    <row r="30" spans="1:32" x14ac:dyDescent="0.25">
      <c r="A30" s="54">
        <v>3</v>
      </c>
      <c r="B30" t="s">
        <v>44</v>
      </c>
      <c r="C30" s="54">
        <v>304</v>
      </c>
      <c r="D30" t="s">
        <v>48</v>
      </c>
      <c r="E30">
        <v>6</v>
      </c>
      <c r="F30">
        <v>6</v>
      </c>
      <c r="G30">
        <v>1</v>
      </c>
      <c r="H30">
        <v>1</v>
      </c>
      <c r="I30">
        <v>1</v>
      </c>
      <c r="J30">
        <v>1</v>
      </c>
      <c r="K30">
        <v>1</v>
      </c>
      <c r="L30">
        <v>6</v>
      </c>
      <c r="M30">
        <v>6</v>
      </c>
      <c r="N30">
        <v>0</v>
      </c>
      <c r="O30">
        <v>62</v>
      </c>
      <c r="P30">
        <v>0</v>
      </c>
      <c r="Q30">
        <v>0</v>
      </c>
      <c r="R30">
        <v>0</v>
      </c>
      <c r="S30">
        <v>0</v>
      </c>
      <c r="T30">
        <v>1</v>
      </c>
      <c r="U30">
        <v>0</v>
      </c>
      <c r="V30">
        <v>0</v>
      </c>
      <c r="W30">
        <v>6</v>
      </c>
      <c r="X30">
        <v>0</v>
      </c>
      <c r="Y30">
        <v>0</v>
      </c>
      <c r="Z30">
        <v>0</v>
      </c>
      <c r="AA30">
        <v>0</v>
      </c>
      <c r="AB30">
        <v>0</v>
      </c>
      <c r="AC30">
        <v>0</v>
      </c>
      <c r="AD30">
        <v>0</v>
      </c>
      <c r="AE30">
        <v>0</v>
      </c>
      <c r="AF30">
        <v>0</v>
      </c>
    </row>
    <row r="31" spans="1:32" x14ac:dyDescent="0.25">
      <c r="A31" s="54">
        <v>3</v>
      </c>
      <c r="B31" t="s">
        <v>44</v>
      </c>
      <c r="C31" s="54">
        <v>305</v>
      </c>
      <c r="D31" t="s">
        <v>49</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row>
    <row r="32" spans="1:32" x14ac:dyDescent="0.25">
      <c r="A32" s="54">
        <v>3</v>
      </c>
      <c r="B32" t="s">
        <v>44</v>
      </c>
      <c r="C32" s="54">
        <v>306</v>
      </c>
      <c r="D32" t="s">
        <v>50</v>
      </c>
      <c r="E32">
        <v>6</v>
      </c>
      <c r="F32">
        <v>6</v>
      </c>
      <c r="G32">
        <v>1</v>
      </c>
      <c r="H32">
        <v>1</v>
      </c>
      <c r="I32">
        <v>1</v>
      </c>
      <c r="J32">
        <v>1</v>
      </c>
      <c r="K32">
        <v>1</v>
      </c>
      <c r="L32">
        <v>6</v>
      </c>
      <c r="M32">
        <v>6</v>
      </c>
      <c r="N32">
        <v>0</v>
      </c>
      <c r="O32">
        <v>6</v>
      </c>
      <c r="P32">
        <v>0</v>
      </c>
      <c r="Q32">
        <v>0</v>
      </c>
      <c r="R32">
        <v>0</v>
      </c>
      <c r="S32">
        <v>16</v>
      </c>
      <c r="T32">
        <v>1</v>
      </c>
      <c r="U32">
        <v>0</v>
      </c>
      <c r="V32">
        <v>0</v>
      </c>
      <c r="W32">
        <v>6</v>
      </c>
      <c r="X32">
        <v>6</v>
      </c>
      <c r="Y32">
        <v>2</v>
      </c>
      <c r="Z32">
        <v>1</v>
      </c>
      <c r="AA32">
        <v>2</v>
      </c>
      <c r="AB32">
        <v>1</v>
      </c>
      <c r="AC32">
        <v>0</v>
      </c>
      <c r="AD32">
        <v>0</v>
      </c>
      <c r="AE32">
        <v>0</v>
      </c>
      <c r="AF32">
        <v>0</v>
      </c>
    </row>
    <row r="33" spans="1:32" x14ac:dyDescent="0.25">
      <c r="A33" s="54">
        <v>3</v>
      </c>
      <c r="B33" t="s">
        <v>44</v>
      </c>
      <c r="C33" s="54">
        <v>307</v>
      </c>
      <c r="D33" t="s">
        <v>51</v>
      </c>
      <c r="E33">
        <v>6</v>
      </c>
      <c r="F33">
        <v>6</v>
      </c>
      <c r="G33">
        <v>1</v>
      </c>
      <c r="H33">
        <v>1</v>
      </c>
      <c r="I33">
        <v>1</v>
      </c>
      <c r="J33">
        <v>1</v>
      </c>
      <c r="K33">
        <v>1</v>
      </c>
      <c r="L33">
        <v>6</v>
      </c>
      <c r="M33">
        <v>4</v>
      </c>
      <c r="N33">
        <v>0</v>
      </c>
      <c r="O33">
        <v>12</v>
      </c>
      <c r="P33">
        <v>0</v>
      </c>
      <c r="Q33">
        <v>0</v>
      </c>
      <c r="R33">
        <v>0</v>
      </c>
      <c r="S33">
        <v>12</v>
      </c>
      <c r="T33">
        <v>1</v>
      </c>
      <c r="U33">
        <v>0</v>
      </c>
      <c r="V33">
        <v>0</v>
      </c>
      <c r="W33">
        <v>6</v>
      </c>
      <c r="X33">
        <v>5</v>
      </c>
      <c r="Y33">
        <v>0</v>
      </c>
      <c r="Z33">
        <v>1</v>
      </c>
      <c r="AA33">
        <v>1</v>
      </c>
      <c r="AB33">
        <v>1</v>
      </c>
      <c r="AC33">
        <v>0</v>
      </c>
      <c r="AD33">
        <v>0</v>
      </c>
      <c r="AE33">
        <v>0</v>
      </c>
      <c r="AF33">
        <v>0</v>
      </c>
    </row>
    <row r="34" spans="1:32" x14ac:dyDescent="0.25">
      <c r="A34" s="54">
        <v>3</v>
      </c>
      <c r="B34" t="s">
        <v>44</v>
      </c>
      <c r="C34" s="54">
        <v>308</v>
      </c>
      <c r="D34" t="s">
        <v>52</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row>
    <row r="35" spans="1:32" x14ac:dyDescent="0.25">
      <c r="A35" s="54">
        <v>3</v>
      </c>
      <c r="B35" t="s">
        <v>44</v>
      </c>
      <c r="C35" s="54">
        <v>309</v>
      </c>
      <c r="D35" t="s">
        <v>53</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row>
    <row r="36" spans="1:32" x14ac:dyDescent="0.25">
      <c r="A36" s="54">
        <v>3</v>
      </c>
      <c r="B36" t="s">
        <v>44</v>
      </c>
      <c r="C36" s="54">
        <v>310</v>
      </c>
      <c r="D36" t="s">
        <v>54</v>
      </c>
      <c r="E36">
        <v>6</v>
      </c>
      <c r="F36">
        <v>6</v>
      </c>
      <c r="G36">
        <v>1</v>
      </c>
      <c r="H36">
        <v>1</v>
      </c>
      <c r="I36">
        <v>1</v>
      </c>
      <c r="J36">
        <v>1</v>
      </c>
      <c r="K36">
        <v>1</v>
      </c>
      <c r="L36">
        <v>6</v>
      </c>
      <c r="M36">
        <v>6</v>
      </c>
      <c r="N36">
        <v>0</v>
      </c>
      <c r="O36">
        <v>6</v>
      </c>
      <c r="P36">
        <v>0</v>
      </c>
      <c r="Q36">
        <v>0</v>
      </c>
      <c r="R36">
        <v>0</v>
      </c>
      <c r="S36">
        <v>7</v>
      </c>
      <c r="T36">
        <v>1</v>
      </c>
      <c r="U36">
        <v>0</v>
      </c>
      <c r="V36">
        <v>0</v>
      </c>
      <c r="W36">
        <v>0</v>
      </c>
      <c r="X36">
        <v>0</v>
      </c>
      <c r="Y36">
        <v>0</v>
      </c>
      <c r="Z36">
        <v>0</v>
      </c>
      <c r="AA36">
        <v>0</v>
      </c>
      <c r="AB36">
        <v>0</v>
      </c>
      <c r="AC36">
        <v>0</v>
      </c>
      <c r="AD36">
        <v>0</v>
      </c>
      <c r="AE36">
        <v>0</v>
      </c>
      <c r="AF36">
        <v>0</v>
      </c>
    </row>
    <row r="37" spans="1:32" x14ac:dyDescent="0.25">
      <c r="A37" s="54">
        <v>3</v>
      </c>
      <c r="B37" t="s">
        <v>44</v>
      </c>
      <c r="C37" s="54">
        <v>311</v>
      </c>
      <c r="D37" t="s">
        <v>55</v>
      </c>
      <c r="E37">
        <v>0</v>
      </c>
      <c r="F37">
        <v>0</v>
      </c>
      <c r="G37">
        <v>1</v>
      </c>
      <c r="H37">
        <v>1</v>
      </c>
      <c r="I37">
        <v>2</v>
      </c>
      <c r="J37">
        <v>0</v>
      </c>
      <c r="K37">
        <v>0</v>
      </c>
      <c r="L37">
        <v>0</v>
      </c>
      <c r="M37">
        <v>0</v>
      </c>
      <c r="N37">
        <v>0</v>
      </c>
      <c r="O37">
        <v>0</v>
      </c>
      <c r="P37">
        <v>0</v>
      </c>
      <c r="Q37">
        <v>0</v>
      </c>
      <c r="R37">
        <v>1</v>
      </c>
      <c r="S37">
        <v>7</v>
      </c>
      <c r="T37">
        <v>1</v>
      </c>
      <c r="U37">
        <v>0</v>
      </c>
      <c r="V37">
        <v>0</v>
      </c>
      <c r="W37">
        <v>0</v>
      </c>
      <c r="X37">
        <v>0</v>
      </c>
      <c r="Y37">
        <v>0</v>
      </c>
      <c r="Z37">
        <v>0</v>
      </c>
      <c r="AA37">
        <v>0</v>
      </c>
      <c r="AB37">
        <v>0</v>
      </c>
      <c r="AC37">
        <v>0</v>
      </c>
      <c r="AD37">
        <v>0</v>
      </c>
      <c r="AE37">
        <v>0</v>
      </c>
      <c r="AF37">
        <v>0</v>
      </c>
    </row>
    <row r="38" spans="1:32" x14ac:dyDescent="0.25">
      <c r="A38" s="54">
        <v>3</v>
      </c>
      <c r="B38" t="s">
        <v>44</v>
      </c>
      <c r="C38" s="54">
        <v>312</v>
      </c>
      <c r="D38" t="s">
        <v>56</v>
      </c>
      <c r="E38">
        <v>6</v>
      </c>
      <c r="F38">
        <v>6</v>
      </c>
      <c r="G38">
        <v>1</v>
      </c>
      <c r="H38">
        <v>1</v>
      </c>
      <c r="I38">
        <v>1</v>
      </c>
      <c r="J38">
        <v>1</v>
      </c>
      <c r="K38">
        <v>1</v>
      </c>
      <c r="L38">
        <v>6</v>
      </c>
      <c r="M38">
        <v>6</v>
      </c>
      <c r="N38">
        <v>6</v>
      </c>
      <c r="O38">
        <v>6</v>
      </c>
      <c r="P38">
        <v>0</v>
      </c>
      <c r="Q38">
        <v>3</v>
      </c>
      <c r="R38">
        <v>1</v>
      </c>
      <c r="S38">
        <v>4</v>
      </c>
      <c r="T38">
        <v>1</v>
      </c>
      <c r="U38">
        <v>0</v>
      </c>
      <c r="V38">
        <v>0</v>
      </c>
      <c r="W38">
        <v>6</v>
      </c>
      <c r="X38">
        <v>6</v>
      </c>
      <c r="Y38">
        <v>6</v>
      </c>
      <c r="Z38">
        <v>1</v>
      </c>
      <c r="AA38">
        <v>0</v>
      </c>
      <c r="AB38">
        <v>1</v>
      </c>
      <c r="AC38">
        <v>0</v>
      </c>
      <c r="AD38">
        <v>0</v>
      </c>
      <c r="AE38">
        <v>0</v>
      </c>
      <c r="AF38">
        <v>0</v>
      </c>
    </row>
    <row r="39" spans="1:32" x14ac:dyDescent="0.25">
      <c r="A39" s="54">
        <v>3</v>
      </c>
      <c r="B39" t="s">
        <v>44</v>
      </c>
      <c r="C39" s="54">
        <v>313</v>
      </c>
      <c r="D39" t="s">
        <v>57</v>
      </c>
      <c r="E39">
        <v>8</v>
      </c>
      <c r="F39">
        <v>0</v>
      </c>
      <c r="G39">
        <v>1</v>
      </c>
      <c r="H39">
        <v>0</v>
      </c>
      <c r="I39">
        <v>3</v>
      </c>
      <c r="J39">
        <v>0</v>
      </c>
      <c r="K39">
        <v>1</v>
      </c>
      <c r="L39">
        <v>0</v>
      </c>
      <c r="M39">
        <v>8</v>
      </c>
      <c r="N39">
        <v>0</v>
      </c>
      <c r="O39">
        <v>7</v>
      </c>
      <c r="P39">
        <v>0</v>
      </c>
      <c r="Q39">
        <v>0</v>
      </c>
      <c r="R39">
        <v>0</v>
      </c>
      <c r="S39">
        <v>0</v>
      </c>
      <c r="T39">
        <v>1</v>
      </c>
      <c r="U39">
        <v>0</v>
      </c>
      <c r="V39">
        <v>0</v>
      </c>
      <c r="W39">
        <v>8</v>
      </c>
      <c r="X39">
        <v>7</v>
      </c>
      <c r="Y39">
        <v>0</v>
      </c>
      <c r="Z39">
        <v>1</v>
      </c>
      <c r="AA39">
        <v>5</v>
      </c>
      <c r="AB39">
        <v>1</v>
      </c>
      <c r="AC39">
        <v>0</v>
      </c>
      <c r="AD39">
        <v>0</v>
      </c>
      <c r="AE39">
        <v>0</v>
      </c>
      <c r="AF39">
        <v>0</v>
      </c>
    </row>
    <row r="40" spans="1:32" x14ac:dyDescent="0.25">
      <c r="A40" s="54">
        <v>3</v>
      </c>
      <c r="B40" t="s">
        <v>44</v>
      </c>
      <c r="C40" s="54">
        <v>314</v>
      </c>
      <c r="D40" t="s">
        <v>58</v>
      </c>
      <c r="E40">
        <v>6</v>
      </c>
      <c r="F40">
        <v>9</v>
      </c>
      <c r="G40">
        <v>1</v>
      </c>
      <c r="H40">
        <v>2</v>
      </c>
      <c r="I40">
        <v>4</v>
      </c>
      <c r="J40">
        <v>1</v>
      </c>
      <c r="K40">
        <v>1</v>
      </c>
      <c r="L40">
        <v>0</v>
      </c>
      <c r="M40">
        <v>9</v>
      </c>
      <c r="N40">
        <v>0</v>
      </c>
      <c r="O40">
        <v>0</v>
      </c>
      <c r="P40">
        <v>0</v>
      </c>
      <c r="Q40">
        <v>0</v>
      </c>
      <c r="R40">
        <v>0</v>
      </c>
      <c r="S40">
        <v>0</v>
      </c>
      <c r="T40">
        <v>1</v>
      </c>
      <c r="U40">
        <v>0</v>
      </c>
      <c r="V40">
        <v>0</v>
      </c>
      <c r="W40">
        <v>0</v>
      </c>
      <c r="X40">
        <v>6</v>
      </c>
      <c r="Y40">
        <v>1</v>
      </c>
      <c r="Z40">
        <v>1</v>
      </c>
      <c r="AA40">
        <v>0</v>
      </c>
      <c r="AB40">
        <v>1</v>
      </c>
      <c r="AC40">
        <v>0</v>
      </c>
      <c r="AD40">
        <v>0</v>
      </c>
      <c r="AE40">
        <v>0</v>
      </c>
      <c r="AF40">
        <v>0</v>
      </c>
    </row>
    <row r="41" spans="1:32" x14ac:dyDescent="0.25">
      <c r="A41" s="54">
        <v>3</v>
      </c>
      <c r="B41" t="s">
        <v>44</v>
      </c>
      <c r="C41" s="54">
        <v>315</v>
      </c>
      <c r="D41" t="s">
        <v>59</v>
      </c>
      <c r="E41">
        <v>0</v>
      </c>
      <c r="F41">
        <v>0</v>
      </c>
      <c r="G41">
        <v>1</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row>
    <row r="42" spans="1:32" x14ac:dyDescent="0.25">
      <c r="A42" s="54">
        <v>3</v>
      </c>
      <c r="B42" t="s">
        <v>44</v>
      </c>
      <c r="C42" s="54">
        <v>316</v>
      </c>
      <c r="D42" t="s">
        <v>60</v>
      </c>
      <c r="E42">
        <v>18</v>
      </c>
      <c r="F42">
        <v>18</v>
      </c>
      <c r="G42">
        <v>1</v>
      </c>
      <c r="H42">
        <v>0</v>
      </c>
      <c r="I42">
        <v>0</v>
      </c>
      <c r="J42">
        <v>1</v>
      </c>
      <c r="K42">
        <v>1</v>
      </c>
      <c r="L42">
        <v>0</v>
      </c>
      <c r="M42">
        <v>18</v>
      </c>
      <c r="N42">
        <v>0</v>
      </c>
      <c r="O42">
        <v>0</v>
      </c>
      <c r="P42">
        <v>0</v>
      </c>
      <c r="Q42">
        <v>0</v>
      </c>
      <c r="R42">
        <v>0</v>
      </c>
      <c r="S42">
        <v>0</v>
      </c>
      <c r="T42">
        <v>1</v>
      </c>
      <c r="U42">
        <v>0</v>
      </c>
      <c r="V42">
        <v>0</v>
      </c>
      <c r="W42">
        <v>0</v>
      </c>
      <c r="X42">
        <v>0</v>
      </c>
      <c r="Y42">
        <v>0</v>
      </c>
      <c r="Z42">
        <v>0</v>
      </c>
      <c r="AA42">
        <v>0</v>
      </c>
      <c r="AB42">
        <v>0</v>
      </c>
      <c r="AC42">
        <v>0</v>
      </c>
      <c r="AD42">
        <v>0</v>
      </c>
      <c r="AE42">
        <v>0</v>
      </c>
      <c r="AF42">
        <v>0</v>
      </c>
    </row>
    <row r="43" spans="1:32" x14ac:dyDescent="0.25">
      <c r="A43" s="54">
        <v>4</v>
      </c>
      <c r="B43" t="s">
        <v>61</v>
      </c>
      <c r="C43" s="54">
        <v>401</v>
      </c>
      <c r="D43" t="s">
        <v>61</v>
      </c>
      <c r="E43">
        <v>6</v>
      </c>
      <c r="F43">
        <v>6</v>
      </c>
      <c r="G43">
        <v>1</v>
      </c>
      <c r="H43">
        <v>2</v>
      </c>
      <c r="I43">
        <v>7</v>
      </c>
      <c r="J43">
        <v>1</v>
      </c>
      <c r="K43">
        <v>1</v>
      </c>
      <c r="L43">
        <v>2</v>
      </c>
      <c r="M43">
        <v>7</v>
      </c>
      <c r="N43">
        <v>2</v>
      </c>
      <c r="O43">
        <v>0</v>
      </c>
      <c r="P43">
        <v>18</v>
      </c>
      <c r="Q43">
        <v>0</v>
      </c>
      <c r="R43">
        <v>1</v>
      </c>
      <c r="S43">
        <v>53</v>
      </c>
      <c r="T43">
        <v>1</v>
      </c>
      <c r="U43">
        <v>1</v>
      </c>
      <c r="V43">
        <v>1</v>
      </c>
      <c r="W43">
        <v>6</v>
      </c>
      <c r="X43">
        <v>4</v>
      </c>
      <c r="Y43">
        <v>0</v>
      </c>
      <c r="Z43">
        <v>1</v>
      </c>
      <c r="AA43">
        <v>6</v>
      </c>
      <c r="AB43">
        <v>1</v>
      </c>
      <c r="AC43">
        <v>18</v>
      </c>
      <c r="AD43">
        <v>0</v>
      </c>
      <c r="AE43">
        <v>0</v>
      </c>
      <c r="AF43">
        <v>0</v>
      </c>
    </row>
    <row r="44" spans="1:32" x14ac:dyDescent="0.25">
      <c r="A44" s="54">
        <v>4</v>
      </c>
      <c r="B44" t="s">
        <v>61</v>
      </c>
      <c r="C44" s="54">
        <v>402</v>
      </c>
      <c r="D44" t="s">
        <v>722</v>
      </c>
      <c r="E44">
        <v>0</v>
      </c>
      <c r="F44">
        <v>0</v>
      </c>
      <c r="G44">
        <v>1</v>
      </c>
      <c r="H44">
        <v>0</v>
      </c>
      <c r="I44">
        <v>0</v>
      </c>
      <c r="J44">
        <v>0</v>
      </c>
      <c r="K44">
        <v>0</v>
      </c>
      <c r="L44">
        <v>0</v>
      </c>
      <c r="M44">
        <v>0</v>
      </c>
      <c r="N44">
        <v>0</v>
      </c>
      <c r="O44">
        <v>0</v>
      </c>
      <c r="P44">
        <v>1</v>
      </c>
      <c r="Q44">
        <v>0</v>
      </c>
      <c r="R44">
        <v>0</v>
      </c>
      <c r="S44">
        <v>0</v>
      </c>
      <c r="T44">
        <v>0</v>
      </c>
      <c r="U44">
        <v>0</v>
      </c>
      <c r="V44">
        <v>1</v>
      </c>
      <c r="W44">
        <v>6</v>
      </c>
      <c r="X44">
        <v>6</v>
      </c>
      <c r="Y44">
        <v>0</v>
      </c>
      <c r="Z44">
        <v>1</v>
      </c>
      <c r="AA44">
        <v>0</v>
      </c>
      <c r="AB44">
        <v>1</v>
      </c>
      <c r="AC44">
        <v>0</v>
      </c>
      <c r="AD44">
        <v>0</v>
      </c>
      <c r="AE44">
        <v>0</v>
      </c>
      <c r="AF44">
        <v>0</v>
      </c>
    </row>
    <row r="45" spans="1:32" x14ac:dyDescent="0.25">
      <c r="A45" s="54">
        <v>4</v>
      </c>
      <c r="B45" t="s">
        <v>61</v>
      </c>
      <c r="C45" s="54">
        <v>403</v>
      </c>
      <c r="D45" t="s">
        <v>63</v>
      </c>
      <c r="E45">
        <v>6</v>
      </c>
      <c r="F45">
        <v>6</v>
      </c>
      <c r="G45">
        <v>1</v>
      </c>
      <c r="H45">
        <v>2</v>
      </c>
      <c r="I45">
        <v>2</v>
      </c>
      <c r="J45">
        <v>1</v>
      </c>
      <c r="K45">
        <v>1</v>
      </c>
      <c r="L45">
        <v>7</v>
      </c>
      <c r="M45">
        <v>12</v>
      </c>
      <c r="N45">
        <v>0</v>
      </c>
      <c r="O45">
        <v>0</v>
      </c>
      <c r="P45">
        <v>90</v>
      </c>
      <c r="Q45">
        <v>0</v>
      </c>
      <c r="R45">
        <v>0</v>
      </c>
      <c r="S45">
        <v>0</v>
      </c>
      <c r="T45">
        <v>0</v>
      </c>
      <c r="U45">
        <v>1</v>
      </c>
      <c r="V45">
        <v>1</v>
      </c>
      <c r="W45">
        <v>6</v>
      </c>
      <c r="X45">
        <v>3</v>
      </c>
      <c r="Y45">
        <v>0</v>
      </c>
      <c r="Z45">
        <v>1</v>
      </c>
      <c r="AA45">
        <v>2</v>
      </c>
      <c r="AB45">
        <v>1</v>
      </c>
      <c r="AC45">
        <v>15</v>
      </c>
      <c r="AD45">
        <v>0</v>
      </c>
      <c r="AE45">
        <v>0</v>
      </c>
      <c r="AF45">
        <v>0</v>
      </c>
    </row>
    <row r="46" spans="1:32" x14ac:dyDescent="0.25">
      <c r="A46" s="54">
        <v>4</v>
      </c>
      <c r="B46" t="s">
        <v>61</v>
      </c>
      <c r="C46" s="54">
        <v>404</v>
      </c>
      <c r="D46" t="s">
        <v>64</v>
      </c>
      <c r="E46">
        <v>6</v>
      </c>
      <c r="F46">
        <v>6</v>
      </c>
      <c r="G46">
        <v>1</v>
      </c>
      <c r="H46">
        <v>2</v>
      </c>
      <c r="I46">
        <v>5</v>
      </c>
      <c r="J46">
        <v>1</v>
      </c>
      <c r="K46">
        <v>1</v>
      </c>
      <c r="L46">
        <v>6</v>
      </c>
      <c r="M46">
        <v>6</v>
      </c>
      <c r="N46">
        <v>0</v>
      </c>
      <c r="O46">
        <v>0</v>
      </c>
      <c r="P46">
        <v>6</v>
      </c>
      <c r="Q46">
        <v>0</v>
      </c>
      <c r="R46">
        <v>0</v>
      </c>
      <c r="S46">
        <v>75</v>
      </c>
      <c r="T46">
        <v>1</v>
      </c>
      <c r="U46">
        <v>1</v>
      </c>
      <c r="V46">
        <v>1</v>
      </c>
      <c r="W46">
        <v>6</v>
      </c>
      <c r="X46">
        <v>0</v>
      </c>
      <c r="Y46">
        <v>0</v>
      </c>
      <c r="Z46">
        <v>0</v>
      </c>
      <c r="AA46">
        <v>0</v>
      </c>
      <c r="AB46">
        <v>0</v>
      </c>
      <c r="AC46">
        <v>20</v>
      </c>
      <c r="AD46">
        <v>0</v>
      </c>
      <c r="AE46">
        <v>0</v>
      </c>
      <c r="AF46">
        <v>0</v>
      </c>
    </row>
    <row r="47" spans="1:32" x14ac:dyDescent="0.25">
      <c r="A47" s="54">
        <v>4</v>
      </c>
      <c r="B47" t="s">
        <v>61</v>
      </c>
      <c r="C47" s="54">
        <v>405</v>
      </c>
      <c r="D47" t="s">
        <v>65</v>
      </c>
      <c r="E47">
        <v>0</v>
      </c>
      <c r="F47">
        <v>0</v>
      </c>
      <c r="G47">
        <v>1</v>
      </c>
      <c r="H47">
        <v>0</v>
      </c>
      <c r="I47">
        <v>0</v>
      </c>
      <c r="J47">
        <v>0</v>
      </c>
      <c r="K47">
        <v>0</v>
      </c>
      <c r="L47">
        <v>0</v>
      </c>
      <c r="M47">
        <v>0</v>
      </c>
      <c r="N47">
        <v>0</v>
      </c>
      <c r="O47">
        <v>0</v>
      </c>
      <c r="P47">
        <v>0</v>
      </c>
      <c r="Q47">
        <v>0</v>
      </c>
      <c r="R47">
        <v>0</v>
      </c>
      <c r="S47">
        <v>0</v>
      </c>
      <c r="T47">
        <v>1</v>
      </c>
      <c r="U47">
        <v>0</v>
      </c>
      <c r="V47">
        <v>1</v>
      </c>
      <c r="W47">
        <v>0</v>
      </c>
      <c r="X47">
        <v>0</v>
      </c>
      <c r="Y47">
        <v>0</v>
      </c>
      <c r="Z47">
        <v>0</v>
      </c>
      <c r="AA47">
        <v>0</v>
      </c>
      <c r="AB47">
        <v>0</v>
      </c>
      <c r="AC47">
        <v>0</v>
      </c>
      <c r="AD47">
        <v>0</v>
      </c>
      <c r="AE47">
        <v>0</v>
      </c>
      <c r="AF47">
        <v>0</v>
      </c>
    </row>
    <row r="48" spans="1:32" x14ac:dyDescent="0.25">
      <c r="A48" s="54">
        <v>4</v>
      </c>
      <c r="B48" t="s">
        <v>61</v>
      </c>
      <c r="C48" s="54">
        <v>406</v>
      </c>
      <c r="D48" t="s">
        <v>725</v>
      </c>
      <c r="E48">
        <v>6</v>
      </c>
      <c r="F48">
        <v>6</v>
      </c>
      <c r="G48">
        <v>1</v>
      </c>
      <c r="H48">
        <v>2</v>
      </c>
      <c r="I48">
        <v>2</v>
      </c>
      <c r="J48">
        <v>1</v>
      </c>
      <c r="K48">
        <v>1</v>
      </c>
      <c r="L48">
        <v>6</v>
      </c>
      <c r="M48">
        <v>6</v>
      </c>
      <c r="N48">
        <v>0</v>
      </c>
      <c r="O48">
        <v>0</v>
      </c>
      <c r="P48">
        <v>0</v>
      </c>
      <c r="Q48">
        <v>0</v>
      </c>
      <c r="R48">
        <v>1</v>
      </c>
      <c r="S48">
        <v>0</v>
      </c>
      <c r="T48">
        <v>0</v>
      </c>
      <c r="U48">
        <v>1</v>
      </c>
      <c r="V48">
        <v>1</v>
      </c>
      <c r="W48">
        <v>6</v>
      </c>
      <c r="X48">
        <v>11</v>
      </c>
      <c r="Y48">
        <v>1</v>
      </c>
      <c r="Z48">
        <v>1</v>
      </c>
      <c r="AA48">
        <v>7</v>
      </c>
      <c r="AB48">
        <v>1</v>
      </c>
      <c r="AC48">
        <v>20</v>
      </c>
      <c r="AD48">
        <v>0</v>
      </c>
      <c r="AE48">
        <v>0</v>
      </c>
      <c r="AF48">
        <v>0</v>
      </c>
    </row>
    <row r="49" spans="1:32" x14ac:dyDescent="0.25">
      <c r="A49" s="54">
        <v>4</v>
      </c>
      <c r="B49" t="s">
        <v>61</v>
      </c>
      <c r="C49" s="54">
        <v>407</v>
      </c>
      <c r="D49" t="s">
        <v>67</v>
      </c>
      <c r="E49">
        <v>6</v>
      </c>
      <c r="F49">
        <v>6</v>
      </c>
      <c r="G49">
        <v>1</v>
      </c>
      <c r="H49">
        <v>2</v>
      </c>
      <c r="I49">
        <v>5</v>
      </c>
      <c r="J49">
        <v>1</v>
      </c>
      <c r="K49">
        <v>1</v>
      </c>
      <c r="L49">
        <v>6</v>
      </c>
      <c r="M49">
        <v>6</v>
      </c>
      <c r="N49">
        <v>6</v>
      </c>
      <c r="O49">
        <v>0</v>
      </c>
      <c r="P49">
        <v>20</v>
      </c>
      <c r="Q49">
        <v>2</v>
      </c>
      <c r="R49">
        <v>1</v>
      </c>
      <c r="S49">
        <v>46</v>
      </c>
      <c r="T49">
        <v>1</v>
      </c>
      <c r="U49">
        <v>1</v>
      </c>
      <c r="V49">
        <v>1</v>
      </c>
      <c r="W49">
        <v>6</v>
      </c>
      <c r="X49">
        <v>8</v>
      </c>
      <c r="Y49">
        <v>0</v>
      </c>
      <c r="Z49">
        <v>1</v>
      </c>
      <c r="AA49">
        <v>1</v>
      </c>
      <c r="AB49">
        <v>1</v>
      </c>
      <c r="AC49">
        <v>20</v>
      </c>
      <c r="AD49">
        <v>0</v>
      </c>
      <c r="AE49">
        <v>0</v>
      </c>
      <c r="AF49">
        <v>0</v>
      </c>
    </row>
    <row r="50" spans="1:32" x14ac:dyDescent="0.25">
      <c r="A50" s="54">
        <v>4</v>
      </c>
      <c r="B50" t="s">
        <v>61</v>
      </c>
      <c r="C50" s="54">
        <v>408</v>
      </c>
      <c r="D50" t="s">
        <v>68</v>
      </c>
      <c r="E50">
        <v>6</v>
      </c>
      <c r="F50">
        <v>6</v>
      </c>
      <c r="G50">
        <v>1</v>
      </c>
      <c r="H50">
        <v>2</v>
      </c>
      <c r="I50">
        <v>3</v>
      </c>
      <c r="J50">
        <v>1</v>
      </c>
      <c r="K50">
        <v>1</v>
      </c>
      <c r="L50">
        <v>0</v>
      </c>
      <c r="M50">
        <v>12</v>
      </c>
      <c r="N50">
        <v>0</v>
      </c>
      <c r="O50">
        <v>0</v>
      </c>
      <c r="P50">
        <v>0</v>
      </c>
      <c r="Q50">
        <v>1</v>
      </c>
      <c r="R50">
        <v>1</v>
      </c>
      <c r="S50">
        <v>0</v>
      </c>
      <c r="T50">
        <v>0</v>
      </c>
      <c r="U50">
        <v>0</v>
      </c>
      <c r="V50">
        <v>0</v>
      </c>
      <c r="W50">
        <v>0</v>
      </c>
      <c r="X50">
        <v>0</v>
      </c>
      <c r="Y50">
        <v>0</v>
      </c>
      <c r="Z50">
        <v>0</v>
      </c>
      <c r="AA50">
        <v>0</v>
      </c>
      <c r="AB50">
        <v>0</v>
      </c>
      <c r="AC50">
        <v>0</v>
      </c>
      <c r="AD50">
        <v>0</v>
      </c>
      <c r="AE50">
        <v>0</v>
      </c>
      <c r="AF50">
        <v>0</v>
      </c>
    </row>
    <row r="51" spans="1:32" x14ac:dyDescent="0.25">
      <c r="A51" s="54">
        <v>4</v>
      </c>
      <c r="B51" t="s">
        <v>61</v>
      </c>
      <c r="C51" s="54">
        <v>409</v>
      </c>
      <c r="D51" t="s">
        <v>69</v>
      </c>
      <c r="E51">
        <v>6</v>
      </c>
      <c r="F51">
        <v>6</v>
      </c>
      <c r="G51">
        <v>1</v>
      </c>
      <c r="H51">
        <v>2</v>
      </c>
      <c r="I51">
        <v>5</v>
      </c>
      <c r="J51">
        <v>1</v>
      </c>
      <c r="K51">
        <v>1</v>
      </c>
      <c r="L51">
        <v>0</v>
      </c>
      <c r="M51">
        <v>5</v>
      </c>
      <c r="N51">
        <v>0</v>
      </c>
      <c r="O51">
        <v>0</v>
      </c>
      <c r="P51">
        <v>0</v>
      </c>
      <c r="Q51">
        <v>2</v>
      </c>
      <c r="R51">
        <v>1</v>
      </c>
      <c r="S51">
        <v>15</v>
      </c>
      <c r="T51">
        <v>1</v>
      </c>
      <c r="U51">
        <v>0</v>
      </c>
      <c r="V51">
        <v>0</v>
      </c>
      <c r="W51">
        <v>0</v>
      </c>
      <c r="X51">
        <v>2</v>
      </c>
      <c r="Y51">
        <v>0</v>
      </c>
      <c r="Z51">
        <v>1</v>
      </c>
      <c r="AA51">
        <v>2</v>
      </c>
      <c r="AB51">
        <v>1</v>
      </c>
      <c r="AC51">
        <v>0</v>
      </c>
      <c r="AD51">
        <v>0</v>
      </c>
      <c r="AE51">
        <v>0</v>
      </c>
      <c r="AF51">
        <v>0</v>
      </c>
    </row>
    <row r="52" spans="1:32" x14ac:dyDescent="0.25">
      <c r="A52" s="54">
        <v>4</v>
      </c>
      <c r="B52" t="s">
        <v>61</v>
      </c>
      <c r="C52" s="54">
        <v>410</v>
      </c>
      <c r="D52" t="s">
        <v>70</v>
      </c>
      <c r="E52">
        <v>6</v>
      </c>
      <c r="F52">
        <v>6</v>
      </c>
      <c r="G52">
        <v>1</v>
      </c>
      <c r="H52">
        <v>1</v>
      </c>
      <c r="I52">
        <v>1</v>
      </c>
      <c r="J52">
        <v>1</v>
      </c>
      <c r="K52">
        <v>1</v>
      </c>
      <c r="L52">
        <v>6</v>
      </c>
      <c r="M52">
        <v>6</v>
      </c>
      <c r="N52">
        <v>0</v>
      </c>
      <c r="O52">
        <v>5</v>
      </c>
      <c r="P52">
        <v>0</v>
      </c>
      <c r="Q52">
        <v>0</v>
      </c>
      <c r="R52">
        <v>0</v>
      </c>
      <c r="S52">
        <v>5</v>
      </c>
      <c r="T52">
        <v>1</v>
      </c>
      <c r="U52">
        <v>0</v>
      </c>
      <c r="V52">
        <v>0</v>
      </c>
      <c r="W52">
        <v>9</v>
      </c>
      <c r="X52">
        <v>0</v>
      </c>
      <c r="Y52">
        <v>0</v>
      </c>
      <c r="Z52">
        <v>0</v>
      </c>
      <c r="AA52">
        <v>0</v>
      </c>
      <c r="AB52">
        <v>0</v>
      </c>
      <c r="AC52">
        <v>0</v>
      </c>
      <c r="AD52">
        <v>0</v>
      </c>
      <c r="AE52">
        <v>0</v>
      </c>
      <c r="AF52">
        <v>0</v>
      </c>
    </row>
    <row r="53" spans="1:32" x14ac:dyDescent="0.25">
      <c r="A53" s="54">
        <v>4</v>
      </c>
      <c r="B53" t="s">
        <v>61</v>
      </c>
      <c r="C53" s="54">
        <v>411</v>
      </c>
      <c r="D53" t="s">
        <v>71</v>
      </c>
      <c r="E53">
        <v>6</v>
      </c>
      <c r="F53">
        <v>6</v>
      </c>
      <c r="G53">
        <v>1</v>
      </c>
      <c r="H53">
        <v>1</v>
      </c>
      <c r="I53">
        <v>1</v>
      </c>
      <c r="J53">
        <v>1</v>
      </c>
      <c r="K53">
        <v>1</v>
      </c>
      <c r="L53">
        <v>6</v>
      </c>
      <c r="M53">
        <v>6</v>
      </c>
      <c r="N53">
        <v>0</v>
      </c>
      <c r="O53">
        <v>19</v>
      </c>
      <c r="P53">
        <v>0</v>
      </c>
      <c r="Q53">
        <v>0</v>
      </c>
      <c r="R53">
        <v>0</v>
      </c>
      <c r="S53">
        <v>19</v>
      </c>
      <c r="T53">
        <v>1</v>
      </c>
      <c r="U53">
        <v>0</v>
      </c>
      <c r="V53">
        <v>0</v>
      </c>
      <c r="W53">
        <v>6</v>
      </c>
      <c r="X53">
        <v>9</v>
      </c>
      <c r="Y53">
        <v>0</v>
      </c>
      <c r="Z53">
        <v>1</v>
      </c>
      <c r="AA53">
        <v>0</v>
      </c>
      <c r="AB53">
        <v>1</v>
      </c>
      <c r="AC53">
        <v>0</v>
      </c>
      <c r="AD53">
        <v>0</v>
      </c>
      <c r="AE53">
        <v>0</v>
      </c>
      <c r="AF53">
        <v>0</v>
      </c>
    </row>
    <row r="54" spans="1:32" x14ac:dyDescent="0.25">
      <c r="A54" s="54">
        <v>4</v>
      </c>
      <c r="B54" t="s">
        <v>61</v>
      </c>
      <c r="C54" s="54">
        <v>412</v>
      </c>
      <c r="D54" t="s">
        <v>72</v>
      </c>
      <c r="E54">
        <v>6</v>
      </c>
      <c r="F54">
        <v>6</v>
      </c>
      <c r="G54">
        <v>1</v>
      </c>
      <c r="H54">
        <v>2</v>
      </c>
      <c r="I54">
        <v>5</v>
      </c>
      <c r="J54">
        <v>1</v>
      </c>
      <c r="K54">
        <v>1</v>
      </c>
      <c r="L54">
        <v>6</v>
      </c>
      <c r="M54">
        <v>6</v>
      </c>
      <c r="N54">
        <v>6</v>
      </c>
      <c r="O54">
        <v>6</v>
      </c>
      <c r="P54">
        <v>0</v>
      </c>
      <c r="Q54">
        <v>2</v>
      </c>
      <c r="R54">
        <v>1</v>
      </c>
      <c r="S54">
        <v>42</v>
      </c>
      <c r="T54">
        <v>1</v>
      </c>
      <c r="U54">
        <v>0</v>
      </c>
      <c r="V54">
        <v>0</v>
      </c>
      <c r="W54">
        <v>6</v>
      </c>
      <c r="X54">
        <v>1</v>
      </c>
      <c r="Y54">
        <v>1</v>
      </c>
      <c r="Z54">
        <v>1</v>
      </c>
      <c r="AA54">
        <v>0</v>
      </c>
      <c r="AB54">
        <v>0</v>
      </c>
      <c r="AC54">
        <v>0</v>
      </c>
      <c r="AD54">
        <v>0</v>
      </c>
      <c r="AE54">
        <v>0</v>
      </c>
      <c r="AF54">
        <v>0</v>
      </c>
    </row>
    <row r="55" spans="1:32" x14ac:dyDescent="0.25">
      <c r="A55" s="54">
        <v>4</v>
      </c>
      <c r="B55" t="s">
        <v>61</v>
      </c>
      <c r="C55" s="54">
        <v>413</v>
      </c>
      <c r="D55" t="s">
        <v>73</v>
      </c>
      <c r="E55">
        <v>6</v>
      </c>
      <c r="F55">
        <v>0</v>
      </c>
      <c r="G55">
        <v>1</v>
      </c>
      <c r="H55">
        <v>2</v>
      </c>
      <c r="I55">
        <v>5</v>
      </c>
      <c r="J55">
        <v>1</v>
      </c>
      <c r="K55">
        <v>1</v>
      </c>
      <c r="L55">
        <v>6</v>
      </c>
      <c r="M55">
        <v>6</v>
      </c>
      <c r="N55">
        <v>0</v>
      </c>
      <c r="O55">
        <v>18</v>
      </c>
      <c r="P55">
        <v>0</v>
      </c>
      <c r="Q55">
        <v>0</v>
      </c>
      <c r="R55">
        <v>0</v>
      </c>
      <c r="S55">
        <v>16</v>
      </c>
      <c r="T55">
        <v>1</v>
      </c>
      <c r="U55">
        <v>0</v>
      </c>
      <c r="V55">
        <v>0</v>
      </c>
      <c r="W55">
        <v>0</v>
      </c>
      <c r="X55">
        <v>0</v>
      </c>
      <c r="Y55">
        <v>0</v>
      </c>
      <c r="Z55">
        <v>0</v>
      </c>
      <c r="AA55">
        <v>0</v>
      </c>
      <c r="AB55">
        <v>0</v>
      </c>
      <c r="AC55">
        <v>0</v>
      </c>
      <c r="AD55">
        <v>0</v>
      </c>
      <c r="AE55">
        <v>0</v>
      </c>
      <c r="AF55">
        <v>0</v>
      </c>
    </row>
    <row r="56" spans="1:32" x14ac:dyDescent="0.25">
      <c r="A56" s="54">
        <v>4</v>
      </c>
      <c r="B56" t="s">
        <v>61</v>
      </c>
      <c r="C56" s="54">
        <v>414</v>
      </c>
      <c r="D56" t="s">
        <v>74</v>
      </c>
      <c r="E56">
        <v>6</v>
      </c>
      <c r="F56">
        <v>6</v>
      </c>
      <c r="G56">
        <v>1</v>
      </c>
      <c r="H56">
        <v>2</v>
      </c>
      <c r="I56">
        <v>3</v>
      </c>
      <c r="J56">
        <v>1</v>
      </c>
      <c r="K56">
        <v>1</v>
      </c>
      <c r="L56">
        <v>6</v>
      </c>
      <c r="M56">
        <v>6</v>
      </c>
      <c r="N56">
        <v>6</v>
      </c>
      <c r="O56">
        <v>10</v>
      </c>
      <c r="P56">
        <v>0</v>
      </c>
      <c r="Q56">
        <v>1</v>
      </c>
      <c r="R56">
        <v>1</v>
      </c>
      <c r="S56">
        <v>15</v>
      </c>
      <c r="T56">
        <v>1</v>
      </c>
      <c r="U56">
        <v>0</v>
      </c>
      <c r="V56">
        <v>0</v>
      </c>
      <c r="W56">
        <v>6</v>
      </c>
      <c r="X56">
        <v>7</v>
      </c>
      <c r="Y56">
        <v>0</v>
      </c>
      <c r="Z56">
        <v>1</v>
      </c>
      <c r="AA56">
        <v>7</v>
      </c>
      <c r="AB56">
        <v>1</v>
      </c>
      <c r="AC56">
        <v>0</v>
      </c>
      <c r="AD56">
        <v>0</v>
      </c>
      <c r="AE56">
        <v>0</v>
      </c>
      <c r="AF56">
        <v>0</v>
      </c>
    </row>
    <row r="57" spans="1:32" x14ac:dyDescent="0.25">
      <c r="A57" s="54">
        <v>4</v>
      </c>
      <c r="B57" t="s">
        <v>61</v>
      </c>
      <c r="C57" s="54">
        <v>415</v>
      </c>
      <c r="D57" t="s">
        <v>75</v>
      </c>
      <c r="E57">
        <v>6</v>
      </c>
      <c r="F57">
        <v>6</v>
      </c>
      <c r="G57">
        <v>1</v>
      </c>
      <c r="H57">
        <v>2</v>
      </c>
      <c r="I57">
        <v>2</v>
      </c>
      <c r="J57">
        <v>1</v>
      </c>
      <c r="K57">
        <v>1</v>
      </c>
      <c r="L57">
        <v>6</v>
      </c>
      <c r="M57">
        <v>6</v>
      </c>
      <c r="N57">
        <v>3</v>
      </c>
      <c r="O57">
        <v>20</v>
      </c>
      <c r="P57">
        <v>0</v>
      </c>
      <c r="Q57">
        <v>3</v>
      </c>
      <c r="R57">
        <v>1</v>
      </c>
      <c r="S57">
        <v>20</v>
      </c>
      <c r="T57">
        <v>1</v>
      </c>
      <c r="U57">
        <v>0</v>
      </c>
      <c r="V57">
        <v>0</v>
      </c>
      <c r="W57">
        <v>6</v>
      </c>
      <c r="X57">
        <v>14</v>
      </c>
      <c r="Y57">
        <v>1</v>
      </c>
      <c r="Z57">
        <v>1</v>
      </c>
      <c r="AA57">
        <v>3</v>
      </c>
      <c r="AB57">
        <v>1</v>
      </c>
      <c r="AC57">
        <v>0</v>
      </c>
      <c r="AD57">
        <v>0</v>
      </c>
      <c r="AE57">
        <v>0</v>
      </c>
      <c r="AF57">
        <v>0</v>
      </c>
    </row>
    <row r="58" spans="1:32" x14ac:dyDescent="0.25">
      <c r="A58" s="54">
        <v>4</v>
      </c>
      <c r="B58" t="s">
        <v>61</v>
      </c>
      <c r="C58" s="54">
        <v>416</v>
      </c>
      <c r="D58" t="s">
        <v>76</v>
      </c>
      <c r="E58">
        <v>6</v>
      </c>
      <c r="F58">
        <v>6</v>
      </c>
      <c r="G58">
        <v>1</v>
      </c>
      <c r="H58">
        <v>1</v>
      </c>
      <c r="I58">
        <v>1</v>
      </c>
      <c r="J58">
        <v>1</v>
      </c>
      <c r="K58">
        <v>1</v>
      </c>
      <c r="L58">
        <v>6</v>
      </c>
      <c r="M58">
        <v>6</v>
      </c>
      <c r="N58">
        <v>0</v>
      </c>
      <c r="O58">
        <v>20</v>
      </c>
      <c r="P58">
        <v>0</v>
      </c>
      <c r="Q58">
        <v>0</v>
      </c>
      <c r="R58">
        <v>0</v>
      </c>
      <c r="S58">
        <v>31</v>
      </c>
      <c r="T58">
        <v>1</v>
      </c>
      <c r="U58">
        <v>0</v>
      </c>
      <c r="V58">
        <v>0</v>
      </c>
      <c r="W58">
        <v>6</v>
      </c>
      <c r="X58">
        <v>9</v>
      </c>
      <c r="Y58">
        <v>0</v>
      </c>
      <c r="Z58">
        <v>1</v>
      </c>
      <c r="AA58">
        <v>0</v>
      </c>
      <c r="AB58">
        <v>0</v>
      </c>
      <c r="AC58">
        <v>0</v>
      </c>
      <c r="AD58">
        <v>0</v>
      </c>
      <c r="AE58">
        <v>0</v>
      </c>
      <c r="AF58">
        <v>0</v>
      </c>
    </row>
    <row r="59" spans="1:32" x14ac:dyDescent="0.25">
      <c r="A59" s="54">
        <v>5</v>
      </c>
      <c r="B59" t="s">
        <v>77</v>
      </c>
      <c r="C59" s="54">
        <v>501</v>
      </c>
      <c r="D59" t="s">
        <v>77</v>
      </c>
      <c r="E59">
        <v>6</v>
      </c>
      <c r="F59">
        <v>6</v>
      </c>
      <c r="G59">
        <v>1</v>
      </c>
      <c r="H59">
        <v>1</v>
      </c>
      <c r="I59">
        <v>2</v>
      </c>
      <c r="J59">
        <v>1</v>
      </c>
      <c r="K59">
        <v>1</v>
      </c>
      <c r="L59">
        <v>5</v>
      </c>
      <c r="M59">
        <v>6</v>
      </c>
      <c r="N59">
        <v>3</v>
      </c>
      <c r="O59">
        <v>6</v>
      </c>
      <c r="P59">
        <v>0</v>
      </c>
      <c r="Q59">
        <v>1</v>
      </c>
      <c r="R59">
        <v>1</v>
      </c>
      <c r="S59">
        <v>86</v>
      </c>
      <c r="T59">
        <v>1</v>
      </c>
      <c r="U59">
        <v>0</v>
      </c>
      <c r="V59">
        <v>0</v>
      </c>
      <c r="W59">
        <v>6</v>
      </c>
      <c r="X59">
        <v>9</v>
      </c>
      <c r="Y59">
        <v>0</v>
      </c>
      <c r="Z59">
        <v>1</v>
      </c>
      <c r="AA59">
        <v>3</v>
      </c>
      <c r="AB59">
        <v>0</v>
      </c>
      <c r="AC59">
        <v>0</v>
      </c>
      <c r="AD59">
        <v>0</v>
      </c>
      <c r="AE59">
        <v>0</v>
      </c>
      <c r="AF59">
        <v>0</v>
      </c>
    </row>
    <row r="60" spans="1:32" x14ac:dyDescent="0.25">
      <c r="A60" s="54">
        <v>5</v>
      </c>
      <c r="B60" t="s">
        <v>77</v>
      </c>
      <c r="C60" s="54">
        <v>502</v>
      </c>
      <c r="D60" t="s">
        <v>730</v>
      </c>
      <c r="E60">
        <v>6</v>
      </c>
      <c r="F60">
        <v>0</v>
      </c>
      <c r="G60">
        <v>1</v>
      </c>
      <c r="H60">
        <v>1</v>
      </c>
      <c r="I60">
        <v>2</v>
      </c>
      <c r="J60">
        <v>1</v>
      </c>
      <c r="K60">
        <v>1</v>
      </c>
      <c r="L60">
        <v>1</v>
      </c>
      <c r="M60">
        <v>2</v>
      </c>
      <c r="N60">
        <v>1</v>
      </c>
      <c r="O60">
        <v>20</v>
      </c>
      <c r="P60">
        <v>0</v>
      </c>
      <c r="Q60">
        <v>1</v>
      </c>
      <c r="R60">
        <v>1</v>
      </c>
      <c r="S60">
        <v>20</v>
      </c>
      <c r="T60">
        <v>1</v>
      </c>
      <c r="U60">
        <v>0</v>
      </c>
      <c r="V60">
        <v>0</v>
      </c>
      <c r="W60">
        <v>6</v>
      </c>
      <c r="X60">
        <v>0</v>
      </c>
      <c r="Y60">
        <v>0</v>
      </c>
      <c r="Z60">
        <v>0</v>
      </c>
      <c r="AA60">
        <v>0</v>
      </c>
      <c r="AB60">
        <v>0</v>
      </c>
      <c r="AC60">
        <v>0</v>
      </c>
      <c r="AD60">
        <v>0</v>
      </c>
      <c r="AE60">
        <v>0</v>
      </c>
      <c r="AF60">
        <v>0</v>
      </c>
    </row>
    <row r="61" spans="1:32" x14ac:dyDescent="0.25">
      <c r="A61" s="54">
        <v>5</v>
      </c>
      <c r="B61" t="s">
        <v>77</v>
      </c>
      <c r="C61" s="54">
        <v>503</v>
      </c>
      <c r="D61" t="s">
        <v>79</v>
      </c>
      <c r="E61">
        <v>6</v>
      </c>
      <c r="F61">
        <v>6</v>
      </c>
      <c r="G61">
        <v>1</v>
      </c>
      <c r="H61">
        <v>1</v>
      </c>
      <c r="I61">
        <v>2</v>
      </c>
      <c r="J61">
        <v>1</v>
      </c>
      <c r="K61">
        <v>1</v>
      </c>
      <c r="L61">
        <v>1</v>
      </c>
      <c r="M61">
        <v>2</v>
      </c>
      <c r="N61">
        <v>2</v>
      </c>
      <c r="O61">
        <v>12</v>
      </c>
      <c r="P61">
        <v>2</v>
      </c>
      <c r="Q61">
        <v>2</v>
      </c>
      <c r="R61">
        <v>1</v>
      </c>
      <c r="S61">
        <v>0</v>
      </c>
      <c r="T61">
        <v>1</v>
      </c>
      <c r="U61">
        <v>0</v>
      </c>
      <c r="V61">
        <v>0</v>
      </c>
      <c r="W61">
        <v>6</v>
      </c>
      <c r="X61">
        <v>9</v>
      </c>
      <c r="Y61">
        <v>0</v>
      </c>
      <c r="Z61">
        <v>1</v>
      </c>
      <c r="AA61">
        <v>6</v>
      </c>
      <c r="AB61">
        <v>1</v>
      </c>
      <c r="AC61">
        <v>0</v>
      </c>
      <c r="AD61">
        <v>0</v>
      </c>
      <c r="AE61">
        <v>0</v>
      </c>
      <c r="AF61">
        <v>0</v>
      </c>
    </row>
    <row r="62" spans="1:32" x14ac:dyDescent="0.25">
      <c r="A62" s="54">
        <v>5</v>
      </c>
      <c r="B62" t="s">
        <v>77</v>
      </c>
      <c r="C62" s="54">
        <v>504</v>
      </c>
      <c r="D62" t="s">
        <v>80</v>
      </c>
      <c r="E62">
        <v>6</v>
      </c>
      <c r="F62">
        <v>6</v>
      </c>
      <c r="G62">
        <v>1</v>
      </c>
      <c r="H62">
        <v>2</v>
      </c>
      <c r="I62">
        <v>2</v>
      </c>
      <c r="J62">
        <v>1</v>
      </c>
      <c r="K62">
        <v>1</v>
      </c>
      <c r="L62">
        <v>6</v>
      </c>
      <c r="M62">
        <v>6</v>
      </c>
      <c r="N62">
        <v>0</v>
      </c>
      <c r="O62">
        <v>21</v>
      </c>
      <c r="P62">
        <v>0</v>
      </c>
      <c r="Q62">
        <v>0</v>
      </c>
      <c r="R62">
        <v>0</v>
      </c>
      <c r="S62">
        <v>0</v>
      </c>
      <c r="T62">
        <v>1</v>
      </c>
      <c r="U62">
        <v>0</v>
      </c>
      <c r="V62">
        <v>0</v>
      </c>
      <c r="W62">
        <v>6</v>
      </c>
      <c r="X62">
        <v>0</v>
      </c>
      <c r="Y62">
        <v>0</v>
      </c>
      <c r="Z62">
        <v>0</v>
      </c>
      <c r="AA62">
        <v>0</v>
      </c>
      <c r="AB62">
        <v>0</v>
      </c>
      <c r="AC62">
        <v>0</v>
      </c>
      <c r="AD62">
        <v>0</v>
      </c>
      <c r="AE62">
        <v>0</v>
      </c>
      <c r="AF62">
        <v>0</v>
      </c>
    </row>
    <row r="63" spans="1:32" x14ac:dyDescent="0.25">
      <c r="A63" s="54">
        <v>5</v>
      </c>
      <c r="B63" t="s">
        <v>77</v>
      </c>
      <c r="C63" s="54">
        <v>505</v>
      </c>
      <c r="D63" t="s">
        <v>81</v>
      </c>
      <c r="E63">
        <v>6</v>
      </c>
      <c r="F63">
        <v>6</v>
      </c>
      <c r="G63">
        <v>1</v>
      </c>
      <c r="H63">
        <v>1</v>
      </c>
      <c r="I63">
        <v>2</v>
      </c>
      <c r="J63">
        <v>1</v>
      </c>
      <c r="K63">
        <v>1</v>
      </c>
      <c r="L63">
        <v>4</v>
      </c>
      <c r="M63">
        <v>6</v>
      </c>
      <c r="N63">
        <v>0</v>
      </c>
      <c r="O63">
        <v>0</v>
      </c>
      <c r="P63">
        <v>0</v>
      </c>
      <c r="Q63">
        <v>0</v>
      </c>
      <c r="R63">
        <v>0</v>
      </c>
      <c r="S63">
        <v>0</v>
      </c>
      <c r="T63">
        <v>0</v>
      </c>
      <c r="U63">
        <v>0</v>
      </c>
      <c r="V63">
        <v>0</v>
      </c>
      <c r="W63">
        <v>6</v>
      </c>
      <c r="X63">
        <v>1</v>
      </c>
      <c r="Y63">
        <v>0</v>
      </c>
      <c r="Z63">
        <v>1</v>
      </c>
      <c r="AA63">
        <v>0</v>
      </c>
      <c r="AB63">
        <v>1</v>
      </c>
      <c r="AC63">
        <v>0</v>
      </c>
      <c r="AD63">
        <v>0</v>
      </c>
      <c r="AE63">
        <v>0</v>
      </c>
      <c r="AF63">
        <v>0</v>
      </c>
    </row>
    <row r="64" spans="1:32" x14ac:dyDescent="0.25">
      <c r="A64" s="54">
        <v>5</v>
      </c>
      <c r="B64" t="s">
        <v>77</v>
      </c>
      <c r="C64" s="54">
        <v>506</v>
      </c>
      <c r="D64" t="s">
        <v>82</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row>
    <row r="65" spans="1:32" x14ac:dyDescent="0.25">
      <c r="A65" s="54">
        <v>5</v>
      </c>
      <c r="B65" t="s">
        <v>77</v>
      </c>
      <c r="C65" s="54">
        <v>507</v>
      </c>
      <c r="D65" t="s">
        <v>83</v>
      </c>
      <c r="E65">
        <v>6</v>
      </c>
      <c r="F65">
        <v>0</v>
      </c>
      <c r="G65">
        <v>1</v>
      </c>
      <c r="H65">
        <v>2</v>
      </c>
      <c r="I65">
        <v>5</v>
      </c>
      <c r="J65">
        <v>1</v>
      </c>
      <c r="K65">
        <v>1</v>
      </c>
      <c r="L65">
        <v>2</v>
      </c>
      <c r="M65">
        <v>5</v>
      </c>
      <c r="N65">
        <v>2</v>
      </c>
      <c r="O65">
        <v>0</v>
      </c>
      <c r="P65">
        <v>20</v>
      </c>
      <c r="Q65">
        <v>2</v>
      </c>
      <c r="R65">
        <v>1</v>
      </c>
      <c r="S65">
        <v>0</v>
      </c>
      <c r="T65">
        <v>1</v>
      </c>
      <c r="U65">
        <v>1</v>
      </c>
      <c r="V65">
        <v>1</v>
      </c>
      <c r="W65">
        <v>6</v>
      </c>
      <c r="X65">
        <v>4</v>
      </c>
      <c r="Y65">
        <v>0</v>
      </c>
      <c r="Z65">
        <v>1</v>
      </c>
      <c r="AA65">
        <v>1</v>
      </c>
      <c r="AB65">
        <v>1</v>
      </c>
      <c r="AC65">
        <v>0</v>
      </c>
      <c r="AD65">
        <v>20</v>
      </c>
      <c r="AE65">
        <v>0</v>
      </c>
      <c r="AF65">
        <v>0</v>
      </c>
    </row>
    <row r="66" spans="1:32" x14ac:dyDescent="0.25">
      <c r="A66" s="54">
        <v>5</v>
      </c>
      <c r="B66" t="s">
        <v>77</v>
      </c>
      <c r="C66" s="54">
        <v>508</v>
      </c>
      <c r="D66" t="s">
        <v>84</v>
      </c>
      <c r="E66">
        <v>6</v>
      </c>
      <c r="F66">
        <v>6</v>
      </c>
      <c r="G66">
        <v>1</v>
      </c>
      <c r="H66">
        <v>2</v>
      </c>
      <c r="I66">
        <v>2</v>
      </c>
      <c r="J66">
        <v>1</v>
      </c>
      <c r="K66">
        <v>1</v>
      </c>
      <c r="L66">
        <v>12</v>
      </c>
      <c r="M66">
        <v>0</v>
      </c>
      <c r="N66">
        <v>0</v>
      </c>
      <c r="O66">
        <v>0</v>
      </c>
      <c r="P66">
        <v>0</v>
      </c>
      <c r="Q66">
        <v>0</v>
      </c>
      <c r="R66">
        <v>0</v>
      </c>
      <c r="S66">
        <v>17</v>
      </c>
      <c r="T66">
        <v>1</v>
      </c>
      <c r="U66">
        <v>1</v>
      </c>
      <c r="V66">
        <v>0</v>
      </c>
      <c r="W66">
        <v>0</v>
      </c>
      <c r="X66">
        <v>0</v>
      </c>
      <c r="Y66">
        <v>0</v>
      </c>
      <c r="Z66">
        <v>0</v>
      </c>
      <c r="AA66">
        <v>0</v>
      </c>
      <c r="AB66">
        <v>0</v>
      </c>
      <c r="AC66">
        <v>20</v>
      </c>
      <c r="AD66">
        <v>0</v>
      </c>
      <c r="AE66">
        <v>0</v>
      </c>
      <c r="AF66">
        <v>0</v>
      </c>
    </row>
    <row r="67" spans="1:32" x14ac:dyDescent="0.25">
      <c r="A67" s="54">
        <v>5</v>
      </c>
      <c r="B67" t="s">
        <v>77</v>
      </c>
      <c r="C67" s="54">
        <v>509</v>
      </c>
      <c r="D67" t="s">
        <v>85</v>
      </c>
      <c r="E67">
        <v>0</v>
      </c>
      <c r="F67">
        <v>0</v>
      </c>
      <c r="G67">
        <v>1</v>
      </c>
      <c r="H67">
        <v>0</v>
      </c>
      <c r="I67">
        <v>0</v>
      </c>
      <c r="J67">
        <v>0</v>
      </c>
      <c r="K67">
        <v>1</v>
      </c>
      <c r="L67">
        <v>0</v>
      </c>
      <c r="M67">
        <v>0</v>
      </c>
      <c r="N67">
        <v>0</v>
      </c>
      <c r="O67">
        <v>0</v>
      </c>
      <c r="P67">
        <v>0</v>
      </c>
      <c r="Q67">
        <v>0</v>
      </c>
      <c r="R67">
        <v>1</v>
      </c>
      <c r="S67">
        <v>0</v>
      </c>
      <c r="T67">
        <v>1</v>
      </c>
      <c r="U67">
        <v>1</v>
      </c>
      <c r="V67">
        <v>1</v>
      </c>
      <c r="W67">
        <v>0</v>
      </c>
      <c r="X67">
        <v>0</v>
      </c>
      <c r="Y67">
        <v>0</v>
      </c>
      <c r="Z67">
        <v>0</v>
      </c>
      <c r="AA67">
        <v>0</v>
      </c>
      <c r="AB67">
        <v>0</v>
      </c>
      <c r="AC67">
        <v>0</v>
      </c>
      <c r="AD67">
        <v>0</v>
      </c>
      <c r="AE67">
        <v>0</v>
      </c>
      <c r="AF67">
        <v>0</v>
      </c>
    </row>
    <row r="68" spans="1:32" x14ac:dyDescent="0.25">
      <c r="A68" s="54">
        <v>5</v>
      </c>
      <c r="B68" t="s">
        <v>77</v>
      </c>
      <c r="C68" s="54">
        <v>510</v>
      </c>
      <c r="D68" t="s">
        <v>86</v>
      </c>
      <c r="E68">
        <v>0</v>
      </c>
      <c r="F68">
        <v>0</v>
      </c>
      <c r="G68">
        <v>1</v>
      </c>
      <c r="H68">
        <v>2</v>
      </c>
      <c r="I68">
        <v>4</v>
      </c>
      <c r="J68">
        <v>1</v>
      </c>
      <c r="K68">
        <v>1</v>
      </c>
      <c r="L68">
        <v>0</v>
      </c>
      <c r="M68">
        <v>4</v>
      </c>
      <c r="N68">
        <v>0</v>
      </c>
      <c r="O68">
        <v>0</v>
      </c>
      <c r="P68">
        <v>0</v>
      </c>
      <c r="Q68">
        <v>0</v>
      </c>
      <c r="R68">
        <v>0</v>
      </c>
      <c r="S68">
        <v>0</v>
      </c>
      <c r="T68">
        <v>0</v>
      </c>
      <c r="U68">
        <v>0</v>
      </c>
      <c r="V68">
        <v>0</v>
      </c>
      <c r="W68">
        <v>0</v>
      </c>
      <c r="X68">
        <v>0</v>
      </c>
      <c r="Y68">
        <v>0</v>
      </c>
      <c r="Z68">
        <v>0</v>
      </c>
      <c r="AA68">
        <v>0</v>
      </c>
      <c r="AB68">
        <v>0</v>
      </c>
      <c r="AC68">
        <v>0</v>
      </c>
      <c r="AD68">
        <v>0</v>
      </c>
      <c r="AE68">
        <v>0</v>
      </c>
      <c r="AF68">
        <v>0</v>
      </c>
    </row>
    <row r="69" spans="1:32" x14ac:dyDescent="0.25">
      <c r="A69" s="54">
        <v>5</v>
      </c>
      <c r="B69" t="s">
        <v>77</v>
      </c>
      <c r="C69" s="54">
        <v>511</v>
      </c>
      <c r="D69" t="s">
        <v>87</v>
      </c>
      <c r="E69">
        <v>13</v>
      </c>
      <c r="F69">
        <v>13</v>
      </c>
      <c r="G69">
        <v>1</v>
      </c>
      <c r="H69">
        <v>1</v>
      </c>
      <c r="I69">
        <v>1</v>
      </c>
      <c r="J69">
        <v>1</v>
      </c>
      <c r="K69">
        <v>1</v>
      </c>
      <c r="L69">
        <v>0</v>
      </c>
      <c r="M69">
        <v>0</v>
      </c>
      <c r="N69">
        <v>0</v>
      </c>
      <c r="O69">
        <v>0</v>
      </c>
      <c r="P69">
        <v>0</v>
      </c>
      <c r="Q69">
        <v>2</v>
      </c>
      <c r="R69">
        <v>1</v>
      </c>
      <c r="S69">
        <v>0</v>
      </c>
      <c r="T69">
        <v>1</v>
      </c>
      <c r="U69">
        <v>0</v>
      </c>
      <c r="V69">
        <v>0</v>
      </c>
      <c r="W69">
        <v>0</v>
      </c>
      <c r="X69">
        <v>15</v>
      </c>
      <c r="Y69">
        <v>0</v>
      </c>
      <c r="Z69">
        <v>1</v>
      </c>
      <c r="AA69">
        <v>13</v>
      </c>
      <c r="AB69">
        <v>1</v>
      </c>
      <c r="AC69">
        <v>0</v>
      </c>
      <c r="AD69">
        <v>0</v>
      </c>
      <c r="AE69">
        <v>0</v>
      </c>
      <c r="AF69">
        <v>0</v>
      </c>
    </row>
    <row r="70" spans="1:32" x14ac:dyDescent="0.25">
      <c r="A70" s="54">
        <v>5</v>
      </c>
      <c r="B70" t="s">
        <v>77</v>
      </c>
      <c r="C70" s="54">
        <v>512</v>
      </c>
      <c r="D70" t="s">
        <v>88</v>
      </c>
      <c r="E70">
        <v>6</v>
      </c>
      <c r="F70">
        <v>6</v>
      </c>
      <c r="G70">
        <v>1</v>
      </c>
      <c r="H70">
        <v>0</v>
      </c>
      <c r="I70">
        <v>0</v>
      </c>
      <c r="J70">
        <v>0</v>
      </c>
      <c r="K70">
        <v>0</v>
      </c>
      <c r="L70">
        <v>6</v>
      </c>
      <c r="M70">
        <v>6</v>
      </c>
      <c r="N70">
        <v>0</v>
      </c>
      <c r="O70">
        <v>6</v>
      </c>
      <c r="P70">
        <v>0</v>
      </c>
      <c r="Q70">
        <v>0</v>
      </c>
      <c r="R70">
        <v>0</v>
      </c>
      <c r="S70">
        <v>17</v>
      </c>
      <c r="T70">
        <v>1</v>
      </c>
      <c r="U70">
        <v>0</v>
      </c>
      <c r="V70">
        <v>0</v>
      </c>
      <c r="W70">
        <v>6</v>
      </c>
      <c r="X70">
        <v>0</v>
      </c>
      <c r="Y70">
        <v>0</v>
      </c>
      <c r="Z70">
        <v>0</v>
      </c>
      <c r="AA70">
        <v>0</v>
      </c>
      <c r="AB70">
        <v>0</v>
      </c>
      <c r="AC70">
        <v>0</v>
      </c>
      <c r="AD70">
        <v>0</v>
      </c>
      <c r="AE70">
        <v>0</v>
      </c>
      <c r="AF70">
        <v>0</v>
      </c>
    </row>
    <row r="71" spans="1:32" x14ac:dyDescent="0.25">
      <c r="A71" s="54">
        <v>5</v>
      </c>
      <c r="B71" t="s">
        <v>77</v>
      </c>
      <c r="C71" s="54">
        <v>513</v>
      </c>
      <c r="D71" t="s">
        <v>89</v>
      </c>
      <c r="E71">
        <v>6</v>
      </c>
      <c r="F71">
        <v>6</v>
      </c>
      <c r="G71">
        <v>1</v>
      </c>
      <c r="H71">
        <v>2</v>
      </c>
      <c r="I71">
        <v>7</v>
      </c>
      <c r="J71">
        <v>1</v>
      </c>
      <c r="K71">
        <v>1</v>
      </c>
      <c r="L71">
        <v>6</v>
      </c>
      <c r="M71">
        <v>6</v>
      </c>
      <c r="N71">
        <v>6</v>
      </c>
      <c r="O71">
        <v>0</v>
      </c>
      <c r="P71">
        <v>0</v>
      </c>
      <c r="Q71">
        <v>1</v>
      </c>
      <c r="R71">
        <v>1</v>
      </c>
      <c r="S71">
        <v>0</v>
      </c>
      <c r="T71">
        <v>0</v>
      </c>
      <c r="U71">
        <v>0</v>
      </c>
      <c r="V71">
        <v>1</v>
      </c>
      <c r="W71">
        <v>0</v>
      </c>
      <c r="X71">
        <v>12</v>
      </c>
      <c r="Y71">
        <v>0</v>
      </c>
      <c r="Z71">
        <v>1</v>
      </c>
      <c r="AA71">
        <v>0</v>
      </c>
      <c r="AB71">
        <v>1</v>
      </c>
      <c r="AC71">
        <v>0</v>
      </c>
      <c r="AD71">
        <v>0</v>
      </c>
      <c r="AE71">
        <v>0</v>
      </c>
      <c r="AF71">
        <v>0</v>
      </c>
    </row>
    <row r="72" spans="1:32" x14ac:dyDescent="0.25">
      <c r="A72" s="54">
        <v>5</v>
      </c>
      <c r="B72" t="s">
        <v>77</v>
      </c>
      <c r="C72" s="54">
        <v>514</v>
      </c>
      <c r="D72" t="s">
        <v>90</v>
      </c>
      <c r="E72">
        <v>6</v>
      </c>
      <c r="F72">
        <v>6</v>
      </c>
      <c r="G72">
        <v>1</v>
      </c>
      <c r="H72">
        <v>2</v>
      </c>
      <c r="I72">
        <v>3</v>
      </c>
      <c r="J72">
        <v>1</v>
      </c>
      <c r="K72">
        <v>1</v>
      </c>
      <c r="L72">
        <v>6</v>
      </c>
      <c r="M72">
        <v>6</v>
      </c>
      <c r="N72">
        <v>1</v>
      </c>
      <c r="O72">
        <v>18</v>
      </c>
      <c r="P72">
        <v>0</v>
      </c>
      <c r="Q72">
        <v>1</v>
      </c>
      <c r="R72">
        <v>1</v>
      </c>
      <c r="S72">
        <v>0</v>
      </c>
      <c r="T72">
        <v>1</v>
      </c>
      <c r="U72">
        <v>0</v>
      </c>
      <c r="V72">
        <v>0</v>
      </c>
      <c r="W72">
        <v>0</v>
      </c>
      <c r="X72">
        <v>0</v>
      </c>
      <c r="Y72">
        <v>1</v>
      </c>
      <c r="Z72">
        <v>1</v>
      </c>
      <c r="AA72">
        <v>0</v>
      </c>
      <c r="AB72">
        <v>1</v>
      </c>
      <c r="AC72">
        <v>0</v>
      </c>
      <c r="AD72">
        <v>0</v>
      </c>
      <c r="AE72">
        <v>0</v>
      </c>
      <c r="AF72">
        <v>0</v>
      </c>
    </row>
    <row r="73" spans="1:32" x14ac:dyDescent="0.25">
      <c r="A73" s="54">
        <v>6</v>
      </c>
      <c r="B73" t="s">
        <v>91</v>
      </c>
      <c r="C73" s="54">
        <v>601</v>
      </c>
      <c r="D73" t="s">
        <v>92</v>
      </c>
      <c r="E73">
        <v>2</v>
      </c>
      <c r="F73">
        <v>2</v>
      </c>
      <c r="G73">
        <v>1</v>
      </c>
      <c r="H73">
        <v>1</v>
      </c>
      <c r="I73">
        <v>1</v>
      </c>
      <c r="J73">
        <v>1</v>
      </c>
      <c r="K73">
        <v>1</v>
      </c>
      <c r="L73">
        <v>2</v>
      </c>
      <c r="M73">
        <v>2</v>
      </c>
      <c r="N73">
        <v>0</v>
      </c>
      <c r="O73">
        <v>0</v>
      </c>
      <c r="P73">
        <v>0</v>
      </c>
      <c r="Q73">
        <v>0</v>
      </c>
      <c r="R73">
        <v>0</v>
      </c>
      <c r="S73">
        <v>20</v>
      </c>
      <c r="T73">
        <v>1</v>
      </c>
      <c r="U73">
        <v>0</v>
      </c>
      <c r="V73">
        <v>0</v>
      </c>
      <c r="W73">
        <v>2</v>
      </c>
      <c r="X73">
        <v>14</v>
      </c>
      <c r="Y73">
        <v>0</v>
      </c>
      <c r="Z73">
        <v>1</v>
      </c>
      <c r="AA73">
        <v>0</v>
      </c>
      <c r="AB73">
        <v>1</v>
      </c>
      <c r="AC73">
        <v>0</v>
      </c>
      <c r="AD73">
        <v>0</v>
      </c>
      <c r="AE73">
        <v>0</v>
      </c>
      <c r="AF73">
        <v>0</v>
      </c>
    </row>
    <row r="74" spans="1:32" x14ac:dyDescent="0.25">
      <c r="A74" s="54">
        <v>6</v>
      </c>
      <c r="B74" t="s">
        <v>91</v>
      </c>
      <c r="C74" s="54">
        <v>602</v>
      </c>
      <c r="D74" t="s">
        <v>93</v>
      </c>
      <c r="E74">
        <v>6</v>
      </c>
      <c r="F74">
        <v>6</v>
      </c>
      <c r="G74">
        <v>1</v>
      </c>
      <c r="H74">
        <v>2</v>
      </c>
      <c r="I74">
        <v>5</v>
      </c>
      <c r="J74">
        <v>0</v>
      </c>
      <c r="K74">
        <v>1</v>
      </c>
      <c r="L74">
        <v>10</v>
      </c>
      <c r="M74">
        <v>27</v>
      </c>
      <c r="N74">
        <v>6</v>
      </c>
      <c r="O74">
        <v>87</v>
      </c>
      <c r="P74">
        <v>0</v>
      </c>
      <c r="Q74">
        <v>0</v>
      </c>
      <c r="R74">
        <v>1</v>
      </c>
      <c r="S74">
        <v>17</v>
      </c>
      <c r="T74">
        <v>1</v>
      </c>
      <c r="U74">
        <v>1</v>
      </c>
      <c r="V74">
        <v>0</v>
      </c>
      <c r="W74">
        <v>0</v>
      </c>
      <c r="X74">
        <v>1</v>
      </c>
      <c r="Y74">
        <v>1</v>
      </c>
      <c r="Z74">
        <v>1</v>
      </c>
      <c r="AA74">
        <v>0</v>
      </c>
      <c r="AB74">
        <v>1</v>
      </c>
      <c r="AC74">
        <v>2</v>
      </c>
      <c r="AD74">
        <v>0</v>
      </c>
      <c r="AE74">
        <v>0</v>
      </c>
      <c r="AF74">
        <v>0</v>
      </c>
    </row>
    <row r="75" spans="1:32" x14ac:dyDescent="0.25">
      <c r="A75" s="54">
        <v>6</v>
      </c>
      <c r="B75" t="s">
        <v>91</v>
      </c>
      <c r="C75" s="54">
        <v>603</v>
      </c>
      <c r="D75" t="s">
        <v>94</v>
      </c>
      <c r="E75">
        <v>6</v>
      </c>
      <c r="F75">
        <v>6</v>
      </c>
      <c r="G75">
        <v>0</v>
      </c>
      <c r="H75">
        <v>2</v>
      </c>
      <c r="I75">
        <v>4</v>
      </c>
      <c r="J75">
        <v>1</v>
      </c>
      <c r="K75">
        <v>1</v>
      </c>
      <c r="L75">
        <v>12</v>
      </c>
      <c r="M75">
        <v>23</v>
      </c>
      <c r="N75">
        <v>0</v>
      </c>
      <c r="O75">
        <v>25</v>
      </c>
      <c r="P75">
        <v>0</v>
      </c>
      <c r="Q75">
        <v>0</v>
      </c>
      <c r="R75">
        <v>0</v>
      </c>
      <c r="S75">
        <v>20</v>
      </c>
      <c r="T75">
        <v>1</v>
      </c>
      <c r="U75">
        <v>1</v>
      </c>
      <c r="V75">
        <v>1</v>
      </c>
      <c r="W75">
        <v>6</v>
      </c>
      <c r="X75">
        <v>7</v>
      </c>
      <c r="Y75">
        <v>0</v>
      </c>
      <c r="Z75">
        <v>0</v>
      </c>
      <c r="AA75">
        <v>1</v>
      </c>
      <c r="AB75">
        <v>1</v>
      </c>
      <c r="AC75">
        <v>0</v>
      </c>
      <c r="AD75">
        <v>20</v>
      </c>
      <c r="AE75">
        <v>0</v>
      </c>
      <c r="AF75">
        <v>0</v>
      </c>
    </row>
    <row r="76" spans="1:32" x14ac:dyDescent="0.25">
      <c r="A76" s="54">
        <v>6</v>
      </c>
      <c r="B76" t="s">
        <v>91</v>
      </c>
      <c r="C76" s="54">
        <v>604</v>
      </c>
      <c r="D76" t="s">
        <v>95</v>
      </c>
      <c r="E76">
        <v>6</v>
      </c>
      <c r="F76">
        <v>6</v>
      </c>
      <c r="G76">
        <v>1</v>
      </c>
      <c r="H76">
        <v>1</v>
      </c>
      <c r="I76">
        <v>2</v>
      </c>
      <c r="J76">
        <v>1</v>
      </c>
      <c r="K76">
        <v>1</v>
      </c>
      <c r="L76">
        <v>6</v>
      </c>
      <c r="M76">
        <v>6</v>
      </c>
      <c r="N76">
        <v>0</v>
      </c>
      <c r="O76">
        <v>0</v>
      </c>
      <c r="P76">
        <v>0</v>
      </c>
      <c r="Q76">
        <v>0</v>
      </c>
      <c r="R76">
        <v>0</v>
      </c>
      <c r="S76">
        <v>56</v>
      </c>
      <c r="T76">
        <v>1</v>
      </c>
      <c r="U76">
        <v>0</v>
      </c>
      <c r="V76">
        <v>1</v>
      </c>
      <c r="W76">
        <v>6</v>
      </c>
      <c r="X76">
        <v>8</v>
      </c>
      <c r="Y76">
        <v>0</v>
      </c>
      <c r="Z76">
        <v>1</v>
      </c>
      <c r="AA76">
        <v>0</v>
      </c>
      <c r="AB76">
        <v>1</v>
      </c>
      <c r="AC76">
        <v>0</v>
      </c>
      <c r="AD76">
        <v>0</v>
      </c>
      <c r="AE76">
        <v>0</v>
      </c>
      <c r="AF76">
        <v>0</v>
      </c>
    </row>
    <row r="77" spans="1:32" x14ac:dyDescent="0.25">
      <c r="A77" s="54">
        <v>6</v>
      </c>
      <c r="B77" t="s">
        <v>91</v>
      </c>
      <c r="C77" s="54">
        <v>605</v>
      </c>
      <c r="D77" t="s">
        <v>752</v>
      </c>
      <c r="E77">
        <v>11</v>
      </c>
      <c r="F77">
        <v>11</v>
      </c>
      <c r="G77">
        <v>1</v>
      </c>
      <c r="H77">
        <v>0</v>
      </c>
      <c r="I77">
        <v>1</v>
      </c>
      <c r="J77">
        <v>0</v>
      </c>
      <c r="K77">
        <v>1</v>
      </c>
      <c r="L77">
        <v>0</v>
      </c>
      <c r="M77">
        <v>9</v>
      </c>
      <c r="N77">
        <v>11</v>
      </c>
      <c r="O77">
        <v>11</v>
      </c>
      <c r="P77">
        <v>11</v>
      </c>
      <c r="Q77">
        <v>0</v>
      </c>
      <c r="R77">
        <v>0</v>
      </c>
      <c r="S77">
        <v>28</v>
      </c>
      <c r="T77">
        <v>1</v>
      </c>
      <c r="U77">
        <v>1</v>
      </c>
      <c r="V77">
        <v>1</v>
      </c>
      <c r="W77">
        <v>11</v>
      </c>
      <c r="X77">
        <v>0</v>
      </c>
      <c r="Y77">
        <v>0</v>
      </c>
      <c r="Z77">
        <v>0</v>
      </c>
      <c r="AA77">
        <v>0</v>
      </c>
      <c r="AB77">
        <v>0</v>
      </c>
      <c r="AC77">
        <v>20</v>
      </c>
      <c r="AD77">
        <v>20</v>
      </c>
      <c r="AE77">
        <v>0</v>
      </c>
      <c r="AF77">
        <v>0</v>
      </c>
    </row>
    <row r="78" spans="1:32" x14ac:dyDescent="0.25">
      <c r="A78" s="54">
        <v>6</v>
      </c>
      <c r="B78" t="s">
        <v>91</v>
      </c>
      <c r="C78" s="54">
        <v>606</v>
      </c>
      <c r="D78" t="s">
        <v>97</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row>
    <row r="79" spans="1:32" x14ac:dyDescent="0.25">
      <c r="A79" s="54">
        <v>6</v>
      </c>
      <c r="B79" t="s">
        <v>91</v>
      </c>
      <c r="C79" s="54">
        <v>607</v>
      </c>
      <c r="D79" t="s">
        <v>98</v>
      </c>
      <c r="E79">
        <v>6</v>
      </c>
      <c r="F79">
        <v>6</v>
      </c>
      <c r="G79">
        <v>1</v>
      </c>
      <c r="H79">
        <v>2</v>
      </c>
      <c r="I79">
        <v>4</v>
      </c>
      <c r="J79">
        <v>1</v>
      </c>
      <c r="K79">
        <v>1</v>
      </c>
      <c r="L79">
        <v>2</v>
      </c>
      <c r="M79">
        <v>4</v>
      </c>
      <c r="N79">
        <v>1</v>
      </c>
      <c r="O79">
        <v>22</v>
      </c>
      <c r="P79">
        <v>0</v>
      </c>
      <c r="Q79">
        <v>1</v>
      </c>
      <c r="R79">
        <v>1</v>
      </c>
      <c r="S79">
        <v>0</v>
      </c>
      <c r="T79">
        <v>1</v>
      </c>
      <c r="U79">
        <v>0</v>
      </c>
      <c r="V79">
        <v>0</v>
      </c>
      <c r="W79">
        <v>6</v>
      </c>
      <c r="X79">
        <v>0</v>
      </c>
      <c r="Y79">
        <v>0</v>
      </c>
      <c r="Z79">
        <v>0</v>
      </c>
      <c r="AA79">
        <v>0</v>
      </c>
      <c r="AB79">
        <v>0</v>
      </c>
      <c r="AC79">
        <v>0</v>
      </c>
      <c r="AD79">
        <v>0</v>
      </c>
      <c r="AE79">
        <v>0</v>
      </c>
      <c r="AF79">
        <v>0</v>
      </c>
    </row>
    <row r="80" spans="1:32" x14ac:dyDescent="0.25">
      <c r="A80" s="54">
        <v>6</v>
      </c>
      <c r="B80" t="s">
        <v>91</v>
      </c>
      <c r="C80" s="54">
        <v>608</v>
      </c>
      <c r="D80" t="s">
        <v>99</v>
      </c>
      <c r="E80">
        <v>6</v>
      </c>
      <c r="F80">
        <v>6</v>
      </c>
      <c r="G80">
        <v>1</v>
      </c>
      <c r="H80">
        <v>2</v>
      </c>
      <c r="I80">
        <v>1</v>
      </c>
      <c r="J80">
        <v>1</v>
      </c>
      <c r="K80">
        <v>1</v>
      </c>
      <c r="L80">
        <v>0</v>
      </c>
      <c r="M80">
        <v>6</v>
      </c>
      <c r="N80">
        <v>0</v>
      </c>
      <c r="O80">
        <v>0</v>
      </c>
      <c r="P80">
        <v>0</v>
      </c>
      <c r="Q80">
        <v>1</v>
      </c>
      <c r="R80">
        <v>1</v>
      </c>
      <c r="S80">
        <v>20</v>
      </c>
      <c r="T80">
        <v>1</v>
      </c>
      <c r="U80">
        <v>1</v>
      </c>
      <c r="V80">
        <v>1</v>
      </c>
      <c r="W80">
        <v>0</v>
      </c>
      <c r="X80">
        <v>0</v>
      </c>
      <c r="Y80">
        <v>0</v>
      </c>
      <c r="Z80">
        <v>0</v>
      </c>
      <c r="AA80">
        <v>0</v>
      </c>
      <c r="AB80">
        <v>0</v>
      </c>
      <c r="AC80">
        <v>0</v>
      </c>
      <c r="AD80">
        <v>97</v>
      </c>
      <c r="AE80">
        <v>0</v>
      </c>
      <c r="AF80">
        <v>0</v>
      </c>
    </row>
    <row r="81" spans="1:32" x14ac:dyDescent="0.25">
      <c r="A81" s="54">
        <v>6</v>
      </c>
      <c r="B81" t="s">
        <v>91</v>
      </c>
      <c r="C81" s="54">
        <v>609</v>
      </c>
      <c r="D81" t="s">
        <v>100</v>
      </c>
      <c r="E81">
        <v>6</v>
      </c>
      <c r="F81">
        <v>6</v>
      </c>
      <c r="G81">
        <v>1</v>
      </c>
      <c r="H81">
        <v>2</v>
      </c>
      <c r="I81">
        <v>5</v>
      </c>
      <c r="J81">
        <v>1</v>
      </c>
      <c r="K81">
        <v>1</v>
      </c>
      <c r="L81">
        <v>2</v>
      </c>
      <c r="M81">
        <v>5</v>
      </c>
      <c r="N81">
        <v>0</v>
      </c>
      <c r="O81">
        <v>13</v>
      </c>
      <c r="P81">
        <v>0</v>
      </c>
      <c r="Q81">
        <v>0</v>
      </c>
      <c r="R81">
        <v>0</v>
      </c>
      <c r="S81">
        <v>13</v>
      </c>
      <c r="T81">
        <v>1</v>
      </c>
      <c r="U81">
        <v>0</v>
      </c>
      <c r="V81">
        <v>0</v>
      </c>
      <c r="W81">
        <v>6</v>
      </c>
      <c r="X81">
        <v>1</v>
      </c>
      <c r="Y81">
        <v>0</v>
      </c>
      <c r="Z81">
        <v>1</v>
      </c>
      <c r="AA81">
        <v>0</v>
      </c>
      <c r="AB81">
        <v>1</v>
      </c>
      <c r="AC81">
        <v>0</v>
      </c>
      <c r="AD81">
        <v>0</v>
      </c>
      <c r="AE81">
        <v>0</v>
      </c>
      <c r="AF81">
        <v>0</v>
      </c>
    </row>
    <row r="82" spans="1:32" x14ac:dyDescent="0.25">
      <c r="A82" s="54">
        <v>6</v>
      </c>
      <c r="B82" t="s">
        <v>91</v>
      </c>
      <c r="C82" s="54">
        <v>610</v>
      </c>
      <c r="D82" t="s">
        <v>101</v>
      </c>
      <c r="E82">
        <v>6</v>
      </c>
      <c r="F82">
        <v>6</v>
      </c>
      <c r="G82">
        <v>1</v>
      </c>
      <c r="H82">
        <v>2</v>
      </c>
      <c r="I82">
        <v>4</v>
      </c>
      <c r="J82">
        <v>1</v>
      </c>
      <c r="K82">
        <v>1</v>
      </c>
      <c r="L82">
        <v>6</v>
      </c>
      <c r="M82">
        <v>5</v>
      </c>
      <c r="N82">
        <v>1</v>
      </c>
      <c r="O82">
        <v>20</v>
      </c>
      <c r="P82">
        <v>0</v>
      </c>
      <c r="Q82">
        <v>0</v>
      </c>
      <c r="R82">
        <v>1</v>
      </c>
      <c r="S82">
        <v>20</v>
      </c>
      <c r="T82">
        <v>1</v>
      </c>
      <c r="U82">
        <v>0</v>
      </c>
      <c r="V82">
        <v>0</v>
      </c>
      <c r="W82">
        <v>0</v>
      </c>
      <c r="X82">
        <v>1</v>
      </c>
      <c r="Y82">
        <v>0</v>
      </c>
      <c r="Z82">
        <v>1</v>
      </c>
      <c r="AA82">
        <v>0</v>
      </c>
      <c r="AB82">
        <v>1</v>
      </c>
      <c r="AC82">
        <v>0</v>
      </c>
      <c r="AD82">
        <v>0</v>
      </c>
      <c r="AE82">
        <v>0</v>
      </c>
      <c r="AF82">
        <v>0</v>
      </c>
    </row>
    <row r="83" spans="1:32" x14ac:dyDescent="0.25">
      <c r="A83" s="54">
        <v>6</v>
      </c>
      <c r="B83" t="s">
        <v>91</v>
      </c>
      <c r="C83" s="54">
        <v>611</v>
      </c>
      <c r="D83" t="s">
        <v>102</v>
      </c>
      <c r="E83">
        <v>6</v>
      </c>
      <c r="F83">
        <v>6</v>
      </c>
      <c r="G83">
        <v>1</v>
      </c>
      <c r="H83">
        <v>1</v>
      </c>
      <c r="I83">
        <v>1</v>
      </c>
      <c r="J83">
        <v>1</v>
      </c>
      <c r="K83">
        <v>1</v>
      </c>
      <c r="L83">
        <v>6</v>
      </c>
      <c r="M83">
        <v>6</v>
      </c>
      <c r="N83">
        <v>2</v>
      </c>
      <c r="O83">
        <v>19</v>
      </c>
      <c r="P83">
        <v>0</v>
      </c>
      <c r="Q83">
        <v>2</v>
      </c>
      <c r="R83">
        <v>1</v>
      </c>
      <c r="S83">
        <v>19</v>
      </c>
      <c r="T83">
        <v>1</v>
      </c>
      <c r="U83">
        <v>0</v>
      </c>
      <c r="V83">
        <v>0</v>
      </c>
      <c r="W83">
        <v>9</v>
      </c>
      <c r="X83">
        <v>6</v>
      </c>
      <c r="Y83">
        <v>0</v>
      </c>
      <c r="Z83">
        <v>1</v>
      </c>
      <c r="AA83">
        <v>4</v>
      </c>
      <c r="AB83">
        <v>1</v>
      </c>
      <c r="AC83">
        <v>0</v>
      </c>
      <c r="AD83">
        <v>0</v>
      </c>
      <c r="AE83">
        <v>0</v>
      </c>
      <c r="AF83">
        <v>0</v>
      </c>
    </row>
    <row r="84" spans="1:32" x14ac:dyDescent="0.25">
      <c r="A84" s="54">
        <v>6</v>
      </c>
      <c r="B84" t="s">
        <v>91</v>
      </c>
      <c r="C84" s="54">
        <v>612</v>
      </c>
      <c r="D84" t="s">
        <v>103</v>
      </c>
      <c r="E84">
        <v>0</v>
      </c>
      <c r="F84">
        <v>0</v>
      </c>
      <c r="G84">
        <v>0</v>
      </c>
      <c r="H84">
        <v>2</v>
      </c>
      <c r="I84">
        <v>4</v>
      </c>
      <c r="J84">
        <v>1</v>
      </c>
      <c r="K84">
        <v>1</v>
      </c>
      <c r="L84">
        <v>0</v>
      </c>
      <c r="M84">
        <v>0</v>
      </c>
      <c r="N84">
        <v>0</v>
      </c>
      <c r="O84">
        <v>0</v>
      </c>
      <c r="P84">
        <v>0</v>
      </c>
      <c r="Q84">
        <v>0</v>
      </c>
      <c r="R84">
        <v>0</v>
      </c>
      <c r="S84">
        <v>18</v>
      </c>
      <c r="T84">
        <v>1</v>
      </c>
      <c r="U84">
        <v>0</v>
      </c>
      <c r="V84">
        <v>0</v>
      </c>
      <c r="W84">
        <v>0</v>
      </c>
      <c r="X84">
        <v>0</v>
      </c>
      <c r="Y84">
        <v>0</v>
      </c>
      <c r="Z84">
        <v>0</v>
      </c>
      <c r="AA84">
        <v>0</v>
      </c>
      <c r="AB84">
        <v>0</v>
      </c>
      <c r="AC84">
        <v>0</v>
      </c>
      <c r="AD84">
        <v>0</v>
      </c>
      <c r="AE84">
        <v>0</v>
      </c>
      <c r="AF84">
        <v>0</v>
      </c>
    </row>
    <row r="85" spans="1:32" x14ac:dyDescent="0.25">
      <c r="A85" s="54">
        <v>6</v>
      </c>
      <c r="B85" t="s">
        <v>91</v>
      </c>
      <c r="C85" s="54">
        <v>613</v>
      </c>
      <c r="D85" t="s">
        <v>104</v>
      </c>
      <c r="E85">
        <v>0</v>
      </c>
      <c r="F85">
        <v>0</v>
      </c>
      <c r="G85">
        <v>0</v>
      </c>
      <c r="H85">
        <v>0</v>
      </c>
      <c r="I85">
        <v>0</v>
      </c>
      <c r="J85">
        <v>0</v>
      </c>
      <c r="K85">
        <v>0</v>
      </c>
      <c r="L85">
        <v>0</v>
      </c>
      <c r="M85">
        <v>0</v>
      </c>
      <c r="N85">
        <v>0</v>
      </c>
      <c r="O85">
        <v>0</v>
      </c>
      <c r="P85">
        <v>0</v>
      </c>
      <c r="Q85">
        <v>0</v>
      </c>
      <c r="R85">
        <v>0</v>
      </c>
      <c r="S85">
        <v>20</v>
      </c>
      <c r="T85">
        <v>1</v>
      </c>
      <c r="U85">
        <v>0</v>
      </c>
      <c r="V85">
        <v>0</v>
      </c>
      <c r="W85">
        <v>0</v>
      </c>
      <c r="X85">
        <v>0</v>
      </c>
      <c r="Y85">
        <v>0</v>
      </c>
      <c r="Z85">
        <v>0</v>
      </c>
      <c r="AA85">
        <v>0</v>
      </c>
      <c r="AB85">
        <v>0</v>
      </c>
      <c r="AC85">
        <v>0</v>
      </c>
      <c r="AD85">
        <v>0</v>
      </c>
      <c r="AE85">
        <v>0</v>
      </c>
      <c r="AF85">
        <v>0</v>
      </c>
    </row>
    <row r="86" spans="1:32" x14ac:dyDescent="0.25">
      <c r="A86" s="54">
        <v>6</v>
      </c>
      <c r="B86" t="s">
        <v>91</v>
      </c>
      <c r="C86" s="54">
        <v>614</v>
      </c>
      <c r="D86" t="s">
        <v>105</v>
      </c>
      <c r="E86">
        <v>6</v>
      </c>
      <c r="F86">
        <v>6</v>
      </c>
      <c r="G86">
        <v>1</v>
      </c>
      <c r="H86">
        <v>1</v>
      </c>
      <c r="I86">
        <v>1</v>
      </c>
      <c r="J86">
        <v>1</v>
      </c>
      <c r="K86">
        <v>1</v>
      </c>
      <c r="L86">
        <v>6</v>
      </c>
      <c r="M86">
        <v>6</v>
      </c>
      <c r="N86">
        <v>0</v>
      </c>
      <c r="O86">
        <v>68</v>
      </c>
      <c r="P86">
        <v>0</v>
      </c>
      <c r="Q86">
        <v>0</v>
      </c>
      <c r="R86">
        <v>0</v>
      </c>
      <c r="S86">
        <v>20</v>
      </c>
      <c r="T86">
        <v>1</v>
      </c>
      <c r="U86">
        <v>0</v>
      </c>
      <c r="V86">
        <v>0</v>
      </c>
      <c r="W86">
        <v>6</v>
      </c>
      <c r="X86">
        <v>7</v>
      </c>
      <c r="Y86">
        <v>1</v>
      </c>
      <c r="Z86">
        <v>1</v>
      </c>
      <c r="AA86">
        <v>1</v>
      </c>
      <c r="AB86">
        <v>1</v>
      </c>
      <c r="AC86">
        <v>0</v>
      </c>
      <c r="AD86">
        <v>0</v>
      </c>
      <c r="AE86">
        <v>0</v>
      </c>
      <c r="AF86">
        <v>0</v>
      </c>
    </row>
    <row r="87" spans="1:32" x14ac:dyDescent="0.25">
      <c r="A87" s="54">
        <v>7</v>
      </c>
      <c r="B87" t="s">
        <v>106</v>
      </c>
      <c r="C87" s="54">
        <v>701</v>
      </c>
      <c r="D87" t="s">
        <v>106</v>
      </c>
      <c r="E87">
        <v>6</v>
      </c>
      <c r="F87">
        <v>6</v>
      </c>
      <c r="G87">
        <v>1</v>
      </c>
      <c r="H87">
        <v>2</v>
      </c>
      <c r="I87">
        <v>7</v>
      </c>
      <c r="J87">
        <v>1</v>
      </c>
      <c r="K87">
        <v>1</v>
      </c>
      <c r="L87">
        <v>2</v>
      </c>
      <c r="M87">
        <v>7</v>
      </c>
      <c r="N87">
        <v>3</v>
      </c>
      <c r="O87">
        <v>10</v>
      </c>
      <c r="P87">
        <v>9</v>
      </c>
      <c r="Q87">
        <v>3</v>
      </c>
      <c r="R87">
        <v>1</v>
      </c>
      <c r="S87">
        <v>10</v>
      </c>
      <c r="T87">
        <v>1</v>
      </c>
      <c r="U87">
        <v>1</v>
      </c>
      <c r="V87">
        <v>1</v>
      </c>
      <c r="W87">
        <v>6</v>
      </c>
      <c r="X87">
        <v>7</v>
      </c>
      <c r="Y87">
        <v>6</v>
      </c>
      <c r="Z87">
        <v>1</v>
      </c>
      <c r="AA87">
        <v>1</v>
      </c>
      <c r="AB87">
        <v>1</v>
      </c>
      <c r="AC87">
        <v>9</v>
      </c>
      <c r="AD87">
        <v>0</v>
      </c>
      <c r="AE87">
        <v>0</v>
      </c>
      <c r="AF87">
        <v>0</v>
      </c>
    </row>
    <row r="88" spans="1:32" x14ac:dyDescent="0.25">
      <c r="A88" s="54">
        <v>7</v>
      </c>
      <c r="B88" t="s">
        <v>106</v>
      </c>
      <c r="C88" s="54">
        <v>702</v>
      </c>
      <c r="D88" t="s">
        <v>107</v>
      </c>
      <c r="E88">
        <v>0</v>
      </c>
      <c r="F88">
        <v>0</v>
      </c>
      <c r="G88">
        <v>1</v>
      </c>
      <c r="H88">
        <v>0</v>
      </c>
      <c r="I88">
        <v>0</v>
      </c>
      <c r="J88">
        <v>1</v>
      </c>
      <c r="K88">
        <v>1</v>
      </c>
      <c r="L88">
        <v>0</v>
      </c>
      <c r="M88">
        <v>0</v>
      </c>
      <c r="N88">
        <v>0</v>
      </c>
      <c r="O88">
        <v>0</v>
      </c>
      <c r="P88">
        <v>0</v>
      </c>
      <c r="Q88">
        <v>0</v>
      </c>
      <c r="R88">
        <v>1</v>
      </c>
      <c r="S88">
        <v>0</v>
      </c>
      <c r="T88">
        <v>1</v>
      </c>
      <c r="U88">
        <v>0</v>
      </c>
      <c r="V88">
        <v>0</v>
      </c>
      <c r="W88">
        <v>0</v>
      </c>
      <c r="X88">
        <v>0</v>
      </c>
      <c r="Y88">
        <v>0</v>
      </c>
      <c r="Z88">
        <v>1</v>
      </c>
      <c r="AA88">
        <v>0</v>
      </c>
      <c r="AB88">
        <v>0</v>
      </c>
      <c r="AC88">
        <v>0</v>
      </c>
      <c r="AD88">
        <v>0</v>
      </c>
      <c r="AE88">
        <v>0</v>
      </c>
      <c r="AF88">
        <v>0</v>
      </c>
    </row>
    <row r="89" spans="1:32" x14ac:dyDescent="0.25">
      <c r="A89" s="54">
        <v>7</v>
      </c>
      <c r="B89" t="s">
        <v>106</v>
      </c>
      <c r="C89" s="54">
        <v>703</v>
      </c>
      <c r="D89" t="s">
        <v>108</v>
      </c>
      <c r="E89">
        <v>6</v>
      </c>
      <c r="F89">
        <v>6</v>
      </c>
      <c r="G89">
        <v>1</v>
      </c>
      <c r="H89">
        <v>3</v>
      </c>
      <c r="I89">
        <v>6</v>
      </c>
      <c r="J89">
        <v>1</v>
      </c>
      <c r="K89">
        <v>1</v>
      </c>
      <c r="L89">
        <v>6</v>
      </c>
      <c r="M89">
        <v>6</v>
      </c>
      <c r="N89">
        <v>0</v>
      </c>
      <c r="O89">
        <v>6</v>
      </c>
      <c r="P89">
        <v>0</v>
      </c>
      <c r="Q89">
        <v>0</v>
      </c>
      <c r="R89">
        <v>0</v>
      </c>
      <c r="S89">
        <v>0</v>
      </c>
      <c r="T89">
        <v>1</v>
      </c>
      <c r="U89">
        <v>0</v>
      </c>
      <c r="V89">
        <v>0</v>
      </c>
      <c r="W89">
        <v>6</v>
      </c>
      <c r="X89">
        <v>7</v>
      </c>
      <c r="Y89">
        <v>4</v>
      </c>
      <c r="Z89">
        <v>0</v>
      </c>
      <c r="AA89">
        <v>0</v>
      </c>
      <c r="AB89">
        <v>1</v>
      </c>
      <c r="AC89">
        <v>0</v>
      </c>
      <c r="AD89">
        <v>0</v>
      </c>
      <c r="AE89">
        <v>0</v>
      </c>
      <c r="AF89">
        <v>0</v>
      </c>
    </row>
    <row r="90" spans="1:32" x14ac:dyDescent="0.25">
      <c r="A90" s="54">
        <v>7</v>
      </c>
      <c r="B90" t="s">
        <v>106</v>
      </c>
      <c r="C90" s="54">
        <v>704</v>
      </c>
      <c r="D90" t="s">
        <v>109</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row>
    <row r="91" spans="1:32" x14ac:dyDescent="0.25">
      <c r="A91" s="54">
        <v>7</v>
      </c>
      <c r="B91" t="s">
        <v>106</v>
      </c>
      <c r="C91" s="54">
        <v>705</v>
      </c>
      <c r="D91" t="s">
        <v>110</v>
      </c>
      <c r="E91">
        <v>6</v>
      </c>
      <c r="F91">
        <v>6</v>
      </c>
      <c r="G91">
        <v>1</v>
      </c>
      <c r="H91">
        <v>2</v>
      </c>
      <c r="I91">
        <v>3</v>
      </c>
      <c r="J91">
        <v>1</v>
      </c>
      <c r="K91">
        <v>1</v>
      </c>
      <c r="L91">
        <v>2</v>
      </c>
      <c r="M91">
        <v>3</v>
      </c>
      <c r="N91">
        <v>4</v>
      </c>
      <c r="O91">
        <v>0</v>
      </c>
      <c r="P91">
        <v>0</v>
      </c>
      <c r="Q91">
        <v>4</v>
      </c>
      <c r="R91">
        <v>1</v>
      </c>
      <c r="S91">
        <v>0</v>
      </c>
      <c r="T91">
        <v>0</v>
      </c>
      <c r="U91">
        <v>0</v>
      </c>
      <c r="V91">
        <v>1</v>
      </c>
      <c r="W91">
        <v>6</v>
      </c>
      <c r="X91">
        <v>11</v>
      </c>
      <c r="Y91">
        <v>11</v>
      </c>
      <c r="Z91">
        <v>1</v>
      </c>
      <c r="AA91">
        <v>7</v>
      </c>
      <c r="AB91">
        <v>1</v>
      </c>
      <c r="AC91">
        <v>0</v>
      </c>
      <c r="AD91">
        <v>12</v>
      </c>
      <c r="AE91">
        <v>0</v>
      </c>
      <c r="AF91">
        <v>0</v>
      </c>
    </row>
    <row r="92" spans="1:32" x14ac:dyDescent="0.25">
      <c r="A92" s="54">
        <v>7</v>
      </c>
      <c r="B92" t="s">
        <v>106</v>
      </c>
      <c r="C92" s="54">
        <v>706</v>
      </c>
      <c r="D92" t="s">
        <v>111</v>
      </c>
      <c r="E92">
        <v>0</v>
      </c>
      <c r="F92">
        <v>0</v>
      </c>
      <c r="G92">
        <v>1</v>
      </c>
      <c r="H92">
        <v>0</v>
      </c>
      <c r="I92">
        <v>0</v>
      </c>
      <c r="J92">
        <v>1</v>
      </c>
      <c r="K92">
        <v>1</v>
      </c>
      <c r="L92">
        <v>0</v>
      </c>
      <c r="M92">
        <v>0</v>
      </c>
      <c r="N92">
        <v>0</v>
      </c>
      <c r="O92">
        <v>0</v>
      </c>
      <c r="P92">
        <v>0</v>
      </c>
      <c r="Q92">
        <v>0</v>
      </c>
      <c r="R92">
        <v>1</v>
      </c>
      <c r="S92">
        <v>0</v>
      </c>
      <c r="T92">
        <v>1</v>
      </c>
      <c r="U92">
        <v>1</v>
      </c>
      <c r="V92">
        <v>1</v>
      </c>
      <c r="W92">
        <v>0</v>
      </c>
      <c r="X92">
        <v>0</v>
      </c>
      <c r="Y92">
        <v>0</v>
      </c>
      <c r="Z92">
        <v>1</v>
      </c>
      <c r="AA92">
        <v>0</v>
      </c>
      <c r="AB92">
        <v>0</v>
      </c>
      <c r="AC92">
        <v>0</v>
      </c>
      <c r="AD92">
        <v>0</v>
      </c>
      <c r="AE92">
        <v>0</v>
      </c>
      <c r="AF92">
        <v>0</v>
      </c>
    </row>
    <row r="93" spans="1:32" x14ac:dyDescent="0.25">
      <c r="A93" s="54">
        <v>7</v>
      </c>
      <c r="B93" t="s">
        <v>106</v>
      </c>
      <c r="C93" s="54">
        <v>707</v>
      </c>
      <c r="D93" t="s">
        <v>112</v>
      </c>
      <c r="E93">
        <v>6</v>
      </c>
      <c r="F93">
        <v>6</v>
      </c>
      <c r="G93">
        <v>1</v>
      </c>
      <c r="H93">
        <v>2</v>
      </c>
      <c r="I93">
        <v>4</v>
      </c>
      <c r="J93">
        <v>1</v>
      </c>
      <c r="K93">
        <v>1</v>
      </c>
      <c r="L93">
        <v>8</v>
      </c>
      <c r="M93">
        <v>8</v>
      </c>
      <c r="N93">
        <v>1</v>
      </c>
      <c r="O93">
        <v>16</v>
      </c>
      <c r="P93">
        <v>0</v>
      </c>
      <c r="Q93">
        <v>1</v>
      </c>
      <c r="R93">
        <v>1</v>
      </c>
      <c r="S93">
        <v>16</v>
      </c>
      <c r="T93">
        <v>1</v>
      </c>
      <c r="U93">
        <v>0</v>
      </c>
      <c r="V93">
        <v>0</v>
      </c>
      <c r="W93">
        <v>8</v>
      </c>
      <c r="X93">
        <v>8</v>
      </c>
      <c r="Y93">
        <v>0</v>
      </c>
      <c r="Z93">
        <v>1</v>
      </c>
      <c r="AA93">
        <v>0</v>
      </c>
      <c r="AB93">
        <v>0</v>
      </c>
      <c r="AC93">
        <v>0</v>
      </c>
      <c r="AD93">
        <v>0</v>
      </c>
      <c r="AE93">
        <v>0</v>
      </c>
      <c r="AF93">
        <v>0</v>
      </c>
    </row>
    <row r="94" spans="1:32" x14ac:dyDescent="0.25">
      <c r="A94" s="54">
        <v>7</v>
      </c>
      <c r="B94" t="s">
        <v>106</v>
      </c>
      <c r="C94" s="54">
        <v>708</v>
      </c>
      <c r="D94" t="s">
        <v>113</v>
      </c>
      <c r="E94">
        <v>6</v>
      </c>
      <c r="F94">
        <v>6</v>
      </c>
      <c r="G94">
        <v>1</v>
      </c>
      <c r="H94">
        <v>2</v>
      </c>
      <c r="I94">
        <v>4</v>
      </c>
      <c r="J94">
        <v>1</v>
      </c>
      <c r="K94">
        <v>1</v>
      </c>
      <c r="L94">
        <v>12</v>
      </c>
      <c r="M94">
        <v>24</v>
      </c>
      <c r="N94">
        <v>6</v>
      </c>
      <c r="O94">
        <v>132</v>
      </c>
      <c r="P94">
        <v>0</v>
      </c>
      <c r="Q94">
        <v>1</v>
      </c>
      <c r="R94">
        <v>1</v>
      </c>
      <c r="S94">
        <v>22</v>
      </c>
      <c r="T94">
        <v>1</v>
      </c>
      <c r="U94">
        <v>0</v>
      </c>
      <c r="V94">
        <v>0</v>
      </c>
      <c r="W94">
        <v>6</v>
      </c>
      <c r="X94">
        <v>10</v>
      </c>
      <c r="Y94">
        <v>0</v>
      </c>
      <c r="Z94">
        <v>1</v>
      </c>
      <c r="AA94">
        <v>0</v>
      </c>
      <c r="AB94">
        <v>0</v>
      </c>
      <c r="AC94">
        <v>0</v>
      </c>
      <c r="AD94">
        <v>0</v>
      </c>
      <c r="AE94">
        <v>0</v>
      </c>
      <c r="AF94">
        <v>0</v>
      </c>
    </row>
    <row r="95" spans="1:32" x14ac:dyDescent="0.25">
      <c r="A95" s="54">
        <v>7</v>
      </c>
      <c r="B95" t="s">
        <v>106</v>
      </c>
      <c r="C95" s="54">
        <v>709</v>
      </c>
      <c r="D95" t="s">
        <v>114</v>
      </c>
      <c r="E95">
        <v>6</v>
      </c>
      <c r="F95">
        <v>6</v>
      </c>
      <c r="G95">
        <v>1</v>
      </c>
      <c r="H95">
        <v>2</v>
      </c>
      <c r="I95">
        <v>4</v>
      </c>
      <c r="J95">
        <v>1</v>
      </c>
      <c r="K95">
        <v>1</v>
      </c>
      <c r="L95">
        <v>13</v>
      </c>
      <c r="M95">
        <v>6</v>
      </c>
      <c r="N95">
        <v>10</v>
      </c>
      <c r="O95">
        <v>13</v>
      </c>
      <c r="P95">
        <v>13</v>
      </c>
      <c r="Q95">
        <v>2</v>
      </c>
      <c r="R95">
        <v>1</v>
      </c>
      <c r="S95">
        <v>27</v>
      </c>
      <c r="T95">
        <v>1</v>
      </c>
      <c r="U95">
        <v>1</v>
      </c>
      <c r="V95">
        <v>1</v>
      </c>
      <c r="W95">
        <v>6</v>
      </c>
      <c r="X95">
        <v>9</v>
      </c>
      <c r="Y95">
        <v>0</v>
      </c>
      <c r="Z95">
        <v>1</v>
      </c>
      <c r="AA95">
        <v>3</v>
      </c>
      <c r="AB95">
        <v>1</v>
      </c>
      <c r="AC95">
        <v>1</v>
      </c>
      <c r="AD95">
        <v>9</v>
      </c>
      <c r="AE95">
        <v>0</v>
      </c>
      <c r="AF95">
        <v>0</v>
      </c>
    </row>
    <row r="96" spans="1:32" x14ac:dyDescent="0.25">
      <c r="A96" s="54">
        <v>7</v>
      </c>
      <c r="B96" t="s">
        <v>106</v>
      </c>
      <c r="C96" s="54">
        <v>710</v>
      </c>
      <c r="D96" t="s">
        <v>115</v>
      </c>
      <c r="E96">
        <v>6</v>
      </c>
      <c r="F96">
        <v>6</v>
      </c>
      <c r="G96">
        <v>1</v>
      </c>
      <c r="H96">
        <v>2</v>
      </c>
      <c r="I96">
        <v>4</v>
      </c>
      <c r="J96">
        <v>1</v>
      </c>
      <c r="K96">
        <v>1</v>
      </c>
      <c r="L96">
        <v>2</v>
      </c>
      <c r="M96">
        <v>4</v>
      </c>
      <c r="N96">
        <v>14</v>
      </c>
      <c r="O96">
        <v>11</v>
      </c>
      <c r="P96">
        <v>0</v>
      </c>
      <c r="Q96">
        <v>23</v>
      </c>
      <c r="R96">
        <v>1</v>
      </c>
      <c r="S96">
        <v>11</v>
      </c>
      <c r="T96">
        <v>1</v>
      </c>
      <c r="U96">
        <v>0</v>
      </c>
      <c r="V96">
        <v>0</v>
      </c>
      <c r="W96">
        <v>6</v>
      </c>
      <c r="X96">
        <v>10</v>
      </c>
      <c r="Y96">
        <v>0</v>
      </c>
      <c r="Z96">
        <v>1</v>
      </c>
      <c r="AA96">
        <v>10</v>
      </c>
      <c r="AB96">
        <v>1</v>
      </c>
      <c r="AC96">
        <v>0</v>
      </c>
      <c r="AD96">
        <v>0</v>
      </c>
      <c r="AE96">
        <v>0</v>
      </c>
      <c r="AF96">
        <v>0</v>
      </c>
    </row>
    <row r="97" spans="1:32" x14ac:dyDescent="0.25">
      <c r="A97" s="54">
        <v>7</v>
      </c>
      <c r="B97" t="s">
        <v>106</v>
      </c>
      <c r="C97" s="54">
        <v>711</v>
      </c>
      <c r="D97" t="s">
        <v>116</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row>
    <row r="98" spans="1:32" x14ac:dyDescent="0.25">
      <c r="A98" s="54">
        <v>7</v>
      </c>
      <c r="B98" t="s">
        <v>106</v>
      </c>
      <c r="C98" s="54">
        <v>712</v>
      </c>
      <c r="D98" t="s">
        <v>117</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row>
    <row r="99" spans="1:32" x14ac:dyDescent="0.25">
      <c r="A99" s="54">
        <v>7</v>
      </c>
      <c r="B99" t="s">
        <v>106</v>
      </c>
      <c r="C99" s="54">
        <v>713</v>
      </c>
      <c r="D99" t="s">
        <v>118</v>
      </c>
      <c r="E99">
        <v>6</v>
      </c>
      <c r="F99">
        <v>6</v>
      </c>
      <c r="G99">
        <v>1</v>
      </c>
      <c r="H99">
        <v>2</v>
      </c>
      <c r="I99">
        <v>5</v>
      </c>
      <c r="J99">
        <v>1</v>
      </c>
      <c r="K99">
        <v>1</v>
      </c>
      <c r="L99">
        <v>6</v>
      </c>
      <c r="M99">
        <v>6</v>
      </c>
      <c r="N99">
        <v>6</v>
      </c>
      <c r="O99">
        <v>6</v>
      </c>
      <c r="P99">
        <v>0</v>
      </c>
      <c r="Q99">
        <v>1</v>
      </c>
      <c r="R99">
        <v>1</v>
      </c>
      <c r="S99">
        <v>40</v>
      </c>
      <c r="T99">
        <v>1</v>
      </c>
      <c r="U99">
        <v>0</v>
      </c>
      <c r="V99">
        <v>0</v>
      </c>
      <c r="W99">
        <v>6</v>
      </c>
      <c r="X99">
        <v>0</v>
      </c>
      <c r="Y99">
        <v>0</v>
      </c>
      <c r="Z99">
        <v>0</v>
      </c>
      <c r="AA99">
        <v>0</v>
      </c>
      <c r="AB99">
        <v>0</v>
      </c>
      <c r="AC99">
        <v>0</v>
      </c>
      <c r="AD99">
        <v>0</v>
      </c>
      <c r="AE99">
        <v>0</v>
      </c>
      <c r="AF99">
        <v>0</v>
      </c>
    </row>
    <row r="100" spans="1:32" x14ac:dyDescent="0.25">
      <c r="A100" s="54">
        <v>7</v>
      </c>
      <c r="B100" t="s">
        <v>106</v>
      </c>
      <c r="C100" s="54">
        <v>714</v>
      </c>
      <c r="D100" t="s">
        <v>119</v>
      </c>
      <c r="E100">
        <v>6</v>
      </c>
      <c r="F100">
        <v>6</v>
      </c>
      <c r="G100">
        <v>1</v>
      </c>
      <c r="H100">
        <v>2</v>
      </c>
      <c r="I100">
        <v>4</v>
      </c>
      <c r="J100">
        <v>1</v>
      </c>
      <c r="K100">
        <v>1</v>
      </c>
      <c r="L100">
        <v>2</v>
      </c>
      <c r="M100">
        <v>4</v>
      </c>
      <c r="N100">
        <v>1</v>
      </c>
      <c r="O100">
        <v>6</v>
      </c>
      <c r="P100">
        <v>0</v>
      </c>
      <c r="Q100">
        <v>1</v>
      </c>
      <c r="R100">
        <v>1</v>
      </c>
      <c r="S100">
        <v>6</v>
      </c>
      <c r="T100">
        <v>1</v>
      </c>
      <c r="U100">
        <v>0</v>
      </c>
      <c r="V100">
        <v>0</v>
      </c>
      <c r="W100">
        <v>6</v>
      </c>
      <c r="X100">
        <v>0</v>
      </c>
      <c r="Y100">
        <v>1</v>
      </c>
      <c r="Z100">
        <v>1</v>
      </c>
      <c r="AA100">
        <v>1</v>
      </c>
      <c r="AB100">
        <v>0</v>
      </c>
      <c r="AC100">
        <v>0</v>
      </c>
      <c r="AD100">
        <v>0</v>
      </c>
      <c r="AE100">
        <v>0</v>
      </c>
      <c r="AF100">
        <v>0</v>
      </c>
    </row>
    <row r="101" spans="1:32" x14ac:dyDescent="0.25">
      <c r="A101" s="54">
        <v>7</v>
      </c>
      <c r="B101" t="s">
        <v>106</v>
      </c>
      <c r="C101" s="54">
        <v>715</v>
      </c>
      <c r="D101" t="s">
        <v>120</v>
      </c>
      <c r="E101">
        <v>1</v>
      </c>
      <c r="F101">
        <v>0</v>
      </c>
      <c r="G101">
        <v>0</v>
      </c>
      <c r="H101">
        <v>2</v>
      </c>
      <c r="I101">
        <v>4</v>
      </c>
      <c r="J101">
        <v>1</v>
      </c>
      <c r="K101">
        <v>1</v>
      </c>
      <c r="L101">
        <v>2</v>
      </c>
      <c r="M101">
        <v>4</v>
      </c>
      <c r="N101">
        <v>0</v>
      </c>
      <c r="O101">
        <v>0</v>
      </c>
      <c r="P101">
        <v>0</v>
      </c>
      <c r="Q101">
        <v>0</v>
      </c>
      <c r="R101">
        <v>0</v>
      </c>
      <c r="S101">
        <v>2</v>
      </c>
      <c r="T101">
        <v>1</v>
      </c>
      <c r="U101">
        <v>0</v>
      </c>
      <c r="V101">
        <v>0</v>
      </c>
      <c r="W101">
        <v>1</v>
      </c>
      <c r="X101">
        <v>0</v>
      </c>
      <c r="Y101">
        <v>0</v>
      </c>
      <c r="Z101">
        <v>0</v>
      </c>
      <c r="AA101">
        <v>0</v>
      </c>
      <c r="AB101">
        <v>0</v>
      </c>
      <c r="AC101">
        <v>0</v>
      </c>
      <c r="AD101">
        <v>0</v>
      </c>
      <c r="AE101">
        <v>0</v>
      </c>
      <c r="AF101">
        <v>0</v>
      </c>
    </row>
    <row r="102" spans="1:32" x14ac:dyDescent="0.25">
      <c r="A102" s="54">
        <v>7</v>
      </c>
      <c r="B102" t="s">
        <v>106</v>
      </c>
      <c r="C102" s="54">
        <v>716</v>
      </c>
      <c r="D102" t="s">
        <v>121</v>
      </c>
      <c r="E102">
        <v>6</v>
      </c>
      <c r="F102">
        <v>6</v>
      </c>
      <c r="G102">
        <v>1</v>
      </c>
      <c r="H102">
        <v>2</v>
      </c>
      <c r="I102">
        <v>4</v>
      </c>
      <c r="J102">
        <v>1</v>
      </c>
      <c r="K102">
        <v>1</v>
      </c>
      <c r="L102">
        <v>8</v>
      </c>
      <c r="M102">
        <v>8</v>
      </c>
      <c r="N102">
        <v>4</v>
      </c>
      <c r="O102">
        <v>0</v>
      </c>
      <c r="P102">
        <v>0</v>
      </c>
      <c r="Q102">
        <v>4</v>
      </c>
      <c r="R102">
        <v>1</v>
      </c>
      <c r="S102">
        <v>25</v>
      </c>
      <c r="T102">
        <v>1</v>
      </c>
      <c r="U102">
        <v>0</v>
      </c>
      <c r="V102">
        <v>0</v>
      </c>
      <c r="W102">
        <v>6</v>
      </c>
      <c r="X102">
        <v>9</v>
      </c>
      <c r="Y102">
        <v>9</v>
      </c>
      <c r="Z102">
        <v>1</v>
      </c>
      <c r="AA102">
        <v>0</v>
      </c>
      <c r="AB102">
        <v>1</v>
      </c>
      <c r="AC102">
        <v>0</v>
      </c>
      <c r="AD102">
        <v>0</v>
      </c>
      <c r="AE102">
        <v>0</v>
      </c>
      <c r="AF102">
        <v>0</v>
      </c>
    </row>
    <row r="103" spans="1:32" x14ac:dyDescent="0.25">
      <c r="A103" s="54">
        <v>7</v>
      </c>
      <c r="B103" t="s">
        <v>106</v>
      </c>
      <c r="C103" s="54">
        <v>717</v>
      </c>
      <c r="D103" t="s">
        <v>122</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row>
    <row r="104" spans="1:32" x14ac:dyDescent="0.25">
      <c r="A104" s="54">
        <v>7</v>
      </c>
      <c r="B104" t="s">
        <v>106</v>
      </c>
      <c r="C104" s="54">
        <v>718</v>
      </c>
      <c r="D104" t="s">
        <v>123</v>
      </c>
      <c r="E104">
        <v>6</v>
      </c>
      <c r="F104">
        <v>6</v>
      </c>
      <c r="G104">
        <v>1</v>
      </c>
      <c r="H104">
        <v>0</v>
      </c>
      <c r="I104">
        <v>0</v>
      </c>
      <c r="J104">
        <v>0</v>
      </c>
      <c r="K104">
        <v>0</v>
      </c>
      <c r="L104">
        <v>0</v>
      </c>
      <c r="M104">
        <v>0</v>
      </c>
      <c r="N104">
        <v>6</v>
      </c>
      <c r="O104">
        <v>6</v>
      </c>
      <c r="P104">
        <v>0</v>
      </c>
      <c r="Q104">
        <v>0</v>
      </c>
      <c r="R104">
        <v>0</v>
      </c>
      <c r="S104">
        <v>4</v>
      </c>
      <c r="T104">
        <v>1</v>
      </c>
      <c r="U104">
        <v>0</v>
      </c>
      <c r="V104">
        <v>0</v>
      </c>
      <c r="W104">
        <v>10</v>
      </c>
      <c r="X104">
        <v>11</v>
      </c>
      <c r="Y104">
        <v>7</v>
      </c>
      <c r="Z104">
        <v>1</v>
      </c>
      <c r="AA104">
        <v>12</v>
      </c>
      <c r="AB104">
        <v>1</v>
      </c>
      <c r="AC104">
        <v>0</v>
      </c>
      <c r="AD104">
        <v>0</v>
      </c>
      <c r="AE104">
        <v>0</v>
      </c>
      <c r="AF104">
        <v>0</v>
      </c>
    </row>
    <row r="105" spans="1:32" x14ac:dyDescent="0.25">
      <c r="A105" s="54">
        <v>7</v>
      </c>
      <c r="B105" t="s">
        <v>106</v>
      </c>
      <c r="C105" s="54">
        <v>719</v>
      </c>
      <c r="D105" t="s">
        <v>124</v>
      </c>
      <c r="E105">
        <v>6</v>
      </c>
      <c r="F105">
        <v>6</v>
      </c>
      <c r="G105">
        <v>1</v>
      </c>
      <c r="H105">
        <v>0</v>
      </c>
      <c r="I105">
        <v>0</v>
      </c>
      <c r="J105">
        <v>0</v>
      </c>
      <c r="K105">
        <v>0</v>
      </c>
      <c r="L105">
        <v>2</v>
      </c>
      <c r="M105">
        <v>5</v>
      </c>
      <c r="N105">
        <v>10</v>
      </c>
      <c r="O105">
        <v>11</v>
      </c>
      <c r="P105">
        <v>0</v>
      </c>
      <c r="Q105">
        <v>0</v>
      </c>
      <c r="R105">
        <v>0</v>
      </c>
      <c r="S105">
        <v>0</v>
      </c>
      <c r="T105">
        <v>0</v>
      </c>
      <c r="U105">
        <v>0</v>
      </c>
      <c r="V105">
        <v>0</v>
      </c>
      <c r="W105">
        <v>6</v>
      </c>
      <c r="X105">
        <v>10</v>
      </c>
      <c r="Y105">
        <v>0</v>
      </c>
      <c r="Z105">
        <v>1</v>
      </c>
      <c r="AA105">
        <v>0</v>
      </c>
      <c r="AB105">
        <v>0</v>
      </c>
      <c r="AC105">
        <v>0</v>
      </c>
      <c r="AD105">
        <v>0</v>
      </c>
      <c r="AE105">
        <v>0</v>
      </c>
      <c r="AF105">
        <v>0</v>
      </c>
    </row>
    <row r="106" spans="1:32" x14ac:dyDescent="0.25">
      <c r="A106" s="54">
        <v>8</v>
      </c>
      <c r="B106" t="s">
        <v>125</v>
      </c>
      <c r="C106" s="54">
        <v>801</v>
      </c>
      <c r="D106" t="s">
        <v>125</v>
      </c>
      <c r="E106">
        <v>6</v>
      </c>
      <c r="F106">
        <v>6</v>
      </c>
      <c r="G106">
        <v>1</v>
      </c>
      <c r="H106">
        <v>1</v>
      </c>
      <c r="I106">
        <v>3</v>
      </c>
      <c r="J106">
        <v>1</v>
      </c>
      <c r="K106">
        <v>1</v>
      </c>
      <c r="L106">
        <v>6</v>
      </c>
      <c r="M106">
        <v>18</v>
      </c>
      <c r="N106">
        <v>6</v>
      </c>
      <c r="O106">
        <v>157</v>
      </c>
      <c r="P106">
        <v>0</v>
      </c>
      <c r="Q106">
        <v>1</v>
      </c>
      <c r="R106">
        <v>1</v>
      </c>
      <c r="S106">
        <v>40</v>
      </c>
      <c r="T106">
        <v>1</v>
      </c>
      <c r="U106">
        <v>0</v>
      </c>
      <c r="V106">
        <v>0</v>
      </c>
      <c r="W106">
        <v>6</v>
      </c>
      <c r="X106">
        <v>5</v>
      </c>
      <c r="Y106">
        <v>0</v>
      </c>
      <c r="Z106">
        <v>1</v>
      </c>
      <c r="AA106">
        <v>4</v>
      </c>
      <c r="AB106">
        <v>1</v>
      </c>
      <c r="AC106">
        <v>0</v>
      </c>
      <c r="AD106">
        <v>0</v>
      </c>
      <c r="AE106">
        <v>0</v>
      </c>
      <c r="AF106">
        <v>0</v>
      </c>
    </row>
    <row r="107" spans="1:32" x14ac:dyDescent="0.25">
      <c r="A107" s="54">
        <v>8</v>
      </c>
      <c r="B107" t="s">
        <v>125</v>
      </c>
      <c r="C107" s="54">
        <v>802</v>
      </c>
      <c r="D107" t="s">
        <v>126</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row>
    <row r="108" spans="1:32" x14ac:dyDescent="0.25">
      <c r="A108" s="54">
        <v>8</v>
      </c>
      <c r="B108" t="s">
        <v>125</v>
      </c>
      <c r="C108" s="54">
        <v>803</v>
      </c>
      <c r="D108" t="s">
        <v>127</v>
      </c>
      <c r="E108">
        <v>6</v>
      </c>
      <c r="F108">
        <v>6</v>
      </c>
      <c r="G108">
        <v>1</v>
      </c>
      <c r="H108">
        <v>1</v>
      </c>
      <c r="I108">
        <v>3</v>
      </c>
      <c r="J108">
        <v>1</v>
      </c>
      <c r="K108">
        <v>1</v>
      </c>
      <c r="L108">
        <v>6</v>
      </c>
      <c r="M108">
        <v>18</v>
      </c>
      <c r="N108">
        <v>0</v>
      </c>
      <c r="O108">
        <v>78</v>
      </c>
      <c r="P108">
        <v>0</v>
      </c>
      <c r="Q108">
        <v>0</v>
      </c>
      <c r="R108">
        <v>0</v>
      </c>
      <c r="S108">
        <v>13</v>
      </c>
      <c r="T108">
        <v>1</v>
      </c>
      <c r="U108">
        <v>0</v>
      </c>
      <c r="V108">
        <v>0</v>
      </c>
      <c r="W108">
        <v>0</v>
      </c>
      <c r="X108">
        <v>0</v>
      </c>
      <c r="Y108">
        <v>0</v>
      </c>
      <c r="Z108">
        <v>0</v>
      </c>
      <c r="AA108">
        <v>0</v>
      </c>
      <c r="AB108">
        <v>0</v>
      </c>
      <c r="AC108">
        <v>0</v>
      </c>
      <c r="AD108">
        <v>0</v>
      </c>
      <c r="AE108">
        <v>0</v>
      </c>
      <c r="AF108">
        <v>0</v>
      </c>
    </row>
    <row r="109" spans="1:32" x14ac:dyDescent="0.25">
      <c r="A109" s="54">
        <v>8</v>
      </c>
      <c r="B109" t="s">
        <v>125</v>
      </c>
      <c r="C109" s="54">
        <v>804</v>
      </c>
      <c r="D109" t="s">
        <v>128</v>
      </c>
      <c r="E109">
        <v>0</v>
      </c>
      <c r="F109">
        <v>6</v>
      </c>
      <c r="G109">
        <v>1</v>
      </c>
      <c r="H109">
        <v>2</v>
      </c>
      <c r="I109">
        <v>5</v>
      </c>
      <c r="J109">
        <v>1</v>
      </c>
      <c r="K109">
        <v>1</v>
      </c>
      <c r="L109">
        <v>12</v>
      </c>
      <c r="M109">
        <v>30</v>
      </c>
      <c r="N109">
        <v>0</v>
      </c>
      <c r="O109">
        <v>30</v>
      </c>
      <c r="P109">
        <v>0</v>
      </c>
      <c r="Q109">
        <v>0</v>
      </c>
      <c r="R109">
        <v>0</v>
      </c>
      <c r="S109">
        <v>8</v>
      </c>
      <c r="T109">
        <v>1</v>
      </c>
      <c r="U109">
        <v>0</v>
      </c>
      <c r="V109">
        <v>0</v>
      </c>
      <c r="W109">
        <v>0</v>
      </c>
      <c r="X109">
        <v>9</v>
      </c>
      <c r="Y109">
        <v>9</v>
      </c>
      <c r="Z109">
        <v>1</v>
      </c>
      <c r="AA109">
        <v>0</v>
      </c>
      <c r="AB109">
        <v>1</v>
      </c>
      <c r="AC109">
        <v>0</v>
      </c>
      <c r="AD109">
        <v>0</v>
      </c>
      <c r="AE109">
        <v>0</v>
      </c>
      <c r="AF109">
        <v>0</v>
      </c>
    </row>
    <row r="110" spans="1:32" x14ac:dyDescent="0.25">
      <c r="A110" s="54">
        <v>8</v>
      </c>
      <c r="B110" t="s">
        <v>125</v>
      </c>
      <c r="C110" s="54">
        <v>805</v>
      </c>
      <c r="D110" t="s">
        <v>129</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row>
    <row r="111" spans="1:32" x14ac:dyDescent="0.25">
      <c r="A111" s="54">
        <v>8</v>
      </c>
      <c r="B111" t="s">
        <v>125</v>
      </c>
      <c r="C111" s="54">
        <v>806</v>
      </c>
      <c r="D111" t="s">
        <v>130</v>
      </c>
      <c r="E111">
        <v>6</v>
      </c>
      <c r="F111">
        <v>6</v>
      </c>
      <c r="G111">
        <v>1</v>
      </c>
      <c r="H111">
        <v>1</v>
      </c>
      <c r="I111">
        <v>1</v>
      </c>
      <c r="J111">
        <v>1</v>
      </c>
      <c r="K111">
        <v>1</v>
      </c>
      <c r="L111">
        <v>6</v>
      </c>
      <c r="M111">
        <v>6</v>
      </c>
      <c r="N111">
        <v>0</v>
      </c>
      <c r="O111">
        <v>19</v>
      </c>
      <c r="P111">
        <v>0</v>
      </c>
      <c r="Q111">
        <v>0</v>
      </c>
      <c r="R111">
        <v>0</v>
      </c>
      <c r="S111">
        <v>19</v>
      </c>
      <c r="T111">
        <v>0</v>
      </c>
      <c r="U111">
        <v>0</v>
      </c>
      <c r="V111">
        <v>0</v>
      </c>
      <c r="W111">
        <v>6</v>
      </c>
      <c r="X111">
        <v>8</v>
      </c>
      <c r="Y111">
        <v>0</v>
      </c>
      <c r="Z111">
        <v>0</v>
      </c>
      <c r="AA111">
        <v>0</v>
      </c>
      <c r="AB111">
        <v>0</v>
      </c>
      <c r="AC111">
        <v>0</v>
      </c>
      <c r="AD111">
        <v>0</v>
      </c>
      <c r="AE111">
        <v>0</v>
      </c>
      <c r="AF111">
        <v>0</v>
      </c>
    </row>
    <row r="112" spans="1:32" x14ac:dyDescent="0.25">
      <c r="A112" s="54">
        <v>8</v>
      </c>
      <c r="B112" t="s">
        <v>125</v>
      </c>
      <c r="C112" s="54">
        <v>807</v>
      </c>
      <c r="D112" t="s">
        <v>131</v>
      </c>
      <c r="E112">
        <v>6</v>
      </c>
      <c r="F112">
        <v>6</v>
      </c>
      <c r="G112">
        <v>1</v>
      </c>
      <c r="H112">
        <v>0</v>
      </c>
      <c r="I112">
        <v>0</v>
      </c>
      <c r="J112">
        <v>0</v>
      </c>
      <c r="K112">
        <v>0</v>
      </c>
      <c r="L112">
        <v>0</v>
      </c>
      <c r="M112">
        <v>0</v>
      </c>
      <c r="N112">
        <v>0</v>
      </c>
      <c r="O112">
        <v>0</v>
      </c>
      <c r="P112">
        <v>0</v>
      </c>
      <c r="Q112">
        <v>0</v>
      </c>
      <c r="R112">
        <v>0</v>
      </c>
      <c r="S112">
        <v>0</v>
      </c>
      <c r="T112">
        <v>0</v>
      </c>
      <c r="U112">
        <v>0</v>
      </c>
      <c r="V112">
        <v>0</v>
      </c>
      <c r="W112">
        <v>6</v>
      </c>
      <c r="X112">
        <v>11</v>
      </c>
      <c r="Y112">
        <v>0</v>
      </c>
      <c r="Z112">
        <v>1</v>
      </c>
      <c r="AA112">
        <v>0</v>
      </c>
      <c r="AB112">
        <v>1</v>
      </c>
      <c r="AC112">
        <v>0</v>
      </c>
      <c r="AD112">
        <v>0</v>
      </c>
      <c r="AE112">
        <v>0</v>
      </c>
      <c r="AF112">
        <v>0</v>
      </c>
    </row>
    <row r="113" spans="1:32" x14ac:dyDescent="0.25">
      <c r="A113" s="54">
        <v>8</v>
      </c>
      <c r="B113" t="s">
        <v>125</v>
      </c>
      <c r="C113" s="54">
        <v>808</v>
      </c>
      <c r="D113" t="s">
        <v>801</v>
      </c>
      <c r="E113">
        <v>0</v>
      </c>
      <c r="F113">
        <v>0</v>
      </c>
      <c r="G113">
        <v>1</v>
      </c>
      <c r="H113">
        <v>0</v>
      </c>
      <c r="I113">
        <v>0</v>
      </c>
      <c r="J113">
        <v>0</v>
      </c>
      <c r="K113">
        <v>0</v>
      </c>
      <c r="L113">
        <v>0</v>
      </c>
      <c r="M113">
        <v>0</v>
      </c>
      <c r="N113">
        <v>0</v>
      </c>
      <c r="O113">
        <v>0</v>
      </c>
      <c r="P113">
        <v>0</v>
      </c>
      <c r="Q113">
        <v>1</v>
      </c>
      <c r="R113">
        <v>1</v>
      </c>
      <c r="S113">
        <v>0</v>
      </c>
      <c r="T113">
        <v>1</v>
      </c>
      <c r="U113">
        <v>0</v>
      </c>
      <c r="V113">
        <v>0</v>
      </c>
      <c r="W113">
        <v>0</v>
      </c>
      <c r="X113">
        <v>9</v>
      </c>
      <c r="Y113">
        <v>0</v>
      </c>
      <c r="Z113">
        <v>1</v>
      </c>
      <c r="AA113">
        <v>0</v>
      </c>
      <c r="AB113">
        <v>0</v>
      </c>
      <c r="AC113">
        <v>0</v>
      </c>
      <c r="AD113">
        <v>0</v>
      </c>
      <c r="AE113">
        <v>0</v>
      </c>
      <c r="AF113">
        <v>0</v>
      </c>
    </row>
    <row r="114" spans="1:32" x14ac:dyDescent="0.25">
      <c r="A114" s="54">
        <v>9</v>
      </c>
      <c r="B114" t="s">
        <v>133</v>
      </c>
      <c r="C114" s="54">
        <v>901</v>
      </c>
      <c r="D114" t="s">
        <v>133</v>
      </c>
      <c r="E114">
        <v>6</v>
      </c>
      <c r="F114">
        <v>0</v>
      </c>
      <c r="G114">
        <v>1</v>
      </c>
      <c r="H114">
        <v>2</v>
      </c>
      <c r="I114">
        <v>3</v>
      </c>
      <c r="J114">
        <v>1</v>
      </c>
      <c r="K114">
        <v>1</v>
      </c>
      <c r="L114">
        <v>7</v>
      </c>
      <c r="M114">
        <v>10</v>
      </c>
      <c r="N114">
        <v>7</v>
      </c>
      <c r="O114">
        <v>10</v>
      </c>
      <c r="P114">
        <v>0</v>
      </c>
      <c r="Q114">
        <v>5</v>
      </c>
      <c r="R114">
        <v>1</v>
      </c>
      <c r="S114">
        <v>20</v>
      </c>
      <c r="T114">
        <v>1</v>
      </c>
      <c r="U114">
        <v>0</v>
      </c>
      <c r="V114">
        <v>0</v>
      </c>
      <c r="W114">
        <v>6</v>
      </c>
      <c r="X114">
        <v>17</v>
      </c>
      <c r="Y114">
        <v>1</v>
      </c>
      <c r="Z114">
        <v>1</v>
      </c>
      <c r="AA114">
        <v>4</v>
      </c>
      <c r="AB114">
        <v>1</v>
      </c>
      <c r="AC114">
        <v>0</v>
      </c>
      <c r="AD114">
        <v>0</v>
      </c>
      <c r="AE114">
        <v>0</v>
      </c>
      <c r="AF114">
        <v>0</v>
      </c>
    </row>
    <row r="115" spans="1:32" x14ac:dyDescent="0.25">
      <c r="A115" s="54">
        <v>9</v>
      </c>
      <c r="B115" t="s">
        <v>133</v>
      </c>
      <c r="C115" s="54">
        <v>902</v>
      </c>
      <c r="D115" t="s">
        <v>134</v>
      </c>
      <c r="E115">
        <v>13</v>
      </c>
      <c r="F115">
        <v>13</v>
      </c>
      <c r="G115">
        <v>1</v>
      </c>
      <c r="H115">
        <v>1</v>
      </c>
      <c r="I115">
        <v>1</v>
      </c>
      <c r="J115">
        <v>1</v>
      </c>
      <c r="K115">
        <v>1</v>
      </c>
      <c r="L115">
        <v>1</v>
      </c>
      <c r="M115">
        <v>1</v>
      </c>
      <c r="N115">
        <v>8</v>
      </c>
      <c r="O115">
        <v>12</v>
      </c>
      <c r="P115">
        <v>0</v>
      </c>
      <c r="Q115">
        <v>1</v>
      </c>
      <c r="R115">
        <v>1</v>
      </c>
      <c r="S115">
        <v>13</v>
      </c>
      <c r="T115">
        <v>1</v>
      </c>
      <c r="U115">
        <v>0</v>
      </c>
      <c r="V115">
        <v>0</v>
      </c>
      <c r="W115">
        <v>6</v>
      </c>
      <c r="X115">
        <v>11</v>
      </c>
      <c r="Y115">
        <v>0</v>
      </c>
      <c r="Z115">
        <v>1</v>
      </c>
      <c r="AA115">
        <v>0</v>
      </c>
      <c r="AB115">
        <v>1</v>
      </c>
      <c r="AC115">
        <v>0</v>
      </c>
      <c r="AD115">
        <v>0</v>
      </c>
      <c r="AE115">
        <v>0</v>
      </c>
      <c r="AF115">
        <v>0</v>
      </c>
    </row>
    <row r="116" spans="1:32" x14ac:dyDescent="0.25">
      <c r="A116" s="54">
        <v>9</v>
      </c>
      <c r="B116" t="s">
        <v>133</v>
      </c>
      <c r="C116" s="54">
        <v>903</v>
      </c>
      <c r="D116" t="s">
        <v>135</v>
      </c>
      <c r="E116">
        <v>6</v>
      </c>
      <c r="F116">
        <v>6</v>
      </c>
      <c r="G116">
        <v>1</v>
      </c>
      <c r="H116">
        <v>1</v>
      </c>
      <c r="I116">
        <v>1</v>
      </c>
      <c r="J116">
        <v>1</v>
      </c>
      <c r="K116">
        <v>1</v>
      </c>
      <c r="L116">
        <v>0</v>
      </c>
      <c r="M116">
        <v>0</v>
      </c>
      <c r="N116">
        <v>0</v>
      </c>
      <c r="O116">
        <v>0</v>
      </c>
      <c r="P116">
        <v>0</v>
      </c>
      <c r="Q116">
        <v>0</v>
      </c>
      <c r="R116">
        <v>1</v>
      </c>
      <c r="S116">
        <v>9</v>
      </c>
      <c r="T116">
        <v>1</v>
      </c>
      <c r="U116">
        <v>0</v>
      </c>
      <c r="V116">
        <v>0</v>
      </c>
      <c r="W116">
        <v>0</v>
      </c>
      <c r="X116">
        <v>12</v>
      </c>
      <c r="Y116">
        <v>0</v>
      </c>
      <c r="Z116">
        <v>1</v>
      </c>
      <c r="AA116">
        <v>0</v>
      </c>
      <c r="AB116">
        <v>1</v>
      </c>
      <c r="AC116">
        <v>0</v>
      </c>
      <c r="AD116">
        <v>0</v>
      </c>
      <c r="AE116">
        <v>0</v>
      </c>
      <c r="AF116">
        <v>0</v>
      </c>
    </row>
    <row r="117" spans="1:32" x14ac:dyDescent="0.25">
      <c r="A117" s="54">
        <v>9</v>
      </c>
      <c r="B117" t="s">
        <v>133</v>
      </c>
      <c r="C117" s="54">
        <v>904</v>
      </c>
      <c r="D117" t="s">
        <v>136</v>
      </c>
      <c r="E117">
        <v>4</v>
      </c>
      <c r="F117">
        <v>4</v>
      </c>
      <c r="G117">
        <v>1</v>
      </c>
      <c r="H117">
        <v>2</v>
      </c>
      <c r="I117">
        <v>5</v>
      </c>
      <c r="J117">
        <v>1</v>
      </c>
      <c r="K117">
        <v>1</v>
      </c>
      <c r="L117">
        <v>8</v>
      </c>
      <c r="M117">
        <v>20</v>
      </c>
      <c r="N117">
        <v>0</v>
      </c>
      <c r="O117">
        <v>66</v>
      </c>
      <c r="P117">
        <v>0</v>
      </c>
      <c r="Q117">
        <v>0</v>
      </c>
      <c r="R117">
        <v>0</v>
      </c>
      <c r="S117">
        <v>36</v>
      </c>
      <c r="T117">
        <v>1</v>
      </c>
      <c r="U117">
        <v>0</v>
      </c>
      <c r="V117">
        <v>0</v>
      </c>
      <c r="W117">
        <v>4</v>
      </c>
      <c r="X117">
        <v>10</v>
      </c>
      <c r="Y117">
        <v>0</v>
      </c>
      <c r="Z117">
        <v>1</v>
      </c>
      <c r="AA117">
        <v>6</v>
      </c>
      <c r="AB117">
        <v>1</v>
      </c>
      <c r="AC117">
        <v>0</v>
      </c>
      <c r="AD117">
        <v>0</v>
      </c>
      <c r="AE117">
        <v>0</v>
      </c>
      <c r="AF117">
        <v>0</v>
      </c>
    </row>
    <row r="118" spans="1:32" x14ac:dyDescent="0.25">
      <c r="A118" s="54">
        <v>9</v>
      </c>
      <c r="B118" t="s">
        <v>133</v>
      </c>
      <c r="C118" s="54">
        <v>905</v>
      </c>
      <c r="D118" t="s">
        <v>137</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row>
    <row r="119" spans="1:32" x14ac:dyDescent="0.25">
      <c r="A119" s="54">
        <v>9</v>
      </c>
      <c r="B119" t="s">
        <v>133</v>
      </c>
      <c r="C119" s="54">
        <v>906</v>
      </c>
      <c r="D119" t="s">
        <v>138</v>
      </c>
      <c r="E119">
        <v>0</v>
      </c>
      <c r="F119">
        <v>0</v>
      </c>
      <c r="G119">
        <v>0</v>
      </c>
      <c r="H119">
        <v>0</v>
      </c>
      <c r="I119">
        <v>0</v>
      </c>
      <c r="J119">
        <v>0</v>
      </c>
      <c r="K119">
        <v>0</v>
      </c>
      <c r="L119">
        <v>0</v>
      </c>
      <c r="M119">
        <v>0</v>
      </c>
      <c r="N119">
        <v>0</v>
      </c>
      <c r="O119">
        <v>0</v>
      </c>
      <c r="P119">
        <v>0</v>
      </c>
      <c r="Q119">
        <v>0</v>
      </c>
      <c r="R119">
        <v>0</v>
      </c>
      <c r="S119">
        <v>0</v>
      </c>
      <c r="T119">
        <v>0</v>
      </c>
      <c r="U119">
        <v>0</v>
      </c>
      <c r="V119">
        <v>0</v>
      </c>
      <c r="W119">
        <v>1</v>
      </c>
      <c r="X119">
        <v>0</v>
      </c>
      <c r="Y119">
        <v>0</v>
      </c>
      <c r="Z119">
        <v>0</v>
      </c>
      <c r="AA119">
        <v>0</v>
      </c>
      <c r="AB119">
        <v>0</v>
      </c>
      <c r="AC119">
        <v>0</v>
      </c>
      <c r="AD119">
        <v>0</v>
      </c>
      <c r="AE119">
        <v>0</v>
      </c>
      <c r="AF119">
        <v>0</v>
      </c>
    </row>
    <row r="120" spans="1:32" x14ac:dyDescent="0.25">
      <c r="A120" s="54">
        <v>9</v>
      </c>
      <c r="B120" t="s">
        <v>133</v>
      </c>
      <c r="C120" s="54">
        <v>907</v>
      </c>
      <c r="D120" t="s">
        <v>139</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row>
    <row r="121" spans="1:32" x14ac:dyDescent="0.25">
      <c r="A121" s="54">
        <v>9</v>
      </c>
      <c r="B121" t="s">
        <v>133</v>
      </c>
      <c r="C121" s="54">
        <v>908</v>
      </c>
      <c r="D121" t="s">
        <v>806</v>
      </c>
      <c r="E121">
        <v>0</v>
      </c>
      <c r="F121">
        <v>0</v>
      </c>
      <c r="G121">
        <v>0</v>
      </c>
      <c r="H121">
        <v>0</v>
      </c>
      <c r="I121">
        <v>0</v>
      </c>
      <c r="J121">
        <v>0</v>
      </c>
      <c r="K121">
        <v>0</v>
      </c>
      <c r="L121">
        <v>0</v>
      </c>
      <c r="M121">
        <v>0</v>
      </c>
      <c r="N121">
        <v>0</v>
      </c>
      <c r="O121">
        <v>0</v>
      </c>
      <c r="P121">
        <v>0</v>
      </c>
      <c r="Q121">
        <v>0</v>
      </c>
      <c r="R121">
        <v>0</v>
      </c>
      <c r="S121">
        <v>0</v>
      </c>
      <c r="T121">
        <v>1</v>
      </c>
      <c r="U121">
        <v>0</v>
      </c>
      <c r="V121">
        <v>0</v>
      </c>
      <c r="W121">
        <v>6</v>
      </c>
      <c r="X121">
        <v>0</v>
      </c>
      <c r="Y121">
        <v>0</v>
      </c>
      <c r="Z121">
        <v>0</v>
      </c>
      <c r="AA121">
        <v>0</v>
      </c>
      <c r="AB121">
        <v>0</v>
      </c>
      <c r="AC121">
        <v>0</v>
      </c>
      <c r="AD121">
        <v>0</v>
      </c>
      <c r="AE121">
        <v>0</v>
      </c>
      <c r="AF121">
        <v>0</v>
      </c>
    </row>
    <row r="122" spans="1:32" x14ac:dyDescent="0.25">
      <c r="A122" s="54">
        <v>9</v>
      </c>
      <c r="B122" t="s">
        <v>133</v>
      </c>
      <c r="C122" s="54">
        <v>909</v>
      </c>
      <c r="D122" t="s">
        <v>141</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row>
    <row r="123" spans="1:32" x14ac:dyDescent="0.25">
      <c r="A123" s="54">
        <v>9</v>
      </c>
      <c r="B123" t="s">
        <v>133</v>
      </c>
      <c r="C123" s="54">
        <v>910</v>
      </c>
      <c r="D123" t="s">
        <v>142</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row>
    <row r="124" spans="1:32" x14ac:dyDescent="0.25">
      <c r="A124" s="54">
        <v>9</v>
      </c>
      <c r="B124" t="s">
        <v>133</v>
      </c>
      <c r="C124" s="54">
        <v>911</v>
      </c>
      <c r="D124" t="s">
        <v>143</v>
      </c>
      <c r="E124">
        <v>6</v>
      </c>
      <c r="F124">
        <v>6</v>
      </c>
      <c r="G124">
        <v>1</v>
      </c>
      <c r="H124">
        <v>1</v>
      </c>
      <c r="I124">
        <v>2</v>
      </c>
      <c r="J124">
        <v>1</v>
      </c>
      <c r="K124">
        <v>1</v>
      </c>
      <c r="L124">
        <v>0</v>
      </c>
      <c r="M124">
        <v>0</v>
      </c>
      <c r="N124">
        <v>0</v>
      </c>
      <c r="O124">
        <v>0</v>
      </c>
      <c r="P124">
        <v>0</v>
      </c>
      <c r="Q124">
        <v>1</v>
      </c>
      <c r="R124">
        <v>1</v>
      </c>
      <c r="S124">
        <v>0</v>
      </c>
      <c r="T124">
        <v>0</v>
      </c>
      <c r="U124">
        <v>0</v>
      </c>
      <c r="V124">
        <v>0</v>
      </c>
      <c r="W124">
        <v>0</v>
      </c>
      <c r="X124">
        <v>0</v>
      </c>
      <c r="Y124">
        <v>0</v>
      </c>
      <c r="Z124">
        <v>0</v>
      </c>
      <c r="AA124">
        <v>0</v>
      </c>
      <c r="AB124">
        <v>0</v>
      </c>
      <c r="AC124">
        <v>0</v>
      </c>
      <c r="AD124">
        <v>0</v>
      </c>
      <c r="AE124">
        <v>0</v>
      </c>
      <c r="AF124">
        <v>0</v>
      </c>
    </row>
    <row r="125" spans="1:32" x14ac:dyDescent="0.25">
      <c r="A125" s="54">
        <v>9</v>
      </c>
      <c r="B125" t="s">
        <v>133</v>
      </c>
      <c r="C125" s="54">
        <v>912</v>
      </c>
      <c r="D125" t="s">
        <v>144</v>
      </c>
      <c r="E125">
        <v>5</v>
      </c>
      <c r="F125">
        <v>5</v>
      </c>
      <c r="G125">
        <v>1</v>
      </c>
      <c r="H125">
        <v>0</v>
      </c>
      <c r="I125">
        <v>0</v>
      </c>
      <c r="J125">
        <v>0</v>
      </c>
      <c r="K125">
        <v>0</v>
      </c>
      <c r="L125">
        <v>0</v>
      </c>
      <c r="M125">
        <v>0</v>
      </c>
      <c r="N125">
        <v>0</v>
      </c>
      <c r="O125">
        <v>0</v>
      </c>
      <c r="P125">
        <v>0</v>
      </c>
      <c r="Q125">
        <v>5</v>
      </c>
      <c r="R125">
        <v>1</v>
      </c>
      <c r="S125">
        <v>20</v>
      </c>
      <c r="T125">
        <v>1</v>
      </c>
      <c r="U125">
        <v>1</v>
      </c>
      <c r="V125">
        <v>1</v>
      </c>
      <c r="W125">
        <v>0</v>
      </c>
      <c r="X125">
        <v>0</v>
      </c>
      <c r="Y125">
        <v>0</v>
      </c>
      <c r="Z125">
        <v>0</v>
      </c>
      <c r="AA125">
        <v>3</v>
      </c>
      <c r="AB125">
        <v>0</v>
      </c>
      <c r="AC125">
        <v>33</v>
      </c>
      <c r="AD125">
        <v>33</v>
      </c>
      <c r="AE125">
        <v>0</v>
      </c>
      <c r="AF125">
        <v>0</v>
      </c>
    </row>
    <row r="126" spans="1:32" x14ac:dyDescent="0.25">
      <c r="A126" s="54">
        <v>9</v>
      </c>
      <c r="B126" t="s">
        <v>133</v>
      </c>
      <c r="C126" s="54">
        <v>913</v>
      </c>
      <c r="D126" t="s">
        <v>145</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row>
    <row r="127" spans="1:32" x14ac:dyDescent="0.25">
      <c r="A127" s="54">
        <v>9</v>
      </c>
      <c r="B127" t="s">
        <v>133</v>
      </c>
      <c r="C127" s="54">
        <v>914</v>
      </c>
      <c r="D127" t="s">
        <v>146</v>
      </c>
      <c r="E127">
        <v>6</v>
      </c>
      <c r="F127">
        <v>6</v>
      </c>
      <c r="G127">
        <v>1</v>
      </c>
      <c r="H127">
        <v>1</v>
      </c>
      <c r="I127">
        <v>1</v>
      </c>
      <c r="J127">
        <v>1</v>
      </c>
      <c r="K127">
        <v>1</v>
      </c>
      <c r="L127">
        <v>0</v>
      </c>
      <c r="M127">
        <v>0</v>
      </c>
      <c r="N127">
        <v>0</v>
      </c>
      <c r="O127">
        <v>0</v>
      </c>
      <c r="P127">
        <v>0</v>
      </c>
      <c r="Q127">
        <v>0</v>
      </c>
      <c r="R127">
        <v>0</v>
      </c>
      <c r="S127">
        <v>7</v>
      </c>
      <c r="T127">
        <v>1</v>
      </c>
      <c r="U127">
        <v>0</v>
      </c>
      <c r="V127">
        <v>0</v>
      </c>
      <c r="W127">
        <v>0</v>
      </c>
      <c r="X127">
        <v>0</v>
      </c>
      <c r="Y127">
        <v>0</v>
      </c>
      <c r="Z127">
        <v>1</v>
      </c>
      <c r="AA127">
        <v>2</v>
      </c>
      <c r="AB127">
        <v>0</v>
      </c>
      <c r="AC127">
        <v>0</v>
      </c>
      <c r="AD127">
        <v>0</v>
      </c>
      <c r="AE127">
        <v>0</v>
      </c>
      <c r="AF127">
        <v>0</v>
      </c>
    </row>
    <row r="128" spans="1:32" x14ac:dyDescent="0.25">
      <c r="A128" s="54">
        <v>9</v>
      </c>
      <c r="B128" t="s">
        <v>133</v>
      </c>
      <c r="C128" s="54">
        <v>915</v>
      </c>
      <c r="D128" t="s">
        <v>147</v>
      </c>
      <c r="E128">
        <v>6</v>
      </c>
      <c r="F128">
        <v>6</v>
      </c>
      <c r="G128">
        <v>1</v>
      </c>
      <c r="H128">
        <v>2</v>
      </c>
      <c r="I128">
        <v>4</v>
      </c>
      <c r="J128">
        <v>1</v>
      </c>
      <c r="K128">
        <v>1</v>
      </c>
      <c r="L128">
        <v>0</v>
      </c>
      <c r="M128">
        <v>0</v>
      </c>
      <c r="N128">
        <v>0</v>
      </c>
      <c r="O128">
        <v>0</v>
      </c>
      <c r="P128">
        <v>0</v>
      </c>
      <c r="Q128">
        <v>0</v>
      </c>
      <c r="R128">
        <v>1</v>
      </c>
      <c r="S128">
        <v>20</v>
      </c>
      <c r="T128">
        <v>1</v>
      </c>
      <c r="U128">
        <v>0</v>
      </c>
      <c r="V128">
        <v>0</v>
      </c>
      <c r="W128">
        <v>6</v>
      </c>
      <c r="X128">
        <v>0</v>
      </c>
      <c r="Y128">
        <v>0</v>
      </c>
      <c r="Z128">
        <v>0</v>
      </c>
      <c r="AA128">
        <v>0</v>
      </c>
      <c r="AB128">
        <v>0</v>
      </c>
      <c r="AC128">
        <v>0</v>
      </c>
      <c r="AD128">
        <v>0</v>
      </c>
      <c r="AE128">
        <v>0</v>
      </c>
      <c r="AF128">
        <v>0</v>
      </c>
    </row>
    <row r="129" spans="1:32" x14ac:dyDescent="0.25">
      <c r="A129" s="54">
        <v>9</v>
      </c>
      <c r="B129" t="s">
        <v>133</v>
      </c>
      <c r="C129" s="54">
        <v>916</v>
      </c>
      <c r="D129" t="s">
        <v>148</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row>
    <row r="130" spans="1:32" x14ac:dyDescent="0.25">
      <c r="A130" s="54">
        <v>9</v>
      </c>
      <c r="B130" t="s">
        <v>133</v>
      </c>
      <c r="C130" s="54">
        <v>917</v>
      </c>
      <c r="D130" t="s">
        <v>809</v>
      </c>
      <c r="E130">
        <v>5</v>
      </c>
      <c r="F130">
        <v>2</v>
      </c>
      <c r="G130">
        <v>1</v>
      </c>
      <c r="H130">
        <v>0</v>
      </c>
      <c r="I130">
        <v>1</v>
      </c>
      <c r="J130">
        <v>1</v>
      </c>
      <c r="K130">
        <v>1</v>
      </c>
      <c r="L130">
        <v>0</v>
      </c>
      <c r="M130">
        <v>5</v>
      </c>
      <c r="N130">
        <v>2</v>
      </c>
      <c r="O130">
        <v>5</v>
      </c>
      <c r="P130">
        <v>0</v>
      </c>
      <c r="Q130">
        <v>1</v>
      </c>
      <c r="R130">
        <v>1</v>
      </c>
      <c r="S130">
        <v>19</v>
      </c>
      <c r="T130">
        <v>1</v>
      </c>
      <c r="U130">
        <v>0</v>
      </c>
      <c r="V130">
        <v>0</v>
      </c>
      <c r="W130">
        <v>5</v>
      </c>
      <c r="X130">
        <v>0</v>
      </c>
      <c r="Y130">
        <v>0</v>
      </c>
      <c r="Z130">
        <v>0</v>
      </c>
      <c r="AA130">
        <v>0</v>
      </c>
      <c r="AB130">
        <v>0</v>
      </c>
      <c r="AC130">
        <v>0</v>
      </c>
      <c r="AD130">
        <v>0</v>
      </c>
      <c r="AE130">
        <v>0</v>
      </c>
      <c r="AF130">
        <v>0</v>
      </c>
    </row>
    <row r="131" spans="1:32" x14ac:dyDescent="0.25">
      <c r="A131" s="54">
        <v>9</v>
      </c>
      <c r="B131" t="s">
        <v>133</v>
      </c>
      <c r="C131" s="54">
        <v>918</v>
      </c>
      <c r="D131" t="s">
        <v>150</v>
      </c>
      <c r="E131">
        <v>0</v>
      </c>
      <c r="F131">
        <v>0</v>
      </c>
      <c r="G131">
        <v>1</v>
      </c>
      <c r="H131">
        <v>0</v>
      </c>
      <c r="I131">
        <v>0</v>
      </c>
      <c r="J131">
        <v>0</v>
      </c>
      <c r="K131">
        <v>0</v>
      </c>
      <c r="L131">
        <v>0</v>
      </c>
      <c r="M131">
        <v>0</v>
      </c>
      <c r="N131">
        <v>0</v>
      </c>
      <c r="O131">
        <v>6</v>
      </c>
      <c r="P131">
        <v>0</v>
      </c>
      <c r="Q131">
        <v>0</v>
      </c>
      <c r="R131">
        <v>0</v>
      </c>
      <c r="S131">
        <v>0</v>
      </c>
      <c r="T131">
        <v>1</v>
      </c>
      <c r="U131">
        <v>0</v>
      </c>
      <c r="V131">
        <v>0</v>
      </c>
      <c r="W131">
        <v>6</v>
      </c>
      <c r="X131">
        <v>0</v>
      </c>
      <c r="Y131">
        <v>0</v>
      </c>
      <c r="Z131">
        <v>0</v>
      </c>
      <c r="AA131">
        <v>0</v>
      </c>
      <c r="AB131">
        <v>0</v>
      </c>
      <c r="AC131">
        <v>0</v>
      </c>
      <c r="AD131">
        <v>0</v>
      </c>
      <c r="AE131">
        <v>0</v>
      </c>
      <c r="AF131">
        <v>0</v>
      </c>
    </row>
    <row r="132" spans="1:32" x14ac:dyDescent="0.25">
      <c r="A132" s="54">
        <v>9</v>
      </c>
      <c r="B132" t="s">
        <v>133</v>
      </c>
      <c r="C132" s="54">
        <v>919</v>
      </c>
      <c r="D132" t="s">
        <v>151</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row>
    <row r="133" spans="1:32" x14ac:dyDescent="0.25">
      <c r="A133" s="54">
        <v>9</v>
      </c>
      <c r="B133" t="s">
        <v>133</v>
      </c>
      <c r="C133" s="54">
        <v>920</v>
      </c>
      <c r="D133" t="s">
        <v>152</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row>
    <row r="134" spans="1:32" x14ac:dyDescent="0.25">
      <c r="A134" s="54">
        <v>9</v>
      </c>
      <c r="B134" t="s">
        <v>133</v>
      </c>
      <c r="C134" s="54">
        <v>921</v>
      </c>
      <c r="D134" t="s">
        <v>153</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row>
    <row r="135" spans="1:32" x14ac:dyDescent="0.25">
      <c r="A135" s="54">
        <v>9</v>
      </c>
      <c r="B135" t="s">
        <v>133</v>
      </c>
      <c r="C135" s="54">
        <v>922</v>
      </c>
      <c r="D135" t="s">
        <v>154</v>
      </c>
      <c r="E135">
        <v>6</v>
      </c>
      <c r="F135">
        <v>6</v>
      </c>
      <c r="G135">
        <v>1</v>
      </c>
      <c r="H135">
        <v>0</v>
      </c>
      <c r="I135">
        <v>0</v>
      </c>
      <c r="J135">
        <v>1</v>
      </c>
      <c r="K135">
        <v>1</v>
      </c>
      <c r="L135">
        <v>3</v>
      </c>
      <c r="M135">
        <v>8</v>
      </c>
      <c r="N135">
        <v>0</v>
      </c>
      <c r="O135">
        <v>42</v>
      </c>
      <c r="P135">
        <v>0</v>
      </c>
      <c r="Q135">
        <v>0</v>
      </c>
      <c r="R135">
        <v>0</v>
      </c>
      <c r="S135">
        <v>15</v>
      </c>
      <c r="T135">
        <v>1</v>
      </c>
      <c r="U135">
        <v>0</v>
      </c>
      <c r="V135">
        <v>0</v>
      </c>
      <c r="W135">
        <v>6</v>
      </c>
      <c r="X135">
        <v>0</v>
      </c>
      <c r="Y135">
        <v>0</v>
      </c>
      <c r="Z135">
        <v>1</v>
      </c>
      <c r="AA135">
        <v>0</v>
      </c>
      <c r="AB135">
        <v>0</v>
      </c>
      <c r="AC135">
        <v>0</v>
      </c>
      <c r="AD135">
        <v>0</v>
      </c>
      <c r="AE135">
        <v>0</v>
      </c>
      <c r="AF135">
        <v>0</v>
      </c>
    </row>
    <row r="136" spans="1:32" x14ac:dyDescent="0.25">
      <c r="A136" s="54">
        <v>9</v>
      </c>
      <c r="B136" t="s">
        <v>133</v>
      </c>
      <c r="C136" s="54">
        <v>923</v>
      </c>
      <c r="D136" t="s">
        <v>155</v>
      </c>
      <c r="E136">
        <v>6</v>
      </c>
      <c r="F136">
        <v>6</v>
      </c>
      <c r="G136">
        <v>1</v>
      </c>
      <c r="H136">
        <v>3</v>
      </c>
      <c r="I136">
        <v>6</v>
      </c>
      <c r="J136">
        <v>1</v>
      </c>
      <c r="K136">
        <v>1</v>
      </c>
      <c r="L136">
        <v>0</v>
      </c>
      <c r="M136">
        <v>6</v>
      </c>
      <c r="N136">
        <v>0</v>
      </c>
      <c r="O136">
        <v>0</v>
      </c>
      <c r="P136">
        <v>0</v>
      </c>
      <c r="Q136">
        <v>0</v>
      </c>
      <c r="R136">
        <v>0</v>
      </c>
      <c r="S136">
        <v>15</v>
      </c>
      <c r="T136">
        <v>1</v>
      </c>
      <c r="U136">
        <v>0</v>
      </c>
      <c r="V136">
        <v>0</v>
      </c>
      <c r="W136">
        <v>0</v>
      </c>
      <c r="X136">
        <v>6</v>
      </c>
      <c r="Y136">
        <v>0</v>
      </c>
      <c r="Z136">
        <v>1</v>
      </c>
      <c r="AA136">
        <v>1</v>
      </c>
      <c r="AB136">
        <v>1</v>
      </c>
      <c r="AC136">
        <v>0</v>
      </c>
      <c r="AD136">
        <v>0</v>
      </c>
      <c r="AE136">
        <v>0</v>
      </c>
      <c r="AF136">
        <v>0</v>
      </c>
    </row>
    <row r="137" spans="1:32" x14ac:dyDescent="0.25">
      <c r="A137" s="54">
        <v>9</v>
      </c>
      <c r="B137" t="s">
        <v>133</v>
      </c>
      <c r="C137" s="54">
        <v>924</v>
      </c>
      <c r="D137" t="s">
        <v>811</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row>
    <row r="138" spans="1:32" x14ac:dyDescent="0.25">
      <c r="A138" s="54">
        <v>10</v>
      </c>
      <c r="B138" t="s">
        <v>157</v>
      </c>
      <c r="C138" s="54">
        <v>1001</v>
      </c>
      <c r="D138" t="s">
        <v>158</v>
      </c>
      <c r="E138">
        <v>6</v>
      </c>
      <c r="F138">
        <v>6</v>
      </c>
      <c r="G138">
        <v>1</v>
      </c>
      <c r="H138">
        <v>2</v>
      </c>
      <c r="I138">
        <v>7</v>
      </c>
      <c r="J138">
        <v>0</v>
      </c>
      <c r="K138">
        <v>1</v>
      </c>
      <c r="L138">
        <v>6</v>
      </c>
      <c r="M138">
        <v>6</v>
      </c>
      <c r="N138">
        <v>1</v>
      </c>
      <c r="O138">
        <v>0</v>
      </c>
      <c r="P138">
        <v>0</v>
      </c>
      <c r="Q138">
        <v>1</v>
      </c>
      <c r="R138">
        <v>1</v>
      </c>
      <c r="S138">
        <v>64</v>
      </c>
      <c r="T138">
        <v>1</v>
      </c>
      <c r="U138">
        <v>0</v>
      </c>
      <c r="V138">
        <v>0</v>
      </c>
      <c r="W138">
        <v>6</v>
      </c>
      <c r="X138">
        <v>0</v>
      </c>
      <c r="Y138">
        <v>0</v>
      </c>
      <c r="Z138">
        <v>0</v>
      </c>
      <c r="AA138">
        <v>0</v>
      </c>
      <c r="AB138">
        <v>0</v>
      </c>
      <c r="AC138">
        <v>0</v>
      </c>
      <c r="AD138">
        <v>0</v>
      </c>
      <c r="AE138">
        <v>0</v>
      </c>
      <c r="AF138">
        <v>0</v>
      </c>
    </row>
    <row r="139" spans="1:32" x14ac:dyDescent="0.25">
      <c r="A139" s="54">
        <v>10</v>
      </c>
      <c r="B139" t="s">
        <v>157</v>
      </c>
      <c r="C139" s="54">
        <v>1002</v>
      </c>
      <c r="D139" t="s">
        <v>159</v>
      </c>
      <c r="E139">
        <v>0</v>
      </c>
      <c r="F139">
        <v>0</v>
      </c>
      <c r="G139">
        <v>0</v>
      </c>
      <c r="H139">
        <v>0</v>
      </c>
      <c r="I139">
        <v>0</v>
      </c>
      <c r="J139">
        <v>0</v>
      </c>
      <c r="K139">
        <v>0</v>
      </c>
      <c r="L139">
        <v>0</v>
      </c>
      <c r="M139">
        <v>0</v>
      </c>
      <c r="N139">
        <v>0</v>
      </c>
      <c r="O139">
        <v>0</v>
      </c>
      <c r="P139">
        <v>0</v>
      </c>
      <c r="Q139">
        <v>0</v>
      </c>
      <c r="R139">
        <v>0</v>
      </c>
      <c r="S139">
        <v>0</v>
      </c>
      <c r="T139">
        <v>0</v>
      </c>
      <c r="U139">
        <v>0</v>
      </c>
      <c r="V139">
        <v>0</v>
      </c>
      <c r="W139">
        <v>0</v>
      </c>
      <c r="X139">
        <v>1</v>
      </c>
      <c r="Y139">
        <v>0</v>
      </c>
      <c r="Z139">
        <v>1</v>
      </c>
      <c r="AA139">
        <v>0</v>
      </c>
      <c r="AB139">
        <v>0</v>
      </c>
      <c r="AC139">
        <v>0</v>
      </c>
      <c r="AD139">
        <v>0</v>
      </c>
      <c r="AE139">
        <v>0</v>
      </c>
      <c r="AF139">
        <v>0</v>
      </c>
    </row>
    <row r="140" spans="1:32" x14ac:dyDescent="0.25">
      <c r="A140" s="54">
        <v>10</v>
      </c>
      <c r="B140" t="s">
        <v>157</v>
      </c>
      <c r="C140" s="54">
        <v>1003</v>
      </c>
      <c r="D140" t="s">
        <v>160</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row>
    <row r="141" spans="1:32" x14ac:dyDescent="0.25">
      <c r="A141" s="54">
        <v>10</v>
      </c>
      <c r="B141" t="s">
        <v>157</v>
      </c>
      <c r="C141" s="54">
        <v>1004</v>
      </c>
      <c r="D141" t="s">
        <v>161</v>
      </c>
      <c r="E141">
        <v>6</v>
      </c>
      <c r="F141">
        <v>0</v>
      </c>
      <c r="G141">
        <v>1</v>
      </c>
      <c r="H141">
        <v>0</v>
      </c>
      <c r="I141">
        <v>2</v>
      </c>
      <c r="J141">
        <v>0</v>
      </c>
      <c r="K141">
        <v>1</v>
      </c>
      <c r="L141">
        <v>0</v>
      </c>
      <c r="M141">
        <v>0</v>
      </c>
      <c r="N141">
        <v>0</v>
      </c>
      <c r="O141">
        <v>0</v>
      </c>
      <c r="P141">
        <v>0</v>
      </c>
      <c r="Q141">
        <v>0</v>
      </c>
      <c r="R141">
        <v>0</v>
      </c>
      <c r="S141">
        <v>0</v>
      </c>
      <c r="T141">
        <v>1</v>
      </c>
      <c r="U141">
        <v>0</v>
      </c>
      <c r="V141">
        <v>0</v>
      </c>
      <c r="W141">
        <v>0</v>
      </c>
      <c r="X141">
        <v>0</v>
      </c>
      <c r="Y141">
        <v>0</v>
      </c>
      <c r="Z141">
        <v>0</v>
      </c>
      <c r="AA141">
        <v>0</v>
      </c>
      <c r="AB141">
        <v>0</v>
      </c>
      <c r="AC141">
        <v>0</v>
      </c>
      <c r="AD141">
        <v>0</v>
      </c>
      <c r="AE141">
        <v>0</v>
      </c>
      <c r="AF141">
        <v>0</v>
      </c>
    </row>
    <row r="142" spans="1:32" x14ac:dyDescent="0.25">
      <c r="A142" s="54">
        <v>10</v>
      </c>
      <c r="B142" t="s">
        <v>157</v>
      </c>
      <c r="C142" s="54">
        <v>1005</v>
      </c>
      <c r="D142" t="s">
        <v>816</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row>
    <row r="143" spans="1:32" x14ac:dyDescent="0.25">
      <c r="A143" s="54">
        <v>10</v>
      </c>
      <c r="B143" t="s">
        <v>157</v>
      </c>
      <c r="C143" s="54">
        <v>1006</v>
      </c>
      <c r="D143" t="s">
        <v>163</v>
      </c>
      <c r="E143">
        <v>6</v>
      </c>
      <c r="F143">
        <v>6</v>
      </c>
      <c r="G143">
        <v>1</v>
      </c>
      <c r="H143">
        <v>1</v>
      </c>
      <c r="I143">
        <v>4</v>
      </c>
      <c r="J143">
        <v>1</v>
      </c>
      <c r="K143">
        <v>1</v>
      </c>
      <c r="L143">
        <v>0</v>
      </c>
      <c r="M143">
        <v>0</v>
      </c>
      <c r="N143">
        <v>2</v>
      </c>
      <c r="O143">
        <v>52</v>
      </c>
      <c r="P143">
        <v>0</v>
      </c>
      <c r="Q143">
        <v>2</v>
      </c>
      <c r="R143">
        <v>1</v>
      </c>
      <c r="S143">
        <v>52</v>
      </c>
      <c r="T143">
        <v>1</v>
      </c>
      <c r="U143">
        <v>1</v>
      </c>
      <c r="V143">
        <v>1</v>
      </c>
      <c r="W143">
        <v>6</v>
      </c>
      <c r="X143">
        <v>0</v>
      </c>
      <c r="Y143">
        <v>0</v>
      </c>
      <c r="Z143">
        <v>0</v>
      </c>
      <c r="AA143">
        <v>0</v>
      </c>
      <c r="AB143">
        <v>0</v>
      </c>
      <c r="AC143">
        <v>0</v>
      </c>
      <c r="AD143">
        <v>0</v>
      </c>
      <c r="AE143">
        <v>0</v>
      </c>
      <c r="AF143">
        <v>0</v>
      </c>
    </row>
    <row r="144" spans="1:32" x14ac:dyDescent="0.25">
      <c r="A144" s="54">
        <v>10</v>
      </c>
      <c r="B144" t="s">
        <v>157</v>
      </c>
      <c r="C144" s="54">
        <v>1007</v>
      </c>
      <c r="D144" t="s">
        <v>164</v>
      </c>
      <c r="E144">
        <v>0</v>
      </c>
      <c r="F144">
        <v>0</v>
      </c>
      <c r="G144">
        <v>1</v>
      </c>
      <c r="H144">
        <v>0</v>
      </c>
      <c r="I144">
        <v>2</v>
      </c>
      <c r="J144">
        <v>0</v>
      </c>
      <c r="K144">
        <v>1</v>
      </c>
      <c r="L144">
        <v>0</v>
      </c>
      <c r="M144">
        <v>2</v>
      </c>
      <c r="N144">
        <v>0</v>
      </c>
      <c r="O144">
        <v>16</v>
      </c>
      <c r="P144">
        <v>0</v>
      </c>
      <c r="Q144">
        <v>0</v>
      </c>
      <c r="R144">
        <v>0</v>
      </c>
      <c r="S144">
        <v>16</v>
      </c>
      <c r="T144">
        <v>1</v>
      </c>
      <c r="U144">
        <v>0</v>
      </c>
      <c r="V144">
        <v>0</v>
      </c>
      <c r="W144">
        <v>0</v>
      </c>
      <c r="X144">
        <v>10</v>
      </c>
      <c r="Y144">
        <v>0</v>
      </c>
      <c r="Z144">
        <v>1</v>
      </c>
      <c r="AA144">
        <v>2</v>
      </c>
      <c r="AB144">
        <v>1</v>
      </c>
      <c r="AC144">
        <v>0</v>
      </c>
      <c r="AD144">
        <v>0</v>
      </c>
      <c r="AE144">
        <v>0</v>
      </c>
      <c r="AF144">
        <v>0</v>
      </c>
    </row>
    <row r="145" spans="1:32" x14ac:dyDescent="0.25">
      <c r="A145" s="54">
        <v>10</v>
      </c>
      <c r="B145" t="s">
        <v>157</v>
      </c>
      <c r="C145" s="54">
        <v>1008</v>
      </c>
      <c r="D145" t="s">
        <v>165</v>
      </c>
      <c r="E145">
        <v>6</v>
      </c>
      <c r="F145">
        <v>6</v>
      </c>
      <c r="G145">
        <v>1</v>
      </c>
      <c r="H145">
        <v>2</v>
      </c>
      <c r="I145">
        <v>4</v>
      </c>
      <c r="J145">
        <v>1</v>
      </c>
      <c r="K145">
        <v>1</v>
      </c>
      <c r="L145">
        <v>6</v>
      </c>
      <c r="M145">
        <v>6</v>
      </c>
      <c r="N145">
        <v>0</v>
      </c>
      <c r="O145">
        <v>6</v>
      </c>
      <c r="P145">
        <v>0</v>
      </c>
      <c r="Q145">
        <v>0</v>
      </c>
      <c r="R145">
        <v>0</v>
      </c>
      <c r="S145">
        <v>25</v>
      </c>
      <c r="T145">
        <v>1</v>
      </c>
      <c r="U145">
        <v>0</v>
      </c>
      <c r="V145">
        <v>0</v>
      </c>
      <c r="W145">
        <v>6</v>
      </c>
      <c r="X145">
        <v>0</v>
      </c>
      <c r="Y145">
        <v>0</v>
      </c>
      <c r="Z145">
        <v>0</v>
      </c>
      <c r="AA145">
        <v>0</v>
      </c>
      <c r="AB145">
        <v>0</v>
      </c>
      <c r="AC145">
        <v>0</v>
      </c>
      <c r="AD145">
        <v>0</v>
      </c>
      <c r="AE145">
        <v>0</v>
      </c>
      <c r="AF145">
        <v>0</v>
      </c>
    </row>
    <row r="146" spans="1:32" x14ac:dyDescent="0.25">
      <c r="A146" s="54">
        <v>10</v>
      </c>
      <c r="B146" t="s">
        <v>157</v>
      </c>
      <c r="C146" s="54">
        <v>1009</v>
      </c>
      <c r="D146" t="s">
        <v>166</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row>
    <row r="147" spans="1:32" x14ac:dyDescent="0.25">
      <c r="A147" s="54">
        <v>10</v>
      </c>
      <c r="B147" t="s">
        <v>157</v>
      </c>
      <c r="C147" s="54">
        <v>1010</v>
      </c>
      <c r="D147" t="s">
        <v>167</v>
      </c>
      <c r="E147">
        <v>0</v>
      </c>
      <c r="F147">
        <v>0</v>
      </c>
      <c r="G147">
        <v>0</v>
      </c>
      <c r="H147">
        <v>0</v>
      </c>
      <c r="I147">
        <v>0</v>
      </c>
      <c r="J147">
        <v>0</v>
      </c>
      <c r="K147">
        <v>0</v>
      </c>
      <c r="L147">
        <v>0</v>
      </c>
      <c r="M147">
        <v>0</v>
      </c>
      <c r="N147">
        <v>0</v>
      </c>
      <c r="O147">
        <v>0</v>
      </c>
      <c r="P147">
        <v>0</v>
      </c>
      <c r="Q147">
        <v>0</v>
      </c>
      <c r="R147">
        <v>0</v>
      </c>
      <c r="S147">
        <v>0</v>
      </c>
      <c r="T147">
        <v>0</v>
      </c>
      <c r="U147">
        <v>0</v>
      </c>
      <c r="V147">
        <v>0</v>
      </c>
      <c r="W147">
        <v>0</v>
      </c>
      <c r="X147">
        <v>9</v>
      </c>
      <c r="Y147">
        <v>0</v>
      </c>
      <c r="Z147">
        <v>1</v>
      </c>
      <c r="AA147">
        <v>0</v>
      </c>
      <c r="AB147">
        <v>0</v>
      </c>
      <c r="AC147">
        <v>0</v>
      </c>
      <c r="AD147">
        <v>0</v>
      </c>
      <c r="AE147">
        <v>0</v>
      </c>
      <c r="AF147">
        <v>0</v>
      </c>
    </row>
    <row r="148" spans="1:32" x14ac:dyDescent="0.25">
      <c r="A148" s="54">
        <v>10</v>
      </c>
      <c r="B148" t="s">
        <v>157</v>
      </c>
      <c r="C148" s="54">
        <v>1011</v>
      </c>
      <c r="D148" t="s">
        <v>168</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row>
    <row r="149" spans="1:32" x14ac:dyDescent="0.25">
      <c r="A149" s="54">
        <v>10</v>
      </c>
      <c r="B149" t="s">
        <v>157</v>
      </c>
      <c r="C149" s="54">
        <v>1012</v>
      </c>
      <c r="D149" t="s">
        <v>169</v>
      </c>
      <c r="E149">
        <v>6</v>
      </c>
      <c r="F149">
        <v>6</v>
      </c>
      <c r="G149">
        <v>1</v>
      </c>
      <c r="H149">
        <v>2</v>
      </c>
      <c r="I149">
        <v>1</v>
      </c>
      <c r="J149">
        <v>1</v>
      </c>
      <c r="K149">
        <v>1</v>
      </c>
      <c r="L149">
        <v>6</v>
      </c>
      <c r="M149">
        <v>6</v>
      </c>
      <c r="N149">
        <v>0</v>
      </c>
      <c r="O149">
        <v>0</v>
      </c>
      <c r="P149">
        <v>0</v>
      </c>
      <c r="Q149">
        <v>0</v>
      </c>
      <c r="R149">
        <v>0</v>
      </c>
      <c r="S149">
        <v>11</v>
      </c>
      <c r="T149">
        <v>1</v>
      </c>
      <c r="U149">
        <v>0</v>
      </c>
      <c r="V149">
        <v>0</v>
      </c>
      <c r="W149">
        <v>6</v>
      </c>
      <c r="X149">
        <v>0</v>
      </c>
      <c r="Y149">
        <v>1</v>
      </c>
      <c r="Z149">
        <v>1</v>
      </c>
      <c r="AA149">
        <v>0</v>
      </c>
      <c r="AB149">
        <v>1</v>
      </c>
      <c r="AC149">
        <v>0</v>
      </c>
      <c r="AD149">
        <v>0</v>
      </c>
      <c r="AE149">
        <v>0</v>
      </c>
      <c r="AF149">
        <v>0</v>
      </c>
    </row>
    <row r="150" spans="1:32" x14ac:dyDescent="0.25">
      <c r="A150" s="54">
        <v>10</v>
      </c>
      <c r="B150" t="s">
        <v>157</v>
      </c>
      <c r="C150" s="54">
        <v>1013</v>
      </c>
      <c r="D150" t="s">
        <v>170</v>
      </c>
      <c r="E150">
        <v>6</v>
      </c>
      <c r="F150">
        <v>6</v>
      </c>
      <c r="G150">
        <v>1</v>
      </c>
      <c r="H150">
        <v>2</v>
      </c>
      <c r="I150">
        <v>5</v>
      </c>
      <c r="J150">
        <v>1</v>
      </c>
      <c r="K150">
        <v>1</v>
      </c>
      <c r="L150">
        <v>6</v>
      </c>
      <c r="M150">
        <v>6</v>
      </c>
      <c r="N150">
        <v>0</v>
      </c>
      <c r="O150">
        <v>40</v>
      </c>
      <c r="P150">
        <v>0</v>
      </c>
      <c r="Q150">
        <v>0</v>
      </c>
      <c r="R150">
        <v>0</v>
      </c>
      <c r="S150">
        <v>40</v>
      </c>
      <c r="T150">
        <v>1</v>
      </c>
      <c r="U150">
        <v>0</v>
      </c>
      <c r="V150">
        <v>0</v>
      </c>
      <c r="W150">
        <v>6</v>
      </c>
      <c r="X150">
        <v>1</v>
      </c>
      <c r="Y150">
        <v>0</v>
      </c>
      <c r="Z150">
        <v>1</v>
      </c>
      <c r="AA150">
        <v>0</v>
      </c>
      <c r="AB150">
        <v>1</v>
      </c>
      <c r="AC150">
        <v>0</v>
      </c>
      <c r="AD150">
        <v>0</v>
      </c>
      <c r="AE150">
        <v>0</v>
      </c>
      <c r="AF150">
        <v>0</v>
      </c>
    </row>
    <row r="151" spans="1:32" x14ac:dyDescent="0.25">
      <c r="A151" s="54">
        <v>10</v>
      </c>
      <c r="B151" t="s">
        <v>157</v>
      </c>
      <c r="C151" s="54">
        <v>1014</v>
      </c>
      <c r="D151" t="s">
        <v>171</v>
      </c>
      <c r="E151">
        <v>0</v>
      </c>
      <c r="F151">
        <v>0</v>
      </c>
      <c r="G151">
        <v>1</v>
      </c>
      <c r="H151">
        <v>0</v>
      </c>
      <c r="I151">
        <v>0</v>
      </c>
      <c r="J151">
        <v>1</v>
      </c>
      <c r="K151">
        <v>1</v>
      </c>
      <c r="L151">
        <v>0</v>
      </c>
      <c r="M151">
        <v>0</v>
      </c>
      <c r="N151">
        <v>0</v>
      </c>
      <c r="O151">
        <v>0</v>
      </c>
      <c r="P151">
        <v>0</v>
      </c>
      <c r="Q151">
        <v>0</v>
      </c>
      <c r="R151">
        <v>1</v>
      </c>
      <c r="S151">
        <v>0</v>
      </c>
      <c r="T151">
        <v>1</v>
      </c>
      <c r="U151">
        <v>0</v>
      </c>
      <c r="V151">
        <v>0</v>
      </c>
      <c r="W151">
        <v>0</v>
      </c>
      <c r="X151">
        <v>0</v>
      </c>
      <c r="Y151">
        <v>0</v>
      </c>
      <c r="Z151">
        <v>1</v>
      </c>
      <c r="AA151">
        <v>0</v>
      </c>
      <c r="AB151">
        <v>0</v>
      </c>
      <c r="AC151">
        <v>0</v>
      </c>
      <c r="AD151">
        <v>0</v>
      </c>
      <c r="AE151">
        <v>0</v>
      </c>
      <c r="AF151">
        <v>0</v>
      </c>
    </row>
    <row r="152" spans="1:32" x14ac:dyDescent="0.25">
      <c r="A152" s="54">
        <v>10</v>
      </c>
      <c r="B152" t="s">
        <v>157</v>
      </c>
      <c r="C152" s="54">
        <v>1015</v>
      </c>
      <c r="D152" t="s">
        <v>172</v>
      </c>
      <c r="E152">
        <v>8</v>
      </c>
      <c r="F152">
        <v>8</v>
      </c>
      <c r="G152">
        <v>1</v>
      </c>
      <c r="H152">
        <v>0</v>
      </c>
      <c r="I152">
        <v>0</v>
      </c>
      <c r="J152">
        <v>0</v>
      </c>
      <c r="K152">
        <v>0</v>
      </c>
      <c r="L152">
        <v>0</v>
      </c>
      <c r="M152">
        <v>0</v>
      </c>
      <c r="N152">
        <v>0</v>
      </c>
      <c r="O152">
        <v>0</v>
      </c>
      <c r="P152">
        <v>0</v>
      </c>
      <c r="Q152">
        <v>0</v>
      </c>
      <c r="R152">
        <v>0</v>
      </c>
      <c r="S152">
        <v>0</v>
      </c>
      <c r="T152">
        <v>1</v>
      </c>
      <c r="U152">
        <v>0</v>
      </c>
      <c r="V152">
        <v>0</v>
      </c>
      <c r="W152">
        <v>8</v>
      </c>
      <c r="X152">
        <v>0</v>
      </c>
      <c r="Y152">
        <v>0</v>
      </c>
      <c r="Z152">
        <v>0</v>
      </c>
      <c r="AA152">
        <v>0</v>
      </c>
      <c r="AB152">
        <v>0</v>
      </c>
      <c r="AC152">
        <v>0</v>
      </c>
      <c r="AD152">
        <v>0</v>
      </c>
      <c r="AE152">
        <v>0</v>
      </c>
      <c r="AF152">
        <v>0</v>
      </c>
    </row>
    <row r="153" spans="1:32" x14ac:dyDescent="0.25">
      <c r="A153" s="54">
        <v>10</v>
      </c>
      <c r="B153" t="s">
        <v>157</v>
      </c>
      <c r="C153" s="54">
        <v>1016</v>
      </c>
      <c r="D153" t="s">
        <v>173</v>
      </c>
      <c r="E153">
        <v>6</v>
      </c>
      <c r="F153">
        <v>6</v>
      </c>
      <c r="G153">
        <v>1</v>
      </c>
      <c r="H153">
        <v>2</v>
      </c>
      <c r="I153">
        <v>4</v>
      </c>
      <c r="J153">
        <v>1</v>
      </c>
      <c r="K153">
        <v>1</v>
      </c>
      <c r="L153">
        <v>6</v>
      </c>
      <c r="M153">
        <v>6</v>
      </c>
      <c r="N153">
        <v>2</v>
      </c>
      <c r="O153">
        <v>6</v>
      </c>
      <c r="P153">
        <v>0</v>
      </c>
      <c r="Q153">
        <v>1</v>
      </c>
      <c r="R153">
        <v>1</v>
      </c>
      <c r="S153">
        <v>10</v>
      </c>
      <c r="T153">
        <v>1</v>
      </c>
      <c r="U153">
        <v>0</v>
      </c>
      <c r="V153">
        <v>0</v>
      </c>
      <c r="W153">
        <v>6</v>
      </c>
      <c r="X153">
        <v>0</v>
      </c>
      <c r="Y153">
        <v>0</v>
      </c>
      <c r="Z153">
        <v>0</v>
      </c>
      <c r="AA153">
        <v>0</v>
      </c>
      <c r="AB153">
        <v>0</v>
      </c>
      <c r="AC153">
        <v>0</v>
      </c>
      <c r="AD153">
        <v>0</v>
      </c>
      <c r="AE153">
        <v>0</v>
      </c>
      <c r="AF153">
        <v>0</v>
      </c>
    </row>
    <row r="154" spans="1:32" x14ac:dyDescent="0.25">
      <c r="A154" s="54">
        <v>10</v>
      </c>
      <c r="B154" t="s">
        <v>157</v>
      </c>
      <c r="C154" s="54">
        <v>1017</v>
      </c>
      <c r="D154" t="s">
        <v>829</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row>
    <row r="155" spans="1:32" x14ac:dyDescent="0.25">
      <c r="A155" s="54">
        <v>10</v>
      </c>
      <c r="B155" t="s">
        <v>157</v>
      </c>
      <c r="C155" s="54">
        <v>1018</v>
      </c>
      <c r="D155" t="s">
        <v>175</v>
      </c>
      <c r="E155">
        <v>6</v>
      </c>
      <c r="F155">
        <v>6</v>
      </c>
      <c r="G155">
        <v>1</v>
      </c>
      <c r="H155">
        <v>2</v>
      </c>
      <c r="I155">
        <v>4</v>
      </c>
      <c r="J155">
        <v>1</v>
      </c>
      <c r="K155">
        <v>1</v>
      </c>
      <c r="L155">
        <v>12</v>
      </c>
      <c r="M155">
        <v>24</v>
      </c>
      <c r="N155">
        <v>0</v>
      </c>
      <c r="O155">
        <v>30</v>
      </c>
      <c r="P155">
        <v>0</v>
      </c>
      <c r="Q155">
        <v>0</v>
      </c>
      <c r="R155">
        <v>0</v>
      </c>
      <c r="S155">
        <v>6</v>
      </c>
      <c r="T155">
        <v>1</v>
      </c>
      <c r="U155">
        <v>0</v>
      </c>
      <c r="V155">
        <v>0</v>
      </c>
      <c r="W155">
        <v>6</v>
      </c>
      <c r="X155">
        <v>12</v>
      </c>
      <c r="Y155">
        <v>0</v>
      </c>
      <c r="Z155">
        <v>1</v>
      </c>
      <c r="AA155">
        <v>17</v>
      </c>
      <c r="AB155">
        <v>1</v>
      </c>
      <c r="AC155">
        <v>0</v>
      </c>
      <c r="AD155">
        <v>0</v>
      </c>
      <c r="AE155">
        <v>0</v>
      </c>
      <c r="AF155">
        <v>0</v>
      </c>
    </row>
    <row r="156" spans="1:32" x14ac:dyDescent="0.25">
      <c r="A156" s="54">
        <v>10</v>
      </c>
      <c r="B156" t="s">
        <v>157</v>
      </c>
      <c r="C156" s="54">
        <v>1019</v>
      </c>
      <c r="D156" t="s">
        <v>176</v>
      </c>
      <c r="E156">
        <v>6</v>
      </c>
      <c r="F156">
        <v>6</v>
      </c>
      <c r="G156">
        <v>1</v>
      </c>
      <c r="H156">
        <v>1</v>
      </c>
      <c r="I156">
        <v>1</v>
      </c>
      <c r="J156">
        <v>1</v>
      </c>
      <c r="K156">
        <v>1</v>
      </c>
      <c r="L156">
        <v>6</v>
      </c>
      <c r="M156">
        <v>6</v>
      </c>
      <c r="N156">
        <v>0</v>
      </c>
      <c r="O156">
        <v>6</v>
      </c>
      <c r="P156">
        <v>0</v>
      </c>
      <c r="Q156">
        <v>0</v>
      </c>
      <c r="R156">
        <v>0</v>
      </c>
      <c r="S156">
        <v>15</v>
      </c>
      <c r="T156">
        <v>1</v>
      </c>
      <c r="U156">
        <v>0</v>
      </c>
      <c r="V156">
        <v>0</v>
      </c>
      <c r="W156">
        <v>6</v>
      </c>
      <c r="X156">
        <v>7</v>
      </c>
      <c r="Y156">
        <v>0</v>
      </c>
      <c r="Z156">
        <v>1</v>
      </c>
      <c r="AA156">
        <v>0</v>
      </c>
      <c r="AB156">
        <v>1</v>
      </c>
      <c r="AC156">
        <v>0</v>
      </c>
      <c r="AD156">
        <v>0</v>
      </c>
      <c r="AE156">
        <v>0</v>
      </c>
      <c r="AF156">
        <v>0</v>
      </c>
    </row>
    <row r="157" spans="1:32" x14ac:dyDescent="0.25">
      <c r="A157" s="54">
        <v>10</v>
      </c>
      <c r="B157" t="s">
        <v>157</v>
      </c>
      <c r="C157" s="54">
        <v>1020</v>
      </c>
      <c r="D157" t="s">
        <v>177</v>
      </c>
      <c r="E157">
        <v>11</v>
      </c>
      <c r="F157">
        <v>11</v>
      </c>
      <c r="G157">
        <v>1</v>
      </c>
      <c r="H157">
        <v>2</v>
      </c>
      <c r="I157">
        <v>4</v>
      </c>
      <c r="J157">
        <v>1</v>
      </c>
      <c r="K157">
        <v>1</v>
      </c>
      <c r="L157">
        <v>0</v>
      </c>
      <c r="M157">
        <v>0</v>
      </c>
      <c r="N157">
        <v>0</v>
      </c>
      <c r="O157">
        <v>1</v>
      </c>
      <c r="P157">
        <v>0</v>
      </c>
      <c r="Q157">
        <v>0</v>
      </c>
      <c r="R157">
        <v>0</v>
      </c>
      <c r="S157">
        <v>35</v>
      </c>
      <c r="T157">
        <v>1</v>
      </c>
      <c r="U157">
        <v>0</v>
      </c>
      <c r="V157">
        <v>0</v>
      </c>
      <c r="W157">
        <v>0</v>
      </c>
      <c r="X157">
        <v>0</v>
      </c>
      <c r="Y157">
        <v>0</v>
      </c>
      <c r="Z157">
        <v>1</v>
      </c>
      <c r="AA157">
        <v>0</v>
      </c>
      <c r="AB157">
        <v>0</v>
      </c>
      <c r="AC157">
        <v>0</v>
      </c>
      <c r="AD157">
        <v>0</v>
      </c>
      <c r="AE157">
        <v>0</v>
      </c>
      <c r="AF157">
        <v>0</v>
      </c>
    </row>
    <row r="158" spans="1:32" x14ac:dyDescent="0.25">
      <c r="A158" s="54">
        <v>10</v>
      </c>
      <c r="B158" t="s">
        <v>157</v>
      </c>
      <c r="C158" s="54">
        <v>1021</v>
      </c>
      <c r="D158" t="s">
        <v>178</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row>
    <row r="159" spans="1:32" x14ac:dyDescent="0.25">
      <c r="A159" s="54">
        <v>11</v>
      </c>
      <c r="B159" t="s">
        <v>179</v>
      </c>
      <c r="C159" s="54">
        <v>1101</v>
      </c>
      <c r="D159" t="s">
        <v>179</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row>
    <row r="160" spans="1:32" x14ac:dyDescent="0.25">
      <c r="A160" s="54">
        <v>11</v>
      </c>
      <c r="B160" t="s">
        <v>179</v>
      </c>
      <c r="C160" s="54">
        <v>1102</v>
      </c>
      <c r="D160" t="s">
        <v>180</v>
      </c>
      <c r="E160">
        <v>6</v>
      </c>
      <c r="F160">
        <v>0</v>
      </c>
      <c r="G160">
        <v>1</v>
      </c>
      <c r="H160">
        <v>1</v>
      </c>
      <c r="I160">
        <v>2</v>
      </c>
      <c r="J160">
        <v>1</v>
      </c>
      <c r="K160">
        <v>1</v>
      </c>
      <c r="L160">
        <v>6</v>
      </c>
      <c r="M160">
        <v>6</v>
      </c>
      <c r="N160">
        <v>0</v>
      </c>
      <c r="O160">
        <v>22</v>
      </c>
      <c r="P160">
        <v>0</v>
      </c>
      <c r="Q160">
        <v>0</v>
      </c>
      <c r="R160">
        <v>0</v>
      </c>
      <c r="S160">
        <v>22</v>
      </c>
      <c r="T160">
        <v>1</v>
      </c>
      <c r="U160">
        <v>0</v>
      </c>
      <c r="V160">
        <v>0</v>
      </c>
      <c r="W160">
        <v>6</v>
      </c>
      <c r="X160">
        <v>0</v>
      </c>
      <c r="Y160">
        <v>0</v>
      </c>
      <c r="Z160">
        <v>0</v>
      </c>
      <c r="AA160">
        <v>0</v>
      </c>
      <c r="AB160">
        <v>0</v>
      </c>
      <c r="AC160">
        <v>0</v>
      </c>
      <c r="AD160">
        <v>0</v>
      </c>
      <c r="AE160">
        <v>0</v>
      </c>
      <c r="AF160">
        <v>0</v>
      </c>
    </row>
    <row r="161" spans="1:32" x14ac:dyDescent="0.25">
      <c r="A161" s="54">
        <v>11</v>
      </c>
      <c r="B161" t="s">
        <v>179</v>
      </c>
      <c r="C161" s="54">
        <v>1103</v>
      </c>
      <c r="D161" t="s">
        <v>181</v>
      </c>
      <c r="E161">
        <v>6</v>
      </c>
      <c r="F161">
        <v>0</v>
      </c>
      <c r="G161">
        <v>1</v>
      </c>
      <c r="H161">
        <v>2</v>
      </c>
      <c r="I161">
        <v>0</v>
      </c>
      <c r="J161">
        <v>1</v>
      </c>
      <c r="K161">
        <v>0</v>
      </c>
      <c r="L161">
        <v>6</v>
      </c>
      <c r="M161">
        <v>0</v>
      </c>
      <c r="N161">
        <v>0</v>
      </c>
      <c r="O161">
        <v>0</v>
      </c>
      <c r="P161">
        <v>0</v>
      </c>
      <c r="Q161">
        <v>0</v>
      </c>
      <c r="R161">
        <v>0</v>
      </c>
      <c r="S161">
        <v>0</v>
      </c>
      <c r="T161">
        <v>0</v>
      </c>
      <c r="U161">
        <v>0</v>
      </c>
      <c r="V161">
        <v>0</v>
      </c>
      <c r="W161">
        <v>6</v>
      </c>
      <c r="X161">
        <v>0</v>
      </c>
      <c r="Y161">
        <v>0</v>
      </c>
      <c r="Z161">
        <v>0</v>
      </c>
      <c r="AA161">
        <v>0</v>
      </c>
      <c r="AB161">
        <v>0</v>
      </c>
      <c r="AC161">
        <v>0</v>
      </c>
      <c r="AD161">
        <v>0</v>
      </c>
      <c r="AE161">
        <v>0</v>
      </c>
      <c r="AF161">
        <v>0</v>
      </c>
    </row>
    <row r="162" spans="1:32" x14ac:dyDescent="0.25">
      <c r="A162" s="54">
        <v>11</v>
      </c>
      <c r="B162" t="s">
        <v>179</v>
      </c>
      <c r="C162" s="54">
        <v>1104</v>
      </c>
      <c r="D162" t="s">
        <v>182</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row>
    <row r="163" spans="1:32" x14ac:dyDescent="0.25">
      <c r="A163" s="54">
        <v>11</v>
      </c>
      <c r="B163" t="s">
        <v>179</v>
      </c>
      <c r="C163" s="54">
        <v>1105</v>
      </c>
      <c r="D163" t="s">
        <v>838</v>
      </c>
      <c r="E163">
        <v>6</v>
      </c>
      <c r="F163">
        <v>6</v>
      </c>
      <c r="G163">
        <v>1</v>
      </c>
      <c r="H163">
        <v>2</v>
      </c>
      <c r="I163">
        <v>4</v>
      </c>
      <c r="J163">
        <v>1</v>
      </c>
      <c r="K163">
        <v>1</v>
      </c>
      <c r="L163">
        <v>6</v>
      </c>
      <c r="M163">
        <v>0</v>
      </c>
      <c r="N163">
        <v>0</v>
      </c>
      <c r="O163">
        <v>0</v>
      </c>
      <c r="P163">
        <v>0</v>
      </c>
      <c r="Q163">
        <v>0</v>
      </c>
      <c r="R163">
        <v>0</v>
      </c>
      <c r="S163">
        <v>26</v>
      </c>
      <c r="T163">
        <v>0</v>
      </c>
      <c r="U163">
        <v>0</v>
      </c>
      <c r="V163">
        <v>0</v>
      </c>
      <c r="W163">
        <v>0</v>
      </c>
      <c r="X163">
        <v>13</v>
      </c>
      <c r="Y163">
        <v>0</v>
      </c>
      <c r="Z163">
        <v>1</v>
      </c>
      <c r="AA163">
        <v>0</v>
      </c>
      <c r="AB163">
        <v>1</v>
      </c>
      <c r="AC163">
        <v>0</v>
      </c>
      <c r="AD163">
        <v>0</v>
      </c>
      <c r="AE163">
        <v>0</v>
      </c>
      <c r="AF163">
        <v>0</v>
      </c>
    </row>
    <row r="164" spans="1:32" x14ac:dyDescent="0.25">
      <c r="A164" s="54">
        <v>11</v>
      </c>
      <c r="B164" t="s">
        <v>179</v>
      </c>
      <c r="C164" s="54">
        <v>1106</v>
      </c>
      <c r="D164" t="s">
        <v>184</v>
      </c>
      <c r="E164">
        <v>6</v>
      </c>
      <c r="F164">
        <v>6</v>
      </c>
      <c r="G164">
        <v>1</v>
      </c>
      <c r="H164">
        <v>0</v>
      </c>
      <c r="I164">
        <v>0</v>
      </c>
      <c r="J164">
        <v>0</v>
      </c>
      <c r="K164">
        <v>0</v>
      </c>
      <c r="L164">
        <v>0</v>
      </c>
      <c r="M164">
        <v>0</v>
      </c>
      <c r="N164">
        <v>0</v>
      </c>
      <c r="O164">
        <v>20</v>
      </c>
      <c r="P164">
        <v>0</v>
      </c>
      <c r="Q164">
        <v>0</v>
      </c>
      <c r="R164">
        <v>0</v>
      </c>
      <c r="S164">
        <v>20</v>
      </c>
      <c r="T164">
        <v>1</v>
      </c>
      <c r="U164">
        <v>0</v>
      </c>
      <c r="V164">
        <v>0</v>
      </c>
      <c r="W164">
        <v>6</v>
      </c>
      <c r="X164">
        <v>10</v>
      </c>
      <c r="Y164">
        <v>0</v>
      </c>
      <c r="Z164">
        <v>1</v>
      </c>
      <c r="AA164">
        <v>0</v>
      </c>
      <c r="AB164">
        <v>0</v>
      </c>
      <c r="AC164">
        <v>0</v>
      </c>
      <c r="AD164">
        <v>0</v>
      </c>
      <c r="AE164">
        <v>0</v>
      </c>
      <c r="AF164">
        <v>0</v>
      </c>
    </row>
    <row r="165" spans="1:32" x14ac:dyDescent="0.25">
      <c r="A165" s="54">
        <v>11</v>
      </c>
      <c r="B165" t="s">
        <v>179</v>
      </c>
      <c r="C165" s="54">
        <v>1107</v>
      </c>
      <c r="D165" t="s">
        <v>185</v>
      </c>
      <c r="E165">
        <v>6</v>
      </c>
      <c r="F165">
        <v>6</v>
      </c>
      <c r="G165">
        <v>1</v>
      </c>
      <c r="H165">
        <v>2</v>
      </c>
      <c r="I165">
        <v>5</v>
      </c>
      <c r="J165">
        <v>1</v>
      </c>
      <c r="K165">
        <v>1</v>
      </c>
      <c r="L165">
        <v>6</v>
      </c>
      <c r="M165">
        <v>6</v>
      </c>
      <c r="N165">
        <v>0</v>
      </c>
      <c r="O165">
        <v>1</v>
      </c>
      <c r="P165">
        <v>6</v>
      </c>
      <c r="Q165">
        <v>0</v>
      </c>
      <c r="R165">
        <v>0</v>
      </c>
      <c r="S165">
        <v>56</v>
      </c>
      <c r="T165">
        <v>1</v>
      </c>
      <c r="U165">
        <v>1</v>
      </c>
      <c r="V165">
        <v>1</v>
      </c>
      <c r="W165">
        <v>0</v>
      </c>
      <c r="X165">
        <v>13</v>
      </c>
      <c r="Y165">
        <v>0</v>
      </c>
      <c r="Z165">
        <v>1</v>
      </c>
      <c r="AA165">
        <v>0</v>
      </c>
      <c r="AB165">
        <v>0</v>
      </c>
      <c r="AC165">
        <v>20</v>
      </c>
      <c r="AD165">
        <v>20</v>
      </c>
      <c r="AE165">
        <v>0</v>
      </c>
      <c r="AF165">
        <v>0</v>
      </c>
    </row>
    <row r="166" spans="1:32" x14ac:dyDescent="0.25">
      <c r="A166" s="54">
        <v>11</v>
      </c>
      <c r="B166" t="s">
        <v>179</v>
      </c>
      <c r="C166" s="54">
        <v>1108</v>
      </c>
      <c r="D166" t="s">
        <v>186</v>
      </c>
      <c r="E166">
        <v>6</v>
      </c>
      <c r="F166">
        <v>6</v>
      </c>
      <c r="G166">
        <v>1</v>
      </c>
      <c r="H166">
        <v>2</v>
      </c>
      <c r="I166">
        <v>5</v>
      </c>
      <c r="J166">
        <v>1</v>
      </c>
      <c r="K166">
        <v>1</v>
      </c>
      <c r="L166">
        <v>6</v>
      </c>
      <c r="M166">
        <v>6</v>
      </c>
      <c r="N166">
        <v>6</v>
      </c>
      <c r="O166">
        <v>6</v>
      </c>
      <c r="P166">
        <v>0</v>
      </c>
      <c r="Q166">
        <v>4</v>
      </c>
      <c r="R166">
        <v>1</v>
      </c>
      <c r="S166">
        <v>17</v>
      </c>
      <c r="T166">
        <v>1</v>
      </c>
      <c r="U166">
        <v>0</v>
      </c>
      <c r="V166">
        <v>0</v>
      </c>
      <c r="W166">
        <v>6</v>
      </c>
      <c r="X166">
        <v>15</v>
      </c>
      <c r="Y166">
        <v>1</v>
      </c>
      <c r="Z166">
        <v>1</v>
      </c>
      <c r="AA166">
        <v>23</v>
      </c>
      <c r="AB166">
        <v>1</v>
      </c>
      <c r="AC166">
        <v>0</v>
      </c>
      <c r="AD166">
        <v>0</v>
      </c>
      <c r="AE166">
        <v>0</v>
      </c>
      <c r="AF166">
        <v>0</v>
      </c>
    </row>
    <row r="167" spans="1:32" x14ac:dyDescent="0.25">
      <c r="A167" s="54">
        <v>11</v>
      </c>
      <c r="B167" t="s">
        <v>179</v>
      </c>
      <c r="C167" s="54">
        <v>1109</v>
      </c>
      <c r="D167" t="s">
        <v>187</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row>
    <row r="168" spans="1:32" x14ac:dyDescent="0.25">
      <c r="A168" s="54">
        <v>12</v>
      </c>
      <c r="B168" t="s">
        <v>188</v>
      </c>
      <c r="C168" s="54">
        <v>1201</v>
      </c>
      <c r="D168" t="s">
        <v>188</v>
      </c>
      <c r="E168">
        <v>6</v>
      </c>
      <c r="F168">
        <v>6</v>
      </c>
      <c r="G168">
        <v>1</v>
      </c>
      <c r="H168">
        <v>1</v>
      </c>
      <c r="I168">
        <v>2</v>
      </c>
      <c r="J168">
        <v>1</v>
      </c>
      <c r="K168">
        <v>1</v>
      </c>
      <c r="L168">
        <v>6</v>
      </c>
      <c r="M168">
        <v>12</v>
      </c>
      <c r="N168">
        <v>0</v>
      </c>
      <c r="O168">
        <v>248</v>
      </c>
      <c r="P168">
        <v>0</v>
      </c>
      <c r="Q168">
        <v>0</v>
      </c>
      <c r="R168">
        <v>1</v>
      </c>
      <c r="S168">
        <v>0</v>
      </c>
      <c r="T168">
        <v>1</v>
      </c>
      <c r="U168">
        <v>0</v>
      </c>
      <c r="V168">
        <v>0</v>
      </c>
      <c r="W168">
        <v>6</v>
      </c>
      <c r="X168">
        <v>9</v>
      </c>
      <c r="Y168">
        <v>0</v>
      </c>
      <c r="Z168">
        <v>1</v>
      </c>
      <c r="AA168">
        <v>0</v>
      </c>
      <c r="AB168">
        <v>1</v>
      </c>
      <c r="AC168">
        <v>0</v>
      </c>
      <c r="AD168">
        <v>0</v>
      </c>
      <c r="AE168">
        <v>0</v>
      </c>
      <c r="AF168">
        <v>0</v>
      </c>
    </row>
    <row r="169" spans="1:32" x14ac:dyDescent="0.25">
      <c r="A169" s="54">
        <v>12</v>
      </c>
      <c r="B169" t="s">
        <v>188</v>
      </c>
      <c r="C169" s="54">
        <v>1202</v>
      </c>
      <c r="D169" t="s">
        <v>26</v>
      </c>
      <c r="E169">
        <v>6</v>
      </c>
      <c r="F169">
        <v>6</v>
      </c>
      <c r="G169">
        <v>1</v>
      </c>
      <c r="H169">
        <v>2</v>
      </c>
      <c r="I169">
        <v>7</v>
      </c>
      <c r="J169">
        <v>1</v>
      </c>
      <c r="K169">
        <v>1</v>
      </c>
      <c r="L169">
        <v>11</v>
      </c>
      <c r="M169">
        <v>28</v>
      </c>
      <c r="N169">
        <v>0</v>
      </c>
      <c r="O169">
        <v>112</v>
      </c>
      <c r="P169">
        <v>0</v>
      </c>
      <c r="Q169">
        <v>0</v>
      </c>
      <c r="R169">
        <v>0</v>
      </c>
      <c r="S169">
        <v>29</v>
      </c>
      <c r="T169">
        <v>1</v>
      </c>
      <c r="U169">
        <v>0</v>
      </c>
      <c r="V169">
        <v>0</v>
      </c>
      <c r="W169">
        <v>6</v>
      </c>
      <c r="X169">
        <v>8</v>
      </c>
      <c r="Y169">
        <v>0</v>
      </c>
      <c r="Z169">
        <v>1</v>
      </c>
      <c r="AA169">
        <v>0</v>
      </c>
      <c r="AB169">
        <v>1</v>
      </c>
      <c r="AC169">
        <v>0</v>
      </c>
      <c r="AD169">
        <v>0</v>
      </c>
      <c r="AE169">
        <v>0</v>
      </c>
      <c r="AF169">
        <v>0</v>
      </c>
    </row>
    <row r="170" spans="1:32" x14ac:dyDescent="0.25">
      <c r="A170" s="54">
        <v>12</v>
      </c>
      <c r="B170" t="s">
        <v>188</v>
      </c>
      <c r="C170" s="54">
        <v>1203</v>
      </c>
      <c r="D170" t="s">
        <v>189</v>
      </c>
      <c r="E170">
        <v>6</v>
      </c>
      <c r="F170">
        <v>6</v>
      </c>
      <c r="G170">
        <v>1</v>
      </c>
      <c r="H170">
        <v>2</v>
      </c>
      <c r="I170">
        <v>3</v>
      </c>
      <c r="J170">
        <v>1</v>
      </c>
      <c r="K170">
        <v>1</v>
      </c>
      <c r="L170">
        <v>12</v>
      </c>
      <c r="M170">
        <v>18</v>
      </c>
      <c r="N170">
        <v>0</v>
      </c>
      <c r="O170">
        <v>99</v>
      </c>
      <c r="P170">
        <v>0</v>
      </c>
      <c r="Q170">
        <v>1</v>
      </c>
      <c r="R170">
        <v>1</v>
      </c>
      <c r="S170">
        <v>22</v>
      </c>
      <c r="T170">
        <v>1</v>
      </c>
      <c r="U170">
        <v>0</v>
      </c>
      <c r="V170">
        <v>0</v>
      </c>
      <c r="W170">
        <v>6</v>
      </c>
      <c r="X170">
        <v>11</v>
      </c>
      <c r="Y170">
        <v>0</v>
      </c>
      <c r="Z170">
        <v>1</v>
      </c>
      <c r="AA170">
        <v>6</v>
      </c>
      <c r="AB170">
        <v>1</v>
      </c>
      <c r="AC170">
        <v>0</v>
      </c>
      <c r="AD170">
        <v>0</v>
      </c>
      <c r="AE170">
        <v>0</v>
      </c>
      <c r="AF170">
        <v>0</v>
      </c>
    </row>
    <row r="171" spans="1:32" x14ac:dyDescent="0.25">
      <c r="A171" s="54">
        <v>12</v>
      </c>
      <c r="B171" t="s">
        <v>188</v>
      </c>
      <c r="C171" s="54">
        <v>1204</v>
      </c>
      <c r="D171" t="s">
        <v>190</v>
      </c>
      <c r="E171">
        <v>6</v>
      </c>
      <c r="F171">
        <v>6</v>
      </c>
      <c r="G171">
        <v>1</v>
      </c>
      <c r="H171">
        <v>2</v>
      </c>
      <c r="I171">
        <v>5</v>
      </c>
      <c r="J171">
        <v>1</v>
      </c>
      <c r="K171">
        <v>1</v>
      </c>
      <c r="L171">
        <v>12</v>
      </c>
      <c r="M171">
        <v>30</v>
      </c>
      <c r="N171">
        <v>0</v>
      </c>
      <c r="O171">
        <v>0</v>
      </c>
      <c r="P171">
        <v>0</v>
      </c>
      <c r="Q171">
        <v>0</v>
      </c>
      <c r="R171">
        <v>0</v>
      </c>
      <c r="S171">
        <v>67</v>
      </c>
      <c r="T171">
        <v>1</v>
      </c>
      <c r="U171">
        <v>0</v>
      </c>
      <c r="V171">
        <v>0</v>
      </c>
      <c r="W171">
        <v>6</v>
      </c>
      <c r="X171">
        <v>8</v>
      </c>
      <c r="Y171">
        <v>0</v>
      </c>
      <c r="Z171">
        <v>1</v>
      </c>
      <c r="AA171">
        <v>0</v>
      </c>
      <c r="AB171">
        <v>1</v>
      </c>
      <c r="AC171">
        <v>0</v>
      </c>
      <c r="AD171">
        <v>0</v>
      </c>
      <c r="AE171">
        <v>0</v>
      </c>
      <c r="AF171">
        <v>0</v>
      </c>
    </row>
    <row r="172" spans="1:32" x14ac:dyDescent="0.25">
      <c r="A172" s="54">
        <v>12</v>
      </c>
      <c r="B172" t="s">
        <v>188</v>
      </c>
      <c r="C172" s="54">
        <v>1205</v>
      </c>
      <c r="D172" t="s">
        <v>191</v>
      </c>
      <c r="E172">
        <v>6</v>
      </c>
      <c r="F172">
        <v>6</v>
      </c>
      <c r="G172">
        <v>1</v>
      </c>
      <c r="H172">
        <v>2</v>
      </c>
      <c r="I172">
        <v>4</v>
      </c>
      <c r="J172">
        <v>1</v>
      </c>
      <c r="K172">
        <v>1</v>
      </c>
      <c r="L172">
        <v>12</v>
      </c>
      <c r="M172">
        <v>24</v>
      </c>
      <c r="N172">
        <v>1</v>
      </c>
      <c r="O172">
        <v>0</v>
      </c>
      <c r="P172">
        <v>114</v>
      </c>
      <c r="Q172">
        <v>1</v>
      </c>
      <c r="R172">
        <v>1</v>
      </c>
      <c r="S172">
        <v>0</v>
      </c>
      <c r="T172">
        <v>0</v>
      </c>
      <c r="U172">
        <v>1</v>
      </c>
      <c r="V172">
        <v>1</v>
      </c>
      <c r="W172">
        <v>6</v>
      </c>
      <c r="X172">
        <v>8</v>
      </c>
      <c r="Y172">
        <v>7</v>
      </c>
      <c r="Z172">
        <v>1</v>
      </c>
      <c r="AA172">
        <v>12</v>
      </c>
      <c r="AB172">
        <v>1</v>
      </c>
      <c r="AC172">
        <v>19</v>
      </c>
      <c r="AD172">
        <v>77</v>
      </c>
      <c r="AE172">
        <v>0</v>
      </c>
      <c r="AF172">
        <v>0</v>
      </c>
    </row>
    <row r="173" spans="1:32" x14ac:dyDescent="0.25">
      <c r="A173" s="54">
        <v>12</v>
      </c>
      <c r="B173" t="s">
        <v>188</v>
      </c>
      <c r="C173" s="54">
        <v>1206</v>
      </c>
      <c r="D173" t="s">
        <v>192</v>
      </c>
      <c r="E173">
        <v>6</v>
      </c>
      <c r="F173">
        <v>6</v>
      </c>
      <c r="G173">
        <v>1</v>
      </c>
      <c r="H173">
        <v>2</v>
      </c>
      <c r="I173">
        <v>5</v>
      </c>
      <c r="J173">
        <v>1</v>
      </c>
      <c r="K173">
        <v>1</v>
      </c>
      <c r="L173">
        <v>12</v>
      </c>
      <c r="M173">
        <v>30</v>
      </c>
      <c r="N173">
        <v>6</v>
      </c>
      <c r="O173">
        <v>0</v>
      </c>
      <c r="P173">
        <v>0</v>
      </c>
      <c r="Q173">
        <v>1</v>
      </c>
      <c r="R173">
        <v>1</v>
      </c>
      <c r="S173">
        <v>0</v>
      </c>
      <c r="T173">
        <v>0</v>
      </c>
      <c r="U173">
        <v>1</v>
      </c>
      <c r="V173">
        <v>1</v>
      </c>
      <c r="W173">
        <v>6</v>
      </c>
      <c r="X173">
        <v>7</v>
      </c>
      <c r="Y173">
        <v>3</v>
      </c>
      <c r="Z173">
        <v>1</v>
      </c>
      <c r="AA173">
        <v>2</v>
      </c>
      <c r="AB173">
        <v>0</v>
      </c>
      <c r="AC173">
        <v>35</v>
      </c>
      <c r="AD173">
        <v>85</v>
      </c>
      <c r="AE173">
        <v>0</v>
      </c>
      <c r="AF173">
        <v>0</v>
      </c>
    </row>
    <row r="174" spans="1:32" x14ac:dyDescent="0.25">
      <c r="A174" s="54">
        <v>12</v>
      </c>
      <c r="B174" t="s">
        <v>188</v>
      </c>
      <c r="C174" s="54">
        <v>1207</v>
      </c>
      <c r="D174" t="s">
        <v>193</v>
      </c>
      <c r="E174">
        <v>6</v>
      </c>
      <c r="F174">
        <v>6</v>
      </c>
      <c r="G174">
        <v>1</v>
      </c>
      <c r="H174">
        <v>1</v>
      </c>
      <c r="I174">
        <v>5</v>
      </c>
      <c r="J174">
        <v>1</v>
      </c>
      <c r="K174">
        <v>1</v>
      </c>
      <c r="L174">
        <v>0</v>
      </c>
      <c r="M174">
        <v>25</v>
      </c>
      <c r="N174">
        <v>0</v>
      </c>
      <c r="O174">
        <v>0</v>
      </c>
      <c r="P174">
        <v>0</v>
      </c>
      <c r="Q174">
        <v>0</v>
      </c>
      <c r="R174">
        <v>0</v>
      </c>
      <c r="S174">
        <v>0</v>
      </c>
      <c r="T174">
        <v>0</v>
      </c>
      <c r="U174">
        <v>0</v>
      </c>
      <c r="V174">
        <v>0</v>
      </c>
      <c r="W174">
        <v>6</v>
      </c>
      <c r="X174">
        <v>6</v>
      </c>
      <c r="Y174">
        <v>5</v>
      </c>
      <c r="Z174">
        <v>1</v>
      </c>
      <c r="AA174">
        <v>0</v>
      </c>
      <c r="AB174">
        <v>0</v>
      </c>
      <c r="AC174">
        <v>0</v>
      </c>
      <c r="AD174">
        <v>0</v>
      </c>
      <c r="AE174">
        <v>0</v>
      </c>
      <c r="AF174">
        <v>0</v>
      </c>
    </row>
    <row r="175" spans="1:32" x14ac:dyDescent="0.25">
      <c r="A175" s="54">
        <v>12</v>
      </c>
      <c r="B175" t="s">
        <v>188</v>
      </c>
      <c r="C175" s="54">
        <v>1208</v>
      </c>
      <c r="D175" t="s">
        <v>194</v>
      </c>
      <c r="E175">
        <v>6</v>
      </c>
      <c r="F175">
        <v>6</v>
      </c>
      <c r="G175">
        <v>1</v>
      </c>
      <c r="H175">
        <v>2</v>
      </c>
      <c r="I175">
        <v>4</v>
      </c>
      <c r="J175">
        <v>1</v>
      </c>
      <c r="K175">
        <v>1</v>
      </c>
      <c r="L175">
        <v>10</v>
      </c>
      <c r="M175">
        <v>23</v>
      </c>
      <c r="N175">
        <v>12</v>
      </c>
      <c r="O175">
        <v>0</v>
      </c>
      <c r="P175">
        <v>0</v>
      </c>
      <c r="Q175">
        <v>2</v>
      </c>
      <c r="R175">
        <v>1</v>
      </c>
      <c r="S175">
        <v>0</v>
      </c>
      <c r="T175">
        <v>0</v>
      </c>
      <c r="U175">
        <v>1</v>
      </c>
      <c r="V175">
        <v>1</v>
      </c>
      <c r="W175">
        <v>6</v>
      </c>
      <c r="X175">
        <v>9</v>
      </c>
      <c r="Y175">
        <v>9</v>
      </c>
      <c r="Z175">
        <v>1</v>
      </c>
      <c r="AA175">
        <v>1</v>
      </c>
      <c r="AB175">
        <v>1</v>
      </c>
      <c r="AC175">
        <v>0</v>
      </c>
      <c r="AD175">
        <v>0</v>
      </c>
      <c r="AE175">
        <v>0</v>
      </c>
      <c r="AF175">
        <v>0</v>
      </c>
    </row>
    <row r="176" spans="1:32" x14ac:dyDescent="0.25">
      <c r="A176" s="54">
        <v>12</v>
      </c>
      <c r="B176" t="s">
        <v>188</v>
      </c>
      <c r="C176" s="54">
        <v>1209</v>
      </c>
      <c r="D176" t="s">
        <v>195</v>
      </c>
      <c r="E176">
        <v>6</v>
      </c>
      <c r="F176">
        <v>6</v>
      </c>
      <c r="G176">
        <v>1</v>
      </c>
      <c r="H176">
        <v>2</v>
      </c>
      <c r="I176">
        <v>0</v>
      </c>
      <c r="J176">
        <v>1</v>
      </c>
      <c r="K176">
        <v>1</v>
      </c>
      <c r="L176">
        <v>2</v>
      </c>
      <c r="M176">
        <v>3</v>
      </c>
      <c r="N176">
        <v>0</v>
      </c>
      <c r="O176">
        <v>12</v>
      </c>
      <c r="P176">
        <v>0</v>
      </c>
      <c r="Q176">
        <v>0</v>
      </c>
      <c r="R176">
        <v>0</v>
      </c>
      <c r="S176">
        <v>0</v>
      </c>
      <c r="T176">
        <v>0</v>
      </c>
      <c r="U176">
        <v>0</v>
      </c>
      <c r="V176">
        <v>0</v>
      </c>
      <c r="W176">
        <v>0</v>
      </c>
      <c r="X176">
        <v>0</v>
      </c>
      <c r="Y176">
        <v>0</v>
      </c>
      <c r="Z176">
        <v>0</v>
      </c>
      <c r="AA176">
        <v>0</v>
      </c>
      <c r="AB176">
        <v>0</v>
      </c>
      <c r="AC176">
        <v>0</v>
      </c>
      <c r="AD176">
        <v>0</v>
      </c>
      <c r="AE176">
        <v>0</v>
      </c>
      <c r="AF176">
        <v>0</v>
      </c>
    </row>
    <row r="177" spans="1:32" x14ac:dyDescent="0.25">
      <c r="A177" s="54">
        <v>12</v>
      </c>
      <c r="B177" t="s">
        <v>188</v>
      </c>
      <c r="C177" s="54">
        <v>1210</v>
      </c>
      <c r="D177" t="s">
        <v>196</v>
      </c>
      <c r="E177">
        <v>6</v>
      </c>
      <c r="F177">
        <v>6</v>
      </c>
      <c r="G177">
        <v>1</v>
      </c>
      <c r="H177">
        <v>0</v>
      </c>
      <c r="I177">
        <v>3</v>
      </c>
      <c r="J177">
        <v>0</v>
      </c>
      <c r="K177">
        <v>1</v>
      </c>
      <c r="L177">
        <v>0</v>
      </c>
      <c r="M177">
        <v>0</v>
      </c>
      <c r="N177">
        <v>12</v>
      </c>
      <c r="O177">
        <v>0</v>
      </c>
      <c r="P177">
        <v>69</v>
      </c>
      <c r="Q177">
        <v>2</v>
      </c>
      <c r="R177">
        <v>1</v>
      </c>
      <c r="S177">
        <v>0</v>
      </c>
      <c r="T177">
        <v>0</v>
      </c>
      <c r="U177">
        <v>1</v>
      </c>
      <c r="V177">
        <v>1</v>
      </c>
      <c r="W177">
        <v>6</v>
      </c>
      <c r="X177">
        <v>7</v>
      </c>
      <c r="Y177">
        <v>0</v>
      </c>
      <c r="Z177">
        <v>1</v>
      </c>
      <c r="AA177">
        <v>0</v>
      </c>
      <c r="AB177">
        <v>1</v>
      </c>
      <c r="AC177">
        <v>20</v>
      </c>
      <c r="AD177">
        <v>0</v>
      </c>
      <c r="AE177">
        <v>0</v>
      </c>
      <c r="AF177">
        <v>0</v>
      </c>
    </row>
    <row r="178" spans="1:32" x14ac:dyDescent="0.25">
      <c r="A178" s="54">
        <v>12</v>
      </c>
      <c r="B178" t="s">
        <v>188</v>
      </c>
      <c r="C178" s="54">
        <v>1211</v>
      </c>
      <c r="D178" t="s">
        <v>197</v>
      </c>
      <c r="E178">
        <v>6</v>
      </c>
      <c r="F178">
        <v>6</v>
      </c>
      <c r="G178">
        <v>1</v>
      </c>
      <c r="H178">
        <v>0</v>
      </c>
      <c r="I178">
        <v>0</v>
      </c>
      <c r="J178">
        <v>0</v>
      </c>
      <c r="K178">
        <v>0</v>
      </c>
      <c r="L178">
        <v>0</v>
      </c>
      <c r="M178">
        <v>0</v>
      </c>
      <c r="N178">
        <v>0</v>
      </c>
      <c r="O178">
        <v>0</v>
      </c>
      <c r="P178">
        <v>0</v>
      </c>
      <c r="Q178">
        <v>0</v>
      </c>
      <c r="R178">
        <v>0</v>
      </c>
      <c r="S178">
        <v>0</v>
      </c>
      <c r="T178">
        <v>1</v>
      </c>
      <c r="U178">
        <v>0</v>
      </c>
      <c r="V178">
        <v>0</v>
      </c>
      <c r="W178">
        <v>6</v>
      </c>
      <c r="X178">
        <v>12</v>
      </c>
      <c r="Y178">
        <v>0</v>
      </c>
      <c r="Z178">
        <v>1</v>
      </c>
      <c r="AA178">
        <v>1</v>
      </c>
      <c r="AB178">
        <v>1</v>
      </c>
      <c r="AC178">
        <v>0</v>
      </c>
      <c r="AD178">
        <v>0</v>
      </c>
      <c r="AE178">
        <v>0</v>
      </c>
      <c r="AF178">
        <v>0</v>
      </c>
    </row>
    <row r="179" spans="1:32" x14ac:dyDescent="0.25">
      <c r="A179" s="54">
        <v>12</v>
      </c>
      <c r="B179" t="s">
        <v>188</v>
      </c>
      <c r="C179" s="54">
        <v>1212</v>
      </c>
      <c r="D179" t="s">
        <v>198</v>
      </c>
      <c r="E179">
        <v>6</v>
      </c>
      <c r="F179">
        <v>6</v>
      </c>
      <c r="G179">
        <v>1</v>
      </c>
      <c r="H179">
        <v>2</v>
      </c>
      <c r="I179">
        <v>5</v>
      </c>
      <c r="J179">
        <v>1</v>
      </c>
      <c r="K179">
        <v>1</v>
      </c>
      <c r="L179">
        <v>12</v>
      </c>
      <c r="M179">
        <v>29</v>
      </c>
      <c r="N179">
        <v>3</v>
      </c>
      <c r="O179">
        <v>60</v>
      </c>
      <c r="P179">
        <v>0</v>
      </c>
      <c r="Q179">
        <v>1</v>
      </c>
      <c r="R179">
        <v>1</v>
      </c>
      <c r="S179">
        <v>0</v>
      </c>
      <c r="T179">
        <v>1</v>
      </c>
      <c r="U179">
        <v>0</v>
      </c>
      <c r="V179">
        <v>0</v>
      </c>
      <c r="W179">
        <v>6</v>
      </c>
      <c r="X179">
        <v>11</v>
      </c>
      <c r="Y179">
        <v>0</v>
      </c>
      <c r="Z179">
        <v>1</v>
      </c>
      <c r="AA179">
        <v>0</v>
      </c>
      <c r="AB179">
        <v>1</v>
      </c>
      <c r="AC179">
        <v>0</v>
      </c>
      <c r="AD179">
        <v>0</v>
      </c>
      <c r="AE179">
        <v>0</v>
      </c>
      <c r="AF179">
        <v>0</v>
      </c>
    </row>
    <row r="180" spans="1:32" x14ac:dyDescent="0.25">
      <c r="A180" s="54">
        <v>12</v>
      </c>
      <c r="B180" t="s">
        <v>188</v>
      </c>
      <c r="C180" s="54">
        <v>1213</v>
      </c>
      <c r="D180" t="s">
        <v>199</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row>
    <row r="181" spans="1:32" x14ac:dyDescent="0.25">
      <c r="A181" s="54">
        <v>12</v>
      </c>
      <c r="B181" t="s">
        <v>188</v>
      </c>
      <c r="C181" s="54">
        <v>1214</v>
      </c>
      <c r="D181" t="s">
        <v>870</v>
      </c>
      <c r="E181">
        <v>6</v>
      </c>
      <c r="F181">
        <v>6</v>
      </c>
      <c r="G181">
        <v>1</v>
      </c>
      <c r="H181">
        <v>0</v>
      </c>
      <c r="I181">
        <v>3</v>
      </c>
      <c r="J181">
        <v>0</v>
      </c>
      <c r="K181">
        <v>1</v>
      </c>
      <c r="L181">
        <v>0</v>
      </c>
      <c r="M181">
        <v>6</v>
      </c>
      <c r="N181">
        <v>1</v>
      </c>
      <c r="O181">
        <v>0</v>
      </c>
      <c r="P181">
        <v>0</v>
      </c>
      <c r="Q181">
        <v>1</v>
      </c>
      <c r="R181">
        <v>1</v>
      </c>
      <c r="S181">
        <v>0</v>
      </c>
      <c r="T181">
        <v>0</v>
      </c>
      <c r="U181">
        <v>0</v>
      </c>
      <c r="V181">
        <v>0</v>
      </c>
      <c r="W181">
        <v>0</v>
      </c>
      <c r="X181">
        <v>1</v>
      </c>
      <c r="Y181">
        <v>1</v>
      </c>
      <c r="Z181">
        <v>1</v>
      </c>
      <c r="AA181">
        <v>0</v>
      </c>
      <c r="AB181">
        <v>0</v>
      </c>
      <c r="AC181">
        <v>0</v>
      </c>
      <c r="AD181">
        <v>0</v>
      </c>
      <c r="AE181">
        <v>0</v>
      </c>
      <c r="AF181">
        <v>0</v>
      </c>
    </row>
    <row r="182" spans="1:32" x14ac:dyDescent="0.25">
      <c r="A182" s="54">
        <v>12</v>
      </c>
      <c r="B182" t="s">
        <v>188</v>
      </c>
      <c r="C182" s="54">
        <v>1215</v>
      </c>
      <c r="D182" t="s">
        <v>201</v>
      </c>
      <c r="E182">
        <v>0</v>
      </c>
      <c r="F182">
        <v>0</v>
      </c>
      <c r="G182">
        <v>1</v>
      </c>
      <c r="H182">
        <v>0</v>
      </c>
      <c r="I182">
        <v>0</v>
      </c>
      <c r="J182">
        <v>0</v>
      </c>
      <c r="K182">
        <v>0</v>
      </c>
      <c r="L182">
        <v>0</v>
      </c>
      <c r="M182">
        <v>0</v>
      </c>
      <c r="N182">
        <v>0</v>
      </c>
      <c r="O182">
        <v>0</v>
      </c>
      <c r="P182">
        <v>0</v>
      </c>
      <c r="Q182">
        <v>0</v>
      </c>
      <c r="R182">
        <v>0</v>
      </c>
      <c r="S182">
        <v>0</v>
      </c>
      <c r="T182">
        <v>0</v>
      </c>
      <c r="U182">
        <v>0</v>
      </c>
      <c r="V182">
        <v>0</v>
      </c>
      <c r="W182">
        <v>0</v>
      </c>
      <c r="X182">
        <v>9</v>
      </c>
      <c r="Y182">
        <v>0</v>
      </c>
      <c r="Z182">
        <v>1</v>
      </c>
      <c r="AA182">
        <v>0</v>
      </c>
      <c r="AB182">
        <v>1</v>
      </c>
      <c r="AC182">
        <v>0</v>
      </c>
      <c r="AD182">
        <v>0</v>
      </c>
      <c r="AE182">
        <v>0</v>
      </c>
      <c r="AF182">
        <v>0</v>
      </c>
    </row>
    <row r="183" spans="1:32" x14ac:dyDescent="0.25">
      <c r="A183" s="54">
        <v>12</v>
      </c>
      <c r="B183" t="s">
        <v>188</v>
      </c>
      <c r="C183" s="54">
        <v>1216</v>
      </c>
      <c r="D183" t="s">
        <v>202</v>
      </c>
      <c r="E183">
        <v>6</v>
      </c>
      <c r="F183">
        <v>6</v>
      </c>
      <c r="G183">
        <v>1</v>
      </c>
      <c r="H183">
        <v>1</v>
      </c>
      <c r="I183">
        <v>3</v>
      </c>
      <c r="J183">
        <v>1</v>
      </c>
      <c r="K183">
        <v>1</v>
      </c>
      <c r="L183">
        <v>6</v>
      </c>
      <c r="M183">
        <v>18</v>
      </c>
      <c r="N183">
        <v>6</v>
      </c>
      <c r="O183">
        <v>0</v>
      </c>
      <c r="P183">
        <v>0</v>
      </c>
      <c r="Q183">
        <v>1</v>
      </c>
      <c r="R183">
        <v>1</v>
      </c>
      <c r="S183">
        <v>18</v>
      </c>
      <c r="T183">
        <v>1</v>
      </c>
      <c r="U183">
        <v>0</v>
      </c>
      <c r="V183">
        <v>0</v>
      </c>
      <c r="W183">
        <v>0</v>
      </c>
      <c r="X183">
        <v>11</v>
      </c>
      <c r="Y183">
        <v>0</v>
      </c>
      <c r="Z183">
        <v>1</v>
      </c>
      <c r="AA183">
        <v>0</v>
      </c>
      <c r="AB183">
        <v>1</v>
      </c>
      <c r="AC183">
        <v>0</v>
      </c>
      <c r="AD183">
        <v>0</v>
      </c>
      <c r="AE183">
        <v>0</v>
      </c>
      <c r="AF183">
        <v>0</v>
      </c>
    </row>
    <row r="184" spans="1:32" x14ac:dyDescent="0.25">
      <c r="A184" s="54">
        <v>12</v>
      </c>
      <c r="B184" t="s">
        <v>188</v>
      </c>
      <c r="C184" s="54">
        <v>1217</v>
      </c>
      <c r="D184" t="s">
        <v>203</v>
      </c>
      <c r="E184">
        <v>6</v>
      </c>
      <c r="F184">
        <v>6</v>
      </c>
      <c r="G184">
        <v>1</v>
      </c>
      <c r="H184">
        <v>1</v>
      </c>
      <c r="I184">
        <v>5</v>
      </c>
      <c r="J184">
        <v>1</v>
      </c>
      <c r="K184">
        <v>1</v>
      </c>
      <c r="L184">
        <v>6</v>
      </c>
      <c r="M184">
        <v>30</v>
      </c>
      <c r="N184">
        <v>24</v>
      </c>
      <c r="O184">
        <v>18</v>
      </c>
      <c r="P184">
        <v>0</v>
      </c>
      <c r="Q184">
        <v>0</v>
      </c>
      <c r="R184">
        <v>0</v>
      </c>
      <c r="S184">
        <v>3</v>
      </c>
      <c r="T184">
        <v>1</v>
      </c>
      <c r="U184">
        <v>0</v>
      </c>
      <c r="V184">
        <v>0</v>
      </c>
      <c r="W184">
        <v>6</v>
      </c>
      <c r="X184">
        <v>9</v>
      </c>
      <c r="Y184">
        <v>0</v>
      </c>
      <c r="Z184">
        <v>1</v>
      </c>
      <c r="AA184">
        <v>0</v>
      </c>
      <c r="AB184">
        <v>1</v>
      </c>
      <c r="AC184">
        <v>0</v>
      </c>
      <c r="AD184">
        <v>0</v>
      </c>
      <c r="AE184">
        <v>0</v>
      </c>
      <c r="AF184">
        <v>0</v>
      </c>
    </row>
    <row r="185" spans="1:32" x14ac:dyDescent="0.25">
      <c r="A185" s="54">
        <v>12</v>
      </c>
      <c r="B185" t="s">
        <v>188</v>
      </c>
      <c r="C185" s="54">
        <v>1218</v>
      </c>
      <c r="D185" t="s">
        <v>204</v>
      </c>
      <c r="E185">
        <v>0</v>
      </c>
      <c r="F185">
        <v>0</v>
      </c>
      <c r="G185">
        <v>0</v>
      </c>
      <c r="H185">
        <v>0</v>
      </c>
      <c r="I185">
        <v>0</v>
      </c>
      <c r="J185">
        <v>1</v>
      </c>
      <c r="K185">
        <v>1</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row>
    <row r="186" spans="1:32" x14ac:dyDescent="0.25">
      <c r="A186" s="54">
        <v>12</v>
      </c>
      <c r="B186" t="s">
        <v>188</v>
      </c>
      <c r="C186" s="54">
        <v>1219</v>
      </c>
      <c r="D186" t="s">
        <v>205</v>
      </c>
      <c r="E186">
        <v>6</v>
      </c>
      <c r="F186">
        <v>6</v>
      </c>
      <c r="G186">
        <v>1</v>
      </c>
      <c r="H186">
        <v>2</v>
      </c>
      <c r="I186">
        <v>5</v>
      </c>
      <c r="J186">
        <v>1</v>
      </c>
      <c r="K186">
        <v>1</v>
      </c>
      <c r="L186">
        <v>11</v>
      </c>
      <c r="M186">
        <v>26</v>
      </c>
      <c r="N186">
        <v>6</v>
      </c>
      <c r="O186">
        <v>0</v>
      </c>
      <c r="P186">
        <v>72</v>
      </c>
      <c r="Q186">
        <v>0</v>
      </c>
      <c r="R186">
        <v>0</v>
      </c>
      <c r="S186">
        <v>15</v>
      </c>
      <c r="T186">
        <v>1</v>
      </c>
      <c r="U186">
        <v>0</v>
      </c>
      <c r="V186">
        <v>0</v>
      </c>
      <c r="W186">
        <v>6</v>
      </c>
      <c r="X186">
        <v>7</v>
      </c>
      <c r="Y186">
        <v>0</v>
      </c>
      <c r="Z186">
        <v>1</v>
      </c>
      <c r="AA186">
        <v>0</v>
      </c>
      <c r="AB186">
        <v>1</v>
      </c>
      <c r="AC186">
        <v>0</v>
      </c>
      <c r="AD186">
        <v>0</v>
      </c>
      <c r="AE186">
        <v>0</v>
      </c>
      <c r="AF186">
        <v>0</v>
      </c>
    </row>
    <row r="187" spans="1:32" x14ac:dyDescent="0.25">
      <c r="A187" s="54">
        <v>12</v>
      </c>
      <c r="B187" t="s">
        <v>188</v>
      </c>
      <c r="C187" s="54">
        <v>1220</v>
      </c>
      <c r="D187" t="s">
        <v>206</v>
      </c>
      <c r="E187">
        <v>6</v>
      </c>
      <c r="F187">
        <v>6</v>
      </c>
      <c r="G187">
        <v>1</v>
      </c>
      <c r="H187">
        <v>1</v>
      </c>
      <c r="I187">
        <v>1</v>
      </c>
      <c r="J187">
        <v>1</v>
      </c>
      <c r="K187">
        <v>1</v>
      </c>
      <c r="L187">
        <v>2</v>
      </c>
      <c r="M187">
        <v>4</v>
      </c>
      <c r="N187">
        <v>0</v>
      </c>
      <c r="O187">
        <v>28</v>
      </c>
      <c r="P187">
        <v>0</v>
      </c>
      <c r="Q187">
        <v>0</v>
      </c>
      <c r="R187">
        <v>0</v>
      </c>
      <c r="S187">
        <v>0</v>
      </c>
      <c r="T187">
        <v>1</v>
      </c>
      <c r="U187">
        <v>0</v>
      </c>
      <c r="V187">
        <v>0</v>
      </c>
      <c r="W187">
        <v>0</v>
      </c>
      <c r="X187">
        <v>0</v>
      </c>
      <c r="Y187">
        <v>0</v>
      </c>
      <c r="Z187">
        <v>0</v>
      </c>
      <c r="AA187">
        <v>0</v>
      </c>
      <c r="AB187">
        <v>0</v>
      </c>
      <c r="AC187">
        <v>0</v>
      </c>
      <c r="AD187">
        <v>0</v>
      </c>
      <c r="AE187">
        <v>0</v>
      </c>
      <c r="AF187">
        <v>0</v>
      </c>
    </row>
    <row r="188" spans="1:32" x14ac:dyDescent="0.25">
      <c r="A188" s="54">
        <v>12</v>
      </c>
      <c r="B188" t="s">
        <v>188</v>
      </c>
      <c r="C188" s="54">
        <v>1221</v>
      </c>
      <c r="D188" t="s">
        <v>207</v>
      </c>
      <c r="E188">
        <v>0</v>
      </c>
      <c r="F188">
        <v>0</v>
      </c>
      <c r="G188">
        <v>1</v>
      </c>
      <c r="H188">
        <v>0</v>
      </c>
      <c r="I188">
        <v>0</v>
      </c>
      <c r="J188">
        <v>0</v>
      </c>
      <c r="K188">
        <v>0</v>
      </c>
      <c r="L188">
        <v>0</v>
      </c>
      <c r="M188">
        <v>0</v>
      </c>
      <c r="N188">
        <v>0</v>
      </c>
      <c r="O188">
        <v>0</v>
      </c>
      <c r="P188">
        <v>0</v>
      </c>
      <c r="Q188">
        <v>0</v>
      </c>
      <c r="R188">
        <v>0</v>
      </c>
      <c r="S188">
        <v>0</v>
      </c>
      <c r="T188">
        <v>0</v>
      </c>
      <c r="U188">
        <v>0</v>
      </c>
      <c r="V188">
        <v>0</v>
      </c>
      <c r="W188">
        <v>0</v>
      </c>
      <c r="X188">
        <v>9</v>
      </c>
      <c r="Y188">
        <v>0</v>
      </c>
      <c r="Z188">
        <v>1</v>
      </c>
      <c r="AA188">
        <v>0</v>
      </c>
      <c r="AB188">
        <v>1</v>
      </c>
      <c r="AC188">
        <v>0</v>
      </c>
      <c r="AD188">
        <v>0</v>
      </c>
      <c r="AE188">
        <v>0</v>
      </c>
      <c r="AF188">
        <v>0</v>
      </c>
    </row>
    <row r="189" spans="1:32" x14ac:dyDescent="0.25">
      <c r="A189" s="54">
        <v>12</v>
      </c>
      <c r="B189" t="s">
        <v>188</v>
      </c>
      <c r="C189" s="54">
        <v>1222</v>
      </c>
      <c r="D189" t="s">
        <v>208</v>
      </c>
      <c r="E189">
        <v>6</v>
      </c>
      <c r="F189">
        <v>6</v>
      </c>
      <c r="G189">
        <v>1</v>
      </c>
      <c r="H189">
        <v>2</v>
      </c>
      <c r="I189">
        <v>4</v>
      </c>
      <c r="J189">
        <v>1</v>
      </c>
      <c r="K189">
        <v>1</v>
      </c>
      <c r="L189">
        <v>12</v>
      </c>
      <c r="M189">
        <v>24</v>
      </c>
      <c r="N189">
        <v>0</v>
      </c>
      <c r="O189">
        <v>144</v>
      </c>
      <c r="P189">
        <v>0</v>
      </c>
      <c r="Q189">
        <v>0</v>
      </c>
      <c r="R189">
        <v>0</v>
      </c>
      <c r="S189">
        <v>0</v>
      </c>
      <c r="T189">
        <v>1</v>
      </c>
      <c r="U189">
        <v>0</v>
      </c>
      <c r="V189">
        <v>0</v>
      </c>
      <c r="W189">
        <v>0</v>
      </c>
      <c r="X189">
        <v>9</v>
      </c>
      <c r="Y189">
        <v>0</v>
      </c>
      <c r="Z189">
        <v>1</v>
      </c>
      <c r="AA189">
        <v>0</v>
      </c>
      <c r="AB189">
        <v>1</v>
      </c>
      <c r="AC189">
        <v>0</v>
      </c>
      <c r="AD189">
        <v>0</v>
      </c>
      <c r="AE189">
        <v>0</v>
      </c>
      <c r="AF189">
        <v>0</v>
      </c>
    </row>
    <row r="190" spans="1:32" x14ac:dyDescent="0.25">
      <c r="A190" s="54">
        <v>12</v>
      </c>
      <c r="B190" t="s">
        <v>188</v>
      </c>
      <c r="C190" s="54">
        <v>1223</v>
      </c>
      <c r="D190" t="s">
        <v>209</v>
      </c>
      <c r="E190">
        <v>6</v>
      </c>
      <c r="F190">
        <v>6</v>
      </c>
      <c r="G190">
        <v>1</v>
      </c>
      <c r="H190">
        <v>2</v>
      </c>
      <c r="I190">
        <v>5</v>
      </c>
      <c r="J190">
        <v>1</v>
      </c>
      <c r="K190">
        <v>1</v>
      </c>
      <c r="L190">
        <v>12</v>
      </c>
      <c r="M190">
        <v>30</v>
      </c>
      <c r="N190">
        <v>5</v>
      </c>
      <c r="O190">
        <v>0</v>
      </c>
      <c r="P190">
        <v>0</v>
      </c>
      <c r="Q190">
        <v>1</v>
      </c>
      <c r="R190">
        <v>1</v>
      </c>
      <c r="S190">
        <v>0</v>
      </c>
      <c r="T190">
        <v>1</v>
      </c>
      <c r="U190">
        <v>1</v>
      </c>
      <c r="V190">
        <v>1</v>
      </c>
      <c r="W190">
        <v>6</v>
      </c>
      <c r="X190">
        <v>10</v>
      </c>
      <c r="Y190">
        <v>0</v>
      </c>
      <c r="Z190">
        <v>1</v>
      </c>
      <c r="AA190">
        <v>0</v>
      </c>
      <c r="AB190">
        <v>1</v>
      </c>
      <c r="AC190">
        <v>5</v>
      </c>
      <c r="AD190">
        <v>49</v>
      </c>
      <c r="AE190">
        <v>0</v>
      </c>
      <c r="AF190">
        <v>0</v>
      </c>
    </row>
    <row r="191" spans="1:32" x14ac:dyDescent="0.25">
      <c r="A191" s="54">
        <v>12</v>
      </c>
      <c r="B191" t="s">
        <v>188</v>
      </c>
      <c r="C191" s="54">
        <v>1224</v>
      </c>
      <c r="D191" t="s">
        <v>210</v>
      </c>
      <c r="E191">
        <v>6</v>
      </c>
      <c r="F191">
        <v>6</v>
      </c>
      <c r="G191">
        <v>1</v>
      </c>
      <c r="H191">
        <v>2</v>
      </c>
      <c r="I191">
        <v>4</v>
      </c>
      <c r="J191">
        <v>0</v>
      </c>
      <c r="K191">
        <v>1</v>
      </c>
      <c r="L191">
        <v>11</v>
      </c>
      <c r="M191">
        <v>20</v>
      </c>
      <c r="N191">
        <v>2</v>
      </c>
      <c r="O191">
        <v>0</v>
      </c>
      <c r="P191">
        <v>6</v>
      </c>
      <c r="Q191">
        <v>1</v>
      </c>
      <c r="R191">
        <v>1</v>
      </c>
      <c r="S191">
        <v>0</v>
      </c>
      <c r="T191">
        <v>0</v>
      </c>
      <c r="U191">
        <v>1</v>
      </c>
      <c r="V191">
        <v>1</v>
      </c>
      <c r="W191">
        <v>6</v>
      </c>
      <c r="X191">
        <v>9</v>
      </c>
      <c r="Y191">
        <v>0</v>
      </c>
      <c r="Z191">
        <v>1</v>
      </c>
      <c r="AA191">
        <v>4</v>
      </c>
      <c r="AB191">
        <v>1</v>
      </c>
      <c r="AC191">
        <v>6</v>
      </c>
      <c r="AD191">
        <v>45</v>
      </c>
      <c r="AE191">
        <v>0</v>
      </c>
      <c r="AF191">
        <v>0</v>
      </c>
    </row>
    <row r="192" spans="1:32" x14ac:dyDescent="0.25">
      <c r="A192" s="54">
        <v>12</v>
      </c>
      <c r="B192" t="s">
        <v>188</v>
      </c>
      <c r="C192" s="54">
        <v>1225</v>
      </c>
      <c r="D192" t="s">
        <v>211</v>
      </c>
      <c r="E192">
        <v>6</v>
      </c>
      <c r="F192">
        <v>6</v>
      </c>
      <c r="G192">
        <v>1</v>
      </c>
      <c r="H192">
        <v>2</v>
      </c>
      <c r="I192">
        <v>4</v>
      </c>
      <c r="J192">
        <v>1</v>
      </c>
      <c r="K192">
        <v>1</v>
      </c>
      <c r="L192">
        <v>12</v>
      </c>
      <c r="M192">
        <v>24</v>
      </c>
      <c r="N192">
        <v>0</v>
      </c>
      <c r="O192">
        <v>0</v>
      </c>
      <c r="P192">
        <v>0</v>
      </c>
      <c r="Q192">
        <v>0</v>
      </c>
      <c r="R192">
        <v>0</v>
      </c>
      <c r="S192">
        <v>0</v>
      </c>
      <c r="T192">
        <v>1</v>
      </c>
      <c r="U192">
        <v>0</v>
      </c>
      <c r="V192">
        <v>0</v>
      </c>
      <c r="W192">
        <v>6</v>
      </c>
      <c r="X192">
        <v>9</v>
      </c>
      <c r="Y192">
        <v>0</v>
      </c>
      <c r="Z192">
        <v>1</v>
      </c>
      <c r="AA192">
        <v>0</v>
      </c>
      <c r="AB192">
        <v>1</v>
      </c>
      <c r="AC192">
        <v>0</v>
      </c>
      <c r="AD192">
        <v>0</v>
      </c>
      <c r="AE192">
        <v>0</v>
      </c>
      <c r="AF192">
        <v>0</v>
      </c>
    </row>
    <row r="193" spans="1:32" x14ac:dyDescent="0.25">
      <c r="A193" s="54">
        <v>12</v>
      </c>
      <c r="B193" t="s">
        <v>188</v>
      </c>
      <c r="C193" s="54">
        <v>1226</v>
      </c>
      <c r="D193" t="s">
        <v>212</v>
      </c>
      <c r="E193">
        <v>6</v>
      </c>
      <c r="F193">
        <v>6</v>
      </c>
      <c r="G193">
        <v>1</v>
      </c>
      <c r="H193">
        <v>2</v>
      </c>
      <c r="I193">
        <v>4</v>
      </c>
      <c r="J193">
        <v>1</v>
      </c>
      <c r="K193">
        <v>1</v>
      </c>
      <c r="L193">
        <v>12</v>
      </c>
      <c r="M193">
        <v>24</v>
      </c>
      <c r="N193">
        <v>0</v>
      </c>
      <c r="O193">
        <v>0</v>
      </c>
      <c r="P193">
        <v>0</v>
      </c>
      <c r="Q193">
        <v>0</v>
      </c>
      <c r="R193">
        <v>0</v>
      </c>
      <c r="S193">
        <v>0</v>
      </c>
      <c r="T193">
        <v>1</v>
      </c>
      <c r="U193">
        <v>0</v>
      </c>
      <c r="V193">
        <v>0</v>
      </c>
      <c r="W193">
        <v>6</v>
      </c>
      <c r="X193">
        <v>6</v>
      </c>
      <c r="Y193">
        <v>0</v>
      </c>
      <c r="Z193">
        <v>1</v>
      </c>
      <c r="AA193">
        <v>0</v>
      </c>
      <c r="AB193">
        <v>0</v>
      </c>
      <c r="AC193">
        <v>0</v>
      </c>
      <c r="AD193">
        <v>0</v>
      </c>
      <c r="AE193">
        <v>0</v>
      </c>
      <c r="AF193">
        <v>0</v>
      </c>
    </row>
    <row r="194" spans="1:32" x14ac:dyDescent="0.25">
      <c r="A194" s="54">
        <v>12</v>
      </c>
      <c r="B194" t="s">
        <v>188</v>
      </c>
      <c r="C194" s="54">
        <v>1227</v>
      </c>
      <c r="D194" t="s">
        <v>213</v>
      </c>
      <c r="E194">
        <v>6</v>
      </c>
      <c r="F194">
        <v>6</v>
      </c>
      <c r="G194">
        <v>1</v>
      </c>
      <c r="H194">
        <v>2</v>
      </c>
      <c r="I194">
        <v>4</v>
      </c>
      <c r="J194">
        <v>1</v>
      </c>
      <c r="K194">
        <v>1</v>
      </c>
      <c r="L194">
        <v>12</v>
      </c>
      <c r="M194">
        <v>24</v>
      </c>
      <c r="N194">
        <v>0</v>
      </c>
      <c r="O194">
        <v>0</v>
      </c>
      <c r="P194">
        <v>0</v>
      </c>
      <c r="Q194">
        <v>0</v>
      </c>
      <c r="R194">
        <v>1</v>
      </c>
      <c r="S194">
        <v>0</v>
      </c>
      <c r="T194">
        <v>1</v>
      </c>
      <c r="U194">
        <v>0</v>
      </c>
      <c r="V194">
        <v>0</v>
      </c>
      <c r="W194">
        <v>6</v>
      </c>
      <c r="X194">
        <v>0</v>
      </c>
      <c r="Y194">
        <v>0</v>
      </c>
      <c r="Z194">
        <v>0</v>
      </c>
      <c r="AA194">
        <v>0</v>
      </c>
      <c r="AB194">
        <v>0</v>
      </c>
      <c r="AC194">
        <v>0</v>
      </c>
      <c r="AD194">
        <v>0</v>
      </c>
      <c r="AE194">
        <v>0</v>
      </c>
      <c r="AF194">
        <v>0</v>
      </c>
    </row>
    <row r="195" spans="1:32" x14ac:dyDescent="0.25">
      <c r="A195" s="54">
        <v>12</v>
      </c>
      <c r="B195" t="s">
        <v>188</v>
      </c>
      <c r="C195" s="54">
        <v>1228</v>
      </c>
      <c r="D195" t="s">
        <v>214</v>
      </c>
      <c r="E195">
        <v>6</v>
      </c>
      <c r="F195">
        <v>6</v>
      </c>
      <c r="G195">
        <v>1</v>
      </c>
      <c r="H195">
        <v>1</v>
      </c>
      <c r="I195">
        <v>2</v>
      </c>
      <c r="J195">
        <v>1</v>
      </c>
      <c r="K195">
        <v>1</v>
      </c>
      <c r="L195">
        <v>0</v>
      </c>
      <c r="M195">
        <v>0</v>
      </c>
      <c r="N195">
        <v>0</v>
      </c>
      <c r="O195">
        <v>0</v>
      </c>
      <c r="P195">
        <v>0</v>
      </c>
      <c r="Q195">
        <v>0</v>
      </c>
      <c r="R195">
        <v>0</v>
      </c>
      <c r="S195">
        <v>0</v>
      </c>
      <c r="T195">
        <v>1</v>
      </c>
      <c r="U195">
        <v>0</v>
      </c>
      <c r="V195">
        <v>0</v>
      </c>
      <c r="W195">
        <v>6</v>
      </c>
      <c r="X195">
        <v>0</v>
      </c>
      <c r="Y195">
        <v>0</v>
      </c>
      <c r="Z195">
        <v>0</v>
      </c>
      <c r="AA195">
        <v>0</v>
      </c>
      <c r="AB195">
        <v>0</v>
      </c>
      <c r="AC195">
        <v>0</v>
      </c>
      <c r="AD195">
        <v>0</v>
      </c>
      <c r="AE195">
        <v>0</v>
      </c>
      <c r="AF195">
        <v>0</v>
      </c>
    </row>
    <row r="196" spans="1:32" x14ac:dyDescent="0.25">
      <c r="A196" s="54">
        <v>12</v>
      </c>
      <c r="B196" t="s">
        <v>188</v>
      </c>
      <c r="C196" s="54">
        <v>1229</v>
      </c>
      <c r="D196" t="s">
        <v>164</v>
      </c>
      <c r="E196">
        <v>6</v>
      </c>
      <c r="F196">
        <v>0</v>
      </c>
      <c r="G196">
        <v>1</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row>
    <row r="197" spans="1:32" x14ac:dyDescent="0.25">
      <c r="A197" s="54">
        <v>12</v>
      </c>
      <c r="B197" t="s">
        <v>188</v>
      </c>
      <c r="C197" s="54">
        <v>1230</v>
      </c>
      <c r="D197" t="s">
        <v>215</v>
      </c>
      <c r="E197">
        <v>6</v>
      </c>
      <c r="F197">
        <v>6</v>
      </c>
      <c r="G197">
        <v>1</v>
      </c>
      <c r="H197">
        <v>2</v>
      </c>
      <c r="I197">
        <v>3</v>
      </c>
      <c r="J197">
        <v>1</v>
      </c>
      <c r="K197">
        <v>1</v>
      </c>
      <c r="L197">
        <v>12</v>
      </c>
      <c r="M197">
        <v>18</v>
      </c>
      <c r="N197">
        <v>6</v>
      </c>
      <c r="O197">
        <v>132</v>
      </c>
      <c r="P197">
        <v>0</v>
      </c>
      <c r="Q197">
        <v>1</v>
      </c>
      <c r="R197">
        <v>1</v>
      </c>
      <c r="S197">
        <v>0</v>
      </c>
      <c r="T197">
        <v>0</v>
      </c>
      <c r="U197">
        <v>0</v>
      </c>
      <c r="V197">
        <v>0</v>
      </c>
      <c r="W197">
        <v>6</v>
      </c>
      <c r="X197">
        <v>11</v>
      </c>
      <c r="Y197">
        <v>1</v>
      </c>
      <c r="Z197">
        <v>1</v>
      </c>
      <c r="AA197">
        <v>0</v>
      </c>
      <c r="AB197">
        <v>1</v>
      </c>
      <c r="AC197">
        <v>0</v>
      </c>
      <c r="AD197">
        <v>0</v>
      </c>
      <c r="AE197">
        <v>0</v>
      </c>
      <c r="AF197">
        <v>0</v>
      </c>
    </row>
    <row r="198" spans="1:32" x14ac:dyDescent="0.25">
      <c r="A198" s="54">
        <v>13</v>
      </c>
      <c r="B198" t="s">
        <v>216</v>
      </c>
      <c r="C198" s="54">
        <v>1301</v>
      </c>
      <c r="D198" t="s">
        <v>216</v>
      </c>
      <c r="E198">
        <v>6</v>
      </c>
      <c r="F198">
        <v>6</v>
      </c>
      <c r="G198">
        <v>1</v>
      </c>
      <c r="H198">
        <v>1</v>
      </c>
      <c r="I198">
        <v>7</v>
      </c>
      <c r="J198">
        <v>1</v>
      </c>
      <c r="K198">
        <v>1</v>
      </c>
      <c r="L198">
        <v>0</v>
      </c>
      <c r="M198">
        <v>2</v>
      </c>
      <c r="N198">
        <v>0</v>
      </c>
      <c r="O198">
        <v>0</v>
      </c>
      <c r="P198">
        <v>0</v>
      </c>
      <c r="Q198">
        <v>1</v>
      </c>
      <c r="R198">
        <v>1</v>
      </c>
      <c r="S198">
        <v>92</v>
      </c>
      <c r="T198">
        <v>1</v>
      </c>
      <c r="U198">
        <v>1</v>
      </c>
      <c r="V198">
        <v>1</v>
      </c>
      <c r="W198">
        <v>6</v>
      </c>
      <c r="X198">
        <v>8</v>
      </c>
      <c r="Y198">
        <v>0</v>
      </c>
      <c r="Z198">
        <v>1</v>
      </c>
      <c r="AA198">
        <v>1</v>
      </c>
      <c r="AB198">
        <v>1</v>
      </c>
      <c r="AC198">
        <v>20</v>
      </c>
      <c r="AD198">
        <v>92</v>
      </c>
      <c r="AE198">
        <v>0</v>
      </c>
      <c r="AF198">
        <v>0</v>
      </c>
    </row>
    <row r="199" spans="1:32" x14ac:dyDescent="0.25">
      <c r="A199" s="54">
        <v>13</v>
      </c>
      <c r="B199" t="s">
        <v>216</v>
      </c>
      <c r="C199" s="54">
        <v>1302</v>
      </c>
      <c r="D199" t="s">
        <v>217</v>
      </c>
      <c r="E199">
        <v>4</v>
      </c>
      <c r="F199">
        <v>4</v>
      </c>
      <c r="G199">
        <v>1</v>
      </c>
      <c r="H199">
        <v>2</v>
      </c>
      <c r="I199">
        <v>7</v>
      </c>
      <c r="J199">
        <v>1</v>
      </c>
      <c r="K199">
        <v>1</v>
      </c>
      <c r="L199">
        <v>0</v>
      </c>
      <c r="M199">
        <v>4</v>
      </c>
      <c r="N199">
        <v>0</v>
      </c>
      <c r="O199">
        <v>0</v>
      </c>
      <c r="P199">
        <v>0</v>
      </c>
      <c r="Q199">
        <v>1</v>
      </c>
      <c r="R199">
        <v>1</v>
      </c>
      <c r="S199">
        <v>0</v>
      </c>
      <c r="T199">
        <v>0</v>
      </c>
      <c r="U199">
        <v>0</v>
      </c>
      <c r="V199">
        <v>0</v>
      </c>
      <c r="W199">
        <v>0</v>
      </c>
      <c r="X199">
        <v>13</v>
      </c>
      <c r="Y199">
        <v>9</v>
      </c>
      <c r="Z199">
        <v>1</v>
      </c>
      <c r="AA199">
        <v>0</v>
      </c>
      <c r="AB199">
        <v>1</v>
      </c>
      <c r="AC199">
        <v>0</v>
      </c>
      <c r="AD199">
        <v>0</v>
      </c>
      <c r="AE199">
        <v>0</v>
      </c>
      <c r="AF199">
        <v>0</v>
      </c>
    </row>
    <row r="200" spans="1:32" x14ac:dyDescent="0.25">
      <c r="A200" s="54">
        <v>13</v>
      </c>
      <c r="B200" t="s">
        <v>216</v>
      </c>
      <c r="C200" s="54">
        <v>1303</v>
      </c>
      <c r="D200" t="s">
        <v>218</v>
      </c>
      <c r="E200">
        <v>2</v>
      </c>
      <c r="F200">
        <v>1</v>
      </c>
      <c r="G200">
        <v>1</v>
      </c>
      <c r="H200">
        <v>2</v>
      </c>
      <c r="I200">
        <v>4</v>
      </c>
      <c r="J200">
        <v>1</v>
      </c>
      <c r="K200">
        <v>1</v>
      </c>
      <c r="L200">
        <v>4</v>
      </c>
      <c r="M200">
        <v>6</v>
      </c>
      <c r="N200">
        <v>0</v>
      </c>
      <c r="O200">
        <v>0</v>
      </c>
      <c r="P200">
        <v>0</v>
      </c>
      <c r="Q200">
        <v>1</v>
      </c>
      <c r="R200">
        <v>1</v>
      </c>
      <c r="S200">
        <v>0</v>
      </c>
      <c r="T200">
        <v>0</v>
      </c>
      <c r="U200">
        <v>0</v>
      </c>
      <c r="V200">
        <v>0</v>
      </c>
      <c r="W200">
        <v>1</v>
      </c>
      <c r="X200">
        <v>7</v>
      </c>
      <c r="Y200">
        <v>2</v>
      </c>
      <c r="Z200">
        <v>1</v>
      </c>
      <c r="AA200">
        <v>0</v>
      </c>
      <c r="AB200">
        <v>1</v>
      </c>
      <c r="AC200">
        <v>0</v>
      </c>
      <c r="AD200">
        <v>0</v>
      </c>
      <c r="AE200">
        <v>0</v>
      </c>
      <c r="AF200">
        <v>0</v>
      </c>
    </row>
    <row r="201" spans="1:32" x14ac:dyDescent="0.25">
      <c r="A201" s="54">
        <v>13</v>
      </c>
      <c r="B201" t="s">
        <v>216</v>
      </c>
      <c r="C201" s="54">
        <v>1304</v>
      </c>
      <c r="D201" t="s">
        <v>219</v>
      </c>
      <c r="E201">
        <v>3</v>
      </c>
      <c r="F201">
        <v>3</v>
      </c>
      <c r="G201">
        <v>1</v>
      </c>
      <c r="H201">
        <v>2</v>
      </c>
      <c r="I201">
        <v>4</v>
      </c>
      <c r="J201">
        <v>1</v>
      </c>
      <c r="K201">
        <v>1</v>
      </c>
      <c r="L201">
        <v>3</v>
      </c>
      <c r="M201">
        <v>3</v>
      </c>
      <c r="N201">
        <v>1</v>
      </c>
      <c r="O201">
        <v>133</v>
      </c>
      <c r="P201">
        <v>13</v>
      </c>
      <c r="Q201">
        <v>1</v>
      </c>
      <c r="R201">
        <v>1</v>
      </c>
      <c r="S201">
        <v>0</v>
      </c>
      <c r="T201">
        <v>0</v>
      </c>
      <c r="U201">
        <v>0</v>
      </c>
      <c r="V201">
        <v>0</v>
      </c>
      <c r="W201">
        <v>3</v>
      </c>
      <c r="X201">
        <v>4</v>
      </c>
      <c r="Y201">
        <v>0</v>
      </c>
      <c r="Z201">
        <v>1</v>
      </c>
      <c r="AA201">
        <v>0</v>
      </c>
      <c r="AB201">
        <v>1</v>
      </c>
      <c r="AC201">
        <v>0</v>
      </c>
      <c r="AD201">
        <v>0</v>
      </c>
      <c r="AE201">
        <v>0</v>
      </c>
      <c r="AF201">
        <v>0</v>
      </c>
    </row>
    <row r="202" spans="1:32" x14ac:dyDescent="0.25">
      <c r="A202" s="54">
        <v>13</v>
      </c>
      <c r="B202" t="s">
        <v>216</v>
      </c>
      <c r="C202" s="54">
        <v>1305</v>
      </c>
      <c r="D202" t="s">
        <v>220</v>
      </c>
      <c r="E202">
        <v>6</v>
      </c>
      <c r="F202">
        <v>0</v>
      </c>
      <c r="G202">
        <v>1</v>
      </c>
      <c r="H202">
        <v>0</v>
      </c>
      <c r="I202">
        <v>0</v>
      </c>
      <c r="J202">
        <v>0</v>
      </c>
      <c r="K202">
        <v>0</v>
      </c>
      <c r="L202">
        <v>0</v>
      </c>
      <c r="M202">
        <v>0</v>
      </c>
      <c r="N202">
        <v>0</v>
      </c>
      <c r="O202">
        <v>0</v>
      </c>
      <c r="P202">
        <v>0</v>
      </c>
      <c r="Q202">
        <v>0</v>
      </c>
      <c r="R202">
        <v>0</v>
      </c>
      <c r="S202">
        <v>25</v>
      </c>
      <c r="T202">
        <v>1</v>
      </c>
      <c r="U202">
        <v>0</v>
      </c>
      <c r="V202">
        <v>0</v>
      </c>
      <c r="W202">
        <v>13</v>
      </c>
      <c r="X202">
        <v>4</v>
      </c>
      <c r="Y202">
        <v>0</v>
      </c>
      <c r="Z202">
        <v>1</v>
      </c>
      <c r="AA202">
        <v>0</v>
      </c>
      <c r="AB202">
        <v>0</v>
      </c>
      <c r="AC202">
        <v>0</v>
      </c>
      <c r="AD202">
        <v>0</v>
      </c>
      <c r="AE202">
        <v>0</v>
      </c>
      <c r="AF202">
        <v>0</v>
      </c>
    </row>
    <row r="203" spans="1:32" x14ac:dyDescent="0.25">
      <c r="A203" s="54">
        <v>13</v>
      </c>
      <c r="B203" t="s">
        <v>216</v>
      </c>
      <c r="C203" s="54">
        <v>1306</v>
      </c>
      <c r="D203" t="s">
        <v>895</v>
      </c>
      <c r="E203">
        <v>0</v>
      </c>
      <c r="F203">
        <v>0</v>
      </c>
      <c r="G203">
        <v>0</v>
      </c>
      <c r="H203">
        <v>2</v>
      </c>
      <c r="I203">
        <v>5</v>
      </c>
      <c r="J203">
        <v>1</v>
      </c>
      <c r="K203">
        <v>1</v>
      </c>
      <c r="L203">
        <v>0</v>
      </c>
      <c r="M203">
        <v>0</v>
      </c>
      <c r="N203">
        <v>0</v>
      </c>
      <c r="O203">
        <v>0</v>
      </c>
      <c r="P203">
        <v>0</v>
      </c>
      <c r="Q203">
        <v>0</v>
      </c>
      <c r="R203">
        <v>0</v>
      </c>
      <c r="S203">
        <v>0</v>
      </c>
      <c r="T203">
        <v>0</v>
      </c>
      <c r="U203">
        <v>0</v>
      </c>
      <c r="V203">
        <v>0</v>
      </c>
      <c r="W203">
        <v>0</v>
      </c>
      <c r="X203">
        <v>12</v>
      </c>
      <c r="Y203">
        <v>0</v>
      </c>
      <c r="Z203">
        <v>1</v>
      </c>
      <c r="AA203">
        <v>0</v>
      </c>
      <c r="AB203">
        <v>1</v>
      </c>
      <c r="AC203">
        <v>0</v>
      </c>
      <c r="AD203">
        <v>0</v>
      </c>
      <c r="AE203">
        <v>0</v>
      </c>
      <c r="AF203">
        <v>0</v>
      </c>
    </row>
    <row r="204" spans="1:32" x14ac:dyDescent="0.25">
      <c r="A204" s="54">
        <v>13</v>
      </c>
      <c r="B204" t="s">
        <v>216</v>
      </c>
      <c r="C204" s="54">
        <v>1307</v>
      </c>
      <c r="D204" t="s">
        <v>222</v>
      </c>
      <c r="E204">
        <v>0</v>
      </c>
      <c r="F204">
        <v>0</v>
      </c>
      <c r="G204">
        <v>0</v>
      </c>
      <c r="H204">
        <v>2</v>
      </c>
      <c r="I204">
        <v>5</v>
      </c>
      <c r="J204">
        <v>1</v>
      </c>
      <c r="K204">
        <v>1</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row>
    <row r="205" spans="1:32" x14ac:dyDescent="0.25">
      <c r="A205" s="54">
        <v>13</v>
      </c>
      <c r="B205" t="s">
        <v>216</v>
      </c>
      <c r="C205" s="54">
        <v>1308</v>
      </c>
      <c r="D205" t="s">
        <v>223</v>
      </c>
      <c r="E205">
        <v>0</v>
      </c>
      <c r="F205">
        <v>0</v>
      </c>
      <c r="G205">
        <v>0</v>
      </c>
      <c r="H205">
        <v>2</v>
      </c>
      <c r="I205">
        <v>2</v>
      </c>
      <c r="J205">
        <v>1</v>
      </c>
      <c r="K205">
        <v>1</v>
      </c>
      <c r="L205">
        <v>0</v>
      </c>
      <c r="M205">
        <v>0</v>
      </c>
      <c r="N205">
        <v>0</v>
      </c>
      <c r="O205">
        <v>0</v>
      </c>
      <c r="P205">
        <v>0</v>
      </c>
      <c r="Q205">
        <v>0</v>
      </c>
      <c r="R205">
        <v>0</v>
      </c>
      <c r="S205">
        <v>19</v>
      </c>
      <c r="T205">
        <v>1</v>
      </c>
      <c r="U205">
        <v>0</v>
      </c>
      <c r="V205">
        <v>0</v>
      </c>
      <c r="W205">
        <v>6</v>
      </c>
      <c r="X205">
        <v>0</v>
      </c>
      <c r="Y205">
        <v>0</v>
      </c>
      <c r="Z205">
        <v>0</v>
      </c>
      <c r="AA205">
        <v>0</v>
      </c>
      <c r="AB205">
        <v>0</v>
      </c>
      <c r="AC205">
        <v>0</v>
      </c>
      <c r="AD205">
        <v>0</v>
      </c>
      <c r="AE205">
        <v>0</v>
      </c>
      <c r="AF205">
        <v>0</v>
      </c>
    </row>
    <row r="206" spans="1:32" x14ac:dyDescent="0.25">
      <c r="A206" s="54">
        <v>13</v>
      </c>
      <c r="B206" t="s">
        <v>216</v>
      </c>
      <c r="C206" s="54">
        <v>1309</v>
      </c>
      <c r="D206" t="s">
        <v>902</v>
      </c>
      <c r="E206">
        <v>6</v>
      </c>
      <c r="F206">
        <v>0</v>
      </c>
      <c r="G206">
        <v>1</v>
      </c>
      <c r="H206">
        <v>0</v>
      </c>
      <c r="I206">
        <v>0</v>
      </c>
      <c r="J206">
        <v>0</v>
      </c>
      <c r="K206">
        <v>0</v>
      </c>
      <c r="L206">
        <v>0</v>
      </c>
      <c r="M206">
        <v>0</v>
      </c>
      <c r="N206">
        <v>0</v>
      </c>
      <c r="O206">
        <v>0</v>
      </c>
      <c r="P206">
        <v>0</v>
      </c>
      <c r="Q206">
        <v>1</v>
      </c>
      <c r="R206">
        <v>1</v>
      </c>
      <c r="S206">
        <v>0</v>
      </c>
      <c r="T206">
        <v>0</v>
      </c>
      <c r="U206">
        <v>0</v>
      </c>
      <c r="V206">
        <v>0</v>
      </c>
      <c r="W206">
        <v>0</v>
      </c>
      <c r="X206">
        <v>9</v>
      </c>
      <c r="Y206">
        <v>0</v>
      </c>
      <c r="Z206">
        <v>1</v>
      </c>
      <c r="AA206">
        <v>0</v>
      </c>
      <c r="AB206">
        <v>1</v>
      </c>
      <c r="AC206">
        <v>0</v>
      </c>
      <c r="AD206">
        <v>0</v>
      </c>
      <c r="AE206">
        <v>0</v>
      </c>
      <c r="AF206">
        <v>0</v>
      </c>
    </row>
    <row r="207" spans="1:32" x14ac:dyDescent="0.25">
      <c r="A207" s="54">
        <v>13</v>
      </c>
      <c r="B207" t="s">
        <v>216</v>
      </c>
      <c r="C207" s="54">
        <v>1310</v>
      </c>
      <c r="D207" t="s">
        <v>172</v>
      </c>
      <c r="E207">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row>
    <row r="208" spans="1:32" x14ac:dyDescent="0.25">
      <c r="A208" s="54">
        <v>13</v>
      </c>
      <c r="B208" t="s">
        <v>216</v>
      </c>
      <c r="C208" s="54">
        <v>1311</v>
      </c>
      <c r="D208" t="s">
        <v>225</v>
      </c>
      <c r="E208">
        <v>4</v>
      </c>
      <c r="F208">
        <v>0</v>
      </c>
      <c r="G208">
        <v>1</v>
      </c>
      <c r="H208">
        <v>2</v>
      </c>
      <c r="I208">
        <v>5</v>
      </c>
      <c r="J208">
        <v>1</v>
      </c>
      <c r="K208">
        <v>1</v>
      </c>
      <c r="L208">
        <v>2</v>
      </c>
      <c r="M208">
        <v>5</v>
      </c>
      <c r="N208">
        <v>0</v>
      </c>
      <c r="O208">
        <v>53</v>
      </c>
      <c r="P208">
        <v>0</v>
      </c>
      <c r="Q208">
        <v>0</v>
      </c>
      <c r="R208">
        <v>0</v>
      </c>
      <c r="S208">
        <v>53</v>
      </c>
      <c r="T208">
        <v>1</v>
      </c>
      <c r="U208">
        <v>0</v>
      </c>
      <c r="V208">
        <v>0</v>
      </c>
      <c r="W208">
        <v>4</v>
      </c>
      <c r="X208">
        <v>7</v>
      </c>
      <c r="Y208">
        <v>0</v>
      </c>
      <c r="Z208">
        <v>1</v>
      </c>
      <c r="AA208">
        <v>0</v>
      </c>
      <c r="AB208">
        <v>1</v>
      </c>
      <c r="AC208">
        <v>0</v>
      </c>
      <c r="AD208">
        <v>0</v>
      </c>
      <c r="AE208">
        <v>0</v>
      </c>
      <c r="AF208">
        <v>0</v>
      </c>
    </row>
    <row r="209" spans="1:32" x14ac:dyDescent="0.25">
      <c r="A209" s="54">
        <v>13</v>
      </c>
      <c r="B209" t="s">
        <v>216</v>
      </c>
      <c r="C209" s="54">
        <v>1312</v>
      </c>
      <c r="D209" t="s">
        <v>79</v>
      </c>
      <c r="E209">
        <v>5</v>
      </c>
      <c r="F209">
        <v>5</v>
      </c>
      <c r="G209">
        <v>1</v>
      </c>
      <c r="H209">
        <v>2</v>
      </c>
      <c r="I209">
        <v>5</v>
      </c>
      <c r="J209">
        <v>1</v>
      </c>
      <c r="K209">
        <v>1</v>
      </c>
      <c r="L209">
        <v>2</v>
      </c>
      <c r="M209">
        <v>5</v>
      </c>
      <c r="N209">
        <v>2</v>
      </c>
      <c r="O209">
        <v>0</v>
      </c>
      <c r="P209">
        <v>7</v>
      </c>
      <c r="Q209">
        <v>2</v>
      </c>
      <c r="R209">
        <v>1</v>
      </c>
      <c r="S209">
        <v>94</v>
      </c>
      <c r="T209">
        <v>1</v>
      </c>
      <c r="U209">
        <v>1</v>
      </c>
      <c r="V209">
        <v>0</v>
      </c>
      <c r="W209">
        <v>5</v>
      </c>
      <c r="X209">
        <v>9</v>
      </c>
      <c r="Y209">
        <v>4</v>
      </c>
      <c r="Z209">
        <v>1</v>
      </c>
      <c r="AA209">
        <v>0</v>
      </c>
      <c r="AB209">
        <v>1</v>
      </c>
      <c r="AC209">
        <v>0</v>
      </c>
      <c r="AD209">
        <v>0</v>
      </c>
      <c r="AE209">
        <v>0</v>
      </c>
      <c r="AF209">
        <v>0</v>
      </c>
    </row>
    <row r="210" spans="1:32" x14ac:dyDescent="0.25">
      <c r="A210" s="54">
        <v>13</v>
      </c>
      <c r="B210" t="s">
        <v>216</v>
      </c>
      <c r="C210" s="54">
        <v>1313</v>
      </c>
      <c r="D210" t="s">
        <v>226</v>
      </c>
      <c r="E210">
        <v>6</v>
      </c>
      <c r="F210">
        <v>6</v>
      </c>
      <c r="G210">
        <v>1</v>
      </c>
      <c r="H210">
        <v>2</v>
      </c>
      <c r="I210">
        <v>5</v>
      </c>
      <c r="J210">
        <v>1</v>
      </c>
      <c r="K210">
        <v>1</v>
      </c>
      <c r="L210">
        <v>8</v>
      </c>
      <c r="M210">
        <v>8</v>
      </c>
      <c r="N210">
        <v>2</v>
      </c>
      <c r="O210">
        <v>61</v>
      </c>
      <c r="P210">
        <v>0</v>
      </c>
      <c r="Q210">
        <v>2</v>
      </c>
      <c r="R210">
        <v>1</v>
      </c>
      <c r="S210">
        <v>0</v>
      </c>
      <c r="T210">
        <v>0</v>
      </c>
      <c r="U210">
        <v>0</v>
      </c>
      <c r="V210">
        <v>0</v>
      </c>
      <c r="W210">
        <v>0</v>
      </c>
      <c r="X210">
        <v>10</v>
      </c>
      <c r="Y210">
        <v>0</v>
      </c>
      <c r="Z210">
        <v>1</v>
      </c>
      <c r="AA210">
        <v>4</v>
      </c>
      <c r="AB210">
        <v>1</v>
      </c>
      <c r="AC210">
        <v>0</v>
      </c>
      <c r="AD210">
        <v>0</v>
      </c>
      <c r="AE210">
        <v>0</v>
      </c>
      <c r="AF210">
        <v>0</v>
      </c>
    </row>
    <row r="211" spans="1:32" x14ac:dyDescent="0.25">
      <c r="A211" s="54">
        <v>13</v>
      </c>
      <c r="B211" t="s">
        <v>216</v>
      </c>
      <c r="C211" s="54">
        <v>1314</v>
      </c>
      <c r="D211" t="s">
        <v>227</v>
      </c>
      <c r="E211">
        <v>6</v>
      </c>
      <c r="F211">
        <v>6</v>
      </c>
      <c r="G211">
        <v>1</v>
      </c>
      <c r="H211">
        <v>0</v>
      </c>
      <c r="I211">
        <v>0</v>
      </c>
      <c r="J211">
        <v>0</v>
      </c>
      <c r="K211">
        <v>0</v>
      </c>
      <c r="L211">
        <v>6</v>
      </c>
      <c r="M211">
        <v>6</v>
      </c>
      <c r="N211">
        <v>1</v>
      </c>
      <c r="O211">
        <v>20</v>
      </c>
      <c r="P211">
        <v>0</v>
      </c>
      <c r="Q211">
        <v>1</v>
      </c>
      <c r="R211">
        <v>1</v>
      </c>
      <c r="S211">
        <v>20</v>
      </c>
      <c r="T211">
        <v>1</v>
      </c>
      <c r="U211">
        <v>0</v>
      </c>
      <c r="V211">
        <v>0</v>
      </c>
      <c r="W211">
        <v>6</v>
      </c>
      <c r="X211">
        <v>10</v>
      </c>
      <c r="Y211">
        <v>0</v>
      </c>
      <c r="Z211">
        <v>1</v>
      </c>
      <c r="AA211">
        <v>0</v>
      </c>
      <c r="AB211">
        <v>0</v>
      </c>
      <c r="AC211">
        <v>0</v>
      </c>
      <c r="AD211">
        <v>0</v>
      </c>
      <c r="AE211">
        <v>0</v>
      </c>
      <c r="AF211">
        <v>0</v>
      </c>
    </row>
    <row r="212" spans="1:32" x14ac:dyDescent="0.25">
      <c r="A212" s="54">
        <v>13</v>
      </c>
      <c r="B212" t="s">
        <v>216</v>
      </c>
      <c r="C212" s="54">
        <v>1315</v>
      </c>
      <c r="D212" t="s">
        <v>228</v>
      </c>
      <c r="E212">
        <v>6</v>
      </c>
      <c r="F212">
        <v>6</v>
      </c>
      <c r="G212">
        <v>1</v>
      </c>
      <c r="H212">
        <v>0</v>
      </c>
      <c r="I212">
        <v>0</v>
      </c>
      <c r="J212">
        <v>0</v>
      </c>
      <c r="K212">
        <v>0</v>
      </c>
      <c r="L212">
        <v>12</v>
      </c>
      <c r="M212">
        <v>0</v>
      </c>
      <c r="N212">
        <v>0</v>
      </c>
      <c r="O212">
        <v>0</v>
      </c>
      <c r="P212">
        <v>0</v>
      </c>
      <c r="Q212">
        <v>1</v>
      </c>
      <c r="R212">
        <v>1</v>
      </c>
      <c r="S212">
        <v>90</v>
      </c>
      <c r="T212">
        <v>1</v>
      </c>
      <c r="U212">
        <v>1</v>
      </c>
      <c r="V212">
        <v>1</v>
      </c>
      <c r="W212">
        <v>0</v>
      </c>
      <c r="X212">
        <v>9</v>
      </c>
      <c r="Y212">
        <v>0</v>
      </c>
      <c r="Z212">
        <v>1</v>
      </c>
      <c r="AA212">
        <v>0</v>
      </c>
      <c r="AB212">
        <v>0</v>
      </c>
      <c r="AC212">
        <v>5</v>
      </c>
      <c r="AD212">
        <v>90</v>
      </c>
      <c r="AE212">
        <v>0</v>
      </c>
      <c r="AF212">
        <v>0</v>
      </c>
    </row>
    <row r="213" spans="1:32" x14ac:dyDescent="0.25">
      <c r="A213" s="54">
        <v>13</v>
      </c>
      <c r="B213" t="s">
        <v>216</v>
      </c>
      <c r="C213" s="54">
        <v>1316</v>
      </c>
      <c r="D213" t="s">
        <v>229</v>
      </c>
      <c r="E213">
        <v>0</v>
      </c>
      <c r="F213">
        <v>0</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row>
    <row r="214" spans="1:32" x14ac:dyDescent="0.25">
      <c r="A214" s="54">
        <v>13</v>
      </c>
      <c r="B214" t="s">
        <v>216</v>
      </c>
      <c r="C214" s="54">
        <v>1317</v>
      </c>
      <c r="D214" t="s">
        <v>230</v>
      </c>
      <c r="E214">
        <v>3</v>
      </c>
      <c r="F214">
        <v>3</v>
      </c>
      <c r="G214">
        <v>1</v>
      </c>
      <c r="H214">
        <v>2</v>
      </c>
      <c r="I214">
        <v>5</v>
      </c>
      <c r="J214">
        <v>1</v>
      </c>
      <c r="K214">
        <v>1</v>
      </c>
      <c r="L214">
        <v>0</v>
      </c>
      <c r="M214">
        <v>5</v>
      </c>
      <c r="N214">
        <v>14</v>
      </c>
      <c r="O214">
        <v>6</v>
      </c>
      <c r="P214">
        <v>1</v>
      </c>
      <c r="Q214">
        <v>3</v>
      </c>
      <c r="R214">
        <v>1</v>
      </c>
      <c r="S214">
        <v>6</v>
      </c>
      <c r="T214">
        <v>1</v>
      </c>
      <c r="U214">
        <v>1</v>
      </c>
      <c r="V214">
        <v>1</v>
      </c>
      <c r="W214">
        <v>3</v>
      </c>
      <c r="X214">
        <v>0</v>
      </c>
      <c r="Y214">
        <v>0</v>
      </c>
      <c r="Z214">
        <v>1</v>
      </c>
      <c r="AA214">
        <v>0</v>
      </c>
      <c r="AB214">
        <v>1</v>
      </c>
      <c r="AC214">
        <v>1</v>
      </c>
      <c r="AD214">
        <v>1</v>
      </c>
      <c r="AE214">
        <v>0</v>
      </c>
      <c r="AF214">
        <v>0</v>
      </c>
    </row>
    <row r="215" spans="1:32" x14ac:dyDescent="0.25">
      <c r="A215" s="54">
        <v>13</v>
      </c>
      <c r="B215" t="s">
        <v>216</v>
      </c>
      <c r="C215" s="54">
        <v>1318</v>
      </c>
      <c r="D215" t="s">
        <v>231</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row>
    <row r="216" spans="1:32" x14ac:dyDescent="0.25">
      <c r="A216" s="54">
        <v>13</v>
      </c>
      <c r="B216" t="s">
        <v>216</v>
      </c>
      <c r="C216" s="54">
        <v>1319</v>
      </c>
      <c r="D216" t="s">
        <v>232</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row>
    <row r="217" spans="1:32" x14ac:dyDescent="0.25">
      <c r="A217" s="54">
        <v>13</v>
      </c>
      <c r="B217" t="s">
        <v>216</v>
      </c>
      <c r="C217" s="54">
        <v>1320</v>
      </c>
      <c r="D217" t="s">
        <v>233</v>
      </c>
      <c r="E217">
        <v>1</v>
      </c>
      <c r="F217">
        <v>1</v>
      </c>
      <c r="G217">
        <v>1</v>
      </c>
      <c r="H217">
        <v>2</v>
      </c>
      <c r="I217">
        <v>5</v>
      </c>
      <c r="J217">
        <v>1</v>
      </c>
      <c r="K217">
        <v>1</v>
      </c>
      <c r="L217">
        <v>1</v>
      </c>
      <c r="M217">
        <v>1</v>
      </c>
      <c r="N217">
        <v>1</v>
      </c>
      <c r="O217">
        <v>38</v>
      </c>
      <c r="P217">
        <v>0</v>
      </c>
      <c r="Q217">
        <v>1</v>
      </c>
      <c r="R217">
        <v>1</v>
      </c>
      <c r="S217">
        <v>38</v>
      </c>
      <c r="T217">
        <v>1</v>
      </c>
      <c r="U217">
        <v>0</v>
      </c>
      <c r="V217">
        <v>0</v>
      </c>
      <c r="W217">
        <v>1</v>
      </c>
      <c r="X217">
        <v>7</v>
      </c>
      <c r="Y217">
        <v>0</v>
      </c>
      <c r="Z217">
        <v>1</v>
      </c>
      <c r="AA217">
        <v>0</v>
      </c>
      <c r="AB217">
        <v>1</v>
      </c>
      <c r="AC217">
        <v>0</v>
      </c>
      <c r="AD217">
        <v>0</v>
      </c>
      <c r="AE217">
        <v>0</v>
      </c>
      <c r="AF217">
        <v>0</v>
      </c>
    </row>
    <row r="218" spans="1:32" x14ac:dyDescent="0.25">
      <c r="A218" s="54">
        <v>13</v>
      </c>
      <c r="B218" t="s">
        <v>216</v>
      </c>
      <c r="C218" s="54">
        <v>1321</v>
      </c>
      <c r="D218" t="s">
        <v>234</v>
      </c>
      <c r="E218">
        <v>6</v>
      </c>
      <c r="F218">
        <v>6</v>
      </c>
      <c r="G218">
        <v>1</v>
      </c>
      <c r="H218">
        <v>1</v>
      </c>
      <c r="I218">
        <v>1</v>
      </c>
      <c r="J218">
        <v>1</v>
      </c>
      <c r="K218">
        <v>1</v>
      </c>
      <c r="L218">
        <v>1</v>
      </c>
      <c r="M218">
        <v>1</v>
      </c>
      <c r="N218">
        <v>0</v>
      </c>
      <c r="O218">
        <v>0</v>
      </c>
      <c r="P218">
        <v>0</v>
      </c>
      <c r="Q218">
        <v>0</v>
      </c>
      <c r="R218">
        <v>0</v>
      </c>
      <c r="S218">
        <v>0</v>
      </c>
      <c r="T218">
        <v>0</v>
      </c>
      <c r="U218">
        <v>0</v>
      </c>
      <c r="V218">
        <v>0</v>
      </c>
      <c r="W218">
        <v>6</v>
      </c>
      <c r="X218">
        <v>8</v>
      </c>
      <c r="Y218">
        <v>0</v>
      </c>
      <c r="Z218">
        <v>1</v>
      </c>
      <c r="AA218">
        <v>0</v>
      </c>
      <c r="AB218">
        <v>0</v>
      </c>
      <c r="AC218">
        <v>0</v>
      </c>
      <c r="AD218">
        <v>0</v>
      </c>
      <c r="AE218">
        <v>0</v>
      </c>
      <c r="AF218">
        <v>0</v>
      </c>
    </row>
    <row r="219" spans="1:32" x14ac:dyDescent="0.25">
      <c r="A219" s="54">
        <v>13</v>
      </c>
      <c r="B219" t="s">
        <v>216</v>
      </c>
      <c r="C219" s="54">
        <v>1322</v>
      </c>
      <c r="D219" t="s">
        <v>235</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row>
    <row r="220" spans="1:32" x14ac:dyDescent="0.25">
      <c r="A220" s="54">
        <v>13</v>
      </c>
      <c r="B220" t="s">
        <v>216</v>
      </c>
      <c r="C220" s="54">
        <v>1323</v>
      </c>
      <c r="D220" t="s">
        <v>236</v>
      </c>
      <c r="E220">
        <v>0</v>
      </c>
      <c r="F220">
        <v>0</v>
      </c>
      <c r="G220">
        <v>0</v>
      </c>
      <c r="H220">
        <v>2</v>
      </c>
      <c r="I220">
        <v>4</v>
      </c>
      <c r="J220">
        <v>1</v>
      </c>
      <c r="K220">
        <v>1</v>
      </c>
      <c r="L220">
        <v>0</v>
      </c>
      <c r="M220">
        <v>0</v>
      </c>
      <c r="N220">
        <v>0</v>
      </c>
      <c r="O220">
        <v>0</v>
      </c>
      <c r="P220">
        <v>0</v>
      </c>
      <c r="Q220">
        <v>2</v>
      </c>
      <c r="R220">
        <v>1</v>
      </c>
      <c r="S220">
        <v>0</v>
      </c>
      <c r="T220">
        <v>0</v>
      </c>
      <c r="U220">
        <v>1</v>
      </c>
      <c r="V220">
        <v>1</v>
      </c>
      <c r="W220">
        <v>4</v>
      </c>
      <c r="X220">
        <v>7</v>
      </c>
      <c r="Y220">
        <v>0</v>
      </c>
      <c r="Z220">
        <v>1</v>
      </c>
      <c r="AA220">
        <v>0</v>
      </c>
      <c r="AB220">
        <v>1</v>
      </c>
      <c r="AC220">
        <v>6</v>
      </c>
      <c r="AD220">
        <v>6</v>
      </c>
      <c r="AE220">
        <v>0</v>
      </c>
      <c r="AF220">
        <v>0</v>
      </c>
    </row>
    <row r="221" spans="1:32" x14ac:dyDescent="0.25">
      <c r="A221" s="54">
        <v>13</v>
      </c>
      <c r="B221" t="s">
        <v>216</v>
      </c>
      <c r="C221" s="54">
        <v>1324</v>
      </c>
      <c r="D221" t="s">
        <v>237</v>
      </c>
      <c r="E221">
        <v>0</v>
      </c>
      <c r="F221">
        <v>0</v>
      </c>
      <c r="G221">
        <v>0</v>
      </c>
      <c r="H221">
        <v>2</v>
      </c>
      <c r="I221">
        <v>4</v>
      </c>
      <c r="J221">
        <v>1</v>
      </c>
      <c r="K221">
        <v>1</v>
      </c>
      <c r="L221">
        <v>0</v>
      </c>
      <c r="M221">
        <v>0</v>
      </c>
      <c r="N221">
        <v>0</v>
      </c>
      <c r="O221">
        <v>0</v>
      </c>
      <c r="P221">
        <v>0</v>
      </c>
      <c r="Q221">
        <v>0</v>
      </c>
      <c r="R221">
        <v>1</v>
      </c>
      <c r="S221">
        <v>25</v>
      </c>
      <c r="T221">
        <v>1</v>
      </c>
      <c r="U221">
        <v>0</v>
      </c>
      <c r="V221">
        <v>0</v>
      </c>
      <c r="W221">
        <v>0</v>
      </c>
      <c r="X221">
        <v>0</v>
      </c>
      <c r="Y221">
        <v>0</v>
      </c>
      <c r="Z221">
        <v>1</v>
      </c>
      <c r="AA221">
        <v>0</v>
      </c>
      <c r="AB221">
        <v>0</v>
      </c>
      <c r="AC221">
        <v>0</v>
      </c>
      <c r="AD221">
        <v>0</v>
      </c>
      <c r="AE221">
        <v>0</v>
      </c>
      <c r="AF221">
        <v>0</v>
      </c>
    </row>
    <row r="222" spans="1:32" x14ac:dyDescent="0.25">
      <c r="A222" s="54">
        <v>13</v>
      </c>
      <c r="B222" t="s">
        <v>216</v>
      </c>
      <c r="C222" s="54">
        <v>1325</v>
      </c>
      <c r="D222" t="s">
        <v>238</v>
      </c>
      <c r="E222">
        <v>2</v>
      </c>
      <c r="F222">
        <v>0</v>
      </c>
      <c r="G222">
        <v>1</v>
      </c>
      <c r="H222">
        <v>2</v>
      </c>
      <c r="I222">
        <v>2</v>
      </c>
      <c r="J222">
        <v>1</v>
      </c>
      <c r="K222">
        <v>1</v>
      </c>
      <c r="L222">
        <v>2</v>
      </c>
      <c r="M222">
        <v>2</v>
      </c>
      <c r="N222">
        <v>0</v>
      </c>
      <c r="O222">
        <v>0</v>
      </c>
      <c r="P222">
        <v>0</v>
      </c>
      <c r="Q222">
        <v>0</v>
      </c>
      <c r="R222">
        <v>0</v>
      </c>
      <c r="S222">
        <v>0</v>
      </c>
      <c r="T222">
        <v>1</v>
      </c>
      <c r="U222">
        <v>0</v>
      </c>
      <c r="V222">
        <v>0</v>
      </c>
      <c r="W222">
        <v>0</v>
      </c>
      <c r="X222">
        <v>0</v>
      </c>
      <c r="Y222">
        <v>0</v>
      </c>
      <c r="Z222">
        <v>1</v>
      </c>
      <c r="AA222">
        <v>0</v>
      </c>
      <c r="AB222">
        <v>0</v>
      </c>
      <c r="AC222">
        <v>0</v>
      </c>
      <c r="AD222">
        <v>0</v>
      </c>
      <c r="AE222">
        <v>0</v>
      </c>
      <c r="AF222">
        <v>0</v>
      </c>
    </row>
    <row r="223" spans="1:32" x14ac:dyDescent="0.25">
      <c r="A223" s="54">
        <v>13</v>
      </c>
      <c r="B223" t="s">
        <v>216</v>
      </c>
      <c r="C223" s="54">
        <v>1326</v>
      </c>
      <c r="D223" t="s">
        <v>910</v>
      </c>
      <c r="E223">
        <v>6</v>
      </c>
      <c r="F223">
        <v>0</v>
      </c>
      <c r="G223">
        <v>1</v>
      </c>
      <c r="H223">
        <v>0</v>
      </c>
      <c r="I223">
        <v>0</v>
      </c>
      <c r="J223">
        <v>1</v>
      </c>
      <c r="K223">
        <v>1</v>
      </c>
      <c r="L223">
        <v>3</v>
      </c>
      <c r="M223">
        <v>6</v>
      </c>
      <c r="N223">
        <v>0</v>
      </c>
      <c r="O223">
        <v>0</v>
      </c>
      <c r="P223">
        <v>0</v>
      </c>
      <c r="Q223">
        <v>1</v>
      </c>
      <c r="R223">
        <v>1</v>
      </c>
      <c r="S223">
        <v>0</v>
      </c>
      <c r="T223">
        <v>0</v>
      </c>
      <c r="U223">
        <v>1</v>
      </c>
      <c r="V223">
        <v>1</v>
      </c>
      <c r="W223">
        <v>0</v>
      </c>
      <c r="X223">
        <v>0</v>
      </c>
      <c r="Y223">
        <v>0</v>
      </c>
      <c r="Z223">
        <v>0</v>
      </c>
      <c r="AA223">
        <v>0</v>
      </c>
      <c r="AB223">
        <v>0</v>
      </c>
      <c r="AC223">
        <v>14</v>
      </c>
      <c r="AD223">
        <v>14</v>
      </c>
      <c r="AE223">
        <v>0</v>
      </c>
      <c r="AF223">
        <v>0</v>
      </c>
    </row>
    <row r="224" spans="1:32" x14ac:dyDescent="0.25">
      <c r="A224" s="54">
        <v>13</v>
      </c>
      <c r="B224" t="s">
        <v>216</v>
      </c>
      <c r="C224" s="54">
        <v>1327</v>
      </c>
      <c r="D224" t="s">
        <v>240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row>
    <row r="225" spans="1:32" x14ac:dyDescent="0.25">
      <c r="A225" s="54">
        <v>13</v>
      </c>
      <c r="B225" t="s">
        <v>216</v>
      </c>
      <c r="C225" s="54">
        <v>1328</v>
      </c>
      <c r="D225" t="s">
        <v>241</v>
      </c>
      <c r="E225">
        <v>6</v>
      </c>
      <c r="F225">
        <v>6</v>
      </c>
      <c r="G225">
        <v>1</v>
      </c>
      <c r="H225">
        <v>2</v>
      </c>
      <c r="I225">
        <v>4</v>
      </c>
      <c r="J225">
        <v>1</v>
      </c>
      <c r="K225">
        <v>1</v>
      </c>
      <c r="L225">
        <v>6</v>
      </c>
      <c r="M225">
        <v>0</v>
      </c>
      <c r="N225">
        <v>0</v>
      </c>
      <c r="O225">
        <v>6</v>
      </c>
      <c r="P225">
        <v>0</v>
      </c>
      <c r="Q225">
        <v>0</v>
      </c>
      <c r="R225">
        <v>0</v>
      </c>
      <c r="S225">
        <v>0</v>
      </c>
      <c r="T225">
        <v>1</v>
      </c>
      <c r="U225">
        <v>0</v>
      </c>
      <c r="V225">
        <v>0</v>
      </c>
      <c r="W225">
        <v>6</v>
      </c>
      <c r="X225">
        <v>9</v>
      </c>
      <c r="Y225">
        <v>0</v>
      </c>
      <c r="Z225">
        <v>1</v>
      </c>
      <c r="AA225">
        <v>0</v>
      </c>
      <c r="AB225">
        <v>0</v>
      </c>
      <c r="AC225">
        <v>0</v>
      </c>
      <c r="AD225">
        <v>0</v>
      </c>
      <c r="AE225">
        <v>0</v>
      </c>
      <c r="AF225">
        <v>0</v>
      </c>
    </row>
    <row r="226" spans="1:32" x14ac:dyDescent="0.25">
      <c r="A226" s="54">
        <v>13</v>
      </c>
      <c r="B226" t="s">
        <v>216</v>
      </c>
      <c r="C226" s="54">
        <v>1329</v>
      </c>
      <c r="D226" t="s">
        <v>242</v>
      </c>
      <c r="E226">
        <v>6</v>
      </c>
      <c r="F226">
        <v>6</v>
      </c>
      <c r="G226">
        <v>1</v>
      </c>
      <c r="H226">
        <v>2</v>
      </c>
      <c r="I226">
        <v>4</v>
      </c>
      <c r="J226">
        <v>1</v>
      </c>
      <c r="K226">
        <v>1</v>
      </c>
      <c r="L226">
        <v>0</v>
      </c>
      <c r="M226">
        <v>0</v>
      </c>
      <c r="N226">
        <v>0</v>
      </c>
      <c r="O226">
        <v>0</v>
      </c>
      <c r="P226">
        <v>0</v>
      </c>
      <c r="Q226">
        <v>1</v>
      </c>
      <c r="R226">
        <v>1</v>
      </c>
      <c r="S226">
        <v>15</v>
      </c>
      <c r="T226">
        <v>1</v>
      </c>
      <c r="U226">
        <v>0</v>
      </c>
      <c r="V226">
        <v>0</v>
      </c>
      <c r="W226">
        <v>6</v>
      </c>
      <c r="X226">
        <v>9</v>
      </c>
      <c r="Y226">
        <v>0</v>
      </c>
      <c r="Z226">
        <v>1</v>
      </c>
      <c r="AA226">
        <v>0</v>
      </c>
      <c r="AB226">
        <v>0</v>
      </c>
      <c r="AC226">
        <v>0</v>
      </c>
      <c r="AD226">
        <v>0</v>
      </c>
      <c r="AE226">
        <v>0</v>
      </c>
      <c r="AF226">
        <v>0</v>
      </c>
    </row>
    <row r="227" spans="1:32" x14ac:dyDescent="0.25">
      <c r="A227" s="54">
        <v>13</v>
      </c>
      <c r="B227" t="s">
        <v>216</v>
      </c>
      <c r="C227" s="54">
        <v>1330</v>
      </c>
      <c r="D227" t="s">
        <v>243</v>
      </c>
      <c r="E227">
        <v>3</v>
      </c>
      <c r="F227">
        <v>3</v>
      </c>
      <c r="G227">
        <v>1</v>
      </c>
      <c r="H227">
        <v>0</v>
      </c>
      <c r="I227">
        <v>0</v>
      </c>
      <c r="J227">
        <v>1</v>
      </c>
      <c r="K227">
        <v>1</v>
      </c>
      <c r="L227">
        <v>0</v>
      </c>
      <c r="M227">
        <v>0</v>
      </c>
      <c r="N227">
        <v>0</v>
      </c>
      <c r="O227">
        <v>0</v>
      </c>
      <c r="P227">
        <v>0</v>
      </c>
      <c r="Q227">
        <v>0</v>
      </c>
      <c r="R227">
        <v>0</v>
      </c>
      <c r="S227">
        <v>0</v>
      </c>
      <c r="T227">
        <v>1</v>
      </c>
      <c r="U227">
        <v>0</v>
      </c>
      <c r="V227">
        <v>0</v>
      </c>
      <c r="W227">
        <v>0</v>
      </c>
      <c r="X227">
        <v>9</v>
      </c>
      <c r="Y227">
        <v>0</v>
      </c>
      <c r="Z227">
        <v>1</v>
      </c>
      <c r="AA227">
        <v>0</v>
      </c>
      <c r="AB227">
        <v>1</v>
      </c>
      <c r="AC227">
        <v>0</v>
      </c>
      <c r="AD227">
        <v>0</v>
      </c>
      <c r="AE227">
        <v>0</v>
      </c>
      <c r="AF227">
        <v>0</v>
      </c>
    </row>
    <row r="228" spans="1:32" x14ac:dyDescent="0.25">
      <c r="A228" s="54">
        <v>13</v>
      </c>
      <c r="B228" t="s">
        <v>216</v>
      </c>
      <c r="C228" s="54">
        <v>1331</v>
      </c>
      <c r="D228" t="s">
        <v>244</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row>
    <row r="229" spans="1:32" x14ac:dyDescent="0.25">
      <c r="A229" s="54">
        <v>13</v>
      </c>
      <c r="B229" t="s">
        <v>216</v>
      </c>
      <c r="C229" s="54">
        <v>1332</v>
      </c>
      <c r="D229" t="s">
        <v>245</v>
      </c>
      <c r="E229">
        <v>4</v>
      </c>
      <c r="F229">
        <v>4</v>
      </c>
      <c r="G229">
        <v>1</v>
      </c>
      <c r="H229">
        <v>2</v>
      </c>
      <c r="I229">
        <v>4</v>
      </c>
      <c r="J229">
        <v>1</v>
      </c>
      <c r="K229">
        <v>1</v>
      </c>
      <c r="L229">
        <v>4</v>
      </c>
      <c r="M229">
        <v>4</v>
      </c>
      <c r="N229">
        <v>1</v>
      </c>
      <c r="O229">
        <v>3</v>
      </c>
      <c r="P229">
        <v>0</v>
      </c>
      <c r="Q229">
        <v>0</v>
      </c>
      <c r="R229">
        <v>0</v>
      </c>
      <c r="S229">
        <v>0</v>
      </c>
      <c r="T229">
        <v>0</v>
      </c>
      <c r="U229">
        <v>0</v>
      </c>
      <c r="V229">
        <v>0</v>
      </c>
      <c r="W229">
        <v>4</v>
      </c>
      <c r="X229">
        <v>9</v>
      </c>
      <c r="Y229">
        <v>0</v>
      </c>
      <c r="Z229">
        <v>1</v>
      </c>
      <c r="AA229">
        <v>0</v>
      </c>
      <c r="AB229">
        <v>0</v>
      </c>
      <c r="AC229">
        <v>0</v>
      </c>
      <c r="AD229">
        <v>0</v>
      </c>
      <c r="AE229">
        <v>0</v>
      </c>
      <c r="AF229">
        <v>0</v>
      </c>
    </row>
    <row r="230" spans="1:32" x14ac:dyDescent="0.25">
      <c r="A230" s="54">
        <v>13</v>
      </c>
      <c r="B230" t="s">
        <v>216</v>
      </c>
      <c r="C230" s="54">
        <v>1333</v>
      </c>
      <c r="D230" t="s">
        <v>246</v>
      </c>
      <c r="E230">
        <v>6</v>
      </c>
      <c r="F230">
        <v>6</v>
      </c>
      <c r="G230">
        <v>1</v>
      </c>
      <c r="H230">
        <v>2</v>
      </c>
      <c r="I230">
        <v>4</v>
      </c>
      <c r="J230">
        <v>1</v>
      </c>
      <c r="K230">
        <v>1</v>
      </c>
      <c r="L230">
        <v>2</v>
      </c>
      <c r="M230">
        <v>4</v>
      </c>
      <c r="N230">
        <v>1</v>
      </c>
      <c r="O230">
        <v>13</v>
      </c>
      <c r="P230">
        <v>0</v>
      </c>
      <c r="Q230">
        <v>1</v>
      </c>
      <c r="R230">
        <v>1</v>
      </c>
      <c r="S230">
        <v>13</v>
      </c>
      <c r="T230">
        <v>1</v>
      </c>
      <c r="U230">
        <v>0</v>
      </c>
      <c r="V230">
        <v>0</v>
      </c>
      <c r="W230">
        <v>6</v>
      </c>
      <c r="X230">
        <v>11</v>
      </c>
      <c r="Y230">
        <v>0</v>
      </c>
      <c r="Z230">
        <v>1</v>
      </c>
      <c r="AA230">
        <v>0</v>
      </c>
      <c r="AB230">
        <v>0</v>
      </c>
      <c r="AC230">
        <v>0</v>
      </c>
      <c r="AD230">
        <v>0</v>
      </c>
      <c r="AE230">
        <v>0</v>
      </c>
      <c r="AF230">
        <v>0</v>
      </c>
    </row>
    <row r="231" spans="1:32" x14ac:dyDescent="0.25">
      <c r="A231" s="54">
        <v>14</v>
      </c>
      <c r="B231" t="s">
        <v>247</v>
      </c>
      <c r="C231" s="54">
        <v>1401</v>
      </c>
      <c r="D231" t="s">
        <v>248</v>
      </c>
      <c r="E231">
        <v>6</v>
      </c>
      <c r="F231">
        <v>6</v>
      </c>
      <c r="G231">
        <v>1</v>
      </c>
      <c r="H231">
        <v>0</v>
      </c>
      <c r="I231">
        <v>2</v>
      </c>
      <c r="J231">
        <v>0</v>
      </c>
      <c r="K231">
        <v>1</v>
      </c>
      <c r="L231">
        <v>0</v>
      </c>
      <c r="M231">
        <v>10</v>
      </c>
      <c r="N231">
        <v>40</v>
      </c>
      <c r="O231">
        <v>0</v>
      </c>
      <c r="P231">
        <v>25</v>
      </c>
      <c r="Q231">
        <v>21</v>
      </c>
      <c r="R231">
        <v>1</v>
      </c>
      <c r="S231">
        <v>0</v>
      </c>
      <c r="T231">
        <v>0</v>
      </c>
      <c r="U231">
        <v>1</v>
      </c>
      <c r="V231">
        <v>1</v>
      </c>
      <c r="W231">
        <v>6</v>
      </c>
      <c r="X231">
        <v>8</v>
      </c>
      <c r="Y231">
        <v>8</v>
      </c>
      <c r="Z231">
        <v>1</v>
      </c>
      <c r="AA231">
        <v>16</v>
      </c>
      <c r="AB231">
        <v>1</v>
      </c>
      <c r="AC231">
        <v>7</v>
      </c>
      <c r="AD231">
        <v>69</v>
      </c>
      <c r="AE231">
        <v>0</v>
      </c>
      <c r="AF231">
        <v>0</v>
      </c>
    </row>
    <row r="232" spans="1:32" x14ac:dyDescent="0.25">
      <c r="A232" s="54">
        <v>14</v>
      </c>
      <c r="B232" t="s">
        <v>247</v>
      </c>
      <c r="C232" s="54">
        <v>1402</v>
      </c>
      <c r="D232" t="s">
        <v>249</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row>
    <row r="233" spans="1:32" x14ac:dyDescent="0.25">
      <c r="A233" s="54">
        <v>14</v>
      </c>
      <c r="B233" t="s">
        <v>247</v>
      </c>
      <c r="C233" s="54">
        <v>1403</v>
      </c>
      <c r="D233" t="s">
        <v>250</v>
      </c>
      <c r="E233">
        <v>4</v>
      </c>
      <c r="F233">
        <v>4</v>
      </c>
      <c r="G233">
        <v>1</v>
      </c>
      <c r="H233">
        <v>0</v>
      </c>
      <c r="I233">
        <v>0</v>
      </c>
      <c r="J233">
        <v>0</v>
      </c>
      <c r="K233">
        <v>0</v>
      </c>
      <c r="L233">
        <v>0</v>
      </c>
      <c r="M233">
        <v>0</v>
      </c>
      <c r="N233">
        <v>0</v>
      </c>
      <c r="O233">
        <v>0</v>
      </c>
      <c r="P233">
        <v>0</v>
      </c>
      <c r="Q233">
        <v>0</v>
      </c>
      <c r="R233">
        <v>0</v>
      </c>
      <c r="S233">
        <v>0</v>
      </c>
      <c r="T233">
        <v>1</v>
      </c>
      <c r="U233">
        <v>0</v>
      </c>
      <c r="V233">
        <v>0</v>
      </c>
      <c r="W233">
        <v>4</v>
      </c>
      <c r="X233">
        <v>4</v>
      </c>
      <c r="Y233">
        <v>0</v>
      </c>
      <c r="Z233">
        <v>1</v>
      </c>
      <c r="AA233">
        <v>0</v>
      </c>
      <c r="AB233">
        <v>1</v>
      </c>
      <c r="AC233">
        <v>0</v>
      </c>
      <c r="AD233">
        <v>0</v>
      </c>
      <c r="AE233">
        <v>0</v>
      </c>
      <c r="AF233">
        <v>0</v>
      </c>
    </row>
    <row r="234" spans="1:32" x14ac:dyDescent="0.25">
      <c r="A234" s="54">
        <v>14</v>
      </c>
      <c r="B234" t="s">
        <v>247</v>
      </c>
      <c r="C234" s="54">
        <v>1404</v>
      </c>
      <c r="D234" t="s">
        <v>251</v>
      </c>
      <c r="E234">
        <v>1</v>
      </c>
      <c r="F234">
        <v>1</v>
      </c>
      <c r="G234">
        <v>1</v>
      </c>
      <c r="H234">
        <v>0</v>
      </c>
      <c r="I234">
        <v>0</v>
      </c>
      <c r="J234">
        <v>0</v>
      </c>
      <c r="K234">
        <v>0</v>
      </c>
      <c r="L234">
        <v>2</v>
      </c>
      <c r="M234">
        <v>5</v>
      </c>
      <c r="N234">
        <v>1</v>
      </c>
      <c r="O234">
        <v>0</v>
      </c>
      <c r="P234">
        <v>0</v>
      </c>
      <c r="Q234">
        <v>1</v>
      </c>
      <c r="R234">
        <v>1</v>
      </c>
      <c r="S234">
        <v>0</v>
      </c>
      <c r="T234">
        <v>1</v>
      </c>
      <c r="U234">
        <v>0</v>
      </c>
      <c r="V234">
        <v>0</v>
      </c>
      <c r="W234">
        <v>0</v>
      </c>
      <c r="X234">
        <v>0</v>
      </c>
      <c r="Y234">
        <v>0</v>
      </c>
      <c r="Z234">
        <v>1</v>
      </c>
      <c r="AA234">
        <v>0</v>
      </c>
      <c r="AB234">
        <v>1</v>
      </c>
      <c r="AC234">
        <v>0</v>
      </c>
      <c r="AD234">
        <v>0</v>
      </c>
      <c r="AE234">
        <v>0</v>
      </c>
      <c r="AF234">
        <v>0</v>
      </c>
    </row>
    <row r="235" spans="1:32" x14ac:dyDescent="0.25">
      <c r="A235" s="54">
        <v>14</v>
      </c>
      <c r="B235" t="s">
        <v>247</v>
      </c>
      <c r="C235" s="54">
        <v>1405</v>
      </c>
      <c r="D235" t="s">
        <v>252</v>
      </c>
      <c r="E235">
        <v>6</v>
      </c>
      <c r="F235">
        <v>6</v>
      </c>
      <c r="G235">
        <v>1</v>
      </c>
      <c r="H235">
        <v>0</v>
      </c>
      <c r="I235">
        <v>1</v>
      </c>
      <c r="J235">
        <v>0</v>
      </c>
      <c r="K235">
        <v>1</v>
      </c>
      <c r="L235">
        <v>0</v>
      </c>
      <c r="M235">
        <v>1</v>
      </c>
      <c r="N235">
        <v>4</v>
      </c>
      <c r="O235">
        <v>0</v>
      </c>
      <c r="P235">
        <v>0</v>
      </c>
      <c r="Q235">
        <v>0</v>
      </c>
      <c r="R235">
        <v>0</v>
      </c>
      <c r="S235">
        <v>0</v>
      </c>
      <c r="T235">
        <v>0</v>
      </c>
      <c r="U235">
        <v>0</v>
      </c>
      <c r="V235">
        <v>0</v>
      </c>
      <c r="W235">
        <v>6</v>
      </c>
      <c r="X235">
        <v>0</v>
      </c>
      <c r="Y235">
        <v>0</v>
      </c>
      <c r="Z235">
        <v>1</v>
      </c>
      <c r="AA235">
        <v>0</v>
      </c>
      <c r="AB235">
        <v>0</v>
      </c>
      <c r="AC235">
        <v>0</v>
      </c>
      <c r="AD235">
        <v>0</v>
      </c>
      <c r="AE235">
        <v>0</v>
      </c>
      <c r="AF235">
        <v>0</v>
      </c>
    </row>
    <row r="236" spans="1:32" x14ac:dyDescent="0.25">
      <c r="A236" s="54">
        <v>14</v>
      </c>
      <c r="B236" t="s">
        <v>247</v>
      </c>
      <c r="C236" s="54">
        <v>1406</v>
      </c>
      <c r="D236" t="s">
        <v>919</v>
      </c>
      <c r="E236">
        <v>6</v>
      </c>
      <c r="F236">
        <v>9</v>
      </c>
      <c r="G236">
        <v>1</v>
      </c>
      <c r="H236">
        <v>3</v>
      </c>
      <c r="I236">
        <v>10</v>
      </c>
      <c r="J236">
        <v>1</v>
      </c>
      <c r="K236">
        <v>1</v>
      </c>
      <c r="L236">
        <v>0</v>
      </c>
      <c r="M236">
        <v>0</v>
      </c>
      <c r="N236">
        <v>0</v>
      </c>
      <c r="O236">
        <v>0</v>
      </c>
      <c r="P236">
        <v>0</v>
      </c>
      <c r="Q236">
        <v>1</v>
      </c>
      <c r="R236">
        <v>1</v>
      </c>
      <c r="S236">
        <v>95</v>
      </c>
      <c r="T236">
        <v>1</v>
      </c>
      <c r="U236">
        <v>0</v>
      </c>
      <c r="V236">
        <v>0</v>
      </c>
      <c r="W236">
        <v>9</v>
      </c>
      <c r="X236">
        <v>8</v>
      </c>
      <c r="Y236">
        <v>0</v>
      </c>
      <c r="Z236">
        <v>1</v>
      </c>
      <c r="AA236">
        <v>3</v>
      </c>
      <c r="AB236">
        <v>0</v>
      </c>
      <c r="AC236">
        <v>0</v>
      </c>
      <c r="AD236">
        <v>0</v>
      </c>
      <c r="AE236">
        <v>0</v>
      </c>
      <c r="AF236">
        <v>0</v>
      </c>
    </row>
    <row r="237" spans="1:32" x14ac:dyDescent="0.25">
      <c r="A237" s="54">
        <v>14</v>
      </c>
      <c r="B237" t="s">
        <v>247</v>
      </c>
      <c r="C237" s="54">
        <v>1407</v>
      </c>
      <c r="D237" t="s">
        <v>254</v>
      </c>
      <c r="E237">
        <v>6</v>
      </c>
      <c r="F237">
        <v>6</v>
      </c>
      <c r="G237">
        <v>1</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row>
    <row r="238" spans="1:32" x14ac:dyDescent="0.25">
      <c r="A238" s="54">
        <v>14</v>
      </c>
      <c r="B238" t="s">
        <v>247</v>
      </c>
      <c r="C238" s="54">
        <v>1408</v>
      </c>
      <c r="D238" t="s">
        <v>255</v>
      </c>
      <c r="E238">
        <v>6</v>
      </c>
      <c r="F238">
        <v>6</v>
      </c>
      <c r="G238">
        <v>1</v>
      </c>
      <c r="H238">
        <v>1</v>
      </c>
      <c r="I238">
        <v>2</v>
      </c>
      <c r="J238">
        <v>1</v>
      </c>
      <c r="K238">
        <v>1</v>
      </c>
      <c r="L238">
        <v>6</v>
      </c>
      <c r="M238">
        <v>0</v>
      </c>
      <c r="N238">
        <v>0</v>
      </c>
      <c r="O238">
        <v>0</v>
      </c>
      <c r="P238">
        <v>0</v>
      </c>
      <c r="Q238">
        <v>2</v>
      </c>
      <c r="R238">
        <v>1</v>
      </c>
      <c r="S238">
        <v>25</v>
      </c>
      <c r="T238">
        <v>1</v>
      </c>
      <c r="U238">
        <v>0</v>
      </c>
      <c r="V238">
        <v>0</v>
      </c>
      <c r="W238">
        <v>0</v>
      </c>
      <c r="X238">
        <v>6</v>
      </c>
      <c r="Y238">
        <v>0</v>
      </c>
      <c r="Z238">
        <v>1</v>
      </c>
      <c r="AA238">
        <v>0</v>
      </c>
      <c r="AB238">
        <v>0</v>
      </c>
      <c r="AC238">
        <v>0</v>
      </c>
      <c r="AD238">
        <v>0</v>
      </c>
      <c r="AE238">
        <v>0</v>
      </c>
      <c r="AF238">
        <v>0</v>
      </c>
    </row>
    <row r="239" spans="1:32" x14ac:dyDescent="0.25">
      <c r="A239" s="54">
        <v>14</v>
      </c>
      <c r="B239" t="s">
        <v>247</v>
      </c>
      <c r="C239" s="54">
        <v>1409</v>
      </c>
      <c r="D239" t="s">
        <v>256</v>
      </c>
      <c r="E239">
        <v>6</v>
      </c>
      <c r="F239">
        <v>6</v>
      </c>
      <c r="G239">
        <v>1</v>
      </c>
      <c r="H239">
        <v>0</v>
      </c>
      <c r="I239">
        <v>0</v>
      </c>
      <c r="J239">
        <v>0</v>
      </c>
      <c r="K239">
        <v>1</v>
      </c>
      <c r="L239">
        <v>0</v>
      </c>
      <c r="M239">
        <v>0</v>
      </c>
      <c r="N239">
        <v>0</v>
      </c>
      <c r="O239">
        <v>0</v>
      </c>
      <c r="P239">
        <v>0</v>
      </c>
      <c r="Q239">
        <v>0</v>
      </c>
      <c r="R239">
        <v>0</v>
      </c>
      <c r="S239">
        <v>0</v>
      </c>
      <c r="T239">
        <v>1</v>
      </c>
      <c r="U239">
        <v>0</v>
      </c>
      <c r="V239">
        <v>0</v>
      </c>
      <c r="W239">
        <v>0</v>
      </c>
      <c r="X239">
        <v>0</v>
      </c>
      <c r="Y239">
        <v>0</v>
      </c>
      <c r="Z239">
        <v>0</v>
      </c>
      <c r="AA239">
        <v>0</v>
      </c>
      <c r="AB239">
        <v>0</v>
      </c>
      <c r="AC239">
        <v>0</v>
      </c>
      <c r="AD239">
        <v>0</v>
      </c>
      <c r="AE239">
        <v>0</v>
      </c>
      <c r="AF239">
        <v>0</v>
      </c>
    </row>
    <row r="240" spans="1:32" x14ac:dyDescent="0.25">
      <c r="A240" s="54">
        <v>14</v>
      </c>
      <c r="B240" t="s">
        <v>247</v>
      </c>
      <c r="C240" s="54">
        <v>1410</v>
      </c>
      <c r="D240" t="s">
        <v>257</v>
      </c>
      <c r="E240">
        <v>6</v>
      </c>
      <c r="F240">
        <v>6</v>
      </c>
      <c r="G240">
        <v>1</v>
      </c>
      <c r="H240">
        <v>0</v>
      </c>
      <c r="I240">
        <v>0</v>
      </c>
      <c r="J240">
        <v>1</v>
      </c>
      <c r="K240">
        <v>1</v>
      </c>
      <c r="L240">
        <v>0</v>
      </c>
      <c r="M240">
        <v>0</v>
      </c>
      <c r="N240">
        <v>0</v>
      </c>
      <c r="O240">
        <v>0</v>
      </c>
      <c r="P240">
        <v>0</v>
      </c>
      <c r="Q240">
        <v>0</v>
      </c>
      <c r="R240">
        <v>0</v>
      </c>
      <c r="S240">
        <v>0</v>
      </c>
      <c r="T240">
        <v>0</v>
      </c>
      <c r="U240">
        <v>1</v>
      </c>
      <c r="V240">
        <v>1</v>
      </c>
      <c r="W240">
        <v>0</v>
      </c>
      <c r="X240">
        <v>0</v>
      </c>
      <c r="Y240">
        <v>0</v>
      </c>
      <c r="Z240">
        <v>0</v>
      </c>
      <c r="AA240">
        <v>0</v>
      </c>
      <c r="AB240">
        <v>0</v>
      </c>
      <c r="AC240">
        <v>10</v>
      </c>
      <c r="AD240">
        <v>10</v>
      </c>
      <c r="AE240">
        <v>0</v>
      </c>
      <c r="AF240">
        <v>0</v>
      </c>
    </row>
    <row r="241" spans="1:32" x14ac:dyDescent="0.25">
      <c r="A241" s="54">
        <v>14</v>
      </c>
      <c r="B241" t="s">
        <v>247</v>
      </c>
      <c r="C241" s="54">
        <v>1411</v>
      </c>
      <c r="D241" t="s">
        <v>258</v>
      </c>
      <c r="E241">
        <v>0</v>
      </c>
      <c r="F241">
        <v>0</v>
      </c>
      <c r="G241">
        <v>1</v>
      </c>
      <c r="H241">
        <v>0</v>
      </c>
      <c r="I241">
        <v>0</v>
      </c>
      <c r="J241">
        <v>1</v>
      </c>
      <c r="K241">
        <v>0</v>
      </c>
      <c r="L241">
        <v>0</v>
      </c>
      <c r="M241">
        <v>0</v>
      </c>
      <c r="N241">
        <v>0</v>
      </c>
      <c r="O241">
        <v>0</v>
      </c>
      <c r="P241">
        <v>0</v>
      </c>
      <c r="Q241">
        <v>5</v>
      </c>
      <c r="R241">
        <v>1</v>
      </c>
      <c r="S241">
        <v>0</v>
      </c>
      <c r="T241">
        <v>0</v>
      </c>
      <c r="U241">
        <v>0</v>
      </c>
      <c r="V241">
        <v>0</v>
      </c>
      <c r="W241">
        <v>0</v>
      </c>
      <c r="X241">
        <v>0</v>
      </c>
      <c r="Y241">
        <v>0</v>
      </c>
      <c r="Z241">
        <v>1</v>
      </c>
      <c r="AA241">
        <v>0</v>
      </c>
      <c r="AB241">
        <v>0</v>
      </c>
      <c r="AC241">
        <v>0</v>
      </c>
      <c r="AD241">
        <v>0</v>
      </c>
      <c r="AE241">
        <v>0</v>
      </c>
      <c r="AF241">
        <v>0</v>
      </c>
    </row>
    <row r="242" spans="1:32" x14ac:dyDescent="0.25">
      <c r="A242" s="54">
        <v>14</v>
      </c>
      <c r="B242" t="s">
        <v>247</v>
      </c>
      <c r="C242" s="54">
        <v>1412</v>
      </c>
      <c r="D242" t="s">
        <v>259</v>
      </c>
      <c r="E242">
        <v>4</v>
      </c>
      <c r="F242">
        <v>4</v>
      </c>
      <c r="G242">
        <v>1</v>
      </c>
      <c r="H242">
        <v>2</v>
      </c>
      <c r="I242">
        <v>7</v>
      </c>
      <c r="J242">
        <v>1</v>
      </c>
      <c r="K242">
        <v>1</v>
      </c>
      <c r="L242">
        <v>4</v>
      </c>
      <c r="M242">
        <v>4</v>
      </c>
      <c r="N242">
        <v>3</v>
      </c>
      <c r="O242">
        <v>0</v>
      </c>
      <c r="P242">
        <v>0</v>
      </c>
      <c r="Q242">
        <v>1</v>
      </c>
      <c r="R242">
        <v>1</v>
      </c>
      <c r="S242">
        <v>0</v>
      </c>
      <c r="T242">
        <v>1</v>
      </c>
      <c r="U242">
        <v>0</v>
      </c>
      <c r="V242">
        <v>0</v>
      </c>
      <c r="W242">
        <v>4</v>
      </c>
      <c r="X242">
        <v>6</v>
      </c>
      <c r="Y242">
        <v>0</v>
      </c>
      <c r="Z242">
        <v>1</v>
      </c>
      <c r="AA242">
        <v>0</v>
      </c>
      <c r="AB242">
        <v>1</v>
      </c>
      <c r="AC242">
        <v>0</v>
      </c>
      <c r="AD242">
        <v>0</v>
      </c>
      <c r="AE242">
        <v>0</v>
      </c>
      <c r="AF242">
        <v>0</v>
      </c>
    </row>
    <row r="243" spans="1:32" x14ac:dyDescent="0.25">
      <c r="A243" s="54">
        <v>14</v>
      </c>
      <c r="B243" t="s">
        <v>247</v>
      </c>
      <c r="C243" s="54">
        <v>1413</v>
      </c>
      <c r="D243" t="s">
        <v>260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row>
    <row r="244" spans="1:32" x14ac:dyDescent="0.25">
      <c r="A244" s="54">
        <v>14</v>
      </c>
      <c r="B244" t="s">
        <v>247</v>
      </c>
      <c r="C244" s="54">
        <v>1414</v>
      </c>
      <c r="D244" t="s">
        <v>261</v>
      </c>
      <c r="E244">
        <v>0</v>
      </c>
      <c r="F244">
        <v>0</v>
      </c>
      <c r="G244">
        <v>1</v>
      </c>
      <c r="H244">
        <v>2</v>
      </c>
      <c r="I244">
        <v>0</v>
      </c>
      <c r="J244">
        <v>1</v>
      </c>
      <c r="K244">
        <v>1</v>
      </c>
      <c r="L244">
        <v>0</v>
      </c>
      <c r="M244">
        <v>0</v>
      </c>
      <c r="N244">
        <v>0</v>
      </c>
      <c r="O244">
        <v>0</v>
      </c>
      <c r="P244">
        <v>0</v>
      </c>
      <c r="Q244">
        <v>0</v>
      </c>
      <c r="R244">
        <v>0</v>
      </c>
      <c r="S244">
        <v>0</v>
      </c>
      <c r="T244">
        <v>1</v>
      </c>
      <c r="U244">
        <v>1</v>
      </c>
      <c r="V244">
        <v>1</v>
      </c>
      <c r="W244">
        <v>0</v>
      </c>
      <c r="X244">
        <v>0</v>
      </c>
      <c r="Y244">
        <v>0</v>
      </c>
      <c r="Z244">
        <v>0</v>
      </c>
      <c r="AA244">
        <v>0</v>
      </c>
      <c r="AB244">
        <v>0</v>
      </c>
      <c r="AC244">
        <v>0</v>
      </c>
      <c r="AD244">
        <v>12</v>
      </c>
      <c r="AE244">
        <v>0</v>
      </c>
      <c r="AF244">
        <v>0</v>
      </c>
    </row>
    <row r="245" spans="1:32" x14ac:dyDescent="0.25">
      <c r="A245" s="54">
        <v>14</v>
      </c>
      <c r="B245" t="s">
        <v>247</v>
      </c>
      <c r="C245" s="54">
        <v>1415</v>
      </c>
      <c r="D245" t="s">
        <v>921</v>
      </c>
      <c r="E245">
        <v>0</v>
      </c>
      <c r="F245">
        <v>0</v>
      </c>
      <c r="G245">
        <v>0</v>
      </c>
      <c r="H245">
        <v>0</v>
      </c>
      <c r="I245">
        <v>0</v>
      </c>
      <c r="J245">
        <v>0</v>
      </c>
      <c r="K245">
        <v>0</v>
      </c>
      <c r="L245">
        <v>0</v>
      </c>
      <c r="M245">
        <v>0</v>
      </c>
      <c r="N245">
        <v>0</v>
      </c>
      <c r="O245">
        <v>0</v>
      </c>
      <c r="P245">
        <v>0</v>
      </c>
      <c r="Q245">
        <v>0</v>
      </c>
      <c r="R245">
        <v>0</v>
      </c>
      <c r="S245">
        <v>0</v>
      </c>
      <c r="T245">
        <v>0</v>
      </c>
      <c r="U245">
        <v>0</v>
      </c>
      <c r="V245">
        <v>1</v>
      </c>
      <c r="W245">
        <v>0</v>
      </c>
      <c r="X245">
        <v>0</v>
      </c>
      <c r="Y245">
        <v>0</v>
      </c>
      <c r="Z245">
        <v>0</v>
      </c>
      <c r="AA245">
        <v>0</v>
      </c>
      <c r="AB245">
        <v>0</v>
      </c>
      <c r="AC245">
        <v>0</v>
      </c>
      <c r="AD245">
        <v>0</v>
      </c>
      <c r="AE245">
        <v>0</v>
      </c>
      <c r="AF245">
        <v>0</v>
      </c>
    </row>
    <row r="246" spans="1:32" x14ac:dyDescent="0.25">
      <c r="A246" s="54">
        <v>14</v>
      </c>
      <c r="B246" t="s">
        <v>247</v>
      </c>
      <c r="C246" s="54">
        <v>1416</v>
      </c>
      <c r="D246" t="s">
        <v>263</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row>
    <row r="247" spans="1:32" x14ac:dyDescent="0.25">
      <c r="A247" s="54">
        <v>14</v>
      </c>
      <c r="B247" t="s">
        <v>247</v>
      </c>
      <c r="C247" s="54">
        <v>1417</v>
      </c>
      <c r="D247" t="s">
        <v>264</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row>
    <row r="248" spans="1:32" x14ac:dyDescent="0.25">
      <c r="A248" s="54">
        <v>14</v>
      </c>
      <c r="B248" t="s">
        <v>247</v>
      </c>
      <c r="C248" s="54">
        <v>1418</v>
      </c>
      <c r="D248" t="s">
        <v>265</v>
      </c>
      <c r="E248">
        <v>6</v>
      </c>
      <c r="F248">
        <v>6</v>
      </c>
      <c r="G248">
        <v>1</v>
      </c>
      <c r="H248">
        <v>2</v>
      </c>
      <c r="I248">
        <v>4</v>
      </c>
      <c r="J248">
        <v>1</v>
      </c>
      <c r="K248">
        <v>1</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row>
    <row r="249" spans="1:32" x14ac:dyDescent="0.25">
      <c r="A249" s="54">
        <v>14</v>
      </c>
      <c r="B249" t="s">
        <v>247</v>
      </c>
      <c r="C249" s="54">
        <v>1419</v>
      </c>
      <c r="D249" t="s">
        <v>266</v>
      </c>
      <c r="E249">
        <v>0</v>
      </c>
      <c r="F249">
        <v>0</v>
      </c>
      <c r="G249">
        <v>1</v>
      </c>
      <c r="H249">
        <v>2</v>
      </c>
      <c r="I249">
        <v>5</v>
      </c>
      <c r="J249">
        <v>1</v>
      </c>
      <c r="K249">
        <v>1</v>
      </c>
      <c r="L249">
        <v>0</v>
      </c>
      <c r="M249">
        <v>0</v>
      </c>
      <c r="N249">
        <v>0</v>
      </c>
      <c r="O249">
        <v>0</v>
      </c>
      <c r="P249">
        <v>0</v>
      </c>
      <c r="Q249">
        <v>0</v>
      </c>
      <c r="R249">
        <v>1</v>
      </c>
      <c r="S249">
        <v>69</v>
      </c>
      <c r="T249">
        <v>0</v>
      </c>
      <c r="U249">
        <v>1</v>
      </c>
      <c r="V249">
        <v>1</v>
      </c>
      <c r="W249">
        <v>0</v>
      </c>
      <c r="X249">
        <v>0</v>
      </c>
      <c r="Y249">
        <v>0</v>
      </c>
      <c r="Z249">
        <v>0</v>
      </c>
      <c r="AA249">
        <v>0</v>
      </c>
      <c r="AB249">
        <v>0</v>
      </c>
      <c r="AC249">
        <v>5</v>
      </c>
      <c r="AD249">
        <v>0</v>
      </c>
      <c r="AE249">
        <v>0</v>
      </c>
      <c r="AF249">
        <v>0</v>
      </c>
    </row>
    <row r="250" spans="1:32" x14ac:dyDescent="0.25">
      <c r="A250" s="54">
        <v>14</v>
      </c>
      <c r="B250" t="s">
        <v>247</v>
      </c>
      <c r="C250" s="54">
        <v>1420</v>
      </c>
      <c r="D250" t="s">
        <v>267</v>
      </c>
      <c r="E250">
        <v>0</v>
      </c>
      <c r="F250">
        <v>0</v>
      </c>
      <c r="G250">
        <v>1</v>
      </c>
      <c r="H250">
        <v>2</v>
      </c>
      <c r="I250">
        <v>6</v>
      </c>
      <c r="J250">
        <v>1</v>
      </c>
      <c r="K250">
        <v>1</v>
      </c>
      <c r="L250">
        <v>0</v>
      </c>
      <c r="M250">
        <v>0</v>
      </c>
      <c r="N250">
        <v>0</v>
      </c>
      <c r="O250">
        <v>0</v>
      </c>
      <c r="P250">
        <v>0</v>
      </c>
      <c r="Q250">
        <v>0</v>
      </c>
      <c r="R250">
        <v>1</v>
      </c>
      <c r="S250">
        <v>0</v>
      </c>
      <c r="T250">
        <v>0</v>
      </c>
      <c r="U250">
        <v>0</v>
      </c>
      <c r="V250">
        <v>0</v>
      </c>
      <c r="W250">
        <v>0</v>
      </c>
      <c r="X250">
        <v>0</v>
      </c>
      <c r="Y250">
        <v>0</v>
      </c>
      <c r="Z250">
        <v>0</v>
      </c>
      <c r="AA250">
        <v>0</v>
      </c>
      <c r="AB250">
        <v>0</v>
      </c>
      <c r="AC250">
        <v>0</v>
      </c>
      <c r="AD250">
        <v>0</v>
      </c>
      <c r="AE250">
        <v>0</v>
      </c>
      <c r="AF250">
        <v>0</v>
      </c>
    </row>
    <row r="251" spans="1:32" x14ac:dyDescent="0.25">
      <c r="A251" s="54">
        <v>14</v>
      </c>
      <c r="B251" t="s">
        <v>247</v>
      </c>
      <c r="C251" s="54">
        <v>1421</v>
      </c>
      <c r="D251" t="s">
        <v>268</v>
      </c>
      <c r="E251">
        <v>3</v>
      </c>
      <c r="F251">
        <v>3</v>
      </c>
      <c r="G251">
        <v>1</v>
      </c>
      <c r="H251">
        <v>2</v>
      </c>
      <c r="I251">
        <v>0</v>
      </c>
      <c r="J251">
        <v>1</v>
      </c>
      <c r="K251">
        <v>1</v>
      </c>
      <c r="L251">
        <v>6</v>
      </c>
      <c r="M251">
        <v>10</v>
      </c>
      <c r="N251">
        <v>0</v>
      </c>
      <c r="O251">
        <v>0</v>
      </c>
      <c r="P251">
        <v>0</v>
      </c>
      <c r="Q251">
        <v>0</v>
      </c>
      <c r="R251">
        <v>0</v>
      </c>
      <c r="S251">
        <v>0</v>
      </c>
      <c r="T251">
        <v>0</v>
      </c>
      <c r="U251">
        <v>0</v>
      </c>
      <c r="V251">
        <v>0</v>
      </c>
      <c r="W251">
        <v>0</v>
      </c>
      <c r="X251">
        <v>0</v>
      </c>
      <c r="Y251">
        <v>0</v>
      </c>
      <c r="Z251">
        <v>0</v>
      </c>
      <c r="AA251">
        <v>0</v>
      </c>
      <c r="AB251">
        <v>0</v>
      </c>
      <c r="AC251">
        <v>0</v>
      </c>
      <c r="AD251">
        <v>0</v>
      </c>
      <c r="AE251">
        <v>0</v>
      </c>
      <c r="AF251">
        <v>0</v>
      </c>
    </row>
    <row r="252" spans="1:32" x14ac:dyDescent="0.25">
      <c r="A252" s="54">
        <v>15</v>
      </c>
      <c r="B252" t="s">
        <v>269</v>
      </c>
      <c r="C252" s="54">
        <v>1501</v>
      </c>
      <c r="D252" t="s">
        <v>270</v>
      </c>
      <c r="E252">
        <v>6</v>
      </c>
      <c r="F252">
        <v>6</v>
      </c>
      <c r="G252">
        <v>1</v>
      </c>
      <c r="H252">
        <v>1</v>
      </c>
      <c r="I252">
        <v>3</v>
      </c>
      <c r="J252">
        <v>1</v>
      </c>
      <c r="K252">
        <v>1</v>
      </c>
      <c r="L252">
        <v>5</v>
      </c>
      <c r="M252">
        <v>15</v>
      </c>
      <c r="N252">
        <v>1</v>
      </c>
      <c r="O252">
        <v>0</v>
      </c>
      <c r="P252">
        <v>28</v>
      </c>
      <c r="Q252">
        <v>1</v>
      </c>
      <c r="R252">
        <v>1</v>
      </c>
      <c r="S252">
        <v>0</v>
      </c>
      <c r="T252">
        <v>0</v>
      </c>
      <c r="U252">
        <v>1</v>
      </c>
      <c r="V252">
        <v>1</v>
      </c>
      <c r="W252">
        <v>6</v>
      </c>
      <c r="X252">
        <v>7</v>
      </c>
      <c r="Y252">
        <v>7</v>
      </c>
      <c r="Z252">
        <v>1</v>
      </c>
      <c r="AA252">
        <v>42</v>
      </c>
      <c r="AB252">
        <v>1</v>
      </c>
      <c r="AC252">
        <v>13</v>
      </c>
      <c r="AD252">
        <v>0</v>
      </c>
      <c r="AE252">
        <v>0</v>
      </c>
      <c r="AF252">
        <v>0</v>
      </c>
    </row>
    <row r="253" spans="1:32" x14ac:dyDescent="0.25">
      <c r="A253" s="54">
        <v>15</v>
      </c>
      <c r="B253" t="s">
        <v>269</v>
      </c>
      <c r="C253" s="54">
        <v>1502</v>
      </c>
      <c r="D253" t="s">
        <v>271</v>
      </c>
      <c r="E253">
        <v>6</v>
      </c>
      <c r="F253">
        <v>6</v>
      </c>
      <c r="G253">
        <v>1</v>
      </c>
      <c r="H253">
        <v>2</v>
      </c>
      <c r="I253">
        <v>5</v>
      </c>
      <c r="J253">
        <v>1</v>
      </c>
      <c r="K253">
        <v>1</v>
      </c>
      <c r="L253">
        <v>7</v>
      </c>
      <c r="M253">
        <v>20</v>
      </c>
      <c r="N253">
        <v>4</v>
      </c>
      <c r="O253">
        <v>0</v>
      </c>
      <c r="P253">
        <v>99</v>
      </c>
      <c r="Q253">
        <v>1</v>
      </c>
      <c r="R253">
        <v>1</v>
      </c>
      <c r="S253">
        <v>0</v>
      </c>
      <c r="T253">
        <v>0</v>
      </c>
      <c r="U253">
        <v>1</v>
      </c>
      <c r="V253">
        <v>1</v>
      </c>
      <c r="W253">
        <v>6</v>
      </c>
      <c r="X253">
        <v>10</v>
      </c>
      <c r="Y253">
        <v>6</v>
      </c>
      <c r="Z253">
        <v>1</v>
      </c>
      <c r="AA253">
        <v>4</v>
      </c>
      <c r="AB253">
        <v>1</v>
      </c>
      <c r="AC253">
        <v>19</v>
      </c>
      <c r="AD253">
        <v>41</v>
      </c>
      <c r="AE253">
        <v>0</v>
      </c>
      <c r="AF253">
        <v>0</v>
      </c>
    </row>
    <row r="254" spans="1:32" x14ac:dyDescent="0.25">
      <c r="A254" s="54">
        <v>15</v>
      </c>
      <c r="B254" t="s">
        <v>269</v>
      </c>
      <c r="C254" s="54">
        <v>1503</v>
      </c>
      <c r="D254" t="s">
        <v>272</v>
      </c>
      <c r="E254">
        <v>6</v>
      </c>
      <c r="F254">
        <v>6</v>
      </c>
      <c r="G254">
        <v>1</v>
      </c>
      <c r="H254">
        <v>2</v>
      </c>
      <c r="I254">
        <v>5</v>
      </c>
      <c r="J254">
        <v>1</v>
      </c>
      <c r="K254">
        <v>1</v>
      </c>
      <c r="L254">
        <v>6</v>
      </c>
      <c r="M254">
        <v>6</v>
      </c>
      <c r="N254">
        <v>1</v>
      </c>
      <c r="O254">
        <v>3</v>
      </c>
      <c r="P254">
        <v>6</v>
      </c>
      <c r="Q254">
        <v>1</v>
      </c>
      <c r="R254">
        <v>1</v>
      </c>
      <c r="S254">
        <v>58</v>
      </c>
      <c r="T254">
        <v>1</v>
      </c>
      <c r="U254">
        <v>1</v>
      </c>
      <c r="V254">
        <v>1</v>
      </c>
      <c r="W254">
        <v>6</v>
      </c>
      <c r="X254">
        <v>9</v>
      </c>
      <c r="Y254">
        <v>0</v>
      </c>
      <c r="Z254">
        <v>1</v>
      </c>
      <c r="AA254">
        <v>3</v>
      </c>
      <c r="AB254">
        <v>1</v>
      </c>
      <c r="AC254">
        <v>20</v>
      </c>
      <c r="AD254">
        <v>58</v>
      </c>
      <c r="AE254">
        <v>0</v>
      </c>
      <c r="AF254">
        <v>0</v>
      </c>
    </row>
    <row r="255" spans="1:32" x14ac:dyDescent="0.25">
      <c r="A255" s="54">
        <v>15</v>
      </c>
      <c r="B255" t="s">
        <v>269</v>
      </c>
      <c r="C255" s="54">
        <v>1504</v>
      </c>
      <c r="D255" t="s">
        <v>273</v>
      </c>
      <c r="E255">
        <v>6</v>
      </c>
      <c r="F255">
        <v>6</v>
      </c>
      <c r="G255">
        <v>1</v>
      </c>
      <c r="H255">
        <v>1</v>
      </c>
      <c r="I255">
        <v>1</v>
      </c>
      <c r="J255">
        <v>1</v>
      </c>
      <c r="K255">
        <v>1</v>
      </c>
      <c r="L255">
        <v>5</v>
      </c>
      <c r="M255">
        <v>6</v>
      </c>
      <c r="N255">
        <v>0</v>
      </c>
      <c r="O255">
        <v>77</v>
      </c>
      <c r="P255">
        <v>0</v>
      </c>
      <c r="Q255">
        <v>0</v>
      </c>
      <c r="R255">
        <v>0</v>
      </c>
      <c r="S255">
        <v>77</v>
      </c>
      <c r="T255">
        <v>1</v>
      </c>
      <c r="U255">
        <v>0</v>
      </c>
      <c r="V255">
        <v>0</v>
      </c>
      <c r="W255">
        <v>6</v>
      </c>
      <c r="X255">
        <v>10</v>
      </c>
      <c r="Y255">
        <v>0</v>
      </c>
      <c r="Z255">
        <v>1</v>
      </c>
      <c r="AA255">
        <v>1</v>
      </c>
      <c r="AB255">
        <v>0</v>
      </c>
      <c r="AC255">
        <v>0</v>
      </c>
      <c r="AD255">
        <v>0</v>
      </c>
      <c r="AE255">
        <v>0</v>
      </c>
      <c r="AF255">
        <v>0</v>
      </c>
    </row>
    <row r="256" spans="1:32" x14ac:dyDescent="0.25">
      <c r="A256" s="54">
        <v>15</v>
      </c>
      <c r="B256" t="s">
        <v>269</v>
      </c>
      <c r="C256" s="54">
        <v>1505</v>
      </c>
      <c r="D256" t="s">
        <v>274</v>
      </c>
      <c r="E256">
        <v>6</v>
      </c>
      <c r="F256">
        <v>6</v>
      </c>
      <c r="G256">
        <v>1</v>
      </c>
      <c r="H256">
        <v>1</v>
      </c>
      <c r="I256">
        <v>1</v>
      </c>
      <c r="J256">
        <v>1</v>
      </c>
      <c r="K256">
        <v>1</v>
      </c>
      <c r="L256">
        <v>6</v>
      </c>
      <c r="M256">
        <v>6</v>
      </c>
      <c r="N256">
        <v>6</v>
      </c>
      <c r="O256">
        <v>6</v>
      </c>
      <c r="P256">
        <v>6</v>
      </c>
      <c r="Q256">
        <v>2</v>
      </c>
      <c r="R256">
        <v>1</v>
      </c>
      <c r="S256">
        <v>36</v>
      </c>
      <c r="T256">
        <v>1</v>
      </c>
      <c r="U256">
        <v>1</v>
      </c>
      <c r="V256">
        <v>1</v>
      </c>
      <c r="W256">
        <v>6</v>
      </c>
      <c r="X256">
        <v>10</v>
      </c>
      <c r="Y256">
        <v>0</v>
      </c>
      <c r="Z256">
        <v>1</v>
      </c>
      <c r="AA256">
        <v>9</v>
      </c>
      <c r="AB256">
        <v>1</v>
      </c>
      <c r="AC256">
        <v>12</v>
      </c>
      <c r="AD256">
        <v>36</v>
      </c>
      <c r="AE256">
        <v>0</v>
      </c>
      <c r="AF256">
        <v>0</v>
      </c>
    </row>
    <row r="257" spans="1:32" x14ac:dyDescent="0.25">
      <c r="A257" s="54">
        <v>15</v>
      </c>
      <c r="B257" t="s">
        <v>269</v>
      </c>
      <c r="C257" s="54">
        <v>1506</v>
      </c>
      <c r="D257" t="s">
        <v>937</v>
      </c>
      <c r="E257">
        <v>5</v>
      </c>
      <c r="F257">
        <v>5</v>
      </c>
      <c r="G257">
        <v>1</v>
      </c>
      <c r="H257">
        <v>2</v>
      </c>
      <c r="I257">
        <v>1</v>
      </c>
      <c r="J257">
        <v>1</v>
      </c>
      <c r="K257">
        <v>1</v>
      </c>
      <c r="L257">
        <v>4</v>
      </c>
      <c r="M257">
        <v>5</v>
      </c>
      <c r="N257">
        <v>2</v>
      </c>
      <c r="O257">
        <v>0</v>
      </c>
      <c r="P257">
        <v>0</v>
      </c>
      <c r="Q257">
        <v>2</v>
      </c>
      <c r="R257">
        <v>1</v>
      </c>
      <c r="S257">
        <v>30</v>
      </c>
      <c r="T257">
        <v>1</v>
      </c>
      <c r="U257">
        <v>0</v>
      </c>
      <c r="V257">
        <v>0</v>
      </c>
      <c r="W257">
        <v>5</v>
      </c>
      <c r="X257">
        <v>6</v>
      </c>
      <c r="Y257">
        <v>0</v>
      </c>
      <c r="Z257">
        <v>1</v>
      </c>
      <c r="AA257">
        <v>0</v>
      </c>
      <c r="AB257">
        <v>1</v>
      </c>
      <c r="AC257">
        <v>0</v>
      </c>
      <c r="AD257">
        <v>0</v>
      </c>
      <c r="AE257">
        <v>0</v>
      </c>
      <c r="AF257">
        <v>0</v>
      </c>
    </row>
    <row r="258" spans="1:32" x14ac:dyDescent="0.25">
      <c r="A258" s="54">
        <v>15</v>
      </c>
      <c r="B258" t="s">
        <v>269</v>
      </c>
      <c r="C258" s="54">
        <v>1507</v>
      </c>
      <c r="D258" t="s">
        <v>276</v>
      </c>
      <c r="E258">
        <v>6</v>
      </c>
      <c r="F258">
        <v>6</v>
      </c>
      <c r="G258">
        <v>1</v>
      </c>
      <c r="H258">
        <v>2</v>
      </c>
      <c r="I258">
        <v>4</v>
      </c>
      <c r="J258">
        <v>1</v>
      </c>
      <c r="K258">
        <v>1</v>
      </c>
      <c r="L258">
        <v>11</v>
      </c>
      <c r="M258">
        <v>22</v>
      </c>
      <c r="N258">
        <v>6</v>
      </c>
      <c r="O258">
        <v>162</v>
      </c>
      <c r="P258">
        <v>0</v>
      </c>
      <c r="Q258">
        <v>1</v>
      </c>
      <c r="R258">
        <v>1</v>
      </c>
      <c r="S258">
        <v>36</v>
      </c>
      <c r="T258">
        <v>1</v>
      </c>
      <c r="U258">
        <v>0</v>
      </c>
      <c r="V258">
        <v>0</v>
      </c>
      <c r="W258">
        <v>6</v>
      </c>
      <c r="X258">
        <v>11</v>
      </c>
      <c r="Y258">
        <v>11</v>
      </c>
      <c r="Z258">
        <v>1</v>
      </c>
      <c r="AA258">
        <v>2</v>
      </c>
      <c r="AB258">
        <v>1</v>
      </c>
      <c r="AC258">
        <v>0</v>
      </c>
      <c r="AD258">
        <v>0</v>
      </c>
      <c r="AE258">
        <v>0</v>
      </c>
      <c r="AF258">
        <v>0</v>
      </c>
    </row>
    <row r="259" spans="1:32" x14ac:dyDescent="0.25">
      <c r="A259" s="54">
        <v>15</v>
      </c>
      <c r="B259" t="s">
        <v>269</v>
      </c>
      <c r="C259" s="54">
        <v>1508</v>
      </c>
      <c r="D259" t="s">
        <v>277</v>
      </c>
      <c r="E259">
        <v>6</v>
      </c>
      <c r="F259">
        <v>0</v>
      </c>
      <c r="G259">
        <v>1</v>
      </c>
      <c r="H259">
        <v>1</v>
      </c>
      <c r="I259">
        <v>1</v>
      </c>
      <c r="J259">
        <v>1</v>
      </c>
      <c r="K259">
        <v>1</v>
      </c>
      <c r="L259">
        <v>0</v>
      </c>
      <c r="M259">
        <v>0</v>
      </c>
      <c r="N259">
        <v>0</v>
      </c>
      <c r="O259">
        <v>0</v>
      </c>
      <c r="P259">
        <v>15</v>
      </c>
      <c r="Q259">
        <v>0</v>
      </c>
      <c r="R259">
        <v>0</v>
      </c>
      <c r="S259">
        <v>130</v>
      </c>
      <c r="T259">
        <v>1</v>
      </c>
      <c r="U259">
        <v>1</v>
      </c>
      <c r="V259">
        <v>1</v>
      </c>
      <c r="W259">
        <v>6</v>
      </c>
      <c r="X259">
        <v>0</v>
      </c>
      <c r="Y259">
        <v>0</v>
      </c>
      <c r="Z259">
        <v>0</v>
      </c>
      <c r="AA259">
        <v>0</v>
      </c>
      <c r="AB259">
        <v>0</v>
      </c>
      <c r="AC259">
        <v>14</v>
      </c>
      <c r="AD259">
        <v>0</v>
      </c>
      <c r="AE259">
        <v>0</v>
      </c>
      <c r="AF259">
        <v>0</v>
      </c>
    </row>
    <row r="260" spans="1:32" x14ac:dyDescent="0.25">
      <c r="A260" s="54">
        <v>16</v>
      </c>
      <c r="B260" t="s">
        <v>278</v>
      </c>
      <c r="C260" s="54">
        <v>1601</v>
      </c>
      <c r="D260" t="s">
        <v>279</v>
      </c>
      <c r="E260">
        <v>6</v>
      </c>
      <c r="F260">
        <v>6</v>
      </c>
      <c r="G260">
        <v>1</v>
      </c>
      <c r="H260">
        <v>3</v>
      </c>
      <c r="I260">
        <v>6</v>
      </c>
      <c r="J260">
        <v>1</v>
      </c>
      <c r="K260">
        <v>1</v>
      </c>
      <c r="L260">
        <v>9</v>
      </c>
      <c r="M260">
        <v>31</v>
      </c>
      <c r="N260">
        <v>1</v>
      </c>
      <c r="O260">
        <v>0</v>
      </c>
      <c r="P260">
        <v>26</v>
      </c>
      <c r="Q260">
        <v>1</v>
      </c>
      <c r="R260">
        <v>1</v>
      </c>
      <c r="S260">
        <v>0</v>
      </c>
      <c r="T260">
        <v>0</v>
      </c>
      <c r="U260">
        <v>1</v>
      </c>
      <c r="V260">
        <v>1</v>
      </c>
      <c r="W260">
        <v>6</v>
      </c>
      <c r="X260">
        <v>13</v>
      </c>
      <c r="Y260">
        <v>13</v>
      </c>
      <c r="Z260">
        <v>1</v>
      </c>
      <c r="AA260">
        <v>2</v>
      </c>
      <c r="AB260">
        <v>1</v>
      </c>
      <c r="AC260">
        <v>7</v>
      </c>
      <c r="AD260">
        <v>86</v>
      </c>
      <c r="AE260">
        <v>0</v>
      </c>
      <c r="AF260">
        <v>0</v>
      </c>
    </row>
    <row r="261" spans="1:32" x14ac:dyDescent="0.25">
      <c r="A261" s="54">
        <v>16</v>
      </c>
      <c r="B261" t="s">
        <v>278</v>
      </c>
      <c r="C261" s="54">
        <v>1602</v>
      </c>
      <c r="D261" t="s">
        <v>280</v>
      </c>
      <c r="E261">
        <v>6</v>
      </c>
      <c r="F261">
        <v>6</v>
      </c>
      <c r="G261">
        <v>1</v>
      </c>
      <c r="H261">
        <v>1</v>
      </c>
      <c r="I261">
        <v>2</v>
      </c>
      <c r="J261">
        <v>1</v>
      </c>
      <c r="K261">
        <v>1</v>
      </c>
      <c r="L261">
        <v>6</v>
      </c>
      <c r="M261">
        <v>6</v>
      </c>
      <c r="N261">
        <v>2</v>
      </c>
      <c r="O261">
        <v>35</v>
      </c>
      <c r="P261">
        <v>0</v>
      </c>
      <c r="Q261">
        <v>2</v>
      </c>
      <c r="R261">
        <v>1</v>
      </c>
      <c r="S261">
        <v>35</v>
      </c>
      <c r="T261">
        <v>1</v>
      </c>
      <c r="U261">
        <v>0</v>
      </c>
      <c r="V261">
        <v>0</v>
      </c>
      <c r="W261">
        <v>6</v>
      </c>
      <c r="X261">
        <v>9</v>
      </c>
      <c r="Y261">
        <v>9</v>
      </c>
      <c r="Z261">
        <v>1</v>
      </c>
      <c r="AA261">
        <v>6</v>
      </c>
      <c r="AB261">
        <v>1</v>
      </c>
      <c r="AC261">
        <v>0</v>
      </c>
      <c r="AD261">
        <v>0</v>
      </c>
      <c r="AE261">
        <v>0</v>
      </c>
      <c r="AF261">
        <v>0</v>
      </c>
    </row>
    <row r="262" spans="1:32" x14ac:dyDescent="0.25">
      <c r="A262" s="54">
        <v>16</v>
      </c>
      <c r="B262" t="s">
        <v>278</v>
      </c>
      <c r="C262" s="54">
        <v>1603</v>
      </c>
      <c r="D262" t="s">
        <v>281</v>
      </c>
      <c r="E262">
        <v>6</v>
      </c>
      <c r="F262">
        <v>6</v>
      </c>
      <c r="G262">
        <v>1</v>
      </c>
      <c r="H262">
        <v>2</v>
      </c>
      <c r="I262">
        <v>4</v>
      </c>
      <c r="J262">
        <v>1</v>
      </c>
      <c r="K262">
        <v>1</v>
      </c>
      <c r="L262">
        <v>5</v>
      </c>
      <c r="M262">
        <v>14</v>
      </c>
      <c r="N262">
        <v>1</v>
      </c>
      <c r="O262">
        <v>0</v>
      </c>
      <c r="P262">
        <v>23</v>
      </c>
      <c r="Q262">
        <v>1</v>
      </c>
      <c r="R262">
        <v>1</v>
      </c>
      <c r="S262">
        <v>0</v>
      </c>
      <c r="T262">
        <v>0</v>
      </c>
      <c r="U262">
        <v>1</v>
      </c>
      <c r="V262">
        <v>1</v>
      </c>
      <c r="W262">
        <v>6</v>
      </c>
      <c r="X262">
        <v>12</v>
      </c>
      <c r="Y262">
        <v>12</v>
      </c>
      <c r="Z262">
        <v>1</v>
      </c>
      <c r="AA262">
        <v>12</v>
      </c>
      <c r="AB262">
        <v>1</v>
      </c>
      <c r="AC262">
        <v>8</v>
      </c>
      <c r="AD262">
        <v>8</v>
      </c>
      <c r="AE262">
        <v>0</v>
      </c>
      <c r="AF262">
        <v>0</v>
      </c>
    </row>
    <row r="263" spans="1:32" x14ac:dyDescent="0.25">
      <c r="A263" s="54">
        <v>16</v>
      </c>
      <c r="B263" t="s">
        <v>278</v>
      </c>
      <c r="C263" s="54">
        <v>1604</v>
      </c>
      <c r="D263" t="s">
        <v>282</v>
      </c>
      <c r="E263">
        <v>6</v>
      </c>
      <c r="F263">
        <v>6</v>
      </c>
      <c r="G263">
        <v>1</v>
      </c>
      <c r="H263">
        <v>1</v>
      </c>
      <c r="I263">
        <v>1</v>
      </c>
      <c r="J263">
        <v>1</v>
      </c>
      <c r="K263">
        <v>1</v>
      </c>
      <c r="L263">
        <v>3</v>
      </c>
      <c r="M263">
        <v>2</v>
      </c>
      <c r="N263">
        <v>0</v>
      </c>
      <c r="O263">
        <v>0</v>
      </c>
      <c r="P263">
        <v>28</v>
      </c>
      <c r="Q263">
        <v>0</v>
      </c>
      <c r="R263">
        <v>0</v>
      </c>
      <c r="S263">
        <v>57</v>
      </c>
      <c r="T263">
        <v>1</v>
      </c>
      <c r="U263">
        <v>1</v>
      </c>
      <c r="V263">
        <v>1</v>
      </c>
      <c r="W263">
        <v>6</v>
      </c>
      <c r="X263">
        <v>9</v>
      </c>
      <c r="Y263">
        <v>0</v>
      </c>
      <c r="Z263">
        <v>1</v>
      </c>
      <c r="AA263">
        <v>0</v>
      </c>
      <c r="AB263">
        <v>1</v>
      </c>
      <c r="AC263">
        <v>8</v>
      </c>
      <c r="AD263">
        <v>8</v>
      </c>
      <c r="AE263">
        <v>0</v>
      </c>
      <c r="AF263">
        <v>0</v>
      </c>
    </row>
    <row r="264" spans="1:32" x14ac:dyDescent="0.25">
      <c r="A264" s="54">
        <v>16</v>
      </c>
      <c r="B264" t="s">
        <v>278</v>
      </c>
      <c r="C264" s="54">
        <v>1605</v>
      </c>
      <c r="D264" t="s">
        <v>283</v>
      </c>
      <c r="E264">
        <v>6</v>
      </c>
      <c r="F264">
        <v>6</v>
      </c>
      <c r="G264">
        <v>1</v>
      </c>
      <c r="H264">
        <v>2</v>
      </c>
      <c r="I264">
        <v>4</v>
      </c>
      <c r="J264">
        <v>1</v>
      </c>
      <c r="K264">
        <v>1</v>
      </c>
      <c r="L264">
        <v>10</v>
      </c>
      <c r="M264">
        <v>22</v>
      </c>
      <c r="N264">
        <v>6</v>
      </c>
      <c r="O264">
        <v>79</v>
      </c>
      <c r="P264">
        <v>51</v>
      </c>
      <c r="Q264">
        <v>1</v>
      </c>
      <c r="R264">
        <v>1</v>
      </c>
      <c r="S264">
        <v>40</v>
      </c>
      <c r="T264">
        <v>1</v>
      </c>
      <c r="U264">
        <v>1</v>
      </c>
      <c r="V264">
        <v>1</v>
      </c>
      <c r="W264">
        <v>0</v>
      </c>
      <c r="X264">
        <v>10</v>
      </c>
      <c r="Y264">
        <v>0</v>
      </c>
      <c r="Z264">
        <v>1</v>
      </c>
      <c r="AA264">
        <v>0</v>
      </c>
      <c r="AB264">
        <v>1</v>
      </c>
      <c r="AC264">
        <v>12</v>
      </c>
      <c r="AD264">
        <v>40</v>
      </c>
      <c r="AE264">
        <v>0</v>
      </c>
      <c r="AF264">
        <v>0</v>
      </c>
    </row>
    <row r="265" spans="1:32" x14ac:dyDescent="0.25">
      <c r="A265" s="54">
        <v>16</v>
      </c>
      <c r="B265" t="s">
        <v>278</v>
      </c>
      <c r="C265" s="54">
        <v>1606</v>
      </c>
      <c r="D265" t="s">
        <v>284</v>
      </c>
      <c r="E265">
        <v>6</v>
      </c>
      <c r="F265">
        <v>6</v>
      </c>
      <c r="G265">
        <v>1</v>
      </c>
      <c r="H265">
        <v>1</v>
      </c>
      <c r="I265">
        <v>1</v>
      </c>
      <c r="J265">
        <v>1</v>
      </c>
      <c r="K265">
        <v>1</v>
      </c>
      <c r="L265">
        <v>6</v>
      </c>
      <c r="M265">
        <v>6</v>
      </c>
      <c r="N265">
        <v>6</v>
      </c>
      <c r="O265">
        <v>0</v>
      </c>
      <c r="P265">
        <v>52</v>
      </c>
      <c r="Q265">
        <v>2</v>
      </c>
      <c r="R265">
        <v>1</v>
      </c>
      <c r="S265">
        <v>84</v>
      </c>
      <c r="T265">
        <v>1</v>
      </c>
      <c r="U265">
        <v>1</v>
      </c>
      <c r="V265">
        <v>1</v>
      </c>
      <c r="W265">
        <v>6</v>
      </c>
      <c r="X265">
        <v>7</v>
      </c>
      <c r="Y265">
        <v>7</v>
      </c>
      <c r="Z265">
        <v>1</v>
      </c>
      <c r="AA265">
        <v>5</v>
      </c>
      <c r="AB265">
        <v>1</v>
      </c>
      <c r="AC265">
        <v>9</v>
      </c>
      <c r="AD265">
        <v>84</v>
      </c>
      <c r="AE265">
        <v>0</v>
      </c>
      <c r="AF265">
        <v>0</v>
      </c>
    </row>
    <row r="266" spans="1:32" x14ac:dyDescent="0.25">
      <c r="A266" s="54">
        <v>16</v>
      </c>
      <c r="B266" t="s">
        <v>278</v>
      </c>
      <c r="C266" s="54">
        <v>1607</v>
      </c>
      <c r="D266" t="s">
        <v>285</v>
      </c>
      <c r="E266">
        <v>6</v>
      </c>
      <c r="F266">
        <v>6</v>
      </c>
      <c r="G266">
        <v>1</v>
      </c>
      <c r="H266">
        <v>0</v>
      </c>
      <c r="I266">
        <v>3</v>
      </c>
      <c r="J266">
        <v>0</v>
      </c>
      <c r="K266">
        <v>1</v>
      </c>
      <c r="L266">
        <v>0</v>
      </c>
      <c r="M266">
        <v>6</v>
      </c>
      <c r="N266">
        <v>0</v>
      </c>
      <c r="O266">
        <v>0</v>
      </c>
      <c r="P266">
        <v>6</v>
      </c>
      <c r="Q266">
        <v>0</v>
      </c>
      <c r="R266">
        <v>0</v>
      </c>
      <c r="S266">
        <v>0</v>
      </c>
      <c r="T266">
        <v>0</v>
      </c>
      <c r="U266">
        <v>1</v>
      </c>
      <c r="V266">
        <v>1</v>
      </c>
      <c r="W266">
        <v>6</v>
      </c>
      <c r="X266">
        <v>13</v>
      </c>
      <c r="Y266">
        <v>0</v>
      </c>
      <c r="Z266">
        <v>1</v>
      </c>
      <c r="AA266">
        <v>0</v>
      </c>
      <c r="AB266">
        <v>1</v>
      </c>
      <c r="AC266">
        <v>0</v>
      </c>
      <c r="AD266">
        <v>9</v>
      </c>
      <c r="AE266">
        <v>0</v>
      </c>
      <c r="AF266">
        <v>0</v>
      </c>
    </row>
    <row r="267" spans="1:32" x14ac:dyDescent="0.25">
      <c r="A267" s="54">
        <v>16</v>
      </c>
      <c r="B267" t="s">
        <v>278</v>
      </c>
      <c r="C267" s="54">
        <v>1608</v>
      </c>
      <c r="D267" t="s">
        <v>286</v>
      </c>
      <c r="E267">
        <v>6</v>
      </c>
      <c r="F267">
        <v>6</v>
      </c>
      <c r="G267">
        <v>1</v>
      </c>
      <c r="H267">
        <v>1</v>
      </c>
      <c r="I267">
        <v>2</v>
      </c>
      <c r="J267">
        <v>1</v>
      </c>
      <c r="K267">
        <v>1</v>
      </c>
      <c r="L267">
        <v>3</v>
      </c>
      <c r="M267">
        <v>3</v>
      </c>
      <c r="N267">
        <v>0</v>
      </c>
      <c r="O267">
        <v>0</v>
      </c>
      <c r="P267">
        <v>0</v>
      </c>
      <c r="Q267">
        <v>0</v>
      </c>
      <c r="R267">
        <v>0</v>
      </c>
      <c r="S267">
        <v>0</v>
      </c>
      <c r="T267">
        <v>1</v>
      </c>
      <c r="U267">
        <v>1</v>
      </c>
      <c r="V267">
        <v>1</v>
      </c>
      <c r="W267">
        <v>6</v>
      </c>
      <c r="X267">
        <v>0</v>
      </c>
      <c r="Y267">
        <v>0</v>
      </c>
      <c r="Z267">
        <v>0</v>
      </c>
      <c r="AA267">
        <v>0</v>
      </c>
      <c r="AB267">
        <v>0</v>
      </c>
      <c r="AC267">
        <v>26</v>
      </c>
      <c r="AD267">
        <v>187</v>
      </c>
      <c r="AE267">
        <v>0</v>
      </c>
      <c r="AF267">
        <v>0</v>
      </c>
    </row>
    <row r="268" spans="1:32" x14ac:dyDescent="0.25">
      <c r="A268" s="54">
        <v>16</v>
      </c>
      <c r="B268" t="s">
        <v>278</v>
      </c>
      <c r="C268" s="54">
        <v>1609</v>
      </c>
      <c r="D268" t="s">
        <v>287</v>
      </c>
      <c r="E268">
        <v>6</v>
      </c>
      <c r="F268">
        <v>6</v>
      </c>
      <c r="G268">
        <v>1</v>
      </c>
      <c r="H268">
        <v>1</v>
      </c>
      <c r="I268">
        <v>1</v>
      </c>
      <c r="J268">
        <v>1</v>
      </c>
      <c r="K268">
        <v>1</v>
      </c>
      <c r="L268">
        <v>6</v>
      </c>
      <c r="M268">
        <v>6</v>
      </c>
      <c r="N268">
        <v>32</v>
      </c>
      <c r="O268">
        <v>0</v>
      </c>
      <c r="P268">
        <v>107</v>
      </c>
      <c r="Q268">
        <v>38</v>
      </c>
      <c r="R268">
        <v>1</v>
      </c>
      <c r="S268">
        <v>407</v>
      </c>
      <c r="T268">
        <v>1</v>
      </c>
      <c r="U268">
        <v>1</v>
      </c>
      <c r="V268">
        <v>1</v>
      </c>
      <c r="W268">
        <v>6</v>
      </c>
      <c r="X268">
        <v>9</v>
      </c>
      <c r="Y268">
        <v>1</v>
      </c>
      <c r="Z268">
        <v>1</v>
      </c>
      <c r="AA268">
        <v>1</v>
      </c>
      <c r="AB268">
        <v>1</v>
      </c>
      <c r="AC268">
        <v>26</v>
      </c>
      <c r="AD268">
        <v>407</v>
      </c>
      <c r="AE268">
        <v>0</v>
      </c>
      <c r="AF268">
        <v>0</v>
      </c>
    </row>
    <row r="269" spans="1:32" x14ac:dyDescent="0.25">
      <c r="A269" s="54">
        <v>16</v>
      </c>
      <c r="B269" t="s">
        <v>278</v>
      </c>
      <c r="C269" s="54">
        <v>1610</v>
      </c>
      <c r="D269" t="s">
        <v>288</v>
      </c>
      <c r="E269">
        <v>6</v>
      </c>
      <c r="F269">
        <v>6</v>
      </c>
      <c r="G269">
        <v>1</v>
      </c>
      <c r="H269">
        <v>1</v>
      </c>
      <c r="I269">
        <v>2</v>
      </c>
      <c r="J269">
        <v>1</v>
      </c>
      <c r="K269">
        <v>1</v>
      </c>
      <c r="L269">
        <v>6</v>
      </c>
      <c r="M269">
        <v>6</v>
      </c>
      <c r="N269">
        <v>6</v>
      </c>
      <c r="O269">
        <v>0</v>
      </c>
      <c r="P269">
        <v>6</v>
      </c>
      <c r="Q269">
        <v>2</v>
      </c>
      <c r="R269">
        <v>1</v>
      </c>
      <c r="S269">
        <v>0</v>
      </c>
      <c r="T269">
        <v>0</v>
      </c>
      <c r="U269">
        <v>1</v>
      </c>
      <c r="V269">
        <v>1</v>
      </c>
      <c r="W269">
        <v>6</v>
      </c>
      <c r="X269">
        <v>7</v>
      </c>
      <c r="Y269">
        <v>3</v>
      </c>
      <c r="Z269">
        <v>1</v>
      </c>
      <c r="AA269">
        <v>4</v>
      </c>
      <c r="AB269">
        <v>1</v>
      </c>
      <c r="AC269">
        <v>8</v>
      </c>
      <c r="AD269">
        <v>93</v>
      </c>
      <c r="AE269">
        <v>0</v>
      </c>
      <c r="AF269">
        <v>0</v>
      </c>
    </row>
    <row r="270" spans="1:32" x14ac:dyDescent="0.25">
      <c r="A270" s="54">
        <v>16</v>
      </c>
      <c r="B270" t="s">
        <v>278</v>
      </c>
      <c r="C270" s="54">
        <v>1611</v>
      </c>
      <c r="D270" t="s">
        <v>289</v>
      </c>
      <c r="E270">
        <v>7</v>
      </c>
      <c r="F270">
        <v>7</v>
      </c>
      <c r="G270">
        <v>1</v>
      </c>
      <c r="H270">
        <v>2</v>
      </c>
      <c r="I270">
        <v>0</v>
      </c>
      <c r="J270">
        <v>1</v>
      </c>
      <c r="K270">
        <v>1</v>
      </c>
      <c r="L270">
        <v>2</v>
      </c>
      <c r="M270">
        <v>0</v>
      </c>
      <c r="N270">
        <v>0</v>
      </c>
      <c r="O270">
        <v>0</v>
      </c>
      <c r="P270">
        <v>0</v>
      </c>
      <c r="Q270">
        <v>0</v>
      </c>
      <c r="R270">
        <v>0</v>
      </c>
      <c r="S270">
        <v>0</v>
      </c>
      <c r="T270">
        <v>0</v>
      </c>
      <c r="U270">
        <v>1</v>
      </c>
      <c r="V270">
        <v>1</v>
      </c>
      <c r="W270">
        <v>0</v>
      </c>
      <c r="X270">
        <v>9</v>
      </c>
      <c r="Y270">
        <v>9</v>
      </c>
      <c r="Z270">
        <v>1</v>
      </c>
      <c r="AA270">
        <v>2</v>
      </c>
      <c r="AB270">
        <v>0</v>
      </c>
      <c r="AC270">
        <v>8</v>
      </c>
      <c r="AD270">
        <v>79</v>
      </c>
      <c r="AE270">
        <v>0</v>
      </c>
      <c r="AF270">
        <v>0</v>
      </c>
    </row>
    <row r="271" spans="1:32" x14ac:dyDescent="0.25">
      <c r="A271" s="54">
        <v>16</v>
      </c>
      <c r="B271" t="s">
        <v>278</v>
      </c>
      <c r="C271" s="54">
        <v>1612</v>
      </c>
      <c r="D271" t="s">
        <v>290</v>
      </c>
      <c r="E271">
        <v>6</v>
      </c>
      <c r="F271">
        <v>6</v>
      </c>
      <c r="G271">
        <v>1</v>
      </c>
      <c r="H271">
        <v>1</v>
      </c>
      <c r="I271">
        <v>2</v>
      </c>
      <c r="J271">
        <v>1</v>
      </c>
      <c r="K271">
        <v>1</v>
      </c>
      <c r="L271">
        <v>1</v>
      </c>
      <c r="M271">
        <v>3</v>
      </c>
      <c r="N271">
        <v>1</v>
      </c>
      <c r="O271">
        <v>208</v>
      </c>
      <c r="P271">
        <v>10</v>
      </c>
      <c r="Q271">
        <v>1</v>
      </c>
      <c r="R271">
        <v>1</v>
      </c>
      <c r="S271">
        <v>208</v>
      </c>
      <c r="T271">
        <v>1</v>
      </c>
      <c r="U271">
        <v>1</v>
      </c>
      <c r="V271">
        <v>1</v>
      </c>
      <c r="W271">
        <v>6</v>
      </c>
      <c r="X271">
        <v>8</v>
      </c>
      <c r="Y271">
        <v>8</v>
      </c>
      <c r="Z271">
        <v>1</v>
      </c>
      <c r="AA271">
        <v>2</v>
      </c>
      <c r="AB271">
        <v>1</v>
      </c>
      <c r="AC271">
        <v>10</v>
      </c>
      <c r="AD271">
        <v>10</v>
      </c>
      <c r="AE271">
        <v>0</v>
      </c>
      <c r="AF271">
        <v>0</v>
      </c>
    </row>
    <row r="272" spans="1:32" x14ac:dyDescent="0.25">
      <c r="A272" s="54">
        <v>16</v>
      </c>
      <c r="B272" t="s">
        <v>278</v>
      </c>
      <c r="C272" s="54">
        <v>1613</v>
      </c>
      <c r="D272" t="s">
        <v>291</v>
      </c>
      <c r="E272">
        <v>9</v>
      </c>
      <c r="F272">
        <v>9</v>
      </c>
      <c r="G272">
        <v>1</v>
      </c>
      <c r="H272">
        <v>2</v>
      </c>
      <c r="I272">
        <v>5</v>
      </c>
      <c r="J272">
        <v>1</v>
      </c>
      <c r="K272">
        <v>1</v>
      </c>
      <c r="L272">
        <v>11</v>
      </c>
      <c r="M272">
        <v>24</v>
      </c>
      <c r="N272">
        <v>0</v>
      </c>
      <c r="O272">
        <v>0</v>
      </c>
      <c r="P272">
        <v>132</v>
      </c>
      <c r="Q272">
        <v>1</v>
      </c>
      <c r="R272">
        <v>1</v>
      </c>
      <c r="S272">
        <v>0</v>
      </c>
      <c r="T272">
        <v>0</v>
      </c>
      <c r="U272">
        <v>1</v>
      </c>
      <c r="V272">
        <v>1</v>
      </c>
      <c r="W272">
        <v>9</v>
      </c>
      <c r="X272">
        <v>0</v>
      </c>
      <c r="Y272">
        <v>0</v>
      </c>
      <c r="Z272">
        <v>0</v>
      </c>
      <c r="AA272">
        <v>0</v>
      </c>
      <c r="AB272">
        <v>0</v>
      </c>
      <c r="AC272">
        <v>15</v>
      </c>
      <c r="AD272">
        <v>185</v>
      </c>
      <c r="AE272">
        <v>0</v>
      </c>
      <c r="AF272">
        <v>0</v>
      </c>
    </row>
    <row r="273" spans="1:32" x14ac:dyDescent="0.25">
      <c r="A273" s="54">
        <v>16</v>
      </c>
      <c r="B273" t="s">
        <v>278</v>
      </c>
      <c r="C273" s="54">
        <v>1614</v>
      </c>
      <c r="D273" t="s">
        <v>292</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row>
    <row r="274" spans="1:32" x14ac:dyDescent="0.25">
      <c r="A274" s="54">
        <v>16</v>
      </c>
      <c r="B274" t="s">
        <v>278</v>
      </c>
      <c r="C274" s="54">
        <v>1615</v>
      </c>
      <c r="D274" t="s">
        <v>293</v>
      </c>
      <c r="E274">
        <v>3</v>
      </c>
      <c r="F274">
        <v>3</v>
      </c>
      <c r="G274">
        <v>1</v>
      </c>
      <c r="H274">
        <v>2</v>
      </c>
      <c r="I274">
        <v>1</v>
      </c>
      <c r="J274">
        <v>1</v>
      </c>
      <c r="K274">
        <v>1</v>
      </c>
      <c r="L274">
        <v>3</v>
      </c>
      <c r="M274">
        <v>2</v>
      </c>
      <c r="N274">
        <v>6</v>
      </c>
      <c r="O274">
        <v>0</v>
      </c>
      <c r="P274">
        <v>36</v>
      </c>
      <c r="Q274">
        <v>2</v>
      </c>
      <c r="R274">
        <v>1</v>
      </c>
      <c r="S274">
        <v>0</v>
      </c>
      <c r="T274">
        <v>0</v>
      </c>
      <c r="U274">
        <v>1</v>
      </c>
      <c r="V274">
        <v>1</v>
      </c>
      <c r="W274">
        <v>3</v>
      </c>
      <c r="X274">
        <v>9</v>
      </c>
      <c r="Y274">
        <v>0</v>
      </c>
      <c r="Z274">
        <v>1</v>
      </c>
      <c r="AA274">
        <v>0</v>
      </c>
      <c r="AB274">
        <v>1</v>
      </c>
      <c r="AC274">
        <v>15</v>
      </c>
      <c r="AD274">
        <v>133</v>
      </c>
      <c r="AE274">
        <v>0</v>
      </c>
      <c r="AF274">
        <v>0</v>
      </c>
    </row>
    <row r="275" spans="1:32" x14ac:dyDescent="0.25">
      <c r="A275" s="54">
        <v>16</v>
      </c>
      <c r="B275" t="s">
        <v>278</v>
      </c>
      <c r="C275" s="54">
        <v>1616</v>
      </c>
      <c r="D275" t="s">
        <v>972</v>
      </c>
      <c r="E275">
        <v>2</v>
      </c>
      <c r="F275">
        <v>1</v>
      </c>
      <c r="G275">
        <v>1</v>
      </c>
      <c r="H275">
        <v>2</v>
      </c>
      <c r="I275">
        <v>5</v>
      </c>
      <c r="J275">
        <v>1</v>
      </c>
      <c r="K275">
        <v>1</v>
      </c>
      <c r="L275">
        <v>2</v>
      </c>
      <c r="M275">
        <v>5</v>
      </c>
      <c r="N275">
        <v>2</v>
      </c>
      <c r="O275">
        <v>0</v>
      </c>
      <c r="P275">
        <v>8</v>
      </c>
      <c r="Q275">
        <v>2</v>
      </c>
      <c r="R275">
        <v>1</v>
      </c>
      <c r="S275">
        <v>0</v>
      </c>
      <c r="T275">
        <v>0</v>
      </c>
      <c r="U275">
        <v>1</v>
      </c>
      <c r="V275">
        <v>1</v>
      </c>
      <c r="W275">
        <v>2</v>
      </c>
      <c r="X275">
        <v>0</v>
      </c>
      <c r="Y275">
        <v>0</v>
      </c>
      <c r="Z275">
        <v>0</v>
      </c>
      <c r="AA275">
        <v>0</v>
      </c>
      <c r="AB275">
        <v>0</v>
      </c>
      <c r="AC275">
        <v>8</v>
      </c>
      <c r="AD275">
        <v>8</v>
      </c>
      <c r="AE275">
        <v>0</v>
      </c>
      <c r="AF275">
        <v>0</v>
      </c>
    </row>
    <row r="276" spans="1:32" x14ac:dyDescent="0.25">
      <c r="A276" s="54">
        <v>16</v>
      </c>
      <c r="B276" t="s">
        <v>278</v>
      </c>
      <c r="C276" s="54">
        <v>1617</v>
      </c>
      <c r="D276" t="s">
        <v>295</v>
      </c>
      <c r="E276">
        <v>6</v>
      </c>
      <c r="F276">
        <v>6</v>
      </c>
      <c r="G276">
        <v>1</v>
      </c>
      <c r="H276">
        <v>2</v>
      </c>
      <c r="I276">
        <v>5</v>
      </c>
      <c r="J276">
        <v>1</v>
      </c>
      <c r="K276">
        <v>1</v>
      </c>
      <c r="L276">
        <v>6</v>
      </c>
      <c r="M276">
        <v>6</v>
      </c>
      <c r="N276">
        <v>6</v>
      </c>
      <c r="O276">
        <v>6</v>
      </c>
      <c r="P276">
        <v>6</v>
      </c>
      <c r="Q276">
        <v>5</v>
      </c>
      <c r="R276">
        <v>1</v>
      </c>
      <c r="S276">
        <v>68</v>
      </c>
      <c r="T276">
        <v>1</v>
      </c>
      <c r="U276">
        <v>1</v>
      </c>
      <c r="V276">
        <v>1</v>
      </c>
      <c r="W276">
        <v>6</v>
      </c>
      <c r="X276">
        <v>9</v>
      </c>
      <c r="Y276">
        <v>9</v>
      </c>
      <c r="Z276">
        <v>1</v>
      </c>
      <c r="AA276">
        <v>1</v>
      </c>
      <c r="AB276">
        <v>1</v>
      </c>
      <c r="AC276">
        <v>6</v>
      </c>
      <c r="AD276">
        <v>68</v>
      </c>
      <c r="AE276">
        <v>0</v>
      </c>
      <c r="AF276">
        <v>0</v>
      </c>
    </row>
    <row r="277" spans="1:32" x14ac:dyDescent="0.25">
      <c r="A277" s="54">
        <v>17</v>
      </c>
      <c r="B277" t="s">
        <v>296</v>
      </c>
      <c r="C277" s="54">
        <v>1701</v>
      </c>
      <c r="D277" t="s">
        <v>297</v>
      </c>
      <c r="E277">
        <v>6</v>
      </c>
      <c r="F277">
        <v>6</v>
      </c>
      <c r="G277">
        <v>1</v>
      </c>
      <c r="H277">
        <v>1</v>
      </c>
      <c r="I277">
        <v>2</v>
      </c>
      <c r="J277">
        <v>1</v>
      </c>
      <c r="K277">
        <v>1</v>
      </c>
      <c r="L277">
        <v>6</v>
      </c>
      <c r="M277">
        <v>6</v>
      </c>
      <c r="N277">
        <v>0</v>
      </c>
      <c r="O277">
        <v>0</v>
      </c>
      <c r="P277">
        <v>0</v>
      </c>
      <c r="Q277">
        <v>0</v>
      </c>
      <c r="R277">
        <v>0</v>
      </c>
      <c r="S277">
        <v>0</v>
      </c>
      <c r="T277">
        <v>0</v>
      </c>
      <c r="U277">
        <v>0</v>
      </c>
      <c r="V277">
        <v>0</v>
      </c>
      <c r="W277">
        <v>6</v>
      </c>
      <c r="X277">
        <v>9</v>
      </c>
      <c r="Y277">
        <v>0</v>
      </c>
      <c r="Z277">
        <v>0</v>
      </c>
      <c r="AA277">
        <v>0</v>
      </c>
      <c r="AB277">
        <v>1</v>
      </c>
      <c r="AC277">
        <v>0</v>
      </c>
      <c r="AD277">
        <v>0</v>
      </c>
      <c r="AE277">
        <v>0</v>
      </c>
      <c r="AF277">
        <v>0</v>
      </c>
    </row>
    <row r="278" spans="1:32" x14ac:dyDescent="0.25">
      <c r="A278" s="54">
        <v>17</v>
      </c>
      <c r="B278" t="s">
        <v>296</v>
      </c>
      <c r="C278" s="54">
        <v>1702</v>
      </c>
      <c r="D278" t="s">
        <v>85</v>
      </c>
      <c r="E278">
        <v>6</v>
      </c>
      <c r="F278">
        <v>6</v>
      </c>
      <c r="G278">
        <v>1</v>
      </c>
      <c r="H278">
        <v>0</v>
      </c>
      <c r="I278">
        <v>0</v>
      </c>
      <c r="J278">
        <v>0</v>
      </c>
      <c r="K278">
        <v>0</v>
      </c>
      <c r="L278">
        <v>0</v>
      </c>
      <c r="M278">
        <v>0</v>
      </c>
      <c r="N278">
        <v>0</v>
      </c>
      <c r="O278">
        <v>42</v>
      </c>
      <c r="P278">
        <v>0</v>
      </c>
      <c r="Q278">
        <v>1</v>
      </c>
      <c r="R278">
        <v>1</v>
      </c>
      <c r="S278">
        <v>7</v>
      </c>
      <c r="T278">
        <v>1</v>
      </c>
      <c r="U278">
        <v>0</v>
      </c>
      <c r="V278">
        <v>0</v>
      </c>
      <c r="W278">
        <v>6</v>
      </c>
      <c r="X278">
        <v>7</v>
      </c>
      <c r="Y278">
        <v>0</v>
      </c>
      <c r="Z278">
        <v>1</v>
      </c>
      <c r="AA278">
        <v>0</v>
      </c>
      <c r="AB278">
        <v>1</v>
      </c>
      <c r="AC278">
        <v>0</v>
      </c>
      <c r="AD278">
        <v>0</v>
      </c>
      <c r="AE278">
        <v>0</v>
      </c>
      <c r="AF278">
        <v>0</v>
      </c>
    </row>
    <row r="279" spans="1:32" x14ac:dyDescent="0.25">
      <c r="A279" s="54">
        <v>17</v>
      </c>
      <c r="B279" t="s">
        <v>296</v>
      </c>
      <c r="C279" s="54">
        <v>1703</v>
      </c>
      <c r="D279" t="s">
        <v>298</v>
      </c>
      <c r="E279">
        <v>10</v>
      </c>
      <c r="F279">
        <v>10</v>
      </c>
      <c r="G279">
        <v>1</v>
      </c>
      <c r="H279">
        <v>2</v>
      </c>
      <c r="I279">
        <v>5</v>
      </c>
      <c r="J279">
        <v>1</v>
      </c>
      <c r="K279">
        <v>1</v>
      </c>
      <c r="L279">
        <v>0</v>
      </c>
      <c r="M279">
        <v>5</v>
      </c>
      <c r="N279">
        <v>0</v>
      </c>
      <c r="O279">
        <v>0</v>
      </c>
      <c r="P279">
        <v>0</v>
      </c>
      <c r="Q279">
        <v>2</v>
      </c>
      <c r="R279">
        <v>1</v>
      </c>
      <c r="S279">
        <v>37</v>
      </c>
      <c r="T279">
        <v>1</v>
      </c>
      <c r="U279">
        <v>1</v>
      </c>
      <c r="V279">
        <v>1</v>
      </c>
      <c r="W279">
        <v>0</v>
      </c>
      <c r="X279">
        <v>0</v>
      </c>
      <c r="Y279">
        <v>0</v>
      </c>
      <c r="Z279">
        <v>1</v>
      </c>
      <c r="AA279">
        <v>7</v>
      </c>
      <c r="AB279">
        <v>0</v>
      </c>
      <c r="AC279">
        <v>3</v>
      </c>
      <c r="AD279">
        <v>3</v>
      </c>
      <c r="AE279">
        <v>0</v>
      </c>
      <c r="AF279">
        <v>0</v>
      </c>
    </row>
    <row r="280" spans="1:32" x14ac:dyDescent="0.25">
      <c r="A280" s="54">
        <v>17</v>
      </c>
      <c r="B280" t="s">
        <v>296</v>
      </c>
      <c r="C280" s="54">
        <v>1704</v>
      </c>
      <c r="D280" t="s">
        <v>299</v>
      </c>
      <c r="E280">
        <v>6</v>
      </c>
      <c r="F280">
        <v>6</v>
      </c>
      <c r="G280">
        <v>0</v>
      </c>
      <c r="H280">
        <v>2</v>
      </c>
      <c r="I280">
        <v>5</v>
      </c>
      <c r="J280">
        <v>1</v>
      </c>
      <c r="K280">
        <v>1</v>
      </c>
      <c r="L280">
        <v>24</v>
      </c>
      <c r="M280">
        <v>60</v>
      </c>
      <c r="N280">
        <v>0</v>
      </c>
      <c r="O280">
        <v>240</v>
      </c>
      <c r="P280">
        <v>0</v>
      </c>
      <c r="Q280">
        <v>1</v>
      </c>
      <c r="R280">
        <v>1</v>
      </c>
      <c r="S280">
        <v>20</v>
      </c>
      <c r="T280">
        <v>1</v>
      </c>
      <c r="U280">
        <v>0</v>
      </c>
      <c r="V280">
        <v>0</v>
      </c>
      <c r="W280">
        <v>6</v>
      </c>
      <c r="X280">
        <v>0</v>
      </c>
      <c r="Y280">
        <v>0</v>
      </c>
      <c r="Z280">
        <v>1</v>
      </c>
      <c r="AA280">
        <v>11</v>
      </c>
      <c r="AB280">
        <v>0</v>
      </c>
      <c r="AC280">
        <v>0</v>
      </c>
      <c r="AD280">
        <v>0</v>
      </c>
      <c r="AE280">
        <v>0</v>
      </c>
      <c r="AF280">
        <v>0</v>
      </c>
    </row>
    <row r="281" spans="1:32" x14ac:dyDescent="0.25">
      <c r="A281" s="54">
        <v>17</v>
      </c>
      <c r="B281" t="s">
        <v>296</v>
      </c>
      <c r="C281" s="54">
        <v>1705</v>
      </c>
      <c r="D281" t="s">
        <v>225</v>
      </c>
      <c r="E281">
        <v>6</v>
      </c>
      <c r="F281">
        <v>6</v>
      </c>
      <c r="G281">
        <v>1</v>
      </c>
      <c r="H281">
        <v>1</v>
      </c>
      <c r="I281">
        <v>1</v>
      </c>
      <c r="J281">
        <v>1</v>
      </c>
      <c r="K281">
        <v>1</v>
      </c>
      <c r="L281">
        <v>6</v>
      </c>
      <c r="M281">
        <v>6</v>
      </c>
      <c r="N281">
        <v>6</v>
      </c>
      <c r="O281">
        <v>0</v>
      </c>
      <c r="P281">
        <v>36</v>
      </c>
      <c r="Q281">
        <v>1</v>
      </c>
      <c r="R281">
        <v>1</v>
      </c>
      <c r="S281">
        <v>102</v>
      </c>
      <c r="T281">
        <v>0</v>
      </c>
      <c r="U281">
        <v>1</v>
      </c>
      <c r="V281">
        <v>1</v>
      </c>
      <c r="W281">
        <v>7</v>
      </c>
      <c r="X281">
        <v>6</v>
      </c>
      <c r="Y281">
        <v>6</v>
      </c>
      <c r="Z281">
        <v>1</v>
      </c>
      <c r="AA281">
        <v>13</v>
      </c>
      <c r="AB281">
        <v>1</v>
      </c>
      <c r="AC281">
        <v>6</v>
      </c>
      <c r="AD281">
        <v>102</v>
      </c>
      <c r="AE281">
        <v>0</v>
      </c>
      <c r="AF281">
        <v>0</v>
      </c>
    </row>
    <row r="282" spans="1:32" x14ac:dyDescent="0.25">
      <c r="A282" s="54">
        <v>17</v>
      </c>
      <c r="B282" t="s">
        <v>296</v>
      </c>
      <c r="C282" s="54">
        <v>1706</v>
      </c>
      <c r="D282" t="s">
        <v>300</v>
      </c>
      <c r="E282">
        <v>10</v>
      </c>
      <c r="F282">
        <v>10</v>
      </c>
      <c r="G282">
        <v>1</v>
      </c>
      <c r="H282">
        <v>2</v>
      </c>
      <c r="I282">
        <v>4</v>
      </c>
      <c r="J282">
        <v>1</v>
      </c>
      <c r="K282">
        <v>1</v>
      </c>
      <c r="L282">
        <v>0</v>
      </c>
      <c r="M282">
        <v>9</v>
      </c>
      <c r="N282">
        <v>2</v>
      </c>
      <c r="O282">
        <v>0</v>
      </c>
      <c r="P282">
        <v>0</v>
      </c>
      <c r="Q282">
        <v>2</v>
      </c>
      <c r="R282">
        <v>1</v>
      </c>
      <c r="S282">
        <v>22</v>
      </c>
      <c r="T282">
        <v>1</v>
      </c>
      <c r="U282">
        <v>0</v>
      </c>
      <c r="V282">
        <v>0</v>
      </c>
      <c r="W282">
        <v>0</v>
      </c>
      <c r="X282">
        <v>0</v>
      </c>
      <c r="Y282">
        <v>0</v>
      </c>
      <c r="Z282">
        <v>0</v>
      </c>
      <c r="AA282">
        <v>0</v>
      </c>
      <c r="AB282">
        <v>0</v>
      </c>
      <c r="AC282">
        <v>0</v>
      </c>
      <c r="AD282">
        <v>0</v>
      </c>
      <c r="AE282">
        <v>0</v>
      </c>
      <c r="AF282">
        <v>0</v>
      </c>
    </row>
    <row r="283" spans="1:32" x14ac:dyDescent="0.25">
      <c r="A283" s="54">
        <v>17</v>
      </c>
      <c r="B283" t="s">
        <v>296</v>
      </c>
      <c r="C283" s="54">
        <v>1707</v>
      </c>
      <c r="D283" t="s">
        <v>301</v>
      </c>
      <c r="E283">
        <v>6</v>
      </c>
      <c r="F283">
        <v>6</v>
      </c>
      <c r="G283">
        <v>1</v>
      </c>
      <c r="H283">
        <v>2</v>
      </c>
      <c r="I283">
        <v>4</v>
      </c>
      <c r="J283">
        <v>1</v>
      </c>
      <c r="K283">
        <v>1</v>
      </c>
      <c r="L283">
        <v>12</v>
      </c>
      <c r="M283">
        <v>24</v>
      </c>
      <c r="N283">
        <v>0</v>
      </c>
      <c r="O283">
        <v>198</v>
      </c>
      <c r="P283">
        <v>0</v>
      </c>
      <c r="Q283">
        <v>0</v>
      </c>
      <c r="R283">
        <v>0</v>
      </c>
      <c r="S283">
        <v>33</v>
      </c>
      <c r="T283">
        <v>1</v>
      </c>
      <c r="U283">
        <v>0</v>
      </c>
      <c r="V283">
        <v>0</v>
      </c>
      <c r="W283">
        <v>6</v>
      </c>
      <c r="X283">
        <v>7</v>
      </c>
      <c r="Y283">
        <v>0</v>
      </c>
      <c r="Z283">
        <v>1</v>
      </c>
      <c r="AA283">
        <v>0</v>
      </c>
      <c r="AB283">
        <v>1</v>
      </c>
      <c r="AC283">
        <v>0</v>
      </c>
      <c r="AD283">
        <v>0</v>
      </c>
      <c r="AE283">
        <v>0</v>
      </c>
      <c r="AF283">
        <v>0</v>
      </c>
    </row>
    <row r="284" spans="1:32" x14ac:dyDescent="0.25">
      <c r="A284" s="54">
        <v>17</v>
      </c>
      <c r="B284" t="s">
        <v>296</v>
      </c>
      <c r="C284" s="54">
        <v>1708</v>
      </c>
      <c r="D284" t="s">
        <v>302</v>
      </c>
      <c r="E284">
        <v>0</v>
      </c>
      <c r="F284">
        <v>0</v>
      </c>
      <c r="G284">
        <v>1</v>
      </c>
      <c r="H284">
        <v>0</v>
      </c>
      <c r="I284">
        <v>0</v>
      </c>
      <c r="J284">
        <v>1</v>
      </c>
      <c r="K284">
        <v>1</v>
      </c>
      <c r="L284">
        <v>0</v>
      </c>
      <c r="M284">
        <v>0</v>
      </c>
      <c r="N284">
        <v>0</v>
      </c>
      <c r="O284">
        <v>0</v>
      </c>
      <c r="P284">
        <v>0</v>
      </c>
      <c r="Q284">
        <v>0</v>
      </c>
      <c r="R284">
        <v>1</v>
      </c>
      <c r="S284">
        <v>0</v>
      </c>
      <c r="T284">
        <v>1</v>
      </c>
      <c r="U284">
        <v>0</v>
      </c>
      <c r="V284">
        <v>0</v>
      </c>
      <c r="W284">
        <v>0</v>
      </c>
      <c r="X284">
        <v>0</v>
      </c>
      <c r="Y284">
        <v>0</v>
      </c>
      <c r="Z284">
        <v>0</v>
      </c>
      <c r="AA284">
        <v>0</v>
      </c>
      <c r="AB284">
        <v>0</v>
      </c>
      <c r="AC284">
        <v>0</v>
      </c>
      <c r="AD284">
        <v>0</v>
      </c>
      <c r="AE284">
        <v>0</v>
      </c>
      <c r="AF284">
        <v>0</v>
      </c>
    </row>
    <row r="285" spans="1:32" x14ac:dyDescent="0.25">
      <c r="A285" s="54">
        <v>17</v>
      </c>
      <c r="B285" t="s">
        <v>296</v>
      </c>
      <c r="C285" s="54">
        <v>1709</v>
      </c>
      <c r="D285" t="s">
        <v>303</v>
      </c>
      <c r="E285">
        <v>6</v>
      </c>
      <c r="F285">
        <v>6</v>
      </c>
      <c r="G285">
        <v>1</v>
      </c>
      <c r="H285">
        <v>2</v>
      </c>
      <c r="I285">
        <v>5</v>
      </c>
      <c r="J285">
        <v>1</v>
      </c>
      <c r="K285">
        <v>1</v>
      </c>
      <c r="L285">
        <v>6</v>
      </c>
      <c r="M285">
        <v>6</v>
      </c>
      <c r="N285">
        <v>3</v>
      </c>
      <c r="O285">
        <v>0</v>
      </c>
      <c r="P285">
        <v>0</v>
      </c>
      <c r="Q285">
        <v>1</v>
      </c>
      <c r="R285">
        <v>1</v>
      </c>
      <c r="S285">
        <v>146</v>
      </c>
      <c r="T285">
        <v>1</v>
      </c>
      <c r="U285">
        <v>1</v>
      </c>
      <c r="V285">
        <v>1</v>
      </c>
      <c r="W285">
        <v>6</v>
      </c>
      <c r="X285">
        <v>7</v>
      </c>
      <c r="Y285">
        <v>0</v>
      </c>
      <c r="Z285">
        <v>1</v>
      </c>
      <c r="AA285">
        <v>2</v>
      </c>
      <c r="AB285">
        <v>1</v>
      </c>
      <c r="AC285">
        <v>11</v>
      </c>
      <c r="AD285">
        <v>146</v>
      </c>
      <c r="AE285">
        <v>0</v>
      </c>
      <c r="AF285">
        <v>0</v>
      </c>
    </row>
    <row r="286" spans="1:32" x14ac:dyDescent="0.25">
      <c r="A286" s="54">
        <v>17</v>
      </c>
      <c r="B286" t="s">
        <v>296</v>
      </c>
      <c r="C286" s="54">
        <v>1710</v>
      </c>
      <c r="D286" t="s">
        <v>304</v>
      </c>
      <c r="E286">
        <v>6</v>
      </c>
      <c r="F286">
        <v>6</v>
      </c>
      <c r="G286">
        <v>1</v>
      </c>
      <c r="H286">
        <v>2</v>
      </c>
      <c r="I286">
        <v>7</v>
      </c>
      <c r="J286">
        <v>1</v>
      </c>
      <c r="K286">
        <v>1</v>
      </c>
      <c r="L286">
        <v>6</v>
      </c>
      <c r="M286">
        <v>6</v>
      </c>
      <c r="N286">
        <v>6</v>
      </c>
      <c r="O286">
        <v>0</v>
      </c>
      <c r="P286">
        <v>6</v>
      </c>
      <c r="Q286">
        <v>1</v>
      </c>
      <c r="R286">
        <v>1</v>
      </c>
      <c r="S286">
        <v>0</v>
      </c>
      <c r="T286">
        <v>0</v>
      </c>
      <c r="U286">
        <v>1</v>
      </c>
      <c r="V286">
        <v>1</v>
      </c>
      <c r="W286">
        <v>6</v>
      </c>
      <c r="X286">
        <v>9</v>
      </c>
      <c r="Y286">
        <v>0</v>
      </c>
      <c r="Z286">
        <v>1</v>
      </c>
      <c r="AA286">
        <v>5</v>
      </c>
      <c r="AB286">
        <v>1</v>
      </c>
      <c r="AC286">
        <v>10</v>
      </c>
      <c r="AD286">
        <v>143</v>
      </c>
      <c r="AE286">
        <v>0</v>
      </c>
      <c r="AF286">
        <v>0</v>
      </c>
    </row>
    <row r="287" spans="1:32" x14ac:dyDescent="0.25">
      <c r="A287" s="54">
        <v>17</v>
      </c>
      <c r="B287" t="s">
        <v>296</v>
      </c>
      <c r="C287" s="54">
        <v>1711</v>
      </c>
      <c r="D287" t="s">
        <v>305</v>
      </c>
      <c r="E287">
        <v>6</v>
      </c>
      <c r="F287">
        <v>6</v>
      </c>
      <c r="G287">
        <v>1</v>
      </c>
      <c r="H287">
        <v>2</v>
      </c>
      <c r="I287">
        <v>4</v>
      </c>
      <c r="J287">
        <v>1</v>
      </c>
      <c r="K287">
        <v>1</v>
      </c>
      <c r="L287">
        <v>12</v>
      </c>
      <c r="M287">
        <v>24</v>
      </c>
      <c r="N287">
        <v>12</v>
      </c>
      <c r="O287">
        <v>0</v>
      </c>
      <c r="P287">
        <v>40</v>
      </c>
      <c r="Q287">
        <v>2</v>
      </c>
      <c r="R287">
        <v>1</v>
      </c>
      <c r="S287">
        <v>0</v>
      </c>
      <c r="T287">
        <v>0</v>
      </c>
      <c r="U287">
        <v>1</v>
      </c>
      <c r="V287">
        <v>1</v>
      </c>
      <c r="W287">
        <v>6</v>
      </c>
      <c r="X287">
        <v>7</v>
      </c>
      <c r="Y287">
        <v>6</v>
      </c>
      <c r="Z287">
        <v>1</v>
      </c>
      <c r="AA287">
        <v>1</v>
      </c>
      <c r="AB287">
        <v>1</v>
      </c>
      <c r="AC287">
        <v>9</v>
      </c>
      <c r="AD287">
        <v>55</v>
      </c>
      <c r="AE287">
        <v>0</v>
      </c>
      <c r="AF287">
        <v>0</v>
      </c>
    </row>
    <row r="288" spans="1:32" x14ac:dyDescent="0.25">
      <c r="A288" s="54">
        <v>17</v>
      </c>
      <c r="B288" t="s">
        <v>296</v>
      </c>
      <c r="C288" s="54">
        <v>1712</v>
      </c>
      <c r="D288" t="s">
        <v>306</v>
      </c>
      <c r="E288">
        <v>6</v>
      </c>
      <c r="F288">
        <v>6</v>
      </c>
      <c r="G288">
        <v>1</v>
      </c>
      <c r="H288">
        <v>1</v>
      </c>
      <c r="I288">
        <v>1</v>
      </c>
      <c r="J288">
        <v>1</v>
      </c>
      <c r="K288">
        <v>1</v>
      </c>
      <c r="L288">
        <v>6</v>
      </c>
      <c r="M288">
        <v>6</v>
      </c>
      <c r="N288">
        <v>6</v>
      </c>
      <c r="O288">
        <v>0</v>
      </c>
      <c r="P288">
        <v>6</v>
      </c>
      <c r="Q288">
        <v>1</v>
      </c>
      <c r="R288">
        <v>1</v>
      </c>
      <c r="S288">
        <v>0</v>
      </c>
      <c r="T288">
        <v>0</v>
      </c>
      <c r="U288">
        <v>1</v>
      </c>
      <c r="V288">
        <v>1</v>
      </c>
      <c r="W288">
        <v>6</v>
      </c>
      <c r="X288">
        <v>7</v>
      </c>
      <c r="Y288">
        <v>7</v>
      </c>
      <c r="Z288">
        <v>1</v>
      </c>
      <c r="AA288">
        <v>0</v>
      </c>
      <c r="AB288">
        <v>1</v>
      </c>
      <c r="AC288">
        <v>5</v>
      </c>
      <c r="AD288">
        <v>65</v>
      </c>
      <c r="AE288">
        <v>0</v>
      </c>
      <c r="AF288">
        <v>0</v>
      </c>
    </row>
    <row r="289" spans="1:32" x14ac:dyDescent="0.25">
      <c r="A289" s="54">
        <v>17</v>
      </c>
      <c r="B289" t="s">
        <v>296</v>
      </c>
      <c r="C289" s="54">
        <v>1713</v>
      </c>
      <c r="D289" t="s">
        <v>307</v>
      </c>
      <c r="E289">
        <v>6</v>
      </c>
      <c r="F289">
        <v>21</v>
      </c>
      <c r="G289">
        <v>1</v>
      </c>
      <c r="H289">
        <v>2</v>
      </c>
      <c r="I289">
        <v>4</v>
      </c>
      <c r="J289">
        <v>1</v>
      </c>
      <c r="K289">
        <v>1</v>
      </c>
      <c r="L289">
        <v>2</v>
      </c>
      <c r="M289">
        <v>4</v>
      </c>
      <c r="N289">
        <v>0</v>
      </c>
      <c r="O289">
        <v>45</v>
      </c>
      <c r="P289">
        <v>4</v>
      </c>
      <c r="Q289">
        <v>0</v>
      </c>
      <c r="R289">
        <v>0</v>
      </c>
      <c r="S289">
        <v>45</v>
      </c>
      <c r="T289">
        <v>1</v>
      </c>
      <c r="U289">
        <v>1</v>
      </c>
      <c r="V289">
        <v>1</v>
      </c>
      <c r="W289">
        <v>0</v>
      </c>
      <c r="X289">
        <v>14</v>
      </c>
      <c r="Y289">
        <v>0</v>
      </c>
      <c r="Z289">
        <v>1</v>
      </c>
      <c r="AA289">
        <v>0</v>
      </c>
      <c r="AB289">
        <v>1</v>
      </c>
      <c r="AC289">
        <v>4</v>
      </c>
      <c r="AD289">
        <v>45</v>
      </c>
      <c r="AE289">
        <v>0</v>
      </c>
      <c r="AF289">
        <v>0</v>
      </c>
    </row>
    <row r="290" spans="1:32" x14ac:dyDescent="0.25">
      <c r="A290" s="54">
        <v>17</v>
      </c>
      <c r="B290" t="s">
        <v>296</v>
      </c>
      <c r="C290" s="54">
        <v>1714</v>
      </c>
      <c r="D290" t="s">
        <v>308</v>
      </c>
      <c r="E290">
        <v>6</v>
      </c>
      <c r="F290">
        <v>6</v>
      </c>
      <c r="G290">
        <v>1</v>
      </c>
      <c r="H290">
        <v>1</v>
      </c>
      <c r="I290">
        <v>1</v>
      </c>
      <c r="J290">
        <v>1</v>
      </c>
      <c r="K290">
        <v>1</v>
      </c>
      <c r="L290">
        <v>6</v>
      </c>
      <c r="M290">
        <v>6</v>
      </c>
      <c r="N290">
        <v>6</v>
      </c>
      <c r="O290">
        <v>0</v>
      </c>
      <c r="P290">
        <v>6</v>
      </c>
      <c r="Q290">
        <v>2</v>
      </c>
      <c r="R290">
        <v>1</v>
      </c>
      <c r="S290">
        <v>0</v>
      </c>
      <c r="T290">
        <v>0</v>
      </c>
      <c r="U290">
        <v>1</v>
      </c>
      <c r="V290">
        <v>1</v>
      </c>
      <c r="W290">
        <v>6</v>
      </c>
      <c r="X290">
        <v>8</v>
      </c>
      <c r="Y290">
        <v>0</v>
      </c>
      <c r="Z290">
        <v>1</v>
      </c>
      <c r="AA290">
        <v>3</v>
      </c>
      <c r="AB290">
        <v>1</v>
      </c>
      <c r="AC290">
        <v>5</v>
      </c>
      <c r="AD290">
        <v>38</v>
      </c>
      <c r="AE290">
        <v>0</v>
      </c>
      <c r="AF290">
        <v>0</v>
      </c>
    </row>
    <row r="291" spans="1:32" x14ac:dyDescent="0.25">
      <c r="A291" s="54">
        <v>18</v>
      </c>
      <c r="B291" t="s">
        <v>309</v>
      </c>
      <c r="C291" s="54">
        <v>1801</v>
      </c>
      <c r="D291" t="s">
        <v>310</v>
      </c>
      <c r="E291">
        <v>6</v>
      </c>
      <c r="F291">
        <v>6</v>
      </c>
      <c r="G291">
        <v>1</v>
      </c>
      <c r="H291">
        <v>2</v>
      </c>
      <c r="I291">
        <v>7</v>
      </c>
      <c r="J291">
        <v>1</v>
      </c>
      <c r="K291">
        <v>1</v>
      </c>
      <c r="L291">
        <v>10</v>
      </c>
      <c r="M291">
        <v>42</v>
      </c>
      <c r="N291">
        <v>27</v>
      </c>
      <c r="O291">
        <v>0</v>
      </c>
      <c r="P291">
        <v>11</v>
      </c>
      <c r="Q291">
        <v>0</v>
      </c>
      <c r="R291">
        <v>0</v>
      </c>
      <c r="S291">
        <v>0</v>
      </c>
      <c r="T291">
        <v>0</v>
      </c>
      <c r="U291">
        <v>1</v>
      </c>
      <c r="V291">
        <v>1</v>
      </c>
      <c r="W291">
        <v>0</v>
      </c>
      <c r="X291">
        <v>0</v>
      </c>
      <c r="Y291">
        <v>0</v>
      </c>
      <c r="Z291">
        <v>0</v>
      </c>
      <c r="AA291">
        <v>0</v>
      </c>
      <c r="AB291">
        <v>0</v>
      </c>
      <c r="AC291">
        <v>11</v>
      </c>
      <c r="AD291">
        <v>92</v>
      </c>
      <c r="AE291">
        <v>0</v>
      </c>
      <c r="AF291">
        <v>0</v>
      </c>
    </row>
    <row r="292" spans="1:32" x14ac:dyDescent="0.25">
      <c r="A292" s="54">
        <v>18</v>
      </c>
      <c r="B292" t="s">
        <v>309</v>
      </c>
      <c r="C292" s="54">
        <v>1802</v>
      </c>
      <c r="D292" t="s">
        <v>311</v>
      </c>
      <c r="E292">
        <v>6</v>
      </c>
      <c r="F292">
        <v>6</v>
      </c>
      <c r="G292">
        <v>1</v>
      </c>
      <c r="H292">
        <v>2</v>
      </c>
      <c r="I292">
        <v>5</v>
      </c>
      <c r="J292">
        <v>1</v>
      </c>
      <c r="K292">
        <v>1</v>
      </c>
      <c r="L292">
        <v>12</v>
      </c>
      <c r="M292">
        <v>30</v>
      </c>
      <c r="N292">
        <v>11</v>
      </c>
      <c r="O292">
        <v>0</v>
      </c>
      <c r="P292">
        <v>71</v>
      </c>
      <c r="Q292">
        <v>2</v>
      </c>
      <c r="R292">
        <v>1</v>
      </c>
      <c r="S292">
        <v>221</v>
      </c>
      <c r="T292">
        <v>1</v>
      </c>
      <c r="U292">
        <v>1</v>
      </c>
      <c r="V292">
        <v>1</v>
      </c>
      <c r="W292">
        <v>6</v>
      </c>
      <c r="X292">
        <v>8</v>
      </c>
      <c r="Y292">
        <v>8</v>
      </c>
      <c r="Z292">
        <v>1</v>
      </c>
      <c r="AA292">
        <v>0</v>
      </c>
      <c r="AB292">
        <v>1</v>
      </c>
      <c r="AC292">
        <v>14</v>
      </c>
      <c r="AD292">
        <v>221</v>
      </c>
      <c r="AE292">
        <v>0</v>
      </c>
      <c r="AF292">
        <v>0</v>
      </c>
    </row>
    <row r="293" spans="1:32" x14ac:dyDescent="0.25">
      <c r="A293" s="54">
        <v>18</v>
      </c>
      <c r="B293" t="s">
        <v>309</v>
      </c>
      <c r="C293" s="54">
        <v>1803</v>
      </c>
      <c r="D293" t="s">
        <v>312</v>
      </c>
      <c r="E293">
        <v>6</v>
      </c>
      <c r="F293">
        <v>6</v>
      </c>
      <c r="G293">
        <v>1</v>
      </c>
      <c r="H293">
        <v>1</v>
      </c>
      <c r="I293">
        <v>2</v>
      </c>
      <c r="J293">
        <v>1</v>
      </c>
      <c r="K293">
        <v>1</v>
      </c>
      <c r="L293">
        <v>6</v>
      </c>
      <c r="M293">
        <v>7</v>
      </c>
      <c r="N293">
        <v>5</v>
      </c>
      <c r="O293">
        <v>0</v>
      </c>
      <c r="P293">
        <v>59</v>
      </c>
      <c r="Q293">
        <v>2</v>
      </c>
      <c r="R293">
        <v>1</v>
      </c>
      <c r="S293">
        <v>0</v>
      </c>
      <c r="T293">
        <v>1</v>
      </c>
      <c r="U293">
        <v>1</v>
      </c>
      <c r="V293">
        <v>1</v>
      </c>
      <c r="W293">
        <v>6</v>
      </c>
      <c r="X293">
        <v>9</v>
      </c>
      <c r="Y293">
        <v>9</v>
      </c>
      <c r="Z293">
        <v>1</v>
      </c>
      <c r="AA293">
        <v>0</v>
      </c>
      <c r="AB293">
        <v>1</v>
      </c>
      <c r="AC293">
        <v>12</v>
      </c>
      <c r="AD293">
        <v>139</v>
      </c>
      <c r="AE293">
        <v>0</v>
      </c>
      <c r="AF293">
        <v>0</v>
      </c>
    </row>
    <row r="294" spans="1:32" x14ac:dyDescent="0.25">
      <c r="A294" s="54">
        <v>18</v>
      </c>
      <c r="B294" t="s">
        <v>309</v>
      </c>
      <c r="C294" s="54">
        <v>1804</v>
      </c>
      <c r="D294" t="s">
        <v>313</v>
      </c>
      <c r="E294">
        <v>6</v>
      </c>
      <c r="F294">
        <v>6</v>
      </c>
      <c r="G294">
        <v>1</v>
      </c>
      <c r="H294">
        <v>2</v>
      </c>
      <c r="I294">
        <v>7</v>
      </c>
      <c r="J294">
        <v>1</v>
      </c>
      <c r="K294">
        <v>1</v>
      </c>
      <c r="L294">
        <v>4</v>
      </c>
      <c r="M294">
        <v>6</v>
      </c>
      <c r="N294">
        <v>6</v>
      </c>
      <c r="O294">
        <v>0</v>
      </c>
      <c r="P294">
        <v>6</v>
      </c>
      <c r="Q294">
        <v>2</v>
      </c>
      <c r="R294">
        <v>1</v>
      </c>
      <c r="S294">
        <v>0</v>
      </c>
      <c r="T294">
        <v>0</v>
      </c>
      <c r="U294">
        <v>1</v>
      </c>
      <c r="V294">
        <v>1</v>
      </c>
      <c r="W294">
        <v>6</v>
      </c>
      <c r="X294">
        <v>14</v>
      </c>
      <c r="Y294">
        <v>0</v>
      </c>
      <c r="Z294">
        <v>1</v>
      </c>
      <c r="AA294">
        <v>0</v>
      </c>
      <c r="AB294">
        <v>1</v>
      </c>
      <c r="AC294">
        <v>14</v>
      </c>
      <c r="AD294">
        <v>130</v>
      </c>
      <c r="AE294">
        <v>0</v>
      </c>
      <c r="AF294">
        <v>0</v>
      </c>
    </row>
    <row r="295" spans="1:32" x14ac:dyDescent="0.25">
      <c r="A295" s="54">
        <v>18</v>
      </c>
      <c r="B295" t="s">
        <v>309</v>
      </c>
      <c r="C295" s="54">
        <v>1805</v>
      </c>
      <c r="D295" t="s">
        <v>314</v>
      </c>
      <c r="E295">
        <v>5</v>
      </c>
      <c r="F295">
        <v>5</v>
      </c>
      <c r="G295">
        <v>1</v>
      </c>
      <c r="H295">
        <v>1</v>
      </c>
      <c r="I295">
        <v>1</v>
      </c>
      <c r="J295">
        <v>1</v>
      </c>
      <c r="K295">
        <v>1</v>
      </c>
      <c r="L295">
        <v>5</v>
      </c>
      <c r="M295">
        <v>5</v>
      </c>
      <c r="N295">
        <v>0</v>
      </c>
      <c r="O295">
        <v>0</v>
      </c>
      <c r="P295">
        <v>5</v>
      </c>
      <c r="Q295">
        <v>0</v>
      </c>
      <c r="R295">
        <v>0</v>
      </c>
      <c r="S295">
        <v>0</v>
      </c>
      <c r="T295">
        <v>0</v>
      </c>
      <c r="U295">
        <v>1</v>
      </c>
      <c r="V295">
        <v>1</v>
      </c>
      <c r="W295">
        <v>5</v>
      </c>
      <c r="X295">
        <v>1</v>
      </c>
      <c r="Y295">
        <v>0</v>
      </c>
      <c r="Z295">
        <v>1</v>
      </c>
      <c r="AA295">
        <v>0</v>
      </c>
      <c r="AB295">
        <v>1</v>
      </c>
      <c r="AC295">
        <v>11</v>
      </c>
      <c r="AD295">
        <v>13</v>
      </c>
      <c r="AE295">
        <v>0</v>
      </c>
      <c r="AF295">
        <v>0</v>
      </c>
    </row>
    <row r="296" spans="1:32" x14ac:dyDescent="0.25">
      <c r="A296" s="54">
        <v>19</v>
      </c>
      <c r="B296" t="s">
        <v>315</v>
      </c>
      <c r="C296" s="54">
        <v>1901</v>
      </c>
      <c r="D296" t="s">
        <v>315</v>
      </c>
      <c r="E296">
        <v>6</v>
      </c>
      <c r="F296">
        <v>6</v>
      </c>
      <c r="G296">
        <v>1</v>
      </c>
      <c r="H296">
        <v>2</v>
      </c>
      <c r="I296">
        <v>7</v>
      </c>
      <c r="J296">
        <v>1</v>
      </c>
      <c r="K296">
        <v>1</v>
      </c>
      <c r="L296">
        <v>8</v>
      </c>
      <c r="M296">
        <v>10</v>
      </c>
      <c r="N296">
        <v>5</v>
      </c>
      <c r="O296">
        <v>0</v>
      </c>
      <c r="P296">
        <v>50</v>
      </c>
      <c r="Q296">
        <v>2</v>
      </c>
      <c r="R296">
        <v>1</v>
      </c>
      <c r="S296">
        <v>100</v>
      </c>
      <c r="T296">
        <v>1</v>
      </c>
      <c r="U296">
        <v>1</v>
      </c>
      <c r="V296">
        <v>1</v>
      </c>
      <c r="W296">
        <v>6</v>
      </c>
      <c r="X296">
        <v>7</v>
      </c>
      <c r="Y296">
        <v>0</v>
      </c>
      <c r="Z296">
        <v>1</v>
      </c>
      <c r="AA296">
        <v>5</v>
      </c>
      <c r="AB296">
        <v>1</v>
      </c>
      <c r="AC296">
        <v>14</v>
      </c>
      <c r="AD296">
        <v>14</v>
      </c>
      <c r="AE296">
        <v>0</v>
      </c>
      <c r="AF296">
        <v>0</v>
      </c>
    </row>
    <row r="297" spans="1:32" x14ac:dyDescent="0.25">
      <c r="A297" s="54">
        <v>19</v>
      </c>
      <c r="B297" t="s">
        <v>315</v>
      </c>
      <c r="C297" s="54">
        <v>1902</v>
      </c>
      <c r="D297" t="s">
        <v>316</v>
      </c>
      <c r="E297">
        <v>6</v>
      </c>
      <c r="F297">
        <v>6</v>
      </c>
      <c r="G297">
        <v>1</v>
      </c>
      <c r="H297">
        <v>2</v>
      </c>
      <c r="I297">
        <v>4</v>
      </c>
      <c r="J297">
        <v>1</v>
      </c>
      <c r="K297">
        <v>1</v>
      </c>
      <c r="L297">
        <v>11</v>
      </c>
      <c r="M297">
        <v>23</v>
      </c>
      <c r="N297">
        <v>17</v>
      </c>
      <c r="O297">
        <v>0</v>
      </c>
      <c r="P297">
        <v>0</v>
      </c>
      <c r="Q297">
        <v>4</v>
      </c>
      <c r="R297">
        <v>1</v>
      </c>
      <c r="S297">
        <v>15</v>
      </c>
      <c r="T297">
        <v>1</v>
      </c>
      <c r="U297">
        <v>0</v>
      </c>
      <c r="V297">
        <v>0</v>
      </c>
      <c r="W297">
        <v>6</v>
      </c>
      <c r="X297">
        <v>11</v>
      </c>
      <c r="Y297">
        <v>0</v>
      </c>
      <c r="Z297">
        <v>0</v>
      </c>
      <c r="AA297">
        <v>0</v>
      </c>
      <c r="AB297">
        <v>1</v>
      </c>
      <c r="AC297">
        <v>0</v>
      </c>
      <c r="AD297">
        <v>0</v>
      </c>
      <c r="AE297">
        <v>0</v>
      </c>
      <c r="AF297">
        <v>0</v>
      </c>
    </row>
    <row r="298" spans="1:32" x14ac:dyDescent="0.25">
      <c r="A298" s="54">
        <v>19</v>
      </c>
      <c r="B298" t="s">
        <v>315</v>
      </c>
      <c r="C298" s="54">
        <v>1903</v>
      </c>
      <c r="D298" t="s">
        <v>317</v>
      </c>
      <c r="E298">
        <v>6</v>
      </c>
      <c r="F298">
        <v>6</v>
      </c>
      <c r="G298">
        <v>1</v>
      </c>
      <c r="H298">
        <v>2</v>
      </c>
      <c r="I298">
        <v>3</v>
      </c>
      <c r="J298">
        <v>1</v>
      </c>
      <c r="K298">
        <v>1</v>
      </c>
      <c r="L298">
        <v>12</v>
      </c>
      <c r="M298">
        <v>17</v>
      </c>
      <c r="N298">
        <v>0</v>
      </c>
      <c r="O298">
        <v>0</v>
      </c>
      <c r="P298">
        <v>10</v>
      </c>
      <c r="Q298">
        <v>0</v>
      </c>
      <c r="R298">
        <v>0</v>
      </c>
      <c r="S298">
        <v>0</v>
      </c>
      <c r="T298">
        <v>0</v>
      </c>
      <c r="U298">
        <v>1</v>
      </c>
      <c r="V298">
        <v>1</v>
      </c>
      <c r="W298">
        <v>6</v>
      </c>
      <c r="X298">
        <v>7</v>
      </c>
      <c r="Y298">
        <v>0</v>
      </c>
      <c r="Z298">
        <v>1</v>
      </c>
      <c r="AA298">
        <v>0</v>
      </c>
      <c r="AB298">
        <v>1</v>
      </c>
      <c r="AC298">
        <v>4</v>
      </c>
      <c r="AD298">
        <v>4</v>
      </c>
      <c r="AE298">
        <v>0</v>
      </c>
      <c r="AF298">
        <v>0</v>
      </c>
    </row>
    <row r="299" spans="1:32" x14ac:dyDescent="0.25">
      <c r="A299" s="54">
        <v>19</v>
      </c>
      <c r="B299" t="s">
        <v>315</v>
      </c>
      <c r="C299" s="54">
        <v>1904</v>
      </c>
      <c r="D299" t="s">
        <v>318</v>
      </c>
      <c r="E299">
        <v>6</v>
      </c>
      <c r="F299">
        <v>6</v>
      </c>
      <c r="G299">
        <v>1</v>
      </c>
      <c r="H299">
        <v>2</v>
      </c>
      <c r="I299">
        <v>5</v>
      </c>
      <c r="J299">
        <v>1</v>
      </c>
      <c r="K299">
        <v>1</v>
      </c>
      <c r="L299">
        <v>5</v>
      </c>
      <c r="M299">
        <v>5</v>
      </c>
      <c r="N299">
        <v>1</v>
      </c>
      <c r="O299">
        <v>0</v>
      </c>
      <c r="P299">
        <v>6</v>
      </c>
      <c r="Q299">
        <v>1</v>
      </c>
      <c r="R299">
        <v>1</v>
      </c>
      <c r="S299">
        <v>0</v>
      </c>
      <c r="T299">
        <v>1</v>
      </c>
      <c r="U299">
        <v>1</v>
      </c>
      <c r="V299">
        <v>1</v>
      </c>
      <c r="W299">
        <v>6</v>
      </c>
      <c r="X299">
        <v>8</v>
      </c>
      <c r="Y299">
        <v>5</v>
      </c>
      <c r="Z299">
        <v>1</v>
      </c>
      <c r="AA299">
        <v>1</v>
      </c>
      <c r="AB299">
        <v>1</v>
      </c>
      <c r="AC299">
        <v>7</v>
      </c>
      <c r="AD299">
        <v>96</v>
      </c>
      <c r="AE299">
        <v>0</v>
      </c>
      <c r="AF299">
        <v>0</v>
      </c>
    </row>
    <row r="300" spans="1:32" x14ac:dyDescent="0.25">
      <c r="A300" s="54">
        <v>19</v>
      </c>
      <c r="B300" t="s">
        <v>315</v>
      </c>
      <c r="C300" s="54">
        <v>1905</v>
      </c>
      <c r="D300" t="s">
        <v>319</v>
      </c>
      <c r="E300">
        <v>6</v>
      </c>
      <c r="F300">
        <v>6</v>
      </c>
      <c r="G300">
        <v>1</v>
      </c>
      <c r="H300">
        <v>2</v>
      </c>
      <c r="I300">
        <v>4</v>
      </c>
      <c r="J300">
        <v>1</v>
      </c>
      <c r="K300">
        <v>1</v>
      </c>
      <c r="L300">
        <v>11</v>
      </c>
      <c r="M300">
        <v>23</v>
      </c>
      <c r="N300">
        <v>0</v>
      </c>
      <c r="O300">
        <v>0</v>
      </c>
      <c r="P300">
        <v>30</v>
      </c>
      <c r="Q300">
        <v>0</v>
      </c>
      <c r="R300">
        <v>0</v>
      </c>
      <c r="S300">
        <v>0</v>
      </c>
      <c r="T300">
        <v>1</v>
      </c>
      <c r="U300">
        <v>1</v>
      </c>
      <c r="V300">
        <v>1</v>
      </c>
      <c r="W300">
        <v>6</v>
      </c>
      <c r="X300">
        <v>1</v>
      </c>
      <c r="Y300">
        <v>1</v>
      </c>
      <c r="Z300">
        <v>1</v>
      </c>
      <c r="AA300">
        <v>1</v>
      </c>
      <c r="AB300">
        <v>1</v>
      </c>
      <c r="AC300">
        <v>6</v>
      </c>
      <c r="AD300">
        <v>6</v>
      </c>
      <c r="AE300">
        <v>0</v>
      </c>
      <c r="AF300">
        <v>0</v>
      </c>
    </row>
    <row r="301" spans="1:32" x14ac:dyDescent="0.25">
      <c r="A301" s="54">
        <v>19</v>
      </c>
      <c r="B301" t="s">
        <v>315</v>
      </c>
      <c r="C301" s="54">
        <v>1906</v>
      </c>
      <c r="D301" t="s">
        <v>320</v>
      </c>
      <c r="E301">
        <v>6</v>
      </c>
      <c r="F301">
        <v>6</v>
      </c>
      <c r="G301">
        <v>1</v>
      </c>
      <c r="H301">
        <v>0</v>
      </c>
      <c r="I301">
        <v>2</v>
      </c>
      <c r="J301">
        <v>0</v>
      </c>
      <c r="K301">
        <v>1</v>
      </c>
      <c r="L301">
        <v>0</v>
      </c>
      <c r="M301">
        <v>10</v>
      </c>
      <c r="N301">
        <v>0</v>
      </c>
      <c r="O301">
        <v>75</v>
      </c>
      <c r="P301">
        <v>0</v>
      </c>
      <c r="Q301">
        <v>0</v>
      </c>
      <c r="R301">
        <v>0</v>
      </c>
      <c r="S301">
        <v>16</v>
      </c>
      <c r="T301">
        <v>1</v>
      </c>
      <c r="U301">
        <v>0</v>
      </c>
      <c r="V301">
        <v>0</v>
      </c>
      <c r="W301">
        <v>6</v>
      </c>
      <c r="X301">
        <v>11</v>
      </c>
      <c r="Y301">
        <v>0</v>
      </c>
      <c r="Z301">
        <v>1</v>
      </c>
      <c r="AA301">
        <v>0</v>
      </c>
      <c r="AB301">
        <v>1</v>
      </c>
      <c r="AC301">
        <v>0</v>
      </c>
      <c r="AD301">
        <v>0</v>
      </c>
      <c r="AE301">
        <v>0</v>
      </c>
      <c r="AF301">
        <v>0</v>
      </c>
    </row>
    <row r="302" spans="1:32" x14ac:dyDescent="0.25">
      <c r="A302" s="54">
        <v>19</v>
      </c>
      <c r="B302" t="s">
        <v>315</v>
      </c>
      <c r="C302" s="54">
        <v>1907</v>
      </c>
      <c r="D302" t="s">
        <v>321</v>
      </c>
      <c r="E302">
        <v>6</v>
      </c>
      <c r="F302">
        <v>6</v>
      </c>
      <c r="G302">
        <v>1</v>
      </c>
      <c r="H302">
        <v>0</v>
      </c>
      <c r="I302">
        <v>0</v>
      </c>
      <c r="J302">
        <v>1</v>
      </c>
      <c r="K302">
        <v>1</v>
      </c>
      <c r="L302">
        <v>0</v>
      </c>
      <c r="M302">
        <v>0</v>
      </c>
      <c r="N302">
        <v>0</v>
      </c>
      <c r="O302">
        <v>20</v>
      </c>
      <c r="P302">
        <v>0</v>
      </c>
      <c r="Q302">
        <v>0</v>
      </c>
      <c r="R302">
        <v>0</v>
      </c>
      <c r="S302">
        <v>0</v>
      </c>
      <c r="T302">
        <v>1</v>
      </c>
      <c r="U302">
        <v>0</v>
      </c>
      <c r="V302">
        <v>0</v>
      </c>
      <c r="W302">
        <v>0</v>
      </c>
      <c r="X302">
        <v>10</v>
      </c>
      <c r="Y302">
        <v>0</v>
      </c>
      <c r="Z302">
        <v>1</v>
      </c>
      <c r="AA302">
        <v>0</v>
      </c>
      <c r="AB302">
        <v>1</v>
      </c>
      <c r="AC302">
        <v>0</v>
      </c>
      <c r="AD302">
        <v>0</v>
      </c>
      <c r="AE302">
        <v>0</v>
      </c>
      <c r="AF302">
        <v>0</v>
      </c>
    </row>
    <row r="303" spans="1:32" x14ac:dyDescent="0.25">
      <c r="A303" s="54">
        <v>19</v>
      </c>
      <c r="B303" t="s">
        <v>315</v>
      </c>
      <c r="C303" s="54">
        <v>1908</v>
      </c>
      <c r="D303" t="s">
        <v>322</v>
      </c>
      <c r="E303">
        <v>5</v>
      </c>
      <c r="F303">
        <v>5</v>
      </c>
      <c r="G303">
        <v>1</v>
      </c>
      <c r="H303">
        <v>2</v>
      </c>
      <c r="I303">
        <v>4</v>
      </c>
      <c r="J303">
        <v>1</v>
      </c>
      <c r="K303">
        <v>1</v>
      </c>
      <c r="L303">
        <v>10</v>
      </c>
      <c r="M303">
        <v>20</v>
      </c>
      <c r="N303">
        <v>0</v>
      </c>
      <c r="O303">
        <v>0</v>
      </c>
      <c r="P303">
        <v>0</v>
      </c>
      <c r="Q303">
        <v>0</v>
      </c>
      <c r="R303">
        <v>0</v>
      </c>
      <c r="S303">
        <v>20</v>
      </c>
      <c r="T303">
        <v>1</v>
      </c>
      <c r="U303">
        <v>0</v>
      </c>
      <c r="V303">
        <v>0</v>
      </c>
      <c r="W303">
        <v>5</v>
      </c>
      <c r="X303">
        <v>0</v>
      </c>
      <c r="Y303">
        <v>0</v>
      </c>
      <c r="Z303">
        <v>0</v>
      </c>
      <c r="AA303">
        <v>0</v>
      </c>
      <c r="AB303">
        <v>0</v>
      </c>
      <c r="AC303">
        <v>0</v>
      </c>
      <c r="AD303">
        <v>0</v>
      </c>
      <c r="AE303">
        <v>0</v>
      </c>
      <c r="AF303">
        <v>0</v>
      </c>
    </row>
    <row r="304" spans="1:32" x14ac:dyDescent="0.25">
      <c r="A304" s="54">
        <v>19</v>
      </c>
      <c r="B304" t="s">
        <v>315</v>
      </c>
      <c r="C304" s="54">
        <v>1909</v>
      </c>
      <c r="D304" t="s">
        <v>323</v>
      </c>
      <c r="E304">
        <v>0</v>
      </c>
      <c r="F304">
        <v>0</v>
      </c>
      <c r="G304">
        <v>1</v>
      </c>
      <c r="H304">
        <v>0</v>
      </c>
      <c r="I304">
        <v>2</v>
      </c>
      <c r="J304">
        <v>0</v>
      </c>
      <c r="K304">
        <v>1</v>
      </c>
      <c r="L304">
        <v>0</v>
      </c>
      <c r="M304">
        <v>0</v>
      </c>
      <c r="N304">
        <v>0</v>
      </c>
      <c r="O304">
        <v>0</v>
      </c>
      <c r="P304">
        <v>0</v>
      </c>
      <c r="Q304">
        <v>0</v>
      </c>
      <c r="R304">
        <v>0</v>
      </c>
      <c r="S304">
        <v>0</v>
      </c>
      <c r="T304">
        <v>1</v>
      </c>
      <c r="U304">
        <v>1</v>
      </c>
      <c r="V304">
        <v>1</v>
      </c>
      <c r="W304">
        <v>0</v>
      </c>
      <c r="X304">
        <v>11</v>
      </c>
      <c r="Y304">
        <v>1</v>
      </c>
      <c r="Z304">
        <v>1</v>
      </c>
      <c r="AA304">
        <v>0</v>
      </c>
      <c r="AB304">
        <v>1</v>
      </c>
      <c r="AC304">
        <v>0</v>
      </c>
      <c r="AD304">
        <v>0</v>
      </c>
      <c r="AE304">
        <v>0</v>
      </c>
      <c r="AF304">
        <v>0</v>
      </c>
    </row>
    <row r="305" spans="1:32" x14ac:dyDescent="0.25">
      <c r="A305" s="54">
        <v>19</v>
      </c>
      <c r="B305" t="s">
        <v>315</v>
      </c>
      <c r="C305" s="54">
        <v>1910</v>
      </c>
      <c r="D305" t="s">
        <v>324</v>
      </c>
      <c r="E305">
        <v>6</v>
      </c>
      <c r="F305">
        <v>6</v>
      </c>
      <c r="G305">
        <v>1</v>
      </c>
      <c r="H305">
        <v>2</v>
      </c>
      <c r="I305">
        <v>4</v>
      </c>
      <c r="J305">
        <v>1</v>
      </c>
      <c r="K305">
        <v>1</v>
      </c>
      <c r="L305">
        <v>6</v>
      </c>
      <c r="M305">
        <v>14</v>
      </c>
      <c r="N305">
        <v>0</v>
      </c>
      <c r="O305">
        <v>68</v>
      </c>
      <c r="P305">
        <v>0</v>
      </c>
      <c r="Q305">
        <v>0</v>
      </c>
      <c r="R305">
        <v>0</v>
      </c>
      <c r="S305">
        <v>0</v>
      </c>
      <c r="T305">
        <v>1</v>
      </c>
      <c r="U305">
        <v>0</v>
      </c>
      <c r="V305">
        <v>0</v>
      </c>
      <c r="W305">
        <v>6</v>
      </c>
      <c r="X305">
        <v>9</v>
      </c>
      <c r="Y305">
        <v>0</v>
      </c>
      <c r="Z305">
        <v>1</v>
      </c>
      <c r="AA305">
        <v>0</v>
      </c>
      <c r="AB305">
        <v>1</v>
      </c>
      <c r="AC305">
        <v>0</v>
      </c>
      <c r="AD305">
        <v>0</v>
      </c>
      <c r="AE305">
        <v>0</v>
      </c>
      <c r="AF305">
        <v>0</v>
      </c>
    </row>
    <row r="306" spans="1:32" x14ac:dyDescent="0.25">
      <c r="A306" s="54">
        <v>19</v>
      </c>
      <c r="B306" t="s">
        <v>315</v>
      </c>
      <c r="C306" s="54">
        <v>1911</v>
      </c>
      <c r="D306" t="s">
        <v>325</v>
      </c>
      <c r="E306">
        <v>6</v>
      </c>
      <c r="F306">
        <v>6</v>
      </c>
      <c r="G306">
        <v>1</v>
      </c>
      <c r="H306">
        <v>2</v>
      </c>
      <c r="I306">
        <v>0</v>
      </c>
      <c r="J306">
        <v>1</v>
      </c>
      <c r="K306">
        <v>1</v>
      </c>
      <c r="L306">
        <v>8</v>
      </c>
      <c r="M306">
        <v>0</v>
      </c>
      <c r="N306">
        <v>0</v>
      </c>
      <c r="O306">
        <v>57</v>
      </c>
      <c r="P306">
        <v>0</v>
      </c>
      <c r="Q306">
        <v>0</v>
      </c>
      <c r="R306">
        <v>0</v>
      </c>
      <c r="S306">
        <v>14</v>
      </c>
      <c r="T306">
        <v>1</v>
      </c>
      <c r="U306">
        <v>0</v>
      </c>
      <c r="V306">
        <v>0</v>
      </c>
      <c r="W306">
        <v>6</v>
      </c>
      <c r="X306">
        <v>8</v>
      </c>
      <c r="Y306">
        <v>0</v>
      </c>
      <c r="Z306">
        <v>1</v>
      </c>
      <c r="AA306">
        <v>0</v>
      </c>
      <c r="AB306">
        <v>1</v>
      </c>
      <c r="AC306">
        <v>0</v>
      </c>
      <c r="AD306">
        <v>0</v>
      </c>
      <c r="AE306">
        <v>0</v>
      </c>
      <c r="AF306">
        <v>0</v>
      </c>
    </row>
    <row r="307" spans="1:32" x14ac:dyDescent="0.25">
      <c r="A307" s="54">
        <v>20</v>
      </c>
      <c r="B307" t="s">
        <v>326</v>
      </c>
      <c r="C307" s="54">
        <v>2001</v>
      </c>
      <c r="D307" t="s">
        <v>326</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row>
    <row r="308" spans="1:32" x14ac:dyDescent="0.25">
      <c r="A308" s="54">
        <v>20</v>
      </c>
      <c r="B308" t="s">
        <v>326</v>
      </c>
      <c r="C308" s="54">
        <v>2002</v>
      </c>
      <c r="D308" t="s">
        <v>1008</v>
      </c>
      <c r="E308">
        <v>4</v>
      </c>
      <c r="F308">
        <v>4</v>
      </c>
      <c r="G308">
        <v>1</v>
      </c>
      <c r="H308">
        <v>5</v>
      </c>
      <c r="I308">
        <v>6</v>
      </c>
      <c r="J308">
        <v>1</v>
      </c>
      <c r="K308">
        <v>1</v>
      </c>
      <c r="L308">
        <v>5</v>
      </c>
      <c r="M308">
        <v>6</v>
      </c>
      <c r="N308">
        <v>4</v>
      </c>
      <c r="O308">
        <v>32</v>
      </c>
      <c r="P308">
        <v>0</v>
      </c>
      <c r="Q308">
        <v>3</v>
      </c>
      <c r="R308">
        <v>1</v>
      </c>
      <c r="S308">
        <v>32</v>
      </c>
      <c r="T308">
        <v>1</v>
      </c>
      <c r="U308">
        <v>0</v>
      </c>
      <c r="V308">
        <v>0</v>
      </c>
      <c r="W308">
        <v>6</v>
      </c>
      <c r="X308">
        <v>0</v>
      </c>
      <c r="Y308">
        <v>0</v>
      </c>
      <c r="Z308">
        <v>0</v>
      </c>
      <c r="AA308">
        <v>0</v>
      </c>
      <c r="AB308">
        <v>0</v>
      </c>
      <c r="AC308">
        <v>0</v>
      </c>
      <c r="AD308">
        <v>0</v>
      </c>
      <c r="AE308">
        <v>0</v>
      </c>
      <c r="AF308">
        <v>0</v>
      </c>
    </row>
    <row r="309" spans="1:32" x14ac:dyDescent="0.25">
      <c r="A309" s="54">
        <v>20</v>
      </c>
      <c r="B309" t="s">
        <v>326</v>
      </c>
      <c r="C309" s="54">
        <v>2003</v>
      </c>
      <c r="D309" t="s">
        <v>328</v>
      </c>
      <c r="E309">
        <v>6</v>
      </c>
      <c r="F309">
        <v>6</v>
      </c>
      <c r="G309">
        <v>1</v>
      </c>
      <c r="H309">
        <v>1</v>
      </c>
      <c r="I309">
        <v>1</v>
      </c>
      <c r="J309">
        <v>1</v>
      </c>
      <c r="K309">
        <v>1</v>
      </c>
      <c r="L309">
        <v>6</v>
      </c>
      <c r="M309">
        <v>4</v>
      </c>
      <c r="N309">
        <v>6</v>
      </c>
      <c r="O309">
        <v>42</v>
      </c>
      <c r="P309">
        <v>0</v>
      </c>
      <c r="Q309">
        <v>1</v>
      </c>
      <c r="R309">
        <v>1</v>
      </c>
      <c r="S309">
        <v>42</v>
      </c>
      <c r="T309">
        <v>1</v>
      </c>
      <c r="U309">
        <v>0</v>
      </c>
      <c r="V309">
        <v>0</v>
      </c>
      <c r="W309">
        <v>6</v>
      </c>
      <c r="X309">
        <v>7</v>
      </c>
      <c r="Y309">
        <v>7</v>
      </c>
      <c r="Z309">
        <v>1</v>
      </c>
      <c r="AA309">
        <v>9</v>
      </c>
      <c r="AB309">
        <v>1</v>
      </c>
      <c r="AC309">
        <v>0</v>
      </c>
      <c r="AD309">
        <v>0</v>
      </c>
      <c r="AE309">
        <v>0</v>
      </c>
      <c r="AF309">
        <v>0</v>
      </c>
    </row>
    <row r="310" spans="1:32" x14ac:dyDescent="0.25">
      <c r="A310" s="54">
        <v>20</v>
      </c>
      <c r="B310" t="s">
        <v>326</v>
      </c>
      <c r="C310" s="54">
        <v>2004</v>
      </c>
      <c r="D310" t="s">
        <v>329</v>
      </c>
      <c r="E310">
        <v>6</v>
      </c>
      <c r="F310">
        <v>6</v>
      </c>
      <c r="G310">
        <v>1</v>
      </c>
      <c r="H310">
        <v>0</v>
      </c>
      <c r="I310">
        <v>0</v>
      </c>
      <c r="J310">
        <v>0</v>
      </c>
      <c r="K310">
        <v>0</v>
      </c>
      <c r="L310">
        <v>0</v>
      </c>
      <c r="M310">
        <v>0</v>
      </c>
      <c r="N310">
        <v>0</v>
      </c>
      <c r="O310">
        <v>0</v>
      </c>
      <c r="P310">
        <v>0</v>
      </c>
      <c r="Q310">
        <v>0</v>
      </c>
      <c r="R310">
        <v>0</v>
      </c>
      <c r="S310">
        <v>77</v>
      </c>
      <c r="T310">
        <v>1</v>
      </c>
      <c r="U310">
        <v>0</v>
      </c>
      <c r="V310">
        <v>0</v>
      </c>
      <c r="W310">
        <v>0</v>
      </c>
      <c r="X310">
        <v>0</v>
      </c>
      <c r="Y310">
        <v>0</v>
      </c>
      <c r="Z310">
        <v>1</v>
      </c>
      <c r="AA310">
        <v>0</v>
      </c>
      <c r="AB310">
        <v>0</v>
      </c>
      <c r="AC310">
        <v>0</v>
      </c>
      <c r="AD310">
        <v>0</v>
      </c>
      <c r="AE310">
        <v>0</v>
      </c>
      <c r="AF310">
        <v>0</v>
      </c>
    </row>
    <row r="311" spans="1:32" x14ac:dyDescent="0.25">
      <c r="A311" s="54">
        <v>20</v>
      </c>
      <c r="B311" t="s">
        <v>326</v>
      </c>
      <c r="C311" s="54">
        <v>2005</v>
      </c>
      <c r="D311" t="s">
        <v>330</v>
      </c>
      <c r="E311">
        <v>6</v>
      </c>
      <c r="F311">
        <v>6</v>
      </c>
      <c r="G311">
        <v>1</v>
      </c>
      <c r="H311">
        <v>0</v>
      </c>
      <c r="I311">
        <v>0</v>
      </c>
      <c r="J311">
        <v>1</v>
      </c>
      <c r="K311">
        <v>0</v>
      </c>
      <c r="L311">
        <v>0</v>
      </c>
      <c r="M311">
        <v>0</v>
      </c>
      <c r="N311">
        <v>0</v>
      </c>
      <c r="O311">
        <v>0</v>
      </c>
      <c r="P311">
        <v>0</v>
      </c>
      <c r="Q311">
        <v>0</v>
      </c>
      <c r="R311">
        <v>0</v>
      </c>
      <c r="S311">
        <v>0</v>
      </c>
      <c r="T311">
        <v>1</v>
      </c>
      <c r="U311">
        <v>1</v>
      </c>
      <c r="V311">
        <v>1</v>
      </c>
      <c r="W311">
        <v>6</v>
      </c>
      <c r="X311">
        <v>0</v>
      </c>
      <c r="Y311">
        <v>0</v>
      </c>
      <c r="Z311">
        <v>1</v>
      </c>
      <c r="AA311">
        <v>0</v>
      </c>
      <c r="AB311">
        <v>0</v>
      </c>
      <c r="AC311">
        <v>10</v>
      </c>
      <c r="AD311">
        <v>0</v>
      </c>
      <c r="AE311">
        <v>0</v>
      </c>
      <c r="AF311">
        <v>0</v>
      </c>
    </row>
    <row r="312" spans="1:32" x14ac:dyDescent="0.25">
      <c r="A312" s="54">
        <v>20</v>
      </c>
      <c r="B312" t="s">
        <v>326</v>
      </c>
      <c r="C312" s="54">
        <v>2006</v>
      </c>
      <c r="D312" t="s">
        <v>331</v>
      </c>
      <c r="E312">
        <v>0</v>
      </c>
      <c r="F312">
        <v>0</v>
      </c>
      <c r="G312">
        <v>1</v>
      </c>
      <c r="H312">
        <v>0</v>
      </c>
      <c r="I312">
        <v>0</v>
      </c>
      <c r="J312">
        <v>0</v>
      </c>
      <c r="K312">
        <v>0</v>
      </c>
      <c r="L312">
        <v>0</v>
      </c>
      <c r="M312">
        <v>0</v>
      </c>
      <c r="N312">
        <v>0</v>
      </c>
      <c r="O312">
        <v>0</v>
      </c>
      <c r="P312">
        <v>0</v>
      </c>
      <c r="Q312">
        <v>0</v>
      </c>
      <c r="R312">
        <v>1</v>
      </c>
      <c r="S312">
        <v>0</v>
      </c>
      <c r="T312">
        <v>0</v>
      </c>
      <c r="U312">
        <v>0</v>
      </c>
      <c r="V312">
        <v>0</v>
      </c>
      <c r="W312">
        <v>0</v>
      </c>
      <c r="X312">
        <v>0</v>
      </c>
      <c r="Y312">
        <v>0</v>
      </c>
      <c r="Z312">
        <v>1</v>
      </c>
      <c r="AA312">
        <v>0</v>
      </c>
      <c r="AB312">
        <v>0</v>
      </c>
      <c r="AC312">
        <v>0</v>
      </c>
      <c r="AD312">
        <v>0</v>
      </c>
      <c r="AE312">
        <v>0</v>
      </c>
      <c r="AF312">
        <v>0</v>
      </c>
    </row>
    <row r="313" spans="1:32" x14ac:dyDescent="0.25">
      <c r="A313" s="54">
        <v>20</v>
      </c>
      <c r="B313" t="s">
        <v>326</v>
      </c>
      <c r="C313" s="54">
        <v>2007</v>
      </c>
      <c r="D313" t="s">
        <v>332</v>
      </c>
      <c r="E313">
        <v>6</v>
      </c>
      <c r="F313">
        <v>6</v>
      </c>
      <c r="G313">
        <v>1</v>
      </c>
      <c r="H313">
        <v>2</v>
      </c>
      <c r="I313">
        <v>2</v>
      </c>
      <c r="J313">
        <v>1</v>
      </c>
      <c r="K313">
        <v>1</v>
      </c>
      <c r="L313">
        <v>10</v>
      </c>
      <c r="M313">
        <v>0</v>
      </c>
      <c r="N313">
        <v>0</v>
      </c>
      <c r="O313">
        <v>0</v>
      </c>
      <c r="P313">
        <v>68</v>
      </c>
      <c r="Q313">
        <v>0</v>
      </c>
      <c r="R313">
        <v>0</v>
      </c>
      <c r="S313">
        <v>0</v>
      </c>
      <c r="T313">
        <v>0</v>
      </c>
      <c r="U313">
        <v>1</v>
      </c>
      <c r="V313">
        <v>1</v>
      </c>
      <c r="W313">
        <v>6</v>
      </c>
      <c r="X313">
        <v>0</v>
      </c>
      <c r="Y313">
        <v>0</v>
      </c>
      <c r="Z313">
        <v>0</v>
      </c>
      <c r="AA313">
        <v>0</v>
      </c>
      <c r="AB313">
        <v>0</v>
      </c>
      <c r="AC313">
        <v>13</v>
      </c>
      <c r="AD313">
        <v>126</v>
      </c>
      <c r="AE313">
        <v>0</v>
      </c>
      <c r="AF313">
        <v>0</v>
      </c>
    </row>
    <row r="314" spans="1:32" x14ac:dyDescent="0.25">
      <c r="A314" s="54">
        <v>20</v>
      </c>
      <c r="B314" t="s">
        <v>326</v>
      </c>
      <c r="C314" s="54">
        <v>2008</v>
      </c>
      <c r="D314" t="s">
        <v>1020</v>
      </c>
      <c r="E314">
        <v>0</v>
      </c>
      <c r="F314">
        <v>0</v>
      </c>
      <c r="G314">
        <v>1</v>
      </c>
      <c r="H314">
        <v>0</v>
      </c>
      <c r="I314">
        <v>0</v>
      </c>
      <c r="J314">
        <v>1</v>
      </c>
      <c r="K314">
        <v>1</v>
      </c>
      <c r="L314">
        <v>0</v>
      </c>
      <c r="M314">
        <v>0</v>
      </c>
      <c r="N314">
        <v>0</v>
      </c>
      <c r="O314">
        <v>0</v>
      </c>
      <c r="P314">
        <v>0</v>
      </c>
      <c r="Q314">
        <v>0</v>
      </c>
      <c r="R314">
        <v>0</v>
      </c>
      <c r="S314">
        <v>0</v>
      </c>
      <c r="T314">
        <v>0</v>
      </c>
      <c r="U314">
        <v>0</v>
      </c>
      <c r="V314">
        <v>0</v>
      </c>
      <c r="W314">
        <v>0</v>
      </c>
      <c r="X314">
        <v>0</v>
      </c>
      <c r="Y314">
        <v>0</v>
      </c>
      <c r="Z314">
        <v>1</v>
      </c>
      <c r="AA314">
        <v>0</v>
      </c>
      <c r="AB314">
        <v>0</v>
      </c>
      <c r="AC314">
        <v>0</v>
      </c>
      <c r="AD314">
        <v>0</v>
      </c>
      <c r="AE314">
        <v>0</v>
      </c>
      <c r="AF314">
        <v>0</v>
      </c>
    </row>
    <row r="315" spans="1:32" x14ac:dyDescent="0.25">
      <c r="A315" s="54">
        <v>20</v>
      </c>
      <c r="B315" t="s">
        <v>326</v>
      </c>
      <c r="C315" s="54">
        <v>2009</v>
      </c>
      <c r="D315" t="s">
        <v>1025</v>
      </c>
      <c r="E315">
        <v>0</v>
      </c>
      <c r="F315">
        <v>0</v>
      </c>
      <c r="G315">
        <v>1</v>
      </c>
      <c r="H315">
        <v>0</v>
      </c>
      <c r="I315">
        <v>0</v>
      </c>
      <c r="J315">
        <v>0</v>
      </c>
      <c r="K315">
        <v>1</v>
      </c>
      <c r="L315">
        <v>0</v>
      </c>
      <c r="M315">
        <v>0</v>
      </c>
      <c r="N315">
        <v>0</v>
      </c>
      <c r="O315">
        <v>0</v>
      </c>
      <c r="P315">
        <v>0</v>
      </c>
      <c r="Q315">
        <v>0</v>
      </c>
      <c r="R315">
        <v>0</v>
      </c>
      <c r="S315">
        <v>0</v>
      </c>
      <c r="T315">
        <v>1</v>
      </c>
      <c r="U315">
        <v>1</v>
      </c>
      <c r="V315">
        <v>0</v>
      </c>
      <c r="W315">
        <v>0</v>
      </c>
      <c r="X315">
        <v>0</v>
      </c>
      <c r="Y315">
        <v>0</v>
      </c>
      <c r="Z315">
        <v>0</v>
      </c>
      <c r="AA315">
        <v>0</v>
      </c>
      <c r="AB315">
        <v>0</v>
      </c>
      <c r="AC315">
        <v>0</v>
      </c>
      <c r="AD315">
        <v>0</v>
      </c>
      <c r="AE315">
        <v>0</v>
      </c>
      <c r="AF315">
        <v>0</v>
      </c>
    </row>
    <row r="316" spans="1:32" x14ac:dyDescent="0.25">
      <c r="A316" s="54">
        <v>20</v>
      </c>
      <c r="B316" t="s">
        <v>326</v>
      </c>
      <c r="C316" s="54">
        <v>2010</v>
      </c>
      <c r="D316" t="s">
        <v>335</v>
      </c>
      <c r="E316">
        <v>5</v>
      </c>
      <c r="F316">
        <v>5</v>
      </c>
      <c r="G316">
        <v>1</v>
      </c>
      <c r="H316">
        <v>0</v>
      </c>
      <c r="I316">
        <v>0</v>
      </c>
      <c r="J316">
        <v>0</v>
      </c>
      <c r="K316">
        <v>0</v>
      </c>
      <c r="L316">
        <v>1</v>
      </c>
      <c r="M316">
        <v>9</v>
      </c>
      <c r="N316">
        <v>0</v>
      </c>
      <c r="O316">
        <v>0</v>
      </c>
      <c r="P316">
        <v>0</v>
      </c>
      <c r="Q316">
        <v>0</v>
      </c>
      <c r="R316">
        <v>0</v>
      </c>
      <c r="S316">
        <v>13</v>
      </c>
      <c r="T316">
        <v>0</v>
      </c>
      <c r="U316">
        <v>0</v>
      </c>
      <c r="V316">
        <v>0</v>
      </c>
      <c r="W316">
        <v>0</v>
      </c>
      <c r="X316">
        <v>10</v>
      </c>
      <c r="Y316">
        <v>1</v>
      </c>
      <c r="Z316">
        <v>1</v>
      </c>
      <c r="AA316">
        <v>0</v>
      </c>
      <c r="AB316">
        <v>1</v>
      </c>
      <c r="AC316">
        <v>0</v>
      </c>
      <c r="AD316">
        <v>0</v>
      </c>
      <c r="AE316">
        <v>0</v>
      </c>
      <c r="AF316">
        <v>0</v>
      </c>
    </row>
    <row r="317" spans="1:32" x14ac:dyDescent="0.25">
      <c r="A317" s="54">
        <v>20</v>
      </c>
      <c r="B317" t="s">
        <v>326</v>
      </c>
      <c r="C317" s="54">
        <v>2011</v>
      </c>
      <c r="D317" t="s">
        <v>336</v>
      </c>
      <c r="E317">
        <v>6</v>
      </c>
      <c r="F317">
        <v>0</v>
      </c>
      <c r="G317">
        <v>1</v>
      </c>
      <c r="H317">
        <v>2</v>
      </c>
      <c r="I317">
        <v>4</v>
      </c>
      <c r="J317">
        <v>1</v>
      </c>
      <c r="K317">
        <v>1</v>
      </c>
      <c r="L317">
        <v>6</v>
      </c>
      <c r="M317">
        <v>6</v>
      </c>
      <c r="N317">
        <v>0</v>
      </c>
      <c r="O317">
        <v>0</v>
      </c>
      <c r="P317">
        <v>6</v>
      </c>
      <c r="Q317">
        <v>0</v>
      </c>
      <c r="R317">
        <v>0</v>
      </c>
      <c r="S317">
        <v>0</v>
      </c>
      <c r="T317">
        <v>0</v>
      </c>
      <c r="U317">
        <v>1</v>
      </c>
      <c r="V317">
        <v>0</v>
      </c>
      <c r="W317">
        <v>0</v>
      </c>
      <c r="X317">
        <v>0</v>
      </c>
      <c r="Y317">
        <v>0</v>
      </c>
      <c r="Z317">
        <v>0</v>
      </c>
      <c r="AA317">
        <v>0</v>
      </c>
      <c r="AB317">
        <v>0</v>
      </c>
      <c r="AC317">
        <v>6</v>
      </c>
      <c r="AD317">
        <v>0</v>
      </c>
      <c r="AE317">
        <v>0</v>
      </c>
      <c r="AF317">
        <v>0</v>
      </c>
    </row>
    <row r="318" spans="1:32" x14ac:dyDescent="0.25">
      <c r="A318" s="54">
        <v>21</v>
      </c>
      <c r="B318" t="s">
        <v>337</v>
      </c>
      <c r="C318" s="54">
        <v>2101</v>
      </c>
      <c r="D318" t="s">
        <v>337</v>
      </c>
      <c r="E318">
        <v>6</v>
      </c>
      <c r="F318">
        <v>6</v>
      </c>
      <c r="G318">
        <v>1</v>
      </c>
      <c r="H318">
        <v>1</v>
      </c>
      <c r="I318">
        <v>1</v>
      </c>
      <c r="J318">
        <v>1</v>
      </c>
      <c r="K318">
        <v>1</v>
      </c>
      <c r="L318">
        <v>6</v>
      </c>
      <c r="M318">
        <v>6</v>
      </c>
      <c r="N318">
        <v>0</v>
      </c>
      <c r="O318">
        <v>0</v>
      </c>
      <c r="P318">
        <v>92</v>
      </c>
      <c r="Q318">
        <v>0</v>
      </c>
      <c r="R318">
        <v>1</v>
      </c>
      <c r="S318">
        <v>0</v>
      </c>
      <c r="T318">
        <v>0</v>
      </c>
      <c r="U318">
        <v>1</v>
      </c>
      <c r="V318">
        <v>0</v>
      </c>
      <c r="W318">
        <v>6</v>
      </c>
      <c r="X318">
        <v>10</v>
      </c>
      <c r="Y318">
        <v>1</v>
      </c>
      <c r="Z318">
        <v>1</v>
      </c>
      <c r="AA318">
        <v>0</v>
      </c>
      <c r="AB318">
        <v>0</v>
      </c>
      <c r="AC318">
        <v>20</v>
      </c>
      <c r="AD318">
        <v>0</v>
      </c>
      <c r="AE318">
        <v>0</v>
      </c>
      <c r="AF318">
        <v>0</v>
      </c>
    </row>
    <row r="319" spans="1:32" x14ac:dyDescent="0.25">
      <c r="A319" s="54">
        <v>21</v>
      </c>
      <c r="B319" t="s">
        <v>337</v>
      </c>
      <c r="C319" s="54">
        <v>2102</v>
      </c>
      <c r="D319" t="s">
        <v>338</v>
      </c>
      <c r="E319">
        <v>6</v>
      </c>
      <c r="F319">
        <v>6</v>
      </c>
      <c r="G319">
        <v>1</v>
      </c>
      <c r="H319">
        <v>0</v>
      </c>
      <c r="I319">
        <v>3</v>
      </c>
      <c r="J319">
        <v>0</v>
      </c>
      <c r="K319">
        <v>1</v>
      </c>
      <c r="L319">
        <v>0</v>
      </c>
      <c r="M319">
        <v>7</v>
      </c>
      <c r="N319">
        <v>0</v>
      </c>
      <c r="O319">
        <v>3</v>
      </c>
      <c r="P319">
        <v>20</v>
      </c>
      <c r="Q319">
        <v>0</v>
      </c>
      <c r="R319">
        <v>0</v>
      </c>
      <c r="S319">
        <v>0</v>
      </c>
      <c r="T319">
        <v>1</v>
      </c>
      <c r="U319">
        <v>1</v>
      </c>
      <c r="V319">
        <v>1</v>
      </c>
      <c r="W319">
        <v>0</v>
      </c>
      <c r="X319">
        <v>7</v>
      </c>
      <c r="Y319">
        <v>0</v>
      </c>
      <c r="Z319">
        <v>1</v>
      </c>
      <c r="AA319">
        <v>0</v>
      </c>
      <c r="AB319">
        <v>0</v>
      </c>
      <c r="AC319">
        <v>20</v>
      </c>
      <c r="AD319">
        <v>0</v>
      </c>
      <c r="AE319">
        <v>0</v>
      </c>
      <c r="AF319">
        <v>0</v>
      </c>
    </row>
    <row r="320" spans="1:32" x14ac:dyDescent="0.25">
      <c r="A320" s="54">
        <v>21</v>
      </c>
      <c r="B320" t="s">
        <v>337</v>
      </c>
      <c r="C320" s="54">
        <v>2103</v>
      </c>
      <c r="D320" t="s">
        <v>339</v>
      </c>
      <c r="E320">
        <v>6</v>
      </c>
      <c r="F320">
        <v>6</v>
      </c>
      <c r="G320">
        <v>1</v>
      </c>
      <c r="H320">
        <v>2</v>
      </c>
      <c r="I320">
        <v>2</v>
      </c>
      <c r="J320">
        <v>1</v>
      </c>
      <c r="K320">
        <v>1</v>
      </c>
      <c r="L320">
        <v>2</v>
      </c>
      <c r="M320">
        <v>11</v>
      </c>
      <c r="N320">
        <v>0</v>
      </c>
      <c r="O320">
        <v>6</v>
      </c>
      <c r="P320">
        <v>115</v>
      </c>
      <c r="Q320">
        <v>0</v>
      </c>
      <c r="R320">
        <v>0</v>
      </c>
      <c r="S320">
        <v>36</v>
      </c>
      <c r="T320">
        <v>1</v>
      </c>
      <c r="U320">
        <v>0</v>
      </c>
      <c r="V320">
        <v>0</v>
      </c>
      <c r="W320">
        <v>0</v>
      </c>
      <c r="X320">
        <v>0</v>
      </c>
      <c r="Y320">
        <v>0</v>
      </c>
      <c r="Z320">
        <v>0</v>
      </c>
      <c r="AA320">
        <v>0</v>
      </c>
      <c r="AB320">
        <v>0</v>
      </c>
      <c r="AC320">
        <v>0</v>
      </c>
      <c r="AD320">
        <v>0</v>
      </c>
      <c r="AE320">
        <v>0</v>
      </c>
      <c r="AF320">
        <v>0</v>
      </c>
    </row>
    <row r="321" spans="1:32" x14ac:dyDescent="0.25">
      <c r="A321" s="54">
        <v>21</v>
      </c>
      <c r="B321" t="s">
        <v>337</v>
      </c>
      <c r="C321" s="54">
        <v>2104</v>
      </c>
      <c r="D321" t="s">
        <v>340</v>
      </c>
      <c r="E321">
        <v>6</v>
      </c>
      <c r="F321">
        <v>6</v>
      </c>
      <c r="G321">
        <v>1</v>
      </c>
      <c r="H321">
        <v>2</v>
      </c>
      <c r="I321">
        <v>4</v>
      </c>
      <c r="J321">
        <v>1</v>
      </c>
      <c r="K321">
        <v>1</v>
      </c>
      <c r="L321">
        <v>2</v>
      </c>
      <c r="M321">
        <v>4</v>
      </c>
      <c r="N321">
        <v>0</v>
      </c>
      <c r="O321">
        <v>6</v>
      </c>
      <c r="P321">
        <v>0</v>
      </c>
      <c r="Q321">
        <v>0</v>
      </c>
      <c r="R321">
        <v>0</v>
      </c>
      <c r="S321">
        <v>15</v>
      </c>
      <c r="T321">
        <v>1</v>
      </c>
      <c r="U321">
        <v>0</v>
      </c>
      <c r="V321">
        <v>0</v>
      </c>
      <c r="W321">
        <v>2</v>
      </c>
      <c r="X321">
        <v>0</v>
      </c>
      <c r="Y321">
        <v>0</v>
      </c>
      <c r="Z321">
        <v>0</v>
      </c>
      <c r="AA321">
        <v>0</v>
      </c>
      <c r="AB321">
        <v>0</v>
      </c>
      <c r="AC321">
        <v>0</v>
      </c>
      <c r="AD321">
        <v>0</v>
      </c>
      <c r="AE321">
        <v>0</v>
      </c>
      <c r="AF321">
        <v>0</v>
      </c>
    </row>
    <row r="322" spans="1:32" x14ac:dyDescent="0.25">
      <c r="A322" s="54">
        <v>21</v>
      </c>
      <c r="B322" t="s">
        <v>337</v>
      </c>
      <c r="C322" s="54">
        <v>2105</v>
      </c>
      <c r="D322" t="s">
        <v>341</v>
      </c>
      <c r="E322">
        <v>6</v>
      </c>
      <c r="F322">
        <v>6</v>
      </c>
      <c r="G322">
        <v>1</v>
      </c>
      <c r="H322">
        <v>1</v>
      </c>
      <c r="I322">
        <v>3</v>
      </c>
      <c r="J322">
        <v>1</v>
      </c>
      <c r="K322">
        <v>1</v>
      </c>
      <c r="L322">
        <v>5</v>
      </c>
      <c r="M322">
        <v>15</v>
      </c>
      <c r="N322">
        <v>0</v>
      </c>
      <c r="O322">
        <v>0</v>
      </c>
      <c r="P322">
        <v>0</v>
      </c>
      <c r="Q322">
        <v>0</v>
      </c>
      <c r="R322">
        <v>0</v>
      </c>
      <c r="S322">
        <v>20</v>
      </c>
      <c r="T322">
        <v>1</v>
      </c>
      <c r="U322">
        <v>0</v>
      </c>
      <c r="V322">
        <v>0</v>
      </c>
      <c r="W322">
        <v>6</v>
      </c>
      <c r="X322">
        <v>12</v>
      </c>
      <c r="Y322">
        <v>1</v>
      </c>
      <c r="Z322">
        <v>1</v>
      </c>
      <c r="AA322">
        <v>0</v>
      </c>
      <c r="AB322">
        <v>1</v>
      </c>
      <c r="AC322">
        <v>0</v>
      </c>
      <c r="AD322">
        <v>0</v>
      </c>
      <c r="AE322">
        <v>0</v>
      </c>
      <c r="AF322">
        <v>0</v>
      </c>
    </row>
    <row r="323" spans="1:32" x14ac:dyDescent="0.25">
      <c r="A323" s="54">
        <v>21</v>
      </c>
      <c r="B323" t="s">
        <v>337</v>
      </c>
      <c r="C323" s="54">
        <v>2106</v>
      </c>
      <c r="D323" t="s">
        <v>342</v>
      </c>
      <c r="E323">
        <v>6</v>
      </c>
      <c r="F323">
        <v>6</v>
      </c>
      <c r="G323">
        <v>1</v>
      </c>
      <c r="H323">
        <v>2</v>
      </c>
      <c r="I323">
        <v>5</v>
      </c>
      <c r="J323">
        <v>1</v>
      </c>
      <c r="K323">
        <v>1</v>
      </c>
      <c r="L323">
        <v>2</v>
      </c>
      <c r="M323">
        <v>5</v>
      </c>
      <c r="N323">
        <v>0</v>
      </c>
      <c r="O323">
        <v>20</v>
      </c>
      <c r="P323">
        <v>20</v>
      </c>
      <c r="Q323">
        <v>0</v>
      </c>
      <c r="R323">
        <v>0</v>
      </c>
      <c r="S323">
        <v>20</v>
      </c>
      <c r="T323">
        <v>1</v>
      </c>
      <c r="U323">
        <v>1</v>
      </c>
      <c r="V323">
        <v>1</v>
      </c>
      <c r="W323">
        <v>6</v>
      </c>
      <c r="X323">
        <v>0</v>
      </c>
      <c r="Y323">
        <v>0</v>
      </c>
      <c r="Z323">
        <v>0</v>
      </c>
      <c r="AA323">
        <v>0</v>
      </c>
      <c r="AB323">
        <v>0</v>
      </c>
      <c r="AC323">
        <v>20</v>
      </c>
      <c r="AD323">
        <v>20</v>
      </c>
      <c r="AE323">
        <v>0</v>
      </c>
      <c r="AF323">
        <v>0</v>
      </c>
    </row>
    <row r="324" spans="1:32" x14ac:dyDescent="0.25">
      <c r="A324" s="54">
        <v>21</v>
      </c>
      <c r="B324" t="s">
        <v>337</v>
      </c>
      <c r="C324" s="54">
        <v>2107</v>
      </c>
      <c r="D324" t="s">
        <v>343</v>
      </c>
      <c r="E324">
        <v>6</v>
      </c>
      <c r="F324">
        <v>6</v>
      </c>
      <c r="G324">
        <v>1</v>
      </c>
      <c r="H324">
        <v>2</v>
      </c>
      <c r="I324">
        <v>4</v>
      </c>
      <c r="J324">
        <v>1</v>
      </c>
      <c r="K324">
        <v>1</v>
      </c>
      <c r="L324">
        <v>0</v>
      </c>
      <c r="M324">
        <v>0</v>
      </c>
      <c r="N324">
        <v>0</v>
      </c>
      <c r="O324">
        <v>0</v>
      </c>
      <c r="P324">
        <v>0</v>
      </c>
      <c r="Q324">
        <v>0</v>
      </c>
      <c r="R324">
        <v>0</v>
      </c>
      <c r="S324">
        <v>0</v>
      </c>
      <c r="T324">
        <v>0</v>
      </c>
      <c r="U324">
        <v>0</v>
      </c>
      <c r="V324">
        <v>0</v>
      </c>
      <c r="W324">
        <v>6</v>
      </c>
      <c r="X324">
        <v>0</v>
      </c>
      <c r="Y324">
        <v>0</v>
      </c>
      <c r="Z324">
        <v>0</v>
      </c>
      <c r="AA324">
        <v>0</v>
      </c>
      <c r="AB324">
        <v>0</v>
      </c>
      <c r="AC324">
        <v>0</v>
      </c>
      <c r="AD324">
        <v>0</v>
      </c>
      <c r="AE324">
        <v>0</v>
      </c>
      <c r="AF324">
        <v>0</v>
      </c>
    </row>
    <row r="325" spans="1:32" x14ac:dyDescent="0.25">
      <c r="A325" s="54">
        <v>22</v>
      </c>
      <c r="B325" t="s">
        <v>344</v>
      </c>
      <c r="C325" s="54">
        <v>2201</v>
      </c>
      <c r="D325" t="s">
        <v>344</v>
      </c>
      <c r="E325">
        <v>6</v>
      </c>
      <c r="F325">
        <v>6</v>
      </c>
      <c r="G325">
        <v>1</v>
      </c>
      <c r="H325">
        <v>0</v>
      </c>
      <c r="I325">
        <v>0</v>
      </c>
      <c r="J325">
        <v>0</v>
      </c>
      <c r="K325">
        <v>0</v>
      </c>
      <c r="L325">
        <v>0</v>
      </c>
      <c r="M325">
        <v>0</v>
      </c>
      <c r="N325">
        <v>0</v>
      </c>
      <c r="O325">
        <v>72</v>
      </c>
      <c r="P325">
        <v>0</v>
      </c>
      <c r="Q325">
        <v>0</v>
      </c>
      <c r="R325">
        <v>0</v>
      </c>
      <c r="S325">
        <v>0</v>
      </c>
      <c r="T325">
        <v>1</v>
      </c>
      <c r="U325">
        <v>0</v>
      </c>
      <c r="V325">
        <v>0</v>
      </c>
      <c r="W325">
        <v>6</v>
      </c>
      <c r="X325">
        <v>0</v>
      </c>
      <c r="Y325">
        <v>0</v>
      </c>
      <c r="Z325">
        <v>0</v>
      </c>
      <c r="AA325">
        <v>0</v>
      </c>
      <c r="AB325">
        <v>0</v>
      </c>
      <c r="AC325">
        <v>0</v>
      </c>
      <c r="AD325">
        <v>0</v>
      </c>
      <c r="AE325">
        <v>0</v>
      </c>
      <c r="AF325">
        <v>0</v>
      </c>
    </row>
    <row r="326" spans="1:32" x14ac:dyDescent="0.25">
      <c r="A326" s="54">
        <v>22</v>
      </c>
      <c r="B326" t="s">
        <v>344</v>
      </c>
      <c r="C326" s="54">
        <v>2202</v>
      </c>
      <c r="D326" t="s">
        <v>35</v>
      </c>
      <c r="E326">
        <v>6</v>
      </c>
      <c r="F326">
        <v>0</v>
      </c>
      <c r="G326">
        <v>1</v>
      </c>
      <c r="H326">
        <v>2</v>
      </c>
      <c r="I326">
        <v>4</v>
      </c>
      <c r="J326">
        <v>1</v>
      </c>
      <c r="K326">
        <v>1</v>
      </c>
      <c r="L326">
        <v>6</v>
      </c>
      <c r="M326">
        <v>6</v>
      </c>
      <c r="N326">
        <v>0</v>
      </c>
      <c r="O326">
        <v>0</v>
      </c>
      <c r="P326">
        <v>0</v>
      </c>
      <c r="Q326">
        <v>0</v>
      </c>
      <c r="R326">
        <v>0</v>
      </c>
      <c r="S326">
        <v>21</v>
      </c>
      <c r="T326">
        <v>1</v>
      </c>
      <c r="U326">
        <v>0</v>
      </c>
      <c r="V326">
        <v>0</v>
      </c>
      <c r="W326">
        <v>6</v>
      </c>
      <c r="X326">
        <v>0</v>
      </c>
      <c r="Y326">
        <v>0</v>
      </c>
      <c r="Z326">
        <v>0</v>
      </c>
      <c r="AA326">
        <v>0</v>
      </c>
      <c r="AB326">
        <v>0</v>
      </c>
      <c r="AC326">
        <v>0</v>
      </c>
      <c r="AD326">
        <v>0</v>
      </c>
      <c r="AE326">
        <v>0</v>
      </c>
      <c r="AF326">
        <v>0</v>
      </c>
    </row>
    <row r="327" spans="1:32" x14ac:dyDescent="0.25">
      <c r="A327" s="54">
        <v>22</v>
      </c>
      <c r="B327" t="s">
        <v>344</v>
      </c>
      <c r="C327" s="54">
        <v>2203</v>
      </c>
      <c r="D327" t="s">
        <v>345</v>
      </c>
      <c r="E327">
        <v>0</v>
      </c>
      <c r="F327">
        <v>0</v>
      </c>
      <c r="G327">
        <v>1</v>
      </c>
      <c r="H327">
        <v>0</v>
      </c>
      <c r="I327">
        <v>0</v>
      </c>
      <c r="J327">
        <v>1</v>
      </c>
      <c r="K327">
        <v>1</v>
      </c>
      <c r="L327">
        <v>0</v>
      </c>
      <c r="M327">
        <v>0</v>
      </c>
      <c r="N327">
        <v>0</v>
      </c>
      <c r="O327">
        <v>0</v>
      </c>
      <c r="P327">
        <v>0</v>
      </c>
      <c r="Q327">
        <v>0</v>
      </c>
      <c r="R327">
        <v>0</v>
      </c>
      <c r="S327">
        <v>0</v>
      </c>
      <c r="T327">
        <v>1</v>
      </c>
      <c r="U327">
        <v>0</v>
      </c>
      <c r="V327">
        <v>0</v>
      </c>
      <c r="W327">
        <v>0</v>
      </c>
      <c r="X327">
        <v>0</v>
      </c>
      <c r="Y327">
        <v>0</v>
      </c>
      <c r="Z327">
        <v>1</v>
      </c>
      <c r="AA327">
        <v>0</v>
      </c>
      <c r="AB327">
        <v>0</v>
      </c>
      <c r="AC327">
        <v>0</v>
      </c>
      <c r="AD327">
        <v>0</v>
      </c>
      <c r="AE327">
        <v>0</v>
      </c>
      <c r="AF327">
        <v>0</v>
      </c>
    </row>
    <row r="328" spans="1:32" x14ac:dyDescent="0.25">
      <c r="A328" s="54">
        <v>22</v>
      </c>
      <c r="B328" t="s">
        <v>344</v>
      </c>
      <c r="C328" s="54">
        <v>2204</v>
      </c>
      <c r="D328" t="s">
        <v>346</v>
      </c>
      <c r="E328">
        <v>5</v>
      </c>
      <c r="F328">
        <v>5</v>
      </c>
      <c r="G328">
        <v>1</v>
      </c>
      <c r="H328">
        <v>2</v>
      </c>
      <c r="I328">
        <v>4</v>
      </c>
      <c r="J328">
        <v>1</v>
      </c>
      <c r="K328">
        <v>1</v>
      </c>
      <c r="L328">
        <v>2</v>
      </c>
      <c r="M328">
        <v>2</v>
      </c>
      <c r="N328">
        <v>0</v>
      </c>
      <c r="O328">
        <v>70</v>
      </c>
      <c r="P328">
        <v>0</v>
      </c>
      <c r="Q328">
        <v>0</v>
      </c>
      <c r="R328">
        <v>0</v>
      </c>
      <c r="S328">
        <v>0</v>
      </c>
      <c r="T328">
        <v>1</v>
      </c>
      <c r="U328">
        <v>0</v>
      </c>
      <c r="V328">
        <v>0</v>
      </c>
      <c r="W328">
        <v>5</v>
      </c>
      <c r="X328">
        <v>0</v>
      </c>
      <c r="Y328">
        <v>0</v>
      </c>
      <c r="Z328">
        <v>1</v>
      </c>
      <c r="AA328">
        <v>0</v>
      </c>
      <c r="AB328">
        <v>0</v>
      </c>
      <c r="AC328">
        <v>0</v>
      </c>
      <c r="AD328">
        <v>0</v>
      </c>
      <c r="AE328">
        <v>0</v>
      </c>
      <c r="AF328">
        <v>0</v>
      </c>
    </row>
    <row r="329" spans="1:32" x14ac:dyDescent="0.25">
      <c r="A329" s="54">
        <v>22</v>
      </c>
      <c r="B329" t="s">
        <v>344</v>
      </c>
      <c r="C329" s="54">
        <v>2205</v>
      </c>
      <c r="D329" t="s">
        <v>347</v>
      </c>
      <c r="E329">
        <v>6</v>
      </c>
      <c r="F329">
        <v>6</v>
      </c>
      <c r="G329">
        <v>1</v>
      </c>
      <c r="H329">
        <v>2</v>
      </c>
      <c r="I329">
        <v>1</v>
      </c>
      <c r="J329">
        <v>1</v>
      </c>
      <c r="K329">
        <v>1</v>
      </c>
      <c r="L329">
        <v>0</v>
      </c>
      <c r="M329">
        <v>0</v>
      </c>
      <c r="N329">
        <v>0</v>
      </c>
      <c r="O329">
        <v>16</v>
      </c>
      <c r="P329">
        <v>0</v>
      </c>
      <c r="Q329">
        <v>0</v>
      </c>
      <c r="R329">
        <v>0</v>
      </c>
      <c r="S329">
        <v>0</v>
      </c>
      <c r="T329">
        <v>0</v>
      </c>
      <c r="U329">
        <v>0</v>
      </c>
      <c r="V329">
        <v>0</v>
      </c>
      <c r="W329">
        <v>6</v>
      </c>
      <c r="X329">
        <v>0</v>
      </c>
      <c r="Y329">
        <v>0</v>
      </c>
      <c r="Z329">
        <v>0</v>
      </c>
      <c r="AA329">
        <v>0</v>
      </c>
      <c r="AB329">
        <v>0</v>
      </c>
      <c r="AC329">
        <v>0</v>
      </c>
      <c r="AD329">
        <v>0</v>
      </c>
      <c r="AE329">
        <v>0</v>
      </c>
      <c r="AF329">
        <v>0</v>
      </c>
    </row>
    <row r="330" spans="1:32" x14ac:dyDescent="0.25">
      <c r="A330" s="54">
        <v>22</v>
      </c>
      <c r="B330" t="s">
        <v>344</v>
      </c>
      <c r="C330" s="54">
        <v>2206</v>
      </c>
      <c r="D330" t="s">
        <v>348</v>
      </c>
      <c r="E330">
        <v>6</v>
      </c>
      <c r="F330">
        <v>6</v>
      </c>
      <c r="G330">
        <v>1</v>
      </c>
      <c r="H330">
        <v>1</v>
      </c>
      <c r="I330">
        <v>3</v>
      </c>
      <c r="J330">
        <v>1</v>
      </c>
      <c r="K330">
        <v>1</v>
      </c>
      <c r="L330">
        <v>6</v>
      </c>
      <c r="M330">
        <v>6</v>
      </c>
      <c r="N330">
        <v>0</v>
      </c>
      <c r="O330">
        <v>6</v>
      </c>
      <c r="P330">
        <v>0</v>
      </c>
      <c r="Q330">
        <v>0</v>
      </c>
      <c r="R330">
        <v>0</v>
      </c>
      <c r="S330">
        <v>17</v>
      </c>
      <c r="T330">
        <v>1</v>
      </c>
      <c r="U330">
        <v>0</v>
      </c>
      <c r="V330">
        <v>0</v>
      </c>
      <c r="W330">
        <v>11</v>
      </c>
      <c r="X330">
        <v>16</v>
      </c>
      <c r="Y330">
        <v>0</v>
      </c>
      <c r="Z330">
        <v>1</v>
      </c>
      <c r="AA330">
        <v>0</v>
      </c>
      <c r="AB330">
        <v>1</v>
      </c>
      <c r="AC330">
        <v>0</v>
      </c>
      <c r="AD330">
        <v>0</v>
      </c>
      <c r="AE330">
        <v>0</v>
      </c>
      <c r="AF330">
        <v>0</v>
      </c>
    </row>
    <row r="331" spans="1:32" x14ac:dyDescent="0.25">
      <c r="A331" s="54">
        <v>22</v>
      </c>
      <c r="B331" t="s">
        <v>344</v>
      </c>
      <c r="C331" s="54">
        <v>2207</v>
      </c>
      <c r="D331" t="s">
        <v>349</v>
      </c>
      <c r="E331">
        <v>0</v>
      </c>
      <c r="F331">
        <v>0</v>
      </c>
      <c r="G331">
        <v>0</v>
      </c>
      <c r="H331">
        <v>0</v>
      </c>
      <c r="I331">
        <v>0</v>
      </c>
      <c r="J331">
        <v>0</v>
      </c>
      <c r="K331">
        <v>0</v>
      </c>
      <c r="L331">
        <v>0</v>
      </c>
      <c r="M331">
        <v>0</v>
      </c>
      <c r="N331">
        <v>0</v>
      </c>
      <c r="O331">
        <v>0</v>
      </c>
      <c r="P331">
        <v>0</v>
      </c>
      <c r="Q331">
        <v>0</v>
      </c>
      <c r="R331">
        <v>0</v>
      </c>
      <c r="S331">
        <v>0</v>
      </c>
      <c r="T331">
        <v>0</v>
      </c>
      <c r="U331">
        <v>0</v>
      </c>
      <c r="V331">
        <v>0</v>
      </c>
      <c r="W331">
        <v>0</v>
      </c>
      <c r="X331">
        <v>0</v>
      </c>
      <c r="Y331">
        <v>0</v>
      </c>
      <c r="Z331">
        <v>0</v>
      </c>
      <c r="AA331">
        <v>0</v>
      </c>
      <c r="AB331">
        <v>0</v>
      </c>
      <c r="AC331">
        <v>0</v>
      </c>
      <c r="AD331">
        <v>0</v>
      </c>
      <c r="AE331">
        <v>0</v>
      </c>
      <c r="AF331">
        <v>0</v>
      </c>
    </row>
    <row r="332" spans="1:32" x14ac:dyDescent="0.25">
      <c r="A332" s="54">
        <v>22</v>
      </c>
      <c r="B332" t="s">
        <v>344</v>
      </c>
      <c r="C332" s="54">
        <v>2208</v>
      </c>
      <c r="D332" t="s">
        <v>350</v>
      </c>
      <c r="E332">
        <v>0</v>
      </c>
      <c r="F332">
        <v>0</v>
      </c>
      <c r="G332">
        <v>0</v>
      </c>
      <c r="H332">
        <v>0</v>
      </c>
      <c r="I332">
        <v>0</v>
      </c>
      <c r="J332">
        <v>0</v>
      </c>
      <c r="K332">
        <v>0</v>
      </c>
      <c r="L332">
        <v>0</v>
      </c>
      <c r="M332">
        <v>0</v>
      </c>
      <c r="N332">
        <v>0</v>
      </c>
      <c r="O332">
        <v>0</v>
      </c>
      <c r="P332">
        <v>0</v>
      </c>
      <c r="Q332">
        <v>0</v>
      </c>
      <c r="R332">
        <v>0</v>
      </c>
      <c r="S332">
        <v>0</v>
      </c>
      <c r="T332">
        <v>0</v>
      </c>
      <c r="U332">
        <v>0</v>
      </c>
      <c r="V332">
        <v>0</v>
      </c>
      <c r="W332">
        <v>0</v>
      </c>
      <c r="X332">
        <v>0</v>
      </c>
      <c r="Y332">
        <v>0</v>
      </c>
      <c r="Z332">
        <v>0</v>
      </c>
      <c r="AA332">
        <v>0</v>
      </c>
      <c r="AB332">
        <v>0</v>
      </c>
      <c r="AC332">
        <v>0</v>
      </c>
      <c r="AD332">
        <v>0</v>
      </c>
      <c r="AE332">
        <v>0</v>
      </c>
      <c r="AF332">
        <v>0</v>
      </c>
    </row>
    <row r="333" spans="1:32" x14ac:dyDescent="0.25">
      <c r="A333" s="54">
        <v>22</v>
      </c>
      <c r="B333" t="s">
        <v>344</v>
      </c>
      <c r="C333" s="54">
        <v>2209</v>
      </c>
      <c r="D333" t="s">
        <v>351</v>
      </c>
      <c r="E333">
        <v>0</v>
      </c>
      <c r="F333">
        <v>0</v>
      </c>
      <c r="G333">
        <v>0</v>
      </c>
      <c r="H333">
        <v>0</v>
      </c>
      <c r="I333">
        <v>0</v>
      </c>
      <c r="J333">
        <v>0</v>
      </c>
      <c r="K333">
        <v>0</v>
      </c>
      <c r="L333">
        <v>0</v>
      </c>
      <c r="M333">
        <v>0</v>
      </c>
      <c r="N333">
        <v>0</v>
      </c>
      <c r="O333">
        <v>0</v>
      </c>
      <c r="P333">
        <v>0</v>
      </c>
      <c r="Q333">
        <v>0</v>
      </c>
      <c r="R333">
        <v>0</v>
      </c>
      <c r="S333">
        <v>10</v>
      </c>
      <c r="T333">
        <v>1</v>
      </c>
      <c r="U333">
        <v>0</v>
      </c>
      <c r="V333">
        <v>0</v>
      </c>
      <c r="W333">
        <v>0</v>
      </c>
      <c r="X333">
        <v>0</v>
      </c>
      <c r="Y333">
        <v>0</v>
      </c>
      <c r="Z333">
        <v>0</v>
      </c>
      <c r="AA333">
        <v>0</v>
      </c>
      <c r="AB333">
        <v>0</v>
      </c>
      <c r="AC333">
        <v>0</v>
      </c>
      <c r="AD333">
        <v>0</v>
      </c>
      <c r="AE333">
        <v>0</v>
      </c>
      <c r="AF333">
        <v>0</v>
      </c>
    </row>
    <row r="334" spans="1:32" x14ac:dyDescent="0.25">
      <c r="A334" s="54">
        <v>22</v>
      </c>
      <c r="B334" t="s">
        <v>344</v>
      </c>
      <c r="C334" s="54">
        <v>2210</v>
      </c>
      <c r="D334" t="s">
        <v>352</v>
      </c>
      <c r="E334">
        <v>0</v>
      </c>
      <c r="F334">
        <v>0</v>
      </c>
      <c r="G334">
        <v>1</v>
      </c>
      <c r="H334">
        <v>0</v>
      </c>
      <c r="I334">
        <v>0</v>
      </c>
      <c r="J334">
        <v>1</v>
      </c>
      <c r="K334">
        <v>1</v>
      </c>
      <c r="L334">
        <v>0</v>
      </c>
      <c r="M334">
        <v>0</v>
      </c>
      <c r="N334">
        <v>0</v>
      </c>
      <c r="O334">
        <v>0</v>
      </c>
      <c r="P334">
        <v>0</v>
      </c>
      <c r="Q334">
        <v>0</v>
      </c>
      <c r="R334">
        <v>1</v>
      </c>
      <c r="S334">
        <v>0</v>
      </c>
      <c r="T334">
        <v>1</v>
      </c>
      <c r="U334">
        <v>0</v>
      </c>
      <c r="V334">
        <v>0</v>
      </c>
      <c r="W334">
        <v>0</v>
      </c>
      <c r="X334">
        <v>0</v>
      </c>
      <c r="Y334">
        <v>0</v>
      </c>
      <c r="Z334">
        <v>1</v>
      </c>
      <c r="AA334">
        <v>0</v>
      </c>
      <c r="AB334">
        <v>0</v>
      </c>
      <c r="AC334">
        <v>0</v>
      </c>
      <c r="AD334">
        <v>0</v>
      </c>
      <c r="AE334">
        <v>0</v>
      </c>
      <c r="AF334">
        <v>0</v>
      </c>
    </row>
    <row r="335" spans="1:32" x14ac:dyDescent="0.25">
      <c r="A335" s="54">
        <v>22</v>
      </c>
      <c r="B335" t="s">
        <v>344</v>
      </c>
      <c r="C335" s="54">
        <v>2211</v>
      </c>
      <c r="D335" t="s">
        <v>353</v>
      </c>
      <c r="E335">
        <v>0</v>
      </c>
      <c r="F335">
        <v>0</v>
      </c>
      <c r="G335">
        <v>0</v>
      </c>
      <c r="H335">
        <v>0</v>
      </c>
      <c r="I335">
        <v>0</v>
      </c>
      <c r="J335">
        <v>0</v>
      </c>
      <c r="K335">
        <v>0</v>
      </c>
      <c r="L335">
        <v>0</v>
      </c>
      <c r="M335">
        <v>0</v>
      </c>
      <c r="N335">
        <v>0</v>
      </c>
      <c r="O335">
        <v>0</v>
      </c>
      <c r="P335">
        <v>0</v>
      </c>
      <c r="Q335">
        <v>0</v>
      </c>
      <c r="R335">
        <v>0</v>
      </c>
      <c r="S335">
        <v>0</v>
      </c>
      <c r="T335">
        <v>0</v>
      </c>
      <c r="U335">
        <v>0</v>
      </c>
      <c r="V335">
        <v>0</v>
      </c>
      <c r="W335">
        <v>0</v>
      </c>
      <c r="X335">
        <v>0</v>
      </c>
      <c r="Y335">
        <v>0</v>
      </c>
      <c r="Z335">
        <v>0</v>
      </c>
      <c r="AA335">
        <v>0</v>
      </c>
      <c r="AB335">
        <v>0</v>
      </c>
      <c r="AC335">
        <v>0</v>
      </c>
      <c r="AD335">
        <v>0</v>
      </c>
      <c r="AE335">
        <v>0</v>
      </c>
      <c r="AF335">
        <v>0</v>
      </c>
    </row>
    <row r="336" spans="1:32" x14ac:dyDescent="0.25">
      <c r="A336" s="54">
        <v>22</v>
      </c>
      <c r="B336" t="s">
        <v>344</v>
      </c>
      <c r="C336" s="54">
        <v>2212</v>
      </c>
      <c r="D336" t="s">
        <v>354</v>
      </c>
      <c r="E336">
        <v>0</v>
      </c>
      <c r="F336">
        <v>0</v>
      </c>
      <c r="G336">
        <v>0</v>
      </c>
      <c r="H336">
        <v>0</v>
      </c>
      <c r="I336">
        <v>0</v>
      </c>
      <c r="J336">
        <v>0</v>
      </c>
      <c r="K336">
        <v>0</v>
      </c>
      <c r="L336">
        <v>0</v>
      </c>
      <c r="M336">
        <v>0</v>
      </c>
      <c r="N336">
        <v>0</v>
      </c>
      <c r="O336">
        <v>0</v>
      </c>
      <c r="P336">
        <v>0</v>
      </c>
      <c r="Q336">
        <v>0</v>
      </c>
      <c r="R336">
        <v>0</v>
      </c>
      <c r="S336">
        <v>0</v>
      </c>
      <c r="T336">
        <v>0</v>
      </c>
      <c r="U336">
        <v>0</v>
      </c>
      <c r="V336">
        <v>0</v>
      </c>
      <c r="W336">
        <v>0</v>
      </c>
      <c r="X336">
        <v>0</v>
      </c>
      <c r="Y336">
        <v>0</v>
      </c>
      <c r="Z336">
        <v>0</v>
      </c>
      <c r="AA336">
        <v>0</v>
      </c>
      <c r="AB336">
        <v>1</v>
      </c>
      <c r="AC336">
        <v>0</v>
      </c>
      <c r="AD336">
        <v>0</v>
      </c>
      <c r="AE336">
        <v>0</v>
      </c>
      <c r="AF336">
        <v>0</v>
      </c>
    </row>
    <row r="337" spans="1:32" x14ac:dyDescent="0.25">
      <c r="A337" s="54">
        <v>22</v>
      </c>
      <c r="B337" t="s">
        <v>344</v>
      </c>
      <c r="C337" s="54">
        <v>2213</v>
      </c>
      <c r="D337" t="s">
        <v>355</v>
      </c>
      <c r="E337">
        <v>6</v>
      </c>
      <c r="F337">
        <v>0</v>
      </c>
      <c r="G337">
        <v>1</v>
      </c>
      <c r="H337">
        <v>2</v>
      </c>
      <c r="I337">
        <v>0</v>
      </c>
      <c r="J337">
        <v>1</v>
      </c>
      <c r="K337">
        <v>1</v>
      </c>
      <c r="L337">
        <v>0</v>
      </c>
      <c r="M337">
        <v>0</v>
      </c>
      <c r="N337">
        <v>0</v>
      </c>
      <c r="O337">
        <v>0</v>
      </c>
      <c r="P337">
        <v>0</v>
      </c>
      <c r="Q337">
        <v>0</v>
      </c>
      <c r="R337">
        <v>0</v>
      </c>
      <c r="S337">
        <v>0</v>
      </c>
      <c r="T337">
        <v>0</v>
      </c>
      <c r="U337">
        <v>1</v>
      </c>
      <c r="V337">
        <v>1</v>
      </c>
      <c r="W337">
        <v>0</v>
      </c>
      <c r="X337">
        <v>0</v>
      </c>
      <c r="Y337">
        <v>0</v>
      </c>
      <c r="Z337">
        <v>0</v>
      </c>
      <c r="AA337">
        <v>0</v>
      </c>
      <c r="AB337">
        <v>0</v>
      </c>
      <c r="AC337">
        <v>20</v>
      </c>
      <c r="AD337">
        <v>0</v>
      </c>
      <c r="AE337">
        <v>0</v>
      </c>
      <c r="AF337">
        <v>0</v>
      </c>
    </row>
    <row r="338" spans="1:32" x14ac:dyDescent="0.25">
      <c r="A338" s="54">
        <v>22</v>
      </c>
      <c r="B338" t="s">
        <v>344</v>
      </c>
      <c r="C338" s="54">
        <v>2214</v>
      </c>
      <c r="D338" t="s">
        <v>356</v>
      </c>
      <c r="E338">
        <v>6</v>
      </c>
      <c r="F338">
        <v>6</v>
      </c>
      <c r="G338">
        <v>1</v>
      </c>
      <c r="H338">
        <v>2</v>
      </c>
      <c r="I338">
        <v>5</v>
      </c>
      <c r="J338">
        <v>1</v>
      </c>
      <c r="K338">
        <v>1</v>
      </c>
      <c r="L338">
        <v>12</v>
      </c>
      <c r="M338">
        <v>25</v>
      </c>
      <c r="N338">
        <v>5</v>
      </c>
      <c r="O338">
        <v>0</v>
      </c>
      <c r="P338">
        <v>96</v>
      </c>
      <c r="Q338">
        <v>1</v>
      </c>
      <c r="R338">
        <v>1</v>
      </c>
      <c r="S338">
        <v>0</v>
      </c>
      <c r="T338">
        <v>0</v>
      </c>
      <c r="U338">
        <v>1</v>
      </c>
      <c r="V338">
        <v>1</v>
      </c>
      <c r="W338">
        <v>6</v>
      </c>
      <c r="X338">
        <v>8</v>
      </c>
      <c r="Y338">
        <v>0</v>
      </c>
      <c r="Z338">
        <v>1</v>
      </c>
      <c r="AA338">
        <v>0</v>
      </c>
      <c r="AB338">
        <v>1</v>
      </c>
      <c r="AC338">
        <v>20</v>
      </c>
      <c r="AD338">
        <v>105</v>
      </c>
      <c r="AE338">
        <v>0</v>
      </c>
      <c r="AF338">
        <v>0</v>
      </c>
    </row>
    <row r="339" spans="1:32" x14ac:dyDescent="0.25">
      <c r="A339" s="54">
        <v>22</v>
      </c>
      <c r="B339" t="s">
        <v>344</v>
      </c>
      <c r="C339" s="54">
        <v>2215</v>
      </c>
      <c r="D339" t="s">
        <v>357</v>
      </c>
      <c r="E339">
        <v>6</v>
      </c>
      <c r="F339">
        <v>0</v>
      </c>
      <c r="G339">
        <v>1</v>
      </c>
      <c r="H339">
        <v>2</v>
      </c>
      <c r="I339">
        <v>4</v>
      </c>
      <c r="J339">
        <v>1</v>
      </c>
      <c r="K339">
        <v>1</v>
      </c>
      <c r="L339">
        <v>0</v>
      </c>
      <c r="M339">
        <v>0</v>
      </c>
      <c r="N339">
        <v>0</v>
      </c>
      <c r="O339">
        <v>0</v>
      </c>
      <c r="P339">
        <v>0</v>
      </c>
      <c r="Q339">
        <v>0</v>
      </c>
      <c r="R339">
        <v>0</v>
      </c>
      <c r="S339">
        <v>0</v>
      </c>
      <c r="T339">
        <v>0</v>
      </c>
      <c r="U339">
        <v>0</v>
      </c>
      <c r="V339">
        <v>0</v>
      </c>
      <c r="W339">
        <v>0</v>
      </c>
      <c r="X339">
        <v>10</v>
      </c>
      <c r="Y339">
        <v>0</v>
      </c>
      <c r="Z339">
        <v>1</v>
      </c>
      <c r="AA339">
        <v>0</v>
      </c>
      <c r="AB339">
        <v>1</v>
      </c>
      <c r="AC339">
        <v>0</v>
      </c>
      <c r="AD339">
        <v>0</v>
      </c>
      <c r="AE339">
        <v>0</v>
      </c>
      <c r="AF339">
        <v>0</v>
      </c>
    </row>
    <row r="340" spans="1:32" x14ac:dyDescent="0.25">
      <c r="A340" s="54">
        <v>22</v>
      </c>
      <c r="B340" t="s">
        <v>344</v>
      </c>
      <c r="C340" s="54">
        <v>2216</v>
      </c>
      <c r="D340" t="s">
        <v>358</v>
      </c>
      <c r="E340">
        <v>6</v>
      </c>
      <c r="F340">
        <v>6</v>
      </c>
      <c r="G340">
        <v>1</v>
      </c>
      <c r="H340">
        <v>2</v>
      </c>
      <c r="I340">
        <v>2</v>
      </c>
      <c r="J340">
        <v>1</v>
      </c>
      <c r="K340">
        <v>1</v>
      </c>
      <c r="L340">
        <v>0</v>
      </c>
      <c r="M340">
        <v>0</v>
      </c>
      <c r="N340">
        <v>0</v>
      </c>
      <c r="O340">
        <v>0</v>
      </c>
      <c r="P340">
        <v>0</v>
      </c>
      <c r="Q340">
        <v>0</v>
      </c>
      <c r="R340">
        <v>0</v>
      </c>
      <c r="S340">
        <v>14</v>
      </c>
      <c r="T340">
        <v>1</v>
      </c>
      <c r="U340">
        <v>0</v>
      </c>
      <c r="V340">
        <v>0</v>
      </c>
      <c r="W340">
        <v>0</v>
      </c>
      <c r="X340">
        <v>0</v>
      </c>
      <c r="Y340">
        <v>0</v>
      </c>
      <c r="Z340">
        <v>0</v>
      </c>
      <c r="AA340">
        <v>0</v>
      </c>
      <c r="AB340">
        <v>0</v>
      </c>
      <c r="AC340">
        <v>0</v>
      </c>
      <c r="AD340">
        <v>0</v>
      </c>
      <c r="AE340">
        <v>0</v>
      </c>
      <c r="AF340">
        <v>0</v>
      </c>
    </row>
    <row r="341" spans="1:32" x14ac:dyDescent="0.25">
      <c r="A341" s="54">
        <v>22</v>
      </c>
      <c r="B341" t="s">
        <v>344</v>
      </c>
      <c r="C341" s="54">
        <v>2217</v>
      </c>
      <c r="D341" t="s">
        <v>359</v>
      </c>
      <c r="E341">
        <v>6</v>
      </c>
      <c r="F341">
        <v>6</v>
      </c>
      <c r="G341">
        <v>1</v>
      </c>
      <c r="H341">
        <v>0</v>
      </c>
      <c r="I341">
        <v>0</v>
      </c>
      <c r="J341">
        <v>1</v>
      </c>
      <c r="K341">
        <v>1</v>
      </c>
      <c r="L341">
        <v>10</v>
      </c>
      <c r="M341">
        <v>24</v>
      </c>
      <c r="N341">
        <v>0</v>
      </c>
      <c r="O341">
        <v>30</v>
      </c>
      <c r="P341">
        <v>116</v>
      </c>
      <c r="Q341">
        <v>0</v>
      </c>
      <c r="R341">
        <v>0</v>
      </c>
      <c r="S341">
        <v>11</v>
      </c>
      <c r="T341">
        <v>1</v>
      </c>
      <c r="U341">
        <v>1</v>
      </c>
      <c r="V341">
        <v>1</v>
      </c>
      <c r="W341">
        <v>6</v>
      </c>
      <c r="X341">
        <v>0</v>
      </c>
      <c r="Y341">
        <v>0</v>
      </c>
      <c r="Z341">
        <v>1</v>
      </c>
      <c r="AA341">
        <v>0</v>
      </c>
      <c r="AB341">
        <v>1</v>
      </c>
      <c r="AC341">
        <v>20</v>
      </c>
      <c r="AD341">
        <v>0</v>
      </c>
      <c r="AE341">
        <v>0</v>
      </c>
      <c r="AF341">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249977111117893"/>
  </sheetPr>
  <dimension ref="A1:CU350"/>
  <sheetViews>
    <sheetView zoomScale="80" zoomScaleNormal="80" workbookViewId="0">
      <selection activeCell="F32" sqref="F32"/>
    </sheetView>
  </sheetViews>
  <sheetFormatPr baseColWidth="10" defaultColWidth="11.5703125" defaultRowHeight="15" x14ac:dyDescent="0.25"/>
  <cols>
    <col min="2" max="2" width="18.85546875" customWidth="1"/>
    <col min="3" max="3" width="25.140625" customWidth="1"/>
    <col min="4" max="4" width="3.7109375" customWidth="1"/>
    <col min="5" max="7" width="23.7109375" style="158" customWidth="1"/>
    <col min="8" max="12" width="10.7109375" style="158" customWidth="1"/>
  </cols>
  <sheetData>
    <row r="1" spans="1:12" s="118" customFormat="1" x14ac:dyDescent="0.25"/>
    <row r="2" spans="1:12" ht="69.75" customHeight="1" x14ac:dyDescent="0.25">
      <c r="E2" s="275" t="s">
        <v>2067</v>
      </c>
      <c r="F2" s="168"/>
      <c r="G2" s="168"/>
      <c r="H2" s="274" t="s">
        <v>2068</v>
      </c>
      <c r="I2" s="274"/>
      <c r="J2" s="274"/>
      <c r="K2" s="274"/>
      <c r="L2" s="274"/>
    </row>
    <row r="3" spans="1:12" ht="23.25" customHeight="1" thickBot="1" x14ac:dyDescent="0.3">
      <c r="E3" s="276"/>
      <c r="F3" s="167"/>
      <c r="G3" s="167"/>
      <c r="H3" s="277" t="s">
        <v>1284</v>
      </c>
      <c r="I3" s="277"/>
      <c r="J3" s="277"/>
      <c r="K3" s="277" t="s">
        <v>1285</v>
      </c>
      <c r="L3" s="277"/>
    </row>
    <row r="4" spans="1:12" s="163" customFormat="1" ht="155.25" customHeight="1" thickBot="1" x14ac:dyDescent="0.3">
      <c r="A4" s="160" t="s">
        <v>7</v>
      </c>
      <c r="B4" s="160" t="s">
        <v>8</v>
      </c>
      <c r="C4" s="161" t="s">
        <v>10</v>
      </c>
      <c r="E4" s="162" t="s">
        <v>2074</v>
      </c>
      <c r="F4" s="170" t="s">
        <v>2075</v>
      </c>
      <c r="G4" s="171" t="s">
        <v>2076</v>
      </c>
      <c r="H4" s="169" t="s">
        <v>2069</v>
      </c>
      <c r="I4" s="169" t="s">
        <v>2070</v>
      </c>
      <c r="J4" s="169" t="s">
        <v>2073</v>
      </c>
      <c r="K4" s="169" t="s">
        <v>2071</v>
      </c>
      <c r="L4" s="169" t="s">
        <v>2072</v>
      </c>
    </row>
    <row r="5" spans="1:12" x14ac:dyDescent="0.25">
      <c r="A5" s="164">
        <v>1</v>
      </c>
      <c r="B5" s="164" t="s">
        <v>18</v>
      </c>
      <c r="C5" t="s">
        <v>18</v>
      </c>
      <c r="E5" s="165">
        <f>MAX(H5:J5)</f>
        <v>22</v>
      </c>
      <c r="F5" s="165">
        <f>K5+L5</f>
        <v>0</v>
      </c>
      <c r="G5" s="165"/>
      <c r="H5" s="173">
        <v>0</v>
      </c>
      <c r="I5" s="173">
        <v>22</v>
      </c>
      <c r="J5" s="173">
        <v>0</v>
      </c>
      <c r="K5" s="172">
        <v>0</v>
      </c>
      <c r="L5" s="172">
        <v>0</v>
      </c>
    </row>
    <row r="6" spans="1:12" x14ac:dyDescent="0.25">
      <c r="A6" s="166">
        <v>1</v>
      </c>
      <c r="B6" s="166" t="s">
        <v>18</v>
      </c>
      <c r="C6" t="s">
        <v>19</v>
      </c>
      <c r="E6" s="165">
        <f t="shared" ref="E6:E69" si="0">MAX(H6:J6)</f>
        <v>10</v>
      </c>
      <c r="F6" s="165">
        <f t="shared" ref="F6:F69" si="1">K6+L6</f>
        <v>17</v>
      </c>
      <c r="G6" s="165"/>
      <c r="H6" s="173">
        <v>0</v>
      </c>
      <c r="I6" s="173">
        <v>10</v>
      </c>
      <c r="J6" s="173">
        <v>0</v>
      </c>
      <c r="K6" s="172">
        <v>10</v>
      </c>
      <c r="L6" s="172">
        <v>7</v>
      </c>
    </row>
    <row r="7" spans="1:12" x14ac:dyDescent="0.25">
      <c r="A7" s="166">
        <v>1</v>
      </c>
      <c r="B7" s="166" t="s">
        <v>18</v>
      </c>
      <c r="C7" t="s">
        <v>20</v>
      </c>
      <c r="E7" s="165">
        <f t="shared" si="0"/>
        <v>0</v>
      </c>
      <c r="F7" s="165">
        <f t="shared" si="1"/>
        <v>20</v>
      </c>
      <c r="G7" s="165"/>
      <c r="H7" s="173">
        <v>0</v>
      </c>
      <c r="I7" s="173">
        <v>0</v>
      </c>
      <c r="J7" s="173">
        <v>0</v>
      </c>
      <c r="K7" s="172">
        <v>4</v>
      </c>
      <c r="L7" s="172">
        <v>16</v>
      </c>
    </row>
    <row r="8" spans="1:12" x14ac:dyDescent="0.25">
      <c r="A8" s="166">
        <v>1</v>
      </c>
      <c r="B8" s="166" t="s">
        <v>18</v>
      </c>
      <c r="C8" t="s">
        <v>21</v>
      </c>
      <c r="E8" s="165">
        <f t="shared" si="0"/>
        <v>7</v>
      </c>
      <c r="F8" s="165">
        <f t="shared" si="1"/>
        <v>38</v>
      </c>
      <c r="G8" s="165"/>
      <c r="H8" s="173">
        <v>0</v>
      </c>
      <c r="I8" s="173">
        <v>7</v>
      </c>
      <c r="J8" s="173">
        <v>0</v>
      </c>
      <c r="K8" s="172">
        <v>18</v>
      </c>
      <c r="L8" s="172">
        <v>20</v>
      </c>
    </row>
    <row r="9" spans="1:12" x14ac:dyDescent="0.25">
      <c r="A9" s="166">
        <v>1</v>
      </c>
      <c r="B9" s="166" t="s">
        <v>18</v>
      </c>
      <c r="C9" t="s">
        <v>22</v>
      </c>
      <c r="E9" s="165">
        <f t="shared" si="0"/>
        <v>9</v>
      </c>
      <c r="F9" s="165">
        <f t="shared" si="1"/>
        <v>79</v>
      </c>
      <c r="G9" s="165"/>
      <c r="H9" s="173">
        <v>9</v>
      </c>
      <c r="I9" s="173">
        <v>0</v>
      </c>
      <c r="J9" s="173">
        <v>0</v>
      </c>
      <c r="K9" s="172">
        <v>20</v>
      </c>
      <c r="L9" s="172">
        <v>59</v>
      </c>
    </row>
    <row r="10" spans="1:12" x14ac:dyDescent="0.25">
      <c r="A10" s="166">
        <v>1</v>
      </c>
      <c r="B10" s="166" t="s">
        <v>18</v>
      </c>
      <c r="C10" t="s">
        <v>23</v>
      </c>
      <c r="E10" s="165">
        <f t="shared" si="0"/>
        <v>82</v>
      </c>
      <c r="F10" s="165">
        <f t="shared" si="1"/>
        <v>64</v>
      </c>
      <c r="G10" s="165"/>
      <c r="H10" s="173">
        <v>15</v>
      </c>
      <c r="I10" s="173">
        <v>0</v>
      </c>
      <c r="J10" s="173">
        <v>82</v>
      </c>
      <c r="K10" s="172">
        <v>14</v>
      </c>
      <c r="L10" s="172">
        <v>50</v>
      </c>
    </row>
    <row r="11" spans="1:12" x14ac:dyDescent="0.25">
      <c r="A11" s="166">
        <v>1</v>
      </c>
      <c r="B11" s="166" t="s">
        <v>18</v>
      </c>
      <c r="C11" t="s">
        <v>24</v>
      </c>
      <c r="E11" s="165">
        <f t="shared" si="0"/>
        <v>0</v>
      </c>
      <c r="F11" s="165">
        <f t="shared" si="1"/>
        <v>21</v>
      </c>
      <c r="G11" s="165"/>
      <c r="H11" s="173">
        <v>0</v>
      </c>
      <c r="I11" s="173">
        <v>0</v>
      </c>
      <c r="J11" s="173">
        <v>0</v>
      </c>
      <c r="K11" s="172">
        <v>8</v>
      </c>
      <c r="L11" s="172">
        <v>13</v>
      </c>
    </row>
    <row r="12" spans="1:12" x14ac:dyDescent="0.25">
      <c r="A12" s="166">
        <v>1</v>
      </c>
      <c r="B12" s="166" t="s">
        <v>18</v>
      </c>
      <c r="C12" t="s">
        <v>25</v>
      </c>
      <c r="E12" s="165">
        <f t="shared" si="0"/>
        <v>11</v>
      </c>
      <c r="F12" s="165">
        <f t="shared" si="1"/>
        <v>22</v>
      </c>
      <c r="G12" s="165"/>
      <c r="H12" s="173">
        <v>0</v>
      </c>
      <c r="I12" s="173">
        <v>11</v>
      </c>
      <c r="J12" s="173">
        <v>0</v>
      </c>
      <c r="K12" s="172">
        <v>15</v>
      </c>
      <c r="L12" s="172">
        <v>7</v>
      </c>
    </row>
    <row r="13" spans="1:12" x14ac:dyDescent="0.25">
      <c r="A13" s="166">
        <v>1</v>
      </c>
      <c r="B13" s="166" t="s">
        <v>18</v>
      </c>
      <c r="C13" t="s">
        <v>26</v>
      </c>
      <c r="E13" s="165">
        <f t="shared" si="0"/>
        <v>0</v>
      </c>
      <c r="F13" s="165">
        <f t="shared" si="1"/>
        <v>12</v>
      </c>
      <c r="G13" s="165"/>
      <c r="H13" s="173">
        <v>0</v>
      </c>
      <c r="I13" s="173">
        <v>0</v>
      </c>
      <c r="J13" s="173">
        <v>0</v>
      </c>
      <c r="K13" s="172">
        <v>3</v>
      </c>
      <c r="L13" s="172">
        <v>9</v>
      </c>
    </row>
    <row r="14" spans="1:12" x14ac:dyDescent="0.25">
      <c r="A14" s="166">
        <v>1</v>
      </c>
      <c r="B14" s="166" t="s">
        <v>18</v>
      </c>
      <c r="C14" t="s">
        <v>27</v>
      </c>
      <c r="E14" s="165">
        <f t="shared" si="0"/>
        <v>0</v>
      </c>
      <c r="F14" s="165">
        <f t="shared" si="1"/>
        <v>53</v>
      </c>
      <c r="G14" s="165"/>
      <c r="H14" s="173">
        <v>0</v>
      </c>
      <c r="I14" s="173">
        <v>0</v>
      </c>
      <c r="J14" s="173">
        <v>0</v>
      </c>
      <c r="K14" s="172">
        <v>13</v>
      </c>
      <c r="L14" s="172">
        <v>40</v>
      </c>
    </row>
    <row r="15" spans="1:12" x14ac:dyDescent="0.25">
      <c r="A15" s="166">
        <v>1</v>
      </c>
      <c r="B15" s="166" t="s">
        <v>18</v>
      </c>
      <c r="C15" t="s">
        <v>28</v>
      </c>
      <c r="E15" s="165">
        <f t="shared" si="0"/>
        <v>1</v>
      </c>
      <c r="F15" s="165">
        <f t="shared" si="1"/>
        <v>24</v>
      </c>
      <c r="G15" s="165"/>
      <c r="H15" s="173">
        <v>1</v>
      </c>
      <c r="I15" s="173">
        <v>1</v>
      </c>
      <c r="J15" s="173">
        <v>0</v>
      </c>
      <c r="K15" s="172">
        <v>8</v>
      </c>
      <c r="L15" s="172">
        <v>16</v>
      </c>
    </row>
    <row r="16" spans="1:12" x14ac:dyDescent="0.25">
      <c r="A16" s="166">
        <v>1</v>
      </c>
      <c r="B16" s="166" t="s">
        <v>18</v>
      </c>
      <c r="C16" t="s">
        <v>29</v>
      </c>
      <c r="E16" s="165">
        <f t="shared" si="0"/>
        <v>2</v>
      </c>
      <c r="F16" s="165">
        <f t="shared" si="1"/>
        <v>29</v>
      </c>
      <c r="G16" s="165"/>
      <c r="H16" s="173">
        <v>2</v>
      </c>
      <c r="I16" s="173">
        <v>0</v>
      </c>
      <c r="J16" s="173">
        <v>0</v>
      </c>
      <c r="K16" s="172">
        <v>11</v>
      </c>
      <c r="L16" s="172">
        <v>18</v>
      </c>
    </row>
    <row r="17" spans="1:12" x14ac:dyDescent="0.25">
      <c r="A17" s="166">
        <v>1</v>
      </c>
      <c r="B17" s="166" t="s">
        <v>18</v>
      </c>
      <c r="C17" t="s">
        <v>30</v>
      </c>
      <c r="E17" s="165">
        <f t="shared" si="0"/>
        <v>4</v>
      </c>
      <c r="F17" s="165">
        <f t="shared" si="1"/>
        <v>18</v>
      </c>
      <c r="G17" s="165"/>
      <c r="H17" s="173">
        <v>0</v>
      </c>
      <c r="I17" s="173">
        <v>4</v>
      </c>
      <c r="J17" s="173">
        <v>0</v>
      </c>
      <c r="K17" s="172">
        <v>6</v>
      </c>
      <c r="L17" s="172">
        <v>12</v>
      </c>
    </row>
    <row r="18" spans="1:12" x14ac:dyDescent="0.25">
      <c r="A18" s="166">
        <v>1</v>
      </c>
      <c r="B18" s="166" t="s">
        <v>18</v>
      </c>
      <c r="C18" t="s">
        <v>31</v>
      </c>
      <c r="E18" s="165">
        <f t="shared" si="0"/>
        <v>0</v>
      </c>
      <c r="F18" s="165">
        <f t="shared" si="1"/>
        <v>23</v>
      </c>
      <c r="G18" s="165"/>
      <c r="H18" s="173">
        <v>0</v>
      </c>
      <c r="I18" s="173">
        <v>0</v>
      </c>
      <c r="J18" s="173">
        <v>0</v>
      </c>
      <c r="K18" s="172">
        <v>12</v>
      </c>
      <c r="L18" s="172">
        <v>11</v>
      </c>
    </row>
    <row r="19" spans="1:12" x14ac:dyDescent="0.25">
      <c r="A19" s="166">
        <v>1</v>
      </c>
      <c r="B19" s="166" t="s">
        <v>18</v>
      </c>
      <c r="C19" t="s">
        <v>32</v>
      </c>
      <c r="E19" s="165">
        <f t="shared" si="0"/>
        <v>12</v>
      </c>
      <c r="F19" s="165">
        <f t="shared" si="1"/>
        <v>9</v>
      </c>
      <c r="G19" s="165"/>
      <c r="H19" s="173">
        <v>0</v>
      </c>
      <c r="I19" s="173">
        <v>12</v>
      </c>
      <c r="J19" s="173">
        <v>0</v>
      </c>
      <c r="K19" s="172">
        <v>3</v>
      </c>
      <c r="L19" s="172">
        <v>6</v>
      </c>
    </row>
    <row r="20" spans="1:12" x14ac:dyDescent="0.25">
      <c r="A20" s="166">
        <v>1</v>
      </c>
      <c r="B20" s="166" t="s">
        <v>18</v>
      </c>
      <c r="C20" t="s">
        <v>33</v>
      </c>
      <c r="E20" s="165">
        <f t="shared" si="0"/>
        <v>1</v>
      </c>
      <c r="F20" s="165">
        <f t="shared" si="1"/>
        <v>35</v>
      </c>
      <c r="G20" s="165"/>
      <c r="H20" s="173">
        <v>0</v>
      </c>
      <c r="I20" s="173">
        <v>0</v>
      </c>
      <c r="J20" s="173">
        <v>1</v>
      </c>
      <c r="K20" s="172">
        <v>12</v>
      </c>
      <c r="L20" s="172">
        <v>23</v>
      </c>
    </row>
    <row r="21" spans="1:12" x14ac:dyDescent="0.25">
      <c r="A21" s="166">
        <v>1</v>
      </c>
      <c r="B21" s="166" t="s">
        <v>18</v>
      </c>
      <c r="C21" t="s">
        <v>34</v>
      </c>
      <c r="E21" s="165">
        <f t="shared" si="0"/>
        <v>104</v>
      </c>
      <c r="F21" s="165">
        <f t="shared" si="1"/>
        <v>3</v>
      </c>
      <c r="G21" s="165"/>
      <c r="H21" s="173">
        <v>0</v>
      </c>
      <c r="I21" s="173">
        <v>0</v>
      </c>
      <c r="J21" s="173">
        <v>104</v>
      </c>
      <c r="K21" s="172">
        <v>1</v>
      </c>
      <c r="L21" s="172">
        <v>2</v>
      </c>
    </row>
    <row r="22" spans="1:12" x14ac:dyDescent="0.25">
      <c r="A22" s="166">
        <v>2</v>
      </c>
      <c r="B22" s="166" t="s">
        <v>35</v>
      </c>
      <c r="C22" t="s">
        <v>36</v>
      </c>
      <c r="E22" s="165">
        <f t="shared" si="0"/>
        <v>23</v>
      </c>
      <c r="F22" s="165">
        <f t="shared" si="1"/>
        <v>30</v>
      </c>
      <c r="G22" s="165"/>
      <c r="H22" s="173">
        <v>4</v>
      </c>
      <c r="I22" s="173">
        <v>23</v>
      </c>
      <c r="J22" s="173">
        <v>0</v>
      </c>
      <c r="K22" s="172">
        <v>11</v>
      </c>
      <c r="L22" s="172">
        <v>19</v>
      </c>
    </row>
    <row r="23" spans="1:12" x14ac:dyDescent="0.25">
      <c r="A23" s="166">
        <v>2</v>
      </c>
      <c r="B23" s="166" t="s">
        <v>35</v>
      </c>
      <c r="C23" t="s">
        <v>37</v>
      </c>
      <c r="E23" s="165">
        <f t="shared" si="0"/>
        <v>5</v>
      </c>
      <c r="F23" s="165">
        <f t="shared" si="1"/>
        <v>49</v>
      </c>
      <c r="G23" s="165"/>
      <c r="H23" s="173">
        <v>0</v>
      </c>
      <c r="I23" s="173">
        <v>0</v>
      </c>
      <c r="J23" s="173">
        <v>5</v>
      </c>
      <c r="K23" s="172">
        <v>10</v>
      </c>
      <c r="L23" s="172">
        <v>39</v>
      </c>
    </row>
    <row r="24" spans="1:12" x14ac:dyDescent="0.25">
      <c r="A24" s="166">
        <v>2</v>
      </c>
      <c r="B24" s="166" t="s">
        <v>35</v>
      </c>
      <c r="C24" t="s">
        <v>38</v>
      </c>
      <c r="E24" s="165">
        <f t="shared" si="0"/>
        <v>17</v>
      </c>
      <c r="F24" s="165">
        <f t="shared" si="1"/>
        <v>81</v>
      </c>
      <c r="G24" s="165"/>
      <c r="H24" s="173">
        <v>0</v>
      </c>
      <c r="I24" s="173">
        <v>0</v>
      </c>
      <c r="J24" s="173">
        <v>17</v>
      </c>
      <c r="K24" s="172">
        <v>22</v>
      </c>
      <c r="L24" s="172">
        <v>59</v>
      </c>
    </row>
    <row r="25" spans="1:12" x14ac:dyDescent="0.25">
      <c r="A25" s="166">
        <v>2</v>
      </c>
      <c r="B25" s="166" t="s">
        <v>35</v>
      </c>
      <c r="C25" t="s">
        <v>39</v>
      </c>
      <c r="E25" s="165">
        <f t="shared" si="0"/>
        <v>11</v>
      </c>
      <c r="F25" s="165">
        <f t="shared" si="1"/>
        <v>9</v>
      </c>
      <c r="G25" s="165"/>
      <c r="H25" s="173">
        <v>0</v>
      </c>
      <c r="I25" s="173">
        <v>0</v>
      </c>
      <c r="J25" s="173">
        <v>11</v>
      </c>
      <c r="K25" s="172">
        <v>4</v>
      </c>
      <c r="L25" s="172">
        <v>5</v>
      </c>
    </row>
    <row r="26" spans="1:12" x14ac:dyDescent="0.25">
      <c r="A26" s="166">
        <v>2</v>
      </c>
      <c r="B26" s="166" t="s">
        <v>35</v>
      </c>
      <c r="C26" t="s">
        <v>40</v>
      </c>
      <c r="E26" s="165">
        <f t="shared" si="0"/>
        <v>0</v>
      </c>
      <c r="F26" s="165">
        <f t="shared" si="1"/>
        <v>15</v>
      </c>
      <c r="G26" s="165"/>
      <c r="H26" s="173">
        <v>0</v>
      </c>
      <c r="I26" s="173">
        <v>0</v>
      </c>
      <c r="J26" s="173">
        <v>0</v>
      </c>
      <c r="K26" s="172">
        <v>6</v>
      </c>
      <c r="L26" s="172">
        <v>9</v>
      </c>
    </row>
    <row r="27" spans="1:12" x14ac:dyDescent="0.25">
      <c r="A27" s="166">
        <v>2</v>
      </c>
      <c r="B27" s="166" t="s">
        <v>35</v>
      </c>
      <c r="C27" t="s">
        <v>41</v>
      </c>
      <c r="E27" s="165">
        <f t="shared" si="0"/>
        <v>0</v>
      </c>
      <c r="F27" s="165">
        <f t="shared" si="1"/>
        <v>24</v>
      </c>
      <c r="G27" s="165"/>
      <c r="H27" s="173">
        <v>0</v>
      </c>
      <c r="I27" s="173">
        <v>0</v>
      </c>
      <c r="J27" s="173">
        <v>0</v>
      </c>
      <c r="K27" s="172">
        <v>12</v>
      </c>
      <c r="L27" s="172">
        <v>12</v>
      </c>
    </row>
    <row r="28" spans="1:12" x14ac:dyDescent="0.25">
      <c r="A28" s="166">
        <v>2</v>
      </c>
      <c r="B28" s="166" t="s">
        <v>35</v>
      </c>
      <c r="C28" t="s">
        <v>42</v>
      </c>
      <c r="E28" s="165">
        <f t="shared" si="0"/>
        <v>22</v>
      </c>
      <c r="F28" s="165">
        <f t="shared" si="1"/>
        <v>61</v>
      </c>
      <c r="G28" s="165"/>
      <c r="H28" s="173">
        <v>10</v>
      </c>
      <c r="I28" s="173">
        <v>22</v>
      </c>
      <c r="J28" s="173">
        <v>0</v>
      </c>
      <c r="K28" s="172">
        <v>20</v>
      </c>
      <c r="L28" s="172">
        <v>41</v>
      </c>
    </row>
    <row r="29" spans="1:12" x14ac:dyDescent="0.25">
      <c r="A29" s="166">
        <v>2</v>
      </c>
      <c r="B29" s="166" t="s">
        <v>35</v>
      </c>
      <c r="C29" t="s">
        <v>43</v>
      </c>
      <c r="E29" s="165">
        <f t="shared" si="0"/>
        <v>6</v>
      </c>
      <c r="F29" s="165">
        <f t="shared" si="1"/>
        <v>35</v>
      </c>
      <c r="G29" s="165"/>
      <c r="H29" s="173">
        <v>0</v>
      </c>
      <c r="I29" s="173">
        <v>0</v>
      </c>
      <c r="J29" s="173">
        <v>6</v>
      </c>
      <c r="K29" s="172">
        <v>13</v>
      </c>
      <c r="L29" s="172">
        <v>22</v>
      </c>
    </row>
    <row r="30" spans="1:12" x14ac:dyDescent="0.25">
      <c r="A30" s="166">
        <v>3</v>
      </c>
      <c r="B30" s="166" t="s">
        <v>44</v>
      </c>
      <c r="C30" t="s">
        <v>45</v>
      </c>
      <c r="E30" s="165">
        <f t="shared" si="0"/>
        <v>0</v>
      </c>
      <c r="F30" s="165">
        <f t="shared" si="1"/>
        <v>23</v>
      </c>
      <c r="G30" s="165"/>
      <c r="H30" s="173">
        <v>0</v>
      </c>
      <c r="I30" s="173">
        <v>0</v>
      </c>
      <c r="J30" s="173">
        <v>0</v>
      </c>
      <c r="K30" s="172">
        <v>21</v>
      </c>
      <c r="L30" s="172">
        <v>2</v>
      </c>
    </row>
    <row r="31" spans="1:12" x14ac:dyDescent="0.25">
      <c r="A31" s="166">
        <v>3</v>
      </c>
      <c r="B31" s="166" t="s">
        <v>44</v>
      </c>
      <c r="C31" t="s">
        <v>46</v>
      </c>
      <c r="E31" s="165">
        <f t="shared" si="0"/>
        <v>8</v>
      </c>
      <c r="F31" s="165">
        <f t="shared" si="1"/>
        <v>3</v>
      </c>
      <c r="G31" s="165"/>
      <c r="H31" s="173">
        <v>0</v>
      </c>
      <c r="I31" s="173">
        <v>8</v>
      </c>
      <c r="J31" s="173">
        <v>0</v>
      </c>
      <c r="K31" s="172">
        <v>0</v>
      </c>
      <c r="L31" s="172">
        <v>3</v>
      </c>
    </row>
    <row r="32" spans="1:12" x14ac:dyDescent="0.25">
      <c r="A32" s="166">
        <v>3</v>
      </c>
      <c r="B32" s="166" t="s">
        <v>44</v>
      </c>
      <c r="C32" t="s">
        <v>47</v>
      </c>
      <c r="E32" s="165">
        <f t="shared" si="0"/>
        <v>7</v>
      </c>
      <c r="F32" s="165">
        <f t="shared" si="1"/>
        <v>18</v>
      </c>
      <c r="G32" s="165"/>
      <c r="H32" s="173">
        <v>5</v>
      </c>
      <c r="I32" s="173">
        <v>7</v>
      </c>
      <c r="J32" s="173">
        <v>7</v>
      </c>
      <c r="K32" s="172">
        <v>12</v>
      </c>
      <c r="L32" s="172">
        <v>6</v>
      </c>
    </row>
    <row r="33" spans="1:12" x14ac:dyDescent="0.25">
      <c r="A33" s="166">
        <v>3</v>
      </c>
      <c r="B33" s="166" t="s">
        <v>44</v>
      </c>
      <c r="C33" t="s">
        <v>48</v>
      </c>
      <c r="E33" s="165">
        <f t="shared" si="0"/>
        <v>7</v>
      </c>
      <c r="F33" s="165">
        <f t="shared" si="1"/>
        <v>11</v>
      </c>
      <c r="G33" s="165"/>
      <c r="H33" s="173">
        <v>0</v>
      </c>
      <c r="I33" s="173">
        <v>7</v>
      </c>
      <c r="J33" s="173">
        <v>0</v>
      </c>
      <c r="K33" s="172">
        <v>8</v>
      </c>
      <c r="L33" s="172">
        <v>3</v>
      </c>
    </row>
    <row r="34" spans="1:12" x14ac:dyDescent="0.25">
      <c r="A34" s="166">
        <v>3</v>
      </c>
      <c r="B34" s="166" t="s">
        <v>44</v>
      </c>
      <c r="C34" t="s">
        <v>49</v>
      </c>
      <c r="E34" s="165">
        <f t="shared" si="0"/>
        <v>4</v>
      </c>
      <c r="F34" s="165">
        <f t="shared" si="1"/>
        <v>11</v>
      </c>
      <c r="G34" s="165"/>
      <c r="H34" s="173">
        <v>0</v>
      </c>
      <c r="I34" s="173">
        <v>4</v>
      </c>
      <c r="J34" s="173">
        <v>4</v>
      </c>
      <c r="K34" s="172">
        <v>6</v>
      </c>
      <c r="L34" s="172">
        <v>5</v>
      </c>
    </row>
    <row r="35" spans="1:12" x14ac:dyDescent="0.25">
      <c r="A35" s="166">
        <v>3</v>
      </c>
      <c r="B35" s="166" t="s">
        <v>44</v>
      </c>
      <c r="C35" t="s">
        <v>50</v>
      </c>
      <c r="E35" s="165">
        <f t="shared" si="0"/>
        <v>0</v>
      </c>
      <c r="F35" s="165">
        <f t="shared" si="1"/>
        <v>4</v>
      </c>
      <c r="G35" s="165"/>
      <c r="H35" s="173">
        <v>0</v>
      </c>
      <c r="I35" s="173">
        <v>0</v>
      </c>
      <c r="J35" s="173">
        <v>0</v>
      </c>
      <c r="K35" s="172">
        <v>1</v>
      </c>
      <c r="L35" s="172">
        <v>3</v>
      </c>
    </row>
    <row r="36" spans="1:12" x14ac:dyDescent="0.25">
      <c r="A36" s="166">
        <v>3</v>
      </c>
      <c r="B36" s="166" t="s">
        <v>44</v>
      </c>
      <c r="C36" t="s">
        <v>51</v>
      </c>
      <c r="E36" s="165">
        <f t="shared" si="0"/>
        <v>4</v>
      </c>
      <c r="F36" s="165">
        <f t="shared" si="1"/>
        <v>0</v>
      </c>
      <c r="G36" s="165"/>
      <c r="H36" s="173">
        <v>0</v>
      </c>
      <c r="I36" s="173">
        <v>4</v>
      </c>
      <c r="J36" s="173">
        <v>0</v>
      </c>
      <c r="K36" s="172">
        <v>0</v>
      </c>
      <c r="L36" s="172">
        <v>0</v>
      </c>
    </row>
    <row r="37" spans="1:12" x14ac:dyDescent="0.25">
      <c r="A37" s="166">
        <v>3</v>
      </c>
      <c r="B37" s="166" t="s">
        <v>44</v>
      </c>
      <c r="C37" t="s">
        <v>52</v>
      </c>
      <c r="E37" s="165">
        <f t="shared" si="0"/>
        <v>7</v>
      </c>
      <c r="F37" s="165">
        <f t="shared" si="1"/>
        <v>7</v>
      </c>
      <c r="G37" s="165"/>
      <c r="H37" s="173">
        <v>7</v>
      </c>
      <c r="I37" s="173">
        <v>6</v>
      </c>
      <c r="J37" s="173">
        <v>0</v>
      </c>
      <c r="K37" s="172">
        <v>2</v>
      </c>
      <c r="L37" s="172">
        <v>5</v>
      </c>
    </row>
    <row r="38" spans="1:12" x14ac:dyDescent="0.25">
      <c r="A38" s="166">
        <v>3</v>
      </c>
      <c r="B38" s="166" t="s">
        <v>44</v>
      </c>
      <c r="C38" t="s">
        <v>53</v>
      </c>
      <c r="E38" s="165">
        <f t="shared" si="0"/>
        <v>4</v>
      </c>
      <c r="F38" s="165">
        <f t="shared" si="1"/>
        <v>10</v>
      </c>
      <c r="G38" s="165"/>
      <c r="H38" s="173">
        <v>0</v>
      </c>
      <c r="I38" s="173">
        <v>4</v>
      </c>
      <c r="J38" s="173">
        <v>0</v>
      </c>
      <c r="K38" s="172">
        <v>4</v>
      </c>
      <c r="L38" s="172">
        <v>6</v>
      </c>
    </row>
    <row r="39" spans="1:12" x14ac:dyDescent="0.25">
      <c r="A39" s="166">
        <v>3</v>
      </c>
      <c r="B39" s="166" t="s">
        <v>44</v>
      </c>
      <c r="C39" t="s">
        <v>54</v>
      </c>
      <c r="E39" s="165">
        <f t="shared" si="0"/>
        <v>5</v>
      </c>
      <c r="F39" s="165">
        <f t="shared" si="1"/>
        <v>2</v>
      </c>
      <c r="G39" s="165"/>
      <c r="H39" s="173">
        <v>0</v>
      </c>
      <c r="I39" s="173">
        <v>5</v>
      </c>
      <c r="J39" s="173">
        <v>0</v>
      </c>
      <c r="K39" s="172">
        <v>2</v>
      </c>
      <c r="L39" s="172">
        <v>0</v>
      </c>
    </row>
    <row r="40" spans="1:12" x14ac:dyDescent="0.25">
      <c r="A40" s="166">
        <v>3</v>
      </c>
      <c r="B40" s="166" t="s">
        <v>44</v>
      </c>
      <c r="C40" t="s">
        <v>55</v>
      </c>
      <c r="E40" s="165">
        <f t="shared" si="0"/>
        <v>4</v>
      </c>
      <c r="F40" s="165">
        <f t="shared" si="1"/>
        <v>0</v>
      </c>
      <c r="G40" s="165"/>
      <c r="H40" s="173">
        <v>4</v>
      </c>
      <c r="I40" s="173">
        <v>0</v>
      </c>
      <c r="J40" s="173">
        <v>0</v>
      </c>
      <c r="K40" s="172">
        <v>0</v>
      </c>
      <c r="L40" s="172">
        <v>0</v>
      </c>
    </row>
    <row r="41" spans="1:12" x14ac:dyDescent="0.25">
      <c r="A41" s="166">
        <v>3</v>
      </c>
      <c r="B41" s="166" t="s">
        <v>44</v>
      </c>
      <c r="C41" t="s">
        <v>56</v>
      </c>
      <c r="E41" s="165">
        <f t="shared" si="0"/>
        <v>6</v>
      </c>
      <c r="F41" s="165">
        <f t="shared" si="1"/>
        <v>2</v>
      </c>
      <c r="G41" s="165"/>
      <c r="H41" s="173">
        <v>0</v>
      </c>
      <c r="I41" s="173">
        <v>6</v>
      </c>
      <c r="J41" s="173">
        <v>0</v>
      </c>
      <c r="K41" s="172">
        <v>1</v>
      </c>
      <c r="L41" s="172">
        <v>1</v>
      </c>
    </row>
    <row r="42" spans="1:12" x14ac:dyDescent="0.25">
      <c r="A42" s="166">
        <v>3</v>
      </c>
      <c r="B42" s="166" t="s">
        <v>44</v>
      </c>
      <c r="C42" t="s">
        <v>57</v>
      </c>
      <c r="E42" s="165">
        <f t="shared" si="0"/>
        <v>4</v>
      </c>
      <c r="F42" s="165">
        <f t="shared" si="1"/>
        <v>1</v>
      </c>
      <c r="G42" s="165"/>
      <c r="H42" s="173">
        <v>0</v>
      </c>
      <c r="I42" s="173">
        <v>4</v>
      </c>
      <c r="J42" s="173">
        <v>4</v>
      </c>
      <c r="K42" s="172">
        <v>0</v>
      </c>
      <c r="L42" s="172">
        <v>1</v>
      </c>
    </row>
    <row r="43" spans="1:12" x14ac:dyDescent="0.25">
      <c r="A43" s="166">
        <v>3</v>
      </c>
      <c r="B43" s="166" t="s">
        <v>44</v>
      </c>
      <c r="C43" t="s">
        <v>58</v>
      </c>
      <c r="E43" s="165">
        <f t="shared" si="0"/>
        <v>4</v>
      </c>
      <c r="F43" s="165">
        <f t="shared" si="1"/>
        <v>5</v>
      </c>
      <c r="G43" s="165"/>
      <c r="H43" s="173">
        <v>4</v>
      </c>
      <c r="I43" s="173">
        <v>0</v>
      </c>
      <c r="J43" s="173">
        <v>0</v>
      </c>
      <c r="K43" s="172">
        <v>0</v>
      </c>
      <c r="L43" s="172">
        <v>5</v>
      </c>
    </row>
    <row r="44" spans="1:12" x14ac:dyDescent="0.25">
      <c r="A44" s="166">
        <v>3</v>
      </c>
      <c r="B44" s="166" t="s">
        <v>44</v>
      </c>
      <c r="C44" t="s">
        <v>59</v>
      </c>
      <c r="E44" s="165">
        <f t="shared" si="0"/>
        <v>0</v>
      </c>
      <c r="F44" s="165">
        <f t="shared" si="1"/>
        <v>2</v>
      </c>
      <c r="G44" s="165"/>
      <c r="H44" s="173">
        <v>0</v>
      </c>
      <c r="I44" s="173">
        <v>0</v>
      </c>
      <c r="J44" s="173">
        <v>0</v>
      </c>
      <c r="K44" s="172">
        <v>2</v>
      </c>
      <c r="L44" s="172">
        <v>0</v>
      </c>
    </row>
    <row r="45" spans="1:12" x14ac:dyDescent="0.25">
      <c r="A45" s="166">
        <v>3</v>
      </c>
      <c r="B45" s="166" t="s">
        <v>44</v>
      </c>
      <c r="C45" t="s">
        <v>60</v>
      </c>
      <c r="E45" s="165">
        <f t="shared" si="0"/>
        <v>4</v>
      </c>
      <c r="F45" s="165">
        <f t="shared" si="1"/>
        <v>0</v>
      </c>
      <c r="G45" s="165"/>
      <c r="H45" s="173">
        <v>0</v>
      </c>
      <c r="I45" s="173">
        <v>4</v>
      </c>
      <c r="J45" s="173">
        <v>0</v>
      </c>
      <c r="K45" s="172">
        <v>0</v>
      </c>
      <c r="L45" s="172">
        <v>0</v>
      </c>
    </row>
    <row r="46" spans="1:12" x14ac:dyDescent="0.25">
      <c r="A46" s="166">
        <v>4</v>
      </c>
      <c r="B46" s="166" t="s">
        <v>61</v>
      </c>
      <c r="C46" t="s">
        <v>61</v>
      </c>
      <c r="E46" s="165">
        <f t="shared" si="0"/>
        <v>9</v>
      </c>
      <c r="F46" s="165">
        <f t="shared" si="1"/>
        <v>15</v>
      </c>
      <c r="G46" s="165"/>
      <c r="H46" s="173">
        <v>0</v>
      </c>
      <c r="I46" s="173">
        <v>9</v>
      </c>
      <c r="J46" s="173">
        <v>0</v>
      </c>
      <c r="K46" s="172">
        <v>3</v>
      </c>
      <c r="L46" s="172">
        <v>12</v>
      </c>
    </row>
    <row r="47" spans="1:12" x14ac:dyDescent="0.25">
      <c r="A47" s="166">
        <v>4</v>
      </c>
      <c r="B47" s="166" t="s">
        <v>61</v>
      </c>
      <c r="C47" t="s">
        <v>62</v>
      </c>
      <c r="E47" s="165">
        <f t="shared" si="0"/>
        <v>0</v>
      </c>
      <c r="F47" s="165">
        <f t="shared" si="1"/>
        <v>32</v>
      </c>
      <c r="G47" s="165"/>
      <c r="H47" s="173">
        <v>0</v>
      </c>
      <c r="I47" s="173">
        <v>0</v>
      </c>
      <c r="J47" s="173">
        <v>0</v>
      </c>
      <c r="K47" s="172">
        <v>26</v>
      </c>
      <c r="L47" s="172">
        <v>6</v>
      </c>
    </row>
    <row r="48" spans="1:12" x14ac:dyDescent="0.25">
      <c r="A48" s="166">
        <v>4</v>
      </c>
      <c r="B48" s="166" t="s">
        <v>61</v>
      </c>
      <c r="C48" t="s">
        <v>63</v>
      </c>
      <c r="E48" s="165">
        <f t="shared" si="0"/>
        <v>0</v>
      </c>
      <c r="F48" s="165">
        <f t="shared" si="1"/>
        <v>124</v>
      </c>
      <c r="G48" s="165"/>
      <c r="H48" s="173">
        <v>0</v>
      </c>
      <c r="I48" s="173">
        <v>0</v>
      </c>
      <c r="J48" s="173">
        <v>0</v>
      </c>
      <c r="K48" s="172">
        <v>5</v>
      </c>
      <c r="L48" s="172">
        <v>119</v>
      </c>
    </row>
    <row r="49" spans="1:12" x14ac:dyDescent="0.25">
      <c r="A49" s="166">
        <v>4</v>
      </c>
      <c r="B49" s="166" t="s">
        <v>61</v>
      </c>
      <c r="C49" t="s">
        <v>64</v>
      </c>
      <c r="E49" s="165">
        <f t="shared" si="0"/>
        <v>4</v>
      </c>
      <c r="F49" s="165">
        <f t="shared" si="1"/>
        <v>31</v>
      </c>
      <c r="G49" s="165"/>
      <c r="H49" s="173">
        <v>4</v>
      </c>
      <c r="I49" s="173">
        <v>0</v>
      </c>
      <c r="J49" s="173">
        <v>0</v>
      </c>
      <c r="K49" s="172">
        <v>7</v>
      </c>
      <c r="L49" s="172">
        <v>24</v>
      </c>
    </row>
    <row r="50" spans="1:12" x14ac:dyDescent="0.25">
      <c r="A50" s="166">
        <v>4</v>
      </c>
      <c r="B50" s="166" t="s">
        <v>61</v>
      </c>
      <c r="C50" t="s">
        <v>65</v>
      </c>
      <c r="E50" s="165">
        <f t="shared" si="0"/>
        <v>4</v>
      </c>
      <c r="F50" s="165">
        <f t="shared" si="1"/>
        <v>26</v>
      </c>
      <c r="G50" s="165"/>
      <c r="H50" s="173">
        <v>0</v>
      </c>
      <c r="I50" s="173">
        <v>4</v>
      </c>
      <c r="J50" s="173">
        <v>0</v>
      </c>
      <c r="K50" s="172">
        <v>12</v>
      </c>
      <c r="L50" s="172">
        <v>14</v>
      </c>
    </row>
    <row r="51" spans="1:12" x14ac:dyDescent="0.25">
      <c r="A51" s="166" t="s">
        <v>1310</v>
      </c>
      <c r="B51" s="166" t="s">
        <v>61</v>
      </c>
      <c r="C51" t="s">
        <v>66</v>
      </c>
      <c r="E51" s="165">
        <f t="shared" si="0"/>
        <v>0</v>
      </c>
      <c r="F51" s="165">
        <f t="shared" si="1"/>
        <v>55</v>
      </c>
      <c r="G51" s="165"/>
      <c r="H51" s="173">
        <v>0</v>
      </c>
      <c r="I51" s="173">
        <v>0</v>
      </c>
      <c r="J51" s="173">
        <v>0</v>
      </c>
      <c r="K51" s="172">
        <v>26</v>
      </c>
      <c r="L51" s="172">
        <v>29</v>
      </c>
    </row>
    <row r="52" spans="1:12" x14ac:dyDescent="0.25">
      <c r="A52" s="166">
        <v>4</v>
      </c>
      <c r="B52" s="166" t="s">
        <v>61</v>
      </c>
      <c r="C52" t="s">
        <v>67</v>
      </c>
      <c r="E52" s="165">
        <f t="shared" si="0"/>
        <v>4</v>
      </c>
      <c r="F52" s="165">
        <f t="shared" si="1"/>
        <v>33</v>
      </c>
      <c r="G52" s="165"/>
      <c r="H52" s="173">
        <v>4</v>
      </c>
      <c r="I52" s="173">
        <v>0</v>
      </c>
      <c r="J52" s="173">
        <v>0</v>
      </c>
      <c r="K52" s="172">
        <v>10</v>
      </c>
      <c r="L52" s="172">
        <v>23</v>
      </c>
    </row>
    <row r="53" spans="1:12" x14ac:dyDescent="0.25">
      <c r="A53" s="166">
        <v>4</v>
      </c>
      <c r="B53" s="166" t="s">
        <v>61</v>
      </c>
      <c r="C53" t="s">
        <v>68</v>
      </c>
      <c r="E53" s="165">
        <f t="shared" si="0"/>
        <v>0</v>
      </c>
      <c r="F53" s="165">
        <f t="shared" si="1"/>
        <v>14</v>
      </c>
      <c r="G53" s="165"/>
      <c r="H53" s="173">
        <v>0</v>
      </c>
      <c r="I53" s="173">
        <v>0</v>
      </c>
      <c r="J53" s="173">
        <v>0</v>
      </c>
      <c r="K53" s="172">
        <v>3</v>
      </c>
      <c r="L53" s="172">
        <v>11</v>
      </c>
    </row>
    <row r="54" spans="1:12" x14ac:dyDescent="0.25">
      <c r="A54" s="166">
        <v>4</v>
      </c>
      <c r="B54" s="166" t="s">
        <v>61</v>
      </c>
      <c r="C54" t="s">
        <v>69</v>
      </c>
      <c r="E54" s="165">
        <f t="shared" si="0"/>
        <v>3</v>
      </c>
      <c r="F54" s="165">
        <f t="shared" si="1"/>
        <v>23</v>
      </c>
      <c r="G54" s="165"/>
      <c r="H54" s="173">
        <v>0</v>
      </c>
      <c r="I54" s="173">
        <v>0</v>
      </c>
      <c r="J54" s="173">
        <v>3</v>
      </c>
      <c r="K54" s="172">
        <v>4</v>
      </c>
      <c r="L54" s="172">
        <v>19</v>
      </c>
    </row>
    <row r="55" spans="1:12" x14ac:dyDescent="0.25">
      <c r="A55" s="166">
        <v>4</v>
      </c>
      <c r="B55" s="166" t="s">
        <v>61</v>
      </c>
      <c r="C55" t="s">
        <v>70</v>
      </c>
      <c r="E55" s="165">
        <f t="shared" si="0"/>
        <v>4</v>
      </c>
      <c r="F55" s="165">
        <f t="shared" si="1"/>
        <v>1</v>
      </c>
      <c r="G55" s="165"/>
      <c r="H55" s="173">
        <v>4</v>
      </c>
      <c r="I55" s="173">
        <v>0</v>
      </c>
      <c r="J55" s="173">
        <v>0</v>
      </c>
      <c r="K55" s="172">
        <v>1</v>
      </c>
      <c r="L55" s="172">
        <v>0</v>
      </c>
    </row>
    <row r="56" spans="1:12" x14ac:dyDescent="0.25">
      <c r="A56" s="166">
        <v>4</v>
      </c>
      <c r="B56" s="166" t="s">
        <v>61</v>
      </c>
      <c r="C56" t="s">
        <v>71</v>
      </c>
      <c r="E56" s="165">
        <f t="shared" si="0"/>
        <v>6</v>
      </c>
      <c r="F56" s="165">
        <f t="shared" si="1"/>
        <v>24</v>
      </c>
      <c r="G56" s="165"/>
      <c r="H56" s="173">
        <v>6</v>
      </c>
      <c r="I56" s="173">
        <v>0</v>
      </c>
      <c r="J56" s="173">
        <v>0</v>
      </c>
      <c r="K56" s="172">
        <v>14</v>
      </c>
      <c r="L56" s="172">
        <v>10</v>
      </c>
    </row>
    <row r="57" spans="1:12" x14ac:dyDescent="0.25">
      <c r="A57" s="166">
        <v>4</v>
      </c>
      <c r="B57" s="166" t="s">
        <v>61</v>
      </c>
      <c r="C57" t="s">
        <v>72</v>
      </c>
      <c r="E57" s="165">
        <f t="shared" si="0"/>
        <v>5</v>
      </c>
      <c r="F57" s="165">
        <f t="shared" si="1"/>
        <v>29</v>
      </c>
      <c r="G57" s="165"/>
      <c r="H57" s="173">
        <v>5</v>
      </c>
      <c r="I57" s="173">
        <v>0</v>
      </c>
      <c r="J57" s="173">
        <v>0</v>
      </c>
      <c r="K57" s="172">
        <v>17</v>
      </c>
      <c r="L57" s="172">
        <v>12</v>
      </c>
    </row>
    <row r="58" spans="1:12" x14ac:dyDescent="0.25">
      <c r="A58" s="166">
        <v>4</v>
      </c>
      <c r="B58" s="166" t="s">
        <v>61</v>
      </c>
      <c r="C58" t="s">
        <v>73</v>
      </c>
      <c r="E58" s="165">
        <f t="shared" si="0"/>
        <v>5</v>
      </c>
      <c r="F58" s="165">
        <f t="shared" si="1"/>
        <v>7</v>
      </c>
      <c r="G58" s="165"/>
      <c r="H58" s="173">
        <v>5</v>
      </c>
      <c r="I58" s="173">
        <v>0</v>
      </c>
      <c r="J58" s="173">
        <v>0</v>
      </c>
      <c r="K58" s="172">
        <v>5</v>
      </c>
      <c r="L58" s="172">
        <v>2</v>
      </c>
    </row>
    <row r="59" spans="1:12" x14ac:dyDescent="0.25">
      <c r="A59" s="166">
        <v>4</v>
      </c>
      <c r="B59" s="166" t="s">
        <v>61</v>
      </c>
      <c r="C59" t="s">
        <v>74</v>
      </c>
      <c r="E59" s="165">
        <f t="shared" si="0"/>
        <v>0</v>
      </c>
      <c r="F59" s="165">
        <f t="shared" si="1"/>
        <v>12</v>
      </c>
      <c r="G59" s="165"/>
      <c r="H59" s="173">
        <v>0</v>
      </c>
      <c r="I59" s="173">
        <v>0</v>
      </c>
      <c r="J59" s="173">
        <v>0</v>
      </c>
      <c r="K59" s="172">
        <v>6</v>
      </c>
      <c r="L59" s="172">
        <v>6</v>
      </c>
    </row>
    <row r="60" spans="1:12" x14ac:dyDescent="0.25">
      <c r="A60" s="166">
        <v>4</v>
      </c>
      <c r="B60" s="166" t="s">
        <v>61</v>
      </c>
      <c r="C60" t="s">
        <v>75</v>
      </c>
      <c r="E60" s="165">
        <f t="shared" si="0"/>
        <v>4</v>
      </c>
      <c r="F60" s="165">
        <f t="shared" si="1"/>
        <v>15</v>
      </c>
      <c r="G60" s="165"/>
      <c r="H60" s="173">
        <v>0</v>
      </c>
      <c r="I60" s="173">
        <v>4</v>
      </c>
      <c r="J60" s="173">
        <v>0</v>
      </c>
      <c r="K60" s="172">
        <v>4</v>
      </c>
      <c r="L60" s="172">
        <v>11</v>
      </c>
    </row>
    <row r="61" spans="1:12" x14ac:dyDescent="0.25">
      <c r="A61" s="166">
        <v>4</v>
      </c>
      <c r="B61" s="166" t="s">
        <v>61</v>
      </c>
      <c r="C61" t="s">
        <v>76</v>
      </c>
      <c r="E61" s="165">
        <f t="shared" si="0"/>
        <v>6</v>
      </c>
      <c r="F61" s="165">
        <f t="shared" si="1"/>
        <v>2</v>
      </c>
      <c r="G61" s="165"/>
      <c r="H61" s="173">
        <v>5</v>
      </c>
      <c r="I61" s="173">
        <v>6</v>
      </c>
      <c r="J61" s="173">
        <v>0</v>
      </c>
      <c r="K61" s="172">
        <v>1</v>
      </c>
      <c r="L61" s="172">
        <v>1</v>
      </c>
    </row>
    <row r="62" spans="1:12" x14ac:dyDescent="0.25">
      <c r="A62" s="166">
        <v>5</v>
      </c>
      <c r="B62" s="166" t="s">
        <v>77</v>
      </c>
      <c r="C62" t="s">
        <v>77</v>
      </c>
      <c r="E62" s="165">
        <f t="shared" si="0"/>
        <v>5</v>
      </c>
      <c r="F62" s="165">
        <f t="shared" si="1"/>
        <v>4</v>
      </c>
      <c r="G62" s="165"/>
      <c r="H62" s="173">
        <v>0</v>
      </c>
      <c r="I62" s="173">
        <v>5</v>
      </c>
      <c r="J62" s="173">
        <v>0</v>
      </c>
      <c r="K62" s="172">
        <v>2</v>
      </c>
      <c r="L62" s="172">
        <v>2</v>
      </c>
    </row>
    <row r="63" spans="1:12" x14ac:dyDescent="0.25">
      <c r="A63" s="166">
        <v>5</v>
      </c>
      <c r="B63" s="166" t="s">
        <v>77</v>
      </c>
      <c r="C63" t="s">
        <v>78</v>
      </c>
      <c r="E63" s="165">
        <f t="shared" si="0"/>
        <v>8</v>
      </c>
      <c r="F63" s="165">
        <f t="shared" si="1"/>
        <v>16</v>
      </c>
      <c r="G63" s="165"/>
      <c r="H63" s="173">
        <v>0</v>
      </c>
      <c r="I63" s="173">
        <v>8</v>
      </c>
      <c r="J63" s="173">
        <v>0</v>
      </c>
      <c r="K63" s="172">
        <v>5</v>
      </c>
      <c r="L63" s="172">
        <v>11</v>
      </c>
    </row>
    <row r="64" spans="1:12" x14ac:dyDescent="0.25">
      <c r="A64" s="166">
        <v>5</v>
      </c>
      <c r="B64" s="166" t="s">
        <v>77</v>
      </c>
      <c r="C64" t="s">
        <v>79</v>
      </c>
      <c r="E64" s="165">
        <f t="shared" si="0"/>
        <v>0</v>
      </c>
      <c r="F64" s="165">
        <f t="shared" si="1"/>
        <v>6</v>
      </c>
      <c r="G64" s="165"/>
      <c r="H64" s="173">
        <v>0</v>
      </c>
      <c r="I64" s="173">
        <v>0</v>
      </c>
      <c r="J64" s="173">
        <v>0</v>
      </c>
      <c r="K64" s="172">
        <v>2</v>
      </c>
      <c r="L64" s="172">
        <v>4</v>
      </c>
    </row>
    <row r="65" spans="1:12" x14ac:dyDescent="0.25">
      <c r="A65" s="166">
        <v>5</v>
      </c>
      <c r="B65" s="166" t="s">
        <v>77</v>
      </c>
      <c r="C65" t="s">
        <v>80</v>
      </c>
      <c r="E65" s="165">
        <f t="shared" si="0"/>
        <v>1</v>
      </c>
      <c r="F65" s="165">
        <f t="shared" si="1"/>
        <v>5</v>
      </c>
      <c r="G65" s="165"/>
      <c r="H65" s="173">
        <v>0</v>
      </c>
      <c r="I65" s="173">
        <v>1</v>
      </c>
      <c r="J65" s="173">
        <v>0</v>
      </c>
      <c r="K65" s="172">
        <v>1</v>
      </c>
      <c r="L65" s="172">
        <v>4</v>
      </c>
    </row>
    <row r="66" spans="1:12" x14ac:dyDescent="0.25">
      <c r="A66" s="166">
        <v>5</v>
      </c>
      <c r="B66" s="166" t="s">
        <v>77</v>
      </c>
      <c r="C66" t="s">
        <v>81</v>
      </c>
      <c r="E66" s="165">
        <f t="shared" si="0"/>
        <v>0</v>
      </c>
      <c r="F66" s="165">
        <f t="shared" si="1"/>
        <v>17</v>
      </c>
      <c r="G66" s="165"/>
      <c r="H66" s="173">
        <v>0</v>
      </c>
      <c r="I66" s="173">
        <v>0</v>
      </c>
      <c r="J66" s="173">
        <v>0</v>
      </c>
      <c r="K66" s="172">
        <v>15</v>
      </c>
      <c r="L66" s="172">
        <v>2</v>
      </c>
    </row>
    <row r="67" spans="1:12" x14ac:dyDescent="0.25">
      <c r="A67" s="166">
        <v>5</v>
      </c>
      <c r="B67" s="166" t="s">
        <v>77</v>
      </c>
      <c r="C67" t="s">
        <v>82</v>
      </c>
      <c r="E67" s="165">
        <f t="shared" si="0"/>
        <v>5</v>
      </c>
      <c r="F67" s="165">
        <f t="shared" si="1"/>
        <v>28</v>
      </c>
      <c r="G67" s="165"/>
      <c r="H67" s="173">
        <v>0</v>
      </c>
      <c r="I67" s="173">
        <v>0</v>
      </c>
      <c r="J67" s="173">
        <v>5</v>
      </c>
      <c r="K67" s="172">
        <v>13</v>
      </c>
      <c r="L67" s="172">
        <v>15</v>
      </c>
    </row>
    <row r="68" spans="1:12" x14ac:dyDescent="0.25">
      <c r="A68" s="166">
        <v>5</v>
      </c>
      <c r="B68" s="166" t="s">
        <v>77</v>
      </c>
      <c r="C68" t="s">
        <v>83</v>
      </c>
      <c r="E68" s="165">
        <f t="shared" si="0"/>
        <v>28</v>
      </c>
      <c r="F68" s="165">
        <f t="shared" si="1"/>
        <v>11</v>
      </c>
      <c r="G68" s="165"/>
      <c r="H68" s="173">
        <v>0</v>
      </c>
      <c r="I68" s="173">
        <v>0</v>
      </c>
      <c r="J68" s="173">
        <v>28</v>
      </c>
      <c r="K68" s="172">
        <v>8</v>
      </c>
      <c r="L68" s="172">
        <v>3</v>
      </c>
    </row>
    <row r="69" spans="1:12" x14ac:dyDescent="0.25">
      <c r="A69" s="166">
        <v>5</v>
      </c>
      <c r="B69" s="166" t="s">
        <v>77</v>
      </c>
      <c r="C69" t="s">
        <v>84</v>
      </c>
      <c r="E69" s="165">
        <f t="shared" si="0"/>
        <v>2</v>
      </c>
      <c r="F69" s="165">
        <f t="shared" si="1"/>
        <v>7</v>
      </c>
      <c r="G69" s="165"/>
      <c r="H69" s="173">
        <v>0</v>
      </c>
      <c r="I69" s="173">
        <v>2</v>
      </c>
      <c r="J69" s="173">
        <v>0</v>
      </c>
      <c r="K69" s="172">
        <v>1</v>
      </c>
      <c r="L69" s="172">
        <v>6</v>
      </c>
    </row>
    <row r="70" spans="1:12" x14ac:dyDescent="0.25">
      <c r="A70" s="166">
        <v>5</v>
      </c>
      <c r="B70" s="166" t="s">
        <v>77</v>
      </c>
      <c r="C70" t="s">
        <v>85</v>
      </c>
      <c r="E70" s="165">
        <f t="shared" ref="E70:E133" si="2">MAX(H70:J70)</f>
        <v>15</v>
      </c>
      <c r="F70" s="165">
        <f t="shared" ref="F70:F133" si="3">K70+L70</f>
        <v>21</v>
      </c>
      <c r="G70" s="165"/>
      <c r="H70" s="173">
        <v>0</v>
      </c>
      <c r="I70" s="173">
        <v>0</v>
      </c>
      <c r="J70" s="173">
        <v>15</v>
      </c>
      <c r="K70" s="172">
        <v>2</v>
      </c>
      <c r="L70" s="172">
        <v>19</v>
      </c>
    </row>
    <row r="71" spans="1:12" x14ac:dyDescent="0.25">
      <c r="A71" s="166">
        <v>5</v>
      </c>
      <c r="B71" s="166" t="s">
        <v>77</v>
      </c>
      <c r="C71" t="s">
        <v>86</v>
      </c>
      <c r="E71" s="165">
        <f t="shared" si="2"/>
        <v>0</v>
      </c>
      <c r="F71" s="165">
        <f t="shared" si="3"/>
        <v>10</v>
      </c>
      <c r="G71" s="165"/>
      <c r="H71" s="173">
        <v>0</v>
      </c>
      <c r="I71" s="173">
        <v>0</v>
      </c>
      <c r="J71" s="173">
        <v>0</v>
      </c>
      <c r="K71" s="172">
        <v>3</v>
      </c>
      <c r="L71" s="172">
        <v>7</v>
      </c>
    </row>
    <row r="72" spans="1:12" x14ac:dyDescent="0.25">
      <c r="A72" s="166">
        <v>5</v>
      </c>
      <c r="B72" s="166" t="s">
        <v>77</v>
      </c>
      <c r="C72" t="s">
        <v>87</v>
      </c>
      <c r="E72" s="165">
        <f t="shared" si="2"/>
        <v>4</v>
      </c>
      <c r="F72" s="165">
        <f t="shared" si="3"/>
        <v>4</v>
      </c>
      <c r="G72" s="165"/>
      <c r="H72" s="173">
        <v>0</v>
      </c>
      <c r="I72" s="173">
        <v>4</v>
      </c>
      <c r="J72" s="173">
        <v>0</v>
      </c>
      <c r="K72" s="172">
        <v>1</v>
      </c>
      <c r="L72" s="172">
        <v>3</v>
      </c>
    </row>
    <row r="73" spans="1:12" x14ac:dyDescent="0.25">
      <c r="A73" s="166">
        <v>5</v>
      </c>
      <c r="B73" s="166" t="s">
        <v>77</v>
      </c>
      <c r="C73" t="s">
        <v>88</v>
      </c>
      <c r="E73" s="165">
        <f t="shared" si="2"/>
        <v>5</v>
      </c>
      <c r="F73" s="165">
        <f t="shared" si="3"/>
        <v>10</v>
      </c>
      <c r="G73" s="165"/>
      <c r="H73" s="173">
        <v>5</v>
      </c>
      <c r="I73" s="173">
        <v>0</v>
      </c>
      <c r="J73" s="173">
        <v>0</v>
      </c>
      <c r="K73" s="172">
        <v>5</v>
      </c>
      <c r="L73" s="172">
        <v>5</v>
      </c>
    </row>
    <row r="74" spans="1:12" x14ac:dyDescent="0.25">
      <c r="A74" s="166">
        <v>5</v>
      </c>
      <c r="B74" s="166" t="s">
        <v>77</v>
      </c>
      <c r="C74" t="s">
        <v>89</v>
      </c>
      <c r="E74" s="165">
        <f t="shared" si="2"/>
        <v>2</v>
      </c>
      <c r="F74" s="165">
        <f t="shared" si="3"/>
        <v>75</v>
      </c>
      <c r="G74" s="165"/>
      <c r="H74" s="173">
        <v>0</v>
      </c>
      <c r="I74" s="173">
        <v>0</v>
      </c>
      <c r="J74" s="173">
        <v>2</v>
      </c>
      <c r="K74" s="172">
        <v>2</v>
      </c>
      <c r="L74" s="172">
        <v>73</v>
      </c>
    </row>
    <row r="75" spans="1:12" x14ac:dyDescent="0.25">
      <c r="A75" s="166">
        <v>5</v>
      </c>
      <c r="B75" s="166" t="s">
        <v>77</v>
      </c>
      <c r="C75" t="s">
        <v>90</v>
      </c>
      <c r="E75" s="165">
        <f t="shared" si="2"/>
        <v>1</v>
      </c>
      <c r="F75" s="165">
        <f t="shared" si="3"/>
        <v>13</v>
      </c>
      <c r="G75" s="165"/>
      <c r="H75" s="173">
        <v>0</v>
      </c>
      <c r="I75" s="173">
        <v>0</v>
      </c>
      <c r="J75" s="173">
        <v>1</v>
      </c>
      <c r="K75" s="172">
        <v>1</v>
      </c>
      <c r="L75" s="172">
        <v>12</v>
      </c>
    </row>
    <row r="76" spans="1:12" x14ac:dyDescent="0.25">
      <c r="A76" s="166">
        <v>6</v>
      </c>
      <c r="B76" s="166" t="s">
        <v>91</v>
      </c>
      <c r="C76" t="s">
        <v>92</v>
      </c>
      <c r="E76" s="165">
        <f t="shared" si="2"/>
        <v>6</v>
      </c>
      <c r="F76" s="165">
        <f t="shared" si="3"/>
        <v>70</v>
      </c>
      <c r="G76" s="165"/>
      <c r="H76" s="173">
        <v>0</v>
      </c>
      <c r="I76" s="173">
        <v>0</v>
      </c>
      <c r="J76" s="173">
        <v>6</v>
      </c>
      <c r="K76" s="172">
        <v>22</v>
      </c>
      <c r="L76" s="172">
        <v>48</v>
      </c>
    </row>
    <row r="77" spans="1:12" x14ac:dyDescent="0.25">
      <c r="A77" s="166">
        <v>6</v>
      </c>
      <c r="B77" s="166" t="s">
        <v>91</v>
      </c>
      <c r="C77" t="s">
        <v>93</v>
      </c>
      <c r="E77" s="165">
        <f t="shared" si="2"/>
        <v>50</v>
      </c>
      <c r="F77" s="165">
        <f t="shared" si="3"/>
        <v>92</v>
      </c>
      <c r="G77" s="165"/>
      <c r="H77" s="173">
        <v>0</v>
      </c>
      <c r="I77" s="173">
        <v>4</v>
      </c>
      <c r="J77" s="173">
        <v>50</v>
      </c>
      <c r="K77" s="172">
        <v>15</v>
      </c>
      <c r="L77" s="172">
        <v>77</v>
      </c>
    </row>
    <row r="78" spans="1:12" x14ac:dyDescent="0.25">
      <c r="A78" s="166">
        <v>6</v>
      </c>
      <c r="B78" s="166" t="s">
        <v>91</v>
      </c>
      <c r="C78" t="s">
        <v>94</v>
      </c>
      <c r="E78" s="165">
        <f t="shared" si="2"/>
        <v>7</v>
      </c>
      <c r="F78" s="165">
        <f t="shared" si="3"/>
        <v>36</v>
      </c>
      <c r="G78" s="165"/>
      <c r="H78" s="173">
        <v>0</v>
      </c>
      <c r="I78" s="173">
        <v>0</v>
      </c>
      <c r="J78" s="173">
        <v>7</v>
      </c>
      <c r="K78" s="172">
        <v>16</v>
      </c>
      <c r="L78" s="172">
        <v>20</v>
      </c>
    </row>
    <row r="79" spans="1:12" x14ac:dyDescent="0.25">
      <c r="A79" s="166">
        <v>6</v>
      </c>
      <c r="B79" s="166" t="s">
        <v>91</v>
      </c>
      <c r="C79" t="s">
        <v>95</v>
      </c>
      <c r="E79" s="165">
        <f t="shared" si="2"/>
        <v>0</v>
      </c>
      <c r="F79" s="165">
        <f t="shared" si="3"/>
        <v>75</v>
      </c>
      <c r="G79" s="165"/>
      <c r="H79" s="173">
        <v>0</v>
      </c>
      <c r="I79" s="173">
        <v>0</v>
      </c>
      <c r="J79" s="173">
        <v>0</v>
      </c>
      <c r="K79" s="172">
        <v>29</v>
      </c>
      <c r="L79" s="172">
        <v>46</v>
      </c>
    </row>
    <row r="80" spans="1:12" x14ac:dyDescent="0.25">
      <c r="A80" s="166">
        <v>6</v>
      </c>
      <c r="B80" s="166" t="s">
        <v>91</v>
      </c>
      <c r="C80" t="s">
        <v>96</v>
      </c>
      <c r="E80" s="165">
        <f t="shared" si="2"/>
        <v>2</v>
      </c>
      <c r="F80" s="165">
        <f t="shared" si="3"/>
        <v>25</v>
      </c>
      <c r="G80" s="165"/>
      <c r="H80" s="173">
        <v>0</v>
      </c>
      <c r="I80" s="173">
        <v>0</v>
      </c>
      <c r="J80" s="173">
        <v>2</v>
      </c>
      <c r="K80" s="172">
        <v>15</v>
      </c>
      <c r="L80" s="172">
        <v>10</v>
      </c>
    </row>
    <row r="81" spans="1:12" x14ac:dyDescent="0.25">
      <c r="A81" s="166">
        <v>6</v>
      </c>
      <c r="B81" s="166" t="s">
        <v>91</v>
      </c>
      <c r="C81" t="s">
        <v>97</v>
      </c>
      <c r="E81" s="165">
        <f t="shared" si="2"/>
        <v>16</v>
      </c>
      <c r="F81" s="165">
        <f t="shared" si="3"/>
        <v>34</v>
      </c>
      <c r="G81" s="165"/>
      <c r="H81" s="173">
        <v>0</v>
      </c>
      <c r="I81" s="173">
        <v>0</v>
      </c>
      <c r="J81" s="173">
        <v>16</v>
      </c>
      <c r="K81" s="172">
        <v>5</v>
      </c>
      <c r="L81" s="172">
        <v>29</v>
      </c>
    </row>
    <row r="82" spans="1:12" x14ac:dyDescent="0.25">
      <c r="A82" s="166">
        <v>6</v>
      </c>
      <c r="B82" s="166" t="s">
        <v>91</v>
      </c>
      <c r="C82" t="s">
        <v>98</v>
      </c>
      <c r="E82" s="165">
        <f t="shared" si="2"/>
        <v>4</v>
      </c>
      <c r="F82" s="165">
        <f t="shared" si="3"/>
        <v>21</v>
      </c>
      <c r="G82" s="165"/>
      <c r="H82" s="173">
        <v>0</v>
      </c>
      <c r="I82" s="173">
        <v>0</v>
      </c>
      <c r="J82" s="173">
        <v>4</v>
      </c>
      <c r="K82" s="172">
        <v>7</v>
      </c>
      <c r="L82" s="172">
        <v>14</v>
      </c>
    </row>
    <row r="83" spans="1:12" x14ac:dyDescent="0.25">
      <c r="A83" s="166">
        <v>6</v>
      </c>
      <c r="B83" s="166" t="s">
        <v>91</v>
      </c>
      <c r="C83" t="s">
        <v>99</v>
      </c>
      <c r="E83" s="165">
        <f t="shared" si="2"/>
        <v>5</v>
      </c>
      <c r="F83" s="165">
        <f t="shared" si="3"/>
        <v>73</v>
      </c>
      <c r="G83" s="165"/>
      <c r="H83" s="173">
        <v>0</v>
      </c>
      <c r="I83" s="173">
        <v>0</v>
      </c>
      <c r="J83" s="173">
        <v>5</v>
      </c>
      <c r="K83" s="172">
        <v>31</v>
      </c>
      <c r="L83" s="172">
        <v>42</v>
      </c>
    </row>
    <row r="84" spans="1:12" x14ac:dyDescent="0.25">
      <c r="A84" s="166">
        <v>6</v>
      </c>
      <c r="B84" s="166" t="s">
        <v>91</v>
      </c>
      <c r="C84" t="s">
        <v>100</v>
      </c>
      <c r="E84" s="165">
        <f t="shared" si="2"/>
        <v>10</v>
      </c>
      <c r="F84" s="165">
        <f t="shared" si="3"/>
        <v>27</v>
      </c>
      <c r="G84" s="165"/>
      <c r="H84" s="173">
        <v>0</v>
      </c>
      <c r="I84" s="173">
        <v>0</v>
      </c>
      <c r="J84" s="173">
        <v>10</v>
      </c>
      <c r="K84" s="172">
        <v>12</v>
      </c>
      <c r="L84" s="172">
        <v>15</v>
      </c>
    </row>
    <row r="85" spans="1:12" x14ac:dyDescent="0.25">
      <c r="A85" s="166">
        <v>6</v>
      </c>
      <c r="B85" s="166" t="s">
        <v>91</v>
      </c>
      <c r="C85" t="s">
        <v>101</v>
      </c>
      <c r="E85" s="165">
        <f t="shared" si="2"/>
        <v>5</v>
      </c>
      <c r="F85" s="165">
        <f t="shared" si="3"/>
        <v>52</v>
      </c>
      <c r="G85" s="165"/>
      <c r="H85" s="173">
        <v>5</v>
      </c>
      <c r="I85" s="173">
        <v>0</v>
      </c>
      <c r="J85" s="173">
        <v>0</v>
      </c>
      <c r="K85" s="172">
        <v>35</v>
      </c>
      <c r="L85" s="172">
        <v>17</v>
      </c>
    </row>
    <row r="86" spans="1:12" x14ac:dyDescent="0.25">
      <c r="A86" s="166">
        <v>6</v>
      </c>
      <c r="B86" s="166" t="s">
        <v>91</v>
      </c>
      <c r="C86" t="s">
        <v>102</v>
      </c>
      <c r="E86" s="165">
        <f t="shared" si="2"/>
        <v>8</v>
      </c>
      <c r="F86" s="165">
        <f t="shared" si="3"/>
        <v>28</v>
      </c>
      <c r="G86" s="165"/>
      <c r="H86" s="173">
        <v>0</v>
      </c>
      <c r="I86" s="173">
        <v>0</v>
      </c>
      <c r="J86" s="173">
        <v>8</v>
      </c>
      <c r="K86" s="172">
        <v>8</v>
      </c>
      <c r="L86" s="172">
        <v>20</v>
      </c>
    </row>
    <row r="87" spans="1:12" x14ac:dyDescent="0.25">
      <c r="A87" s="166">
        <v>6</v>
      </c>
      <c r="B87" s="166" t="s">
        <v>91</v>
      </c>
      <c r="C87" t="s">
        <v>103</v>
      </c>
      <c r="E87" s="165">
        <f t="shared" si="2"/>
        <v>2</v>
      </c>
      <c r="F87" s="165">
        <f t="shared" si="3"/>
        <v>14</v>
      </c>
      <c r="G87" s="165"/>
      <c r="H87" s="173">
        <v>0</v>
      </c>
      <c r="I87" s="173">
        <v>0</v>
      </c>
      <c r="J87" s="173">
        <v>2</v>
      </c>
      <c r="K87" s="172">
        <v>5</v>
      </c>
      <c r="L87" s="172">
        <v>9</v>
      </c>
    </row>
    <row r="88" spans="1:12" x14ac:dyDescent="0.25">
      <c r="A88" s="166">
        <v>6</v>
      </c>
      <c r="B88" s="166" t="s">
        <v>91</v>
      </c>
      <c r="C88" t="s">
        <v>104</v>
      </c>
      <c r="E88" s="165">
        <f t="shared" si="2"/>
        <v>1</v>
      </c>
      <c r="F88" s="165">
        <f t="shared" si="3"/>
        <v>33</v>
      </c>
      <c r="G88" s="165"/>
      <c r="H88" s="173">
        <v>1</v>
      </c>
      <c r="I88" s="173">
        <v>0</v>
      </c>
      <c r="J88" s="173">
        <v>1</v>
      </c>
      <c r="K88" s="172">
        <v>12</v>
      </c>
      <c r="L88" s="172">
        <v>21</v>
      </c>
    </row>
    <row r="89" spans="1:12" x14ac:dyDescent="0.25">
      <c r="A89" s="166">
        <v>6</v>
      </c>
      <c r="B89" s="166" t="s">
        <v>91</v>
      </c>
      <c r="C89" t="s">
        <v>105</v>
      </c>
      <c r="E89" s="165">
        <f t="shared" si="2"/>
        <v>0</v>
      </c>
      <c r="F89" s="165">
        <f t="shared" si="3"/>
        <v>42</v>
      </c>
      <c r="G89" s="165"/>
      <c r="H89" s="173">
        <v>0</v>
      </c>
      <c r="I89" s="173">
        <v>0</v>
      </c>
      <c r="J89" s="173">
        <v>0</v>
      </c>
      <c r="K89" s="172">
        <v>22</v>
      </c>
      <c r="L89" s="172">
        <v>20</v>
      </c>
    </row>
    <row r="90" spans="1:12" x14ac:dyDescent="0.25">
      <c r="A90" s="166">
        <v>7</v>
      </c>
      <c r="B90" s="166" t="s">
        <v>106</v>
      </c>
      <c r="C90" t="s">
        <v>106</v>
      </c>
      <c r="E90" s="165">
        <f t="shared" si="2"/>
        <v>4</v>
      </c>
      <c r="F90" s="165">
        <f t="shared" si="3"/>
        <v>76</v>
      </c>
      <c r="G90" s="165"/>
      <c r="H90" s="173">
        <v>0</v>
      </c>
      <c r="I90" s="173">
        <v>4</v>
      </c>
      <c r="J90" s="173">
        <v>0</v>
      </c>
      <c r="K90" s="172">
        <v>9</v>
      </c>
      <c r="L90" s="172">
        <v>67</v>
      </c>
    </row>
    <row r="91" spans="1:12" x14ac:dyDescent="0.25">
      <c r="A91" s="166">
        <v>7</v>
      </c>
      <c r="B91" s="166" t="s">
        <v>106</v>
      </c>
      <c r="C91" t="s">
        <v>107</v>
      </c>
      <c r="E91" s="165">
        <f t="shared" si="2"/>
        <v>2</v>
      </c>
      <c r="F91" s="165">
        <f t="shared" si="3"/>
        <v>8</v>
      </c>
      <c r="G91" s="165"/>
      <c r="H91" s="173">
        <v>2</v>
      </c>
      <c r="I91" s="173">
        <v>0</v>
      </c>
      <c r="J91" s="173">
        <v>0</v>
      </c>
      <c r="K91" s="172">
        <v>0</v>
      </c>
      <c r="L91" s="172">
        <v>8</v>
      </c>
    </row>
    <row r="92" spans="1:12" x14ac:dyDescent="0.25">
      <c r="A92" s="166">
        <v>7</v>
      </c>
      <c r="B92" s="166" t="s">
        <v>106</v>
      </c>
      <c r="C92" t="s">
        <v>108</v>
      </c>
      <c r="E92" s="165">
        <f t="shared" si="2"/>
        <v>1</v>
      </c>
      <c r="F92" s="165">
        <f t="shared" si="3"/>
        <v>4</v>
      </c>
      <c r="G92" s="165"/>
      <c r="H92" s="173">
        <v>0</v>
      </c>
      <c r="I92" s="173">
        <v>0</v>
      </c>
      <c r="J92" s="173">
        <v>1</v>
      </c>
      <c r="K92" s="172">
        <v>0</v>
      </c>
      <c r="L92" s="172">
        <v>4</v>
      </c>
    </row>
    <row r="93" spans="1:12" x14ac:dyDescent="0.25">
      <c r="A93" s="166">
        <v>7</v>
      </c>
      <c r="B93" s="166" t="s">
        <v>106</v>
      </c>
      <c r="C93" t="s">
        <v>109</v>
      </c>
      <c r="E93" s="165">
        <f t="shared" si="2"/>
        <v>6</v>
      </c>
      <c r="F93" s="165">
        <f t="shared" si="3"/>
        <v>27</v>
      </c>
      <c r="G93" s="165"/>
      <c r="H93" s="173">
        <v>4</v>
      </c>
      <c r="I93" s="173">
        <v>0</v>
      </c>
      <c r="J93" s="173">
        <v>6</v>
      </c>
      <c r="K93" s="172">
        <v>3</v>
      </c>
      <c r="L93" s="172">
        <v>24</v>
      </c>
    </row>
    <row r="94" spans="1:12" x14ac:dyDescent="0.25">
      <c r="A94" s="166">
        <v>7</v>
      </c>
      <c r="B94" s="166" t="s">
        <v>106</v>
      </c>
      <c r="C94" t="s">
        <v>110</v>
      </c>
      <c r="E94" s="165">
        <f t="shared" si="2"/>
        <v>4</v>
      </c>
      <c r="F94" s="165">
        <f t="shared" si="3"/>
        <v>98</v>
      </c>
      <c r="G94" s="165"/>
      <c r="H94" s="173">
        <v>0</v>
      </c>
      <c r="I94" s="173">
        <v>4</v>
      </c>
      <c r="J94" s="173">
        <v>0</v>
      </c>
      <c r="K94" s="172">
        <v>9</v>
      </c>
      <c r="L94" s="172">
        <v>89</v>
      </c>
    </row>
    <row r="95" spans="1:12" x14ac:dyDescent="0.25">
      <c r="A95" s="166">
        <v>7</v>
      </c>
      <c r="B95" s="166" t="s">
        <v>106</v>
      </c>
      <c r="C95" t="s">
        <v>111</v>
      </c>
      <c r="E95" s="165">
        <f t="shared" si="2"/>
        <v>0</v>
      </c>
      <c r="F95" s="165">
        <f t="shared" si="3"/>
        <v>106</v>
      </c>
      <c r="G95" s="165"/>
      <c r="H95" s="173">
        <v>0</v>
      </c>
      <c r="I95" s="173">
        <v>0</v>
      </c>
      <c r="J95" s="173">
        <v>0</v>
      </c>
      <c r="K95" s="172">
        <v>10</v>
      </c>
      <c r="L95" s="172">
        <v>96</v>
      </c>
    </row>
    <row r="96" spans="1:12" x14ac:dyDescent="0.25">
      <c r="A96" s="166">
        <v>7</v>
      </c>
      <c r="B96" s="166" t="s">
        <v>106</v>
      </c>
      <c r="C96" t="s">
        <v>112</v>
      </c>
      <c r="E96" s="165">
        <f t="shared" si="2"/>
        <v>4</v>
      </c>
      <c r="F96" s="165">
        <f t="shared" si="3"/>
        <v>2</v>
      </c>
      <c r="G96" s="165"/>
      <c r="H96" s="173">
        <v>1</v>
      </c>
      <c r="I96" s="173">
        <v>4</v>
      </c>
      <c r="J96" s="173">
        <v>2</v>
      </c>
      <c r="K96" s="172">
        <v>0</v>
      </c>
      <c r="L96" s="172">
        <v>2</v>
      </c>
    </row>
    <row r="97" spans="1:12" x14ac:dyDescent="0.25">
      <c r="A97" s="166">
        <v>7</v>
      </c>
      <c r="B97" s="166" t="s">
        <v>106</v>
      </c>
      <c r="C97" t="s">
        <v>113</v>
      </c>
      <c r="E97" s="165">
        <f t="shared" si="2"/>
        <v>0</v>
      </c>
      <c r="F97" s="165">
        <f t="shared" si="3"/>
        <v>3</v>
      </c>
      <c r="G97" s="165"/>
      <c r="H97" s="173">
        <v>0</v>
      </c>
      <c r="I97" s="173">
        <v>0</v>
      </c>
      <c r="J97" s="173">
        <v>0</v>
      </c>
      <c r="K97" s="172">
        <v>1</v>
      </c>
      <c r="L97" s="172">
        <v>2</v>
      </c>
    </row>
    <row r="98" spans="1:12" x14ac:dyDescent="0.25">
      <c r="A98" s="166">
        <v>7</v>
      </c>
      <c r="B98" s="166" t="s">
        <v>106</v>
      </c>
      <c r="C98" t="s">
        <v>114</v>
      </c>
      <c r="E98" s="165">
        <f t="shared" si="2"/>
        <v>1</v>
      </c>
      <c r="F98" s="165">
        <f t="shared" si="3"/>
        <v>12</v>
      </c>
      <c r="G98" s="165"/>
      <c r="H98" s="173">
        <v>1</v>
      </c>
      <c r="I98" s="173">
        <v>0</v>
      </c>
      <c r="J98" s="173">
        <v>0</v>
      </c>
      <c r="K98" s="172">
        <v>2</v>
      </c>
      <c r="L98" s="172">
        <v>10</v>
      </c>
    </row>
    <row r="99" spans="1:12" x14ac:dyDescent="0.25">
      <c r="A99" s="166">
        <v>7</v>
      </c>
      <c r="B99" s="166" t="s">
        <v>106</v>
      </c>
      <c r="C99" t="s">
        <v>115</v>
      </c>
      <c r="E99" s="165">
        <f t="shared" si="2"/>
        <v>0</v>
      </c>
      <c r="F99" s="165">
        <f t="shared" si="3"/>
        <v>1</v>
      </c>
      <c r="G99" s="165"/>
      <c r="H99" s="173">
        <v>0</v>
      </c>
      <c r="I99" s="173">
        <v>0</v>
      </c>
      <c r="J99" s="173">
        <v>0</v>
      </c>
      <c r="K99" s="172">
        <v>1</v>
      </c>
      <c r="L99" s="172">
        <v>0</v>
      </c>
    </row>
    <row r="100" spans="1:12" x14ac:dyDescent="0.25">
      <c r="A100" s="166">
        <v>7</v>
      </c>
      <c r="B100" s="166" t="s">
        <v>106</v>
      </c>
      <c r="C100" t="s">
        <v>116</v>
      </c>
      <c r="E100" s="165">
        <f t="shared" si="2"/>
        <v>18</v>
      </c>
      <c r="F100" s="165">
        <f t="shared" si="3"/>
        <v>2</v>
      </c>
      <c r="G100" s="165"/>
      <c r="H100" s="173">
        <v>0</v>
      </c>
      <c r="I100" s="173">
        <v>0</v>
      </c>
      <c r="J100" s="173">
        <v>18</v>
      </c>
      <c r="K100" s="172">
        <v>0</v>
      </c>
      <c r="L100" s="172">
        <v>2</v>
      </c>
    </row>
    <row r="101" spans="1:12" x14ac:dyDescent="0.25">
      <c r="A101" s="166">
        <v>7</v>
      </c>
      <c r="B101" s="166" t="s">
        <v>106</v>
      </c>
      <c r="C101" t="s">
        <v>117</v>
      </c>
      <c r="E101" s="165">
        <f t="shared" si="2"/>
        <v>17</v>
      </c>
      <c r="F101" s="165">
        <f t="shared" si="3"/>
        <v>7</v>
      </c>
      <c r="G101" s="165"/>
      <c r="H101" s="173">
        <v>6</v>
      </c>
      <c r="I101" s="173">
        <v>0</v>
      </c>
      <c r="J101" s="173">
        <v>17</v>
      </c>
      <c r="K101" s="172">
        <v>1</v>
      </c>
      <c r="L101" s="172">
        <v>6</v>
      </c>
    </row>
    <row r="102" spans="1:12" x14ac:dyDescent="0.25">
      <c r="A102" s="166">
        <v>7</v>
      </c>
      <c r="B102" s="166" t="s">
        <v>106</v>
      </c>
      <c r="C102" t="s">
        <v>118</v>
      </c>
      <c r="E102" s="165">
        <f t="shared" si="2"/>
        <v>4</v>
      </c>
      <c r="F102" s="165">
        <f t="shared" si="3"/>
        <v>8</v>
      </c>
      <c r="G102" s="165"/>
      <c r="H102" s="173">
        <v>4</v>
      </c>
      <c r="I102" s="173">
        <v>2</v>
      </c>
      <c r="J102" s="173">
        <v>1</v>
      </c>
      <c r="K102" s="172">
        <v>1</v>
      </c>
      <c r="L102" s="172">
        <v>7</v>
      </c>
    </row>
    <row r="103" spans="1:12" x14ac:dyDescent="0.25">
      <c r="A103" s="166">
        <v>7</v>
      </c>
      <c r="B103" s="166" t="s">
        <v>106</v>
      </c>
      <c r="C103" t="s">
        <v>119</v>
      </c>
      <c r="E103" s="165">
        <f t="shared" si="2"/>
        <v>0</v>
      </c>
      <c r="F103" s="165">
        <f t="shared" si="3"/>
        <v>5</v>
      </c>
      <c r="G103" s="165"/>
      <c r="H103" s="173">
        <v>0</v>
      </c>
      <c r="I103" s="173">
        <v>0</v>
      </c>
      <c r="J103" s="173">
        <v>0</v>
      </c>
      <c r="K103" s="172">
        <v>1</v>
      </c>
      <c r="L103" s="172">
        <v>4</v>
      </c>
    </row>
    <row r="104" spans="1:12" x14ac:dyDescent="0.25">
      <c r="A104" s="166">
        <v>7</v>
      </c>
      <c r="B104" s="166" t="s">
        <v>106</v>
      </c>
      <c r="C104" t="s">
        <v>120</v>
      </c>
      <c r="E104" s="165">
        <f t="shared" si="2"/>
        <v>2</v>
      </c>
      <c r="F104" s="165">
        <f t="shared" si="3"/>
        <v>0</v>
      </c>
      <c r="G104" s="165"/>
      <c r="H104" s="173">
        <v>0</v>
      </c>
      <c r="I104" s="173">
        <v>2</v>
      </c>
      <c r="J104" s="173">
        <v>0</v>
      </c>
      <c r="K104" s="172">
        <v>0</v>
      </c>
      <c r="L104" s="172">
        <v>0</v>
      </c>
    </row>
    <row r="105" spans="1:12" x14ac:dyDescent="0.25">
      <c r="A105" s="166">
        <v>7</v>
      </c>
      <c r="B105" s="166" t="s">
        <v>106</v>
      </c>
      <c r="C105" t="s">
        <v>121</v>
      </c>
      <c r="E105" s="165">
        <f t="shared" si="2"/>
        <v>3</v>
      </c>
      <c r="F105" s="165">
        <f t="shared" si="3"/>
        <v>0</v>
      </c>
      <c r="G105" s="165"/>
      <c r="H105" s="173">
        <v>0</v>
      </c>
      <c r="I105" s="173">
        <v>0</v>
      </c>
      <c r="J105" s="173">
        <v>3</v>
      </c>
      <c r="K105" s="172">
        <v>0</v>
      </c>
      <c r="L105" s="172">
        <v>0</v>
      </c>
    </row>
    <row r="106" spans="1:12" x14ac:dyDescent="0.25">
      <c r="A106" s="166">
        <v>7</v>
      </c>
      <c r="B106" s="166" t="s">
        <v>106</v>
      </c>
      <c r="C106" t="s">
        <v>122</v>
      </c>
      <c r="E106" s="165">
        <f t="shared" si="2"/>
        <v>10</v>
      </c>
      <c r="F106" s="165">
        <f t="shared" si="3"/>
        <v>13</v>
      </c>
      <c r="G106" s="165"/>
      <c r="H106" s="173">
        <v>10</v>
      </c>
      <c r="I106" s="173">
        <v>10</v>
      </c>
      <c r="J106" s="173">
        <v>5</v>
      </c>
      <c r="K106" s="172">
        <v>3</v>
      </c>
      <c r="L106" s="172">
        <v>10</v>
      </c>
    </row>
    <row r="107" spans="1:12" x14ac:dyDescent="0.25">
      <c r="A107" s="166">
        <v>7</v>
      </c>
      <c r="B107" s="166" t="s">
        <v>106</v>
      </c>
      <c r="C107" t="s">
        <v>123</v>
      </c>
      <c r="E107" s="165">
        <f t="shared" si="2"/>
        <v>6</v>
      </c>
      <c r="F107" s="165">
        <f t="shared" si="3"/>
        <v>0</v>
      </c>
      <c r="G107" s="165"/>
      <c r="H107" s="173">
        <v>6</v>
      </c>
      <c r="I107" s="173">
        <v>0</v>
      </c>
      <c r="J107" s="173">
        <v>1</v>
      </c>
      <c r="K107" s="172">
        <v>0</v>
      </c>
      <c r="L107" s="172">
        <v>0</v>
      </c>
    </row>
    <row r="108" spans="1:12" x14ac:dyDescent="0.25">
      <c r="A108" s="166">
        <v>7</v>
      </c>
      <c r="B108" s="166" t="s">
        <v>106</v>
      </c>
      <c r="C108" t="s">
        <v>124</v>
      </c>
      <c r="E108" s="165">
        <f t="shared" si="2"/>
        <v>6</v>
      </c>
      <c r="F108" s="165">
        <f t="shared" si="3"/>
        <v>2</v>
      </c>
      <c r="G108" s="165"/>
      <c r="H108" s="173">
        <v>6</v>
      </c>
      <c r="I108" s="173">
        <v>0</v>
      </c>
      <c r="J108" s="173">
        <v>0</v>
      </c>
      <c r="K108" s="172">
        <v>1</v>
      </c>
      <c r="L108" s="172">
        <v>1</v>
      </c>
    </row>
    <row r="109" spans="1:12" x14ac:dyDescent="0.25">
      <c r="A109" s="166">
        <v>8</v>
      </c>
      <c r="B109" s="166" t="s">
        <v>125</v>
      </c>
      <c r="C109" t="s">
        <v>125</v>
      </c>
      <c r="E109" s="165">
        <f t="shared" si="2"/>
        <v>24</v>
      </c>
      <c r="F109" s="165">
        <f t="shared" si="3"/>
        <v>71</v>
      </c>
      <c r="G109" s="165"/>
      <c r="H109" s="173">
        <v>24</v>
      </c>
      <c r="I109" s="173">
        <v>4</v>
      </c>
      <c r="J109" s="173">
        <v>0</v>
      </c>
      <c r="K109" s="172">
        <v>12</v>
      </c>
      <c r="L109" s="172">
        <v>59</v>
      </c>
    </row>
    <row r="110" spans="1:12" x14ac:dyDescent="0.25">
      <c r="A110" s="166">
        <v>8</v>
      </c>
      <c r="B110" s="166" t="s">
        <v>125</v>
      </c>
      <c r="C110" t="s">
        <v>126</v>
      </c>
      <c r="E110" s="165">
        <f t="shared" si="2"/>
        <v>10</v>
      </c>
      <c r="F110" s="165">
        <f t="shared" si="3"/>
        <v>36</v>
      </c>
      <c r="G110" s="165"/>
      <c r="H110" s="173">
        <v>5</v>
      </c>
      <c r="I110" s="173">
        <v>9</v>
      </c>
      <c r="J110" s="173">
        <v>10</v>
      </c>
      <c r="K110" s="172">
        <v>9</v>
      </c>
      <c r="L110" s="172">
        <v>27</v>
      </c>
    </row>
    <row r="111" spans="1:12" x14ac:dyDescent="0.25">
      <c r="A111" s="166">
        <v>8</v>
      </c>
      <c r="B111" s="166" t="s">
        <v>125</v>
      </c>
      <c r="C111" t="s">
        <v>127</v>
      </c>
      <c r="E111" s="165">
        <f t="shared" si="2"/>
        <v>2</v>
      </c>
      <c r="F111" s="165">
        <f t="shared" si="3"/>
        <v>15</v>
      </c>
      <c r="G111" s="165"/>
      <c r="H111" s="173">
        <v>0</v>
      </c>
      <c r="I111" s="173">
        <v>0</v>
      </c>
      <c r="J111" s="173">
        <v>2</v>
      </c>
      <c r="K111" s="172">
        <v>8</v>
      </c>
      <c r="L111" s="172">
        <v>7</v>
      </c>
    </row>
    <row r="112" spans="1:12" x14ac:dyDescent="0.25">
      <c r="A112" s="166">
        <v>8</v>
      </c>
      <c r="B112" s="166" t="s">
        <v>125</v>
      </c>
      <c r="C112" t="s">
        <v>128</v>
      </c>
      <c r="E112" s="165">
        <f t="shared" si="2"/>
        <v>58</v>
      </c>
      <c r="F112" s="165">
        <f t="shared" si="3"/>
        <v>6</v>
      </c>
      <c r="G112" s="165"/>
      <c r="H112" s="173">
        <v>0</v>
      </c>
      <c r="I112" s="173">
        <v>4</v>
      </c>
      <c r="J112" s="173">
        <v>58</v>
      </c>
      <c r="K112" s="172">
        <v>4</v>
      </c>
      <c r="L112" s="172">
        <v>2</v>
      </c>
    </row>
    <row r="113" spans="1:12" x14ac:dyDescent="0.25">
      <c r="A113" s="166">
        <v>8</v>
      </c>
      <c r="B113" s="166" t="s">
        <v>125</v>
      </c>
      <c r="C113" t="s">
        <v>129</v>
      </c>
      <c r="E113" s="165">
        <f t="shared" si="2"/>
        <v>4</v>
      </c>
      <c r="F113" s="165">
        <f t="shared" si="3"/>
        <v>153</v>
      </c>
      <c r="G113" s="165"/>
      <c r="H113" s="173">
        <v>0</v>
      </c>
      <c r="I113" s="173">
        <v>4</v>
      </c>
      <c r="J113" s="173">
        <v>4</v>
      </c>
      <c r="K113" s="172">
        <v>12</v>
      </c>
      <c r="L113" s="172">
        <v>141</v>
      </c>
    </row>
    <row r="114" spans="1:12" x14ac:dyDescent="0.25">
      <c r="A114" s="166">
        <v>8</v>
      </c>
      <c r="B114" s="166" t="s">
        <v>125</v>
      </c>
      <c r="C114" t="s">
        <v>130</v>
      </c>
      <c r="E114" s="165">
        <f t="shared" si="2"/>
        <v>7</v>
      </c>
      <c r="F114" s="165">
        <f t="shared" si="3"/>
        <v>19</v>
      </c>
      <c r="G114" s="165"/>
      <c r="H114" s="173">
        <v>0</v>
      </c>
      <c r="I114" s="173">
        <v>7</v>
      </c>
      <c r="J114" s="173">
        <v>0</v>
      </c>
      <c r="K114" s="172">
        <v>12</v>
      </c>
      <c r="L114" s="172">
        <v>7</v>
      </c>
    </row>
    <row r="115" spans="1:12" x14ac:dyDescent="0.25">
      <c r="A115" s="166">
        <v>8</v>
      </c>
      <c r="B115" s="166" t="s">
        <v>125</v>
      </c>
      <c r="C115" t="s">
        <v>131</v>
      </c>
      <c r="E115" s="165">
        <f t="shared" si="2"/>
        <v>8</v>
      </c>
      <c r="F115" s="165">
        <f t="shared" si="3"/>
        <v>1</v>
      </c>
      <c r="G115" s="165"/>
      <c r="H115" s="173">
        <v>8</v>
      </c>
      <c r="I115" s="173">
        <v>0</v>
      </c>
      <c r="J115" s="173">
        <v>0</v>
      </c>
      <c r="K115" s="172">
        <v>1</v>
      </c>
      <c r="L115" s="172">
        <v>0</v>
      </c>
    </row>
    <row r="116" spans="1:12" x14ac:dyDescent="0.25">
      <c r="A116" s="166">
        <v>8</v>
      </c>
      <c r="B116" s="166" t="s">
        <v>125</v>
      </c>
      <c r="C116" t="s">
        <v>132</v>
      </c>
      <c r="E116" s="165">
        <f t="shared" si="2"/>
        <v>6</v>
      </c>
      <c r="F116" s="165">
        <f t="shared" si="3"/>
        <v>9</v>
      </c>
      <c r="G116" s="165"/>
      <c r="H116" s="173">
        <v>0</v>
      </c>
      <c r="I116" s="173">
        <v>4</v>
      </c>
      <c r="J116" s="173">
        <v>6</v>
      </c>
      <c r="K116" s="172">
        <v>6</v>
      </c>
      <c r="L116" s="172">
        <v>3</v>
      </c>
    </row>
    <row r="117" spans="1:12" x14ac:dyDescent="0.25">
      <c r="A117" s="166">
        <v>9</v>
      </c>
      <c r="B117" s="166" t="s">
        <v>133</v>
      </c>
      <c r="C117" t="s">
        <v>133</v>
      </c>
      <c r="E117" s="165">
        <f t="shared" si="2"/>
        <v>26</v>
      </c>
      <c r="F117" s="165">
        <f t="shared" si="3"/>
        <v>2</v>
      </c>
      <c r="G117" s="165"/>
      <c r="H117" s="173">
        <v>26</v>
      </c>
      <c r="I117" s="173">
        <v>12</v>
      </c>
      <c r="J117" s="173">
        <v>0</v>
      </c>
      <c r="K117" s="172">
        <v>2</v>
      </c>
      <c r="L117" s="172">
        <v>0</v>
      </c>
    </row>
    <row r="118" spans="1:12" x14ac:dyDescent="0.25">
      <c r="A118" s="166">
        <v>9</v>
      </c>
      <c r="B118" s="166" t="s">
        <v>133</v>
      </c>
      <c r="C118" t="s">
        <v>134</v>
      </c>
      <c r="E118" s="165">
        <f t="shared" si="2"/>
        <v>5</v>
      </c>
      <c r="F118" s="165">
        <f t="shared" si="3"/>
        <v>2</v>
      </c>
      <c r="G118" s="165"/>
      <c r="H118" s="173">
        <v>2</v>
      </c>
      <c r="I118" s="173">
        <v>5</v>
      </c>
      <c r="J118" s="173">
        <v>0</v>
      </c>
      <c r="K118" s="172">
        <v>1</v>
      </c>
      <c r="L118" s="172">
        <v>1</v>
      </c>
    </row>
    <row r="119" spans="1:12" x14ac:dyDescent="0.25">
      <c r="A119" s="166">
        <v>9</v>
      </c>
      <c r="B119" s="166" t="s">
        <v>133</v>
      </c>
      <c r="C119" t="s">
        <v>135</v>
      </c>
      <c r="E119" s="165">
        <f t="shared" si="2"/>
        <v>5</v>
      </c>
      <c r="F119" s="165">
        <f t="shared" si="3"/>
        <v>3</v>
      </c>
      <c r="G119" s="165"/>
      <c r="H119" s="173">
        <v>3</v>
      </c>
      <c r="I119" s="173">
        <v>5</v>
      </c>
      <c r="J119" s="173">
        <v>0</v>
      </c>
      <c r="K119" s="172">
        <v>0</v>
      </c>
      <c r="L119" s="172">
        <v>3</v>
      </c>
    </row>
    <row r="120" spans="1:12" x14ac:dyDescent="0.25">
      <c r="A120" s="166">
        <v>9</v>
      </c>
      <c r="B120" s="166" t="s">
        <v>133</v>
      </c>
      <c r="C120" t="s">
        <v>136</v>
      </c>
      <c r="E120" s="165">
        <f t="shared" si="2"/>
        <v>5</v>
      </c>
      <c r="F120" s="165">
        <f t="shared" si="3"/>
        <v>59</v>
      </c>
      <c r="G120" s="165"/>
      <c r="H120" s="173">
        <v>0</v>
      </c>
      <c r="I120" s="173">
        <v>4</v>
      </c>
      <c r="J120" s="173">
        <v>5</v>
      </c>
      <c r="K120" s="172">
        <v>19</v>
      </c>
      <c r="L120" s="172">
        <v>40</v>
      </c>
    </row>
    <row r="121" spans="1:12" x14ac:dyDescent="0.25">
      <c r="A121" s="166">
        <v>9</v>
      </c>
      <c r="B121" s="166" t="s">
        <v>133</v>
      </c>
      <c r="C121" t="s">
        <v>137</v>
      </c>
      <c r="E121" s="165">
        <f t="shared" si="2"/>
        <v>2</v>
      </c>
      <c r="F121" s="165">
        <f t="shared" si="3"/>
        <v>24</v>
      </c>
      <c r="G121" s="165"/>
      <c r="H121" s="173">
        <v>0</v>
      </c>
      <c r="I121" s="173">
        <v>0</v>
      </c>
      <c r="J121" s="173">
        <v>2</v>
      </c>
      <c r="K121" s="172">
        <v>13</v>
      </c>
      <c r="L121" s="172">
        <v>11</v>
      </c>
    </row>
    <row r="122" spans="1:12" x14ac:dyDescent="0.25">
      <c r="A122" s="166">
        <v>9</v>
      </c>
      <c r="B122" s="166" t="s">
        <v>133</v>
      </c>
      <c r="C122" t="s">
        <v>138</v>
      </c>
      <c r="E122" s="165">
        <f t="shared" si="2"/>
        <v>5</v>
      </c>
      <c r="F122" s="165">
        <f t="shared" si="3"/>
        <v>37</v>
      </c>
      <c r="G122" s="165"/>
      <c r="H122" s="173">
        <v>0</v>
      </c>
      <c r="I122" s="173">
        <v>5</v>
      </c>
      <c r="J122" s="173">
        <v>0</v>
      </c>
      <c r="K122" s="172">
        <v>14</v>
      </c>
      <c r="L122" s="172">
        <v>23</v>
      </c>
    </row>
    <row r="123" spans="1:12" x14ac:dyDescent="0.25">
      <c r="A123" s="166">
        <v>9</v>
      </c>
      <c r="B123" s="166" t="s">
        <v>133</v>
      </c>
      <c r="C123" t="s">
        <v>139</v>
      </c>
      <c r="E123" s="165">
        <f t="shared" si="2"/>
        <v>0</v>
      </c>
      <c r="F123" s="165">
        <f t="shared" si="3"/>
        <v>15</v>
      </c>
      <c r="G123" s="165"/>
      <c r="H123" s="173">
        <v>0</v>
      </c>
      <c r="I123" s="173">
        <v>0</v>
      </c>
      <c r="J123" s="173">
        <v>0</v>
      </c>
      <c r="K123" s="172">
        <v>1</v>
      </c>
      <c r="L123" s="172">
        <v>14</v>
      </c>
    </row>
    <row r="124" spans="1:12" x14ac:dyDescent="0.25">
      <c r="A124" s="166">
        <v>9</v>
      </c>
      <c r="B124" s="166" t="s">
        <v>133</v>
      </c>
      <c r="C124" t="s">
        <v>140</v>
      </c>
      <c r="E124" s="165">
        <f t="shared" si="2"/>
        <v>0</v>
      </c>
      <c r="F124" s="165">
        <f t="shared" si="3"/>
        <v>13</v>
      </c>
      <c r="G124" s="165"/>
      <c r="H124" s="173">
        <v>0</v>
      </c>
      <c r="I124" s="173">
        <v>0</v>
      </c>
      <c r="J124" s="173">
        <v>0</v>
      </c>
      <c r="K124" s="172">
        <v>3</v>
      </c>
      <c r="L124" s="172">
        <v>10</v>
      </c>
    </row>
    <row r="125" spans="1:12" x14ac:dyDescent="0.25">
      <c r="A125" s="166">
        <v>9</v>
      </c>
      <c r="B125" s="166" t="s">
        <v>133</v>
      </c>
      <c r="C125" t="s">
        <v>141</v>
      </c>
      <c r="E125" s="165">
        <f t="shared" si="2"/>
        <v>4</v>
      </c>
      <c r="F125" s="165">
        <f t="shared" si="3"/>
        <v>36</v>
      </c>
      <c r="G125" s="165"/>
      <c r="H125" s="173">
        <v>0</v>
      </c>
      <c r="I125" s="173">
        <v>4</v>
      </c>
      <c r="J125" s="173">
        <v>0</v>
      </c>
      <c r="K125" s="172">
        <v>19</v>
      </c>
      <c r="L125" s="172">
        <v>17</v>
      </c>
    </row>
    <row r="126" spans="1:12" x14ac:dyDescent="0.25">
      <c r="A126" s="166">
        <v>9</v>
      </c>
      <c r="B126" s="166" t="s">
        <v>133</v>
      </c>
      <c r="C126" t="s">
        <v>142</v>
      </c>
      <c r="E126" s="165">
        <f t="shared" si="2"/>
        <v>5</v>
      </c>
      <c r="F126" s="165">
        <f t="shared" si="3"/>
        <v>7</v>
      </c>
      <c r="G126" s="165"/>
      <c r="H126" s="173">
        <v>0</v>
      </c>
      <c r="I126" s="173">
        <v>5</v>
      </c>
      <c r="J126" s="173">
        <v>0</v>
      </c>
      <c r="K126" s="172">
        <v>4</v>
      </c>
      <c r="L126" s="172">
        <v>3</v>
      </c>
    </row>
    <row r="127" spans="1:12" x14ac:dyDescent="0.25">
      <c r="A127" s="166">
        <v>9</v>
      </c>
      <c r="B127" s="166" t="s">
        <v>133</v>
      </c>
      <c r="C127" t="s">
        <v>143</v>
      </c>
      <c r="E127" s="165">
        <f t="shared" si="2"/>
        <v>0</v>
      </c>
      <c r="F127" s="165">
        <f t="shared" si="3"/>
        <v>24</v>
      </c>
      <c r="G127" s="165"/>
      <c r="H127" s="173">
        <v>0</v>
      </c>
      <c r="I127" s="173">
        <v>0</v>
      </c>
      <c r="J127" s="173">
        <v>0</v>
      </c>
      <c r="K127" s="172">
        <v>9</v>
      </c>
      <c r="L127" s="172">
        <v>15</v>
      </c>
    </row>
    <row r="128" spans="1:12" x14ac:dyDescent="0.25">
      <c r="A128" s="166">
        <v>9</v>
      </c>
      <c r="B128" s="166" t="s">
        <v>133</v>
      </c>
      <c r="C128" t="s">
        <v>144</v>
      </c>
      <c r="E128" s="165">
        <f t="shared" si="2"/>
        <v>3</v>
      </c>
      <c r="F128" s="165">
        <f t="shared" si="3"/>
        <v>55</v>
      </c>
      <c r="G128" s="165"/>
      <c r="H128" s="173">
        <v>0</v>
      </c>
      <c r="I128" s="173">
        <v>0</v>
      </c>
      <c r="J128" s="173">
        <v>3</v>
      </c>
      <c r="K128" s="172">
        <v>28</v>
      </c>
      <c r="L128" s="172">
        <v>27</v>
      </c>
    </row>
    <row r="129" spans="1:12" x14ac:dyDescent="0.25">
      <c r="A129" s="166">
        <v>9</v>
      </c>
      <c r="B129" s="166" t="s">
        <v>133</v>
      </c>
      <c r="C129" t="s">
        <v>145</v>
      </c>
      <c r="E129" s="165">
        <f t="shared" si="2"/>
        <v>0</v>
      </c>
      <c r="F129" s="165">
        <f t="shared" si="3"/>
        <v>4</v>
      </c>
      <c r="G129" s="165"/>
      <c r="H129" s="173">
        <v>0</v>
      </c>
      <c r="I129" s="173">
        <v>0</v>
      </c>
      <c r="J129" s="173">
        <v>0</v>
      </c>
      <c r="K129" s="172">
        <v>4</v>
      </c>
      <c r="L129" s="172">
        <v>0</v>
      </c>
    </row>
    <row r="130" spans="1:12" x14ac:dyDescent="0.25">
      <c r="A130" s="166">
        <v>9</v>
      </c>
      <c r="B130" s="166" t="s">
        <v>133</v>
      </c>
      <c r="C130" t="s">
        <v>146</v>
      </c>
      <c r="E130" s="165">
        <f t="shared" si="2"/>
        <v>8</v>
      </c>
      <c r="F130" s="165">
        <f t="shared" si="3"/>
        <v>9</v>
      </c>
      <c r="G130" s="165"/>
      <c r="H130" s="173">
        <v>0</v>
      </c>
      <c r="I130" s="173">
        <v>0</v>
      </c>
      <c r="J130" s="173">
        <v>8</v>
      </c>
      <c r="K130" s="172">
        <v>8</v>
      </c>
      <c r="L130" s="172">
        <v>1</v>
      </c>
    </row>
    <row r="131" spans="1:12" x14ac:dyDescent="0.25">
      <c r="A131" s="166">
        <v>9</v>
      </c>
      <c r="B131" s="166" t="s">
        <v>133</v>
      </c>
      <c r="C131" t="s">
        <v>147</v>
      </c>
      <c r="E131" s="165">
        <f t="shared" si="2"/>
        <v>3</v>
      </c>
      <c r="F131" s="165">
        <f t="shared" si="3"/>
        <v>8</v>
      </c>
      <c r="G131" s="165"/>
      <c r="H131" s="173">
        <v>0</v>
      </c>
      <c r="I131" s="173">
        <v>0</v>
      </c>
      <c r="J131" s="173">
        <v>3</v>
      </c>
      <c r="K131" s="172">
        <v>3</v>
      </c>
      <c r="L131" s="172">
        <v>5</v>
      </c>
    </row>
    <row r="132" spans="1:12" x14ac:dyDescent="0.25">
      <c r="A132" s="166">
        <v>9</v>
      </c>
      <c r="B132" s="166" t="s">
        <v>133</v>
      </c>
      <c r="C132" t="s">
        <v>148</v>
      </c>
      <c r="E132" s="165">
        <f t="shared" si="2"/>
        <v>22</v>
      </c>
      <c r="F132" s="165">
        <f t="shared" si="3"/>
        <v>21</v>
      </c>
      <c r="G132" s="165"/>
      <c r="H132" s="173">
        <v>22</v>
      </c>
      <c r="I132" s="173">
        <v>3</v>
      </c>
      <c r="J132" s="173">
        <v>0</v>
      </c>
      <c r="K132" s="172">
        <v>9</v>
      </c>
      <c r="L132" s="172">
        <v>12</v>
      </c>
    </row>
    <row r="133" spans="1:12" x14ac:dyDescent="0.25">
      <c r="A133" s="166">
        <v>9</v>
      </c>
      <c r="B133" s="166" t="s">
        <v>133</v>
      </c>
      <c r="C133" t="s">
        <v>149</v>
      </c>
      <c r="E133" s="165">
        <f t="shared" si="2"/>
        <v>3</v>
      </c>
      <c r="F133" s="165">
        <f t="shared" si="3"/>
        <v>7</v>
      </c>
      <c r="G133" s="165"/>
      <c r="H133" s="173">
        <v>2</v>
      </c>
      <c r="I133" s="173">
        <v>3</v>
      </c>
      <c r="J133" s="173">
        <v>0</v>
      </c>
      <c r="K133" s="172">
        <v>0</v>
      </c>
      <c r="L133" s="172">
        <v>7</v>
      </c>
    </row>
    <row r="134" spans="1:12" x14ac:dyDescent="0.25">
      <c r="A134" s="166">
        <v>9</v>
      </c>
      <c r="B134" s="166" t="s">
        <v>133</v>
      </c>
      <c r="C134" t="s">
        <v>150</v>
      </c>
      <c r="E134" s="165">
        <f t="shared" ref="E134:E197" si="4">MAX(H134:J134)</f>
        <v>0</v>
      </c>
      <c r="F134" s="165">
        <f t="shared" ref="F134:F197" si="5">K134+L134</f>
        <v>1</v>
      </c>
      <c r="G134" s="165"/>
      <c r="H134" s="173">
        <v>0</v>
      </c>
      <c r="I134" s="173">
        <v>0</v>
      </c>
      <c r="J134" s="173">
        <v>0</v>
      </c>
      <c r="K134" s="172">
        <v>0</v>
      </c>
      <c r="L134" s="172">
        <v>1</v>
      </c>
    </row>
    <row r="135" spans="1:12" x14ac:dyDescent="0.25">
      <c r="A135" s="166">
        <v>9</v>
      </c>
      <c r="B135" s="166" t="s">
        <v>133</v>
      </c>
      <c r="C135" t="s">
        <v>151</v>
      </c>
      <c r="E135" s="165">
        <f t="shared" si="4"/>
        <v>3</v>
      </c>
      <c r="F135" s="165">
        <f t="shared" si="5"/>
        <v>8</v>
      </c>
      <c r="G135" s="165"/>
      <c r="H135" s="173">
        <v>0</v>
      </c>
      <c r="I135" s="173">
        <v>0</v>
      </c>
      <c r="J135" s="173">
        <v>3</v>
      </c>
      <c r="K135" s="172">
        <v>2</v>
      </c>
      <c r="L135" s="172">
        <v>6</v>
      </c>
    </row>
    <row r="136" spans="1:12" x14ac:dyDescent="0.25">
      <c r="A136" s="166">
        <v>9</v>
      </c>
      <c r="B136" s="166" t="s">
        <v>133</v>
      </c>
      <c r="C136" t="s">
        <v>152</v>
      </c>
      <c r="E136" s="165">
        <f t="shared" si="4"/>
        <v>11</v>
      </c>
      <c r="F136" s="165">
        <f t="shared" si="5"/>
        <v>33</v>
      </c>
      <c r="G136" s="165"/>
      <c r="H136" s="173">
        <v>5</v>
      </c>
      <c r="I136" s="173">
        <v>8</v>
      </c>
      <c r="J136" s="173">
        <v>11</v>
      </c>
      <c r="K136" s="172">
        <v>11</v>
      </c>
      <c r="L136" s="172">
        <v>22</v>
      </c>
    </row>
    <row r="137" spans="1:12" x14ac:dyDescent="0.25">
      <c r="A137" s="166">
        <v>9</v>
      </c>
      <c r="B137" s="166" t="s">
        <v>133</v>
      </c>
      <c r="C137" t="s">
        <v>153</v>
      </c>
      <c r="E137" s="165">
        <f t="shared" si="4"/>
        <v>4</v>
      </c>
      <c r="F137" s="165">
        <f t="shared" si="5"/>
        <v>14</v>
      </c>
      <c r="G137" s="165"/>
      <c r="H137" s="173">
        <v>0</v>
      </c>
      <c r="I137" s="173">
        <v>0</v>
      </c>
      <c r="J137" s="173">
        <v>4</v>
      </c>
      <c r="K137" s="172">
        <v>5</v>
      </c>
      <c r="L137" s="172">
        <v>9</v>
      </c>
    </row>
    <row r="138" spans="1:12" x14ac:dyDescent="0.25">
      <c r="A138" s="166">
        <v>9</v>
      </c>
      <c r="B138" s="166" t="s">
        <v>133</v>
      </c>
      <c r="C138" t="s">
        <v>154</v>
      </c>
      <c r="E138" s="165">
        <f t="shared" si="4"/>
        <v>1</v>
      </c>
      <c r="F138" s="165">
        <f t="shared" si="5"/>
        <v>9</v>
      </c>
      <c r="G138" s="165"/>
      <c r="H138" s="173">
        <v>0</v>
      </c>
      <c r="I138" s="173">
        <v>1</v>
      </c>
      <c r="J138" s="173">
        <v>0</v>
      </c>
      <c r="K138" s="172">
        <v>7</v>
      </c>
      <c r="L138" s="172">
        <v>2</v>
      </c>
    </row>
    <row r="139" spans="1:12" x14ac:dyDescent="0.25">
      <c r="A139" s="166">
        <v>9</v>
      </c>
      <c r="B139" s="166" t="s">
        <v>133</v>
      </c>
      <c r="C139" t="s">
        <v>155</v>
      </c>
      <c r="E139" s="165">
        <f t="shared" si="4"/>
        <v>4</v>
      </c>
      <c r="F139" s="165">
        <f t="shared" si="5"/>
        <v>1</v>
      </c>
      <c r="G139" s="165"/>
      <c r="H139" s="173">
        <v>0</v>
      </c>
      <c r="I139" s="173">
        <v>4</v>
      </c>
      <c r="J139" s="173">
        <v>0</v>
      </c>
      <c r="K139" s="172">
        <v>1</v>
      </c>
      <c r="L139" s="172">
        <v>0</v>
      </c>
    </row>
    <row r="140" spans="1:12" x14ac:dyDescent="0.25">
      <c r="A140" s="166">
        <v>9</v>
      </c>
      <c r="B140" s="166" t="s">
        <v>133</v>
      </c>
      <c r="C140" t="s">
        <v>156</v>
      </c>
      <c r="E140" s="165">
        <f t="shared" si="4"/>
        <v>1</v>
      </c>
      <c r="F140" s="165">
        <f t="shared" si="5"/>
        <v>46</v>
      </c>
      <c r="G140" s="165"/>
      <c r="H140" s="173">
        <v>1</v>
      </c>
      <c r="I140" s="173">
        <v>0</v>
      </c>
      <c r="J140" s="173">
        <v>0</v>
      </c>
      <c r="K140" s="172">
        <v>4</v>
      </c>
      <c r="L140" s="172">
        <v>42</v>
      </c>
    </row>
    <row r="141" spans="1:12" x14ac:dyDescent="0.25">
      <c r="A141" s="166">
        <v>10</v>
      </c>
      <c r="B141" s="166" t="s">
        <v>157</v>
      </c>
      <c r="C141" t="s">
        <v>158</v>
      </c>
      <c r="E141" s="165">
        <f t="shared" si="4"/>
        <v>5</v>
      </c>
      <c r="F141" s="165">
        <f t="shared" si="5"/>
        <v>15</v>
      </c>
      <c r="G141" s="165"/>
      <c r="H141" s="173">
        <v>0</v>
      </c>
      <c r="I141" s="173">
        <v>5</v>
      </c>
      <c r="J141" s="173">
        <v>0</v>
      </c>
      <c r="K141" s="172">
        <v>4</v>
      </c>
      <c r="L141" s="172">
        <v>11</v>
      </c>
    </row>
    <row r="142" spans="1:12" x14ac:dyDescent="0.25">
      <c r="A142" s="166">
        <v>10</v>
      </c>
      <c r="B142" s="166" t="s">
        <v>157</v>
      </c>
      <c r="C142" t="s">
        <v>159</v>
      </c>
      <c r="E142" s="165">
        <f t="shared" si="4"/>
        <v>10</v>
      </c>
      <c r="F142" s="165">
        <f t="shared" si="5"/>
        <v>1</v>
      </c>
      <c r="G142" s="165"/>
      <c r="H142" s="173">
        <v>10</v>
      </c>
      <c r="I142" s="173">
        <v>1</v>
      </c>
      <c r="J142" s="173">
        <v>0</v>
      </c>
      <c r="K142" s="172">
        <v>0</v>
      </c>
      <c r="L142" s="172">
        <v>1</v>
      </c>
    </row>
    <row r="143" spans="1:12" x14ac:dyDescent="0.25">
      <c r="A143" s="166">
        <v>10</v>
      </c>
      <c r="B143" s="166" t="s">
        <v>157</v>
      </c>
      <c r="C143" t="s">
        <v>160</v>
      </c>
      <c r="E143" s="165">
        <f t="shared" si="4"/>
        <v>1</v>
      </c>
      <c r="F143" s="165">
        <f t="shared" si="5"/>
        <v>5</v>
      </c>
      <c r="G143" s="165"/>
      <c r="H143" s="173">
        <v>0</v>
      </c>
      <c r="I143" s="173">
        <v>1</v>
      </c>
      <c r="J143" s="173">
        <v>0</v>
      </c>
      <c r="K143" s="172">
        <v>1</v>
      </c>
      <c r="L143" s="172">
        <v>4</v>
      </c>
    </row>
    <row r="144" spans="1:12" x14ac:dyDescent="0.25">
      <c r="A144" s="166">
        <v>10</v>
      </c>
      <c r="B144" s="166" t="s">
        <v>157</v>
      </c>
      <c r="C144" t="s">
        <v>161</v>
      </c>
      <c r="E144" s="165">
        <f t="shared" si="4"/>
        <v>9</v>
      </c>
      <c r="F144" s="165">
        <f t="shared" si="5"/>
        <v>6</v>
      </c>
      <c r="G144" s="165"/>
      <c r="H144" s="173">
        <v>9</v>
      </c>
      <c r="I144" s="173">
        <v>1</v>
      </c>
      <c r="J144" s="173">
        <v>0</v>
      </c>
      <c r="K144" s="172">
        <v>0</v>
      </c>
      <c r="L144" s="172">
        <v>6</v>
      </c>
    </row>
    <row r="145" spans="1:12" x14ac:dyDescent="0.25">
      <c r="A145" s="166">
        <v>10</v>
      </c>
      <c r="B145" s="166" t="s">
        <v>157</v>
      </c>
      <c r="C145" t="s">
        <v>162</v>
      </c>
      <c r="E145" s="165">
        <f t="shared" si="4"/>
        <v>0</v>
      </c>
      <c r="F145" s="165">
        <f t="shared" si="5"/>
        <v>16</v>
      </c>
      <c r="G145" s="165"/>
      <c r="H145" s="173">
        <v>0</v>
      </c>
      <c r="I145" s="173">
        <v>0</v>
      </c>
      <c r="J145" s="173">
        <v>0</v>
      </c>
      <c r="K145" s="172">
        <v>3</v>
      </c>
      <c r="L145" s="172">
        <v>13</v>
      </c>
    </row>
    <row r="146" spans="1:12" x14ac:dyDescent="0.25">
      <c r="A146" s="166">
        <v>10</v>
      </c>
      <c r="B146" s="166" t="s">
        <v>157</v>
      </c>
      <c r="C146" t="s">
        <v>163</v>
      </c>
      <c r="E146" s="165">
        <f t="shared" si="4"/>
        <v>4</v>
      </c>
      <c r="F146" s="165">
        <f t="shared" si="5"/>
        <v>24</v>
      </c>
      <c r="G146" s="165"/>
      <c r="H146" s="173">
        <v>4</v>
      </c>
      <c r="I146" s="173">
        <v>0</v>
      </c>
      <c r="J146" s="173">
        <v>0</v>
      </c>
      <c r="K146" s="172">
        <v>3</v>
      </c>
      <c r="L146" s="172">
        <v>21</v>
      </c>
    </row>
    <row r="147" spans="1:12" x14ac:dyDescent="0.25">
      <c r="A147" s="166">
        <v>10</v>
      </c>
      <c r="B147" s="166" t="s">
        <v>157</v>
      </c>
      <c r="C147" t="s">
        <v>164</v>
      </c>
      <c r="E147" s="165">
        <f t="shared" si="4"/>
        <v>11</v>
      </c>
      <c r="F147" s="165">
        <f t="shared" si="5"/>
        <v>6</v>
      </c>
      <c r="G147" s="165"/>
      <c r="H147" s="173">
        <v>11</v>
      </c>
      <c r="I147" s="173">
        <v>2</v>
      </c>
      <c r="J147" s="173">
        <v>0</v>
      </c>
      <c r="K147" s="172">
        <v>5</v>
      </c>
      <c r="L147" s="172">
        <v>1</v>
      </c>
    </row>
    <row r="148" spans="1:12" x14ac:dyDescent="0.25">
      <c r="A148" s="166">
        <v>10</v>
      </c>
      <c r="B148" s="166" t="s">
        <v>157</v>
      </c>
      <c r="C148" t="s">
        <v>165</v>
      </c>
      <c r="E148" s="165">
        <f t="shared" si="4"/>
        <v>5</v>
      </c>
      <c r="F148" s="165">
        <f t="shared" si="5"/>
        <v>7</v>
      </c>
      <c r="G148" s="165"/>
      <c r="H148" s="173">
        <v>5</v>
      </c>
      <c r="I148" s="173">
        <v>0</v>
      </c>
      <c r="J148" s="173">
        <v>0</v>
      </c>
      <c r="K148" s="172">
        <v>0</v>
      </c>
      <c r="L148" s="172">
        <v>7</v>
      </c>
    </row>
    <row r="149" spans="1:12" x14ac:dyDescent="0.25">
      <c r="A149" s="166">
        <v>10</v>
      </c>
      <c r="B149" s="166" t="s">
        <v>157</v>
      </c>
      <c r="C149" t="s">
        <v>166</v>
      </c>
      <c r="E149" s="165">
        <f t="shared" si="4"/>
        <v>8</v>
      </c>
      <c r="F149" s="165">
        <f t="shared" si="5"/>
        <v>6</v>
      </c>
      <c r="G149" s="165"/>
      <c r="H149" s="173">
        <v>8</v>
      </c>
      <c r="I149" s="173">
        <v>0</v>
      </c>
      <c r="J149" s="173">
        <v>0</v>
      </c>
      <c r="K149" s="172">
        <v>5</v>
      </c>
      <c r="L149" s="172">
        <v>1</v>
      </c>
    </row>
    <row r="150" spans="1:12" x14ac:dyDescent="0.25">
      <c r="A150" s="166">
        <v>10</v>
      </c>
      <c r="B150" s="166" t="s">
        <v>157</v>
      </c>
      <c r="C150" t="s">
        <v>167</v>
      </c>
      <c r="E150" s="165">
        <f t="shared" si="4"/>
        <v>0</v>
      </c>
      <c r="F150" s="165">
        <f t="shared" si="5"/>
        <v>10</v>
      </c>
      <c r="G150" s="165"/>
      <c r="H150" s="173">
        <v>0</v>
      </c>
      <c r="I150" s="173">
        <v>0</v>
      </c>
      <c r="J150" s="173">
        <v>0</v>
      </c>
      <c r="K150" s="172">
        <v>0</v>
      </c>
      <c r="L150" s="172">
        <v>10</v>
      </c>
    </row>
    <row r="151" spans="1:12" x14ac:dyDescent="0.25">
      <c r="A151" s="166">
        <v>10</v>
      </c>
      <c r="B151" s="166" t="s">
        <v>157</v>
      </c>
      <c r="C151" t="s">
        <v>168</v>
      </c>
      <c r="E151" s="165">
        <f t="shared" si="4"/>
        <v>1</v>
      </c>
      <c r="F151" s="165">
        <f t="shared" si="5"/>
        <v>5</v>
      </c>
      <c r="G151" s="165"/>
      <c r="H151" s="173">
        <v>0</v>
      </c>
      <c r="I151" s="173">
        <v>1</v>
      </c>
      <c r="J151" s="173">
        <v>0</v>
      </c>
      <c r="K151" s="172">
        <v>0</v>
      </c>
      <c r="L151" s="172">
        <v>5</v>
      </c>
    </row>
    <row r="152" spans="1:12" x14ac:dyDescent="0.25">
      <c r="A152" s="166">
        <v>10</v>
      </c>
      <c r="B152" s="166" t="s">
        <v>157</v>
      </c>
      <c r="C152" t="s">
        <v>169</v>
      </c>
      <c r="E152" s="165">
        <f t="shared" si="4"/>
        <v>10</v>
      </c>
      <c r="F152" s="165">
        <f t="shared" si="5"/>
        <v>1</v>
      </c>
      <c r="G152" s="165"/>
      <c r="H152" s="173">
        <v>10</v>
      </c>
      <c r="I152" s="173">
        <v>0</v>
      </c>
      <c r="J152" s="173">
        <v>0</v>
      </c>
      <c r="K152" s="172">
        <v>0</v>
      </c>
      <c r="L152" s="172">
        <v>1</v>
      </c>
    </row>
    <row r="153" spans="1:12" x14ac:dyDescent="0.25">
      <c r="A153" s="166">
        <v>10</v>
      </c>
      <c r="B153" s="166" t="s">
        <v>157</v>
      </c>
      <c r="C153" t="s">
        <v>170</v>
      </c>
      <c r="E153" s="165">
        <f t="shared" si="4"/>
        <v>4</v>
      </c>
      <c r="F153" s="165">
        <f t="shared" si="5"/>
        <v>19</v>
      </c>
      <c r="G153" s="165"/>
      <c r="H153" s="173">
        <v>0</v>
      </c>
      <c r="I153" s="173">
        <v>2</v>
      </c>
      <c r="J153" s="173">
        <v>4</v>
      </c>
      <c r="K153" s="172">
        <v>3</v>
      </c>
      <c r="L153" s="172">
        <v>16</v>
      </c>
    </row>
    <row r="154" spans="1:12" x14ac:dyDescent="0.25">
      <c r="A154" s="166">
        <v>10</v>
      </c>
      <c r="B154" s="166" t="s">
        <v>157</v>
      </c>
      <c r="C154" t="s">
        <v>171</v>
      </c>
      <c r="E154" s="165">
        <f t="shared" si="4"/>
        <v>0</v>
      </c>
      <c r="F154" s="165">
        <f t="shared" si="5"/>
        <v>6</v>
      </c>
      <c r="G154" s="165"/>
      <c r="H154" s="173">
        <v>0</v>
      </c>
      <c r="I154" s="173">
        <v>0</v>
      </c>
      <c r="J154" s="173">
        <v>0</v>
      </c>
      <c r="K154" s="172">
        <v>0</v>
      </c>
      <c r="L154" s="172">
        <v>6</v>
      </c>
    </row>
    <row r="155" spans="1:12" x14ac:dyDescent="0.25">
      <c r="A155" s="166">
        <v>10</v>
      </c>
      <c r="B155" s="166" t="s">
        <v>157</v>
      </c>
      <c r="C155" t="s">
        <v>172</v>
      </c>
      <c r="E155" s="165">
        <f t="shared" si="4"/>
        <v>0</v>
      </c>
      <c r="F155" s="165">
        <f t="shared" si="5"/>
        <v>21</v>
      </c>
      <c r="G155" s="165"/>
      <c r="H155" s="173">
        <v>0</v>
      </c>
      <c r="I155" s="173">
        <v>0</v>
      </c>
      <c r="J155" s="173">
        <v>0</v>
      </c>
      <c r="K155" s="172">
        <v>15</v>
      </c>
      <c r="L155" s="172">
        <v>6</v>
      </c>
    </row>
    <row r="156" spans="1:12" x14ac:dyDescent="0.25">
      <c r="A156" s="166">
        <v>10</v>
      </c>
      <c r="B156" s="166" t="s">
        <v>157</v>
      </c>
      <c r="C156" t="s">
        <v>173</v>
      </c>
      <c r="E156" s="165">
        <f t="shared" si="4"/>
        <v>2</v>
      </c>
      <c r="F156" s="165">
        <f t="shared" si="5"/>
        <v>2</v>
      </c>
      <c r="G156" s="165"/>
      <c r="H156" s="173">
        <v>2</v>
      </c>
      <c r="I156" s="173">
        <v>2</v>
      </c>
      <c r="J156" s="173">
        <v>0</v>
      </c>
      <c r="K156" s="172">
        <v>0</v>
      </c>
      <c r="L156" s="172">
        <v>2</v>
      </c>
    </row>
    <row r="157" spans="1:12" x14ac:dyDescent="0.25">
      <c r="A157" s="166">
        <v>10</v>
      </c>
      <c r="B157" s="166" t="s">
        <v>157</v>
      </c>
      <c r="C157" t="s">
        <v>174</v>
      </c>
      <c r="E157" s="165">
        <f t="shared" si="4"/>
        <v>7</v>
      </c>
      <c r="F157" s="165">
        <f t="shared" si="5"/>
        <v>17</v>
      </c>
      <c r="G157" s="165"/>
      <c r="H157" s="173">
        <v>7</v>
      </c>
      <c r="I157" s="173">
        <v>0</v>
      </c>
      <c r="J157" s="173">
        <v>0</v>
      </c>
      <c r="K157" s="172">
        <v>0</v>
      </c>
      <c r="L157" s="172">
        <v>17</v>
      </c>
    </row>
    <row r="158" spans="1:12" x14ac:dyDescent="0.25">
      <c r="A158" s="166">
        <v>10</v>
      </c>
      <c r="B158" s="166" t="s">
        <v>157</v>
      </c>
      <c r="C158" t="s">
        <v>175</v>
      </c>
      <c r="E158" s="165">
        <f t="shared" si="4"/>
        <v>0</v>
      </c>
      <c r="F158" s="165">
        <f t="shared" si="5"/>
        <v>17</v>
      </c>
      <c r="G158" s="165"/>
      <c r="H158" s="173">
        <v>0</v>
      </c>
      <c r="I158" s="173">
        <v>0</v>
      </c>
      <c r="J158" s="173">
        <v>0</v>
      </c>
      <c r="K158" s="172">
        <v>5</v>
      </c>
      <c r="L158" s="172">
        <v>12</v>
      </c>
    </row>
    <row r="159" spans="1:12" x14ac:dyDescent="0.25">
      <c r="A159" s="166">
        <v>10</v>
      </c>
      <c r="B159" s="166" t="s">
        <v>157</v>
      </c>
      <c r="C159" t="s">
        <v>176</v>
      </c>
      <c r="E159" s="165">
        <f t="shared" si="4"/>
        <v>17</v>
      </c>
      <c r="F159" s="165">
        <f t="shared" si="5"/>
        <v>0</v>
      </c>
      <c r="G159" s="165"/>
      <c r="H159" s="173">
        <v>17</v>
      </c>
      <c r="I159" s="173">
        <v>1</v>
      </c>
      <c r="J159" s="173">
        <v>0</v>
      </c>
      <c r="K159" s="172">
        <v>0</v>
      </c>
      <c r="L159" s="172">
        <v>0</v>
      </c>
    </row>
    <row r="160" spans="1:12" x14ac:dyDescent="0.25">
      <c r="A160" s="166">
        <v>10</v>
      </c>
      <c r="B160" s="166" t="s">
        <v>157</v>
      </c>
      <c r="C160" t="s">
        <v>177</v>
      </c>
      <c r="E160" s="165">
        <f t="shared" si="4"/>
        <v>3</v>
      </c>
      <c r="F160" s="165">
        <f t="shared" si="5"/>
        <v>17</v>
      </c>
      <c r="G160" s="165"/>
      <c r="H160" s="173">
        <v>0</v>
      </c>
      <c r="I160" s="173">
        <v>3</v>
      </c>
      <c r="J160" s="173">
        <v>0</v>
      </c>
      <c r="K160" s="172">
        <v>10</v>
      </c>
      <c r="L160" s="172">
        <v>7</v>
      </c>
    </row>
    <row r="161" spans="1:12" x14ac:dyDescent="0.25">
      <c r="A161" s="166">
        <v>10</v>
      </c>
      <c r="B161" s="166" t="s">
        <v>157</v>
      </c>
      <c r="C161" t="s">
        <v>178</v>
      </c>
      <c r="E161" s="165">
        <f t="shared" si="4"/>
        <v>1</v>
      </c>
      <c r="F161" s="165">
        <f t="shared" si="5"/>
        <v>0</v>
      </c>
      <c r="G161" s="165"/>
      <c r="H161" s="173">
        <v>0</v>
      </c>
      <c r="I161" s="173">
        <v>0</v>
      </c>
      <c r="J161" s="173">
        <v>1</v>
      </c>
      <c r="K161" s="172">
        <v>0</v>
      </c>
      <c r="L161" s="172">
        <v>0</v>
      </c>
    </row>
    <row r="162" spans="1:12" x14ac:dyDescent="0.25">
      <c r="A162" s="166">
        <v>11</v>
      </c>
      <c r="B162" s="166" t="s">
        <v>179</v>
      </c>
      <c r="C162" t="s">
        <v>179</v>
      </c>
      <c r="E162" s="165">
        <f t="shared" si="4"/>
        <v>6</v>
      </c>
      <c r="F162" s="165">
        <f t="shared" si="5"/>
        <v>32</v>
      </c>
      <c r="G162" s="165"/>
      <c r="H162" s="173">
        <v>0</v>
      </c>
      <c r="I162" s="173">
        <v>6</v>
      </c>
      <c r="J162" s="173">
        <v>0</v>
      </c>
      <c r="K162" s="172">
        <v>3</v>
      </c>
      <c r="L162" s="172">
        <v>29</v>
      </c>
    </row>
    <row r="163" spans="1:12" x14ac:dyDescent="0.25">
      <c r="A163" s="166">
        <v>11</v>
      </c>
      <c r="B163" s="166" t="s">
        <v>179</v>
      </c>
      <c r="C163" t="s">
        <v>180</v>
      </c>
      <c r="E163" s="165">
        <f t="shared" si="4"/>
        <v>4</v>
      </c>
      <c r="F163" s="165">
        <f t="shared" si="5"/>
        <v>5</v>
      </c>
      <c r="G163" s="165"/>
      <c r="H163" s="173">
        <v>0</v>
      </c>
      <c r="I163" s="173">
        <v>4</v>
      </c>
      <c r="J163" s="173">
        <v>0</v>
      </c>
      <c r="K163" s="172">
        <v>1</v>
      </c>
      <c r="L163" s="172">
        <v>4</v>
      </c>
    </row>
    <row r="164" spans="1:12" x14ac:dyDescent="0.25">
      <c r="A164" s="166">
        <v>11</v>
      </c>
      <c r="B164" s="166" t="s">
        <v>179</v>
      </c>
      <c r="C164" t="s">
        <v>181</v>
      </c>
      <c r="E164" s="165">
        <f t="shared" si="4"/>
        <v>2</v>
      </c>
      <c r="F164" s="165">
        <f t="shared" si="5"/>
        <v>12</v>
      </c>
      <c r="G164" s="165"/>
      <c r="H164" s="173">
        <v>2</v>
      </c>
      <c r="I164" s="173">
        <v>0</v>
      </c>
      <c r="J164" s="173">
        <v>0</v>
      </c>
      <c r="K164" s="172">
        <v>7</v>
      </c>
      <c r="L164" s="172">
        <v>5</v>
      </c>
    </row>
    <row r="165" spans="1:12" x14ac:dyDescent="0.25">
      <c r="A165" s="166">
        <v>11</v>
      </c>
      <c r="B165" s="166" t="s">
        <v>179</v>
      </c>
      <c r="C165" t="s">
        <v>182</v>
      </c>
      <c r="E165" s="165">
        <f t="shared" si="4"/>
        <v>1</v>
      </c>
      <c r="F165" s="165">
        <f t="shared" si="5"/>
        <v>20</v>
      </c>
      <c r="G165" s="165"/>
      <c r="H165" s="173">
        <v>0</v>
      </c>
      <c r="I165" s="173">
        <v>1</v>
      </c>
      <c r="J165" s="173">
        <v>0</v>
      </c>
      <c r="K165" s="172">
        <v>7</v>
      </c>
      <c r="L165" s="172">
        <v>13</v>
      </c>
    </row>
    <row r="166" spans="1:12" x14ac:dyDescent="0.25">
      <c r="A166" s="166">
        <v>11</v>
      </c>
      <c r="B166" s="166" t="s">
        <v>179</v>
      </c>
      <c r="C166" t="s">
        <v>183</v>
      </c>
      <c r="E166" s="165">
        <f t="shared" si="4"/>
        <v>6</v>
      </c>
      <c r="F166" s="165">
        <f t="shared" si="5"/>
        <v>18</v>
      </c>
      <c r="G166" s="165"/>
      <c r="H166" s="173">
        <v>0</v>
      </c>
      <c r="I166" s="173">
        <v>6</v>
      </c>
      <c r="J166" s="173">
        <v>0</v>
      </c>
      <c r="K166" s="172">
        <v>7</v>
      </c>
      <c r="L166" s="172">
        <v>11</v>
      </c>
    </row>
    <row r="167" spans="1:12" x14ac:dyDescent="0.25">
      <c r="A167" s="166">
        <v>11</v>
      </c>
      <c r="B167" s="166" t="s">
        <v>179</v>
      </c>
      <c r="C167" t="s">
        <v>184</v>
      </c>
      <c r="E167" s="165">
        <f t="shared" si="4"/>
        <v>11</v>
      </c>
      <c r="F167" s="165">
        <f t="shared" si="5"/>
        <v>17</v>
      </c>
      <c r="G167" s="165"/>
      <c r="H167" s="173">
        <v>11</v>
      </c>
      <c r="I167" s="173">
        <v>1</v>
      </c>
      <c r="J167" s="173">
        <v>0</v>
      </c>
      <c r="K167" s="172">
        <v>7</v>
      </c>
      <c r="L167" s="172">
        <v>10</v>
      </c>
    </row>
    <row r="168" spans="1:12" x14ac:dyDescent="0.25">
      <c r="A168" s="166">
        <v>11</v>
      </c>
      <c r="B168" s="166" t="s">
        <v>179</v>
      </c>
      <c r="C168" t="s">
        <v>185</v>
      </c>
      <c r="E168" s="165">
        <f t="shared" si="4"/>
        <v>0</v>
      </c>
      <c r="F168" s="165">
        <f t="shared" si="5"/>
        <v>27</v>
      </c>
      <c r="G168" s="165"/>
      <c r="H168" s="173">
        <v>0</v>
      </c>
      <c r="I168" s="173">
        <v>0</v>
      </c>
      <c r="J168" s="173">
        <v>0</v>
      </c>
      <c r="K168" s="172">
        <v>6</v>
      </c>
      <c r="L168" s="172">
        <v>21</v>
      </c>
    </row>
    <row r="169" spans="1:12" x14ac:dyDescent="0.25">
      <c r="A169" s="166">
        <v>11</v>
      </c>
      <c r="B169" s="166" t="s">
        <v>179</v>
      </c>
      <c r="C169" t="s">
        <v>186</v>
      </c>
      <c r="E169" s="165">
        <f t="shared" si="4"/>
        <v>1</v>
      </c>
      <c r="F169" s="165">
        <f t="shared" si="5"/>
        <v>68</v>
      </c>
      <c r="G169" s="165"/>
      <c r="H169" s="173">
        <v>0</v>
      </c>
      <c r="I169" s="173">
        <v>1</v>
      </c>
      <c r="J169" s="173">
        <v>0</v>
      </c>
      <c r="K169" s="172">
        <v>8</v>
      </c>
      <c r="L169" s="172">
        <v>60</v>
      </c>
    </row>
    <row r="170" spans="1:12" x14ac:dyDescent="0.25">
      <c r="A170" s="166">
        <v>11</v>
      </c>
      <c r="B170" s="166" t="s">
        <v>179</v>
      </c>
      <c r="C170" t="s">
        <v>187</v>
      </c>
      <c r="E170" s="165">
        <f t="shared" si="4"/>
        <v>4</v>
      </c>
      <c r="F170" s="165">
        <f t="shared" si="5"/>
        <v>11</v>
      </c>
      <c r="G170" s="165"/>
      <c r="H170" s="173">
        <v>4</v>
      </c>
      <c r="I170" s="173">
        <v>2</v>
      </c>
      <c r="J170" s="173">
        <v>0</v>
      </c>
      <c r="K170" s="172">
        <v>5</v>
      </c>
      <c r="L170" s="172">
        <v>6</v>
      </c>
    </row>
    <row r="171" spans="1:12" x14ac:dyDescent="0.25">
      <c r="A171" s="166">
        <v>12</v>
      </c>
      <c r="B171" s="166" t="s">
        <v>188</v>
      </c>
      <c r="C171" t="s">
        <v>188</v>
      </c>
      <c r="E171" s="165">
        <f t="shared" si="4"/>
        <v>18</v>
      </c>
      <c r="F171" s="165">
        <f t="shared" si="5"/>
        <v>21</v>
      </c>
      <c r="G171" s="165"/>
      <c r="H171" s="173">
        <v>18</v>
      </c>
      <c r="I171" s="173">
        <v>5</v>
      </c>
      <c r="J171" s="173">
        <v>0</v>
      </c>
      <c r="K171" s="172">
        <v>16</v>
      </c>
      <c r="L171" s="172">
        <v>5</v>
      </c>
    </row>
    <row r="172" spans="1:12" x14ac:dyDescent="0.25">
      <c r="A172" s="166">
        <v>12</v>
      </c>
      <c r="B172" s="166" t="s">
        <v>188</v>
      </c>
      <c r="C172" t="s">
        <v>26</v>
      </c>
      <c r="E172" s="165">
        <f t="shared" si="4"/>
        <v>12</v>
      </c>
      <c r="F172" s="165">
        <f t="shared" si="5"/>
        <v>42</v>
      </c>
      <c r="G172" s="165"/>
      <c r="H172" s="173">
        <v>12</v>
      </c>
      <c r="I172" s="173">
        <v>0</v>
      </c>
      <c r="J172" s="173">
        <v>0</v>
      </c>
      <c r="K172" s="172">
        <v>17</v>
      </c>
      <c r="L172" s="172">
        <v>25</v>
      </c>
    </row>
    <row r="173" spans="1:12" x14ac:dyDescent="0.25">
      <c r="A173" s="166">
        <v>12</v>
      </c>
      <c r="B173" s="166" t="s">
        <v>188</v>
      </c>
      <c r="C173" t="s">
        <v>189</v>
      </c>
      <c r="E173" s="165">
        <f t="shared" si="4"/>
        <v>4</v>
      </c>
      <c r="F173" s="165">
        <f t="shared" si="5"/>
        <v>24</v>
      </c>
      <c r="G173" s="165"/>
      <c r="H173" s="173">
        <v>3</v>
      </c>
      <c r="I173" s="173">
        <v>4</v>
      </c>
      <c r="J173" s="173">
        <v>0</v>
      </c>
      <c r="K173" s="172">
        <v>11</v>
      </c>
      <c r="L173" s="172">
        <v>13</v>
      </c>
    </row>
    <row r="174" spans="1:12" x14ac:dyDescent="0.25">
      <c r="A174" s="166">
        <v>12</v>
      </c>
      <c r="B174" s="166" t="s">
        <v>188</v>
      </c>
      <c r="C174" t="s">
        <v>190</v>
      </c>
      <c r="E174" s="165">
        <f t="shared" si="4"/>
        <v>12</v>
      </c>
      <c r="F174" s="165">
        <f t="shared" si="5"/>
        <v>49</v>
      </c>
      <c r="G174" s="165"/>
      <c r="H174" s="173">
        <v>12</v>
      </c>
      <c r="I174" s="173">
        <v>0</v>
      </c>
      <c r="J174" s="173">
        <v>0</v>
      </c>
      <c r="K174" s="172">
        <v>16</v>
      </c>
      <c r="L174" s="172">
        <v>33</v>
      </c>
    </row>
    <row r="175" spans="1:12" x14ac:dyDescent="0.25">
      <c r="A175" s="166">
        <v>12</v>
      </c>
      <c r="B175" s="166" t="s">
        <v>188</v>
      </c>
      <c r="C175" t="s">
        <v>191</v>
      </c>
      <c r="E175" s="165">
        <f t="shared" si="4"/>
        <v>4</v>
      </c>
      <c r="F175" s="165">
        <f t="shared" si="5"/>
        <v>50</v>
      </c>
      <c r="G175" s="165"/>
      <c r="H175" s="173">
        <v>4</v>
      </c>
      <c r="I175" s="173">
        <v>0</v>
      </c>
      <c r="J175" s="173">
        <v>2</v>
      </c>
      <c r="K175" s="172">
        <v>12</v>
      </c>
      <c r="L175" s="172">
        <v>38</v>
      </c>
    </row>
    <row r="176" spans="1:12" x14ac:dyDescent="0.25">
      <c r="A176" s="166">
        <v>12</v>
      </c>
      <c r="B176" s="166" t="s">
        <v>188</v>
      </c>
      <c r="C176" t="s">
        <v>192</v>
      </c>
      <c r="E176" s="165">
        <f t="shared" si="4"/>
        <v>1</v>
      </c>
      <c r="F176" s="165">
        <f t="shared" si="5"/>
        <v>47</v>
      </c>
      <c r="G176" s="165"/>
      <c r="H176" s="173">
        <v>1</v>
      </c>
      <c r="I176" s="173">
        <v>1</v>
      </c>
      <c r="J176" s="173">
        <v>1</v>
      </c>
      <c r="K176" s="172">
        <v>15</v>
      </c>
      <c r="L176" s="172">
        <v>32</v>
      </c>
    </row>
    <row r="177" spans="1:12" x14ac:dyDescent="0.25">
      <c r="A177" s="166">
        <v>12</v>
      </c>
      <c r="B177" s="166" t="s">
        <v>188</v>
      </c>
      <c r="C177" t="s">
        <v>193</v>
      </c>
      <c r="E177" s="165">
        <f t="shared" si="4"/>
        <v>10</v>
      </c>
      <c r="F177" s="165">
        <f t="shared" si="5"/>
        <v>110</v>
      </c>
      <c r="G177" s="165"/>
      <c r="H177" s="173">
        <v>10</v>
      </c>
      <c r="I177" s="173">
        <v>0</v>
      </c>
      <c r="J177" s="173">
        <v>7</v>
      </c>
      <c r="K177" s="172">
        <v>14</v>
      </c>
      <c r="L177" s="172">
        <v>96</v>
      </c>
    </row>
    <row r="178" spans="1:12" x14ac:dyDescent="0.25">
      <c r="A178" s="166">
        <v>12</v>
      </c>
      <c r="B178" s="166" t="s">
        <v>188</v>
      </c>
      <c r="C178" t="s">
        <v>194</v>
      </c>
      <c r="E178" s="165">
        <f t="shared" si="4"/>
        <v>10</v>
      </c>
      <c r="F178" s="165">
        <f t="shared" si="5"/>
        <v>20</v>
      </c>
      <c r="G178" s="165"/>
      <c r="H178" s="173">
        <v>10</v>
      </c>
      <c r="I178" s="173">
        <v>3</v>
      </c>
      <c r="J178" s="173">
        <v>2</v>
      </c>
      <c r="K178" s="172">
        <v>5</v>
      </c>
      <c r="L178" s="172">
        <v>15</v>
      </c>
    </row>
    <row r="179" spans="1:12" x14ac:dyDescent="0.25">
      <c r="A179" s="166">
        <v>12</v>
      </c>
      <c r="B179" s="166" t="s">
        <v>188</v>
      </c>
      <c r="C179" t="s">
        <v>195</v>
      </c>
      <c r="E179" s="165">
        <f t="shared" si="4"/>
        <v>5</v>
      </c>
      <c r="F179" s="165">
        <f t="shared" si="5"/>
        <v>103</v>
      </c>
      <c r="G179" s="165"/>
      <c r="H179" s="173">
        <v>5</v>
      </c>
      <c r="I179" s="173">
        <v>0</v>
      </c>
      <c r="J179" s="173">
        <v>0</v>
      </c>
      <c r="K179" s="172">
        <v>19</v>
      </c>
      <c r="L179" s="172">
        <v>84</v>
      </c>
    </row>
    <row r="180" spans="1:12" x14ac:dyDescent="0.25">
      <c r="A180" s="166">
        <v>12</v>
      </c>
      <c r="B180" s="166" t="s">
        <v>188</v>
      </c>
      <c r="C180" t="s">
        <v>196</v>
      </c>
      <c r="E180" s="165">
        <f t="shared" si="4"/>
        <v>3</v>
      </c>
      <c r="F180" s="165">
        <f t="shared" si="5"/>
        <v>61</v>
      </c>
      <c r="G180" s="165"/>
      <c r="H180" s="173">
        <v>3</v>
      </c>
      <c r="I180" s="173">
        <v>2</v>
      </c>
      <c r="J180" s="173">
        <v>2</v>
      </c>
      <c r="K180" s="172">
        <v>32</v>
      </c>
      <c r="L180" s="172">
        <v>29</v>
      </c>
    </row>
    <row r="181" spans="1:12" x14ac:dyDescent="0.25">
      <c r="A181" s="166">
        <v>12</v>
      </c>
      <c r="B181" s="166" t="s">
        <v>188</v>
      </c>
      <c r="C181" t="s">
        <v>197</v>
      </c>
      <c r="E181" s="165">
        <f t="shared" si="4"/>
        <v>4</v>
      </c>
      <c r="F181" s="165">
        <f t="shared" si="5"/>
        <v>17</v>
      </c>
      <c r="G181" s="165"/>
      <c r="H181" s="173">
        <v>0</v>
      </c>
      <c r="I181" s="173">
        <v>4</v>
      </c>
      <c r="J181" s="173">
        <v>0</v>
      </c>
      <c r="K181" s="172">
        <v>6</v>
      </c>
      <c r="L181" s="172">
        <v>11</v>
      </c>
    </row>
    <row r="182" spans="1:12" x14ac:dyDescent="0.25">
      <c r="A182" s="166">
        <v>12</v>
      </c>
      <c r="B182" s="166" t="s">
        <v>188</v>
      </c>
      <c r="C182" t="s">
        <v>198</v>
      </c>
      <c r="E182" s="165">
        <f t="shared" si="4"/>
        <v>11</v>
      </c>
      <c r="F182" s="165">
        <f t="shared" si="5"/>
        <v>22</v>
      </c>
      <c r="G182" s="165"/>
      <c r="H182" s="173">
        <v>11</v>
      </c>
      <c r="I182" s="173">
        <v>0</v>
      </c>
      <c r="J182" s="173">
        <v>0</v>
      </c>
      <c r="K182" s="172">
        <v>9</v>
      </c>
      <c r="L182" s="172">
        <v>13</v>
      </c>
    </row>
    <row r="183" spans="1:12" x14ac:dyDescent="0.25">
      <c r="A183" s="166">
        <v>12</v>
      </c>
      <c r="B183" s="166" t="s">
        <v>188</v>
      </c>
      <c r="C183" t="s">
        <v>199</v>
      </c>
      <c r="E183" s="165">
        <f t="shared" si="4"/>
        <v>0</v>
      </c>
      <c r="F183" s="165">
        <f t="shared" si="5"/>
        <v>35</v>
      </c>
      <c r="G183" s="165"/>
      <c r="H183" s="173">
        <v>0</v>
      </c>
      <c r="I183" s="173">
        <v>0</v>
      </c>
      <c r="J183" s="173">
        <v>0</v>
      </c>
      <c r="K183" s="172">
        <v>9</v>
      </c>
      <c r="L183" s="172">
        <v>26</v>
      </c>
    </row>
    <row r="184" spans="1:12" x14ac:dyDescent="0.25">
      <c r="A184" s="166">
        <v>12</v>
      </c>
      <c r="B184" s="166" t="s">
        <v>188</v>
      </c>
      <c r="C184" t="s">
        <v>200</v>
      </c>
      <c r="E184" s="165">
        <f t="shared" si="4"/>
        <v>27</v>
      </c>
      <c r="F184" s="165">
        <f t="shared" si="5"/>
        <v>15</v>
      </c>
      <c r="G184" s="165"/>
      <c r="H184" s="173">
        <v>27</v>
      </c>
      <c r="I184" s="173">
        <v>0</v>
      </c>
      <c r="J184" s="173">
        <v>0</v>
      </c>
      <c r="K184" s="172">
        <v>6</v>
      </c>
      <c r="L184" s="172">
        <v>9</v>
      </c>
    </row>
    <row r="185" spans="1:12" x14ac:dyDescent="0.25">
      <c r="A185" s="166">
        <v>12</v>
      </c>
      <c r="B185" s="166" t="s">
        <v>188</v>
      </c>
      <c r="C185" t="s">
        <v>201</v>
      </c>
      <c r="E185" s="165">
        <f t="shared" si="4"/>
        <v>8</v>
      </c>
      <c r="F185" s="165">
        <f t="shared" si="5"/>
        <v>93</v>
      </c>
      <c r="G185" s="165"/>
      <c r="H185" s="173">
        <v>8</v>
      </c>
      <c r="I185" s="173">
        <v>4</v>
      </c>
      <c r="J185" s="173">
        <v>0</v>
      </c>
      <c r="K185" s="172">
        <v>14</v>
      </c>
      <c r="L185" s="172">
        <v>79</v>
      </c>
    </row>
    <row r="186" spans="1:12" x14ac:dyDescent="0.25">
      <c r="A186" s="166">
        <v>12</v>
      </c>
      <c r="B186" s="166" t="s">
        <v>188</v>
      </c>
      <c r="C186" t="s">
        <v>202</v>
      </c>
      <c r="E186" s="165">
        <f t="shared" si="4"/>
        <v>7</v>
      </c>
      <c r="F186" s="165">
        <f t="shared" si="5"/>
        <v>26</v>
      </c>
      <c r="G186" s="165"/>
      <c r="H186" s="173">
        <v>7</v>
      </c>
      <c r="I186" s="173">
        <v>0</v>
      </c>
      <c r="J186" s="173">
        <v>1</v>
      </c>
      <c r="K186" s="172">
        <v>8</v>
      </c>
      <c r="L186" s="172">
        <v>18</v>
      </c>
    </row>
    <row r="187" spans="1:12" x14ac:dyDescent="0.25">
      <c r="A187" s="166">
        <v>12</v>
      </c>
      <c r="B187" s="166" t="s">
        <v>188</v>
      </c>
      <c r="C187" t="s">
        <v>203</v>
      </c>
      <c r="E187" s="165">
        <f t="shared" si="4"/>
        <v>4</v>
      </c>
      <c r="F187" s="165">
        <f t="shared" si="5"/>
        <v>13</v>
      </c>
      <c r="G187" s="165"/>
      <c r="H187" s="173">
        <v>4</v>
      </c>
      <c r="I187" s="173">
        <v>1</v>
      </c>
      <c r="J187" s="173">
        <v>1</v>
      </c>
      <c r="K187" s="172">
        <v>5</v>
      </c>
      <c r="L187" s="172">
        <v>8</v>
      </c>
    </row>
    <row r="188" spans="1:12" x14ac:dyDescent="0.25">
      <c r="A188" s="166">
        <v>12</v>
      </c>
      <c r="B188" s="166" t="s">
        <v>188</v>
      </c>
      <c r="C188" t="s">
        <v>204</v>
      </c>
      <c r="E188" s="165">
        <f t="shared" si="4"/>
        <v>0</v>
      </c>
      <c r="F188" s="165">
        <f t="shared" si="5"/>
        <v>10</v>
      </c>
      <c r="G188" s="165"/>
      <c r="H188" s="173">
        <v>0</v>
      </c>
      <c r="I188" s="173">
        <v>0</v>
      </c>
      <c r="J188" s="173">
        <v>0</v>
      </c>
      <c r="K188" s="172">
        <v>1</v>
      </c>
      <c r="L188" s="172">
        <v>9</v>
      </c>
    </row>
    <row r="189" spans="1:12" x14ac:dyDescent="0.25">
      <c r="A189" s="166">
        <v>12</v>
      </c>
      <c r="B189" s="166" t="s">
        <v>188</v>
      </c>
      <c r="C189" t="s">
        <v>205</v>
      </c>
      <c r="E189" s="165">
        <f t="shared" si="4"/>
        <v>17</v>
      </c>
      <c r="F189" s="165">
        <f t="shared" si="5"/>
        <v>60</v>
      </c>
      <c r="G189" s="165"/>
      <c r="H189" s="173">
        <v>17</v>
      </c>
      <c r="I189" s="173">
        <v>0</v>
      </c>
      <c r="J189" s="173">
        <v>0</v>
      </c>
      <c r="K189" s="172">
        <v>8</v>
      </c>
      <c r="L189" s="172">
        <v>52</v>
      </c>
    </row>
    <row r="190" spans="1:12" x14ac:dyDescent="0.25">
      <c r="A190" s="166">
        <v>12</v>
      </c>
      <c r="B190" s="166" t="s">
        <v>188</v>
      </c>
      <c r="C190" t="s">
        <v>206</v>
      </c>
      <c r="E190" s="165">
        <f t="shared" si="4"/>
        <v>2</v>
      </c>
      <c r="F190" s="165">
        <f t="shared" si="5"/>
        <v>15</v>
      </c>
      <c r="G190" s="165"/>
      <c r="H190" s="173">
        <v>2</v>
      </c>
      <c r="I190" s="173">
        <v>0</v>
      </c>
      <c r="J190" s="173">
        <v>0</v>
      </c>
      <c r="K190" s="172">
        <v>6</v>
      </c>
      <c r="L190" s="172">
        <v>9</v>
      </c>
    </row>
    <row r="191" spans="1:12" x14ac:dyDescent="0.25">
      <c r="A191" s="166">
        <v>12</v>
      </c>
      <c r="B191" s="166" t="s">
        <v>188</v>
      </c>
      <c r="C191" t="s">
        <v>207</v>
      </c>
      <c r="E191" s="165">
        <f t="shared" si="4"/>
        <v>3</v>
      </c>
      <c r="F191" s="165">
        <f t="shared" si="5"/>
        <v>8</v>
      </c>
      <c r="G191" s="165"/>
      <c r="H191" s="173">
        <v>3</v>
      </c>
      <c r="I191" s="173">
        <v>0</v>
      </c>
      <c r="J191" s="173">
        <v>1</v>
      </c>
      <c r="K191" s="172">
        <v>2</v>
      </c>
      <c r="L191" s="172">
        <v>6</v>
      </c>
    </row>
    <row r="192" spans="1:12" x14ac:dyDescent="0.25">
      <c r="A192" s="166">
        <v>12</v>
      </c>
      <c r="B192" s="166" t="s">
        <v>188</v>
      </c>
      <c r="C192" t="s">
        <v>208</v>
      </c>
      <c r="E192" s="165">
        <f t="shared" si="4"/>
        <v>4</v>
      </c>
      <c r="F192" s="165">
        <f t="shared" si="5"/>
        <v>11</v>
      </c>
      <c r="G192" s="165"/>
      <c r="H192" s="173">
        <v>4</v>
      </c>
      <c r="I192" s="173">
        <v>4</v>
      </c>
      <c r="J192" s="173">
        <v>0</v>
      </c>
      <c r="K192" s="172">
        <v>7</v>
      </c>
      <c r="L192" s="172">
        <v>4</v>
      </c>
    </row>
    <row r="193" spans="1:12" x14ac:dyDescent="0.25">
      <c r="A193" s="166">
        <v>12</v>
      </c>
      <c r="B193" s="166" t="s">
        <v>188</v>
      </c>
      <c r="C193" t="s">
        <v>209</v>
      </c>
      <c r="E193" s="165">
        <f t="shared" si="4"/>
        <v>13</v>
      </c>
      <c r="F193" s="165">
        <f t="shared" si="5"/>
        <v>32</v>
      </c>
      <c r="G193" s="165"/>
      <c r="H193" s="173">
        <v>13</v>
      </c>
      <c r="I193" s="173">
        <v>0</v>
      </c>
      <c r="J193" s="173">
        <v>0</v>
      </c>
      <c r="K193" s="172">
        <v>7</v>
      </c>
      <c r="L193" s="172">
        <v>25</v>
      </c>
    </row>
    <row r="194" spans="1:12" x14ac:dyDescent="0.25">
      <c r="A194" s="166">
        <v>12</v>
      </c>
      <c r="B194" s="166" t="s">
        <v>188</v>
      </c>
      <c r="C194" t="s">
        <v>210</v>
      </c>
      <c r="E194" s="165">
        <f t="shared" si="4"/>
        <v>12</v>
      </c>
      <c r="F194" s="165">
        <f t="shared" si="5"/>
        <v>42</v>
      </c>
      <c r="G194" s="165"/>
      <c r="H194" s="173">
        <v>12</v>
      </c>
      <c r="I194" s="173">
        <v>0</v>
      </c>
      <c r="J194" s="173">
        <v>0</v>
      </c>
      <c r="K194" s="172">
        <v>8</v>
      </c>
      <c r="L194" s="172">
        <v>34</v>
      </c>
    </row>
    <row r="195" spans="1:12" x14ac:dyDescent="0.25">
      <c r="A195" s="166">
        <v>12</v>
      </c>
      <c r="B195" s="166" t="s">
        <v>188</v>
      </c>
      <c r="C195" t="s">
        <v>211</v>
      </c>
      <c r="E195" s="165">
        <f t="shared" si="4"/>
        <v>17</v>
      </c>
      <c r="F195" s="165">
        <f t="shared" si="5"/>
        <v>21</v>
      </c>
      <c r="G195" s="165"/>
      <c r="H195" s="173">
        <v>17</v>
      </c>
      <c r="I195" s="173">
        <v>5</v>
      </c>
      <c r="J195" s="173">
        <v>0</v>
      </c>
      <c r="K195" s="172">
        <v>5</v>
      </c>
      <c r="L195" s="172">
        <v>16</v>
      </c>
    </row>
    <row r="196" spans="1:12" x14ac:dyDescent="0.25">
      <c r="A196" s="166">
        <v>12</v>
      </c>
      <c r="B196" s="166" t="s">
        <v>188</v>
      </c>
      <c r="C196" t="s">
        <v>212</v>
      </c>
      <c r="E196" s="165">
        <f t="shared" si="4"/>
        <v>1</v>
      </c>
      <c r="F196" s="165">
        <f t="shared" si="5"/>
        <v>41</v>
      </c>
      <c r="G196" s="165"/>
      <c r="H196" s="173">
        <v>1</v>
      </c>
      <c r="I196" s="173">
        <v>0</v>
      </c>
      <c r="J196" s="173">
        <v>0</v>
      </c>
      <c r="K196" s="172">
        <v>18</v>
      </c>
      <c r="L196" s="172">
        <v>23</v>
      </c>
    </row>
    <row r="197" spans="1:12" x14ac:dyDescent="0.25">
      <c r="A197" s="166">
        <v>12</v>
      </c>
      <c r="B197" s="166" t="s">
        <v>188</v>
      </c>
      <c r="C197" t="s">
        <v>213</v>
      </c>
      <c r="E197" s="165">
        <f t="shared" si="4"/>
        <v>18</v>
      </c>
      <c r="F197" s="165">
        <f t="shared" si="5"/>
        <v>13</v>
      </c>
      <c r="G197" s="165"/>
      <c r="H197" s="173">
        <v>18</v>
      </c>
      <c r="I197" s="173">
        <v>5</v>
      </c>
      <c r="J197" s="173">
        <v>0</v>
      </c>
      <c r="K197" s="172">
        <v>5</v>
      </c>
      <c r="L197" s="172">
        <v>8</v>
      </c>
    </row>
    <row r="198" spans="1:12" x14ac:dyDescent="0.25">
      <c r="A198" s="166">
        <v>12</v>
      </c>
      <c r="B198" s="166" t="s">
        <v>188</v>
      </c>
      <c r="C198" t="s">
        <v>214</v>
      </c>
      <c r="E198" s="165">
        <f t="shared" ref="E198:E261" si="6">MAX(H198:J198)</f>
        <v>2</v>
      </c>
      <c r="F198" s="165">
        <f t="shared" ref="F198:F261" si="7">K198+L198</f>
        <v>8</v>
      </c>
      <c r="G198" s="165"/>
      <c r="H198" s="173">
        <v>2</v>
      </c>
      <c r="I198" s="173">
        <v>0</v>
      </c>
      <c r="J198" s="173">
        <v>1</v>
      </c>
      <c r="K198" s="172">
        <v>5</v>
      </c>
      <c r="L198" s="172">
        <v>3</v>
      </c>
    </row>
    <row r="199" spans="1:12" x14ac:dyDescent="0.25">
      <c r="A199" s="166">
        <v>12</v>
      </c>
      <c r="B199" s="166" t="s">
        <v>188</v>
      </c>
      <c r="C199" t="s">
        <v>164</v>
      </c>
      <c r="E199" s="165">
        <f t="shared" si="6"/>
        <v>1</v>
      </c>
      <c r="F199" s="165">
        <f t="shared" si="7"/>
        <v>11</v>
      </c>
      <c r="G199" s="165"/>
      <c r="H199" s="173">
        <v>0</v>
      </c>
      <c r="I199" s="173">
        <v>0</v>
      </c>
      <c r="J199" s="173">
        <v>1</v>
      </c>
      <c r="K199" s="172">
        <v>5</v>
      </c>
      <c r="L199" s="172">
        <v>6</v>
      </c>
    </row>
    <row r="200" spans="1:12" x14ac:dyDescent="0.25">
      <c r="A200" s="166">
        <v>12</v>
      </c>
      <c r="B200" s="166" t="s">
        <v>188</v>
      </c>
      <c r="C200" t="s">
        <v>215</v>
      </c>
      <c r="E200" s="165">
        <f t="shared" si="6"/>
        <v>1</v>
      </c>
      <c r="F200" s="165">
        <f t="shared" si="7"/>
        <v>9</v>
      </c>
      <c r="G200" s="165"/>
      <c r="H200" s="173">
        <v>0</v>
      </c>
      <c r="I200" s="173">
        <v>0</v>
      </c>
      <c r="J200" s="173">
        <v>1</v>
      </c>
      <c r="K200" s="172">
        <v>0</v>
      </c>
      <c r="L200" s="172">
        <v>9</v>
      </c>
    </row>
    <row r="201" spans="1:12" x14ac:dyDescent="0.25">
      <c r="A201" s="166">
        <v>13</v>
      </c>
      <c r="B201" s="166" t="s">
        <v>216</v>
      </c>
      <c r="C201" t="s">
        <v>216</v>
      </c>
      <c r="E201" s="165">
        <f t="shared" si="6"/>
        <v>12</v>
      </c>
      <c r="F201" s="165">
        <f t="shared" si="7"/>
        <v>41</v>
      </c>
      <c r="G201" s="165"/>
      <c r="H201" s="173">
        <v>0</v>
      </c>
      <c r="I201" s="173">
        <v>12</v>
      </c>
      <c r="J201" s="173">
        <v>0</v>
      </c>
      <c r="K201" s="172">
        <v>18</v>
      </c>
      <c r="L201" s="172">
        <v>23</v>
      </c>
    </row>
    <row r="202" spans="1:12" x14ac:dyDescent="0.25">
      <c r="A202" s="166">
        <v>13</v>
      </c>
      <c r="B202" s="166" t="s">
        <v>216</v>
      </c>
      <c r="C202" t="s">
        <v>217</v>
      </c>
      <c r="E202" s="165">
        <f t="shared" si="6"/>
        <v>103</v>
      </c>
      <c r="F202" s="165">
        <f t="shared" si="7"/>
        <v>78</v>
      </c>
      <c r="G202" s="165"/>
      <c r="H202" s="173">
        <v>103</v>
      </c>
      <c r="I202" s="173">
        <v>0</v>
      </c>
      <c r="J202" s="173">
        <v>0</v>
      </c>
      <c r="K202" s="172">
        <v>31</v>
      </c>
      <c r="L202" s="172">
        <v>47</v>
      </c>
    </row>
    <row r="203" spans="1:12" x14ac:dyDescent="0.25">
      <c r="A203" s="166">
        <v>13</v>
      </c>
      <c r="B203" s="166" t="s">
        <v>216</v>
      </c>
      <c r="C203" t="s">
        <v>218</v>
      </c>
      <c r="E203" s="165">
        <f t="shared" si="6"/>
        <v>13</v>
      </c>
      <c r="F203" s="165">
        <f t="shared" si="7"/>
        <v>105</v>
      </c>
      <c r="G203" s="165"/>
      <c r="H203" s="173">
        <v>0</v>
      </c>
      <c r="I203" s="173">
        <v>0</v>
      </c>
      <c r="J203" s="173">
        <v>13</v>
      </c>
      <c r="K203" s="172">
        <v>17</v>
      </c>
      <c r="L203" s="172">
        <v>88</v>
      </c>
    </row>
    <row r="204" spans="1:12" x14ac:dyDescent="0.25">
      <c r="A204" s="166">
        <v>13</v>
      </c>
      <c r="B204" s="166" t="s">
        <v>216</v>
      </c>
      <c r="C204" t="s">
        <v>219</v>
      </c>
      <c r="E204" s="165">
        <f t="shared" si="6"/>
        <v>8</v>
      </c>
      <c r="F204" s="165">
        <f t="shared" si="7"/>
        <v>125</v>
      </c>
      <c r="G204" s="165"/>
      <c r="H204" s="173">
        <v>8</v>
      </c>
      <c r="I204" s="173">
        <v>1</v>
      </c>
      <c r="J204" s="173">
        <v>0</v>
      </c>
      <c r="K204" s="172">
        <v>46</v>
      </c>
      <c r="L204" s="172">
        <v>79</v>
      </c>
    </row>
    <row r="205" spans="1:12" x14ac:dyDescent="0.25">
      <c r="A205" s="166">
        <v>13</v>
      </c>
      <c r="B205" s="166" t="s">
        <v>216</v>
      </c>
      <c r="C205" t="s">
        <v>220</v>
      </c>
      <c r="E205" s="165">
        <f t="shared" si="6"/>
        <v>6</v>
      </c>
      <c r="F205" s="165">
        <f t="shared" si="7"/>
        <v>37</v>
      </c>
      <c r="G205" s="165"/>
      <c r="H205" s="173">
        <v>0</v>
      </c>
      <c r="I205" s="173">
        <v>6</v>
      </c>
      <c r="J205" s="173">
        <v>0</v>
      </c>
      <c r="K205" s="172">
        <v>13</v>
      </c>
      <c r="L205" s="172">
        <v>24</v>
      </c>
    </row>
    <row r="206" spans="1:12" x14ac:dyDescent="0.25">
      <c r="A206" s="166">
        <v>13</v>
      </c>
      <c r="B206" s="166" t="s">
        <v>216</v>
      </c>
      <c r="C206" t="s">
        <v>221</v>
      </c>
      <c r="E206" s="165">
        <f t="shared" si="6"/>
        <v>5</v>
      </c>
      <c r="F206" s="165">
        <f t="shared" si="7"/>
        <v>37</v>
      </c>
      <c r="G206" s="165"/>
      <c r="H206" s="173">
        <v>5</v>
      </c>
      <c r="I206" s="173">
        <v>1</v>
      </c>
      <c r="J206" s="173">
        <v>0</v>
      </c>
      <c r="K206" s="172">
        <v>12</v>
      </c>
      <c r="L206" s="172">
        <v>25</v>
      </c>
    </row>
    <row r="207" spans="1:12" x14ac:dyDescent="0.25">
      <c r="A207" s="166">
        <v>13</v>
      </c>
      <c r="B207" s="166" t="s">
        <v>216</v>
      </c>
      <c r="C207" t="s">
        <v>222</v>
      </c>
      <c r="E207" s="165">
        <f t="shared" si="6"/>
        <v>6</v>
      </c>
      <c r="F207" s="165">
        <f t="shared" si="7"/>
        <v>24</v>
      </c>
      <c r="G207" s="165"/>
      <c r="H207" s="173">
        <v>6</v>
      </c>
      <c r="I207" s="173">
        <v>0</v>
      </c>
      <c r="J207" s="173">
        <v>0</v>
      </c>
      <c r="K207" s="172">
        <v>11</v>
      </c>
      <c r="L207" s="172">
        <v>13</v>
      </c>
    </row>
    <row r="208" spans="1:12" x14ac:dyDescent="0.25">
      <c r="A208" s="166">
        <v>13</v>
      </c>
      <c r="B208" s="166" t="s">
        <v>216</v>
      </c>
      <c r="C208" t="s">
        <v>223</v>
      </c>
      <c r="E208" s="165">
        <f t="shared" si="6"/>
        <v>7</v>
      </c>
      <c r="F208" s="165">
        <f t="shared" si="7"/>
        <v>68</v>
      </c>
      <c r="G208" s="165"/>
      <c r="H208" s="173">
        <v>0</v>
      </c>
      <c r="I208" s="173">
        <v>7</v>
      </c>
      <c r="J208" s="173">
        <v>0</v>
      </c>
      <c r="K208" s="172">
        <v>47</v>
      </c>
      <c r="L208" s="172">
        <v>21</v>
      </c>
    </row>
    <row r="209" spans="1:12" x14ac:dyDescent="0.25">
      <c r="A209" s="166">
        <v>13</v>
      </c>
      <c r="B209" s="166" t="s">
        <v>216</v>
      </c>
      <c r="C209" t="s">
        <v>224</v>
      </c>
      <c r="E209" s="165">
        <f t="shared" si="6"/>
        <v>27</v>
      </c>
      <c r="F209" s="165">
        <f t="shared" si="7"/>
        <v>47</v>
      </c>
      <c r="G209" s="165"/>
      <c r="H209" s="173">
        <v>27</v>
      </c>
      <c r="I209" s="173">
        <v>0</v>
      </c>
      <c r="J209" s="173">
        <v>0</v>
      </c>
      <c r="K209" s="172">
        <v>8</v>
      </c>
      <c r="L209" s="172">
        <v>39</v>
      </c>
    </row>
    <row r="210" spans="1:12" x14ac:dyDescent="0.25">
      <c r="A210" s="166">
        <v>13</v>
      </c>
      <c r="B210" s="166" t="s">
        <v>216</v>
      </c>
      <c r="C210" t="s">
        <v>172</v>
      </c>
      <c r="E210" s="165">
        <f t="shared" si="6"/>
        <v>0</v>
      </c>
      <c r="F210" s="165">
        <f t="shared" si="7"/>
        <v>40</v>
      </c>
      <c r="G210" s="165"/>
      <c r="H210" s="173">
        <v>0</v>
      </c>
      <c r="I210" s="173">
        <v>0</v>
      </c>
      <c r="J210" s="173">
        <v>0</v>
      </c>
      <c r="K210" s="172">
        <v>6</v>
      </c>
      <c r="L210" s="172">
        <v>34</v>
      </c>
    </row>
    <row r="211" spans="1:12" x14ac:dyDescent="0.25">
      <c r="A211" s="166">
        <v>13</v>
      </c>
      <c r="B211" s="166" t="s">
        <v>216</v>
      </c>
      <c r="C211" t="s">
        <v>225</v>
      </c>
      <c r="E211" s="165">
        <f t="shared" si="6"/>
        <v>6</v>
      </c>
      <c r="F211" s="165">
        <f t="shared" si="7"/>
        <v>65</v>
      </c>
      <c r="G211" s="165"/>
      <c r="H211" s="173">
        <v>6</v>
      </c>
      <c r="I211" s="173">
        <v>0</v>
      </c>
      <c r="J211" s="173">
        <v>0</v>
      </c>
      <c r="K211" s="172">
        <v>22</v>
      </c>
      <c r="L211" s="172">
        <v>43</v>
      </c>
    </row>
    <row r="212" spans="1:12" x14ac:dyDescent="0.25">
      <c r="A212" s="166">
        <v>13</v>
      </c>
      <c r="B212" s="166" t="s">
        <v>216</v>
      </c>
      <c r="C212" t="s">
        <v>79</v>
      </c>
      <c r="E212" s="165">
        <f t="shared" si="6"/>
        <v>10</v>
      </c>
      <c r="F212" s="165">
        <f t="shared" si="7"/>
        <v>55</v>
      </c>
      <c r="G212" s="165"/>
      <c r="H212" s="173">
        <v>10</v>
      </c>
      <c r="I212" s="173">
        <v>0</v>
      </c>
      <c r="J212" s="173">
        <v>0</v>
      </c>
      <c r="K212" s="172">
        <v>18</v>
      </c>
      <c r="L212" s="172">
        <v>37</v>
      </c>
    </row>
    <row r="213" spans="1:12" x14ac:dyDescent="0.25">
      <c r="A213" s="166">
        <v>13</v>
      </c>
      <c r="B213" s="166" t="s">
        <v>216</v>
      </c>
      <c r="C213" t="s">
        <v>226</v>
      </c>
      <c r="E213" s="165">
        <f t="shared" si="6"/>
        <v>7</v>
      </c>
      <c r="F213" s="165">
        <f t="shared" si="7"/>
        <v>72</v>
      </c>
      <c r="G213" s="165"/>
      <c r="H213" s="173">
        <v>7</v>
      </c>
      <c r="I213" s="173">
        <v>0</v>
      </c>
      <c r="J213" s="173">
        <v>0</v>
      </c>
      <c r="K213" s="172">
        <v>36</v>
      </c>
      <c r="L213" s="172">
        <v>36</v>
      </c>
    </row>
    <row r="214" spans="1:12" x14ac:dyDescent="0.25">
      <c r="A214" s="166">
        <v>13</v>
      </c>
      <c r="B214" s="166" t="s">
        <v>216</v>
      </c>
      <c r="C214" t="s">
        <v>227</v>
      </c>
      <c r="E214" s="165">
        <f t="shared" si="6"/>
        <v>0</v>
      </c>
      <c r="F214" s="165">
        <f t="shared" si="7"/>
        <v>20</v>
      </c>
      <c r="G214" s="165"/>
      <c r="H214" s="173">
        <v>0</v>
      </c>
      <c r="I214" s="173">
        <v>0</v>
      </c>
      <c r="J214" s="173">
        <v>0</v>
      </c>
      <c r="K214" s="172">
        <v>6</v>
      </c>
      <c r="L214" s="172">
        <v>14</v>
      </c>
    </row>
    <row r="215" spans="1:12" x14ac:dyDescent="0.25">
      <c r="A215" s="166">
        <v>13</v>
      </c>
      <c r="B215" s="166" t="s">
        <v>216</v>
      </c>
      <c r="C215" t="s">
        <v>228</v>
      </c>
      <c r="E215" s="165">
        <f t="shared" si="6"/>
        <v>25</v>
      </c>
      <c r="F215" s="165">
        <f t="shared" si="7"/>
        <v>65</v>
      </c>
      <c r="G215" s="165"/>
      <c r="H215" s="173">
        <v>25</v>
      </c>
      <c r="I215" s="173">
        <v>0</v>
      </c>
      <c r="J215" s="173">
        <v>1</v>
      </c>
      <c r="K215" s="172">
        <v>5</v>
      </c>
      <c r="L215" s="172">
        <v>60</v>
      </c>
    </row>
    <row r="216" spans="1:12" x14ac:dyDescent="0.25">
      <c r="A216" s="166">
        <v>13</v>
      </c>
      <c r="B216" s="166" t="s">
        <v>216</v>
      </c>
      <c r="C216" t="s">
        <v>229</v>
      </c>
      <c r="E216" s="165">
        <f t="shared" si="6"/>
        <v>0</v>
      </c>
      <c r="F216" s="165">
        <f t="shared" si="7"/>
        <v>21</v>
      </c>
      <c r="G216" s="165"/>
      <c r="H216" s="173">
        <v>0</v>
      </c>
      <c r="I216" s="173">
        <v>0</v>
      </c>
      <c r="J216" s="173">
        <v>0</v>
      </c>
      <c r="K216" s="172">
        <v>5</v>
      </c>
      <c r="L216" s="172">
        <v>16</v>
      </c>
    </row>
    <row r="217" spans="1:12" x14ac:dyDescent="0.25">
      <c r="A217" s="166">
        <v>13</v>
      </c>
      <c r="B217" s="166" t="s">
        <v>216</v>
      </c>
      <c r="C217" t="s">
        <v>230</v>
      </c>
      <c r="E217" s="165">
        <f t="shared" si="6"/>
        <v>14</v>
      </c>
      <c r="F217" s="165">
        <f t="shared" si="7"/>
        <v>67</v>
      </c>
      <c r="G217" s="165"/>
      <c r="H217" s="173">
        <v>14</v>
      </c>
      <c r="I217" s="173">
        <v>0</v>
      </c>
      <c r="J217" s="173">
        <v>0</v>
      </c>
      <c r="K217" s="172">
        <v>13</v>
      </c>
      <c r="L217" s="172">
        <v>54</v>
      </c>
    </row>
    <row r="218" spans="1:12" x14ac:dyDescent="0.25">
      <c r="A218" s="166">
        <v>13</v>
      </c>
      <c r="B218" s="166" t="s">
        <v>216</v>
      </c>
      <c r="C218" t="s">
        <v>231</v>
      </c>
      <c r="E218" s="165">
        <f t="shared" si="6"/>
        <v>8</v>
      </c>
      <c r="F218" s="165">
        <f t="shared" si="7"/>
        <v>61</v>
      </c>
      <c r="G218" s="165"/>
      <c r="H218" s="173">
        <v>8</v>
      </c>
      <c r="I218" s="173">
        <v>0</v>
      </c>
      <c r="J218" s="173">
        <v>0</v>
      </c>
      <c r="K218" s="172">
        <v>13</v>
      </c>
      <c r="L218" s="172">
        <v>48</v>
      </c>
    </row>
    <row r="219" spans="1:12" x14ac:dyDescent="0.25">
      <c r="A219" s="166">
        <v>13</v>
      </c>
      <c r="B219" s="166" t="s">
        <v>216</v>
      </c>
      <c r="C219" t="s">
        <v>232</v>
      </c>
      <c r="E219" s="165">
        <f t="shared" si="6"/>
        <v>1</v>
      </c>
      <c r="F219" s="165">
        <f t="shared" si="7"/>
        <v>40</v>
      </c>
      <c r="G219" s="165"/>
      <c r="H219" s="173">
        <v>0</v>
      </c>
      <c r="I219" s="173">
        <v>1</v>
      </c>
      <c r="J219" s="173">
        <v>0</v>
      </c>
      <c r="K219" s="172">
        <v>9</v>
      </c>
      <c r="L219" s="172">
        <v>31</v>
      </c>
    </row>
    <row r="220" spans="1:12" x14ac:dyDescent="0.25">
      <c r="A220" s="166">
        <v>13</v>
      </c>
      <c r="B220" s="166" t="s">
        <v>216</v>
      </c>
      <c r="C220" t="s">
        <v>233</v>
      </c>
      <c r="E220" s="165">
        <f t="shared" si="6"/>
        <v>0</v>
      </c>
      <c r="F220" s="165">
        <f t="shared" si="7"/>
        <v>34</v>
      </c>
      <c r="G220" s="165"/>
      <c r="H220" s="173">
        <v>0</v>
      </c>
      <c r="I220" s="173">
        <v>0</v>
      </c>
      <c r="J220" s="173">
        <v>0</v>
      </c>
      <c r="K220" s="172">
        <v>9</v>
      </c>
      <c r="L220" s="172">
        <v>25</v>
      </c>
    </row>
    <row r="221" spans="1:12" x14ac:dyDescent="0.25">
      <c r="A221" s="166">
        <v>13</v>
      </c>
      <c r="B221" s="166" t="s">
        <v>216</v>
      </c>
      <c r="C221" t="s">
        <v>234</v>
      </c>
      <c r="E221" s="165">
        <f t="shared" si="6"/>
        <v>10</v>
      </c>
      <c r="F221" s="165">
        <f t="shared" si="7"/>
        <v>31</v>
      </c>
      <c r="G221" s="165"/>
      <c r="H221" s="173">
        <v>10</v>
      </c>
      <c r="I221" s="173">
        <v>3</v>
      </c>
      <c r="J221" s="173">
        <v>0</v>
      </c>
      <c r="K221" s="172">
        <v>2</v>
      </c>
      <c r="L221" s="172">
        <v>29</v>
      </c>
    </row>
    <row r="222" spans="1:12" x14ac:dyDescent="0.25">
      <c r="A222" s="166">
        <v>13</v>
      </c>
      <c r="B222" s="166" t="s">
        <v>216</v>
      </c>
      <c r="C222" t="s">
        <v>235</v>
      </c>
      <c r="E222" s="165">
        <f t="shared" si="6"/>
        <v>4</v>
      </c>
      <c r="F222" s="165">
        <f t="shared" si="7"/>
        <v>15</v>
      </c>
      <c r="G222" s="165"/>
      <c r="H222" s="173">
        <v>4</v>
      </c>
      <c r="I222" s="173">
        <v>0</v>
      </c>
      <c r="J222" s="173">
        <v>0</v>
      </c>
      <c r="K222" s="172">
        <v>6</v>
      </c>
      <c r="L222" s="172">
        <v>9</v>
      </c>
    </row>
    <row r="223" spans="1:12" x14ac:dyDescent="0.25">
      <c r="A223" s="166">
        <v>13</v>
      </c>
      <c r="B223" s="166" t="s">
        <v>216</v>
      </c>
      <c r="C223" t="s">
        <v>236</v>
      </c>
      <c r="E223" s="165">
        <f t="shared" si="6"/>
        <v>2</v>
      </c>
      <c r="F223" s="165">
        <f t="shared" si="7"/>
        <v>44</v>
      </c>
      <c r="G223" s="165"/>
      <c r="H223" s="173">
        <v>2</v>
      </c>
      <c r="I223" s="173">
        <v>0</v>
      </c>
      <c r="J223" s="173">
        <v>1</v>
      </c>
      <c r="K223" s="172">
        <v>11</v>
      </c>
      <c r="L223" s="172">
        <v>33</v>
      </c>
    </row>
    <row r="224" spans="1:12" x14ac:dyDescent="0.25">
      <c r="A224" s="166">
        <v>13</v>
      </c>
      <c r="B224" s="166" t="s">
        <v>216</v>
      </c>
      <c r="C224" t="s">
        <v>237</v>
      </c>
      <c r="E224" s="165">
        <f t="shared" si="6"/>
        <v>6</v>
      </c>
      <c r="F224" s="165">
        <f t="shared" si="7"/>
        <v>17</v>
      </c>
      <c r="G224" s="165"/>
      <c r="H224" s="173">
        <v>6</v>
      </c>
      <c r="I224" s="173">
        <v>0</v>
      </c>
      <c r="J224" s="173">
        <v>0</v>
      </c>
      <c r="K224" s="172">
        <v>5</v>
      </c>
      <c r="L224" s="172">
        <v>12</v>
      </c>
    </row>
    <row r="225" spans="1:12" x14ac:dyDescent="0.25">
      <c r="A225" s="166">
        <v>13</v>
      </c>
      <c r="B225" s="166" t="s">
        <v>216</v>
      </c>
      <c r="C225" t="s">
        <v>238</v>
      </c>
      <c r="E225" s="165">
        <f t="shared" si="6"/>
        <v>10</v>
      </c>
      <c r="F225" s="165">
        <f t="shared" si="7"/>
        <v>68</v>
      </c>
      <c r="G225" s="165"/>
      <c r="H225" s="173">
        <v>10</v>
      </c>
      <c r="I225" s="173">
        <v>0</v>
      </c>
      <c r="J225" s="173">
        <v>0</v>
      </c>
      <c r="K225" s="172">
        <v>6</v>
      </c>
      <c r="L225" s="172">
        <v>62</v>
      </c>
    </row>
    <row r="226" spans="1:12" x14ac:dyDescent="0.25">
      <c r="A226" s="166">
        <v>13</v>
      </c>
      <c r="B226" s="166" t="s">
        <v>216</v>
      </c>
      <c r="C226" t="s">
        <v>239</v>
      </c>
      <c r="E226" s="165">
        <f t="shared" si="6"/>
        <v>27</v>
      </c>
      <c r="F226" s="165">
        <f t="shared" si="7"/>
        <v>137</v>
      </c>
      <c r="G226" s="165"/>
      <c r="H226" s="173">
        <v>27</v>
      </c>
      <c r="I226" s="173">
        <v>6</v>
      </c>
      <c r="J226" s="173">
        <v>0</v>
      </c>
      <c r="K226" s="172">
        <v>7</v>
      </c>
      <c r="L226" s="172">
        <v>130</v>
      </c>
    </row>
    <row r="227" spans="1:12" x14ac:dyDescent="0.25">
      <c r="A227" s="166">
        <v>13</v>
      </c>
      <c r="B227" s="166" t="s">
        <v>216</v>
      </c>
      <c r="C227" t="s">
        <v>240</v>
      </c>
      <c r="E227" s="165">
        <f t="shared" si="6"/>
        <v>14</v>
      </c>
      <c r="F227" s="165">
        <f t="shared" si="7"/>
        <v>39</v>
      </c>
      <c r="G227" s="165"/>
      <c r="H227" s="173">
        <v>14</v>
      </c>
      <c r="I227" s="173">
        <v>4</v>
      </c>
      <c r="J227" s="173">
        <v>7</v>
      </c>
      <c r="K227" s="172">
        <v>24</v>
      </c>
      <c r="L227" s="172">
        <v>15</v>
      </c>
    </row>
    <row r="228" spans="1:12" x14ac:dyDescent="0.25">
      <c r="A228" s="166">
        <v>13</v>
      </c>
      <c r="B228" s="166" t="s">
        <v>216</v>
      </c>
      <c r="C228" t="s">
        <v>241</v>
      </c>
      <c r="E228" s="165">
        <f t="shared" si="6"/>
        <v>1</v>
      </c>
      <c r="F228" s="165">
        <f t="shared" si="7"/>
        <v>11</v>
      </c>
      <c r="G228" s="165"/>
      <c r="H228" s="173">
        <v>1</v>
      </c>
      <c r="I228" s="173">
        <v>0</v>
      </c>
      <c r="J228" s="173">
        <v>0</v>
      </c>
      <c r="K228" s="172">
        <v>3</v>
      </c>
      <c r="L228" s="172">
        <v>8</v>
      </c>
    </row>
    <row r="229" spans="1:12" x14ac:dyDescent="0.25">
      <c r="A229" s="166">
        <v>13</v>
      </c>
      <c r="B229" s="166" t="s">
        <v>216</v>
      </c>
      <c r="C229" t="s">
        <v>242</v>
      </c>
      <c r="E229" s="165">
        <f t="shared" si="6"/>
        <v>0</v>
      </c>
      <c r="F229" s="165">
        <f t="shared" si="7"/>
        <v>12</v>
      </c>
      <c r="G229" s="165"/>
      <c r="H229" s="173">
        <v>0</v>
      </c>
      <c r="I229" s="173">
        <v>0</v>
      </c>
      <c r="J229" s="173">
        <v>0</v>
      </c>
      <c r="K229" s="172">
        <v>4</v>
      </c>
      <c r="L229" s="172">
        <v>8</v>
      </c>
    </row>
    <row r="230" spans="1:12" x14ac:dyDescent="0.25">
      <c r="A230" s="166">
        <v>13</v>
      </c>
      <c r="B230" s="166" t="s">
        <v>216</v>
      </c>
      <c r="C230" t="s">
        <v>243</v>
      </c>
      <c r="E230" s="165">
        <f t="shared" si="6"/>
        <v>10</v>
      </c>
      <c r="F230" s="165">
        <f t="shared" si="7"/>
        <v>12</v>
      </c>
      <c r="G230" s="165"/>
      <c r="H230" s="173">
        <v>10</v>
      </c>
      <c r="I230" s="173">
        <v>0</v>
      </c>
      <c r="J230" s="173">
        <v>0</v>
      </c>
      <c r="K230" s="172">
        <v>2</v>
      </c>
      <c r="L230" s="172">
        <v>10</v>
      </c>
    </row>
    <row r="231" spans="1:12" x14ac:dyDescent="0.25">
      <c r="A231" s="166">
        <v>13</v>
      </c>
      <c r="B231" s="166" t="s">
        <v>216</v>
      </c>
      <c r="C231" t="s">
        <v>244</v>
      </c>
      <c r="E231" s="165">
        <f t="shared" si="6"/>
        <v>6</v>
      </c>
      <c r="F231" s="165">
        <f t="shared" si="7"/>
        <v>15</v>
      </c>
      <c r="G231" s="165"/>
      <c r="H231" s="173">
        <v>6</v>
      </c>
      <c r="I231" s="173">
        <v>0</v>
      </c>
      <c r="J231" s="173">
        <v>0</v>
      </c>
      <c r="K231" s="172">
        <v>3</v>
      </c>
      <c r="L231" s="172">
        <v>12</v>
      </c>
    </row>
    <row r="232" spans="1:12" x14ac:dyDescent="0.25">
      <c r="A232" s="166">
        <v>13</v>
      </c>
      <c r="B232" s="166" t="s">
        <v>216</v>
      </c>
      <c r="C232" t="s">
        <v>245</v>
      </c>
      <c r="E232" s="165">
        <f t="shared" si="6"/>
        <v>14</v>
      </c>
      <c r="F232" s="165">
        <f t="shared" si="7"/>
        <v>22</v>
      </c>
      <c r="G232" s="165"/>
      <c r="H232" s="173">
        <v>14</v>
      </c>
      <c r="I232" s="173">
        <v>0</v>
      </c>
      <c r="J232" s="173">
        <v>0</v>
      </c>
      <c r="K232" s="172">
        <v>16</v>
      </c>
      <c r="L232" s="172">
        <v>6</v>
      </c>
    </row>
    <row r="233" spans="1:12" x14ac:dyDescent="0.25">
      <c r="A233" s="166">
        <v>13</v>
      </c>
      <c r="B233" s="166" t="s">
        <v>216</v>
      </c>
      <c r="C233" t="s">
        <v>246</v>
      </c>
      <c r="E233" s="165">
        <f t="shared" si="6"/>
        <v>1</v>
      </c>
      <c r="F233" s="165">
        <f t="shared" si="7"/>
        <v>9</v>
      </c>
      <c r="G233" s="165"/>
      <c r="H233" s="173">
        <v>0</v>
      </c>
      <c r="I233" s="173">
        <v>0</v>
      </c>
      <c r="J233" s="173">
        <v>1</v>
      </c>
      <c r="K233" s="172">
        <v>0</v>
      </c>
      <c r="L233" s="172">
        <v>9</v>
      </c>
    </row>
    <row r="234" spans="1:12" x14ac:dyDescent="0.25">
      <c r="A234" s="166">
        <v>14</v>
      </c>
      <c r="B234" s="166" t="s">
        <v>247</v>
      </c>
      <c r="C234" t="s">
        <v>248</v>
      </c>
      <c r="E234" s="165">
        <f t="shared" si="6"/>
        <v>60</v>
      </c>
      <c r="F234" s="165">
        <f t="shared" si="7"/>
        <v>61</v>
      </c>
      <c r="G234" s="165"/>
      <c r="H234" s="173">
        <v>60</v>
      </c>
      <c r="I234" s="173">
        <v>6</v>
      </c>
      <c r="J234" s="173">
        <v>4</v>
      </c>
      <c r="K234" s="172">
        <v>6</v>
      </c>
      <c r="L234" s="172">
        <v>55</v>
      </c>
    </row>
    <row r="235" spans="1:12" x14ac:dyDescent="0.25">
      <c r="A235" s="166">
        <v>14</v>
      </c>
      <c r="B235" s="166" t="s">
        <v>247</v>
      </c>
      <c r="C235" t="s">
        <v>249</v>
      </c>
      <c r="E235" s="165">
        <f t="shared" si="6"/>
        <v>12</v>
      </c>
      <c r="F235" s="165">
        <f t="shared" si="7"/>
        <v>38</v>
      </c>
      <c r="G235" s="165"/>
      <c r="H235" s="173">
        <v>12</v>
      </c>
      <c r="I235" s="173">
        <v>3</v>
      </c>
      <c r="J235" s="173">
        <v>0</v>
      </c>
      <c r="K235" s="172">
        <v>19</v>
      </c>
      <c r="L235" s="172">
        <v>19</v>
      </c>
    </row>
    <row r="236" spans="1:12" x14ac:dyDescent="0.25">
      <c r="A236" s="166">
        <v>14</v>
      </c>
      <c r="B236" s="166" t="s">
        <v>247</v>
      </c>
      <c r="C236" t="s">
        <v>250</v>
      </c>
      <c r="E236" s="165">
        <f t="shared" si="6"/>
        <v>0</v>
      </c>
      <c r="F236" s="165">
        <f t="shared" si="7"/>
        <v>26</v>
      </c>
      <c r="G236" s="165"/>
      <c r="H236" s="173">
        <v>0</v>
      </c>
      <c r="I236" s="173">
        <v>0</v>
      </c>
      <c r="J236" s="173">
        <v>0</v>
      </c>
      <c r="K236" s="172">
        <v>9</v>
      </c>
      <c r="L236" s="172">
        <v>17</v>
      </c>
    </row>
    <row r="237" spans="1:12" x14ac:dyDescent="0.25">
      <c r="A237" s="166">
        <v>14</v>
      </c>
      <c r="B237" s="166" t="s">
        <v>247</v>
      </c>
      <c r="C237" t="s">
        <v>251</v>
      </c>
      <c r="E237" s="165">
        <f t="shared" si="6"/>
        <v>0</v>
      </c>
      <c r="F237" s="165">
        <f t="shared" si="7"/>
        <v>49</v>
      </c>
      <c r="G237" s="165"/>
      <c r="H237" s="173">
        <v>0</v>
      </c>
      <c r="I237" s="173">
        <v>0</v>
      </c>
      <c r="J237" s="173">
        <v>0</v>
      </c>
      <c r="K237" s="172">
        <v>47</v>
      </c>
      <c r="L237" s="172">
        <v>2</v>
      </c>
    </row>
    <row r="238" spans="1:12" x14ac:dyDescent="0.25">
      <c r="A238" s="166">
        <v>14</v>
      </c>
      <c r="B238" s="166" t="s">
        <v>247</v>
      </c>
      <c r="C238" t="s">
        <v>252</v>
      </c>
      <c r="E238" s="165">
        <f t="shared" si="6"/>
        <v>2</v>
      </c>
      <c r="F238" s="165">
        <f t="shared" si="7"/>
        <v>64</v>
      </c>
      <c r="G238" s="165"/>
      <c r="H238" s="173">
        <v>2</v>
      </c>
      <c r="I238" s="173">
        <v>2</v>
      </c>
      <c r="J238" s="173">
        <v>0</v>
      </c>
      <c r="K238" s="172">
        <v>48</v>
      </c>
      <c r="L238" s="172">
        <v>16</v>
      </c>
    </row>
    <row r="239" spans="1:12" x14ac:dyDescent="0.25">
      <c r="A239" s="166">
        <v>14</v>
      </c>
      <c r="B239" s="166" t="s">
        <v>247</v>
      </c>
      <c r="C239" t="s">
        <v>253</v>
      </c>
      <c r="E239" s="165">
        <f t="shared" si="6"/>
        <v>87</v>
      </c>
      <c r="F239" s="165">
        <f t="shared" si="7"/>
        <v>72</v>
      </c>
      <c r="G239" s="165"/>
      <c r="H239" s="173">
        <v>87</v>
      </c>
      <c r="I239" s="173">
        <v>0</v>
      </c>
      <c r="J239" s="173">
        <v>0</v>
      </c>
      <c r="K239" s="172">
        <v>0</v>
      </c>
      <c r="L239" s="172">
        <v>72</v>
      </c>
    </row>
    <row r="240" spans="1:12" x14ac:dyDescent="0.25">
      <c r="A240" s="166">
        <v>14</v>
      </c>
      <c r="B240" s="166" t="s">
        <v>247</v>
      </c>
      <c r="C240" t="s">
        <v>254</v>
      </c>
      <c r="E240" s="165">
        <f t="shared" si="6"/>
        <v>1</v>
      </c>
      <c r="F240" s="165">
        <f t="shared" si="7"/>
        <v>7</v>
      </c>
      <c r="G240" s="165"/>
      <c r="H240" s="173">
        <v>1</v>
      </c>
      <c r="I240" s="173">
        <v>0</v>
      </c>
      <c r="J240" s="173">
        <v>0</v>
      </c>
      <c r="K240" s="172">
        <v>0</v>
      </c>
      <c r="L240" s="172">
        <v>7</v>
      </c>
    </row>
    <row r="241" spans="1:12" x14ac:dyDescent="0.25">
      <c r="A241" s="166">
        <v>14</v>
      </c>
      <c r="B241" s="166" t="s">
        <v>247</v>
      </c>
      <c r="C241" t="s">
        <v>255</v>
      </c>
      <c r="E241" s="165">
        <f t="shared" si="6"/>
        <v>6</v>
      </c>
      <c r="F241" s="165">
        <f t="shared" si="7"/>
        <v>36</v>
      </c>
      <c r="G241" s="165"/>
      <c r="H241" s="173">
        <v>0</v>
      </c>
      <c r="I241" s="173">
        <v>6</v>
      </c>
      <c r="J241" s="173">
        <v>0</v>
      </c>
      <c r="K241" s="172">
        <v>12</v>
      </c>
      <c r="L241" s="172">
        <v>24</v>
      </c>
    </row>
    <row r="242" spans="1:12" x14ac:dyDescent="0.25">
      <c r="A242" s="166">
        <v>14</v>
      </c>
      <c r="B242" s="166" t="s">
        <v>247</v>
      </c>
      <c r="C242" t="s">
        <v>256</v>
      </c>
      <c r="E242" s="165">
        <f t="shared" si="6"/>
        <v>22</v>
      </c>
      <c r="F242" s="165">
        <f t="shared" si="7"/>
        <v>42</v>
      </c>
      <c r="G242" s="165"/>
      <c r="H242" s="173">
        <v>22</v>
      </c>
      <c r="I242" s="173">
        <v>0</v>
      </c>
      <c r="J242" s="173">
        <v>0</v>
      </c>
      <c r="K242" s="172">
        <v>1</v>
      </c>
      <c r="L242" s="172">
        <v>41</v>
      </c>
    </row>
    <row r="243" spans="1:12" x14ac:dyDescent="0.25">
      <c r="A243" s="166">
        <v>14</v>
      </c>
      <c r="B243" s="166" t="s">
        <v>247</v>
      </c>
      <c r="C243" t="s">
        <v>257</v>
      </c>
      <c r="E243" s="165">
        <f t="shared" si="6"/>
        <v>1</v>
      </c>
      <c r="F243" s="165">
        <f t="shared" si="7"/>
        <v>74</v>
      </c>
      <c r="G243" s="165"/>
      <c r="H243" s="173">
        <v>1</v>
      </c>
      <c r="I243" s="173">
        <v>0</v>
      </c>
      <c r="J243" s="173">
        <v>0</v>
      </c>
      <c r="K243" s="172">
        <v>66</v>
      </c>
      <c r="L243" s="172">
        <v>8</v>
      </c>
    </row>
    <row r="244" spans="1:12" x14ac:dyDescent="0.25">
      <c r="A244" s="166">
        <v>14</v>
      </c>
      <c r="B244" s="166" t="s">
        <v>247</v>
      </c>
      <c r="C244" t="s">
        <v>258</v>
      </c>
      <c r="E244" s="165">
        <f t="shared" si="6"/>
        <v>54</v>
      </c>
      <c r="F244" s="165">
        <f t="shared" si="7"/>
        <v>43</v>
      </c>
      <c r="G244" s="165"/>
      <c r="H244" s="173">
        <v>54</v>
      </c>
      <c r="I244" s="173">
        <v>0</v>
      </c>
      <c r="J244" s="173">
        <v>0</v>
      </c>
      <c r="K244" s="172">
        <v>31</v>
      </c>
      <c r="L244" s="172">
        <v>12</v>
      </c>
    </row>
    <row r="245" spans="1:12" x14ac:dyDescent="0.25">
      <c r="A245" s="166">
        <v>14</v>
      </c>
      <c r="B245" s="166" t="s">
        <v>247</v>
      </c>
      <c r="C245" t="s">
        <v>259</v>
      </c>
      <c r="E245" s="165">
        <f t="shared" si="6"/>
        <v>0</v>
      </c>
      <c r="F245" s="165">
        <f t="shared" si="7"/>
        <v>114</v>
      </c>
      <c r="G245" s="165"/>
      <c r="H245" s="173">
        <v>0</v>
      </c>
      <c r="I245" s="173">
        <v>0</v>
      </c>
      <c r="J245" s="173">
        <v>0</v>
      </c>
      <c r="K245" s="172">
        <v>22</v>
      </c>
      <c r="L245" s="172">
        <v>92</v>
      </c>
    </row>
    <row r="246" spans="1:12" x14ac:dyDescent="0.25">
      <c r="A246" s="166">
        <v>14</v>
      </c>
      <c r="B246" s="166" t="s">
        <v>247</v>
      </c>
      <c r="C246" t="s">
        <v>260</v>
      </c>
      <c r="E246" s="165">
        <f t="shared" si="6"/>
        <v>40</v>
      </c>
      <c r="F246" s="165">
        <f t="shared" si="7"/>
        <v>126</v>
      </c>
      <c r="G246" s="165"/>
      <c r="H246" s="173">
        <v>40</v>
      </c>
      <c r="I246" s="173">
        <v>6</v>
      </c>
      <c r="J246" s="173">
        <v>0</v>
      </c>
      <c r="K246" s="172">
        <v>82</v>
      </c>
      <c r="L246" s="172">
        <v>44</v>
      </c>
    </row>
    <row r="247" spans="1:12" x14ac:dyDescent="0.25">
      <c r="A247" s="166">
        <v>14</v>
      </c>
      <c r="B247" s="166" t="s">
        <v>247</v>
      </c>
      <c r="C247" t="s">
        <v>261</v>
      </c>
      <c r="E247" s="165">
        <f t="shared" si="6"/>
        <v>2</v>
      </c>
      <c r="F247" s="165">
        <f t="shared" si="7"/>
        <v>118</v>
      </c>
      <c r="G247" s="165"/>
      <c r="H247" s="173">
        <v>0</v>
      </c>
      <c r="I247" s="173">
        <v>0</v>
      </c>
      <c r="J247" s="173">
        <v>2</v>
      </c>
      <c r="K247" s="172">
        <v>115</v>
      </c>
      <c r="L247" s="172">
        <v>3</v>
      </c>
    </row>
    <row r="248" spans="1:12" x14ac:dyDescent="0.25">
      <c r="A248" s="166">
        <v>14</v>
      </c>
      <c r="B248" s="166" t="s">
        <v>247</v>
      </c>
      <c r="C248" t="s">
        <v>262</v>
      </c>
      <c r="E248" s="165">
        <f t="shared" si="6"/>
        <v>4</v>
      </c>
      <c r="F248" s="165">
        <f t="shared" si="7"/>
        <v>167</v>
      </c>
      <c r="G248" s="165"/>
      <c r="H248" s="173">
        <v>0</v>
      </c>
      <c r="I248" s="173">
        <v>4</v>
      </c>
      <c r="J248" s="173">
        <v>3</v>
      </c>
      <c r="K248" s="172">
        <v>68</v>
      </c>
      <c r="L248" s="172">
        <v>99</v>
      </c>
    </row>
    <row r="249" spans="1:12" x14ac:dyDescent="0.25">
      <c r="A249" s="166">
        <v>14</v>
      </c>
      <c r="B249" s="166" t="s">
        <v>247</v>
      </c>
      <c r="C249" t="s">
        <v>263</v>
      </c>
      <c r="E249" s="165">
        <f t="shared" si="6"/>
        <v>7</v>
      </c>
      <c r="F249" s="165">
        <f t="shared" si="7"/>
        <v>104</v>
      </c>
      <c r="G249" s="165"/>
      <c r="H249" s="173">
        <v>0</v>
      </c>
      <c r="I249" s="173">
        <v>0</v>
      </c>
      <c r="J249" s="173">
        <v>7</v>
      </c>
      <c r="K249" s="172">
        <v>12</v>
      </c>
      <c r="L249" s="172">
        <v>92</v>
      </c>
    </row>
    <row r="250" spans="1:12" x14ac:dyDescent="0.25">
      <c r="A250" s="166">
        <v>14</v>
      </c>
      <c r="B250" s="166" t="s">
        <v>247</v>
      </c>
      <c r="C250" t="s">
        <v>264</v>
      </c>
      <c r="E250" s="165">
        <f t="shared" si="6"/>
        <v>5</v>
      </c>
      <c r="F250" s="165">
        <f t="shared" si="7"/>
        <v>63</v>
      </c>
      <c r="G250" s="165"/>
      <c r="H250" s="173">
        <v>0</v>
      </c>
      <c r="I250" s="173">
        <v>5</v>
      </c>
      <c r="J250" s="173">
        <v>0</v>
      </c>
      <c r="K250" s="172">
        <v>6</v>
      </c>
      <c r="L250" s="172">
        <v>57</v>
      </c>
    </row>
    <row r="251" spans="1:12" x14ac:dyDescent="0.25">
      <c r="A251" s="166">
        <v>14</v>
      </c>
      <c r="B251" s="166" t="s">
        <v>247</v>
      </c>
      <c r="C251" t="s">
        <v>265</v>
      </c>
      <c r="E251" s="165">
        <f t="shared" si="6"/>
        <v>4</v>
      </c>
      <c r="F251" s="165">
        <f t="shared" si="7"/>
        <v>24</v>
      </c>
      <c r="G251" s="165"/>
      <c r="H251" s="173">
        <v>0</v>
      </c>
      <c r="I251" s="173">
        <v>4</v>
      </c>
      <c r="J251" s="173">
        <v>0</v>
      </c>
      <c r="K251" s="172">
        <v>0</v>
      </c>
      <c r="L251" s="172">
        <v>24</v>
      </c>
    </row>
    <row r="252" spans="1:12" x14ac:dyDescent="0.25">
      <c r="A252" s="166">
        <v>14</v>
      </c>
      <c r="B252" s="166" t="s">
        <v>247</v>
      </c>
      <c r="C252" t="s">
        <v>266</v>
      </c>
      <c r="E252" s="165">
        <f t="shared" si="6"/>
        <v>5</v>
      </c>
      <c r="F252" s="165">
        <f t="shared" si="7"/>
        <v>83</v>
      </c>
      <c r="G252" s="165"/>
      <c r="H252" s="173">
        <v>0</v>
      </c>
      <c r="I252" s="173">
        <v>0</v>
      </c>
      <c r="J252" s="173">
        <v>5</v>
      </c>
      <c r="K252" s="172">
        <v>65</v>
      </c>
      <c r="L252" s="172">
        <v>18</v>
      </c>
    </row>
    <row r="253" spans="1:12" x14ac:dyDescent="0.25">
      <c r="A253" s="166">
        <v>14</v>
      </c>
      <c r="B253" s="166" t="s">
        <v>247</v>
      </c>
      <c r="C253" t="s">
        <v>267</v>
      </c>
      <c r="E253" s="165">
        <f t="shared" si="6"/>
        <v>6</v>
      </c>
      <c r="F253" s="165">
        <f t="shared" si="7"/>
        <v>166</v>
      </c>
      <c r="G253" s="165"/>
      <c r="H253" s="173">
        <v>0</v>
      </c>
      <c r="I253" s="173">
        <v>6</v>
      </c>
      <c r="J253" s="173">
        <v>6</v>
      </c>
      <c r="K253" s="172">
        <v>161</v>
      </c>
      <c r="L253" s="172">
        <v>5</v>
      </c>
    </row>
    <row r="254" spans="1:12" x14ac:dyDescent="0.25">
      <c r="A254" s="166">
        <v>14</v>
      </c>
      <c r="B254" s="166" t="s">
        <v>247</v>
      </c>
      <c r="C254" t="s">
        <v>268</v>
      </c>
      <c r="E254" s="165">
        <f t="shared" si="6"/>
        <v>0</v>
      </c>
      <c r="F254" s="165">
        <f t="shared" si="7"/>
        <v>34</v>
      </c>
      <c r="G254" s="165"/>
      <c r="H254" s="173">
        <v>0</v>
      </c>
      <c r="I254" s="173">
        <v>0</v>
      </c>
      <c r="J254" s="173">
        <v>0</v>
      </c>
      <c r="K254" s="172">
        <v>8</v>
      </c>
      <c r="L254" s="172">
        <v>26</v>
      </c>
    </row>
    <row r="255" spans="1:12" x14ac:dyDescent="0.25">
      <c r="A255" s="166">
        <v>15</v>
      </c>
      <c r="B255" s="166" t="s">
        <v>269</v>
      </c>
      <c r="C255" t="s">
        <v>270</v>
      </c>
      <c r="E255" s="165">
        <f t="shared" si="6"/>
        <v>9</v>
      </c>
      <c r="F255" s="165">
        <f t="shared" si="7"/>
        <v>91</v>
      </c>
      <c r="G255" s="165"/>
      <c r="H255" s="173">
        <v>0</v>
      </c>
      <c r="I255" s="173">
        <v>0</v>
      </c>
      <c r="J255" s="173">
        <v>9</v>
      </c>
      <c r="K255" s="172">
        <v>54</v>
      </c>
      <c r="L255" s="172">
        <v>37</v>
      </c>
    </row>
    <row r="256" spans="1:12" x14ac:dyDescent="0.25">
      <c r="A256" s="166">
        <v>15</v>
      </c>
      <c r="B256" s="166" t="s">
        <v>269</v>
      </c>
      <c r="C256" t="s">
        <v>271</v>
      </c>
      <c r="E256" s="165">
        <f t="shared" si="6"/>
        <v>4</v>
      </c>
      <c r="F256" s="165">
        <f t="shared" si="7"/>
        <v>31</v>
      </c>
      <c r="G256" s="165"/>
      <c r="H256" s="173">
        <v>4</v>
      </c>
      <c r="I256" s="173">
        <v>0</v>
      </c>
      <c r="J256" s="173">
        <v>0</v>
      </c>
      <c r="K256" s="172">
        <v>7</v>
      </c>
      <c r="L256" s="172">
        <v>24</v>
      </c>
    </row>
    <row r="257" spans="1:12" x14ac:dyDescent="0.25">
      <c r="A257" s="166">
        <v>15</v>
      </c>
      <c r="B257" s="166" t="s">
        <v>269</v>
      </c>
      <c r="C257" t="s">
        <v>272</v>
      </c>
      <c r="E257" s="165">
        <f t="shared" si="6"/>
        <v>0</v>
      </c>
      <c r="F257" s="165">
        <f t="shared" si="7"/>
        <v>55</v>
      </c>
      <c r="G257" s="165"/>
      <c r="H257" s="173">
        <v>0</v>
      </c>
      <c r="I257" s="173">
        <v>0</v>
      </c>
      <c r="J257" s="173">
        <v>0</v>
      </c>
      <c r="K257" s="172">
        <v>11</v>
      </c>
      <c r="L257" s="172">
        <v>44</v>
      </c>
    </row>
    <row r="258" spans="1:12" x14ac:dyDescent="0.25">
      <c r="A258" s="166">
        <v>15</v>
      </c>
      <c r="B258" s="166" t="s">
        <v>269</v>
      </c>
      <c r="C258" t="s">
        <v>273</v>
      </c>
      <c r="E258" s="165">
        <f t="shared" si="6"/>
        <v>0</v>
      </c>
      <c r="F258" s="165">
        <f t="shared" si="7"/>
        <v>152</v>
      </c>
      <c r="G258" s="165"/>
      <c r="H258" s="173">
        <v>0</v>
      </c>
      <c r="I258" s="173">
        <v>0</v>
      </c>
      <c r="J258" s="173">
        <v>0</v>
      </c>
      <c r="K258" s="172">
        <v>16</v>
      </c>
      <c r="L258" s="172">
        <v>136</v>
      </c>
    </row>
    <row r="259" spans="1:12" x14ac:dyDescent="0.25">
      <c r="A259" s="166">
        <v>15</v>
      </c>
      <c r="B259" s="166" t="s">
        <v>269</v>
      </c>
      <c r="C259" t="s">
        <v>274</v>
      </c>
      <c r="E259" s="165">
        <f t="shared" si="6"/>
        <v>0</v>
      </c>
      <c r="F259" s="165">
        <f t="shared" si="7"/>
        <v>42</v>
      </c>
      <c r="G259" s="165"/>
      <c r="H259" s="173">
        <v>0</v>
      </c>
      <c r="I259" s="173">
        <v>0</v>
      </c>
      <c r="J259" s="173">
        <v>0</v>
      </c>
      <c r="K259" s="172">
        <v>10</v>
      </c>
      <c r="L259" s="172">
        <v>32</v>
      </c>
    </row>
    <row r="260" spans="1:12" x14ac:dyDescent="0.25">
      <c r="A260" s="166">
        <v>15</v>
      </c>
      <c r="B260" s="166" t="s">
        <v>269</v>
      </c>
      <c r="C260" t="s">
        <v>275</v>
      </c>
      <c r="E260" s="165">
        <f t="shared" si="6"/>
        <v>0</v>
      </c>
      <c r="F260" s="165">
        <f t="shared" si="7"/>
        <v>39</v>
      </c>
      <c r="G260" s="165"/>
      <c r="H260" s="173">
        <v>0</v>
      </c>
      <c r="I260" s="173">
        <v>0</v>
      </c>
      <c r="J260" s="173">
        <v>0</v>
      </c>
      <c r="K260" s="172">
        <v>9</v>
      </c>
      <c r="L260" s="172">
        <v>30</v>
      </c>
    </row>
    <row r="261" spans="1:12" x14ac:dyDescent="0.25">
      <c r="A261" s="166">
        <v>15</v>
      </c>
      <c r="B261" s="166" t="s">
        <v>269</v>
      </c>
      <c r="C261" t="s">
        <v>276</v>
      </c>
      <c r="E261" s="165">
        <f t="shared" si="6"/>
        <v>0</v>
      </c>
      <c r="F261" s="165">
        <f t="shared" si="7"/>
        <v>28</v>
      </c>
      <c r="G261" s="165"/>
      <c r="H261" s="173">
        <v>0</v>
      </c>
      <c r="I261" s="173">
        <v>0</v>
      </c>
      <c r="J261" s="173">
        <v>0</v>
      </c>
      <c r="K261" s="172">
        <v>11</v>
      </c>
      <c r="L261" s="172">
        <v>17</v>
      </c>
    </row>
    <row r="262" spans="1:12" x14ac:dyDescent="0.25">
      <c r="A262" s="166">
        <v>15</v>
      </c>
      <c r="B262" s="166" t="s">
        <v>269</v>
      </c>
      <c r="C262" t="s">
        <v>277</v>
      </c>
      <c r="E262" s="165">
        <f t="shared" ref="E262:E325" si="8">MAX(H262:J262)</f>
        <v>0</v>
      </c>
      <c r="F262" s="165">
        <f t="shared" ref="F262:F325" si="9">K262+L262</f>
        <v>37</v>
      </c>
      <c r="G262" s="165"/>
      <c r="H262" s="173">
        <v>0</v>
      </c>
      <c r="I262" s="173">
        <v>0</v>
      </c>
      <c r="J262" s="173">
        <v>0</v>
      </c>
      <c r="K262" s="172">
        <v>4</v>
      </c>
      <c r="L262" s="172">
        <v>33</v>
      </c>
    </row>
    <row r="263" spans="1:12" x14ac:dyDescent="0.25">
      <c r="A263" s="166">
        <v>16</v>
      </c>
      <c r="B263" s="166" t="s">
        <v>278</v>
      </c>
      <c r="C263" t="s">
        <v>279</v>
      </c>
      <c r="E263" s="165">
        <f t="shared" si="8"/>
        <v>15</v>
      </c>
      <c r="F263" s="165">
        <f t="shared" si="9"/>
        <v>146</v>
      </c>
      <c r="G263" s="165"/>
      <c r="H263" s="173">
        <v>0</v>
      </c>
      <c r="I263" s="173">
        <v>15</v>
      </c>
      <c r="J263" s="173">
        <v>0</v>
      </c>
      <c r="K263" s="172">
        <v>28</v>
      </c>
      <c r="L263" s="172">
        <v>118</v>
      </c>
    </row>
    <row r="264" spans="1:12" x14ac:dyDescent="0.25">
      <c r="A264" s="166">
        <v>16</v>
      </c>
      <c r="B264" s="166" t="s">
        <v>278</v>
      </c>
      <c r="C264" t="s">
        <v>280</v>
      </c>
      <c r="E264" s="165">
        <f t="shared" si="8"/>
        <v>4</v>
      </c>
      <c r="F264" s="165">
        <f t="shared" si="9"/>
        <v>18</v>
      </c>
      <c r="G264" s="165"/>
      <c r="H264" s="173">
        <v>2</v>
      </c>
      <c r="I264" s="173">
        <v>4</v>
      </c>
      <c r="J264" s="173">
        <v>0</v>
      </c>
      <c r="K264" s="172">
        <v>6</v>
      </c>
      <c r="L264" s="172">
        <v>12</v>
      </c>
    </row>
    <row r="265" spans="1:12" x14ac:dyDescent="0.25">
      <c r="A265" s="166">
        <v>16</v>
      </c>
      <c r="B265" s="166" t="s">
        <v>278</v>
      </c>
      <c r="C265" t="s">
        <v>281</v>
      </c>
      <c r="E265" s="165">
        <f t="shared" si="8"/>
        <v>6</v>
      </c>
      <c r="F265" s="165">
        <f t="shared" si="9"/>
        <v>41</v>
      </c>
      <c r="G265" s="165"/>
      <c r="H265" s="173">
        <v>5</v>
      </c>
      <c r="I265" s="173">
        <v>6</v>
      </c>
      <c r="J265" s="173">
        <v>5</v>
      </c>
      <c r="K265" s="172">
        <v>6</v>
      </c>
      <c r="L265" s="172">
        <v>35</v>
      </c>
    </row>
    <row r="266" spans="1:12" x14ac:dyDescent="0.25">
      <c r="A266" s="166">
        <v>16</v>
      </c>
      <c r="B266" s="166" t="s">
        <v>278</v>
      </c>
      <c r="C266" t="s">
        <v>282</v>
      </c>
      <c r="E266" s="165">
        <f t="shared" si="8"/>
        <v>8</v>
      </c>
      <c r="F266" s="165">
        <f t="shared" si="9"/>
        <v>39</v>
      </c>
      <c r="G266" s="165"/>
      <c r="H266" s="173">
        <v>1</v>
      </c>
      <c r="I266" s="173">
        <v>8</v>
      </c>
      <c r="J266" s="173">
        <v>5</v>
      </c>
      <c r="K266" s="172">
        <v>11</v>
      </c>
      <c r="L266" s="172">
        <v>28</v>
      </c>
    </row>
    <row r="267" spans="1:12" x14ac:dyDescent="0.25">
      <c r="A267" s="166">
        <v>16</v>
      </c>
      <c r="B267" s="166" t="s">
        <v>278</v>
      </c>
      <c r="C267" t="s">
        <v>283</v>
      </c>
      <c r="E267" s="165">
        <f t="shared" si="8"/>
        <v>10</v>
      </c>
      <c r="F267" s="165">
        <f t="shared" si="9"/>
        <v>17</v>
      </c>
      <c r="G267" s="165"/>
      <c r="H267" s="173">
        <v>0</v>
      </c>
      <c r="I267" s="173">
        <v>0</v>
      </c>
      <c r="J267" s="173">
        <v>10</v>
      </c>
      <c r="K267" s="172">
        <v>0</v>
      </c>
      <c r="L267" s="172">
        <v>17</v>
      </c>
    </row>
    <row r="268" spans="1:12" x14ac:dyDescent="0.25">
      <c r="A268" s="166">
        <v>16</v>
      </c>
      <c r="B268" s="166" t="s">
        <v>278</v>
      </c>
      <c r="C268" t="s">
        <v>284</v>
      </c>
      <c r="E268" s="165">
        <f t="shared" si="8"/>
        <v>5</v>
      </c>
      <c r="F268" s="165">
        <f t="shared" si="9"/>
        <v>52</v>
      </c>
      <c r="G268" s="165"/>
      <c r="H268" s="173">
        <v>1</v>
      </c>
      <c r="I268" s="173">
        <v>0</v>
      </c>
      <c r="J268" s="173">
        <v>5</v>
      </c>
      <c r="K268" s="172">
        <v>0</v>
      </c>
      <c r="L268" s="172">
        <v>52</v>
      </c>
    </row>
    <row r="269" spans="1:12" x14ac:dyDescent="0.25">
      <c r="A269" s="166">
        <v>16</v>
      </c>
      <c r="B269" s="166" t="s">
        <v>278</v>
      </c>
      <c r="C269" t="s">
        <v>285</v>
      </c>
      <c r="E269" s="165">
        <f t="shared" si="8"/>
        <v>20</v>
      </c>
      <c r="F269" s="165">
        <f t="shared" si="9"/>
        <v>84</v>
      </c>
      <c r="G269" s="165"/>
      <c r="H269" s="173">
        <v>0</v>
      </c>
      <c r="I269" s="173">
        <v>0</v>
      </c>
      <c r="J269" s="173">
        <v>20</v>
      </c>
      <c r="K269" s="172">
        <v>5</v>
      </c>
      <c r="L269" s="172">
        <v>79</v>
      </c>
    </row>
    <row r="270" spans="1:12" x14ac:dyDescent="0.25">
      <c r="A270" s="166">
        <v>16</v>
      </c>
      <c r="B270" s="166" t="s">
        <v>278</v>
      </c>
      <c r="C270" t="s">
        <v>286</v>
      </c>
      <c r="E270" s="165">
        <f t="shared" si="8"/>
        <v>8</v>
      </c>
      <c r="F270" s="165">
        <f t="shared" si="9"/>
        <v>85</v>
      </c>
      <c r="G270" s="165"/>
      <c r="H270" s="173">
        <v>0</v>
      </c>
      <c r="I270" s="173">
        <v>0</v>
      </c>
      <c r="J270" s="173">
        <v>8</v>
      </c>
      <c r="K270" s="172">
        <v>0</v>
      </c>
      <c r="L270" s="172">
        <v>85</v>
      </c>
    </row>
    <row r="271" spans="1:12" x14ac:dyDescent="0.25">
      <c r="A271" s="166">
        <v>16</v>
      </c>
      <c r="B271" s="166" t="s">
        <v>278</v>
      </c>
      <c r="C271" t="s">
        <v>287</v>
      </c>
      <c r="E271" s="165">
        <f t="shared" si="8"/>
        <v>13</v>
      </c>
      <c r="F271" s="165">
        <f t="shared" si="9"/>
        <v>206</v>
      </c>
      <c r="G271" s="165"/>
      <c r="H271" s="173">
        <v>0</v>
      </c>
      <c r="I271" s="173">
        <v>0</v>
      </c>
      <c r="J271" s="173">
        <v>13</v>
      </c>
      <c r="K271" s="172">
        <v>42</v>
      </c>
      <c r="L271" s="172">
        <v>164</v>
      </c>
    </row>
    <row r="272" spans="1:12" x14ac:dyDescent="0.25">
      <c r="A272" s="166">
        <v>16</v>
      </c>
      <c r="B272" s="166" t="s">
        <v>278</v>
      </c>
      <c r="C272" t="s">
        <v>288</v>
      </c>
      <c r="E272" s="165">
        <f t="shared" si="8"/>
        <v>16</v>
      </c>
      <c r="F272" s="165">
        <f t="shared" si="9"/>
        <v>75</v>
      </c>
      <c r="G272" s="165"/>
      <c r="H272" s="173">
        <v>0</v>
      </c>
      <c r="I272" s="173">
        <v>16</v>
      </c>
      <c r="J272" s="173">
        <v>0</v>
      </c>
      <c r="K272" s="172">
        <v>61</v>
      </c>
      <c r="L272" s="172">
        <v>14</v>
      </c>
    </row>
    <row r="273" spans="1:12" x14ac:dyDescent="0.25">
      <c r="A273" s="166">
        <v>16</v>
      </c>
      <c r="B273" s="166" t="s">
        <v>278</v>
      </c>
      <c r="C273" t="s">
        <v>289</v>
      </c>
      <c r="E273" s="165">
        <f t="shared" si="8"/>
        <v>0</v>
      </c>
      <c r="F273" s="165">
        <f t="shared" si="9"/>
        <v>28</v>
      </c>
      <c r="G273" s="165"/>
      <c r="H273" s="173">
        <v>0</v>
      </c>
      <c r="I273" s="173">
        <v>0</v>
      </c>
      <c r="J273" s="173">
        <v>0</v>
      </c>
      <c r="K273" s="172">
        <v>7</v>
      </c>
      <c r="L273" s="172">
        <v>21</v>
      </c>
    </row>
    <row r="274" spans="1:12" x14ac:dyDescent="0.25">
      <c r="A274" s="166">
        <v>16</v>
      </c>
      <c r="B274" s="166" t="s">
        <v>278</v>
      </c>
      <c r="C274" t="s">
        <v>290</v>
      </c>
      <c r="E274" s="165">
        <f t="shared" si="8"/>
        <v>9</v>
      </c>
      <c r="F274" s="165">
        <f t="shared" si="9"/>
        <v>142</v>
      </c>
      <c r="G274" s="165"/>
      <c r="H274" s="173">
        <v>0</v>
      </c>
      <c r="I274" s="173">
        <v>9</v>
      </c>
      <c r="J274" s="173">
        <v>9</v>
      </c>
      <c r="K274" s="172">
        <v>15</v>
      </c>
      <c r="L274" s="172">
        <v>127</v>
      </c>
    </row>
    <row r="275" spans="1:12" x14ac:dyDescent="0.25">
      <c r="A275" s="166">
        <v>16</v>
      </c>
      <c r="B275" s="166" t="s">
        <v>278</v>
      </c>
      <c r="C275" t="s">
        <v>291</v>
      </c>
      <c r="E275" s="165">
        <f t="shared" si="8"/>
        <v>15</v>
      </c>
      <c r="F275" s="165">
        <f t="shared" si="9"/>
        <v>82</v>
      </c>
      <c r="G275" s="165"/>
      <c r="H275" s="173">
        <v>0</v>
      </c>
      <c r="I275" s="173">
        <v>0</v>
      </c>
      <c r="J275" s="173">
        <v>15</v>
      </c>
      <c r="K275" s="172">
        <v>1</v>
      </c>
      <c r="L275" s="172">
        <v>81</v>
      </c>
    </row>
    <row r="276" spans="1:12" x14ac:dyDescent="0.25">
      <c r="A276" s="166">
        <v>16</v>
      </c>
      <c r="B276" s="166" t="s">
        <v>278</v>
      </c>
      <c r="C276" t="s">
        <v>292</v>
      </c>
      <c r="E276" s="165">
        <f t="shared" si="8"/>
        <v>6</v>
      </c>
      <c r="F276" s="165">
        <f t="shared" si="9"/>
        <v>39</v>
      </c>
      <c r="G276" s="165"/>
      <c r="H276" s="173">
        <v>0</v>
      </c>
      <c r="I276" s="173">
        <v>0</v>
      </c>
      <c r="J276" s="173">
        <v>6</v>
      </c>
      <c r="K276" s="172">
        <v>1</v>
      </c>
      <c r="L276" s="172">
        <v>38</v>
      </c>
    </row>
    <row r="277" spans="1:12" x14ac:dyDescent="0.25">
      <c r="A277" s="166">
        <v>16</v>
      </c>
      <c r="B277" s="166" t="s">
        <v>278</v>
      </c>
      <c r="C277" t="s">
        <v>293</v>
      </c>
      <c r="E277" s="165">
        <f t="shared" si="8"/>
        <v>21</v>
      </c>
      <c r="F277" s="165">
        <f t="shared" si="9"/>
        <v>106</v>
      </c>
      <c r="G277" s="165"/>
      <c r="H277" s="173">
        <v>0</v>
      </c>
      <c r="I277" s="173">
        <v>0</v>
      </c>
      <c r="J277" s="173">
        <v>21</v>
      </c>
      <c r="K277" s="172">
        <v>33</v>
      </c>
      <c r="L277" s="172">
        <v>73</v>
      </c>
    </row>
    <row r="278" spans="1:12" x14ac:dyDescent="0.25">
      <c r="A278" s="166">
        <v>16</v>
      </c>
      <c r="B278" s="166" t="s">
        <v>278</v>
      </c>
      <c r="C278" t="s">
        <v>294</v>
      </c>
      <c r="E278" s="165">
        <f t="shared" si="8"/>
        <v>11</v>
      </c>
      <c r="F278" s="165">
        <f t="shared" si="9"/>
        <v>44</v>
      </c>
      <c r="G278" s="165"/>
      <c r="H278" s="173">
        <v>0</v>
      </c>
      <c r="I278" s="173">
        <v>11</v>
      </c>
      <c r="J278" s="173">
        <v>11</v>
      </c>
      <c r="K278" s="172">
        <v>10</v>
      </c>
      <c r="L278" s="172">
        <v>34</v>
      </c>
    </row>
    <row r="279" spans="1:12" x14ac:dyDescent="0.25">
      <c r="A279" s="166">
        <v>16</v>
      </c>
      <c r="B279" s="166" t="s">
        <v>278</v>
      </c>
      <c r="C279" t="s">
        <v>295</v>
      </c>
      <c r="E279" s="165">
        <f t="shared" si="8"/>
        <v>6</v>
      </c>
      <c r="F279" s="165">
        <f t="shared" si="9"/>
        <v>56</v>
      </c>
      <c r="G279" s="165"/>
      <c r="H279" s="173">
        <v>0</v>
      </c>
      <c r="I279" s="173">
        <v>6</v>
      </c>
      <c r="J279" s="173">
        <v>6</v>
      </c>
      <c r="K279" s="172">
        <v>13</v>
      </c>
      <c r="L279" s="172">
        <v>43</v>
      </c>
    </row>
    <row r="280" spans="1:12" x14ac:dyDescent="0.25">
      <c r="A280" s="166">
        <v>17</v>
      </c>
      <c r="B280" s="166" t="s">
        <v>296</v>
      </c>
      <c r="C280" t="s">
        <v>297</v>
      </c>
      <c r="E280" s="165">
        <f t="shared" si="8"/>
        <v>0</v>
      </c>
      <c r="F280" s="165">
        <f t="shared" si="9"/>
        <v>28</v>
      </c>
      <c r="G280" s="165"/>
      <c r="H280" s="173">
        <v>0</v>
      </c>
      <c r="I280" s="173">
        <v>0</v>
      </c>
      <c r="J280" s="173">
        <v>0</v>
      </c>
      <c r="K280" s="172">
        <v>18</v>
      </c>
      <c r="L280" s="172">
        <v>10</v>
      </c>
    </row>
    <row r="281" spans="1:12" x14ac:dyDescent="0.25">
      <c r="A281" s="166">
        <v>17</v>
      </c>
      <c r="B281" s="166" t="s">
        <v>296</v>
      </c>
      <c r="C281" t="s">
        <v>85</v>
      </c>
      <c r="E281" s="165">
        <f t="shared" si="8"/>
        <v>7</v>
      </c>
      <c r="F281" s="165">
        <f t="shared" si="9"/>
        <v>5</v>
      </c>
      <c r="G281" s="165"/>
      <c r="H281" s="173">
        <v>0</v>
      </c>
      <c r="I281" s="173">
        <v>0</v>
      </c>
      <c r="J281" s="173">
        <v>7</v>
      </c>
      <c r="K281" s="172">
        <v>0</v>
      </c>
      <c r="L281" s="172">
        <v>5</v>
      </c>
    </row>
    <row r="282" spans="1:12" x14ac:dyDescent="0.25">
      <c r="A282" s="166">
        <v>17</v>
      </c>
      <c r="B282" s="166" t="s">
        <v>296</v>
      </c>
      <c r="C282" t="s">
        <v>298</v>
      </c>
      <c r="E282" s="165">
        <f t="shared" si="8"/>
        <v>11</v>
      </c>
      <c r="F282" s="165">
        <f t="shared" si="9"/>
        <v>3</v>
      </c>
      <c r="G282" s="165"/>
      <c r="H282" s="173">
        <v>0</v>
      </c>
      <c r="I282" s="173">
        <v>11</v>
      </c>
      <c r="J282" s="173">
        <v>0</v>
      </c>
      <c r="K282" s="172">
        <v>1</v>
      </c>
      <c r="L282" s="172">
        <v>2</v>
      </c>
    </row>
    <row r="283" spans="1:12" x14ac:dyDescent="0.25">
      <c r="A283" s="166">
        <v>17</v>
      </c>
      <c r="B283" s="166" t="s">
        <v>296</v>
      </c>
      <c r="C283" t="s">
        <v>299</v>
      </c>
      <c r="E283" s="165">
        <f t="shared" si="8"/>
        <v>9</v>
      </c>
      <c r="F283" s="165">
        <f t="shared" si="9"/>
        <v>42</v>
      </c>
      <c r="G283" s="165"/>
      <c r="H283" s="173">
        <v>0</v>
      </c>
      <c r="I283" s="173">
        <v>7</v>
      </c>
      <c r="J283" s="173">
        <v>9</v>
      </c>
      <c r="K283" s="172">
        <v>2</v>
      </c>
      <c r="L283" s="172">
        <v>40</v>
      </c>
    </row>
    <row r="284" spans="1:12" x14ac:dyDescent="0.25">
      <c r="A284" s="166">
        <v>17</v>
      </c>
      <c r="B284" s="166" t="s">
        <v>296</v>
      </c>
      <c r="C284" t="s">
        <v>225</v>
      </c>
      <c r="E284" s="165">
        <f t="shared" si="8"/>
        <v>12</v>
      </c>
      <c r="F284" s="165">
        <f t="shared" si="9"/>
        <v>65</v>
      </c>
      <c r="G284" s="165"/>
      <c r="H284" s="173">
        <v>1</v>
      </c>
      <c r="I284" s="173">
        <v>12</v>
      </c>
      <c r="J284" s="173">
        <v>0</v>
      </c>
      <c r="K284" s="172">
        <v>1</v>
      </c>
      <c r="L284" s="172">
        <v>64</v>
      </c>
    </row>
    <row r="285" spans="1:12" x14ac:dyDescent="0.25">
      <c r="A285" s="166">
        <v>17</v>
      </c>
      <c r="B285" s="166" t="s">
        <v>296</v>
      </c>
      <c r="C285" t="s">
        <v>300</v>
      </c>
      <c r="E285" s="165">
        <f t="shared" si="8"/>
        <v>7</v>
      </c>
      <c r="F285" s="165">
        <f t="shared" si="9"/>
        <v>8</v>
      </c>
      <c r="G285" s="165"/>
      <c r="H285" s="173">
        <v>0</v>
      </c>
      <c r="I285" s="173">
        <v>0</v>
      </c>
      <c r="J285" s="173">
        <v>7</v>
      </c>
      <c r="K285" s="172">
        <v>1</v>
      </c>
      <c r="L285" s="172">
        <v>7</v>
      </c>
    </row>
    <row r="286" spans="1:12" x14ac:dyDescent="0.25">
      <c r="A286" s="166">
        <v>17</v>
      </c>
      <c r="B286" s="166" t="s">
        <v>296</v>
      </c>
      <c r="C286" t="s">
        <v>301</v>
      </c>
      <c r="E286" s="165">
        <f t="shared" si="8"/>
        <v>0</v>
      </c>
      <c r="F286" s="165">
        <f t="shared" si="9"/>
        <v>26</v>
      </c>
      <c r="G286" s="165"/>
      <c r="H286" s="173">
        <v>0</v>
      </c>
      <c r="I286" s="173">
        <v>0</v>
      </c>
      <c r="J286" s="173">
        <v>0</v>
      </c>
      <c r="K286" s="172">
        <v>15</v>
      </c>
      <c r="L286" s="172">
        <v>11</v>
      </c>
    </row>
    <row r="287" spans="1:12" x14ac:dyDescent="0.25">
      <c r="A287" s="166">
        <v>17</v>
      </c>
      <c r="B287" s="166" t="s">
        <v>296</v>
      </c>
      <c r="C287" t="s">
        <v>302</v>
      </c>
      <c r="E287" s="165">
        <f t="shared" si="8"/>
        <v>0</v>
      </c>
      <c r="F287" s="165">
        <f t="shared" si="9"/>
        <v>47</v>
      </c>
      <c r="G287" s="165"/>
      <c r="H287" s="173">
        <v>0</v>
      </c>
      <c r="I287" s="173">
        <v>0</v>
      </c>
      <c r="J287" s="173">
        <v>0</v>
      </c>
      <c r="K287" s="172">
        <v>1</v>
      </c>
      <c r="L287" s="172">
        <v>46</v>
      </c>
    </row>
    <row r="288" spans="1:12" x14ac:dyDescent="0.25">
      <c r="A288" s="166">
        <v>17</v>
      </c>
      <c r="B288" s="166" t="s">
        <v>296</v>
      </c>
      <c r="C288" t="s">
        <v>303</v>
      </c>
      <c r="E288" s="165">
        <f t="shared" si="8"/>
        <v>0</v>
      </c>
      <c r="F288" s="165">
        <f t="shared" si="9"/>
        <v>88</v>
      </c>
      <c r="G288" s="165"/>
      <c r="H288" s="173">
        <v>0</v>
      </c>
      <c r="I288" s="173">
        <v>0</v>
      </c>
      <c r="J288" s="173">
        <v>0</v>
      </c>
      <c r="K288" s="172">
        <v>5</v>
      </c>
      <c r="L288" s="172">
        <v>83</v>
      </c>
    </row>
    <row r="289" spans="1:12" x14ac:dyDescent="0.25">
      <c r="A289" s="166">
        <v>17</v>
      </c>
      <c r="B289" s="166" t="s">
        <v>296</v>
      </c>
      <c r="C289" t="s">
        <v>304</v>
      </c>
      <c r="E289" s="165">
        <f t="shared" si="8"/>
        <v>4</v>
      </c>
      <c r="F289" s="165">
        <f t="shared" si="9"/>
        <v>92</v>
      </c>
      <c r="G289" s="165"/>
      <c r="H289" s="173">
        <v>0</v>
      </c>
      <c r="I289" s="173">
        <v>4</v>
      </c>
      <c r="J289" s="173">
        <v>0</v>
      </c>
      <c r="K289" s="172">
        <v>0</v>
      </c>
      <c r="L289" s="172">
        <v>92</v>
      </c>
    </row>
    <row r="290" spans="1:12" x14ac:dyDescent="0.25">
      <c r="A290" s="166">
        <v>17</v>
      </c>
      <c r="B290" s="166" t="s">
        <v>296</v>
      </c>
      <c r="C290" t="s">
        <v>305</v>
      </c>
      <c r="E290" s="165">
        <f t="shared" si="8"/>
        <v>0</v>
      </c>
      <c r="F290" s="165">
        <f t="shared" si="9"/>
        <v>41</v>
      </c>
      <c r="G290" s="165"/>
      <c r="H290" s="173">
        <v>0</v>
      </c>
      <c r="I290" s="173">
        <v>0</v>
      </c>
      <c r="J290" s="173">
        <v>0</v>
      </c>
      <c r="K290" s="172">
        <v>7</v>
      </c>
      <c r="L290" s="172">
        <v>34</v>
      </c>
    </row>
    <row r="291" spans="1:12" x14ac:dyDescent="0.25">
      <c r="A291" s="166">
        <v>17</v>
      </c>
      <c r="B291" s="166" t="s">
        <v>296</v>
      </c>
      <c r="C291" t="s">
        <v>306</v>
      </c>
      <c r="E291" s="165">
        <f t="shared" si="8"/>
        <v>4</v>
      </c>
      <c r="F291" s="165">
        <f t="shared" si="9"/>
        <v>111</v>
      </c>
      <c r="G291" s="165"/>
      <c r="H291" s="173">
        <v>0</v>
      </c>
      <c r="I291" s="173">
        <v>4</v>
      </c>
      <c r="J291" s="173">
        <v>0</v>
      </c>
      <c r="K291" s="172">
        <v>1</v>
      </c>
      <c r="L291" s="172">
        <v>110</v>
      </c>
    </row>
    <row r="292" spans="1:12" x14ac:dyDescent="0.25">
      <c r="A292" s="166">
        <v>17</v>
      </c>
      <c r="B292" s="166" t="s">
        <v>296</v>
      </c>
      <c r="C292" t="s">
        <v>307</v>
      </c>
      <c r="E292" s="165">
        <f t="shared" si="8"/>
        <v>11</v>
      </c>
      <c r="F292" s="165">
        <f t="shared" si="9"/>
        <v>24</v>
      </c>
      <c r="G292" s="165"/>
      <c r="H292" s="173">
        <v>0</v>
      </c>
      <c r="I292" s="173">
        <v>11</v>
      </c>
      <c r="J292" s="173">
        <v>0</v>
      </c>
      <c r="K292" s="172">
        <v>1</v>
      </c>
      <c r="L292" s="172">
        <v>23</v>
      </c>
    </row>
    <row r="293" spans="1:12" x14ac:dyDescent="0.25">
      <c r="A293" s="166">
        <v>17</v>
      </c>
      <c r="B293" s="166" t="s">
        <v>296</v>
      </c>
      <c r="C293" t="s">
        <v>308</v>
      </c>
      <c r="E293" s="165">
        <f t="shared" si="8"/>
        <v>1</v>
      </c>
      <c r="F293" s="165">
        <f t="shared" si="9"/>
        <v>31</v>
      </c>
      <c r="G293" s="165"/>
      <c r="H293" s="173">
        <v>0</v>
      </c>
      <c r="I293" s="173">
        <v>0</v>
      </c>
      <c r="J293" s="173">
        <v>1</v>
      </c>
      <c r="K293" s="172">
        <v>0</v>
      </c>
      <c r="L293" s="172">
        <v>31</v>
      </c>
    </row>
    <row r="294" spans="1:12" x14ac:dyDescent="0.25">
      <c r="A294" s="166">
        <v>18</v>
      </c>
      <c r="B294" s="166" t="s">
        <v>309</v>
      </c>
      <c r="C294" t="s">
        <v>310</v>
      </c>
      <c r="E294" s="165">
        <f t="shared" si="8"/>
        <v>28</v>
      </c>
      <c r="F294" s="165">
        <f t="shared" si="9"/>
        <v>41</v>
      </c>
      <c r="G294" s="165"/>
      <c r="H294" s="173">
        <v>0</v>
      </c>
      <c r="I294" s="173">
        <v>1</v>
      </c>
      <c r="J294" s="173">
        <v>28</v>
      </c>
      <c r="K294" s="172">
        <v>5</v>
      </c>
      <c r="L294" s="172">
        <v>36</v>
      </c>
    </row>
    <row r="295" spans="1:12" x14ac:dyDescent="0.25">
      <c r="A295" s="166">
        <v>18</v>
      </c>
      <c r="B295" s="166" t="s">
        <v>309</v>
      </c>
      <c r="C295" t="s">
        <v>311</v>
      </c>
      <c r="E295" s="165">
        <f t="shared" si="8"/>
        <v>4</v>
      </c>
      <c r="F295" s="165">
        <f t="shared" si="9"/>
        <v>104</v>
      </c>
      <c r="G295" s="165"/>
      <c r="H295" s="173">
        <v>0</v>
      </c>
      <c r="I295" s="173">
        <v>0</v>
      </c>
      <c r="J295" s="173">
        <v>4</v>
      </c>
      <c r="K295" s="172">
        <v>27</v>
      </c>
      <c r="L295" s="172">
        <v>77</v>
      </c>
    </row>
    <row r="296" spans="1:12" x14ac:dyDescent="0.25">
      <c r="A296" s="166">
        <v>18</v>
      </c>
      <c r="B296" s="166" t="s">
        <v>309</v>
      </c>
      <c r="C296" t="s">
        <v>312</v>
      </c>
      <c r="E296" s="165">
        <f t="shared" si="8"/>
        <v>15</v>
      </c>
      <c r="F296" s="165">
        <f t="shared" si="9"/>
        <v>115</v>
      </c>
      <c r="G296" s="165"/>
      <c r="H296" s="173">
        <v>0</v>
      </c>
      <c r="I296" s="173">
        <v>0</v>
      </c>
      <c r="J296" s="173">
        <v>15</v>
      </c>
      <c r="K296" s="172">
        <v>38</v>
      </c>
      <c r="L296" s="172">
        <v>77</v>
      </c>
    </row>
    <row r="297" spans="1:12" x14ac:dyDescent="0.25">
      <c r="A297" s="166">
        <v>18</v>
      </c>
      <c r="B297" s="166" t="s">
        <v>309</v>
      </c>
      <c r="C297" t="s">
        <v>313</v>
      </c>
      <c r="E297" s="165">
        <f t="shared" si="8"/>
        <v>23</v>
      </c>
      <c r="F297" s="165">
        <f t="shared" si="9"/>
        <v>125</v>
      </c>
      <c r="G297" s="165"/>
      <c r="H297" s="173">
        <v>0</v>
      </c>
      <c r="I297" s="173">
        <v>23</v>
      </c>
      <c r="J297" s="173">
        <v>0</v>
      </c>
      <c r="K297" s="172">
        <v>23</v>
      </c>
      <c r="L297" s="172">
        <v>102</v>
      </c>
    </row>
    <row r="298" spans="1:12" x14ac:dyDescent="0.25">
      <c r="A298" s="166">
        <v>18</v>
      </c>
      <c r="B298" s="166" t="s">
        <v>309</v>
      </c>
      <c r="C298" t="s">
        <v>314</v>
      </c>
      <c r="E298" s="165">
        <f t="shared" si="8"/>
        <v>0</v>
      </c>
      <c r="F298" s="165">
        <f t="shared" si="9"/>
        <v>109</v>
      </c>
      <c r="G298" s="165"/>
      <c r="H298" s="173">
        <v>0</v>
      </c>
      <c r="I298" s="173">
        <v>0</v>
      </c>
      <c r="J298" s="173">
        <v>0</v>
      </c>
      <c r="K298" s="172">
        <v>9</v>
      </c>
      <c r="L298" s="172">
        <v>100</v>
      </c>
    </row>
    <row r="299" spans="1:12" x14ac:dyDescent="0.25">
      <c r="A299" s="166">
        <v>19</v>
      </c>
      <c r="B299" s="166" t="s">
        <v>315</v>
      </c>
      <c r="C299" t="s">
        <v>315</v>
      </c>
      <c r="E299" s="165">
        <f t="shared" si="8"/>
        <v>0</v>
      </c>
      <c r="F299" s="165">
        <f t="shared" si="9"/>
        <v>121</v>
      </c>
      <c r="G299" s="165"/>
      <c r="H299" s="173">
        <v>0</v>
      </c>
      <c r="I299" s="173">
        <v>0</v>
      </c>
      <c r="J299" s="173">
        <v>0</v>
      </c>
      <c r="K299" s="172">
        <v>61</v>
      </c>
      <c r="L299" s="172">
        <v>60</v>
      </c>
    </row>
    <row r="300" spans="1:12" x14ac:dyDescent="0.25">
      <c r="A300" s="166">
        <v>19</v>
      </c>
      <c r="B300" s="166" t="s">
        <v>315</v>
      </c>
      <c r="C300" t="s">
        <v>316</v>
      </c>
      <c r="E300" s="165">
        <f t="shared" si="8"/>
        <v>17</v>
      </c>
      <c r="F300" s="165">
        <f t="shared" si="9"/>
        <v>4</v>
      </c>
      <c r="G300" s="165"/>
      <c r="H300" s="173">
        <v>0</v>
      </c>
      <c r="I300" s="173">
        <v>0</v>
      </c>
      <c r="J300" s="173">
        <v>17</v>
      </c>
      <c r="K300" s="172">
        <v>4</v>
      </c>
      <c r="L300" s="172">
        <v>0</v>
      </c>
    </row>
    <row r="301" spans="1:12" x14ac:dyDescent="0.25">
      <c r="A301" s="166">
        <v>19</v>
      </c>
      <c r="B301" s="166" t="s">
        <v>315</v>
      </c>
      <c r="C301" t="s">
        <v>317</v>
      </c>
      <c r="E301" s="165">
        <f t="shared" si="8"/>
        <v>0</v>
      </c>
      <c r="F301" s="165">
        <f t="shared" si="9"/>
        <v>36</v>
      </c>
      <c r="G301" s="165"/>
      <c r="H301" s="173">
        <v>0</v>
      </c>
      <c r="I301" s="173">
        <v>0</v>
      </c>
      <c r="J301" s="173">
        <v>0</v>
      </c>
      <c r="K301" s="172">
        <v>26</v>
      </c>
      <c r="L301" s="172">
        <v>10</v>
      </c>
    </row>
    <row r="302" spans="1:12" x14ac:dyDescent="0.25">
      <c r="A302" s="166">
        <v>19</v>
      </c>
      <c r="B302" s="166" t="s">
        <v>315</v>
      </c>
      <c r="C302" t="s">
        <v>318</v>
      </c>
      <c r="E302" s="165">
        <f t="shared" si="8"/>
        <v>0</v>
      </c>
      <c r="F302" s="165">
        <f t="shared" si="9"/>
        <v>128</v>
      </c>
      <c r="G302" s="165"/>
      <c r="H302" s="173">
        <v>0</v>
      </c>
      <c r="I302" s="173">
        <v>0</v>
      </c>
      <c r="J302" s="173">
        <v>0</v>
      </c>
      <c r="K302" s="172">
        <v>66</v>
      </c>
      <c r="L302" s="172">
        <v>62</v>
      </c>
    </row>
    <row r="303" spans="1:12" x14ac:dyDescent="0.25">
      <c r="A303" s="166">
        <v>19</v>
      </c>
      <c r="B303" s="166" t="s">
        <v>315</v>
      </c>
      <c r="C303" t="s">
        <v>319</v>
      </c>
      <c r="E303" s="165">
        <f t="shared" si="8"/>
        <v>8</v>
      </c>
      <c r="F303" s="165">
        <f t="shared" si="9"/>
        <v>15</v>
      </c>
      <c r="G303" s="165"/>
      <c r="H303" s="173">
        <v>0</v>
      </c>
      <c r="I303" s="173">
        <v>0</v>
      </c>
      <c r="J303" s="173">
        <v>8</v>
      </c>
      <c r="K303" s="172">
        <v>3</v>
      </c>
      <c r="L303" s="172">
        <v>12</v>
      </c>
    </row>
    <row r="304" spans="1:12" x14ac:dyDescent="0.25">
      <c r="A304" s="166">
        <v>19</v>
      </c>
      <c r="B304" s="166" t="s">
        <v>315</v>
      </c>
      <c r="C304" t="s">
        <v>320</v>
      </c>
      <c r="E304" s="165">
        <f t="shared" si="8"/>
        <v>0</v>
      </c>
      <c r="F304" s="165">
        <f t="shared" si="9"/>
        <v>11</v>
      </c>
      <c r="G304" s="165"/>
      <c r="H304" s="173">
        <v>0</v>
      </c>
      <c r="I304" s="173">
        <v>0</v>
      </c>
      <c r="J304" s="173">
        <v>0</v>
      </c>
      <c r="K304" s="172">
        <v>9</v>
      </c>
      <c r="L304" s="172">
        <v>2</v>
      </c>
    </row>
    <row r="305" spans="1:12" x14ac:dyDescent="0.25">
      <c r="A305" s="166">
        <v>19</v>
      </c>
      <c r="B305" s="166" t="s">
        <v>315</v>
      </c>
      <c r="C305" t="s">
        <v>321</v>
      </c>
      <c r="E305" s="165">
        <f t="shared" si="8"/>
        <v>8</v>
      </c>
      <c r="F305" s="165">
        <f t="shared" si="9"/>
        <v>24</v>
      </c>
      <c r="G305" s="165"/>
      <c r="H305" s="173">
        <v>0</v>
      </c>
      <c r="I305" s="173">
        <v>2</v>
      </c>
      <c r="J305" s="173">
        <v>8</v>
      </c>
      <c r="K305" s="172">
        <v>18</v>
      </c>
      <c r="L305" s="172">
        <v>6</v>
      </c>
    </row>
    <row r="306" spans="1:12" x14ac:dyDescent="0.25">
      <c r="A306" s="166">
        <v>19</v>
      </c>
      <c r="B306" s="166" t="s">
        <v>315</v>
      </c>
      <c r="C306" t="s">
        <v>322</v>
      </c>
      <c r="E306" s="165">
        <f t="shared" si="8"/>
        <v>1</v>
      </c>
      <c r="F306" s="165">
        <f t="shared" si="9"/>
        <v>15</v>
      </c>
      <c r="G306" s="165"/>
      <c r="H306" s="173">
        <v>0</v>
      </c>
      <c r="I306" s="173">
        <v>0</v>
      </c>
      <c r="J306" s="173">
        <v>1</v>
      </c>
      <c r="K306" s="172">
        <v>7</v>
      </c>
      <c r="L306" s="172">
        <v>8</v>
      </c>
    </row>
    <row r="307" spans="1:12" x14ac:dyDescent="0.25">
      <c r="A307" s="166">
        <v>19</v>
      </c>
      <c r="B307" s="166" t="s">
        <v>315</v>
      </c>
      <c r="C307" t="s">
        <v>323</v>
      </c>
      <c r="E307" s="165">
        <f t="shared" si="8"/>
        <v>0</v>
      </c>
      <c r="F307" s="165">
        <f t="shared" si="9"/>
        <v>72</v>
      </c>
      <c r="G307" s="165"/>
      <c r="H307" s="173">
        <v>0</v>
      </c>
      <c r="I307" s="173">
        <v>0</v>
      </c>
      <c r="J307" s="173">
        <v>0</v>
      </c>
      <c r="K307" s="172">
        <v>37</v>
      </c>
      <c r="L307" s="172">
        <v>35</v>
      </c>
    </row>
    <row r="308" spans="1:12" x14ac:dyDescent="0.25">
      <c r="A308" s="166">
        <v>19</v>
      </c>
      <c r="B308" s="166" t="s">
        <v>315</v>
      </c>
      <c r="C308" t="s">
        <v>324</v>
      </c>
      <c r="E308" s="165">
        <f t="shared" si="8"/>
        <v>8</v>
      </c>
      <c r="F308" s="165">
        <f t="shared" si="9"/>
        <v>18</v>
      </c>
      <c r="G308" s="165"/>
      <c r="H308" s="173">
        <v>0</v>
      </c>
      <c r="I308" s="173">
        <v>4</v>
      </c>
      <c r="J308" s="173">
        <v>8</v>
      </c>
      <c r="K308" s="172">
        <v>9</v>
      </c>
      <c r="L308" s="172">
        <v>9</v>
      </c>
    </row>
    <row r="309" spans="1:12" x14ac:dyDescent="0.25">
      <c r="A309" s="166">
        <v>19</v>
      </c>
      <c r="B309" s="166" t="s">
        <v>315</v>
      </c>
      <c r="C309" t="s">
        <v>325</v>
      </c>
      <c r="E309" s="165">
        <f t="shared" si="8"/>
        <v>1</v>
      </c>
      <c r="F309" s="165">
        <f t="shared" si="9"/>
        <v>6</v>
      </c>
      <c r="G309" s="165"/>
      <c r="H309" s="173">
        <v>0</v>
      </c>
      <c r="I309" s="173">
        <v>0</v>
      </c>
      <c r="J309" s="173">
        <v>1</v>
      </c>
      <c r="K309" s="172">
        <v>4</v>
      </c>
      <c r="L309" s="172">
        <v>2</v>
      </c>
    </row>
    <row r="310" spans="1:12" x14ac:dyDescent="0.25">
      <c r="A310" s="166">
        <v>20</v>
      </c>
      <c r="B310" s="166" t="s">
        <v>326</v>
      </c>
      <c r="C310" t="s">
        <v>326</v>
      </c>
      <c r="E310" s="165">
        <f t="shared" si="8"/>
        <v>7</v>
      </c>
      <c r="F310" s="165">
        <f t="shared" si="9"/>
        <v>73</v>
      </c>
      <c r="G310" s="165"/>
      <c r="H310" s="173">
        <v>0</v>
      </c>
      <c r="I310" s="173">
        <v>7</v>
      </c>
      <c r="J310" s="173">
        <v>7</v>
      </c>
      <c r="K310" s="172">
        <v>34</v>
      </c>
      <c r="L310" s="172">
        <v>39</v>
      </c>
    </row>
    <row r="311" spans="1:12" x14ac:dyDescent="0.25">
      <c r="A311" s="166">
        <v>20</v>
      </c>
      <c r="B311" s="166" t="s">
        <v>326</v>
      </c>
      <c r="C311" t="s">
        <v>327</v>
      </c>
      <c r="E311" s="165">
        <f t="shared" si="8"/>
        <v>1</v>
      </c>
      <c r="F311" s="165">
        <f t="shared" si="9"/>
        <v>25</v>
      </c>
      <c r="G311" s="165"/>
      <c r="H311" s="173">
        <v>0</v>
      </c>
      <c r="I311" s="173">
        <v>1</v>
      </c>
      <c r="J311" s="173">
        <v>0</v>
      </c>
      <c r="K311" s="172">
        <v>13</v>
      </c>
      <c r="L311" s="172">
        <v>12</v>
      </c>
    </row>
    <row r="312" spans="1:12" x14ac:dyDescent="0.25">
      <c r="A312" s="166">
        <v>20</v>
      </c>
      <c r="B312" s="166" t="s">
        <v>326</v>
      </c>
      <c r="C312" t="s">
        <v>328</v>
      </c>
      <c r="E312" s="165">
        <f t="shared" si="8"/>
        <v>11</v>
      </c>
      <c r="F312" s="165">
        <f t="shared" si="9"/>
        <v>41</v>
      </c>
      <c r="G312" s="165"/>
      <c r="H312" s="173">
        <v>0</v>
      </c>
      <c r="I312" s="173">
        <v>1</v>
      </c>
      <c r="J312" s="173">
        <v>11</v>
      </c>
      <c r="K312" s="172">
        <v>20</v>
      </c>
      <c r="L312" s="172">
        <v>21</v>
      </c>
    </row>
    <row r="313" spans="1:12" x14ac:dyDescent="0.25">
      <c r="A313" s="166">
        <v>20</v>
      </c>
      <c r="B313" s="166" t="s">
        <v>326</v>
      </c>
      <c r="C313" t="s">
        <v>329</v>
      </c>
      <c r="E313" s="165">
        <f t="shared" si="8"/>
        <v>0</v>
      </c>
      <c r="F313" s="165">
        <f t="shared" si="9"/>
        <v>67</v>
      </c>
      <c r="G313" s="165"/>
      <c r="H313" s="173">
        <v>0</v>
      </c>
      <c r="I313" s="173">
        <v>0</v>
      </c>
      <c r="J313" s="173">
        <v>0</v>
      </c>
      <c r="K313" s="172">
        <v>29</v>
      </c>
      <c r="L313" s="172">
        <v>38</v>
      </c>
    </row>
    <row r="314" spans="1:12" x14ac:dyDescent="0.25">
      <c r="A314" s="166">
        <v>20</v>
      </c>
      <c r="B314" s="166" t="s">
        <v>326</v>
      </c>
      <c r="C314" t="s">
        <v>330</v>
      </c>
      <c r="E314" s="165">
        <f t="shared" si="8"/>
        <v>0</v>
      </c>
      <c r="F314" s="165">
        <f t="shared" si="9"/>
        <v>79</v>
      </c>
      <c r="G314" s="165"/>
      <c r="H314" s="173">
        <v>0</v>
      </c>
      <c r="I314" s="173">
        <v>0</v>
      </c>
      <c r="J314" s="173">
        <v>0</v>
      </c>
      <c r="K314" s="172">
        <v>13</v>
      </c>
      <c r="L314" s="172">
        <v>66</v>
      </c>
    </row>
    <row r="315" spans="1:12" x14ac:dyDescent="0.25">
      <c r="A315" s="166">
        <v>20</v>
      </c>
      <c r="B315" s="166" t="s">
        <v>326</v>
      </c>
      <c r="C315" t="s">
        <v>331</v>
      </c>
      <c r="E315" s="165">
        <f t="shared" si="8"/>
        <v>15</v>
      </c>
      <c r="F315" s="165">
        <f t="shared" si="9"/>
        <v>57</v>
      </c>
      <c r="G315" s="165"/>
      <c r="H315" s="173">
        <v>0</v>
      </c>
      <c r="I315" s="173">
        <v>1</v>
      </c>
      <c r="J315" s="173">
        <v>15</v>
      </c>
      <c r="K315" s="172">
        <v>24</v>
      </c>
      <c r="L315" s="172">
        <v>33</v>
      </c>
    </row>
    <row r="316" spans="1:12" x14ac:dyDescent="0.25">
      <c r="A316" s="166">
        <v>20</v>
      </c>
      <c r="B316" s="166" t="s">
        <v>326</v>
      </c>
      <c r="C316" t="s">
        <v>332</v>
      </c>
      <c r="E316" s="165">
        <f t="shared" si="8"/>
        <v>9</v>
      </c>
      <c r="F316" s="165">
        <f t="shared" si="9"/>
        <v>99</v>
      </c>
      <c r="G316" s="165"/>
      <c r="H316" s="173">
        <v>0</v>
      </c>
      <c r="I316" s="173">
        <v>5</v>
      </c>
      <c r="J316" s="173">
        <v>9</v>
      </c>
      <c r="K316" s="172">
        <v>19</v>
      </c>
      <c r="L316" s="172">
        <v>80</v>
      </c>
    </row>
    <row r="317" spans="1:12" x14ac:dyDescent="0.25">
      <c r="A317" s="166">
        <v>20</v>
      </c>
      <c r="B317" s="166" t="s">
        <v>326</v>
      </c>
      <c r="C317" t="s">
        <v>333</v>
      </c>
      <c r="E317" s="165">
        <f t="shared" si="8"/>
        <v>0</v>
      </c>
      <c r="F317" s="165">
        <f t="shared" si="9"/>
        <v>65</v>
      </c>
      <c r="G317" s="165"/>
      <c r="H317" s="173">
        <v>0</v>
      </c>
      <c r="I317" s="173">
        <v>0</v>
      </c>
      <c r="J317" s="173">
        <v>0</v>
      </c>
      <c r="K317" s="172">
        <v>12</v>
      </c>
      <c r="L317" s="172">
        <v>53</v>
      </c>
    </row>
    <row r="318" spans="1:12" x14ac:dyDescent="0.25">
      <c r="A318" s="166">
        <v>20</v>
      </c>
      <c r="B318" s="166" t="s">
        <v>326</v>
      </c>
      <c r="C318" t="s">
        <v>334</v>
      </c>
      <c r="E318" s="165">
        <f t="shared" si="8"/>
        <v>0</v>
      </c>
      <c r="F318" s="165">
        <f t="shared" si="9"/>
        <v>126</v>
      </c>
      <c r="G318" s="165"/>
      <c r="H318" s="173">
        <v>0</v>
      </c>
      <c r="I318" s="173">
        <v>0</v>
      </c>
      <c r="J318" s="173">
        <v>0</v>
      </c>
      <c r="K318" s="172">
        <v>25</v>
      </c>
      <c r="L318" s="172">
        <v>101</v>
      </c>
    </row>
    <row r="319" spans="1:12" x14ac:dyDescent="0.25">
      <c r="A319" s="166">
        <v>20</v>
      </c>
      <c r="B319" s="166" t="s">
        <v>326</v>
      </c>
      <c r="C319" t="s">
        <v>335</v>
      </c>
      <c r="E319" s="165">
        <f t="shared" si="8"/>
        <v>1</v>
      </c>
      <c r="F319" s="165">
        <f t="shared" si="9"/>
        <v>27</v>
      </c>
      <c r="G319" s="165"/>
      <c r="H319" s="173">
        <v>0</v>
      </c>
      <c r="I319" s="173">
        <v>1</v>
      </c>
      <c r="J319" s="173">
        <v>1</v>
      </c>
      <c r="K319" s="172">
        <v>10</v>
      </c>
      <c r="L319" s="172">
        <v>17</v>
      </c>
    </row>
    <row r="320" spans="1:12" x14ac:dyDescent="0.25">
      <c r="A320" s="166">
        <v>20</v>
      </c>
      <c r="B320" s="166" t="s">
        <v>326</v>
      </c>
      <c r="C320" t="s">
        <v>336</v>
      </c>
      <c r="E320" s="165">
        <f t="shared" si="8"/>
        <v>5</v>
      </c>
      <c r="F320" s="165">
        <f t="shared" si="9"/>
        <v>55</v>
      </c>
      <c r="G320" s="165"/>
      <c r="H320" s="173">
        <v>0</v>
      </c>
      <c r="I320" s="173">
        <v>5</v>
      </c>
      <c r="J320" s="173">
        <v>1</v>
      </c>
      <c r="K320" s="172">
        <v>17</v>
      </c>
      <c r="L320" s="172">
        <v>38</v>
      </c>
    </row>
    <row r="321" spans="1:12" x14ac:dyDescent="0.25">
      <c r="A321" s="166">
        <v>21</v>
      </c>
      <c r="B321" s="166" t="s">
        <v>337</v>
      </c>
      <c r="C321" t="s">
        <v>337</v>
      </c>
      <c r="E321" s="165">
        <f t="shared" si="8"/>
        <v>0</v>
      </c>
      <c r="F321" s="165">
        <f t="shared" si="9"/>
        <v>114</v>
      </c>
      <c r="G321" s="165"/>
      <c r="H321" s="173">
        <v>0</v>
      </c>
      <c r="I321" s="173">
        <v>0</v>
      </c>
      <c r="J321" s="173">
        <v>0</v>
      </c>
      <c r="K321" s="172">
        <v>29</v>
      </c>
      <c r="L321" s="172">
        <v>85</v>
      </c>
    </row>
    <row r="322" spans="1:12" x14ac:dyDescent="0.25">
      <c r="A322" s="166">
        <v>21</v>
      </c>
      <c r="B322" s="166" t="s">
        <v>337</v>
      </c>
      <c r="C322" t="s">
        <v>338</v>
      </c>
      <c r="E322" s="165">
        <f t="shared" si="8"/>
        <v>4</v>
      </c>
      <c r="F322" s="165">
        <f t="shared" si="9"/>
        <v>84</v>
      </c>
      <c r="G322" s="165"/>
      <c r="H322" s="173">
        <v>0</v>
      </c>
      <c r="I322" s="173">
        <v>4</v>
      </c>
      <c r="J322" s="173">
        <v>4</v>
      </c>
      <c r="K322" s="172">
        <v>46</v>
      </c>
      <c r="L322" s="172">
        <v>38</v>
      </c>
    </row>
    <row r="323" spans="1:12" x14ac:dyDescent="0.25">
      <c r="A323" s="166">
        <v>21</v>
      </c>
      <c r="B323" s="166" t="s">
        <v>337</v>
      </c>
      <c r="C323" t="s">
        <v>339</v>
      </c>
      <c r="E323" s="165">
        <f t="shared" si="8"/>
        <v>8</v>
      </c>
      <c r="F323" s="165">
        <f t="shared" si="9"/>
        <v>37</v>
      </c>
      <c r="G323" s="165"/>
      <c r="H323" s="173">
        <v>0</v>
      </c>
      <c r="I323" s="173">
        <v>0</v>
      </c>
      <c r="J323" s="173">
        <v>8</v>
      </c>
      <c r="K323" s="172">
        <v>23</v>
      </c>
      <c r="L323" s="172">
        <v>14</v>
      </c>
    </row>
    <row r="324" spans="1:12" x14ac:dyDescent="0.25">
      <c r="A324" s="166">
        <v>21</v>
      </c>
      <c r="B324" s="166" t="s">
        <v>337</v>
      </c>
      <c r="C324" t="s">
        <v>340</v>
      </c>
      <c r="E324" s="165">
        <f t="shared" si="8"/>
        <v>5</v>
      </c>
      <c r="F324" s="165">
        <f t="shared" si="9"/>
        <v>18</v>
      </c>
      <c r="G324" s="165"/>
      <c r="H324" s="173">
        <v>0</v>
      </c>
      <c r="I324" s="173">
        <v>0</v>
      </c>
      <c r="J324" s="173">
        <v>5</v>
      </c>
      <c r="K324" s="172">
        <v>9</v>
      </c>
      <c r="L324" s="172">
        <v>9</v>
      </c>
    </row>
    <row r="325" spans="1:12" x14ac:dyDescent="0.25">
      <c r="A325" s="166">
        <v>21</v>
      </c>
      <c r="B325" s="166" t="s">
        <v>337</v>
      </c>
      <c r="C325" t="s">
        <v>341</v>
      </c>
      <c r="E325" s="165">
        <f t="shared" si="8"/>
        <v>4</v>
      </c>
      <c r="F325" s="165">
        <f t="shared" si="9"/>
        <v>29</v>
      </c>
      <c r="G325" s="165"/>
      <c r="H325" s="173">
        <v>0</v>
      </c>
      <c r="I325" s="173">
        <v>0</v>
      </c>
      <c r="J325" s="173">
        <v>4</v>
      </c>
      <c r="K325" s="172">
        <v>7</v>
      </c>
      <c r="L325" s="172">
        <v>22</v>
      </c>
    </row>
    <row r="326" spans="1:12" x14ac:dyDescent="0.25">
      <c r="A326" s="166">
        <v>21</v>
      </c>
      <c r="B326" s="166" t="s">
        <v>337</v>
      </c>
      <c r="C326" t="s">
        <v>342</v>
      </c>
      <c r="E326" s="165">
        <f t="shared" ref="E326:E344" si="10">MAX(H326:J326)</f>
        <v>4</v>
      </c>
      <c r="F326" s="165">
        <f t="shared" ref="F326:F344" si="11">K326+L326</f>
        <v>38</v>
      </c>
      <c r="G326" s="165"/>
      <c r="H326" s="173">
        <v>0</v>
      </c>
      <c r="I326" s="173">
        <v>0</v>
      </c>
      <c r="J326" s="173">
        <v>4</v>
      </c>
      <c r="K326" s="172">
        <v>12</v>
      </c>
      <c r="L326" s="172">
        <v>26</v>
      </c>
    </row>
    <row r="327" spans="1:12" x14ac:dyDescent="0.25">
      <c r="A327" s="166">
        <v>21</v>
      </c>
      <c r="B327" s="166" t="s">
        <v>337</v>
      </c>
      <c r="C327" t="s">
        <v>343</v>
      </c>
      <c r="E327" s="165">
        <f t="shared" si="10"/>
        <v>3</v>
      </c>
      <c r="F327" s="165">
        <f t="shared" si="11"/>
        <v>78</v>
      </c>
      <c r="G327" s="165"/>
      <c r="H327" s="173">
        <v>3</v>
      </c>
      <c r="I327" s="173">
        <v>0</v>
      </c>
      <c r="J327" s="173">
        <v>0</v>
      </c>
      <c r="K327" s="172">
        <v>20</v>
      </c>
      <c r="L327" s="172">
        <v>58</v>
      </c>
    </row>
    <row r="328" spans="1:12" x14ac:dyDescent="0.25">
      <c r="A328" s="166">
        <v>22</v>
      </c>
      <c r="B328" s="166" t="s">
        <v>344</v>
      </c>
      <c r="C328" t="s">
        <v>344</v>
      </c>
      <c r="E328" s="165">
        <f t="shared" si="10"/>
        <v>29</v>
      </c>
      <c r="F328" s="165">
        <f t="shared" si="11"/>
        <v>164</v>
      </c>
      <c r="G328" s="165"/>
      <c r="H328" s="173">
        <v>29</v>
      </c>
      <c r="I328" s="173">
        <v>4</v>
      </c>
      <c r="J328" s="173">
        <v>8</v>
      </c>
      <c r="K328" s="172">
        <v>25</v>
      </c>
      <c r="L328" s="172">
        <v>139</v>
      </c>
    </row>
    <row r="329" spans="1:12" x14ac:dyDescent="0.25">
      <c r="A329" s="166">
        <v>22</v>
      </c>
      <c r="B329" s="166" t="s">
        <v>344</v>
      </c>
      <c r="C329" t="s">
        <v>35</v>
      </c>
      <c r="E329" s="165">
        <f t="shared" si="10"/>
        <v>19</v>
      </c>
      <c r="F329" s="165">
        <f t="shared" si="11"/>
        <v>14</v>
      </c>
      <c r="G329" s="165"/>
      <c r="H329" s="173">
        <v>0</v>
      </c>
      <c r="I329" s="173">
        <v>4</v>
      </c>
      <c r="J329" s="173">
        <v>19</v>
      </c>
      <c r="K329" s="172">
        <v>8</v>
      </c>
      <c r="L329" s="172">
        <v>6</v>
      </c>
    </row>
    <row r="330" spans="1:12" x14ac:dyDescent="0.25">
      <c r="A330" s="166">
        <v>22</v>
      </c>
      <c r="B330" s="166" t="s">
        <v>344</v>
      </c>
      <c r="C330" t="s">
        <v>345</v>
      </c>
      <c r="E330" s="165">
        <f t="shared" si="10"/>
        <v>8</v>
      </c>
      <c r="F330" s="165">
        <f t="shared" si="11"/>
        <v>38</v>
      </c>
      <c r="G330" s="165"/>
      <c r="H330" s="173">
        <v>0</v>
      </c>
      <c r="I330" s="173">
        <v>7</v>
      </c>
      <c r="J330" s="173">
        <v>8</v>
      </c>
      <c r="K330" s="172">
        <v>19</v>
      </c>
      <c r="L330" s="172">
        <v>19</v>
      </c>
    </row>
    <row r="331" spans="1:12" x14ac:dyDescent="0.25">
      <c r="A331" s="166">
        <v>22</v>
      </c>
      <c r="B331" s="166" t="s">
        <v>344</v>
      </c>
      <c r="C331" t="s">
        <v>346</v>
      </c>
      <c r="E331" s="165">
        <f t="shared" si="10"/>
        <v>14</v>
      </c>
      <c r="F331" s="165">
        <f t="shared" si="11"/>
        <v>85</v>
      </c>
      <c r="G331" s="165"/>
      <c r="H331" s="173">
        <v>0</v>
      </c>
      <c r="I331" s="173">
        <v>0</v>
      </c>
      <c r="J331" s="173">
        <v>14</v>
      </c>
      <c r="K331" s="172">
        <v>23</v>
      </c>
      <c r="L331" s="172">
        <v>62</v>
      </c>
    </row>
    <row r="332" spans="1:12" x14ac:dyDescent="0.25">
      <c r="A332" s="166">
        <v>22</v>
      </c>
      <c r="B332" s="166" t="s">
        <v>344</v>
      </c>
      <c r="C332" t="s">
        <v>347</v>
      </c>
      <c r="E332" s="165">
        <f t="shared" si="10"/>
        <v>17</v>
      </c>
      <c r="F332" s="165">
        <f t="shared" si="11"/>
        <v>73</v>
      </c>
      <c r="G332" s="165"/>
      <c r="H332" s="173">
        <v>0</v>
      </c>
      <c r="I332" s="173">
        <v>7</v>
      </c>
      <c r="J332" s="173">
        <v>17</v>
      </c>
      <c r="K332" s="172">
        <v>33</v>
      </c>
      <c r="L332" s="172">
        <v>40</v>
      </c>
    </row>
    <row r="333" spans="1:12" x14ac:dyDescent="0.25">
      <c r="A333" s="166">
        <v>22</v>
      </c>
      <c r="B333" s="166" t="s">
        <v>344</v>
      </c>
      <c r="C333" t="s">
        <v>348</v>
      </c>
      <c r="E333" s="165">
        <f t="shared" si="10"/>
        <v>0</v>
      </c>
      <c r="F333" s="165">
        <f t="shared" si="11"/>
        <v>16</v>
      </c>
      <c r="G333" s="165"/>
      <c r="H333" s="173">
        <v>0</v>
      </c>
      <c r="I333" s="173">
        <v>0</v>
      </c>
      <c r="J333" s="173">
        <v>0</v>
      </c>
      <c r="K333" s="172">
        <v>11</v>
      </c>
      <c r="L333" s="172">
        <v>5</v>
      </c>
    </row>
    <row r="334" spans="1:12" x14ac:dyDescent="0.25">
      <c r="A334" s="166">
        <v>22</v>
      </c>
      <c r="B334" s="166" t="s">
        <v>344</v>
      </c>
      <c r="C334" t="s">
        <v>349</v>
      </c>
      <c r="E334" s="165">
        <f t="shared" si="10"/>
        <v>6</v>
      </c>
      <c r="F334" s="165">
        <f t="shared" si="11"/>
        <v>16</v>
      </c>
      <c r="G334" s="165"/>
      <c r="H334" s="173">
        <v>0</v>
      </c>
      <c r="I334" s="173">
        <v>6</v>
      </c>
      <c r="J334" s="173">
        <v>5</v>
      </c>
      <c r="K334" s="172">
        <v>8</v>
      </c>
      <c r="L334" s="172">
        <v>8</v>
      </c>
    </row>
    <row r="335" spans="1:12" x14ac:dyDescent="0.25">
      <c r="A335" s="166">
        <v>22</v>
      </c>
      <c r="B335" s="166" t="s">
        <v>344</v>
      </c>
      <c r="C335" t="s">
        <v>350</v>
      </c>
      <c r="E335" s="165">
        <f t="shared" si="10"/>
        <v>4</v>
      </c>
      <c r="F335" s="165">
        <f t="shared" si="11"/>
        <v>7</v>
      </c>
      <c r="G335" s="165"/>
      <c r="H335" s="173">
        <v>0</v>
      </c>
      <c r="I335" s="173">
        <v>0</v>
      </c>
      <c r="J335" s="173">
        <v>4</v>
      </c>
      <c r="K335" s="172">
        <v>3</v>
      </c>
      <c r="L335" s="172">
        <v>4</v>
      </c>
    </row>
    <row r="336" spans="1:12" x14ac:dyDescent="0.25">
      <c r="A336" s="166">
        <v>22</v>
      </c>
      <c r="B336" s="166" t="s">
        <v>344</v>
      </c>
      <c r="C336" t="s">
        <v>351</v>
      </c>
      <c r="E336" s="165">
        <f t="shared" si="10"/>
        <v>8</v>
      </c>
      <c r="F336" s="165">
        <f t="shared" si="11"/>
        <v>14</v>
      </c>
      <c r="G336" s="165"/>
      <c r="H336" s="173">
        <v>0</v>
      </c>
      <c r="I336" s="173">
        <v>0</v>
      </c>
      <c r="J336" s="173">
        <v>8</v>
      </c>
      <c r="K336" s="172">
        <v>5</v>
      </c>
      <c r="L336" s="172">
        <v>9</v>
      </c>
    </row>
    <row r="337" spans="1:99" x14ac:dyDescent="0.25">
      <c r="A337" s="166">
        <v>22</v>
      </c>
      <c r="B337" s="166" t="s">
        <v>344</v>
      </c>
      <c r="C337" t="s">
        <v>352</v>
      </c>
      <c r="E337" s="165">
        <f t="shared" si="10"/>
        <v>2</v>
      </c>
      <c r="F337" s="165">
        <f t="shared" si="11"/>
        <v>31</v>
      </c>
      <c r="G337" s="165"/>
      <c r="H337" s="173">
        <v>2</v>
      </c>
      <c r="I337" s="173">
        <v>0</v>
      </c>
      <c r="J337" s="173">
        <v>0</v>
      </c>
      <c r="K337" s="172">
        <v>9</v>
      </c>
      <c r="L337" s="172">
        <v>22</v>
      </c>
    </row>
    <row r="338" spans="1:99" x14ac:dyDescent="0.25">
      <c r="A338" s="166">
        <v>22</v>
      </c>
      <c r="B338" s="166" t="s">
        <v>344</v>
      </c>
      <c r="C338" t="s">
        <v>353</v>
      </c>
      <c r="E338" s="165">
        <f t="shared" si="10"/>
        <v>0</v>
      </c>
      <c r="F338" s="165">
        <f t="shared" si="11"/>
        <v>67</v>
      </c>
      <c r="G338" s="165"/>
      <c r="H338" s="173">
        <v>0</v>
      </c>
      <c r="I338" s="173">
        <v>0</v>
      </c>
      <c r="J338" s="173">
        <v>0</v>
      </c>
      <c r="K338" s="172">
        <v>9</v>
      </c>
      <c r="L338" s="172">
        <v>58</v>
      </c>
    </row>
    <row r="339" spans="1:99" x14ac:dyDescent="0.25">
      <c r="A339" s="166">
        <v>22</v>
      </c>
      <c r="B339" s="166" t="s">
        <v>344</v>
      </c>
      <c r="C339" t="s">
        <v>354</v>
      </c>
      <c r="E339" s="165">
        <f t="shared" si="10"/>
        <v>4</v>
      </c>
      <c r="F339" s="165">
        <f t="shared" si="11"/>
        <v>34</v>
      </c>
      <c r="G339" s="165"/>
      <c r="H339" s="173">
        <v>0</v>
      </c>
      <c r="I339" s="173">
        <v>3</v>
      </c>
      <c r="J339" s="173">
        <v>4</v>
      </c>
      <c r="K339" s="172">
        <v>14</v>
      </c>
      <c r="L339" s="172">
        <v>20</v>
      </c>
    </row>
    <row r="340" spans="1:99" x14ac:dyDescent="0.25">
      <c r="A340" s="166">
        <v>22</v>
      </c>
      <c r="B340" s="166" t="s">
        <v>344</v>
      </c>
      <c r="C340" t="s">
        <v>355</v>
      </c>
      <c r="E340" s="165">
        <f t="shared" si="10"/>
        <v>0</v>
      </c>
      <c r="F340" s="165">
        <f t="shared" si="11"/>
        <v>44</v>
      </c>
      <c r="G340" s="165"/>
      <c r="H340" s="173">
        <v>0</v>
      </c>
      <c r="I340" s="173">
        <v>0</v>
      </c>
      <c r="J340" s="173">
        <v>0</v>
      </c>
      <c r="K340" s="172">
        <v>8</v>
      </c>
      <c r="L340" s="172">
        <v>36</v>
      </c>
    </row>
    <row r="341" spans="1:99" x14ac:dyDescent="0.25">
      <c r="A341" s="166">
        <v>22</v>
      </c>
      <c r="B341" s="166" t="s">
        <v>344</v>
      </c>
      <c r="C341" t="s">
        <v>356</v>
      </c>
      <c r="E341" s="165">
        <f t="shared" si="10"/>
        <v>0</v>
      </c>
      <c r="F341" s="165">
        <f t="shared" si="11"/>
        <v>82</v>
      </c>
      <c r="G341" s="165"/>
      <c r="H341" s="173">
        <v>0</v>
      </c>
      <c r="I341" s="173">
        <v>0</v>
      </c>
      <c r="J341" s="173">
        <v>0</v>
      </c>
      <c r="K341" s="172">
        <v>55</v>
      </c>
      <c r="L341" s="172">
        <v>27</v>
      </c>
    </row>
    <row r="342" spans="1:99" x14ac:dyDescent="0.25">
      <c r="A342" s="166">
        <v>22</v>
      </c>
      <c r="B342" s="166" t="s">
        <v>344</v>
      </c>
      <c r="C342" t="s">
        <v>357</v>
      </c>
      <c r="E342" s="165">
        <f t="shared" si="10"/>
        <v>2</v>
      </c>
      <c r="F342" s="165">
        <f t="shared" si="11"/>
        <v>31</v>
      </c>
      <c r="G342" s="165"/>
      <c r="H342" s="173">
        <v>0</v>
      </c>
      <c r="I342" s="173">
        <v>0</v>
      </c>
      <c r="J342" s="173">
        <v>2</v>
      </c>
      <c r="K342" s="172">
        <v>16</v>
      </c>
      <c r="L342" s="172">
        <v>15</v>
      </c>
    </row>
    <row r="343" spans="1:99" x14ac:dyDescent="0.25">
      <c r="A343" s="166">
        <v>22</v>
      </c>
      <c r="B343" s="166" t="s">
        <v>344</v>
      </c>
      <c r="C343" t="s">
        <v>358</v>
      </c>
      <c r="E343" s="165">
        <f t="shared" si="10"/>
        <v>8</v>
      </c>
      <c r="F343" s="165">
        <f t="shared" si="11"/>
        <v>12</v>
      </c>
      <c r="G343" s="165"/>
      <c r="H343" s="173">
        <v>0</v>
      </c>
      <c r="I343" s="173">
        <v>8</v>
      </c>
      <c r="J343" s="173">
        <v>0</v>
      </c>
      <c r="K343" s="172">
        <v>10</v>
      </c>
      <c r="L343" s="172">
        <v>2</v>
      </c>
    </row>
    <row r="344" spans="1:99" x14ac:dyDescent="0.25">
      <c r="A344" s="166">
        <v>22</v>
      </c>
      <c r="B344" s="166" t="s">
        <v>344</v>
      </c>
      <c r="C344" t="s">
        <v>359</v>
      </c>
      <c r="E344" s="165">
        <f t="shared" si="10"/>
        <v>9</v>
      </c>
      <c r="F344" s="165">
        <f t="shared" si="11"/>
        <v>37</v>
      </c>
      <c r="G344" s="165"/>
      <c r="H344" s="173">
        <v>0</v>
      </c>
      <c r="I344" s="173">
        <v>0</v>
      </c>
      <c r="J344" s="173">
        <v>9</v>
      </c>
      <c r="K344" s="172">
        <v>19</v>
      </c>
      <c r="L344" s="172">
        <v>18</v>
      </c>
    </row>
    <row r="350" spans="1:99" s="159" customFormat="1" x14ac:dyDescent="0.25">
      <c r="A350"/>
      <c r="B350"/>
      <c r="C350"/>
      <c r="D350"/>
      <c r="E350" s="158"/>
      <c r="F350" s="158"/>
      <c r="G350" s="158"/>
      <c r="H350" s="158"/>
      <c r="I350" s="158"/>
      <c r="J350" s="158"/>
      <c r="K350" s="158"/>
      <c r="L350" s="158"/>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row>
  </sheetData>
  <autoFilter ref="A4:L344" xr:uid="{00000000-0009-0000-0000-000003000000}"/>
  <mergeCells count="4">
    <mergeCell ref="H2:L2"/>
    <mergeCell ref="E2:E3"/>
    <mergeCell ref="H3:J3"/>
    <mergeCell ref="K3:L3"/>
  </mergeCells>
  <pageMargins left="0.7" right="0.7" top="0.75" bottom="0.75" header="0.3" footer="0.3"/>
  <pageSetup orientation="portrait" r:id="rId1"/>
  <ignoredErrors>
    <ignoredError sqref="E5:E344" formulaRange="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39997558519241921"/>
  </sheetPr>
  <dimension ref="A1:AR348"/>
  <sheetViews>
    <sheetView zoomScaleNormal="100" workbookViewId="0">
      <selection activeCell="G13" sqref="G13"/>
    </sheetView>
  </sheetViews>
  <sheetFormatPr baseColWidth="10" defaultColWidth="11.5703125" defaultRowHeight="15" x14ac:dyDescent="0.25"/>
  <cols>
    <col min="1" max="1" width="20.85546875" style="57" customWidth="1"/>
    <col min="2" max="2" width="7.7109375" style="57" customWidth="1"/>
    <col min="3" max="3" width="25.42578125" style="57" customWidth="1"/>
    <col min="4" max="6" width="11.42578125" style="57" hidden="1" customWidth="1"/>
    <col min="7" max="7" width="18.7109375" style="58" customWidth="1"/>
    <col min="8" max="8" width="16.7109375" style="3" customWidth="1"/>
    <col min="9" max="9" width="1.42578125" style="57" customWidth="1"/>
    <col min="10" max="12" width="11.140625" style="57" hidden="1" customWidth="1"/>
    <col min="13" max="15" width="11.42578125" style="57" hidden="1" customWidth="1"/>
    <col min="16" max="16" width="31.5703125" style="72" customWidth="1"/>
    <col min="17" max="17" width="16.7109375" style="73" customWidth="1"/>
    <col min="18" max="18" width="1.42578125" style="57" customWidth="1"/>
    <col min="19" max="28" width="14.140625" style="57" hidden="1" customWidth="1"/>
    <col min="29" max="29" width="23.7109375" style="106" customWidth="1"/>
    <col min="30" max="30" width="16.7109375" style="3" customWidth="1"/>
    <col min="31" max="31" width="1.42578125" style="57" customWidth="1"/>
    <col min="32" max="32" width="18.140625" style="57" hidden="1" customWidth="1"/>
    <col min="33" max="33" width="16.42578125" style="57" hidden="1" customWidth="1"/>
    <col min="34" max="34" width="18.7109375" style="58" customWidth="1"/>
    <col min="35" max="35" width="16.7109375" style="3" customWidth="1"/>
    <col min="36" max="36" width="1.5703125" style="58" customWidth="1"/>
    <col min="37" max="37" width="21" style="57" hidden="1" customWidth="1"/>
    <col min="38" max="39" width="21.28515625" style="57" hidden="1" customWidth="1"/>
    <col min="40" max="40" width="22.7109375" style="58" customWidth="1"/>
    <col min="41" max="41" width="16.7109375" style="3" customWidth="1"/>
    <col min="42" max="42" width="2" style="157" customWidth="1"/>
    <col min="43" max="43" width="36.7109375" style="58" customWidth="1"/>
    <col min="44" max="44" width="16.7109375" style="57" customWidth="1"/>
    <col min="45" max="45" width="21.7109375" style="57" bestFit="1" customWidth="1"/>
    <col min="46" max="16384" width="11.5703125" style="57"/>
  </cols>
  <sheetData>
    <row r="1" spans="1:44" s="55" customFormat="1" ht="25.5" x14ac:dyDescent="0.2">
      <c r="G1" s="22" t="s">
        <v>0</v>
      </c>
      <c r="H1" s="22" t="s">
        <v>1</v>
      </c>
      <c r="P1" s="22" t="s">
        <v>0</v>
      </c>
      <c r="Q1" s="22" t="s">
        <v>1</v>
      </c>
      <c r="AC1" s="22" t="s">
        <v>0</v>
      </c>
      <c r="AD1" s="22" t="s">
        <v>1</v>
      </c>
      <c r="AH1" s="22" t="s">
        <v>0</v>
      </c>
      <c r="AI1" s="22" t="s">
        <v>1</v>
      </c>
      <c r="AJ1" s="56"/>
      <c r="AN1" s="22" t="s">
        <v>0</v>
      </c>
      <c r="AO1" s="142" t="s">
        <v>1</v>
      </c>
      <c r="AP1" s="154"/>
      <c r="AQ1" s="148" t="s">
        <v>0</v>
      </c>
      <c r="AR1" s="22" t="s">
        <v>1</v>
      </c>
    </row>
    <row r="2" spans="1:44" x14ac:dyDescent="0.25">
      <c r="G2" s="28" t="s">
        <v>2</v>
      </c>
      <c r="H2" s="23">
        <f>COUNTIF($H$9:$H$348, "Alto")</f>
        <v>82</v>
      </c>
      <c r="P2" s="28" t="s">
        <v>2</v>
      </c>
      <c r="Q2" s="23">
        <f>COUNTIF($Q$9:$Q$348, "Alto")</f>
        <v>161</v>
      </c>
      <c r="AC2" s="186" t="s">
        <v>2</v>
      </c>
      <c r="AD2" s="23">
        <f>COUNTIF($AD$9:$AD$348, "Alto")</f>
        <v>230</v>
      </c>
      <c r="AH2" s="28" t="s">
        <v>2</v>
      </c>
      <c r="AI2" s="23">
        <f>COUNTIF($AI$9:$AI$348, "Alto")</f>
        <v>113</v>
      </c>
      <c r="AN2" s="28" t="s">
        <v>2</v>
      </c>
      <c r="AO2" s="143">
        <f>COUNTIF($AO$9:$AO$348, "Alto")</f>
        <v>2</v>
      </c>
      <c r="AP2" s="119"/>
      <c r="AQ2" s="149" t="s">
        <v>2</v>
      </c>
      <c r="AR2" s="23">
        <f>COUNTIF($AR$9:$AR$348, "Alto")</f>
        <v>23</v>
      </c>
    </row>
    <row r="3" spans="1:44" x14ac:dyDescent="0.25">
      <c r="G3" s="29" t="s">
        <v>3</v>
      </c>
      <c r="H3" s="24">
        <f>COUNTIF($H$9:$H$348, "Medio alto")</f>
        <v>57</v>
      </c>
      <c r="P3" s="29" t="s">
        <v>3</v>
      </c>
      <c r="Q3" s="24">
        <f>COUNTIF($Q$9:$Q$348, "Medio alto")</f>
        <v>52</v>
      </c>
      <c r="AC3" s="187" t="s">
        <v>3</v>
      </c>
      <c r="AD3" s="24">
        <f>COUNTIF($AD$9:$AD$348, "Medio alto")</f>
        <v>0</v>
      </c>
      <c r="AH3" s="29" t="s">
        <v>3</v>
      </c>
      <c r="AI3" s="24">
        <f>COUNTIF($AI$9:$AI$348, "Medio alto")</f>
        <v>137</v>
      </c>
      <c r="AN3" s="29" t="s">
        <v>3</v>
      </c>
      <c r="AO3" s="144">
        <f>COUNTIF($AO$9:$AO$348, "Medio alto")</f>
        <v>13</v>
      </c>
      <c r="AP3" s="119"/>
      <c r="AQ3" s="150" t="s">
        <v>3</v>
      </c>
      <c r="AR3" s="24">
        <f>COUNTIF($AR$9:$AR$348, "Medio alto")</f>
        <v>125</v>
      </c>
    </row>
    <row r="4" spans="1:44" x14ac:dyDescent="0.25">
      <c r="G4" s="30" t="s">
        <v>4</v>
      </c>
      <c r="H4" s="25">
        <f>COUNTIF($H$9:$H$348, "Medio")</f>
        <v>0</v>
      </c>
      <c r="P4" s="30" t="s">
        <v>4</v>
      </c>
      <c r="Q4" s="25">
        <f>COUNTIF($Q$9:$Q$348, "Medio")</f>
        <v>21</v>
      </c>
      <c r="AC4" s="188" t="s">
        <v>4</v>
      </c>
      <c r="AD4" s="25">
        <f>COUNTIF($AD$9:$AD$348, "Medio")</f>
        <v>36</v>
      </c>
      <c r="AH4" s="30" t="s">
        <v>4</v>
      </c>
      <c r="AI4" s="25">
        <f>COUNTIF($AI$9:$AI$348, "Medio")</f>
        <v>55</v>
      </c>
      <c r="AN4" s="30" t="s">
        <v>4</v>
      </c>
      <c r="AO4" s="145">
        <f>COUNTIF($AO$9:$AO$348, "Medio")</f>
        <v>54</v>
      </c>
      <c r="AP4" s="119"/>
      <c r="AQ4" s="151" t="s">
        <v>4</v>
      </c>
      <c r="AR4" s="25">
        <f>COUNTIF($AR$9:$AR$348, "Medio")</f>
        <v>119</v>
      </c>
    </row>
    <row r="5" spans="1:44" x14ac:dyDescent="0.25">
      <c r="G5" s="31" t="s">
        <v>5</v>
      </c>
      <c r="H5" s="26">
        <f>COUNTIF($H$9:$H$348, "Medio bajo")</f>
        <v>78</v>
      </c>
      <c r="P5" s="31" t="s">
        <v>5</v>
      </c>
      <c r="Q5" s="26">
        <f>COUNTIF($Q$9:$Q$348, "Medio bajo")</f>
        <v>36</v>
      </c>
      <c r="AC5" s="189" t="s">
        <v>5</v>
      </c>
      <c r="AD5" s="26">
        <f>COUNTIF($AD$9:$AD$348, "Medio bajo")</f>
        <v>0</v>
      </c>
      <c r="AH5" s="31" t="s">
        <v>5</v>
      </c>
      <c r="AI5" s="26">
        <f>COUNTIF($AI$9:$AI$348, "Medio bajo")</f>
        <v>31</v>
      </c>
      <c r="AN5" s="31" t="s">
        <v>5</v>
      </c>
      <c r="AO5" s="146">
        <f>COUNTIF($AO$9:$AO$348, "Medio bajo")</f>
        <v>173</v>
      </c>
      <c r="AP5" s="119"/>
      <c r="AQ5" s="152" t="s">
        <v>5</v>
      </c>
      <c r="AR5" s="26">
        <f>COUNTIF($AR$9:$AR$348, "Medio bajo")</f>
        <v>59</v>
      </c>
    </row>
    <row r="6" spans="1:44" x14ac:dyDescent="0.25">
      <c r="G6" s="32" t="s">
        <v>6</v>
      </c>
      <c r="H6" s="27">
        <f>COUNTIF($H$9:$H$348, "Bajo")</f>
        <v>123</v>
      </c>
      <c r="P6" s="32" t="s">
        <v>6</v>
      </c>
      <c r="Q6" s="27">
        <f>COUNTIF($Q$9:$Q$348, "Bajo")</f>
        <v>70</v>
      </c>
      <c r="AC6" s="190" t="s">
        <v>6</v>
      </c>
      <c r="AD6" s="27">
        <f>COUNTIF($AD$9:$AD$348, "Bajo")</f>
        <v>74</v>
      </c>
      <c r="AH6" s="32" t="s">
        <v>6</v>
      </c>
      <c r="AI6" s="27">
        <f>COUNTIF($AI$9:$AI$348, "Bajo")</f>
        <v>4</v>
      </c>
      <c r="AN6" s="32" t="s">
        <v>6</v>
      </c>
      <c r="AO6" s="147">
        <f>COUNTIF($AO$9:$AO$348, "Bajo")</f>
        <v>98</v>
      </c>
      <c r="AP6" s="119"/>
      <c r="AQ6" s="153" t="s">
        <v>6</v>
      </c>
      <c r="AR6" s="27">
        <f>COUNTIF($AR$9:$AR$348, "Bajo")</f>
        <v>14</v>
      </c>
    </row>
    <row r="7" spans="1:44" s="59" customFormat="1" ht="159.75" customHeight="1" x14ac:dyDescent="0.25">
      <c r="D7" s="279" t="s">
        <v>1313</v>
      </c>
      <c r="E7" s="279" t="s">
        <v>1314</v>
      </c>
      <c r="F7" s="279" t="s">
        <v>1315</v>
      </c>
      <c r="G7" s="60" t="s">
        <v>374</v>
      </c>
      <c r="H7" s="61"/>
      <c r="J7" s="278" t="s">
        <v>1316</v>
      </c>
      <c r="K7" s="278" t="s">
        <v>1317</v>
      </c>
      <c r="L7" s="278" t="s">
        <v>1318</v>
      </c>
      <c r="M7" s="278" t="s">
        <v>1319</v>
      </c>
      <c r="N7" s="278" t="s">
        <v>1320</v>
      </c>
      <c r="O7" s="278" t="s">
        <v>1321</v>
      </c>
      <c r="P7" s="62" t="s">
        <v>373</v>
      </c>
      <c r="Q7" s="63"/>
      <c r="S7" s="281" t="s">
        <v>2086</v>
      </c>
      <c r="T7" s="281" t="s">
        <v>2085</v>
      </c>
      <c r="U7" s="281" t="s">
        <v>2087</v>
      </c>
      <c r="V7" s="281" t="s">
        <v>2088</v>
      </c>
      <c r="W7" s="281" t="s">
        <v>2089</v>
      </c>
      <c r="X7" s="281" t="s">
        <v>2090</v>
      </c>
      <c r="Y7" s="281" t="s">
        <v>2091</v>
      </c>
      <c r="Z7" s="281" t="s">
        <v>2092</v>
      </c>
      <c r="AA7" s="281" t="s">
        <v>2093</v>
      </c>
      <c r="AB7" s="281" t="s">
        <v>2094</v>
      </c>
      <c r="AC7" s="60" t="s">
        <v>375</v>
      </c>
      <c r="AF7" s="279" t="s">
        <v>1309</v>
      </c>
      <c r="AG7" s="282" t="s">
        <v>2078</v>
      </c>
      <c r="AH7" s="64" t="s">
        <v>2077</v>
      </c>
      <c r="AJ7" s="65"/>
      <c r="AK7" s="281" t="s">
        <v>2081</v>
      </c>
      <c r="AL7" s="284" t="s">
        <v>2082</v>
      </c>
      <c r="AM7" s="181" t="s">
        <v>2084</v>
      </c>
      <c r="AN7" s="64" t="s">
        <v>1308</v>
      </c>
      <c r="AP7" s="107"/>
      <c r="AQ7" s="66" t="s">
        <v>12</v>
      </c>
    </row>
    <row r="8" spans="1:44" s="59" customFormat="1" ht="15.75" x14ac:dyDescent="0.25">
      <c r="A8" s="9" t="s">
        <v>8</v>
      </c>
      <c r="B8" s="9" t="s">
        <v>361</v>
      </c>
      <c r="C8" s="9" t="s">
        <v>10</v>
      </c>
      <c r="D8" s="280"/>
      <c r="E8" s="280"/>
      <c r="F8" s="280"/>
      <c r="G8" s="60"/>
      <c r="H8" s="9" t="s">
        <v>0</v>
      </c>
      <c r="J8" s="278"/>
      <c r="K8" s="278"/>
      <c r="L8" s="278"/>
      <c r="M8" s="278"/>
      <c r="N8" s="278"/>
      <c r="O8" s="278"/>
      <c r="P8" s="62"/>
      <c r="Q8" s="9" t="s">
        <v>0</v>
      </c>
      <c r="S8" s="281"/>
      <c r="T8" s="281"/>
      <c r="U8" s="281"/>
      <c r="V8" s="281"/>
      <c r="W8" s="281"/>
      <c r="X8" s="281"/>
      <c r="Y8" s="281"/>
      <c r="Z8" s="281"/>
      <c r="AA8" s="281"/>
      <c r="AB8" s="281"/>
      <c r="AC8" s="60"/>
      <c r="AD8" s="9" t="s">
        <v>0</v>
      </c>
      <c r="AF8" s="280"/>
      <c r="AG8" s="283"/>
      <c r="AH8" s="64"/>
      <c r="AI8" s="9" t="s">
        <v>0</v>
      </c>
      <c r="AJ8" s="65"/>
      <c r="AK8" s="281"/>
      <c r="AL8" s="284"/>
      <c r="AM8" s="191" t="s">
        <v>2095</v>
      </c>
      <c r="AN8" s="64"/>
      <c r="AO8" s="9" t="s">
        <v>0</v>
      </c>
      <c r="AP8" s="155"/>
      <c r="AQ8" s="182"/>
      <c r="AR8" s="9" t="s">
        <v>0</v>
      </c>
    </row>
    <row r="9" spans="1:44" x14ac:dyDescent="0.25">
      <c r="A9" s="57" t="s">
        <v>18</v>
      </c>
      <c r="B9" s="57">
        <v>101</v>
      </c>
      <c r="C9" s="1" t="s">
        <v>18</v>
      </c>
      <c r="D9" s="54">
        <v>1</v>
      </c>
      <c r="E9" s="54">
        <v>0</v>
      </c>
      <c r="F9" s="54">
        <v>0</v>
      </c>
      <c r="G9" s="58">
        <v>0.33333333333333331</v>
      </c>
      <c r="H9" s="57" t="s">
        <v>5</v>
      </c>
      <c r="I9" s="67"/>
      <c r="J9" s="67">
        <v>1</v>
      </c>
      <c r="K9" s="67">
        <v>1</v>
      </c>
      <c r="L9" s="67">
        <v>1</v>
      </c>
      <c r="M9" s="68">
        <v>1</v>
      </c>
      <c r="N9" s="68">
        <v>1</v>
      </c>
      <c r="O9" s="68">
        <v>1</v>
      </c>
      <c r="P9" s="58">
        <v>1</v>
      </c>
      <c r="Q9" s="57" t="s">
        <v>2</v>
      </c>
      <c r="R9" s="67"/>
      <c r="S9" s="54">
        <v>0</v>
      </c>
      <c r="T9" s="54">
        <v>0</v>
      </c>
      <c r="U9" s="54">
        <v>0</v>
      </c>
      <c r="V9" s="54">
        <v>0</v>
      </c>
      <c r="W9" s="54">
        <v>1</v>
      </c>
      <c r="X9" s="54">
        <v>1</v>
      </c>
      <c r="Y9" s="54">
        <v>1</v>
      </c>
      <c r="Z9" s="54">
        <v>0</v>
      </c>
      <c r="AA9" s="54">
        <v>0</v>
      </c>
      <c r="AB9" s="54">
        <v>1</v>
      </c>
      <c r="AC9" s="106">
        <v>1</v>
      </c>
      <c r="AD9" s="57" t="s">
        <v>2</v>
      </c>
      <c r="AE9" s="67"/>
      <c r="AF9" s="57">
        <v>1</v>
      </c>
      <c r="AG9" s="69">
        <v>0.89790000000000003</v>
      </c>
      <c r="AH9" s="58">
        <v>0.913215</v>
      </c>
      <c r="AI9" s="57" t="s">
        <v>2</v>
      </c>
      <c r="AK9" s="57">
        <v>262199390.25000006</v>
      </c>
      <c r="AL9" s="69">
        <v>2041162538.1900001</v>
      </c>
      <c r="AM9" s="106">
        <v>0.12845590948504534</v>
      </c>
      <c r="AN9" s="106">
        <v>0.22401287432722772</v>
      </c>
      <c r="AO9" s="57" t="s">
        <v>5</v>
      </c>
      <c r="AP9" s="156"/>
      <c r="AQ9" s="106">
        <v>0.68977299153211225</v>
      </c>
      <c r="AR9" s="57" t="s">
        <v>3</v>
      </c>
    </row>
    <row r="10" spans="1:44" x14ac:dyDescent="0.25">
      <c r="A10" s="57" t="s">
        <v>18</v>
      </c>
      <c r="B10" s="57">
        <v>102</v>
      </c>
      <c r="C10" s="1" t="s">
        <v>19</v>
      </c>
      <c r="D10" s="54">
        <v>1</v>
      </c>
      <c r="E10" s="54">
        <v>1</v>
      </c>
      <c r="F10" s="54">
        <v>0</v>
      </c>
      <c r="G10" s="58">
        <v>0.66666666666666663</v>
      </c>
      <c r="H10" s="57" t="s">
        <v>3</v>
      </c>
      <c r="I10" s="67"/>
      <c r="J10" s="67">
        <v>1</v>
      </c>
      <c r="K10" s="67">
        <v>1</v>
      </c>
      <c r="L10" s="67">
        <v>1</v>
      </c>
      <c r="M10" s="68">
        <v>1</v>
      </c>
      <c r="N10" s="68">
        <v>1</v>
      </c>
      <c r="O10" s="68">
        <v>1</v>
      </c>
      <c r="P10" s="58">
        <v>1</v>
      </c>
      <c r="Q10" s="57" t="s">
        <v>2</v>
      </c>
      <c r="R10" s="67"/>
      <c r="S10" s="54">
        <v>1</v>
      </c>
      <c r="T10" s="54">
        <v>1</v>
      </c>
      <c r="U10" s="54">
        <v>1</v>
      </c>
      <c r="V10" s="54">
        <v>1</v>
      </c>
      <c r="W10" s="54">
        <v>1</v>
      </c>
      <c r="X10" s="54">
        <v>1</v>
      </c>
      <c r="Y10" s="54">
        <v>1</v>
      </c>
      <c r="Z10" s="54">
        <v>1</v>
      </c>
      <c r="AA10" s="54">
        <v>0</v>
      </c>
      <c r="AB10" s="54">
        <v>1</v>
      </c>
      <c r="AC10" s="106">
        <v>1</v>
      </c>
      <c r="AD10" s="57" t="s">
        <v>2</v>
      </c>
      <c r="AE10" s="67"/>
      <c r="AF10" s="57">
        <v>1</v>
      </c>
      <c r="AG10" s="69">
        <v>0.84849999999999992</v>
      </c>
      <c r="AH10" s="58">
        <v>0.87122499999999992</v>
      </c>
      <c r="AI10" s="57" t="s">
        <v>2</v>
      </c>
      <c r="AK10" s="57">
        <v>43018558.710000001</v>
      </c>
      <c r="AL10" s="69">
        <v>485312323.64999998</v>
      </c>
      <c r="AM10" s="106">
        <v>8.8640977394640288E-2</v>
      </c>
      <c r="AN10" s="106">
        <v>0.15458004391506705</v>
      </c>
      <c r="AO10" s="57" t="s">
        <v>6</v>
      </c>
      <c r="AP10" s="156"/>
      <c r="AQ10" s="106">
        <v>0.73205559211634674</v>
      </c>
      <c r="AR10" s="57" t="s">
        <v>3</v>
      </c>
    </row>
    <row r="11" spans="1:44" x14ac:dyDescent="0.25">
      <c r="A11" s="57" t="s">
        <v>18</v>
      </c>
      <c r="B11" s="57">
        <v>103</v>
      </c>
      <c r="C11" s="1" t="s">
        <v>20</v>
      </c>
      <c r="D11" s="54">
        <v>1</v>
      </c>
      <c r="E11" s="54">
        <v>1</v>
      </c>
      <c r="F11" s="54">
        <v>1</v>
      </c>
      <c r="G11" s="58">
        <v>1</v>
      </c>
      <c r="H11" s="57" t="s">
        <v>2</v>
      </c>
      <c r="I11" s="67"/>
      <c r="J11" s="67">
        <v>1</v>
      </c>
      <c r="K11" s="67">
        <v>1</v>
      </c>
      <c r="L11" s="67">
        <v>1</v>
      </c>
      <c r="M11" s="68">
        <v>1</v>
      </c>
      <c r="N11" s="68">
        <v>1</v>
      </c>
      <c r="O11" s="68">
        <v>1</v>
      </c>
      <c r="P11" s="58">
        <v>1</v>
      </c>
      <c r="Q11" s="57" t="s">
        <v>2</v>
      </c>
      <c r="R11" s="67"/>
      <c r="S11" s="54">
        <v>1</v>
      </c>
      <c r="T11" s="54">
        <v>0</v>
      </c>
      <c r="U11" s="54">
        <v>0</v>
      </c>
      <c r="V11" s="54">
        <v>1</v>
      </c>
      <c r="W11" s="54">
        <v>0</v>
      </c>
      <c r="X11" s="54">
        <v>1</v>
      </c>
      <c r="Y11" s="54">
        <v>0</v>
      </c>
      <c r="Z11" s="54">
        <v>0</v>
      </c>
      <c r="AA11" s="54">
        <v>1</v>
      </c>
      <c r="AB11" s="54">
        <v>0</v>
      </c>
      <c r="AC11" s="106">
        <v>1</v>
      </c>
      <c r="AD11" s="57" t="s">
        <v>2</v>
      </c>
      <c r="AE11" s="67"/>
      <c r="AF11" s="57">
        <v>1</v>
      </c>
      <c r="AG11" s="69">
        <v>0.69739999999999991</v>
      </c>
      <c r="AH11" s="58">
        <v>0.74278999999999995</v>
      </c>
      <c r="AI11" s="57" t="s">
        <v>3</v>
      </c>
      <c r="AK11" s="57">
        <v>13794573.449999999</v>
      </c>
      <c r="AL11" s="69">
        <v>136524049.33000001</v>
      </c>
      <c r="AM11" s="106">
        <v>0.10104134412726327</v>
      </c>
      <c r="AN11" s="106">
        <v>0.17620490964232269</v>
      </c>
      <c r="AO11" s="57" t="s">
        <v>6</v>
      </c>
      <c r="AP11" s="156"/>
      <c r="AQ11" s="106">
        <v>0.77093848192846459</v>
      </c>
      <c r="AR11" s="57" t="s">
        <v>3</v>
      </c>
    </row>
    <row r="12" spans="1:44" x14ac:dyDescent="0.25">
      <c r="A12" s="57" t="s">
        <v>18</v>
      </c>
      <c r="B12" s="57">
        <v>104</v>
      </c>
      <c r="C12" s="1" t="s">
        <v>21</v>
      </c>
      <c r="D12" s="54">
        <v>0</v>
      </c>
      <c r="E12" s="54">
        <v>0</v>
      </c>
      <c r="F12" s="54">
        <v>0</v>
      </c>
      <c r="G12" s="58">
        <v>0</v>
      </c>
      <c r="H12" s="57" t="s">
        <v>6</v>
      </c>
      <c r="I12" s="67"/>
      <c r="J12" s="67">
        <v>1</v>
      </c>
      <c r="K12" s="67">
        <v>0</v>
      </c>
      <c r="L12" s="67">
        <v>0</v>
      </c>
      <c r="M12" s="68">
        <v>0</v>
      </c>
      <c r="N12" s="68">
        <v>0</v>
      </c>
      <c r="O12" s="68">
        <v>0</v>
      </c>
      <c r="P12" s="58">
        <v>0.26666666666666666</v>
      </c>
      <c r="Q12" s="57" t="s">
        <v>5</v>
      </c>
      <c r="R12" s="67"/>
      <c r="S12" s="54">
        <v>0</v>
      </c>
      <c r="T12" s="54">
        <v>0</v>
      </c>
      <c r="U12" s="54">
        <v>0</v>
      </c>
      <c r="V12" s="54">
        <v>0</v>
      </c>
      <c r="W12" s="54">
        <v>0</v>
      </c>
      <c r="X12" s="54">
        <v>0</v>
      </c>
      <c r="Y12" s="54">
        <v>0</v>
      </c>
      <c r="Z12" s="54">
        <v>0</v>
      </c>
      <c r="AA12" s="54">
        <v>0</v>
      </c>
      <c r="AB12" s="54">
        <v>0</v>
      </c>
      <c r="AC12" s="106">
        <v>0</v>
      </c>
      <c r="AD12" s="57" t="s">
        <v>6</v>
      </c>
      <c r="AE12" s="67"/>
      <c r="AF12" s="57">
        <v>1</v>
      </c>
      <c r="AG12" s="69">
        <v>0.90629999999999999</v>
      </c>
      <c r="AH12" s="58">
        <v>0.92035500000000003</v>
      </c>
      <c r="AI12" s="57" t="s">
        <v>2</v>
      </c>
      <c r="AK12" s="57">
        <v>5776346.0799999991</v>
      </c>
      <c r="AL12" s="69">
        <v>51313492.240000002</v>
      </c>
      <c r="AM12" s="106">
        <v>0.11256973220577667</v>
      </c>
      <c r="AN12" s="106">
        <v>0.19630914120457854</v>
      </c>
      <c r="AO12" s="57" t="s">
        <v>6</v>
      </c>
      <c r="AP12" s="156"/>
      <c r="AQ12" s="106">
        <v>0.32268391157424908</v>
      </c>
      <c r="AR12" s="57" t="s">
        <v>5</v>
      </c>
    </row>
    <row r="13" spans="1:44" x14ac:dyDescent="0.25">
      <c r="A13" s="57" t="s">
        <v>18</v>
      </c>
      <c r="B13" s="57">
        <v>105</v>
      </c>
      <c r="C13" s="1" t="s">
        <v>22</v>
      </c>
      <c r="D13" s="54">
        <v>1</v>
      </c>
      <c r="E13" s="54">
        <v>1</v>
      </c>
      <c r="F13" s="54">
        <v>1</v>
      </c>
      <c r="G13" s="58">
        <v>1</v>
      </c>
      <c r="H13" s="57" t="s">
        <v>2</v>
      </c>
      <c r="I13" s="67"/>
      <c r="J13" s="67">
        <v>0</v>
      </c>
      <c r="K13" s="67">
        <v>1</v>
      </c>
      <c r="L13" s="67">
        <v>1</v>
      </c>
      <c r="M13" s="68">
        <v>1</v>
      </c>
      <c r="N13" s="68">
        <v>1</v>
      </c>
      <c r="O13" s="68">
        <v>1</v>
      </c>
      <c r="P13" s="58">
        <v>0.73333333333333339</v>
      </c>
      <c r="Q13" s="57" t="s">
        <v>3</v>
      </c>
      <c r="R13" s="67"/>
      <c r="S13" s="54">
        <v>1</v>
      </c>
      <c r="T13" s="54">
        <v>1</v>
      </c>
      <c r="U13" s="54">
        <v>0</v>
      </c>
      <c r="V13" s="54">
        <v>1</v>
      </c>
      <c r="W13" s="54">
        <v>1</v>
      </c>
      <c r="X13" s="54">
        <v>0</v>
      </c>
      <c r="Y13" s="54">
        <v>0</v>
      </c>
      <c r="Z13" s="54">
        <v>0</v>
      </c>
      <c r="AA13" s="54">
        <v>1</v>
      </c>
      <c r="AB13" s="54">
        <v>1</v>
      </c>
      <c r="AC13" s="106">
        <v>1</v>
      </c>
      <c r="AD13" s="57" t="s">
        <v>2</v>
      </c>
      <c r="AE13" s="67"/>
      <c r="AF13" s="57">
        <v>1</v>
      </c>
      <c r="AG13" s="69">
        <v>0.83329999999999993</v>
      </c>
      <c r="AH13" s="58">
        <v>0.85830499999999998</v>
      </c>
      <c r="AI13" s="57" t="s">
        <v>2</v>
      </c>
      <c r="AK13" s="57">
        <v>20107136.919999998</v>
      </c>
      <c r="AL13" s="69">
        <v>94952367.189999998</v>
      </c>
      <c r="AM13" s="106">
        <v>0.21176024900743709</v>
      </c>
      <c r="AN13" s="106">
        <v>0.36928641304686732</v>
      </c>
      <c r="AO13" s="57" t="s">
        <v>5</v>
      </c>
      <c r="AP13" s="156"/>
      <c r="AQ13" s="106">
        <v>0.78510019927604024</v>
      </c>
      <c r="AR13" s="57" t="s">
        <v>3</v>
      </c>
    </row>
    <row r="14" spans="1:44" x14ac:dyDescent="0.25">
      <c r="A14" s="57" t="s">
        <v>18</v>
      </c>
      <c r="B14" s="57">
        <v>106</v>
      </c>
      <c r="C14" s="1" t="s">
        <v>23</v>
      </c>
      <c r="D14" s="54">
        <v>0</v>
      </c>
      <c r="E14" s="54">
        <v>1</v>
      </c>
      <c r="F14" s="54">
        <v>0</v>
      </c>
      <c r="G14" s="58">
        <v>0.33333333333333331</v>
      </c>
      <c r="H14" s="57" t="s">
        <v>5</v>
      </c>
      <c r="I14" s="67"/>
      <c r="J14" s="67">
        <v>1</v>
      </c>
      <c r="K14" s="67">
        <v>1</v>
      </c>
      <c r="L14" s="67">
        <v>1</v>
      </c>
      <c r="M14" s="68">
        <v>1</v>
      </c>
      <c r="N14" s="68">
        <v>1</v>
      </c>
      <c r="O14" s="68">
        <v>1</v>
      </c>
      <c r="P14" s="58">
        <v>1</v>
      </c>
      <c r="Q14" s="57" t="s">
        <v>2</v>
      </c>
      <c r="R14" s="67"/>
      <c r="S14" s="54">
        <v>0</v>
      </c>
      <c r="T14" s="54">
        <v>0</v>
      </c>
      <c r="U14" s="54">
        <v>0</v>
      </c>
      <c r="V14" s="54">
        <v>0</v>
      </c>
      <c r="W14" s="54">
        <v>1</v>
      </c>
      <c r="X14" s="54">
        <v>0</v>
      </c>
      <c r="Y14" s="54">
        <v>0</v>
      </c>
      <c r="Z14" s="54">
        <v>0</v>
      </c>
      <c r="AA14" s="54">
        <v>0</v>
      </c>
      <c r="AB14" s="54">
        <v>1</v>
      </c>
      <c r="AC14" s="106">
        <v>1</v>
      </c>
      <c r="AD14" s="57" t="s">
        <v>2</v>
      </c>
      <c r="AE14" s="67"/>
      <c r="AF14" s="57">
        <v>1</v>
      </c>
      <c r="AG14" s="69">
        <v>0.79170000000000007</v>
      </c>
      <c r="AH14" s="58">
        <v>0.82294500000000004</v>
      </c>
      <c r="AI14" s="57" t="s">
        <v>2</v>
      </c>
      <c r="AK14" s="57">
        <v>18132182.950000003</v>
      </c>
      <c r="AL14" s="69">
        <v>114100253.09</v>
      </c>
      <c r="AM14" s="106">
        <v>0.15891448492842253</v>
      </c>
      <c r="AN14" s="106">
        <v>0.27712925535116167</v>
      </c>
      <c r="AO14" s="57" t="s">
        <v>5</v>
      </c>
      <c r="AP14" s="156"/>
      <c r="AQ14" s="106">
        <v>0.67782876773689904</v>
      </c>
      <c r="AR14" s="57" t="s">
        <v>3</v>
      </c>
    </row>
    <row r="15" spans="1:44" x14ac:dyDescent="0.25">
      <c r="A15" s="57" t="s">
        <v>18</v>
      </c>
      <c r="B15" s="57">
        <v>107</v>
      </c>
      <c r="C15" s="1" t="s">
        <v>24</v>
      </c>
      <c r="D15" s="54">
        <v>1</v>
      </c>
      <c r="E15" s="54">
        <v>1</v>
      </c>
      <c r="F15" s="54">
        <v>0</v>
      </c>
      <c r="G15" s="58">
        <v>0.66666666666666663</v>
      </c>
      <c r="H15" s="57" t="s">
        <v>3</v>
      </c>
      <c r="I15" s="67"/>
      <c r="J15" s="67">
        <v>1</v>
      </c>
      <c r="K15" s="67">
        <v>0</v>
      </c>
      <c r="L15" s="67">
        <v>1</v>
      </c>
      <c r="M15" s="68">
        <v>1</v>
      </c>
      <c r="N15" s="68">
        <v>1</v>
      </c>
      <c r="O15" s="68">
        <v>1</v>
      </c>
      <c r="P15" s="58">
        <v>0.73333333333333339</v>
      </c>
      <c r="Q15" s="57" t="s">
        <v>3</v>
      </c>
      <c r="R15" s="67"/>
      <c r="S15" s="54">
        <v>0</v>
      </c>
      <c r="T15" s="54">
        <v>0</v>
      </c>
      <c r="U15" s="54">
        <v>0</v>
      </c>
      <c r="V15" s="54">
        <v>0</v>
      </c>
      <c r="W15" s="54">
        <v>1</v>
      </c>
      <c r="X15" s="54">
        <v>0</v>
      </c>
      <c r="Y15" s="54">
        <v>0</v>
      </c>
      <c r="Z15" s="54">
        <v>0</v>
      </c>
      <c r="AA15" s="54">
        <v>0</v>
      </c>
      <c r="AB15" s="54">
        <v>1</v>
      </c>
      <c r="AC15" s="106">
        <v>1</v>
      </c>
      <c r="AD15" s="57" t="s">
        <v>2</v>
      </c>
      <c r="AE15" s="67"/>
      <c r="AF15" s="57">
        <v>1</v>
      </c>
      <c r="AG15" s="69">
        <v>0.72219999999999995</v>
      </c>
      <c r="AH15" s="58">
        <v>0.76386999999999994</v>
      </c>
      <c r="AI15" s="57" t="s">
        <v>3</v>
      </c>
      <c r="AK15" s="57">
        <v>7396142.4400000013</v>
      </c>
      <c r="AL15" s="69">
        <v>63359146.329999998</v>
      </c>
      <c r="AM15" s="106">
        <v>0.11673361887607998</v>
      </c>
      <c r="AN15" s="106">
        <v>0.20357049823460344</v>
      </c>
      <c r="AO15" s="57" t="s">
        <v>5</v>
      </c>
      <c r="AP15" s="156"/>
      <c r="AQ15" s="106">
        <v>0.66168159964692075</v>
      </c>
      <c r="AR15" s="57" t="s">
        <v>3</v>
      </c>
    </row>
    <row r="16" spans="1:44" x14ac:dyDescent="0.25">
      <c r="A16" s="57" t="s">
        <v>18</v>
      </c>
      <c r="B16" s="57">
        <v>108</v>
      </c>
      <c r="C16" s="1" t="s">
        <v>25</v>
      </c>
      <c r="D16" s="54">
        <v>0</v>
      </c>
      <c r="E16" s="54">
        <v>0</v>
      </c>
      <c r="F16" s="54">
        <v>0</v>
      </c>
      <c r="G16" s="58">
        <v>0</v>
      </c>
      <c r="H16" s="57" t="s">
        <v>6</v>
      </c>
      <c r="I16" s="67"/>
      <c r="J16" s="67">
        <v>1</v>
      </c>
      <c r="K16" s="67">
        <v>1</v>
      </c>
      <c r="L16" s="67">
        <v>1</v>
      </c>
      <c r="M16" s="68">
        <v>1</v>
      </c>
      <c r="N16" s="68">
        <v>1</v>
      </c>
      <c r="O16" s="68">
        <v>1</v>
      </c>
      <c r="P16" s="58">
        <v>1</v>
      </c>
      <c r="Q16" s="57" t="s">
        <v>2</v>
      </c>
      <c r="R16" s="67"/>
      <c r="S16" s="54">
        <v>1</v>
      </c>
      <c r="T16" s="54">
        <v>0</v>
      </c>
      <c r="U16" s="54">
        <v>0</v>
      </c>
      <c r="V16" s="54">
        <v>0</v>
      </c>
      <c r="W16" s="54">
        <v>1</v>
      </c>
      <c r="X16" s="54">
        <v>1</v>
      </c>
      <c r="Y16" s="54">
        <v>0</v>
      </c>
      <c r="Z16" s="54">
        <v>0</v>
      </c>
      <c r="AA16" s="54">
        <v>0</v>
      </c>
      <c r="AB16" s="54">
        <v>1</v>
      </c>
      <c r="AC16" s="106">
        <v>1</v>
      </c>
      <c r="AD16" s="57" t="s">
        <v>2</v>
      </c>
      <c r="AE16" s="67"/>
      <c r="AF16" s="57">
        <v>1</v>
      </c>
      <c r="AG16" s="69">
        <v>0.66220000000000001</v>
      </c>
      <c r="AH16" s="58">
        <v>0.71287</v>
      </c>
      <c r="AI16" s="57" t="s">
        <v>3</v>
      </c>
      <c r="AK16" s="57">
        <v>108296217.48999999</v>
      </c>
      <c r="AL16" s="69">
        <v>712806123.25999999</v>
      </c>
      <c r="AM16" s="106">
        <v>0.15192941524507408</v>
      </c>
      <c r="AN16" s="106">
        <v>0.26494806770930368</v>
      </c>
      <c r="AO16" s="57" t="s">
        <v>5</v>
      </c>
      <c r="AP16" s="156"/>
      <c r="AQ16" s="106">
        <v>0.58120711354186072</v>
      </c>
      <c r="AR16" s="57" t="s">
        <v>4</v>
      </c>
    </row>
    <row r="17" spans="1:44" x14ac:dyDescent="0.25">
      <c r="A17" s="57" t="s">
        <v>18</v>
      </c>
      <c r="B17" s="57">
        <v>109</v>
      </c>
      <c r="C17" s="1" t="s">
        <v>26</v>
      </c>
      <c r="D17" s="54">
        <v>0</v>
      </c>
      <c r="E17" s="54">
        <v>0</v>
      </c>
      <c r="F17" s="54">
        <v>0</v>
      </c>
      <c r="G17" s="58">
        <v>0</v>
      </c>
      <c r="H17" s="57" t="s">
        <v>6</v>
      </c>
      <c r="I17" s="67"/>
      <c r="J17" s="67">
        <v>1</v>
      </c>
      <c r="K17" s="67">
        <v>1</v>
      </c>
      <c r="L17" s="67">
        <v>1</v>
      </c>
      <c r="M17" s="68">
        <v>0</v>
      </c>
      <c r="N17" s="68">
        <v>0</v>
      </c>
      <c r="O17" s="68">
        <v>0</v>
      </c>
      <c r="P17" s="58">
        <v>0.8</v>
      </c>
      <c r="Q17" s="57" t="s">
        <v>3</v>
      </c>
      <c r="R17" s="67"/>
      <c r="S17" s="54">
        <v>1</v>
      </c>
      <c r="T17" s="54">
        <v>1</v>
      </c>
      <c r="U17" s="54">
        <v>0</v>
      </c>
      <c r="V17" s="54">
        <v>0</v>
      </c>
      <c r="W17" s="54">
        <v>1</v>
      </c>
      <c r="X17" s="54">
        <v>1</v>
      </c>
      <c r="Y17" s="54">
        <v>1</v>
      </c>
      <c r="Z17" s="54">
        <v>0</v>
      </c>
      <c r="AA17" s="54">
        <v>0</v>
      </c>
      <c r="AB17" s="54">
        <v>1</v>
      </c>
      <c r="AC17" s="106">
        <v>1</v>
      </c>
      <c r="AD17" s="57" t="s">
        <v>2</v>
      </c>
      <c r="AE17" s="67"/>
      <c r="AF17" s="57">
        <v>1</v>
      </c>
      <c r="AG17" s="69">
        <v>0.75</v>
      </c>
      <c r="AH17" s="58">
        <v>0.78749999999999998</v>
      </c>
      <c r="AI17" s="57" t="s">
        <v>3</v>
      </c>
      <c r="AK17" s="57">
        <v>19813976.890000004</v>
      </c>
      <c r="AL17" s="69">
        <v>63849097.969999999</v>
      </c>
      <c r="AM17" s="106">
        <v>0.31032508711884632</v>
      </c>
      <c r="AN17" s="106">
        <v>0.54117257057319856</v>
      </c>
      <c r="AO17" s="57" t="s">
        <v>4</v>
      </c>
      <c r="AP17" s="156"/>
      <c r="AQ17" s="106">
        <v>0.61510951411463977</v>
      </c>
      <c r="AR17" s="57" t="s">
        <v>3</v>
      </c>
    </row>
    <row r="18" spans="1:44" x14ac:dyDescent="0.25">
      <c r="A18" s="57" t="s">
        <v>18</v>
      </c>
      <c r="B18" s="57">
        <v>110</v>
      </c>
      <c r="C18" s="1" t="s">
        <v>27</v>
      </c>
      <c r="D18" s="54">
        <v>0</v>
      </c>
      <c r="E18" s="54">
        <v>0</v>
      </c>
      <c r="F18" s="54">
        <v>0</v>
      </c>
      <c r="G18" s="58">
        <v>0</v>
      </c>
      <c r="H18" s="57" t="s">
        <v>6</v>
      </c>
      <c r="I18" s="67"/>
      <c r="J18" s="67">
        <v>1</v>
      </c>
      <c r="K18" s="67">
        <v>1</v>
      </c>
      <c r="L18" s="67">
        <v>1</v>
      </c>
      <c r="M18" s="68">
        <v>1</v>
      </c>
      <c r="N18" s="68">
        <v>1</v>
      </c>
      <c r="O18" s="68">
        <v>1</v>
      </c>
      <c r="P18" s="58">
        <v>1</v>
      </c>
      <c r="Q18" s="57" t="s">
        <v>2</v>
      </c>
      <c r="R18" s="67"/>
      <c r="S18" s="54">
        <v>0</v>
      </c>
      <c r="T18" s="54">
        <v>0</v>
      </c>
      <c r="U18" s="54">
        <v>0</v>
      </c>
      <c r="V18" s="54">
        <v>0</v>
      </c>
      <c r="W18" s="54">
        <v>1</v>
      </c>
      <c r="X18" s="54">
        <v>0</v>
      </c>
      <c r="Y18" s="54">
        <v>0</v>
      </c>
      <c r="Z18" s="54">
        <v>0</v>
      </c>
      <c r="AA18" s="54">
        <v>0</v>
      </c>
      <c r="AB18" s="54">
        <v>0</v>
      </c>
      <c r="AC18" s="106">
        <v>0.5</v>
      </c>
      <c r="AD18" s="57" t="s">
        <v>4</v>
      </c>
      <c r="AE18" s="67"/>
      <c r="AF18" s="57">
        <v>1</v>
      </c>
      <c r="AG18" s="69">
        <v>0.67569999999999997</v>
      </c>
      <c r="AH18" s="58">
        <v>0.72434500000000002</v>
      </c>
      <c r="AI18" s="57" t="s">
        <v>3</v>
      </c>
      <c r="AK18" s="57">
        <v>44074174.630000003</v>
      </c>
      <c r="AL18" s="69">
        <v>283505000</v>
      </c>
      <c r="AM18" s="106">
        <v>0.15546171894675581</v>
      </c>
      <c r="AN18" s="106">
        <v>0.27110801401603662</v>
      </c>
      <c r="AO18" s="57" t="s">
        <v>5</v>
      </c>
      <c r="AP18" s="156"/>
      <c r="AQ18" s="106">
        <v>0.51030785280320734</v>
      </c>
      <c r="AR18" s="57" t="s">
        <v>4</v>
      </c>
    </row>
    <row r="19" spans="1:44" x14ac:dyDescent="0.25">
      <c r="A19" s="70" t="s">
        <v>18</v>
      </c>
      <c r="B19" s="70">
        <v>111</v>
      </c>
      <c r="C19" s="1" t="s">
        <v>28</v>
      </c>
      <c r="D19" s="54">
        <v>0</v>
      </c>
      <c r="E19" s="54">
        <v>0</v>
      </c>
      <c r="F19" s="54">
        <v>0</v>
      </c>
      <c r="G19" s="58">
        <v>0</v>
      </c>
      <c r="H19" s="57" t="s">
        <v>6</v>
      </c>
      <c r="I19" s="67"/>
      <c r="J19" s="67">
        <v>0</v>
      </c>
      <c r="K19" s="67">
        <v>0</v>
      </c>
      <c r="L19" s="67">
        <v>0</v>
      </c>
      <c r="M19" s="68">
        <v>0</v>
      </c>
      <c r="N19" s="68">
        <v>0</v>
      </c>
      <c r="O19" s="68">
        <v>0</v>
      </c>
      <c r="P19" s="58">
        <v>0</v>
      </c>
      <c r="Q19" s="57" t="s">
        <v>6</v>
      </c>
      <c r="R19" s="67"/>
      <c r="S19" s="54">
        <v>0</v>
      </c>
      <c r="T19" s="54">
        <v>0</v>
      </c>
      <c r="U19" s="54">
        <v>0</v>
      </c>
      <c r="V19" s="54">
        <v>0</v>
      </c>
      <c r="W19" s="54">
        <v>1</v>
      </c>
      <c r="X19" s="54">
        <v>0</v>
      </c>
      <c r="Y19" s="54">
        <v>0</v>
      </c>
      <c r="Z19" s="54">
        <v>0</v>
      </c>
      <c r="AA19" s="54">
        <v>0</v>
      </c>
      <c r="AB19" s="54">
        <v>1</v>
      </c>
      <c r="AC19" s="106">
        <v>1</v>
      </c>
      <c r="AD19" s="57" t="s">
        <v>2</v>
      </c>
      <c r="AE19" s="67"/>
      <c r="AF19" s="57">
        <v>0</v>
      </c>
      <c r="AG19" s="69">
        <v>0.88709999999999989</v>
      </c>
      <c r="AH19" s="58">
        <v>0.7540349999999999</v>
      </c>
      <c r="AI19" s="57" t="s">
        <v>3</v>
      </c>
      <c r="AK19" s="57">
        <v>11259942.870000003</v>
      </c>
      <c r="AL19" s="69">
        <v>86604999.769999996</v>
      </c>
      <c r="AM19" s="106">
        <v>0.13001492869815182</v>
      </c>
      <c r="AN19" s="106">
        <v>0.22673163110890784</v>
      </c>
      <c r="AO19" s="57" t="s">
        <v>5</v>
      </c>
      <c r="AP19" s="156"/>
      <c r="AQ19" s="106">
        <v>0.38385507622178155</v>
      </c>
      <c r="AR19" s="57" t="s">
        <v>5</v>
      </c>
    </row>
    <row r="20" spans="1:44" x14ac:dyDescent="0.25">
      <c r="A20" s="70" t="s">
        <v>18</v>
      </c>
      <c r="B20" s="70">
        <v>112</v>
      </c>
      <c r="C20" s="1" t="s">
        <v>29</v>
      </c>
      <c r="D20" s="54">
        <v>0</v>
      </c>
      <c r="E20" s="54">
        <v>0</v>
      </c>
      <c r="F20" s="54">
        <v>0</v>
      </c>
      <c r="G20" s="58">
        <v>0</v>
      </c>
      <c r="H20" s="57" t="s">
        <v>6</v>
      </c>
      <c r="I20" s="67"/>
      <c r="J20" s="67">
        <v>0</v>
      </c>
      <c r="K20" s="67">
        <v>0</v>
      </c>
      <c r="L20" s="67">
        <v>0</v>
      </c>
      <c r="M20" s="68">
        <v>0</v>
      </c>
      <c r="N20" s="68">
        <v>0</v>
      </c>
      <c r="O20" s="68">
        <v>0</v>
      </c>
      <c r="P20" s="58">
        <v>0</v>
      </c>
      <c r="Q20" s="57" t="s">
        <v>6</v>
      </c>
      <c r="R20" s="67"/>
      <c r="S20" s="54">
        <v>0</v>
      </c>
      <c r="T20" s="54">
        <v>0</v>
      </c>
      <c r="U20" s="54">
        <v>0</v>
      </c>
      <c r="V20" s="54">
        <v>0</v>
      </c>
      <c r="W20" s="54">
        <v>0</v>
      </c>
      <c r="X20" s="54">
        <v>0</v>
      </c>
      <c r="Y20" s="54">
        <v>0</v>
      </c>
      <c r="Z20" s="54">
        <v>0</v>
      </c>
      <c r="AA20" s="54">
        <v>0</v>
      </c>
      <c r="AB20" s="54">
        <v>0</v>
      </c>
      <c r="AC20" s="106">
        <v>0</v>
      </c>
      <c r="AD20" s="57" t="s">
        <v>6</v>
      </c>
      <c r="AE20" s="67"/>
      <c r="AF20" s="57">
        <v>1</v>
      </c>
      <c r="AG20" s="69">
        <v>0.72219999999999995</v>
      </c>
      <c r="AH20" s="58">
        <v>0.76386999999999994</v>
      </c>
      <c r="AI20" s="57" t="s">
        <v>3</v>
      </c>
      <c r="AK20" s="57">
        <v>4372758.41</v>
      </c>
      <c r="AL20" s="69">
        <v>75303158.459999993</v>
      </c>
      <c r="AM20" s="106">
        <v>5.8068725129540873E-2</v>
      </c>
      <c r="AN20" s="106">
        <v>0.10126542310846788</v>
      </c>
      <c r="AO20" s="57" t="s">
        <v>6</v>
      </c>
      <c r="AP20" s="156"/>
      <c r="AQ20" s="106">
        <v>0.21122058462169357</v>
      </c>
      <c r="AR20" s="57" t="s">
        <v>5</v>
      </c>
    </row>
    <row r="21" spans="1:44" x14ac:dyDescent="0.25">
      <c r="A21" s="70" t="s">
        <v>18</v>
      </c>
      <c r="B21" s="70">
        <v>113</v>
      </c>
      <c r="C21" s="1" t="s">
        <v>30</v>
      </c>
      <c r="D21" s="54">
        <v>1</v>
      </c>
      <c r="E21" s="54">
        <v>1</v>
      </c>
      <c r="F21" s="54">
        <v>0</v>
      </c>
      <c r="G21" s="58">
        <v>0.66666666666666663</v>
      </c>
      <c r="H21" s="57" t="s">
        <v>3</v>
      </c>
      <c r="I21" s="67"/>
      <c r="J21" s="67">
        <v>1</v>
      </c>
      <c r="K21" s="67">
        <v>1</v>
      </c>
      <c r="L21" s="67">
        <v>0</v>
      </c>
      <c r="M21" s="68">
        <v>1</v>
      </c>
      <c r="N21" s="68">
        <v>1</v>
      </c>
      <c r="O21" s="68">
        <v>0</v>
      </c>
      <c r="P21" s="58">
        <v>0.66666666666666663</v>
      </c>
      <c r="Q21" s="57" t="s">
        <v>3</v>
      </c>
      <c r="R21" s="67"/>
      <c r="S21" s="54">
        <v>1</v>
      </c>
      <c r="T21" s="54">
        <v>1</v>
      </c>
      <c r="U21" s="54">
        <v>0</v>
      </c>
      <c r="V21" s="54">
        <v>1</v>
      </c>
      <c r="W21" s="54">
        <v>1</v>
      </c>
      <c r="X21" s="54">
        <v>1</v>
      </c>
      <c r="Y21" s="54">
        <v>1</v>
      </c>
      <c r="Z21" s="54">
        <v>0</v>
      </c>
      <c r="AA21" s="54">
        <v>1</v>
      </c>
      <c r="AB21" s="54">
        <v>1</v>
      </c>
      <c r="AC21" s="106">
        <v>1</v>
      </c>
      <c r="AD21" s="57" t="s">
        <v>2</v>
      </c>
      <c r="AE21" s="67"/>
      <c r="AF21" s="57">
        <v>1</v>
      </c>
      <c r="AG21" s="69">
        <v>0.75</v>
      </c>
      <c r="AH21" s="58">
        <v>0.78749999999999998</v>
      </c>
      <c r="AI21" s="57" t="s">
        <v>3</v>
      </c>
      <c r="AK21" s="57">
        <v>38446515.610000007</v>
      </c>
      <c r="AL21" s="69">
        <v>185993385.81</v>
      </c>
      <c r="AM21" s="106">
        <v>0.20670904743502397</v>
      </c>
      <c r="AN21" s="106">
        <v>0.36047767713445522</v>
      </c>
      <c r="AO21" s="57" t="s">
        <v>5</v>
      </c>
      <c r="AP21" s="156"/>
      <c r="AQ21" s="106">
        <v>0.68563720209355772</v>
      </c>
      <c r="AR21" s="57" t="s">
        <v>3</v>
      </c>
    </row>
    <row r="22" spans="1:44" x14ac:dyDescent="0.25">
      <c r="A22" s="70" t="s">
        <v>18</v>
      </c>
      <c r="B22" s="70">
        <v>114</v>
      </c>
      <c r="C22" s="1" t="s">
        <v>31</v>
      </c>
      <c r="D22" s="54">
        <v>1</v>
      </c>
      <c r="E22" s="54">
        <v>0</v>
      </c>
      <c r="F22" s="54">
        <v>1</v>
      </c>
      <c r="G22" s="58">
        <v>0.66666666666666663</v>
      </c>
      <c r="H22" s="57" t="s">
        <v>3</v>
      </c>
      <c r="I22" s="67"/>
      <c r="J22" s="67">
        <v>1</v>
      </c>
      <c r="K22" s="67">
        <v>1</v>
      </c>
      <c r="L22" s="67">
        <v>1</v>
      </c>
      <c r="M22" s="68">
        <v>1</v>
      </c>
      <c r="N22" s="68">
        <v>1</v>
      </c>
      <c r="O22" s="68">
        <v>1</v>
      </c>
      <c r="P22" s="58">
        <v>1</v>
      </c>
      <c r="Q22" s="57" t="s">
        <v>2</v>
      </c>
      <c r="R22" s="67"/>
      <c r="S22" s="54">
        <v>1</v>
      </c>
      <c r="T22" s="54">
        <v>1</v>
      </c>
      <c r="U22" s="54">
        <v>0</v>
      </c>
      <c r="V22" s="54">
        <v>0</v>
      </c>
      <c r="W22" s="54">
        <v>1</v>
      </c>
      <c r="X22" s="54">
        <v>1</v>
      </c>
      <c r="Y22" s="54">
        <v>1</v>
      </c>
      <c r="Z22" s="54">
        <v>0</v>
      </c>
      <c r="AA22" s="54">
        <v>0</v>
      </c>
      <c r="AB22" s="54">
        <v>1</v>
      </c>
      <c r="AC22" s="106">
        <v>1</v>
      </c>
      <c r="AD22" s="57" t="s">
        <v>2</v>
      </c>
      <c r="AE22" s="67"/>
      <c r="AF22" s="57">
        <v>1</v>
      </c>
      <c r="AG22" s="69">
        <v>0.84719999999999995</v>
      </c>
      <c r="AH22" s="58">
        <v>0.87012</v>
      </c>
      <c r="AI22" s="57" t="s">
        <v>2</v>
      </c>
      <c r="AK22" s="57">
        <v>23535355.179999996</v>
      </c>
      <c r="AL22" s="69">
        <v>115989455.39</v>
      </c>
      <c r="AM22" s="106">
        <v>0.20290943776626344</v>
      </c>
      <c r="AN22" s="106">
        <v>0.35385157883634877</v>
      </c>
      <c r="AO22" s="57" t="s">
        <v>5</v>
      </c>
      <c r="AP22" s="156"/>
      <c r="AQ22" s="106">
        <v>0.77163364910060317</v>
      </c>
      <c r="AR22" s="57" t="s">
        <v>3</v>
      </c>
    </row>
    <row r="23" spans="1:44" x14ac:dyDescent="0.25">
      <c r="A23" s="70" t="s">
        <v>18</v>
      </c>
      <c r="B23" s="70">
        <v>115</v>
      </c>
      <c r="C23" s="1" t="s">
        <v>32</v>
      </c>
      <c r="D23" s="54">
        <v>1</v>
      </c>
      <c r="E23" s="54">
        <v>1</v>
      </c>
      <c r="F23" s="54">
        <v>1</v>
      </c>
      <c r="G23" s="58">
        <v>1</v>
      </c>
      <c r="H23" s="57" t="s">
        <v>2</v>
      </c>
      <c r="I23" s="67"/>
      <c r="J23" s="67">
        <v>1</v>
      </c>
      <c r="K23" s="67">
        <v>1</v>
      </c>
      <c r="L23" s="67">
        <v>1</v>
      </c>
      <c r="M23" s="68">
        <v>0</v>
      </c>
      <c r="N23" s="68">
        <v>1</v>
      </c>
      <c r="O23" s="68">
        <v>1</v>
      </c>
      <c r="P23" s="58">
        <v>0.93333333333333335</v>
      </c>
      <c r="Q23" s="57" t="s">
        <v>2</v>
      </c>
      <c r="R23" s="67"/>
      <c r="S23" s="54">
        <v>0</v>
      </c>
      <c r="T23" s="54">
        <v>0</v>
      </c>
      <c r="U23" s="54">
        <v>0</v>
      </c>
      <c r="V23" s="54">
        <v>0</v>
      </c>
      <c r="W23" s="54">
        <v>1</v>
      </c>
      <c r="X23" s="54">
        <v>1</v>
      </c>
      <c r="Y23" s="54">
        <v>1</v>
      </c>
      <c r="Z23" s="54">
        <v>0</v>
      </c>
      <c r="AA23" s="54">
        <v>1</v>
      </c>
      <c r="AB23" s="54">
        <v>1</v>
      </c>
      <c r="AC23" s="106">
        <v>1</v>
      </c>
      <c r="AD23" s="57" t="s">
        <v>2</v>
      </c>
      <c r="AE23" s="67"/>
      <c r="AF23" s="57">
        <v>1</v>
      </c>
      <c r="AG23" s="69">
        <v>0.86840000000000006</v>
      </c>
      <c r="AH23" s="58">
        <v>0.88814000000000004</v>
      </c>
      <c r="AI23" s="57" t="s">
        <v>2</v>
      </c>
      <c r="AK23" s="57">
        <v>39706364.750000007</v>
      </c>
      <c r="AL23" s="69">
        <v>567651023.22000003</v>
      </c>
      <c r="AM23" s="106">
        <v>6.9948547832725957E-2</v>
      </c>
      <c r="AN23" s="106">
        <v>0.12198251772020441</v>
      </c>
      <c r="AO23" s="57" t="s">
        <v>6</v>
      </c>
      <c r="AP23" s="156"/>
      <c r="AQ23" s="106">
        <v>0.7830981702107076</v>
      </c>
      <c r="AR23" s="57" t="s">
        <v>3</v>
      </c>
    </row>
    <row r="24" spans="1:44" x14ac:dyDescent="0.25">
      <c r="A24" s="70" t="s">
        <v>18</v>
      </c>
      <c r="B24" s="70">
        <v>116</v>
      </c>
      <c r="C24" s="1" t="s">
        <v>33</v>
      </c>
      <c r="D24" s="54">
        <v>1</v>
      </c>
      <c r="E24" s="54">
        <v>0</v>
      </c>
      <c r="F24" s="54">
        <v>0</v>
      </c>
      <c r="G24" s="58">
        <v>0.33333333333333331</v>
      </c>
      <c r="H24" s="57" t="s">
        <v>5</v>
      </c>
      <c r="I24" s="67"/>
      <c r="J24" s="67">
        <v>1</v>
      </c>
      <c r="K24" s="67">
        <v>1</v>
      </c>
      <c r="L24" s="67">
        <v>1</v>
      </c>
      <c r="M24" s="68">
        <v>1</v>
      </c>
      <c r="N24" s="68">
        <v>1</v>
      </c>
      <c r="O24" s="68">
        <v>1</v>
      </c>
      <c r="P24" s="58">
        <v>1</v>
      </c>
      <c r="Q24" s="57" t="s">
        <v>2</v>
      </c>
      <c r="R24" s="67"/>
      <c r="S24" s="54">
        <v>1</v>
      </c>
      <c r="T24" s="54">
        <v>0</v>
      </c>
      <c r="U24" s="54">
        <v>0</v>
      </c>
      <c r="V24" s="54">
        <v>0</v>
      </c>
      <c r="W24" s="54">
        <v>1</v>
      </c>
      <c r="X24" s="54">
        <v>1</v>
      </c>
      <c r="Y24" s="54">
        <v>1</v>
      </c>
      <c r="Z24" s="54">
        <v>0</v>
      </c>
      <c r="AA24" s="54">
        <v>1</v>
      </c>
      <c r="AB24" s="54">
        <v>1</v>
      </c>
      <c r="AC24" s="106">
        <v>1</v>
      </c>
      <c r="AD24" s="57" t="s">
        <v>2</v>
      </c>
      <c r="AE24" s="67"/>
      <c r="AF24" s="57">
        <v>1</v>
      </c>
      <c r="AG24" s="69">
        <v>0.80559999999999998</v>
      </c>
      <c r="AH24" s="58">
        <v>0.83475999999999995</v>
      </c>
      <c r="AI24" s="57" t="s">
        <v>2</v>
      </c>
      <c r="AK24" s="57">
        <v>11483181.24</v>
      </c>
      <c r="AL24" s="69">
        <v>152266293.36000001</v>
      </c>
      <c r="AM24" s="106">
        <v>7.5415122983591348E-2</v>
      </c>
      <c r="AN24" s="106">
        <v>0.13151561913360196</v>
      </c>
      <c r="AO24" s="57" t="s">
        <v>6</v>
      </c>
      <c r="AP24" s="156"/>
      <c r="AQ24" s="106">
        <v>0.65165979049338696</v>
      </c>
      <c r="AR24" s="57" t="s">
        <v>3</v>
      </c>
    </row>
    <row r="25" spans="1:44" x14ac:dyDescent="0.25">
      <c r="A25" s="70" t="s">
        <v>18</v>
      </c>
      <c r="B25" s="70">
        <v>117</v>
      </c>
      <c r="C25" s="1" t="s">
        <v>34</v>
      </c>
      <c r="D25" s="54">
        <v>1</v>
      </c>
      <c r="E25" s="54">
        <v>1</v>
      </c>
      <c r="F25" s="54">
        <v>1</v>
      </c>
      <c r="G25" s="58">
        <v>1</v>
      </c>
      <c r="H25" s="57" t="s">
        <v>2</v>
      </c>
      <c r="I25" s="67"/>
      <c r="J25" s="67">
        <v>1</v>
      </c>
      <c r="K25" s="67">
        <v>1</v>
      </c>
      <c r="L25" s="67">
        <v>1</v>
      </c>
      <c r="M25" s="68">
        <v>1</v>
      </c>
      <c r="N25" s="68">
        <v>1</v>
      </c>
      <c r="O25" s="68">
        <v>1</v>
      </c>
      <c r="P25" s="58">
        <v>1</v>
      </c>
      <c r="Q25" s="57" t="s">
        <v>2</v>
      </c>
      <c r="R25" s="67"/>
      <c r="S25" s="54">
        <v>1</v>
      </c>
      <c r="T25" s="54">
        <v>0</v>
      </c>
      <c r="U25" s="54">
        <v>0</v>
      </c>
      <c r="V25" s="54">
        <v>0</v>
      </c>
      <c r="W25" s="54">
        <v>1</v>
      </c>
      <c r="X25" s="54">
        <v>1</v>
      </c>
      <c r="Y25" s="54">
        <v>0</v>
      </c>
      <c r="Z25" s="54">
        <v>0</v>
      </c>
      <c r="AA25" s="54">
        <v>0</v>
      </c>
      <c r="AB25" s="54">
        <v>1</v>
      </c>
      <c r="AC25" s="106">
        <v>1</v>
      </c>
      <c r="AD25" s="57" t="s">
        <v>2</v>
      </c>
      <c r="AE25" s="67"/>
      <c r="AF25" s="57">
        <v>1</v>
      </c>
      <c r="AG25" s="69">
        <v>0.84719999999999995</v>
      </c>
      <c r="AH25" s="58">
        <v>0.87012</v>
      </c>
      <c r="AI25" s="57" t="s">
        <v>2</v>
      </c>
      <c r="AK25" s="57">
        <v>45023815.180000015</v>
      </c>
      <c r="AL25" s="69">
        <v>160477615.34</v>
      </c>
      <c r="AM25" s="106">
        <v>0.28056134236920932</v>
      </c>
      <c r="AN25" s="106">
        <v>0.48926789729785714</v>
      </c>
      <c r="AO25" s="57" t="s">
        <v>4</v>
      </c>
      <c r="AP25" s="156"/>
      <c r="AQ25" s="106">
        <v>0.86538357945957145</v>
      </c>
      <c r="AR25" s="57" t="s">
        <v>2</v>
      </c>
    </row>
    <row r="26" spans="1:44" x14ac:dyDescent="0.25">
      <c r="A26" s="70" t="s">
        <v>35</v>
      </c>
      <c r="B26" s="70">
        <v>201</v>
      </c>
      <c r="C26" s="1" t="s">
        <v>36</v>
      </c>
      <c r="D26" s="54">
        <v>1</v>
      </c>
      <c r="E26" s="54">
        <v>0</v>
      </c>
      <c r="F26" s="54">
        <v>0</v>
      </c>
      <c r="G26" s="58">
        <v>0.33333333333333331</v>
      </c>
      <c r="H26" s="57" t="s">
        <v>5</v>
      </c>
      <c r="I26" s="67"/>
      <c r="J26" s="67">
        <v>1</v>
      </c>
      <c r="K26" s="67">
        <v>1</v>
      </c>
      <c r="L26" s="67">
        <v>1</v>
      </c>
      <c r="M26" s="68">
        <v>1</v>
      </c>
      <c r="N26" s="68">
        <v>1</v>
      </c>
      <c r="O26" s="68">
        <v>1</v>
      </c>
      <c r="P26" s="58">
        <v>1</v>
      </c>
      <c r="Q26" s="57" t="s">
        <v>2</v>
      </c>
      <c r="R26" s="67"/>
      <c r="S26" s="54">
        <v>0</v>
      </c>
      <c r="T26" s="54">
        <v>0</v>
      </c>
      <c r="U26" s="54">
        <v>0</v>
      </c>
      <c r="V26" s="54">
        <v>0</v>
      </c>
      <c r="W26" s="54">
        <v>1</v>
      </c>
      <c r="X26" s="54">
        <v>0</v>
      </c>
      <c r="Y26" s="54">
        <v>0</v>
      </c>
      <c r="Z26" s="54">
        <v>0</v>
      </c>
      <c r="AA26" s="54">
        <v>0</v>
      </c>
      <c r="AB26" s="54">
        <v>1</v>
      </c>
      <c r="AC26" s="106">
        <v>1</v>
      </c>
      <c r="AD26" s="57" t="s">
        <v>2</v>
      </c>
      <c r="AE26" s="67"/>
      <c r="AF26" s="57">
        <v>0</v>
      </c>
      <c r="AG26" s="69">
        <v>0.77939999999999998</v>
      </c>
      <c r="AH26" s="58">
        <v>0.66248999999999991</v>
      </c>
      <c r="AI26" s="57" t="s">
        <v>3</v>
      </c>
      <c r="AK26" s="57">
        <v>26976422.310000006</v>
      </c>
      <c r="AL26" s="69">
        <v>115552685.11</v>
      </c>
      <c r="AM26" s="106">
        <v>0.23345560758125083</v>
      </c>
      <c r="AN26" s="106">
        <v>0.40712071473966471</v>
      </c>
      <c r="AO26" s="57" t="s">
        <v>4</v>
      </c>
      <c r="AP26" s="156"/>
      <c r="AQ26" s="106">
        <v>0.66371330961459962</v>
      </c>
      <c r="AR26" s="57" t="s">
        <v>3</v>
      </c>
    </row>
    <row r="27" spans="1:44" x14ac:dyDescent="0.25">
      <c r="A27" s="70" t="s">
        <v>35</v>
      </c>
      <c r="B27" s="70">
        <v>202</v>
      </c>
      <c r="C27" s="1" t="s">
        <v>37</v>
      </c>
      <c r="D27" s="54">
        <v>1</v>
      </c>
      <c r="E27" s="54">
        <v>1</v>
      </c>
      <c r="F27" s="54">
        <v>1</v>
      </c>
      <c r="G27" s="58">
        <v>1</v>
      </c>
      <c r="H27" s="57" t="s">
        <v>2</v>
      </c>
      <c r="I27" s="67"/>
      <c r="J27" s="67">
        <v>1</v>
      </c>
      <c r="K27" s="67">
        <v>1</v>
      </c>
      <c r="L27" s="67">
        <v>1</v>
      </c>
      <c r="M27" s="68">
        <v>1</v>
      </c>
      <c r="N27" s="68">
        <v>1</v>
      </c>
      <c r="O27" s="68">
        <v>1</v>
      </c>
      <c r="P27" s="58">
        <v>1</v>
      </c>
      <c r="Q27" s="57" t="s">
        <v>2</v>
      </c>
      <c r="R27" s="67"/>
      <c r="S27" s="54">
        <v>0</v>
      </c>
      <c r="T27" s="54">
        <v>0</v>
      </c>
      <c r="U27" s="54">
        <v>0</v>
      </c>
      <c r="V27" s="54">
        <v>0</v>
      </c>
      <c r="W27" s="54">
        <v>0</v>
      </c>
      <c r="X27" s="54">
        <v>0</v>
      </c>
      <c r="Y27" s="54">
        <v>1</v>
      </c>
      <c r="Z27" s="54">
        <v>0</v>
      </c>
      <c r="AA27" s="54">
        <v>0</v>
      </c>
      <c r="AB27" s="54">
        <v>0</v>
      </c>
      <c r="AC27" s="106">
        <v>0.5</v>
      </c>
      <c r="AD27" s="57" t="s">
        <v>4</v>
      </c>
      <c r="AE27" s="67"/>
      <c r="AF27" s="57">
        <v>1</v>
      </c>
      <c r="AG27" s="69">
        <v>0.77780000000000005</v>
      </c>
      <c r="AH27" s="58">
        <v>0.81113000000000002</v>
      </c>
      <c r="AI27" s="57" t="s">
        <v>2</v>
      </c>
      <c r="AK27" s="57">
        <v>6655846.4000000004</v>
      </c>
      <c r="AL27" s="69">
        <v>33231534.489999998</v>
      </c>
      <c r="AM27" s="106">
        <v>0.20028706173658251</v>
      </c>
      <c r="AN27" s="106">
        <v>0.34927844557739163</v>
      </c>
      <c r="AO27" s="57" t="s">
        <v>5</v>
      </c>
      <c r="AP27" s="156"/>
      <c r="AQ27" s="106">
        <v>0.74763818911547841</v>
      </c>
      <c r="AR27" s="57" t="s">
        <v>3</v>
      </c>
    </row>
    <row r="28" spans="1:44" ht="17.45" customHeight="1" x14ac:dyDescent="0.25">
      <c r="A28" s="70" t="s">
        <v>35</v>
      </c>
      <c r="B28" s="70">
        <v>203</v>
      </c>
      <c r="C28" s="1" t="s">
        <v>38</v>
      </c>
      <c r="D28" s="54">
        <v>1</v>
      </c>
      <c r="E28" s="54">
        <v>1</v>
      </c>
      <c r="F28" s="54">
        <v>1</v>
      </c>
      <c r="G28" s="58">
        <v>1</v>
      </c>
      <c r="H28" s="57" t="s">
        <v>2</v>
      </c>
      <c r="I28" s="67"/>
      <c r="J28" s="67">
        <v>1</v>
      </c>
      <c r="K28" s="67">
        <v>1</v>
      </c>
      <c r="L28" s="67">
        <v>1</v>
      </c>
      <c r="M28" s="68">
        <v>0</v>
      </c>
      <c r="N28" s="68">
        <v>1</v>
      </c>
      <c r="O28" s="68">
        <v>1</v>
      </c>
      <c r="P28" s="58">
        <v>0.93333333333333335</v>
      </c>
      <c r="Q28" s="57" t="s">
        <v>2</v>
      </c>
      <c r="R28" s="67"/>
      <c r="S28" s="54">
        <v>0</v>
      </c>
      <c r="T28" s="54">
        <v>0</v>
      </c>
      <c r="U28" s="54">
        <v>0</v>
      </c>
      <c r="V28" s="54">
        <v>0</v>
      </c>
      <c r="W28" s="54">
        <v>0</v>
      </c>
      <c r="X28" s="54">
        <v>0</v>
      </c>
      <c r="Y28" s="54">
        <v>0</v>
      </c>
      <c r="Z28" s="54">
        <v>0</v>
      </c>
      <c r="AA28" s="54">
        <v>0</v>
      </c>
      <c r="AB28" s="54">
        <v>0</v>
      </c>
      <c r="AC28" s="106">
        <v>0</v>
      </c>
      <c r="AD28" s="57" t="s">
        <v>6</v>
      </c>
      <c r="AE28" s="67"/>
      <c r="AF28" s="57">
        <v>1</v>
      </c>
      <c r="AG28" s="69">
        <v>0.91670000000000007</v>
      </c>
      <c r="AH28" s="58">
        <v>0.9291950000000001</v>
      </c>
      <c r="AI28" s="57" t="s">
        <v>2</v>
      </c>
      <c r="AK28" s="57">
        <v>6674376.9400000004</v>
      </c>
      <c r="AL28" s="69">
        <v>54551114.75</v>
      </c>
      <c r="AM28" s="106">
        <v>0.12235088083144993</v>
      </c>
      <c r="AN28" s="106">
        <v>0.21336638074024947</v>
      </c>
      <c r="AO28" s="57" t="s">
        <v>5</v>
      </c>
      <c r="AP28" s="156"/>
      <c r="AQ28" s="106">
        <v>0.66163869281471666</v>
      </c>
      <c r="AR28" s="57" t="s">
        <v>3</v>
      </c>
    </row>
    <row r="29" spans="1:44" ht="17.45" customHeight="1" x14ac:dyDescent="0.25">
      <c r="A29" s="70" t="s">
        <v>35</v>
      </c>
      <c r="B29" s="70">
        <v>204</v>
      </c>
      <c r="C29" s="1" t="s">
        <v>39</v>
      </c>
      <c r="D29" s="54">
        <v>1</v>
      </c>
      <c r="E29" s="54">
        <v>0</v>
      </c>
      <c r="F29" s="54">
        <v>1</v>
      </c>
      <c r="G29" s="58">
        <v>0.66666666666666663</v>
      </c>
      <c r="H29" s="57" t="s">
        <v>3</v>
      </c>
      <c r="I29" s="67"/>
      <c r="J29" s="67">
        <v>1</v>
      </c>
      <c r="K29" s="67">
        <v>1</v>
      </c>
      <c r="L29" s="67">
        <v>1</v>
      </c>
      <c r="M29" s="68">
        <v>1</v>
      </c>
      <c r="N29" s="68">
        <v>1</v>
      </c>
      <c r="O29" s="68">
        <v>1</v>
      </c>
      <c r="P29" s="58">
        <v>1</v>
      </c>
      <c r="Q29" s="57" t="s">
        <v>2</v>
      </c>
      <c r="R29" s="67"/>
      <c r="S29" s="54">
        <v>1</v>
      </c>
      <c r="T29" s="54">
        <v>0</v>
      </c>
      <c r="U29" s="54">
        <v>0</v>
      </c>
      <c r="V29" s="54">
        <v>0</v>
      </c>
      <c r="W29" s="54">
        <v>1</v>
      </c>
      <c r="X29" s="54">
        <v>0</v>
      </c>
      <c r="Y29" s="54">
        <v>0</v>
      </c>
      <c r="Z29" s="54">
        <v>0</v>
      </c>
      <c r="AA29" s="54">
        <v>0</v>
      </c>
      <c r="AB29" s="54">
        <v>1</v>
      </c>
      <c r="AC29" s="106">
        <v>1</v>
      </c>
      <c r="AD29" s="57" t="s">
        <v>2</v>
      </c>
      <c r="AE29" s="67"/>
      <c r="AF29" s="57">
        <v>1</v>
      </c>
      <c r="AG29" s="69">
        <v>0.73609999999999998</v>
      </c>
      <c r="AH29" s="58">
        <v>0.77568499999999996</v>
      </c>
      <c r="AI29" s="57" t="s">
        <v>3</v>
      </c>
      <c r="AK29" s="57">
        <v>3803691.4</v>
      </c>
      <c r="AL29" s="69">
        <v>28854319.98</v>
      </c>
      <c r="AM29" s="106">
        <v>0.13182398346717161</v>
      </c>
      <c r="AN29" s="106">
        <v>0.22988642219830246</v>
      </c>
      <c r="AO29" s="57" t="s">
        <v>5</v>
      </c>
      <c r="AP29" s="156"/>
      <c r="AQ29" s="106">
        <v>0.72323186777299397</v>
      </c>
      <c r="AR29" s="57" t="s">
        <v>3</v>
      </c>
    </row>
    <row r="30" spans="1:44" x14ac:dyDescent="0.25">
      <c r="A30" s="70" t="s">
        <v>35</v>
      </c>
      <c r="B30" s="70">
        <v>205</v>
      </c>
      <c r="C30" s="1" t="s">
        <v>40</v>
      </c>
      <c r="D30" s="54">
        <v>1</v>
      </c>
      <c r="E30" s="54">
        <v>1</v>
      </c>
      <c r="F30" s="54">
        <v>1</v>
      </c>
      <c r="G30" s="58">
        <v>1</v>
      </c>
      <c r="H30" s="57" t="s">
        <v>2</v>
      </c>
      <c r="I30" s="67"/>
      <c r="J30" s="67">
        <v>0</v>
      </c>
      <c r="K30" s="67">
        <v>0</v>
      </c>
      <c r="L30" s="67">
        <v>0</v>
      </c>
      <c r="M30" s="68">
        <v>0</v>
      </c>
      <c r="N30" s="68">
        <v>0</v>
      </c>
      <c r="O30" s="68">
        <v>0</v>
      </c>
      <c r="P30" s="58">
        <v>0</v>
      </c>
      <c r="Q30" s="57" t="s">
        <v>6</v>
      </c>
      <c r="R30" s="67"/>
      <c r="S30" s="54">
        <v>1</v>
      </c>
      <c r="T30" s="54">
        <v>1</v>
      </c>
      <c r="U30" s="54">
        <v>0</v>
      </c>
      <c r="V30" s="54">
        <v>0</v>
      </c>
      <c r="W30" s="54">
        <v>1</v>
      </c>
      <c r="X30" s="54">
        <v>1</v>
      </c>
      <c r="Y30" s="54">
        <v>0</v>
      </c>
      <c r="Z30" s="54">
        <v>0</v>
      </c>
      <c r="AA30" s="54">
        <v>0</v>
      </c>
      <c r="AB30" s="54">
        <v>1</v>
      </c>
      <c r="AC30" s="106">
        <v>1</v>
      </c>
      <c r="AD30" s="57" t="s">
        <v>2</v>
      </c>
      <c r="AE30" s="67"/>
      <c r="AF30" s="57">
        <v>1</v>
      </c>
      <c r="AG30" s="69">
        <v>0.61109999999999998</v>
      </c>
      <c r="AH30" s="58">
        <v>0.669435</v>
      </c>
      <c r="AI30" s="57" t="s">
        <v>3</v>
      </c>
      <c r="AK30" s="57">
        <v>7326732.0100000007</v>
      </c>
      <c r="AL30" s="69">
        <v>57045776.530000001</v>
      </c>
      <c r="AM30" s="106">
        <v>0.12843601149240066</v>
      </c>
      <c r="AN30" s="106">
        <v>0.22397817443258258</v>
      </c>
      <c r="AO30" s="57" t="s">
        <v>5</v>
      </c>
      <c r="AP30" s="156"/>
      <c r="AQ30" s="106">
        <v>0.56215438488651648</v>
      </c>
      <c r="AR30" s="57" t="s">
        <v>4</v>
      </c>
    </row>
    <row r="31" spans="1:44" x14ac:dyDescent="0.25">
      <c r="A31" s="70" t="s">
        <v>35</v>
      </c>
      <c r="B31" s="70">
        <v>206</v>
      </c>
      <c r="C31" s="1" t="s">
        <v>41</v>
      </c>
      <c r="D31" s="54">
        <v>1</v>
      </c>
      <c r="E31" s="54">
        <v>0</v>
      </c>
      <c r="F31" s="54">
        <v>0</v>
      </c>
      <c r="G31" s="58">
        <v>0.33333333333333331</v>
      </c>
      <c r="H31" s="57" t="s">
        <v>5</v>
      </c>
      <c r="I31" s="67"/>
      <c r="J31" s="67">
        <v>0</v>
      </c>
      <c r="K31" s="67">
        <v>0</v>
      </c>
      <c r="L31" s="67">
        <v>0</v>
      </c>
      <c r="M31" s="68">
        <v>0</v>
      </c>
      <c r="N31" s="68">
        <v>0</v>
      </c>
      <c r="O31" s="68">
        <v>1</v>
      </c>
      <c r="P31" s="58">
        <v>6.6666666666666666E-2</v>
      </c>
      <c r="Q31" s="57" t="s">
        <v>6</v>
      </c>
      <c r="R31" s="67"/>
      <c r="S31" s="54">
        <v>0</v>
      </c>
      <c r="T31" s="54">
        <v>0</v>
      </c>
      <c r="U31" s="54">
        <v>0</v>
      </c>
      <c r="V31" s="54">
        <v>0</v>
      </c>
      <c r="W31" s="54">
        <v>1</v>
      </c>
      <c r="X31" s="54">
        <v>0</v>
      </c>
      <c r="Y31" s="54">
        <v>0</v>
      </c>
      <c r="Z31" s="54">
        <v>0</v>
      </c>
      <c r="AA31" s="54">
        <v>0</v>
      </c>
      <c r="AB31" s="54">
        <v>0</v>
      </c>
      <c r="AC31" s="106">
        <v>0.5</v>
      </c>
      <c r="AD31" s="57" t="s">
        <v>4</v>
      </c>
      <c r="AE31" s="67"/>
      <c r="AF31" s="57">
        <v>1</v>
      </c>
      <c r="AG31" s="69">
        <v>0.51249999999999996</v>
      </c>
      <c r="AH31" s="58">
        <v>0.58562499999999995</v>
      </c>
      <c r="AI31" s="57" t="s">
        <v>4</v>
      </c>
      <c r="AK31" s="57">
        <v>10853172.209999997</v>
      </c>
      <c r="AL31" s="69">
        <v>42214784.740000002</v>
      </c>
      <c r="AM31" s="106">
        <v>0.25709410285624962</v>
      </c>
      <c r="AN31" s="106">
        <v>0.44834363155642309</v>
      </c>
      <c r="AO31" s="57" t="s">
        <v>4</v>
      </c>
      <c r="AP31" s="156"/>
      <c r="AQ31" s="106">
        <v>0.39107497631128463</v>
      </c>
      <c r="AR31" s="57" t="s">
        <v>5</v>
      </c>
    </row>
    <row r="32" spans="1:44" x14ac:dyDescent="0.25">
      <c r="A32" s="70" t="s">
        <v>35</v>
      </c>
      <c r="B32" s="70">
        <v>207</v>
      </c>
      <c r="C32" s="1" t="s">
        <v>42</v>
      </c>
      <c r="D32" s="54">
        <v>1</v>
      </c>
      <c r="E32" s="54">
        <v>1</v>
      </c>
      <c r="F32" s="54">
        <v>1</v>
      </c>
      <c r="G32" s="58">
        <v>1</v>
      </c>
      <c r="H32" s="57" t="s">
        <v>2</v>
      </c>
      <c r="I32" s="67"/>
      <c r="J32" s="67">
        <v>1</v>
      </c>
      <c r="K32" s="67">
        <v>1</v>
      </c>
      <c r="L32" s="67">
        <v>1</v>
      </c>
      <c r="M32" s="68">
        <v>1</v>
      </c>
      <c r="N32" s="68">
        <v>1</v>
      </c>
      <c r="O32" s="68">
        <v>1</v>
      </c>
      <c r="P32" s="58">
        <v>1</v>
      </c>
      <c r="Q32" s="57" t="s">
        <v>2</v>
      </c>
      <c r="R32" s="67"/>
      <c r="S32" s="54">
        <v>1</v>
      </c>
      <c r="T32" s="54">
        <v>0</v>
      </c>
      <c r="U32" s="54">
        <v>0</v>
      </c>
      <c r="V32" s="54">
        <v>0</v>
      </c>
      <c r="W32" s="54">
        <v>0</v>
      </c>
      <c r="X32" s="54">
        <v>1</v>
      </c>
      <c r="Y32" s="54">
        <v>0</v>
      </c>
      <c r="Z32" s="54">
        <v>0</v>
      </c>
      <c r="AA32" s="54">
        <v>0</v>
      </c>
      <c r="AB32" s="54">
        <v>0</v>
      </c>
      <c r="AC32" s="106">
        <v>1</v>
      </c>
      <c r="AD32" s="57" t="s">
        <v>2</v>
      </c>
      <c r="AE32" s="67"/>
      <c r="AF32" s="57">
        <v>1</v>
      </c>
      <c r="AG32" s="69">
        <v>0.63749999999999996</v>
      </c>
      <c r="AH32" s="58">
        <v>0.69187500000000002</v>
      </c>
      <c r="AI32" s="57" t="s">
        <v>3</v>
      </c>
      <c r="AK32" s="57">
        <v>7872447.2800000003</v>
      </c>
      <c r="AL32" s="69">
        <v>65397001.020000003</v>
      </c>
      <c r="AM32" s="106">
        <v>0.12037933173101337</v>
      </c>
      <c r="AN32" s="106">
        <v>0.20992821753984434</v>
      </c>
      <c r="AO32" s="57" t="s">
        <v>5</v>
      </c>
      <c r="AP32" s="156"/>
      <c r="AQ32" s="106">
        <v>0.7649543935079689</v>
      </c>
      <c r="AR32" s="57" t="s">
        <v>3</v>
      </c>
    </row>
    <row r="33" spans="1:44" x14ac:dyDescent="0.25">
      <c r="A33" s="70" t="s">
        <v>35</v>
      </c>
      <c r="B33" s="70">
        <v>208</v>
      </c>
      <c r="C33" s="1" t="s">
        <v>43</v>
      </c>
      <c r="D33" s="54">
        <v>0</v>
      </c>
      <c r="E33" s="54">
        <v>0</v>
      </c>
      <c r="F33" s="54">
        <v>0</v>
      </c>
      <c r="G33" s="58">
        <v>0</v>
      </c>
      <c r="H33" s="57" t="s">
        <v>6</v>
      </c>
      <c r="I33" s="67"/>
      <c r="J33" s="67">
        <v>1</v>
      </c>
      <c r="K33" s="67">
        <v>1</v>
      </c>
      <c r="L33" s="67">
        <v>1</v>
      </c>
      <c r="M33" s="68">
        <v>1</v>
      </c>
      <c r="N33" s="68">
        <v>1</v>
      </c>
      <c r="O33" s="68">
        <v>1</v>
      </c>
      <c r="P33" s="58">
        <v>1</v>
      </c>
      <c r="Q33" s="57" t="s">
        <v>2</v>
      </c>
      <c r="R33" s="67"/>
      <c r="S33" s="54">
        <v>1</v>
      </c>
      <c r="T33" s="54">
        <v>0</v>
      </c>
      <c r="U33" s="54">
        <v>0</v>
      </c>
      <c r="V33" s="54">
        <v>0</v>
      </c>
      <c r="W33" s="54">
        <v>1</v>
      </c>
      <c r="X33" s="54">
        <v>1</v>
      </c>
      <c r="Y33" s="54">
        <v>0</v>
      </c>
      <c r="Z33" s="54">
        <v>0</v>
      </c>
      <c r="AA33" s="54">
        <v>0</v>
      </c>
      <c r="AB33" s="54">
        <v>1</v>
      </c>
      <c r="AC33" s="106">
        <v>1</v>
      </c>
      <c r="AD33" s="57" t="s">
        <v>2</v>
      </c>
      <c r="AE33" s="67"/>
      <c r="AF33" s="57">
        <v>1</v>
      </c>
      <c r="AG33" s="69">
        <v>0.70829999999999993</v>
      </c>
      <c r="AH33" s="58">
        <v>0.75205499999999992</v>
      </c>
      <c r="AI33" s="57" t="s">
        <v>3</v>
      </c>
      <c r="AK33" s="57">
        <v>8894374.2899999991</v>
      </c>
      <c r="AL33" s="69">
        <v>38990986.609999999</v>
      </c>
      <c r="AM33" s="106">
        <v>0.22811359914957532</v>
      </c>
      <c r="AN33" s="106">
        <v>0.39780484388360859</v>
      </c>
      <c r="AO33" s="57" t="s">
        <v>5</v>
      </c>
      <c r="AP33" s="156"/>
      <c r="AQ33" s="106">
        <v>0.61757471877672165</v>
      </c>
      <c r="AR33" s="57" t="s">
        <v>3</v>
      </c>
    </row>
    <row r="34" spans="1:44" x14ac:dyDescent="0.25">
      <c r="A34" s="70" t="s">
        <v>44</v>
      </c>
      <c r="B34" s="70">
        <v>301</v>
      </c>
      <c r="C34" s="1" t="s">
        <v>45</v>
      </c>
      <c r="D34" s="54">
        <v>0</v>
      </c>
      <c r="E34" s="54">
        <v>0</v>
      </c>
      <c r="F34" s="54">
        <v>1</v>
      </c>
      <c r="G34" s="58">
        <v>0.33333333333333331</v>
      </c>
      <c r="H34" s="57" t="s">
        <v>5</v>
      </c>
      <c r="I34" s="67"/>
      <c r="J34" s="67">
        <v>1</v>
      </c>
      <c r="K34" s="67">
        <v>1</v>
      </c>
      <c r="L34" s="67">
        <v>1</v>
      </c>
      <c r="M34" s="68">
        <v>1</v>
      </c>
      <c r="N34" s="68">
        <v>1</v>
      </c>
      <c r="O34" s="68">
        <v>1</v>
      </c>
      <c r="P34" s="58">
        <v>1</v>
      </c>
      <c r="Q34" s="57" t="s">
        <v>2</v>
      </c>
      <c r="R34" s="67"/>
      <c r="S34" s="54">
        <v>1</v>
      </c>
      <c r="T34" s="54">
        <v>0</v>
      </c>
      <c r="U34" s="54">
        <v>0</v>
      </c>
      <c r="V34" s="54">
        <v>0</v>
      </c>
      <c r="W34" s="54">
        <v>0</v>
      </c>
      <c r="X34" s="54">
        <v>0</v>
      </c>
      <c r="Y34" s="54">
        <v>0</v>
      </c>
      <c r="Z34" s="54">
        <v>0</v>
      </c>
      <c r="AA34" s="54">
        <v>0</v>
      </c>
      <c r="AB34" s="54">
        <v>0</v>
      </c>
      <c r="AC34" s="106">
        <v>0.5</v>
      </c>
      <c r="AD34" s="57" t="s">
        <v>4</v>
      </c>
      <c r="AE34" s="67"/>
      <c r="AF34" s="57">
        <v>1</v>
      </c>
      <c r="AG34" s="69">
        <v>0.91890000000000005</v>
      </c>
      <c r="AH34" s="58">
        <v>0.93106500000000003</v>
      </c>
      <c r="AI34" s="57" t="s">
        <v>2</v>
      </c>
      <c r="AK34" s="57">
        <v>34909637.179999992</v>
      </c>
      <c r="AL34" s="69">
        <v>220510578.13</v>
      </c>
      <c r="AM34" s="106">
        <v>0.15831275522491867</v>
      </c>
      <c r="AN34" s="106">
        <v>0.27607990541474892</v>
      </c>
      <c r="AO34" s="57" t="s">
        <v>5</v>
      </c>
      <c r="AP34" s="156"/>
      <c r="AQ34" s="106">
        <v>0.62964889774961641</v>
      </c>
      <c r="AR34" s="57" t="s">
        <v>3</v>
      </c>
    </row>
    <row r="35" spans="1:44" x14ac:dyDescent="0.25">
      <c r="A35" s="70" t="s">
        <v>44</v>
      </c>
      <c r="B35" s="70">
        <v>302</v>
      </c>
      <c r="C35" s="1" t="s">
        <v>46</v>
      </c>
      <c r="D35" s="54">
        <v>0</v>
      </c>
      <c r="E35" s="54">
        <v>0</v>
      </c>
      <c r="F35" s="54">
        <v>0</v>
      </c>
      <c r="G35" s="58">
        <v>0</v>
      </c>
      <c r="H35" s="57" t="s">
        <v>6</v>
      </c>
      <c r="I35" s="67"/>
      <c r="J35" s="67">
        <v>1</v>
      </c>
      <c r="K35" s="67">
        <v>1</v>
      </c>
      <c r="L35" s="67">
        <v>1</v>
      </c>
      <c r="M35" s="68">
        <v>1</v>
      </c>
      <c r="N35" s="68">
        <v>1</v>
      </c>
      <c r="O35" s="68">
        <v>1</v>
      </c>
      <c r="P35" s="58">
        <v>1</v>
      </c>
      <c r="Q35" s="57" t="s">
        <v>2</v>
      </c>
      <c r="R35" s="67"/>
      <c r="S35" s="54">
        <v>0</v>
      </c>
      <c r="T35" s="54">
        <v>0</v>
      </c>
      <c r="U35" s="54">
        <v>0</v>
      </c>
      <c r="V35" s="54">
        <v>0</v>
      </c>
      <c r="W35" s="54">
        <v>1</v>
      </c>
      <c r="X35" s="54">
        <v>0</v>
      </c>
      <c r="Y35" s="54">
        <v>0</v>
      </c>
      <c r="Z35" s="54">
        <v>0</v>
      </c>
      <c r="AA35" s="54">
        <v>0</v>
      </c>
      <c r="AB35" s="54">
        <v>1</v>
      </c>
      <c r="AC35" s="106">
        <v>1</v>
      </c>
      <c r="AD35" s="57" t="s">
        <v>2</v>
      </c>
      <c r="AE35" s="67"/>
      <c r="AF35" s="57">
        <v>1</v>
      </c>
      <c r="AG35" s="69">
        <v>0.8234999999999999</v>
      </c>
      <c r="AH35" s="58">
        <v>0.84997499999999993</v>
      </c>
      <c r="AI35" s="57" t="s">
        <v>2</v>
      </c>
      <c r="AK35" s="57">
        <v>12550978.620000001</v>
      </c>
      <c r="AL35" s="69">
        <v>42629667.07</v>
      </c>
      <c r="AM35" s="106">
        <v>0.29441887499122804</v>
      </c>
      <c r="AN35" s="106">
        <v>0.51343389889471736</v>
      </c>
      <c r="AO35" s="57" t="s">
        <v>4</v>
      </c>
      <c r="AP35" s="156"/>
      <c r="AQ35" s="106">
        <v>0.66518052977894349</v>
      </c>
      <c r="AR35" s="57" t="s">
        <v>3</v>
      </c>
    </row>
    <row r="36" spans="1:44" x14ac:dyDescent="0.25">
      <c r="A36" s="70" t="s">
        <v>44</v>
      </c>
      <c r="B36" s="70">
        <v>303</v>
      </c>
      <c r="C36" s="1" t="s">
        <v>47</v>
      </c>
      <c r="D36" s="54">
        <v>0</v>
      </c>
      <c r="E36" s="54">
        <v>0</v>
      </c>
      <c r="F36" s="54">
        <v>0</v>
      </c>
      <c r="G36" s="58">
        <v>0</v>
      </c>
      <c r="H36" s="57" t="s">
        <v>6</v>
      </c>
      <c r="I36" s="67"/>
      <c r="J36" s="67">
        <v>0</v>
      </c>
      <c r="K36" s="67">
        <v>1</v>
      </c>
      <c r="L36" s="67">
        <v>1</v>
      </c>
      <c r="M36" s="68">
        <v>1</v>
      </c>
      <c r="N36" s="68">
        <v>1</v>
      </c>
      <c r="O36" s="68">
        <v>1</v>
      </c>
      <c r="P36" s="58">
        <v>0.73333333333333339</v>
      </c>
      <c r="Q36" s="57" t="s">
        <v>3</v>
      </c>
      <c r="R36" s="67"/>
      <c r="S36" s="54">
        <v>0</v>
      </c>
      <c r="T36" s="54">
        <v>0</v>
      </c>
      <c r="U36" s="54">
        <v>0</v>
      </c>
      <c r="V36" s="54">
        <v>0</v>
      </c>
      <c r="W36" s="54">
        <v>0</v>
      </c>
      <c r="X36" s="54">
        <v>0</v>
      </c>
      <c r="Y36" s="54">
        <v>0</v>
      </c>
      <c r="Z36" s="54">
        <v>0</v>
      </c>
      <c r="AA36" s="54">
        <v>0</v>
      </c>
      <c r="AB36" s="54">
        <v>0</v>
      </c>
      <c r="AC36" s="106">
        <v>0</v>
      </c>
      <c r="AD36" s="57" t="s">
        <v>6</v>
      </c>
      <c r="AE36" s="67"/>
      <c r="AF36" s="57">
        <v>1</v>
      </c>
      <c r="AG36" s="69">
        <v>0.69120000000000004</v>
      </c>
      <c r="AH36" s="58">
        <v>0.73752000000000006</v>
      </c>
      <c r="AI36" s="57" t="s">
        <v>3</v>
      </c>
      <c r="AK36" s="57">
        <v>6861983.5999999987</v>
      </c>
      <c r="AL36" s="69">
        <v>33573201.770000003</v>
      </c>
      <c r="AM36" s="106">
        <v>0.20438871594700447</v>
      </c>
      <c r="AN36" s="106">
        <v>0.35643127609220704</v>
      </c>
      <c r="AO36" s="57" t="s">
        <v>5</v>
      </c>
      <c r="AP36" s="156"/>
      <c r="AQ36" s="106">
        <v>0.40233292188510811</v>
      </c>
      <c r="AR36" s="57" t="s">
        <v>4</v>
      </c>
    </row>
    <row r="37" spans="1:44" x14ac:dyDescent="0.25">
      <c r="A37" s="70" t="s">
        <v>44</v>
      </c>
      <c r="B37" s="70">
        <v>304</v>
      </c>
      <c r="C37" s="1" t="s">
        <v>48</v>
      </c>
      <c r="D37" s="54">
        <v>0</v>
      </c>
      <c r="E37" s="54">
        <v>0</v>
      </c>
      <c r="F37" s="54">
        <v>0</v>
      </c>
      <c r="G37" s="58">
        <v>0</v>
      </c>
      <c r="H37" s="57" t="s">
        <v>6</v>
      </c>
      <c r="I37" s="67"/>
      <c r="J37" s="67">
        <v>1</v>
      </c>
      <c r="K37" s="67">
        <v>1</v>
      </c>
      <c r="L37" s="67">
        <v>0</v>
      </c>
      <c r="M37" s="68">
        <v>0</v>
      </c>
      <c r="N37" s="68">
        <v>1</v>
      </c>
      <c r="O37" s="68">
        <v>1</v>
      </c>
      <c r="P37" s="58">
        <v>0.66666666666666663</v>
      </c>
      <c r="Q37" s="57" t="s">
        <v>3</v>
      </c>
      <c r="R37" s="67"/>
      <c r="S37" s="54">
        <v>1</v>
      </c>
      <c r="T37" s="54">
        <v>0</v>
      </c>
      <c r="U37" s="54">
        <v>0</v>
      </c>
      <c r="V37" s="54">
        <v>0</v>
      </c>
      <c r="W37" s="54">
        <v>1</v>
      </c>
      <c r="X37" s="54">
        <v>1</v>
      </c>
      <c r="Y37" s="54">
        <v>0</v>
      </c>
      <c r="Z37" s="54">
        <v>0</v>
      </c>
      <c r="AA37" s="54">
        <v>0</v>
      </c>
      <c r="AB37" s="54">
        <v>1</v>
      </c>
      <c r="AC37" s="106">
        <v>1</v>
      </c>
      <c r="AD37" s="57" t="s">
        <v>2</v>
      </c>
      <c r="AE37" s="67"/>
      <c r="AF37" s="57">
        <v>1</v>
      </c>
      <c r="AG37" s="69">
        <v>0.69230000000000003</v>
      </c>
      <c r="AH37" s="58">
        <v>0.73845500000000008</v>
      </c>
      <c r="AI37" s="57" t="s">
        <v>3</v>
      </c>
      <c r="AK37" s="57">
        <v>8785008.2899999991</v>
      </c>
      <c r="AL37" s="69">
        <v>46150561.340000004</v>
      </c>
      <c r="AM37" s="106">
        <v>0.19035539406073881</v>
      </c>
      <c r="AN37" s="106">
        <v>0.33195871749444522</v>
      </c>
      <c r="AO37" s="57" t="s">
        <v>5</v>
      </c>
      <c r="AP37" s="156"/>
      <c r="AQ37" s="106">
        <v>0.53433882683222245</v>
      </c>
      <c r="AR37" s="57" t="s">
        <v>4</v>
      </c>
    </row>
    <row r="38" spans="1:44" x14ac:dyDescent="0.25">
      <c r="A38" s="70" t="s">
        <v>44</v>
      </c>
      <c r="B38" s="70">
        <v>305</v>
      </c>
      <c r="C38" s="1" t="s">
        <v>49</v>
      </c>
      <c r="D38" s="54">
        <v>0</v>
      </c>
      <c r="E38" s="54">
        <v>1</v>
      </c>
      <c r="F38" s="54">
        <v>1</v>
      </c>
      <c r="G38" s="58">
        <v>0.66666666666666663</v>
      </c>
      <c r="H38" s="57" t="s">
        <v>3</v>
      </c>
      <c r="I38" s="67"/>
      <c r="J38" s="67">
        <v>1</v>
      </c>
      <c r="K38" s="67">
        <v>0</v>
      </c>
      <c r="L38" s="67">
        <v>0</v>
      </c>
      <c r="M38" s="68">
        <v>1</v>
      </c>
      <c r="N38" s="68">
        <v>0</v>
      </c>
      <c r="O38" s="68">
        <v>0</v>
      </c>
      <c r="P38" s="58">
        <v>0.33333333333333331</v>
      </c>
      <c r="Q38" s="57" t="s">
        <v>5</v>
      </c>
      <c r="R38" s="67"/>
      <c r="S38" s="54">
        <v>0</v>
      </c>
      <c r="T38" s="54">
        <v>0</v>
      </c>
      <c r="U38" s="54">
        <v>0</v>
      </c>
      <c r="V38" s="54">
        <v>0</v>
      </c>
      <c r="W38" s="54">
        <v>1</v>
      </c>
      <c r="X38" s="54">
        <v>0</v>
      </c>
      <c r="Y38" s="54">
        <v>1</v>
      </c>
      <c r="Z38" s="54">
        <v>0</v>
      </c>
      <c r="AA38" s="54">
        <v>0</v>
      </c>
      <c r="AB38" s="54">
        <v>1</v>
      </c>
      <c r="AC38" s="106">
        <v>1</v>
      </c>
      <c r="AD38" s="57" t="s">
        <v>2</v>
      </c>
      <c r="AE38" s="67"/>
      <c r="AF38" s="57">
        <v>1</v>
      </c>
      <c r="AG38" s="69">
        <v>0.56759999999999999</v>
      </c>
      <c r="AH38" s="58">
        <v>0.63246000000000002</v>
      </c>
      <c r="AI38" s="57" t="s">
        <v>3</v>
      </c>
      <c r="AK38" s="57">
        <v>4712417.8099999996</v>
      </c>
      <c r="AL38" s="69">
        <v>25409168.899999999</v>
      </c>
      <c r="AM38" s="106">
        <v>0.18546131235327418</v>
      </c>
      <c r="AN38" s="106">
        <v>0.32342398121896782</v>
      </c>
      <c r="AO38" s="57" t="s">
        <v>5</v>
      </c>
      <c r="AP38" s="156"/>
      <c r="AQ38" s="106">
        <v>0.57279979624379351</v>
      </c>
      <c r="AR38" s="57" t="s">
        <v>4</v>
      </c>
    </row>
    <row r="39" spans="1:44" x14ac:dyDescent="0.25">
      <c r="A39" s="70" t="s">
        <v>44</v>
      </c>
      <c r="B39" s="70">
        <v>306</v>
      </c>
      <c r="C39" s="1" t="s">
        <v>50</v>
      </c>
      <c r="D39" s="54">
        <v>1</v>
      </c>
      <c r="E39" s="54">
        <v>1</v>
      </c>
      <c r="F39" s="54">
        <v>1</v>
      </c>
      <c r="G39" s="58">
        <v>1</v>
      </c>
      <c r="H39" s="57" t="s">
        <v>2</v>
      </c>
      <c r="I39" s="67"/>
      <c r="J39" s="67">
        <v>1</v>
      </c>
      <c r="K39" s="67">
        <v>1</v>
      </c>
      <c r="L39" s="67">
        <v>1</v>
      </c>
      <c r="M39" s="68">
        <v>1</v>
      </c>
      <c r="N39" s="68">
        <v>1</v>
      </c>
      <c r="O39" s="68">
        <v>1</v>
      </c>
      <c r="P39" s="58">
        <v>1</v>
      </c>
      <c r="Q39" s="57" t="s">
        <v>2</v>
      </c>
      <c r="R39" s="67"/>
      <c r="S39" s="54">
        <v>1</v>
      </c>
      <c r="T39" s="54">
        <v>0</v>
      </c>
      <c r="U39" s="54">
        <v>0</v>
      </c>
      <c r="V39" s="54">
        <v>0</v>
      </c>
      <c r="W39" s="54">
        <v>0</v>
      </c>
      <c r="X39" s="54">
        <v>1</v>
      </c>
      <c r="Y39" s="54">
        <v>0</v>
      </c>
      <c r="Z39" s="54">
        <v>0</v>
      </c>
      <c r="AA39" s="54">
        <v>0</v>
      </c>
      <c r="AB39" s="54">
        <v>1</v>
      </c>
      <c r="AC39" s="106">
        <v>1</v>
      </c>
      <c r="AD39" s="57" t="s">
        <v>2</v>
      </c>
      <c r="AE39" s="67"/>
      <c r="AF39" s="57">
        <v>1</v>
      </c>
      <c r="AG39" s="69">
        <v>0.94120000000000004</v>
      </c>
      <c r="AH39" s="58">
        <v>0.95002000000000009</v>
      </c>
      <c r="AI39" s="57" t="s">
        <v>2</v>
      </c>
      <c r="AK39" s="57">
        <v>12452077.329999998</v>
      </c>
      <c r="AL39" s="69">
        <v>47368225.899999999</v>
      </c>
      <c r="AM39" s="106">
        <v>0.26287827110704604</v>
      </c>
      <c r="AN39" s="106">
        <v>0.45843058014950472</v>
      </c>
      <c r="AO39" s="57" t="s">
        <v>4</v>
      </c>
      <c r="AP39" s="156"/>
      <c r="AQ39" s="106">
        <v>0.87919111602990108</v>
      </c>
      <c r="AR39" s="57" t="s">
        <v>2</v>
      </c>
    </row>
    <row r="40" spans="1:44" x14ac:dyDescent="0.25">
      <c r="A40" s="70" t="s">
        <v>44</v>
      </c>
      <c r="B40" s="70">
        <v>307</v>
      </c>
      <c r="C40" s="1" t="s">
        <v>51</v>
      </c>
      <c r="D40" s="54">
        <v>1</v>
      </c>
      <c r="E40" s="54">
        <v>1</v>
      </c>
      <c r="F40" s="54">
        <v>1</v>
      </c>
      <c r="G40" s="58">
        <v>1</v>
      </c>
      <c r="H40" s="57" t="s">
        <v>2</v>
      </c>
      <c r="I40" s="67"/>
      <c r="J40" s="67">
        <v>0</v>
      </c>
      <c r="K40" s="67">
        <v>0</v>
      </c>
      <c r="L40" s="67">
        <v>0</v>
      </c>
      <c r="M40" s="68">
        <v>0</v>
      </c>
      <c r="N40" s="68">
        <v>0</v>
      </c>
      <c r="O40" s="68">
        <v>0</v>
      </c>
      <c r="P40" s="58">
        <v>0</v>
      </c>
      <c r="Q40" s="57" t="s">
        <v>6</v>
      </c>
      <c r="R40" s="67"/>
      <c r="S40" s="54">
        <v>1</v>
      </c>
      <c r="T40" s="54">
        <v>0</v>
      </c>
      <c r="U40" s="54">
        <v>0</v>
      </c>
      <c r="V40" s="54">
        <v>0</v>
      </c>
      <c r="W40" s="54">
        <v>0</v>
      </c>
      <c r="X40" s="54">
        <v>1</v>
      </c>
      <c r="Y40" s="54">
        <v>0</v>
      </c>
      <c r="Z40" s="54">
        <v>0</v>
      </c>
      <c r="AA40" s="54">
        <v>0</v>
      </c>
      <c r="AB40" s="54">
        <v>0</v>
      </c>
      <c r="AC40" s="106">
        <v>1</v>
      </c>
      <c r="AD40" s="57" t="s">
        <v>2</v>
      </c>
      <c r="AE40" s="67"/>
      <c r="AF40" s="57">
        <v>1</v>
      </c>
      <c r="AG40" s="69">
        <v>0.71430000000000005</v>
      </c>
      <c r="AH40" s="58">
        <v>0.75715500000000002</v>
      </c>
      <c r="AI40" s="57" t="s">
        <v>3</v>
      </c>
      <c r="AK40" s="57">
        <v>7306641.7699999986</v>
      </c>
      <c r="AL40" s="69">
        <v>34302159.899999999</v>
      </c>
      <c r="AM40" s="106">
        <v>0.21300821264027747</v>
      </c>
      <c r="AN40" s="106">
        <v>0.37146272335885783</v>
      </c>
      <c r="AO40" s="57" t="s">
        <v>5</v>
      </c>
      <c r="AP40" s="156"/>
      <c r="AQ40" s="106">
        <v>0.61358129467177158</v>
      </c>
      <c r="AR40" s="57" t="s">
        <v>3</v>
      </c>
    </row>
    <row r="41" spans="1:44" x14ac:dyDescent="0.25">
      <c r="A41" s="70" t="s">
        <v>44</v>
      </c>
      <c r="B41" s="70">
        <v>308</v>
      </c>
      <c r="C41" s="1" t="s">
        <v>52</v>
      </c>
      <c r="D41" s="54">
        <v>0</v>
      </c>
      <c r="E41" s="54">
        <v>0</v>
      </c>
      <c r="F41" s="54">
        <v>1</v>
      </c>
      <c r="G41" s="58">
        <v>0.33333333333333331</v>
      </c>
      <c r="H41" s="57" t="s">
        <v>5</v>
      </c>
      <c r="I41" s="67"/>
      <c r="J41" s="67">
        <v>1</v>
      </c>
      <c r="K41" s="67">
        <v>1</v>
      </c>
      <c r="L41" s="67">
        <v>1</v>
      </c>
      <c r="M41" s="68">
        <v>1</v>
      </c>
      <c r="N41" s="68">
        <v>1</v>
      </c>
      <c r="O41" s="68">
        <v>1</v>
      </c>
      <c r="P41" s="58">
        <v>1</v>
      </c>
      <c r="Q41" s="57" t="s">
        <v>2</v>
      </c>
      <c r="R41" s="67"/>
      <c r="S41" s="54">
        <v>1</v>
      </c>
      <c r="T41" s="54">
        <v>0</v>
      </c>
      <c r="U41" s="54">
        <v>0</v>
      </c>
      <c r="V41" s="54">
        <v>0</v>
      </c>
      <c r="W41" s="54">
        <v>0</v>
      </c>
      <c r="X41" s="54">
        <v>1</v>
      </c>
      <c r="Y41" s="54">
        <v>1</v>
      </c>
      <c r="Z41" s="54">
        <v>0</v>
      </c>
      <c r="AA41" s="54">
        <v>0</v>
      </c>
      <c r="AB41" s="54">
        <v>1</v>
      </c>
      <c r="AC41" s="106">
        <v>1</v>
      </c>
      <c r="AD41" s="57" t="s">
        <v>2</v>
      </c>
      <c r="AE41" s="67"/>
      <c r="AF41" s="57">
        <v>1</v>
      </c>
      <c r="AG41" s="69">
        <v>0.70269999999999999</v>
      </c>
      <c r="AH41" s="58">
        <v>0.74729500000000004</v>
      </c>
      <c r="AI41" s="57" t="s">
        <v>3</v>
      </c>
      <c r="AK41" s="57">
        <v>15903454.629999999</v>
      </c>
      <c r="AL41" s="69">
        <v>98192748.689999998</v>
      </c>
      <c r="AM41" s="106">
        <v>0.1619615994273477</v>
      </c>
      <c r="AN41" s="106">
        <v>0.28244308544309576</v>
      </c>
      <c r="AO41" s="57" t="s">
        <v>5</v>
      </c>
      <c r="AP41" s="156"/>
      <c r="AQ41" s="106">
        <v>0.65997903375528577</v>
      </c>
      <c r="AR41" s="57" t="s">
        <v>3</v>
      </c>
    </row>
    <row r="42" spans="1:44" x14ac:dyDescent="0.25">
      <c r="A42" s="70" t="s">
        <v>44</v>
      </c>
      <c r="B42" s="70">
        <v>309</v>
      </c>
      <c r="C42" s="1" t="s">
        <v>53</v>
      </c>
      <c r="D42" s="54">
        <v>0</v>
      </c>
      <c r="E42" s="54">
        <v>0</v>
      </c>
      <c r="F42" s="54">
        <v>0</v>
      </c>
      <c r="G42" s="58">
        <v>0</v>
      </c>
      <c r="H42" s="57" t="s">
        <v>6</v>
      </c>
      <c r="I42" s="67"/>
      <c r="J42" s="67">
        <v>0</v>
      </c>
      <c r="K42" s="67">
        <v>0</v>
      </c>
      <c r="L42" s="67">
        <v>0</v>
      </c>
      <c r="M42" s="68">
        <v>0</v>
      </c>
      <c r="N42" s="68">
        <v>0</v>
      </c>
      <c r="O42" s="68">
        <v>0</v>
      </c>
      <c r="P42" s="58">
        <v>0</v>
      </c>
      <c r="Q42" s="57" t="s">
        <v>6</v>
      </c>
      <c r="R42" s="67"/>
      <c r="S42" s="54">
        <v>0</v>
      </c>
      <c r="T42" s="54">
        <v>0</v>
      </c>
      <c r="U42" s="54">
        <v>0</v>
      </c>
      <c r="V42" s="54">
        <v>0</v>
      </c>
      <c r="W42" s="54">
        <v>0</v>
      </c>
      <c r="X42" s="54">
        <v>0</v>
      </c>
      <c r="Y42" s="54">
        <v>0</v>
      </c>
      <c r="Z42" s="54">
        <v>0</v>
      </c>
      <c r="AA42" s="54">
        <v>0</v>
      </c>
      <c r="AB42" s="54">
        <v>0</v>
      </c>
      <c r="AC42" s="106">
        <v>0</v>
      </c>
      <c r="AD42" s="57" t="s">
        <v>6</v>
      </c>
      <c r="AE42" s="67"/>
      <c r="AF42" s="57">
        <v>1</v>
      </c>
      <c r="AG42" s="69">
        <v>0.35139999999999999</v>
      </c>
      <c r="AH42" s="58">
        <v>0.44869000000000003</v>
      </c>
      <c r="AI42" s="57" t="s">
        <v>4</v>
      </c>
      <c r="AK42" s="57">
        <v>9433822.5199999996</v>
      </c>
      <c r="AL42" s="69">
        <v>51600820.090000004</v>
      </c>
      <c r="AM42" s="106">
        <v>0.18282311218205291</v>
      </c>
      <c r="AN42" s="106">
        <v>0.3188232524103437</v>
      </c>
      <c r="AO42" s="57" t="s">
        <v>5</v>
      </c>
      <c r="AP42" s="156"/>
      <c r="AQ42" s="106">
        <v>0.17593715048206876</v>
      </c>
      <c r="AR42" s="57" t="s">
        <v>6</v>
      </c>
    </row>
    <row r="43" spans="1:44" x14ac:dyDescent="0.25">
      <c r="A43" s="70" t="s">
        <v>44</v>
      </c>
      <c r="B43" s="70">
        <v>310</v>
      </c>
      <c r="C43" s="1" t="s">
        <v>54</v>
      </c>
      <c r="D43" s="54">
        <v>1</v>
      </c>
      <c r="E43" s="54">
        <v>1</v>
      </c>
      <c r="F43" s="54">
        <v>1</v>
      </c>
      <c r="G43" s="58">
        <v>1</v>
      </c>
      <c r="H43" s="57" t="s">
        <v>2</v>
      </c>
      <c r="I43" s="67"/>
      <c r="J43" s="67">
        <v>1</v>
      </c>
      <c r="K43" s="67">
        <v>1</v>
      </c>
      <c r="L43" s="67">
        <v>1</v>
      </c>
      <c r="M43" s="68">
        <v>1</v>
      </c>
      <c r="N43" s="68">
        <v>1</v>
      </c>
      <c r="O43" s="68">
        <v>1</v>
      </c>
      <c r="P43" s="58">
        <v>1</v>
      </c>
      <c r="Q43" s="57" t="s">
        <v>2</v>
      </c>
      <c r="R43" s="67"/>
      <c r="S43" s="54">
        <v>0</v>
      </c>
      <c r="T43" s="54">
        <v>0</v>
      </c>
      <c r="U43" s="54">
        <v>0</v>
      </c>
      <c r="V43" s="54">
        <v>0</v>
      </c>
      <c r="W43" s="54">
        <v>0</v>
      </c>
      <c r="X43" s="54">
        <v>0</v>
      </c>
      <c r="Y43" s="54">
        <v>0</v>
      </c>
      <c r="Z43" s="54">
        <v>0</v>
      </c>
      <c r="AA43" s="54">
        <v>0</v>
      </c>
      <c r="AB43" s="54">
        <v>0</v>
      </c>
      <c r="AC43" s="106">
        <v>0</v>
      </c>
      <c r="AD43" s="57" t="s">
        <v>6</v>
      </c>
      <c r="AE43" s="67"/>
      <c r="AF43" s="57">
        <v>1</v>
      </c>
      <c r="AG43" s="69">
        <v>0.36840000000000006</v>
      </c>
      <c r="AH43" s="58">
        <v>0.46314</v>
      </c>
      <c r="AI43" s="57" t="s">
        <v>4</v>
      </c>
      <c r="AK43" s="57">
        <v>5541398.4800000004</v>
      </c>
      <c r="AL43" s="69">
        <v>26159882.539999999</v>
      </c>
      <c r="AM43" s="106">
        <v>0.21182811014257713</v>
      </c>
      <c r="AN43" s="106">
        <v>0.3694047553481189</v>
      </c>
      <c r="AO43" s="57" t="s">
        <v>5</v>
      </c>
      <c r="AP43" s="156"/>
      <c r="AQ43" s="106">
        <v>0.58966595106962383</v>
      </c>
      <c r="AR43" s="57" t="s">
        <v>4</v>
      </c>
    </row>
    <row r="44" spans="1:44" x14ac:dyDescent="0.25">
      <c r="A44" s="70" t="s">
        <v>44</v>
      </c>
      <c r="B44" s="70">
        <v>311</v>
      </c>
      <c r="C44" s="1" t="s">
        <v>55</v>
      </c>
      <c r="D44" s="54">
        <v>1</v>
      </c>
      <c r="E44" s="54">
        <v>0</v>
      </c>
      <c r="F44" s="54">
        <v>0</v>
      </c>
      <c r="G44" s="58">
        <v>0.33333333333333331</v>
      </c>
      <c r="H44" s="57" t="s">
        <v>5</v>
      </c>
      <c r="I44" s="67"/>
      <c r="J44" s="67">
        <v>1</v>
      </c>
      <c r="K44" s="67">
        <v>1</v>
      </c>
      <c r="L44" s="67">
        <v>0</v>
      </c>
      <c r="M44" s="68">
        <v>0</v>
      </c>
      <c r="N44" s="68">
        <v>0</v>
      </c>
      <c r="O44" s="68">
        <v>0</v>
      </c>
      <c r="P44" s="58">
        <v>0.53333333333333333</v>
      </c>
      <c r="Q44" s="57" t="s">
        <v>4</v>
      </c>
      <c r="R44" s="67"/>
      <c r="S44" s="54">
        <v>0</v>
      </c>
      <c r="T44" s="54">
        <v>0</v>
      </c>
      <c r="U44" s="54">
        <v>0</v>
      </c>
      <c r="V44" s="54">
        <v>0</v>
      </c>
      <c r="W44" s="54">
        <v>0</v>
      </c>
      <c r="X44" s="54">
        <v>0</v>
      </c>
      <c r="Y44" s="54">
        <v>1</v>
      </c>
      <c r="Z44" s="54">
        <v>0</v>
      </c>
      <c r="AA44" s="54">
        <v>0</v>
      </c>
      <c r="AB44" s="54">
        <v>0</v>
      </c>
      <c r="AC44" s="106">
        <v>0.5</v>
      </c>
      <c r="AD44" s="57" t="s">
        <v>4</v>
      </c>
      <c r="AE44" s="67"/>
      <c r="AF44" s="57">
        <v>1</v>
      </c>
      <c r="AG44" s="69">
        <v>0.8</v>
      </c>
      <c r="AH44" s="58">
        <v>0.83000000000000007</v>
      </c>
      <c r="AI44" s="57" t="s">
        <v>2</v>
      </c>
      <c r="AK44" s="57">
        <v>5695935.879999999</v>
      </c>
      <c r="AL44" s="69">
        <v>24356517.890000001</v>
      </c>
      <c r="AM44" s="106">
        <v>0.23385674034869189</v>
      </c>
      <c r="AN44" s="106">
        <v>0.4078202458440065</v>
      </c>
      <c r="AO44" s="57" t="s">
        <v>4</v>
      </c>
      <c r="AP44" s="156"/>
      <c r="AQ44" s="106">
        <v>0.53739738250213465</v>
      </c>
      <c r="AR44" s="57" t="s">
        <v>4</v>
      </c>
    </row>
    <row r="45" spans="1:44" x14ac:dyDescent="0.25">
      <c r="A45" s="70" t="s">
        <v>44</v>
      </c>
      <c r="B45" s="70">
        <v>312</v>
      </c>
      <c r="C45" s="1" t="s">
        <v>56</v>
      </c>
      <c r="D45" s="54">
        <v>1</v>
      </c>
      <c r="E45" s="54">
        <v>1</v>
      </c>
      <c r="F45" s="54">
        <v>1</v>
      </c>
      <c r="G45" s="58">
        <v>1</v>
      </c>
      <c r="H45" s="57" t="s">
        <v>2</v>
      </c>
      <c r="I45" s="67"/>
      <c r="J45" s="67">
        <v>1</v>
      </c>
      <c r="K45" s="67">
        <v>1</v>
      </c>
      <c r="L45" s="67">
        <v>1</v>
      </c>
      <c r="M45" s="68">
        <v>1</v>
      </c>
      <c r="N45" s="68">
        <v>1</v>
      </c>
      <c r="O45" s="68">
        <v>1</v>
      </c>
      <c r="P45" s="58">
        <v>1</v>
      </c>
      <c r="Q45" s="57" t="s">
        <v>2</v>
      </c>
      <c r="R45" s="67"/>
      <c r="S45" s="54">
        <v>1</v>
      </c>
      <c r="T45" s="54">
        <v>1</v>
      </c>
      <c r="U45" s="54">
        <v>1</v>
      </c>
      <c r="V45" s="54">
        <v>1</v>
      </c>
      <c r="W45" s="54">
        <v>1</v>
      </c>
      <c r="X45" s="54">
        <v>1</v>
      </c>
      <c r="Y45" s="54">
        <v>1</v>
      </c>
      <c r="Z45" s="54">
        <v>1</v>
      </c>
      <c r="AA45" s="54">
        <v>1</v>
      </c>
      <c r="AB45" s="54">
        <v>1</v>
      </c>
      <c r="AC45" s="106">
        <v>1</v>
      </c>
      <c r="AD45" s="57" t="s">
        <v>2</v>
      </c>
      <c r="AE45" s="67"/>
      <c r="AF45" s="57">
        <v>1</v>
      </c>
      <c r="AG45" s="69">
        <v>0.60289999999999999</v>
      </c>
      <c r="AH45" s="58">
        <v>0.66246499999999997</v>
      </c>
      <c r="AI45" s="57" t="s">
        <v>3</v>
      </c>
      <c r="AK45" s="57">
        <v>7701275.0499999989</v>
      </c>
      <c r="AL45" s="69">
        <v>51556917.380000003</v>
      </c>
      <c r="AM45" s="106">
        <v>0.14937423417381201</v>
      </c>
      <c r="AN45" s="106">
        <v>0.26049211501320307</v>
      </c>
      <c r="AO45" s="57" t="s">
        <v>5</v>
      </c>
      <c r="AP45" s="156"/>
      <c r="AQ45" s="106">
        <v>0.76771467300264074</v>
      </c>
      <c r="AR45" s="57" t="s">
        <v>3</v>
      </c>
    </row>
    <row r="46" spans="1:44" x14ac:dyDescent="0.25">
      <c r="A46" s="70" t="s">
        <v>44</v>
      </c>
      <c r="B46" s="70">
        <v>313</v>
      </c>
      <c r="C46" s="1" t="s">
        <v>57</v>
      </c>
      <c r="D46" s="54">
        <v>1</v>
      </c>
      <c r="E46" s="54">
        <v>0</v>
      </c>
      <c r="F46" s="54">
        <v>0</v>
      </c>
      <c r="G46" s="58">
        <v>0.33333333333333331</v>
      </c>
      <c r="H46" s="57" t="s">
        <v>5</v>
      </c>
      <c r="I46" s="67"/>
      <c r="J46" s="67">
        <v>1</v>
      </c>
      <c r="K46" s="67">
        <v>1</v>
      </c>
      <c r="L46" s="67">
        <v>1</v>
      </c>
      <c r="M46" s="68">
        <v>1</v>
      </c>
      <c r="N46" s="68">
        <v>1</v>
      </c>
      <c r="O46" s="68">
        <v>1</v>
      </c>
      <c r="P46" s="58">
        <v>1</v>
      </c>
      <c r="Q46" s="57" t="s">
        <v>2</v>
      </c>
      <c r="R46" s="67"/>
      <c r="S46" s="54">
        <v>0</v>
      </c>
      <c r="T46" s="54">
        <v>0</v>
      </c>
      <c r="U46" s="54">
        <v>0</v>
      </c>
      <c r="V46" s="54">
        <v>0</v>
      </c>
      <c r="W46" s="54">
        <v>0</v>
      </c>
      <c r="X46" s="54">
        <v>0</v>
      </c>
      <c r="Y46" s="54">
        <v>0</v>
      </c>
      <c r="Z46" s="54">
        <v>0</v>
      </c>
      <c r="AA46" s="54">
        <v>0</v>
      </c>
      <c r="AB46" s="54">
        <v>0</v>
      </c>
      <c r="AC46" s="106">
        <v>0</v>
      </c>
      <c r="AD46" s="57" t="s">
        <v>6</v>
      </c>
      <c r="AE46" s="67"/>
      <c r="AF46" s="57">
        <v>1</v>
      </c>
      <c r="AG46" s="69">
        <v>0.90540000000000009</v>
      </c>
      <c r="AH46" s="58">
        <v>0.91959000000000013</v>
      </c>
      <c r="AI46" s="57" t="s">
        <v>2</v>
      </c>
      <c r="AK46" s="57">
        <v>12553215.020000001</v>
      </c>
      <c r="AL46" s="69">
        <v>58308449.579999998</v>
      </c>
      <c r="AM46" s="106">
        <v>0.21528980980323986</v>
      </c>
      <c r="AN46" s="106">
        <v>0.37544157602963785</v>
      </c>
      <c r="AO46" s="57" t="s">
        <v>5</v>
      </c>
      <c r="AP46" s="156"/>
      <c r="AQ46" s="106">
        <v>0.57165248187259432</v>
      </c>
      <c r="AR46" s="57" t="s">
        <v>4</v>
      </c>
    </row>
    <row r="47" spans="1:44" x14ac:dyDescent="0.25">
      <c r="A47" s="70" t="s">
        <v>44</v>
      </c>
      <c r="B47" s="70">
        <v>314</v>
      </c>
      <c r="C47" s="1" t="s">
        <v>58</v>
      </c>
      <c r="D47" s="54">
        <v>1</v>
      </c>
      <c r="E47" s="54">
        <v>0</v>
      </c>
      <c r="F47" s="54">
        <v>0</v>
      </c>
      <c r="G47" s="58">
        <v>0.33333333333333331</v>
      </c>
      <c r="H47" s="57" t="s">
        <v>5</v>
      </c>
      <c r="I47" s="67"/>
      <c r="J47" s="67">
        <v>1</v>
      </c>
      <c r="K47" s="67">
        <v>1</v>
      </c>
      <c r="L47" s="67">
        <v>0</v>
      </c>
      <c r="M47" s="68">
        <v>1</v>
      </c>
      <c r="N47" s="68">
        <v>1</v>
      </c>
      <c r="O47" s="68">
        <v>0</v>
      </c>
      <c r="P47" s="58">
        <v>0.66666666666666663</v>
      </c>
      <c r="Q47" s="57" t="s">
        <v>3</v>
      </c>
      <c r="R47" s="67"/>
      <c r="S47" s="54">
        <v>0</v>
      </c>
      <c r="T47" s="54">
        <v>0</v>
      </c>
      <c r="U47" s="54">
        <v>0</v>
      </c>
      <c r="V47" s="54">
        <v>0</v>
      </c>
      <c r="W47" s="54">
        <v>0</v>
      </c>
      <c r="X47" s="54">
        <v>0</v>
      </c>
      <c r="Y47" s="54">
        <v>0</v>
      </c>
      <c r="Z47" s="54">
        <v>0</v>
      </c>
      <c r="AA47" s="54">
        <v>0</v>
      </c>
      <c r="AB47" s="54">
        <v>0</v>
      </c>
      <c r="AC47" s="106">
        <v>0</v>
      </c>
      <c r="AD47" s="57" t="s">
        <v>6</v>
      </c>
      <c r="AE47" s="67"/>
      <c r="AF47" s="57">
        <v>1</v>
      </c>
      <c r="AG47" s="69">
        <v>0.73609999999999998</v>
      </c>
      <c r="AH47" s="58">
        <v>0.77568499999999996</v>
      </c>
      <c r="AI47" s="57" t="s">
        <v>3</v>
      </c>
      <c r="AK47" s="57">
        <v>8598739.3900000006</v>
      </c>
      <c r="AL47" s="69">
        <v>32990139.059999999</v>
      </c>
      <c r="AM47" s="106">
        <v>0.260645745516903</v>
      </c>
      <c r="AN47" s="106">
        <v>0.45453730286501159</v>
      </c>
      <c r="AO47" s="57" t="s">
        <v>4</v>
      </c>
      <c r="AP47" s="156"/>
      <c r="AQ47" s="106">
        <v>0.48482871057300231</v>
      </c>
      <c r="AR47" s="57" t="s">
        <v>4</v>
      </c>
    </row>
    <row r="48" spans="1:44" x14ac:dyDescent="0.25">
      <c r="A48" s="70" t="s">
        <v>44</v>
      </c>
      <c r="B48" s="70">
        <v>315</v>
      </c>
      <c r="C48" s="1" t="s">
        <v>59</v>
      </c>
      <c r="D48" s="54">
        <v>0</v>
      </c>
      <c r="E48" s="54">
        <v>0</v>
      </c>
      <c r="F48" s="54">
        <v>0</v>
      </c>
      <c r="G48" s="58">
        <v>0</v>
      </c>
      <c r="H48" s="57" t="s">
        <v>6</v>
      </c>
      <c r="I48" s="67"/>
      <c r="J48" s="67">
        <v>1</v>
      </c>
      <c r="K48" s="67">
        <v>0</v>
      </c>
      <c r="L48" s="67">
        <v>0</v>
      </c>
      <c r="M48" s="68">
        <v>1</v>
      </c>
      <c r="N48" s="68">
        <v>0</v>
      </c>
      <c r="O48" s="68">
        <v>0</v>
      </c>
      <c r="P48" s="58">
        <v>0.33333333333333331</v>
      </c>
      <c r="Q48" s="57" t="s">
        <v>5</v>
      </c>
      <c r="R48" s="67"/>
      <c r="S48" s="54">
        <v>0</v>
      </c>
      <c r="T48" s="54">
        <v>0</v>
      </c>
      <c r="U48" s="54">
        <v>0</v>
      </c>
      <c r="V48" s="54">
        <v>0</v>
      </c>
      <c r="W48" s="54">
        <v>1</v>
      </c>
      <c r="X48" s="54">
        <v>0</v>
      </c>
      <c r="Y48" s="54">
        <v>0</v>
      </c>
      <c r="Z48" s="54">
        <v>0</v>
      </c>
      <c r="AA48" s="54">
        <v>0</v>
      </c>
      <c r="AB48" s="54">
        <v>1</v>
      </c>
      <c r="AC48" s="106">
        <v>1</v>
      </c>
      <c r="AD48" s="57" t="s">
        <v>2</v>
      </c>
      <c r="AE48" s="67"/>
      <c r="AF48" s="57">
        <v>1</v>
      </c>
      <c r="AG48" s="69">
        <v>0.78790000000000004</v>
      </c>
      <c r="AH48" s="58">
        <v>0.81971500000000008</v>
      </c>
      <c r="AI48" s="57" t="s">
        <v>2</v>
      </c>
      <c r="AK48" s="57">
        <v>6567613.0700000003</v>
      </c>
      <c r="AL48" s="69">
        <v>31989359.649999999</v>
      </c>
      <c r="AM48" s="106">
        <v>0.20530617498621923</v>
      </c>
      <c r="AN48" s="106">
        <v>0.35803122300999307</v>
      </c>
      <c r="AO48" s="57" t="s">
        <v>5</v>
      </c>
      <c r="AP48" s="156"/>
      <c r="AQ48" s="106">
        <v>0.49320166126866527</v>
      </c>
      <c r="AR48" s="57" t="s">
        <v>4</v>
      </c>
    </row>
    <row r="49" spans="1:44" x14ac:dyDescent="0.25">
      <c r="A49" s="70" t="s">
        <v>44</v>
      </c>
      <c r="B49" s="70">
        <v>316</v>
      </c>
      <c r="C49" s="1" t="s">
        <v>60</v>
      </c>
      <c r="D49" s="54">
        <v>0</v>
      </c>
      <c r="E49" s="54">
        <v>0</v>
      </c>
      <c r="F49" s="54">
        <v>1</v>
      </c>
      <c r="G49" s="58">
        <v>0.33333333333333331</v>
      </c>
      <c r="H49" s="57" t="s">
        <v>5</v>
      </c>
      <c r="I49" s="67"/>
      <c r="J49" s="67">
        <v>1</v>
      </c>
      <c r="K49" s="67">
        <v>1</v>
      </c>
      <c r="L49" s="67">
        <v>1</v>
      </c>
      <c r="M49" s="68">
        <v>1</v>
      </c>
      <c r="N49" s="68">
        <v>1</v>
      </c>
      <c r="O49" s="68">
        <v>1</v>
      </c>
      <c r="P49" s="58">
        <v>1</v>
      </c>
      <c r="Q49" s="57" t="s">
        <v>2</v>
      </c>
      <c r="R49" s="67"/>
      <c r="S49" s="54">
        <v>1</v>
      </c>
      <c r="T49" s="54">
        <v>0</v>
      </c>
      <c r="U49" s="54">
        <v>0</v>
      </c>
      <c r="V49" s="54">
        <v>1</v>
      </c>
      <c r="W49" s="54">
        <v>1</v>
      </c>
      <c r="X49" s="54">
        <v>1</v>
      </c>
      <c r="Y49" s="54">
        <v>0</v>
      </c>
      <c r="Z49" s="54">
        <v>0</v>
      </c>
      <c r="AA49" s="54">
        <v>1</v>
      </c>
      <c r="AB49" s="54">
        <v>0</v>
      </c>
      <c r="AC49" s="106">
        <v>1</v>
      </c>
      <c r="AD49" s="57" t="s">
        <v>2</v>
      </c>
      <c r="AE49" s="67"/>
      <c r="AF49" s="57">
        <v>1</v>
      </c>
      <c r="AG49" s="69">
        <v>0.25640000000000002</v>
      </c>
      <c r="AH49" s="58">
        <v>0.36793999999999999</v>
      </c>
      <c r="AI49" s="57" t="s">
        <v>5</v>
      </c>
      <c r="AK49" s="57">
        <v>6435805.4699999988</v>
      </c>
      <c r="AL49" s="69">
        <v>36121860.700000003</v>
      </c>
      <c r="AM49" s="106">
        <v>0.17816926773099478</v>
      </c>
      <c r="AN49" s="106">
        <v>0.31070746329380861</v>
      </c>
      <c r="AO49" s="57" t="s">
        <v>5</v>
      </c>
      <c r="AP49" s="156"/>
      <c r="AQ49" s="106">
        <v>0.57079315932542829</v>
      </c>
      <c r="AR49" s="57" t="s">
        <v>4</v>
      </c>
    </row>
    <row r="50" spans="1:44" x14ac:dyDescent="0.25">
      <c r="A50" s="70" t="s">
        <v>61</v>
      </c>
      <c r="B50" s="70">
        <v>401</v>
      </c>
      <c r="C50" s="1" t="s">
        <v>61</v>
      </c>
      <c r="D50" s="54">
        <v>1</v>
      </c>
      <c r="E50" s="54">
        <v>1</v>
      </c>
      <c r="F50" s="54">
        <v>1</v>
      </c>
      <c r="G50" s="58">
        <v>1</v>
      </c>
      <c r="H50" s="57" t="s">
        <v>2</v>
      </c>
      <c r="I50" s="67"/>
      <c r="J50" s="67">
        <v>1</v>
      </c>
      <c r="K50" s="67">
        <v>1</v>
      </c>
      <c r="L50" s="67">
        <v>1</v>
      </c>
      <c r="M50" s="68">
        <v>1</v>
      </c>
      <c r="N50" s="68">
        <v>1</v>
      </c>
      <c r="O50" s="68">
        <v>1</v>
      </c>
      <c r="P50" s="58">
        <v>1</v>
      </c>
      <c r="Q50" s="57" t="s">
        <v>2</v>
      </c>
      <c r="R50" s="67"/>
      <c r="S50" s="54">
        <v>1</v>
      </c>
      <c r="T50" s="54">
        <v>0</v>
      </c>
      <c r="U50" s="54">
        <v>0</v>
      </c>
      <c r="V50" s="54">
        <v>0</v>
      </c>
      <c r="W50" s="54">
        <v>1</v>
      </c>
      <c r="X50" s="54">
        <v>1</v>
      </c>
      <c r="Y50" s="54">
        <v>0</v>
      </c>
      <c r="Z50" s="54">
        <v>0</v>
      </c>
      <c r="AA50" s="54">
        <v>0</v>
      </c>
      <c r="AB50" s="54">
        <v>1</v>
      </c>
      <c r="AC50" s="106">
        <v>1</v>
      </c>
      <c r="AD50" s="57" t="s">
        <v>2</v>
      </c>
      <c r="AE50" s="67"/>
      <c r="AF50" s="57">
        <v>1</v>
      </c>
      <c r="AG50" s="69">
        <v>0.21249999999999999</v>
      </c>
      <c r="AH50" s="58">
        <v>0.33062499999999995</v>
      </c>
      <c r="AI50" s="57" t="s">
        <v>5</v>
      </c>
      <c r="AK50" s="57">
        <v>19088871.77</v>
      </c>
      <c r="AL50" s="69">
        <v>78110437.930000007</v>
      </c>
      <c r="AM50" s="106">
        <v>0.24438311032267948</v>
      </c>
      <c r="AN50" s="106">
        <v>0.42617706884699419</v>
      </c>
      <c r="AO50" s="57" t="s">
        <v>4</v>
      </c>
      <c r="AP50" s="156"/>
      <c r="AQ50" s="106">
        <v>0.71789166376939884</v>
      </c>
      <c r="AR50" s="57" t="s">
        <v>3</v>
      </c>
    </row>
    <row r="51" spans="1:44" x14ac:dyDescent="0.25">
      <c r="A51" s="70" t="s">
        <v>61</v>
      </c>
      <c r="B51" s="70">
        <v>402</v>
      </c>
      <c r="C51" s="1" t="s">
        <v>62</v>
      </c>
      <c r="D51" s="54">
        <v>0</v>
      </c>
      <c r="E51" s="54">
        <v>0</v>
      </c>
      <c r="F51" s="54">
        <v>1</v>
      </c>
      <c r="G51" s="58">
        <v>0.33333333333333331</v>
      </c>
      <c r="H51" s="57" t="s">
        <v>5</v>
      </c>
      <c r="I51" s="67"/>
      <c r="J51" s="67">
        <v>1</v>
      </c>
      <c r="K51" s="67">
        <v>1</v>
      </c>
      <c r="L51" s="67">
        <v>1</v>
      </c>
      <c r="M51" s="68">
        <v>0</v>
      </c>
      <c r="N51" s="68">
        <v>1</v>
      </c>
      <c r="O51" s="68">
        <v>0</v>
      </c>
      <c r="P51" s="58">
        <v>0.8666666666666667</v>
      </c>
      <c r="Q51" s="57" t="s">
        <v>2</v>
      </c>
      <c r="R51" s="67"/>
      <c r="S51" s="54">
        <v>1</v>
      </c>
      <c r="T51" s="54">
        <v>0</v>
      </c>
      <c r="U51" s="54">
        <v>0</v>
      </c>
      <c r="V51" s="54">
        <v>0</v>
      </c>
      <c r="W51" s="54">
        <v>1</v>
      </c>
      <c r="X51" s="54">
        <v>1</v>
      </c>
      <c r="Y51" s="54">
        <v>0</v>
      </c>
      <c r="Z51" s="54">
        <v>0</v>
      </c>
      <c r="AA51" s="54">
        <v>0</v>
      </c>
      <c r="AB51" s="54">
        <v>1</v>
      </c>
      <c r="AC51" s="106">
        <v>1</v>
      </c>
      <c r="AD51" s="57" t="s">
        <v>2</v>
      </c>
      <c r="AE51" s="67"/>
      <c r="AF51" s="57">
        <v>1</v>
      </c>
      <c r="AG51" s="69">
        <v>0.88459999999999994</v>
      </c>
      <c r="AH51" s="58">
        <v>0.90190999999999999</v>
      </c>
      <c r="AI51" s="57" t="s">
        <v>2</v>
      </c>
      <c r="AK51" s="57">
        <v>3429833.78</v>
      </c>
      <c r="AL51" s="69">
        <v>33610594.170000002</v>
      </c>
      <c r="AM51" s="106">
        <v>0.10204621086589971</v>
      </c>
      <c r="AN51" s="106">
        <v>0.17795728590387555</v>
      </c>
      <c r="AO51" s="57" t="s">
        <v>6</v>
      </c>
      <c r="AP51" s="156"/>
      <c r="AQ51" s="106">
        <v>0.65106895718077507</v>
      </c>
      <c r="AR51" s="57" t="s">
        <v>3</v>
      </c>
    </row>
    <row r="52" spans="1:44" x14ac:dyDescent="0.25">
      <c r="A52" s="70" t="s">
        <v>61</v>
      </c>
      <c r="B52" s="70">
        <v>403</v>
      </c>
      <c r="C52" s="1" t="s">
        <v>63</v>
      </c>
      <c r="D52" s="54">
        <v>1</v>
      </c>
      <c r="E52" s="54">
        <v>1</v>
      </c>
      <c r="F52" s="54">
        <v>1</v>
      </c>
      <c r="G52" s="58">
        <v>1</v>
      </c>
      <c r="H52" s="57" t="s">
        <v>2</v>
      </c>
      <c r="I52" s="67"/>
      <c r="J52" s="67">
        <v>1</v>
      </c>
      <c r="K52" s="67">
        <v>1</v>
      </c>
      <c r="L52" s="67">
        <v>1</v>
      </c>
      <c r="M52" s="68">
        <v>1</v>
      </c>
      <c r="N52" s="68">
        <v>1</v>
      </c>
      <c r="O52" s="68">
        <v>1</v>
      </c>
      <c r="P52" s="58">
        <v>1</v>
      </c>
      <c r="Q52" s="57" t="s">
        <v>2</v>
      </c>
      <c r="R52" s="67"/>
      <c r="S52" s="54">
        <v>1</v>
      </c>
      <c r="T52" s="54">
        <v>0</v>
      </c>
      <c r="U52" s="54">
        <v>0</v>
      </c>
      <c r="V52" s="54">
        <v>0</v>
      </c>
      <c r="W52" s="54">
        <v>1</v>
      </c>
      <c r="X52" s="54">
        <v>1</v>
      </c>
      <c r="Y52" s="54">
        <v>1</v>
      </c>
      <c r="Z52" s="54">
        <v>0</v>
      </c>
      <c r="AA52" s="54">
        <v>0</v>
      </c>
      <c r="AB52" s="54">
        <v>1</v>
      </c>
      <c r="AC52" s="106">
        <v>1</v>
      </c>
      <c r="AD52" s="57" t="s">
        <v>2</v>
      </c>
      <c r="AE52" s="67"/>
      <c r="AF52" s="57">
        <v>1</v>
      </c>
      <c r="AG52" s="69">
        <v>0.41670000000000001</v>
      </c>
      <c r="AH52" s="58">
        <v>0.50419499999999995</v>
      </c>
      <c r="AI52" s="57" t="s">
        <v>4</v>
      </c>
      <c r="AK52" s="57">
        <v>14833084.459999997</v>
      </c>
      <c r="AL52" s="69">
        <v>65367106.640000001</v>
      </c>
      <c r="AM52" s="106">
        <v>0.22691970353974958</v>
      </c>
      <c r="AN52" s="106">
        <v>0.39572282221348171</v>
      </c>
      <c r="AO52" s="57" t="s">
        <v>5</v>
      </c>
      <c r="AP52" s="156"/>
      <c r="AQ52" s="106">
        <v>0.75519331444269644</v>
      </c>
      <c r="AR52" s="57" t="s">
        <v>3</v>
      </c>
    </row>
    <row r="53" spans="1:44" x14ac:dyDescent="0.25">
      <c r="A53" s="70" t="s">
        <v>61</v>
      </c>
      <c r="B53" s="70">
        <v>404</v>
      </c>
      <c r="C53" s="1" t="s">
        <v>64</v>
      </c>
      <c r="D53" s="54">
        <v>0</v>
      </c>
      <c r="E53" s="54">
        <v>0</v>
      </c>
      <c r="F53" s="54">
        <v>0</v>
      </c>
      <c r="G53" s="58">
        <v>0</v>
      </c>
      <c r="H53" s="57" t="s">
        <v>6</v>
      </c>
      <c r="I53" s="67"/>
      <c r="J53" s="67">
        <v>0</v>
      </c>
      <c r="K53" s="67">
        <v>0</v>
      </c>
      <c r="L53" s="67">
        <v>0</v>
      </c>
      <c r="M53" s="68">
        <v>0</v>
      </c>
      <c r="N53" s="68">
        <v>0</v>
      </c>
      <c r="O53" s="68">
        <v>0</v>
      </c>
      <c r="P53" s="58">
        <v>0</v>
      </c>
      <c r="Q53" s="57" t="s">
        <v>6</v>
      </c>
      <c r="R53" s="67"/>
      <c r="S53" s="54">
        <v>0</v>
      </c>
      <c r="T53" s="54">
        <v>0</v>
      </c>
      <c r="U53" s="54">
        <v>0</v>
      </c>
      <c r="V53" s="54">
        <v>0</v>
      </c>
      <c r="W53" s="54">
        <v>0</v>
      </c>
      <c r="X53" s="54">
        <v>0</v>
      </c>
      <c r="Y53" s="54">
        <v>0</v>
      </c>
      <c r="Z53" s="54">
        <v>0</v>
      </c>
      <c r="AA53" s="54">
        <v>0</v>
      </c>
      <c r="AB53" s="54">
        <v>0</v>
      </c>
      <c r="AC53" s="106">
        <v>0</v>
      </c>
      <c r="AD53" s="57" t="s">
        <v>6</v>
      </c>
      <c r="AE53" s="67"/>
      <c r="AF53" s="57">
        <v>0</v>
      </c>
      <c r="AG53" s="69">
        <v>0.28749999999999998</v>
      </c>
      <c r="AH53" s="58">
        <v>0.24437499999999998</v>
      </c>
      <c r="AI53" s="57" t="s">
        <v>5</v>
      </c>
      <c r="AK53" s="57">
        <v>10997599.040000001</v>
      </c>
      <c r="AL53" s="69">
        <v>46281900.5</v>
      </c>
      <c r="AM53" s="106">
        <v>0.23762202764339813</v>
      </c>
      <c r="AN53" s="106">
        <v>0.41438648972438735</v>
      </c>
      <c r="AO53" s="57" t="s">
        <v>4</v>
      </c>
      <c r="AP53" s="156"/>
      <c r="AQ53" s="106">
        <v>0.14397104794487747</v>
      </c>
      <c r="AR53" s="57" t="s">
        <v>6</v>
      </c>
    </row>
    <row r="54" spans="1:44" x14ac:dyDescent="0.25">
      <c r="A54" s="70" t="s">
        <v>61</v>
      </c>
      <c r="B54" s="70">
        <v>405</v>
      </c>
      <c r="C54" s="1" t="s">
        <v>65</v>
      </c>
      <c r="D54" s="54">
        <v>0</v>
      </c>
      <c r="E54" s="54">
        <v>0</v>
      </c>
      <c r="F54" s="54">
        <v>0</v>
      </c>
      <c r="G54" s="58">
        <v>0</v>
      </c>
      <c r="H54" s="57" t="s">
        <v>6</v>
      </c>
      <c r="I54" s="67"/>
      <c r="J54" s="67">
        <v>1</v>
      </c>
      <c r="K54" s="67">
        <v>1</v>
      </c>
      <c r="L54" s="67">
        <v>1</v>
      </c>
      <c r="M54" s="68">
        <v>1</v>
      </c>
      <c r="N54" s="68">
        <v>1</v>
      </c>
      <c r="O54" s="68">
        <v>1</v>
      </c>
      <c r="P54" s="58">
        <v>1</v>
      </c>
      <c r="Q54" s="57" t="s">
        <v>2</v>
      </c>
      <c r="R54" s="67"/>
      <c r="S54" s="54">
        <v>0</v>
      </c>
      <c r="T54" s="54">
        <v>0</v>
      </c>
      <c r="U54" s="54">
        <v>0</v>
      </c>
      <c r="V54" s="54">
        <v>0</v>
      </c>
      <c r="W54" s="54">
        <v>1</v>
      </c>
      <c r="X54" s="54">
        <v>0</v>
      </c>
      <c r="Y54" s="54">
        <v>1</v>
      </c>
      <c r="Z54" s="54">
        <v>0</v>
      </c>
      <c r="AA54" s="54">
        <v>0</v>
      </c>
      <c r="AB54" s="54">
        <v>1</v>
      </c>
      <c r="AC54" s="106">
        <v>1</v>
      </c>
      <c r="AD54" s="57" t="s">
        <v>2</v>
      </c>
      <c r="AE54" s="67"/>
      <c r="AF54" s="57">
        <v>1</v>
      </c>
      <c r="AG54" s="69">
        <v>0.63240000000000007</v>
      </c>
      <c r="AH54" s="58">
        <v>0.68754000000000004</v>
      </c>
      <c r="AI54" s="57" t="s">
        <v>3</v>
      </c>
      <c r="AK54" s="57">
        <v>9685942.3499999996</v>
      </c>
      <c r="AL54" s="69">
        <v>26998378.300000001</v>
      </c>
      <c r="AM54" s="106">
        <v>0.35876015375338299</v>
      </c>
      <c r="AN54" s="106">
        <v>0.62563796059323906</v>
      </c>
      <c r="AO54" s="57" t="s">
        <v>3</v>
      </c>
      <c r="AP54" s="156"/>
      <c r="AQ54" s="106">
        <v>0.64701259211864781</v>
      </c>
      <c r="AR54" s="57" t="s">
        <v>3</v>
      </c>
    </row>
    <row r="55" spans="1:44" x14ac:dyDescent="0.25">
      <c r="A55" s="70" t="s">
        <v>61</v>
      </c>
      <c r="B55" s="70">
        <v>406</v>
      </c>
      <c r="C55" s="1" t="s">
        <v>66</v>
      </c>
      <c r="D55" s="54">
        <v>1</v>
      </c>
      <c r="E55" s="54">
        <v>0</v>
      </c>
      <c r="F55" s="54">
        <v>1</v>
      </c>
      <c r="G55" s="58">
        <v>0.66666666666666663</v>
      </c>
      <c r="H55" s="57" t="s">
        <v>3</v>
      </c>
      <c r="I55" s="67"/>
      <c r="J55" s="67">
        <v>1</v>
      </c>
      <c r="K55" s="67">
        <v>1</v>
      </c>
      <c r="L55" s="67">
        <v>1</v>
      </c>
      <c r="M55" s="68">
        <v>1</v>
      </c>
      <c r="N55" s="68">
        <v>1</v>
      </c>
      <c r="O55" s="68">
        <v>1</v>
      </c>
      <c r="P55" s="58">
        <v>1</v>
      </c>
      <c r="Q55" s="57" t="s">
        <v>2</v>
      </c>
      <c r="R55" s="67"/>
      <c r="S55" s="54">
        <v>1</v>
      </c>
      <c r="T55" s="54">
        <v>0</v>
      </c>
      <c r="U55" s="54">
        <v>0</v>
      </c>
      <c r="V55" s="54">
        <v>0</v>
      </c>
      <c r="W55" s="54">
        <v>1</v>
      </c>
      <c r="X55" s="54">
        <v>1</v>
      </c>
      <c r="Y55" s="54">
        <v>1</v>
      </c>
      <c r="Z55" s="54">
        <v>0</v>
      </c>
      <c r="AA55" s="54">
        <v>0</v>
      </c>
      <c r="AB55" s="54">
        <v>1</v>
      </c>
      <c r="AC55" s="106">
        <v>1</v>
      </c>
      <c r="AD55" s="57" t="s">
        <v>2</v>
      </c>
      <c r="AE55" s="67"/>
      <c r="AF55" s="57">
        <v>1</v>
      </c>
      <c r="AG55" s="69">
        <v>0.80650000000000011</v>
      </c>
      <c r="AH55" s="58">
        <v>0.83552500000000007</v>
      </c>
      <c r="AI55" s="57" t="s">
        <v>2</v>
      </c>
      <c r="AK55" s="57">
        <v>17154999.32</v>
      </c>
      <c r="AL55" s="69">
        <v>61514911.390000001</v>
      </c>
      <c r="AM55" s="106">
        <v>0.27887546177606548</v>
      </c>
      <c r="AN55" s="106">
        <v>0.48632790832454637</v>
      </c>
      <c r="AO55" s="57" t="s">
        <v>4</v>
      </c>
      <c r="AP55" s="156"/>
      <c r="AQ55" s="106">
        <v>0.78948016499824269</v>
      </c>
      <c r="AR55" s="57" t="s">
        <v>3</v>
      </c>
    </row>
    <row r="56" spans="1:44" x14ac:dyDescent="0.25">
      <c r="A56" s="70" t="s">
        <v>61</v>
      </c>
      <c r="B56" s="70">
        <v>407</v>
      </c>
      <c r="C56" s="1" t="s">
        <v>67</v>
      </c>
      <c r="D56" s="54">
        <v>1</v>
      </c>
      <c r="E56" s="54">
        <v>0</v>
      </c>
      <c r="F56" s="54">
        <v>1</v>
      </c>
      <c r="G56" s="58">
        <v>0.66666666666666663</v>
      </c>
      <c r="H56" s="57" t="s">
        <v>3</v>
      </c>
      <c r="I56" s="67"/>
      <c r="J56" s="67">
        <v>1</v>
      </c>
      <c r="K56" s="67">
        <v>1</v>
      </c>
      <c r="L56" s="67">
        <v>1</v>
      </c>
      <c r="M56" s="68">
        <v>1</v>
      </c>
      <c r="N56" s="68">
        <v>1</v>
      </c>
      <c r="O56" s="68">
        <v>1</v>
      </c>
      <c r="P56" s="58">
        <v>1</v>
      </c>
      <c r="Q56" s="57" t="s">
        <v>2</v>
      </c>
      <c r="R56" s="67"/>
      <c r="S56" s="54">
        <v>1</v>
      </c>
      <c r="T56" s="54">
        <v>1</v>
      </c>
      <c r="U56" s="54">
        <v>0</v>
      </c>
      <c r="V56" s="54">
        <v>1</v>
      </c>
      <c r="W56" s="54">
        <v>1</v>
      </c>
      <c r="X56" s="54">
        <v>1</v>
      </c>
      <c r="Y56" s="54">
        <v>1</v>
      </c>
      <c r="Z56" s="54">
        <v>0</v>
      </c>
      <c r="AA56" s="54">
        <v>1</v>
      </c>
      <c r="AB56" s="54">
        <v>1</v>
      </c>
      <c r="AC56" s="106">
        <v>1</v>
      </c>
      <c r="AD56" s="57" t="s">
        <v>2</v>
      </c>
      <c r="AE56" s="67"/>
      <c r="AF56" s="57">
        <v>1</v>
      </c>
      <c r="AG56" s="69">
        <v>0.78209999999999991</v>
      </c>
      <c r="AH56" s="58">
        <v>0.81478499999999987</v>
      </c>
      <c r="AI56" s="57" t="s">
        <v>2</v>
      </c>
      <c r="AK56" s="57">
        <v>11236634.43</v>
      </c>
      <c r="AL56" s="69">
        <v>52944224.899999999</v>
      </c>
      <c r="AM56" s="106">
        <v>0.21223531841713675</v>
      </c>
      <c r="AN56" s="106">
        <v>0.37011488146376131</v>
      </c>
      <c r="AO56" s="57" t="s">
        <v>5</v>
      </c>
      <c r="AP56" s="156"/>
      <c r="AQ56" s="106">
        <v>0.76105255962608553</v>
      </c>
      <c r="AR56" s="57" t="s">
        <v>3</v>
      </c>
    </row>
    <row r="57" spans="1:44" x14ac:dyDescent="0.25">
      <c r="A57" s="70" t="s">
        <v>61</v>
      </c>
      <c r="B57" s="70">
        <v>408</v>
      </c>
      <c r="C57" s="1" t="s">
        <v>68</v>
      </c>
      <c r="D57" s="54">
        <v>0</v>
      </c>
      <c r="E57" s="54">
        <v>0</v>
      </c>
      <c r="F57" s="54">
        <v>1</v>
      </c>
      <c r="G57" s="58">
        <v>0.33333333333333331</v>
      </c>
      <c r="H57" s="57" t="s">
        <v>5</v>
      </c>
      <c r="I57" s="67"/>
      <c r="J57" s="67">
        <v>0</v>
      </c>
      <c r="K57" s="67">
        <v>0</v>
      </c>
      <c r="L57" s="67">
        <v>0</v>
      </c>
      <c r="M57" s="68">
        <v>0</v>
      </c>
      <c r="N57" s="68">
        <v>0</v>
      </c>
      <c r="O57" s="68">
        <v>0</v>
      </c>
      <c r="P57" s="58">
        <v>0</v>
      </c>
      <c r="Q57" s="57" t="s">
        <v>6</v>
      </c>
      <c r="R57" s="67"/>
      <c r="S57" s="54">
        <v>0</v>
      </c>
      <c r="T57" s="54">
        <v>0</v>
      </c>
      <c r="U57" s="54">
        <v>0</v>
      </c>
      <c r="V57" s="54">
        <v>0</v>
      </c>
      <c r="W57" s="54">
        <v>0</v>
      </c>
      <c r="X57" s="54">
        <v>0</v>
      </c>
      <c r="Y57" s="54">
        <v>0</v>
      </c>
      <c r="Z57" s="54">
        <v>0</v>
      </c>
      <c r="AA57" s="54">
        <v>0</v>
      </c>
      <c r="AB57" s="54">
        <v>0</v>
      </c>
      <c r="AC57" s="106">
        <v>0</v>
      </c>
      <c r="AD57" s="57" t="s">
        <v>6</v>
      </c>
      <c r="AE57" s="67"/>
      <c r="AF57" s="57">
        <v>1</v>
      </c>
      <c r="AG57" s="69">
        <v>0.22500000000000001</v>
      </c>
      <c r="AH57" s="58">
        <v>0.34125</v>
      </c>
      <c r="AI57" s="57" t="s">
        <v>5</v>
      </c>
      <c r="AK57" s="57">
        <v>2150169.08</v>
      </c>
      <c r="AL57" s="69">
        <v>47377938.57</v>
      </c>
      <c r="AM57" s="106">
        <v>4.5383339691387505E-2</v>
      </c>
      <c r="AN57" s="106">
        <v>7.9143516336398975E-2</v>
      </c>
      <c r="AO57" s="57" t="s">
        <v>6</v>
      </c>
      <c r="AP57" s="156"/>
      <c r="AQ57" s="106">
        <v>0.16780786993394647</v>
      </c>
      <c r="AR57" s="57" t="s">
        <v>6</v>
      </c>
    </row>
    <row r="58" spans="1:44" x14ac:dyDescent="0.25">
      <c r="A58" s="70" t="s">
        <v>61</v>
      </c>
      <c r="B58" s="70">
        <v>409</v>
      </c>
      <c r="C58" s="1" t="s">
        <v>69</v>
      </c>
      <c r="D58" s="54">
        <v>0</v>
      </c>
      <c r="E58" s="54">
        <v>1</v>
      </c>
      <c r="F58" s="54">
        <v>0</v>
      </c>
      <c r="G58" s="58">
        <v>0.33333333333333331</v>
      </c>
      <c r="H58" s="57" t="s">
        <v>5</v>
      </c>
      <c r="I58" s="67"/>
      <c r="J58" s="67">
        <v>1</v>
      </c>
      <c r="K58" s="67">
        <v>1</v>
      </c>
      <c r="L58" s="67">
        <v>1</v>
      </c>
      <c r="M58" s="68">
        <v>1</v>
      </c>
      <c r="N58" s="68">
        <v>1</v>
      </c>
      <c r="O58" s="68">
        <v>1</v>
      </c>
      <c r="P58" s="58">
        <v>1</v>
      </c>
      <c r="Q58" s="57" t="s">
        <v>2</v>
      </c>
      <c r="R58" s="67"/>
      <c r="S58" s="54">
        <v>1</v>
      </c>
      <c r="T58" s="54">
        <v>1</v>
      </c>
      <c r="U58" s="54">
        <v>0</v>
      </c>
      <c r="V58" s="54">
        <v>0</v>
      </c>
      <c r="W58" s="54">
        <v>1</v>
      </c>
      <c r="X58" s="54">
        <v>1</v>
      </c>
      <c r="Y58" s="54">
        <v>1</v>
      </c>
      <c r="Z58" s="54">
        <v>0</v>
      </c>
      <c r="AA58" s="54">
        <v>0</v>
      </c>
      <c r="AB58" s="54">
        <v>1</v>
      </c>
      <c r="AC58" s="106">
        <v>1</v>
      </c>
      <c r="AD58" s="57" t="s">
        <v>2</v>
      </c>
      <c r="AE58" s="67"/>
      <c r="AF58" s="57">
        <v>1</v>
      </c>
      <c r="AG58" s="69">
        <v>0.41249999999999998</v>
      </c>
      <c r="AH58" s="58">
        <v>0.50062499999999999</v>
      </c>
      <c r="AI58" s="57" t="s">
        <v>4</v>
      </c>
      <c r="AK58" s="57">
        <v>11154137.000000002</v>
      </c>
      <c r="AL58" s="69">
        <v>41381034.880000003</v>
      </c>
      <c r="AM58" s="106">
        <v>0.26954707711746817</v>
      </c>
      <c r="AN58" s="106">
        <v>0.47006023898508575</v>
      </c>
      <c r="AO58" s="57" t="s">
        <v>4</v>
      </c>
      <c r="AP58" s="156"/>
      <c r="AQ58" s="106">
        <v>0.63583496446368382</v>
      </c>
      <c r="AR58" s="57" t="s">
        <v>3</v>
      </c>
    </row>
    <row r="59" spans="1:44" x14ac:dyDescent="0.25">
      <c r="A59" s="70" t="s">
        <v>61</v>
      </c>
      <c r="B59" s="70">
        <v>410</v>
      </c>
      <c r="C59" s="1" t="s">
        <v>70</v>
      </c>
      <c r="D59" s="54">
        <v>0</v>
      </c>
      <c r="E59" s="54">
        <v>0</v>
      </c>
      <c r="F59" s="54">
        <v>0</v>
      </c>
      <c r="G59" s="58">
        <v>0</v>
      </c>
      <c r="H59" s="57" t="s">
        <v>6</v>
      </c>
      <c r="I59" s="67"/>
      <c r="J59" s="67">
        <v>1</v>
      </c>
      <c r="K59" s="67">
        <v>1</v>
      </c>
      <c r="L59" s="67">
        <v>0</v>
      </c>
      <c r="M59" s="68">
        <v>1</v>
      </c>
      <c r="N59" s="68">
        <v>0</v>
      </c>
      <c r="O59" s="68">
        <v>0</v>
      </c>
      <c r="P59" s="58">
        <v>0.6</v>
      </c>
      <c r="Q59" s="57" t="s">
        <v>4</v>
      </c>
      <c r="R59" s="67"/>
      <c r="S59" s="54">
        <v>0</v>
      </c>
      <c r="T59" s="54">
        <v>0</v>
      </c>
      <c r="U59" s="54">
        <v>0</v>
      </c>
      <c r="V59" s="54">
        <v>0</v>
      </c>
      <c r="W59" s="54">
        <v>0</v>
      </c>
      <c r="X59" s="54">
        <v>0</v>
      </c>
      <c r="Y59" s="54">
        <v>0</v>
      </c>
      <c r="Z59" s="54">
        <v>0</v>
      </c>
      <c r="AA59" s="54">
        <v>0</v>
      </c>
      <c r="AB59" s="54">
        <v>0</v>
      </c>
      <c r="AC59" s="106">
        <v>0</v>
      </c>
      <c r="AD59" s="57" t="s">
        <v>6</v>
      </c>
      <c r="AE59" s="67"/>
      <c r="AF59" s="57">
        <v>1</v>
      </c>
      <c r="AG59" s="69">
        <v>0.6</v>
      </c>
      <c r="AH59" s="58">
        <v>0.66</v>
      </c>
      <c r="AI59" s="57" t="s">
        <v>3</v>
      </c>
      <c r="AK59" s="57">
        <v>8833369.5100000016</v>
      </c>
      <c r="AL59" s="69">
        <v>27367866.960000001</v>
      </c>
      <c r="AM59" s="106">
        <v>0.32276426668218505</v>
      </c>
      <c r="AN59" s="106">
        <v>0.56286512157709323</v>
      </c>
      <c r="AO59" s="57" t="s">
        <v>4</v>
      </c>
      <c r="AP59" s="156"/>
      <c r="AQ59" s="106">
        <v>0.39757302431541869</v>
      </c>
      <c r="AR59" s="57" t="s">
        <v>5</v>
      </c>
    </row>
    <row r="60" spans="1:44" x14ac:dyDescent="0.25">
      <c r="A60" s="70" t="s">
        <v>61</v>
      </c>
      <c r="B60" s="70">
        <v>411</v>
      </c>
      <c r="C60" s="1" t="s">
        <v>71</v>
      </c>
      <c r="D60" s="54">
        <v>1</v>
      </c>
      <c r="E60" s="54">
        <v>1</v>
      </c>
      <c r="F60" s="54">
        <v>1</v>
      </c>
      <c r="G60" s="58">
        <v>1</v>
      </c>
      <c r="H60" s="57" t="s">
        <v>2</v>
      </c>
      <c r="I60" s="67"/>
      <c r="J60" s="67">
        <v>1</v>
      </c>
      <c r="K60" s="67">
        <v>0</v>
      </c>
      <c r="L60" s="67">
        <v>1</v>
      </c>
      <c r="M60" s="68">
        <v>1</v>
      </c>
      <c r="N60" s="68">
        <v>0</v>
      </c>
      <c r="O60" s="68">
        <v>1</v>
      </c>
      <c r="P60" s="58">
        <v>0.66666666666666663</v>
      </c>
      <c r="Q60" s="57" t="s">
        <v>3</v>
      </c>
      <c r="R60" s="67"/>
      <c r="S60" s="54">
        <v>1</v>
      </c>
      <c r="T60" s="54">
        <v>0</v>
      </c>
      <c r="U60" s="54">
        <v>1</v>
      </c>
      <c r="V60" s="54">
        <v>1</v>
      </c>
      <c r="W60" s="54">
        <v>1</v>
      </c>
      <c r="X60" s="54">
        <v>1</v>
      </c>
      <c r="Y60" s="54">
        <v>1</v>
      </c>
      <c r="Z60" s="54">
        <v>1</v>
      </c>
      <c r="AA60" s="54">
        <v>1</v>
      </c>
      <c r="AB60" s="54">
        <v>1</v>
      </c>
      <c r="AC60" s="106">
        <v>1</v>
      </c>
      <c r="AD60" s="57" t="s">
        <v>2</v>
      </c>
      <c r="AE60" s="67"/>
      <c r="AF60" s="57">
        <v>1</v>
      </c>
      <c r="AG60" s="69">
        <v>0.45950000000000002</v>
      </c>
      <c r="AH60" s="58">
        <v>0.54057500000000003</v>
      </c>
      <c r="AI60" s="57" t="s">
        <v>4</v>
      </c>
      <c r="AK60" s="57">
        <v>7419859.2000000002</v>
      </c>
      <c r="AL60" s="69">
        <v>43174529.799999997</v>
      </c>
      <c r="AM60" s="106">
        <v>0.17185732501017303</v>
      </c>
      <c r="AN60" s="106">
        <v>0.29970013449789429</v>
      </c>
      <c r="AO60" s="57" t="s">
        <v>5</v>
      </c>
      <c r="AP60" s="156"/>
      <c r="AQ60" s="106">
        <v>0.67841711023291229</v>
      </c>
      <c r="AR60" s="57" t="s">
        <v>3</v>
      </c>
    </row>
    <row r="61" spans="1:44" x14ac:dyDescent="0.25">
      <c r="A61" s="70" t="s">
        <v>61</v>
      </c>
      <c r="B61" s="70">
        <v>412</v>
      </c>
      <c r="C61" s="1" t="s">
        <v>72</v>
      </c>
      <c r="D61" s="54">
        <v>1</v>
      </c>
      <c r="E61" s="54">
        <v>1</v>
      </c>
      <c r="F61" s="54">
        <v>1</v>
      </c>
      <c r="G61" s="58">
        <v>1</v>
      </c>
      <c r="H61" s="57" t="s">
        <v>2</v>
      </c>
      <c r="I61" s="67"/>
      <c r="J61" s="67">
        <v>1</v>
      </c>
      <c r="K61" s="67">
        <v>1</v>
      </c>
      <c r="L61" s="67">
        <v>1</v>
      </c>
      <c r="M61" s="68">
        <v>1</v>
      </c>
      <c r="N61" s="68">
        <v>1</v>
      </c>
      <c r="O61" s="68">
        <v>1</v>
      </c>
      <c r="P61" s="58">
        <v>1</v>
      </c>
      <c r="Q61" s="57" t="s">
        <v>2</v>
      </c>
      <c r="R61" s="67"/>
      <c r="S61" s="54">
        <v>1</v>
      </c>
      <c r="T61" s="54">
        <v>1</v>
      </c>
      <c r="U61" s="54">
        <v>0</v>
      </c>
      <c r="V61" s="54">
        <v>0</v>
      </c>
      <c r="W61" s="54">
        <v>1</v>
      </c>
      <c r="X61" s="54">
        <v>1</v>
      </c>
      <c r="Y61" s="54">
        <v>1</v>
      </c>
      <c r="Z61" s="54">
        <v>0</v>
      </c>
      <c r="AA61" s="54">
        <v>0</v>
      </c>
      <c r="AB61" s="54">
        <v>1</v>
      </c>
      <c r="AC61" s="106">
        <v>1</v>
      </c>
      <c r="AD61" s="57" t="s">
        <v>2</v>
      </c>
      <c r="AE61" s="67"/>
      <c r="AF61" s="57">
        <v>1</v>
      </c>
      <c r="AG61" s="69">
        <v>0.13750000000000001</v>
      </c>
      <c r="AH61" s="58">
        <v>0.26687499999999997</v>
      </c>
      <c r="AI61" s="57" t="s">
        <v>5</v>
      </c>
      <c r="AK61" s="57">
        <v>8217972.5300000021</v>
      </c>
      <c r="AL61" s="69">
        <v>40633736.149999999</v>
      </c>
      <c r="AM61" s="106">
        <v>0.20224506305950413</v>
      </c>
      <c r="AN61" s="106">
        <v>0.35269298295478846</v>
      </c>
      <c r="AO61" s="57" t="s">
        <v>5</v>
      </c>
      <c r="AP61" s="156"/>
      <c r="AQ61" s="106">
        <v>0.68725734659095772</v>
      </c>
      <c r="AR61" s="57" t="s">
        <v>3</v>
      </c>
    </row>
    <row r="62" spans="1:44" x14ac:dyDescent="0.25">
      <c r="A62" s="70" t="s">
        <v>61</v>
      </c>
      <c r="B62" s="70">
        <v>413</v>
      </c>
      <c r="C62" s="1" t="s">
        <v>73</v>
      </c>
      <c r="D62" s="54">
        <v>0</v>
      </c>
      <c r="E62" s="54">
        <v>0</v>
      </c>
      <c r="F62" s="54">
        <v>0</v>
      </c>
      <c r="G62" s="58">
        <v>0</v>
      </c>
      <c r="H62" s="57" t="s">
        <v>6</v>
      </c>
      <c r="I62" s="67"/>
      <c r="J62" s="67">
        <v>1</v>
      </c>
      <c r="K62" s="67">
        <v>1</v>
      </c>
      <c r="L62" s="67">
        <v>1</v>
      </c>
      <c r="M62" s="68">
        <v>1</v>
      </c>
      <c r="N62" s="68">
        <v>1</v>
      </c>
      <c r="O62" s="68">
        <v>1</v>
      </c>
      <c r="P62" s="58">
        <v>1</v>
      </c>
      <c r="Q62" s="57" t="s">
        <v>2</v>
      </c>
      <c r="R62" s="67"/>
      <c r="S62" s="54">
        <v>0</v>
      </c>
      <c r="T62" s="54">
        <v>0</v>
      </c>
      <c r="U62" s="54">
        <v>0</v>
      </c>
      <c r="V62" s="54">
        <v>0</v>
      </c>
      <c r="W62" s="54">
        <v>0</v>
      </c>
      <c r="X62" s="54">
        <v>0</v>
      </c>
      <c r="Y62" s="54">
        <v>0</v>
      </c>
      <c r="Z62" s="54">
        <v>0</v>
      </c>
      <c r="AA62" s="54">
        <v>0</v>
      </c>
      <c r="AB62" s="54">
        <v>0</v>
      </c>
      <c r="AC62" s="106">
        <v>0</v>
      </c>
      <c r="AD62" s="57" t="s">
        <v>6</v>
      </c>
      <c r="AE62" s="67"/>
      <c r="AF62" s="57">
        <v>1</v>
      </c>
      <c r="AG62" s="69">
        <v>0.13750000000000001</v>
      </c>
      <c r="AH62" s="58">
        <v>0.26687499999999997</v>
      </c>
      <c r="AI62" s="57" t="s">
        <v>5</v>
      </c>
      <c r="AK62" s="57">
        <v>6562568.21</v>
      </c>
      <c r="AL62" s="69">
        <v>31975505.059999999</v>
      </c>
      <c r="AM62" s="106">
        <v>0.20523735896229814</v>
      </c>
      <c r="AN62" s="106">
        <v>0.3579112154885008</v>
      </c>
      <c r="AO62" s="57" t="s">
        <v>5</v>
      </c>
      <c r="AP62" s="156"/>
      <c r="AQ62" s="106">
        <v>0.33830099309770018</v>
      </c>
      <c r="AR62" s="57" t="s">
        <v>5</v>
      </c>
    </row>
    <row r="63" spans="1:44" x14ac:dyDescent="0.25">
      <c r="A63" s="70" t="s">
        <v>61</v>
      </c>
      <c r="B63" s="70">
        <v>414</v>
      </c>
      <c r="C63" s="1" t="s">
        <v>74</v>
      </c>
      <c r="D63" s="54">
        <v>0</v>
      </c>
      <c r="E63" s="54">
        <v>1</v>
      </c>
      <c r="F63" s="54">
        <v>0</v>
      </c>
      <c r="G63" s="58">
        <v>0.33333333333333331</v>
      </c>
      <c r="H63" s="57" t="s">
        <v>5</v>
      </c>
      <c r="I63" s="67"/>
      <c r="J63" s="67">
        <v>1</v>
      </c>
      <c r="K63" s="67">
        <v>1</v>
      </c>
      <c r="L63" s="67">
        <v>1</v>
      </c>
      <c r="M63" s="68">
        <v>0</v>
      </c>
      <c r="N63" s="68">
        <v>0</v>
      </c>
      <c r="O63" s="68">
        <v>0</v>
      </c>
      <c r="P63" s="58">
        <v>0.8</v>
      </c>
      <c r="Q63" s="57" t="s">
        <v>3</v>
      </c>
      <c r="R63" s="67"/>
      <c r="S63" s="54">
        <v>0</v>
      </c>
      <c r="T63" s="54">
        <v>1</v>
      </c>
      <c r="U63" s="54">
        <v>0</v>
      </c>
      <c r="V63" s="54">
        <v>0</v>
      </c>
      <c r="W63" s="54">
        <v>1</v>
      </c>
      <c r="X63" s="54">
        <v>0</v>
      </c>
      <c r="Y63" s="54">
        <v>1</v>
      </c>
      <c r="Z63" s="54">
        <v>0</v>
      </c>
      <c r="AA63" s="54">
        <v>0</v>
      </c>
      <c r="AB63" s="54">
        <v>1</v>
      </c>
      <c r="AC63" s="106">
        <v>1</v>
      </c>
      <c r="AD63" s="57" t="s">
        <v>2</v>
      </c>
      <c r="AE63" s="67"/>
      <c r="AF63" s="57">
        <v>1</v>
      </c>
      <c r="AG63" s="69">
        <v>0.64290000000000003</v>
      </c>
      <c r="AH63" s="58">
        <v>0.696465</v>
      </c>
      <c r="AI63" s="57" t="s">
        <v>3</v>
      </c>
      <c r="AK63" s="57">
        <v>9053409.1799999997</v>
      </c>
      <c r="AL63" s="69">
        <v>26008941.149999999</v>
      </c>
      <c r="AM63" s="106">
        <v>0.34808834115109683</v>
      </c>
      <c r="AN63" s="106">
        <v>0.6070275017602963</v>
      </c>
      <c r="AO63" s="57" t="s">
        <v>3</v>
      </c>
      <c r="AP63" s="156"/>
      <c r="AQ63" s="106">
        <v>0.672188417018726</v>
      </c>
      <c r="AR63" s="57" t="s">
        <v>3</v>
      </c>
    </row>
    <row r="64" spans="1:44" x14ac:dyDescent="0.25">
      <c r="A64" s="70" t="s">
        <v>61</v>
      </c>
      <c r="B64" s="70">
        <v>415</v>
      </c>
      <c r="C64" s="1" t="s">
        <v>75</v>
      </c>
      <c r="D64" s="54">
        <v>1</v>
      </c>
      <c r="E64" s="54">
        <v>1</v>
      </c>
      <c r="F64" s="54">
        <v>1</v>
      </c>
      <c r="G64" s="58">
        <v>1</v>
      </c>
      <c r="H64" s="57" t="s">
        <v>2</v>
      </c>
      <c r="I64" s="67"/>
      <c r="J64" s="67">
        <v>1</v>
      </c>
      <c r="K64" s="67">
        <v>1</v>
      </c>
      <c r="L64" s="67">
        <v>1</v>
      </c>
      <c r="M64" s="68">
        <v>0</v>
      </c>
      <c r="N64" s="68">
        <v>1</v>
      </c>
      <c r="O64" s="68">
        <v>0</v>
      </c>
      <c r="P64" s="58">
        <v>0.8666666666666667</v>
      </c>
      <c r="Q64" s="57" t="s">
        <v>2</v>
      </c>
      <c r="R64" s="67"/>
      <c r="S64" s="54">
        <v>1</v>
      </c>
      <c r="T64" s="54">
        <v>1</v>
      </c>
      <c r="U64" s="54">
        <v>0</v>
      </c>
      <c r="V64" s="54">
        <v>0</v>
      </c>
      <c r="W64" s="54">
        <v>1</v>
      </c>
      <c r="X64" s="54">
        <v>1</v>
      </c>
      <c r="Y64" s="54">
        <v>1</v>
      </c>
      <c r="Z64" s="54">
        <v>1</v>
      </c>
      <c r="AA64" s="54">
        <v>1</v>
      </c>
      <c r="AB64" s="54">
        <v>1</v>
      </c>
      <c r="AC64" s="106">
        <v>1</v>
      </c>
      <c r="AD64" s="57" t="s">
        <v>2</v>
      </c>
      <c r="AE64" s="67"/>
      <c r="AF64" s="57">
        <v>1</v>
      </c>
      <c r="AG64" s="69">
        <v>0.86360000000000003</v>
      </c>
      <c r="AH64" s="58">
        <v>0.88406000000000007</v>
      </c>
      <c r="AI64" s="57" t="s">
        <v>2</v>
      </c>
      <c r="AK64" s="57">
        <v>10216148.709999999</v>
      </c>
      <c r="AL64" s="69">
        <v>40437101.600000001</v>
      </c>
      <c r="AM64" s="106">
        <v>0.25264295178861185</v>
      </c>
      <c r="AN64" s="106">
        <v>0.44058131724388205</v>
      </c>
      <c r="AO64" s="57" t="s">
        <v>4</v>
      </c>
      <c r="AP64" s="156"/>
      <c r="AQ64" s="106">
        <v>0.83246459678210982</v>
      </c>
      <c r="AR64" s="57" t="s">
        <v>2</v>
      </c>
    </row>
    <row r="65" spans="1:44" x14ac:dyDescent="0.25">
      <c r="A65" s="70" t="s">
        <v>61</v>
      </c>
      <c r="B65" s="70">
        <v>416</v>
      </c>
      <c r="C65" s="1" t="s">
        <v>76</v>
      </c>
      <c r="D65" s="54">
        <v>0</v>
      </c>
      <c r="E65" s="54">
        <v>0</v>
      </c>
      <c r="F65" s="54">
        <v>0</v>
      </c>
      <c r="G65" s="58">
        <v>0</v>
      </c>
      <c r="H65" s="57" t="s">
        <v>6</v>
      </c>
      <c r="I65" s="67"/>
      <c r="J65" s="67">
        <v>1</v>
      </c>
      <c r="K65" s="67">
        <v>1</v>
      </c>
      <c r="L65" s="67">
        <v>1</v>
      </c>
      <c r="M65" s="68">
        <v>1</v>
      </c>
      <c r="N65" s="68">
        <v>1</v>
      </c>
      <c r="O65" s="68">
        <v>1</v>
      </c>
      <c r="P65" s="58">
        <v>1</v>
      </c>
      <c r="Q65" s="57" t="s">
        <v>2</v>
      </c>
      <c r="R65" s="67"/>
      <c r="S65" s="54">
        <v>1</v>
      </c>
      <c r="T65" s="54">
        <v>0</v>
      </c>
      <c r="U65" s="54">
        <v>0</v>
      </c>
      <c r="V65" s="54">
        <v>0</v>
      </c>
      <c r="W65" s="54">
        <v>1</v>
      </c>
      <c r="X65" s="54">
        <v>1</v>
      </c>
      <c r="Y65" s="54">
        <v>0</v>
      </c>
      <c r="Z65" s="54">
        <v>0</v>
      </c>
      <c r="AA65" s="54">
        <v>0</v>
      </c>
      <c r="AB65" s="54">
        <v>1</v>
      </c>
      <c r="AC65" s="106">
        <v>1</v>
      </c>
      <c r="AD65" s="57" t="s">
        <v>2</v>
      </c>
      <c r="AE65" s="67"/>
      <c r="AF65" s="57">
        <v>1</v>
      </c>
      <c r="AG65" s="69">
        <v>0.42649999999999999</v>
      </c>
      <c r="AH65" s="58">
        <v>0.51252500000000001</v>
      </c>
      <c r="AI65" s="57" t="s">
        <v>4</v>
      </c>
      <c r="AK65" s="57">
        <v>18059050.960000001</v>
      </c>
      <c r="AL65" s="69">
        <v>44923471.740000002</v>
      </c>
      <c r="AM65" s="106">
        <v>0.40199588902030836</v>
      </c>
      <c r="AN65" s="106">
        <v>0.70103629274955448</v>
      </c>
      <c r="AO65" s="57" t="s">
        <v>3</v>
      </c>
      <c r="AP65" s="156"/>
      <c r="AQ65" s="106">
        <v>0.6183385085499109</v>
      </c>
      <c r="AR65" s="57" t="s">
        <v>3</v>
      </c>
    </row>
    <row r="66" spans="1:44" x14ac:dyDescent="0.25">
      <c r="A66" s="70" t="s">
        <v>77</v>
      </c>
      <c r="B66" s="70">
        <v>501</v>
      </c>
      <c r="C66" s="1" t="s">
        <v>77</v>
      </c>
      <c r="D66" s="54">
        <v>1</v>
      </c>
      <c r="E66" s="54">
        <v>1</v>
      </c>
      <c r="F66" s="54">
        <v>1</v>
      </c>
      <c r="G66" s="58">
        <v>1</v>
      </c>
      <c r="H66" s="57" t="s">
        <v>2</v>
      </c>
      <c r="I66" s="67"/>
      <c r="J66" s="67">
        <v>1</v>
      </c>
      <c r="K66" s="67">
        <v>1</v>
      </c>
      <c r="L66" s="67">
        <v>1</v>
      </c>
      <c r="M66" s="68">
        <v>1</v>
      </c>
      <c r="N66" s="68">
        <v>1</v>
      </c>
      <c r="O66" s="68">
        <v>1</v>
      </c>
      <c r="P66" s="58">
        <v>1</v>
      </c>
      <c r="Q66" s="57" t="s">
        <v>2</v>
      </c>
      <c r="R66" s="67"/>
      <c r="S66" s="54">
        <v>0</v>
      </c>
      <c r="T66" s="54">
        <v>0</v>
      </c>
      <c r="U66" s="54">
        <v>0</v>
      </c>
      <c r="V66" s="54">
        <v>0</v>
      </c>
      <c r="W66" s="54">
        <v>1</v>
      </c>
      <c r="X66" s="54">
        <v>1</v>
      </c>
      <c r="Y66" s="54">
        <v>0</v>
      </c>
      <c r="Z66" s="54">
        <v>0</v>
      </c>
      <c r="AA66" s="54">
        <v>0</v>
      </c>
      <c r="AB66" s="54">
        <v>1</v>
      </c>
      <c r="AC66" s="106">
        <v>1</v>
      </c>
      <c r="AD66" s="57" t="s">
        <v>2</v>
      </c>
      <c r="AE66" s="67"/>
      <c r="AF66" s="57">
        <v>1</v>
      </c>
      <c r="AG66" s="69">
        <v>0.89739999999999998</v>
      </c>
      <c r="AH66" s="58">
        <v>0.91278999999999999</v>
      </c>
      <c r="AI66" s="57" t="s">
        <v>2</v>
      </c>
      <c r="AK66" s="57">
        <v>21287004.870000001</v>
      </c>
      <c r="AL66" s="69">
        <v>126478062.7</v>
      </c>
      <c r="AM66" s="106">
        <v>0.16830590551099578</v>
      </c>
      <c r="AN66" s="106">
        <v>0.29350685235819574</v>
      </c>
      <c r="AO66" s="57" t="s">
        <v>5</v>
      </c>
      <c r="AP66" s="156"/>
      <c r="AQ66" s="106">
        <v>0.83689887047163924</v>
      </c>
      <c r="AR66" s="57" t="s">
        <v>2</v>
      </c>
    </row>
    <row r="67" spans="1:44" x14ac:dyDescent="0.25">
      <c r="A67" s="70" t="s">
        <v>77</v>
      </c>
      <c r="B67" s="70">
        <v>502</v>
      </c>
      <c r="C67" s="1" t="s">
        <v>78</v>
      </c>
      <c r="D67" s="54">
        <v>0</v>
      </c>
      <c r="E67" s="54">
        <v>0</v>
      </c>
      <c r="F67" s="54">
        <v>1</v>
      </c>
      <c r="G67" s="58">
        <v>0.33333333333333331</v>
      </c>
      <c r="H67" s="57" t="s">
        <v>5</v>
      </c>
      <c r="I67" s="67"/>
      <c r="J67" s="67">
        <v>1</v>
      </c>
      <c r="K67" s="67">
        <v>0</v>
      </c>
      <c r="L67" s="67">
        <v>0</v>
      </c>
      <c r="M67" s="68">
        <v>0</v>
      </c>
      <c r="N67" s="68">
        <v>0</v>
      </c>
      <c r="O67" s="68">
        <v>0</v>
      </c>
      <c r="P67" s="58">
        <v>0.26666666666666666</v>
      </c>
      <c r="Q67" s="57" t="s">
        <v>5</v>
      </c>
      <c r="R67" s="67"/>
      <c r="S67" s="54">
        <v>0</v>
      </c>
      <c r="T67" s="54">
        <v>0</v>
      </c>
      <c r="U67" s="54">
        <v>1</v>
      </c>
      <c r="V67" s="54">
        <v>1</v>
      </c>
      <c r="W67" s="54">
        <v>1</v>
      </c>
      <c r="X67" s="54">
        <v>0</v>
      </c>
      <c r="Y67" s="54">
        <v>0</v>
      </c>
      <c r="Z67" s="54">
        <v>1</v>
      </c>
      <c r="AA67" s="54">
        <v>1</v>
      </c>
      <c r="AB67" s="54">
        <v>1</v>
      </c>
      <c r="AC67" s="106">
        <v>1</v>
      </c>
      <c r="AD67" s="57" t="s">
        <v>2</v>
      </c>
      <c r="AE67" s="67"/>
      <c r="AF67" s="57">
        <v>1</v>
      </c>
      <c r="AG67" s="69">
        <v>0.81079999999999997</v>
      </c>
      <c r="AH67" s="58">
        <v>0.83917999999999993</v>
      </c>
      <c r="AI67" s="57" t="s">
        <v>2</v>
      </c>
      <c r="AK67" s="57">
        <v>17671348.309999999</v>
      </c>
      <c r="AL67" s="69">
        <v>96458616.150000006</v>
      </c>
      <c r="AM67" s="106">
        <v>0.18320134597950063</v>
      </c>
      <c r="AN67" s="106">
        <v>0.31948285024802692</v>
      </c>
      <c r="AO67" s="57" t="s">
        <v>5</v>
      </c>
      <c r="AP67" s="156"/>
      <c r="AQ67" s="106">
        <v>0.54369157004960533</v>
      </c>
      <c r="AR67" s="57" t="s">
        <v>4</v>
      </c>
    </row>
    <row r="68" spans="1:44" x14ac:dyDescent="0.25">
      <c r="A68" s="70" t="s">
        <v>77</v>
      </c>
      <c r="B68" s="70">
        <v>503</v>
      </c>
      <c r="C68" s="1" t="s">
        <v>79</v>
      </c>
      <c r="D68" s="54">
        <v>0</v>
      </c>
      <c r="E68" s="54">
        <v>0</v>
      </c>
      <c r="F68" s="54">
        <v>1</v>
      </c>
      <c r="G68" s="58">
        <v>0.33333333333333331</v>
      </c>
      <c r="H68" s="57" t="s">
        <v>5</v>
      </c>
      <c r="I68" s="67"/>
      <c r="J68" s="67">
        <v>0</v>
      </c>
      <c r="K68" s="67">
        <v>0</v>
      </c>
      <c r="L68" s="67">
        <v>0</v>
      </c>
      <c r="M68" s="68">
        <v>1</v>
      </c>
      <c r="N68" s="68">
        <v>1</v>
      </c>
      <c r="O68" s="68">
        <v>1</v>
      </c>
      <c r="P68" s="58">
        <v>0.2</v>
      </c>
      <c r="Q68" s="57" t="s">
        <v>6</v>
      </c>
      <c r="R68" s="67"/>
      <c r="S68" s="54">
        <v>0</v>
      </c>
      <c r="T68" s="54">
        <v>0</v>
      </c>
      <c r="U68" s="54">
        <v>0</v>
      </c>
      <c r="V68" s="54">
        <v>0</v>
      </c>
      <c r="W68" s="54">
        <v>0</v>
      </c>
      <c r="X68" s="54">
        <v>0</v>
      </c>
      <c r="Y68" s="54">
        <v>0</v>
      </c>
      <c r="Z68" s="54">
        <v>0</v>
      </c>
      <c r="AA68" s="54">
        <v>0</v>
      </c>
      <c r="AB68" s="54">
        <v>0</v>
      </c>
      <c r="AC68" s="106">
        <v>0</v>
      </c>
      <c r="AD68" s="57" t="s">
        <v>6</v>
      </c>
      <c r="AE68" s="67"/>
      <c r="AF68" s="57">
        <v>1</v>
      </c>
      <c r="AG68" s="69">
        <v>0.59460000000000002</v>
      </c>
      <c r="AH68" s="58">
        <v>0.65541000000000005</v>
      </c>
      <c r="AI68" s="57" t="s">
        <v>3</v>
      </c>
      <c r="AK68" s="57">
        <v>11070893.6</v>
      </c>
      <c r="AL68" s="69">
        <v>46462902.939999998</v>
      </c>
      <c r="AM68" s="106">
        <v>0.23827382491137994</v>
      </c>
      <c r="AN68" s="106">
        <v>0.41552315194619227</v>
      </c>
      <c r="AO68" s="57" t="s">
        <v>4</v>
      </c>
      <c r="AP68" s="156"/>
      <c r="AQ68" s="106">
        <v>0.35362379705590519</v>
      </c>
      <c r="AR68" s="57" t="s">
        <v>5</v>
      </c>
    </row>
    <row r="69" spans="1:44" x14ac:dyDescent="0.25">
      <c r="A69" s="70" t="s">
        <v>77</v>
      </c>
      <c r="B69" s="70">
        <v>504</v>
      </c>
      <c r="C69" s="1" t="s">
        <v>80</v>
      </c>
      <c r="D69" s="54">
        <v>0</v>
      </c>
      <c r="E69" s="54">
        <v>0</v>
      </c>
      <c r="F69" s="54">
        <v>0</v>
      </c>
      <c r="G69" s="58">
        <v>0</v>
      </c>
      <c r="H69" s="57" t="s">
        <v>6</v>
      </c>
      <c r="I69" s="67"/>
      <c r="J69" s="67">
        <v>0</v>
      </c>
      <c r="K69" s="67">
        <v>1</v>
      </c>
      <c r="L69" s="67">
        <v>1</v>
      </c>
      <c r="M69" s="68">
        <v>0</v>
      </c>
      <c r="N69" s="68">
        <v>0</v>
      </c>
      <c r="O69" s="68">
        <v>1</v>
      </c>
      <c r="P69" s="58">
        <v>0.6</v>
      </c>
      <c r="Q69" s="57" t="s">
        <v>4</v>
      </c>
      <c r="R69" s="67"/>
      <c r="S69" s="54">
        <v>1</v>
      </c>
      <c r="T69" s="54">
        <v>0</v>
      </c>
      <c r="U69" s="54">
        <v>1</v>
      </c>
      <c r="V69" s="54">
        <v>0</v>
      </c>
      <c r="W69" s="54">
        <v>1</v>
      </c>
      <c r="X69" s="54">
        <v>1</v>
      </c>
      <c r="Y69" s="54">
        <v>0</v>
      </c>
      <c r="Z69" s="54">
        <v>1</v>
      </c>
      <c r="AA69" s="54">
        <v>0</v>
      </c>
      <c r="AB69" s="54">
        <v>1</v>
      </c>
      <c r="AC69" s="106">
        <v>1</v>
      </c>
      <c r="AD69" s="57" t="s">
        <v>2</v>
      </c>
      <c r="AE69" s="67"/>
      <c r="AF69" s="57">
        <v>1</v>
      </c>
      <c r="AG69" s="69">
        <v>0.89739999999999998</v>
      </c>
      <c r="AH69" s="58">
        <v>0.91278999999999999</v>
      </c>
      <c r="AI69" s="57" t="s">
        <v>2</v>
      </c>
      <c r="AK69" s="57">
        <v>7210145.5700000012</v>
      </c>
      <c r="AL69" s="69">
        <v>47320184.07</v>
      </c>
      <c r="AM69" s="106">
        <v>0.15236934749311512</v>
      </c>
      <c r="AN69" s="106">
        <v>0.26571526080916169</v>
      </c>
      <c r="AO69" s="57" t="s">
        <v>5</v>
      </c>
      <c r="AP69" s="156"/>
      <c r="AQ69" s="106">
        <v>0.55134055216183231</v>
      </c>
      <c r="AR69" s="57" t="s">
        <v>4</v>
      </c>
    </row>
    <row r="70" spans="1:44" x14ac:dyDescent="0.25">
      <c r="A70" s="70" t="s">
        <v>77</v>
      </c>
      <c r="B70" s="70">
        <v>505</v>
      </c>
      <c r="C70" s="1" t="s">
        <v>81</v>
      </c>
      <c r="D70" s="54">
        <v>0</v>
      </c>
      <c r="E70" s="54">
        <v>0</v>
      </c>
      <c r="F70" s="54">
        <v>0</v>
      </c>
      <c r="G70" s="58">
        <v>0</v>
      </c>
      <c r="H70" s="57" t="s">
        <v>6</v>
      </c>
      <c r="I70" s="67"/>
      <c r="J70" s="67">
        <v>1</v>
      </c>
      <c r="K70" s="67">
        <v>0</v>
      </c>
      <c r="L70" s="67">
        <v>1</v>
      </c>
      <c r="M70" s="68">
        <v>1</v>
      </c>
      <c r="N70" s="68">
        <v>0</v>
      </c>
      <c r="O70" s="68">
        <v>1</v>
      </c>
      <c r="P70" s="58">
        <v>0.66666666666666663</v>
      </c>
      <c r="Q70" s="57" t="s">
        <v>3</v>
      </c>
      <c r="R70" s="67"/>
      <c r="S70" s="54">
        <v>0</v>
      </c>
      <c r="T70" s="54">
        <v>0</v>
      </c>
      <c r="U70" s="54">
        <v>0</v>
      </c>
      <c r="V70" s="54">
        <v>0</v>
      </c>
      <c r="W70" s="54">
        <v>1</v>
      </c>
      <c r="X70" s="54">
        <v>0</v>
      </c>
      <c r="Y70" s="54">
        <v>0</v>
      </c>
      <c r="Z70" s="54">
        <v>0</v>
      </c>
      <c r="AA70" s="54">
        <v>0</v>
      </c>
      <c r="AB70" s="54">
        <v>1</v>
      </c>
      <c r="AC70" s="106">
        <v>1</v>
      </c>
      <c r="AD70" s="57" t="s">
        <v>2</v>
      </c>
      <c r="AE70" s="67"/>
      <c r="AF70" s="57">
        <v>1</v>
      </c>
      <c r="AG70" s="69">
        <v>0.92110000000000003</v>
      </c>
      <c r="AH70" s="58">
        <v>0.93293500000000007</v>
      </c>
      <c r="AI70" s="57" t="s">
        <v>2</v>
      </c>
      <c r="AK70" s="57">
        <v>14206544.750000002</v>
      </c>
      <c r="AL70" s="69">
        <v>64666293.369999997</v>
      </c>
      <c r="AM70" s="106">
        <v>0.21969010452964521</v>
      </c>
      <c r="AN70" s="106">
        <v>0.38311520251751663</v>
      </c>
      <c r="AO70" s="57" t="s">
        <v>5</v>
      </c>
      <c r="AP70" s="156"/>
      <c r="AQ70" s="106">
        <v>0.59319012383683667</v>
      </c>
      <c r="AR70" s="57" t="s">
        <v>4</v>
      </c>
    </row>
    <row r="71" spans="1:44" x14ac:dyDescent="0.25">
      <c r="A71" s="70" t="s">
        <v>77</v>
      </c>
      <c r="B71" s="70">
        <v>506</v>
      </c>
      <c r="C71" s="1" t="s">
        <v>82</v>
      </c>
      <c r="D71" s="54">
        <v>0</v>
      </c>
      <c r="E71" s="54">
        <v>0</v>
      </c>
      <c r="F71" s="54">
        <v>0</v>
      </c>
      <c r="G71" s="58">
        <v>0</v>
      </c>
      <c r="H71" s="57" t="s">
        <v>6</v>
      </c>
      <c r="I71" s="67"/>
      <c r="J71" s="67">
        <v>0</v>
      </c>
      <c r="K71" s="67">
        <v>0</v>
      </c>
      <c r="L71" s="67">
        <v>0</v>
      </c>
      <c r="M71" s="68">
        <v>0</v>
      </c>
      <c r="N71" s="68">
        <v>0</v>
      </c>
      <c r="O71" s="68">
        <v>0</v>
      </c>
      <c r="P71" s="58">
        <v>0</v>
      </c>
      <c r="Q71" s="57" t="s">
        <v>6</v>
      </c>
      <c r="R71" s="67"/>
      <c r="S71" s="54">
        <v>0</v>
      </c>
      <c r="T71" s="54">
        <v>0</v>
      </c>
      <c r="U71" s="54">
        <v>0</v>
      </c>
      <c r="V71" s="54">
        <v>0</v>
      </c>
      <c r="W71" s="54">
        <v>0</v>
      </c>
      <c r="X71" s="54">
        <v>0</v>
      </c>
      <c r="Y71" s="54">
        <v>0</v>
      </c>
      <c r="Z71" s="54">
        <v>0</v>
      </c>
      <c r="AA71" s="54">
        <v>0</v>
      </c>
      <c r="AB71" s="54">
        <v>0</v>
      </c>
      <c r="AC71" s="106">
        <v>0</v>
      </c>
      <c r="AD71" s="57" t="s">
        <v>6</v>
      </c>
      <c r="AE71" s="67"/>
      <c r="AF71" s="57">
        <v>1</v>
      </c>
      <c r="AG71" s="69">
        <v>0.2</v>
      </c>
      <c r="AH71" s="58">
        <v>0.32</v>
      </c>
      <c r="AI71" s="57" t="s">
        <v>5</v>
      </c>
      <c r="AK71" s="57">
        <v>12212104.51</v>
      </c>
      <c r="AL71" s="69">
        <v>68234907.540000007</v>
      </c>
      <c r="AM71" s="106">
        <v>0.17897151106772055</v>
      </c>
      <c r="AN71" s="106">
        <v>0.31210648679136693</v>
      </c>
      <c r="AO71" s="57" t="s">
        <v>5</v>
      </c>
      <c r="AP71" s="156"/>
      <c r="AQ71" s="106">
        <v>0.14242129735827339</v>
      </c>
      <c r="AR71" s="57" t="s">
        <v>6</v>
      </c>
    </row>
    <row r="72" spans="1:44" x14ac:dyDescent="0.25">
      <c r="A72" s="70" t="s">
        <v>77</v>
      </c>
      <c r="B72" s="70">
        <v>507</v>
      </c>
      <c r="C72" s="1" t="s">
        <v>83</v>
      </c>
      <c r="D72" s="54">
        <v>0</v>
      </c>
      <c r="E72" s="54">
        <v>1</v>
      </c>
      <c r="F72" s="54">
        <v>1</v>
      </c>
      <c r="G72" s="58">
        <v>0.66666666666666663</v>
      </c>
      <c r="H72" s="57" t="s">
        <v>3</v>
      </c>
      <c r="I72" s="67"/>
      <c r="J72" s="67">
        <v>1</v>
      </c>
      <c r="K72" s="67">
        <v>1</v>
      </c>
      <c r="L72" s="67">
        <v>1</v>
      </c>
      <c r="M72" s="68">
        <v>1</v>
      </c>
      <c r="N72" s="68">
        <v>1</v>
      </c>
      <c r="O72" s="68">
        <v>1</v>
      </c>
      <c r="P72" s="58">
        <v>1</v>
      </c>
      <c r="Q72" s="57" t="s">
        <v>2</v>
      </c>
      <c r="R72" s="67"/>
      <c r="S72" s="54">
        <v>0</v>
      </c>
      <c r="T72" s="54">
        <v>1</v>
      </c>
      <c r="U72" s="54">
        <v>0</v>
      </c>
      <c r="V72" s="54">
        <v>0</v>
      </c>
      <c r="W72" s="54">
        <v>0</v>
      </c>
      <c r="X72" s="54">
        <v>0</v>
      </c>
      <c r="Y72" s="54">
        <v>1</v>
      </c>
      <c r="Z72" s="54">
        <v>0</v>
      </c>
      <c r="AA72" s="54">
        <v>0</v>
      </c>
      <c r="AB72" s="54">
        <v>0</v>
      </c>
      <c r="AC72" s="106">
        <v>1</v>
      </c>
      <c r="AD72" s="57" t="s">
        <v>2</v>
      </c>
      <c r="AE72" s="67"/>
      <c r="AF72" s="57">
        <v>1</v>
      </c>
      <c r="AG72" s="69">
        <v>0.88890000000000002</v>
      </c>
      <c r="AH72" s="58">
        <v>0.90556500000000006</v>
      </c>
      <c r="AI72" s="57" t="s">
        <v>2</v>
      </c>
      <c r="AK72" s="57">
        <v>7995354.4799999995</v>
      </c>
      <c r="AL72" s="69">
        <v>63354105.200000003</v>
      </c>
      <c r="AM72" s="106">
        <v>0.1262010481366565</v>
      </c>
      <c r="AN72" s="106">
        <v>0.22008064595496465</v>
      </c>
      <c r="AO72" s="57" t="s">
        <v>5</v>
      </c>
      <c r="AP72" s="156"/>
      <c r="AQ72" s="106">
        <v>0.7537407125243264</v>
      </c>
      <c r="AR72" s="57" t="s">
        <v>3</v>
      </c>
    </row>
    <row r="73" spans="1:44" x14ac:dyDescent="0.25">
      <c r="A73" s="70" t="s">
        <v>77</v>
      </c>
      <c r="B73" s="70">
        <v>508</v>
      </c>
      <c r="C73" s="1" t="s">
        <v>84</v>
      </c>
      <c r="D73" s="54">
        <v>1</v>
      </c>
      <c r="E73" s="54">
        <v>1</v>
      </c>
      <c r="F73" s="54">
        <v>0</v>
      </c>
      <c r="G73" s="58">
        <v>0.66666666666666663</v>
      </c>
      <c r="H73" s="57" t="s">
        <v>3</v>
      </c>
      <c r="I73" s="67"/>
      <c r="J73" s="67">
        <v>0</v>
      </c>
      <c r="K73" s="67">
        <v>0</v>
      </c>
      <c r="L73" s="67">
        <v>0</v>
      </c>
      <c r="M73" s="68">
        <v>0</v>
      </c>
      <c r="N73" s="68">
        <v>0</v>
      </c>
      <c r="O73" s="68">
        <v>0</v>
      </c>
      <c r="P73" s="58">
        <v>0</v>
      </c>
      <c r="Q73" s="57" t="s">
        <v>6</v>
      </c>
      <c r="R73" s="67"/>
      <c r="S73" s="54">
        <v>0</v>
      </c>
      <c r="T73" s="54">
        <v>0</v>
      </c>
      <c r="U73" s="54">
        <v>0</v>
      </c>
      <c r="V73" s="54">
        <v>0</v>
      </c>
      <c r="W73" s="54">
        <v>0</v>
      </c>
      <c r="X73" s="54">
        <v>0</v>
      </c>
      <c r="Y73" s="54">
        <v>0</v>
      </c>
      <c r="Z73" s="54">
        <v>0</v>
      </c>
      <c r="AA73" s="54">
        <v>0</v>
      </c>
      <c r="AB73" s="54">
        <v>0</v>
      </c>
      <c r="AC73" s="106">
        <v>0</v>
      </c>
      <c r="AD73" s="57" t="s">
        <v>6</v>
      </c>
      <c r="AE73" s="67"/>
      <c r="AF73" s="57">
        <v>1</v>
      </c>
      <c r="AG73" s="69">
        <v>0.3</v>
      </c>
      <c r="AH73" s="58">
        <v>0.40500000000000003</v>
      </c>
      <c r="AI73" s="57" t="s">
        <v>4</v>
      </c>
      <c r="AK73" s="57">
        <v>4010388.9200000004</v>
      </c>
      <c r="AL73" s="69">
        <v>36780698.240000002</v>
      </c>
      <c r="AM73" s="106">
        <v>0.10903514919242599</v>
      </c>
      <c r="AN73" s="106">
        <v>0.19014522003082315</v>
      </c>
      <c r="AO73" s="57" t="s">
        <v>6</v>
      </c>
      <c r="AP73" s="156"/>
      <c r="AQ73" s="106">
        <v>0.27261237733949795</v>
      </c>
      <c r="AR73" s="57" t="s">
        <v>5</v>
      </c>
    </row>
    <row r="74" spans="1:44" x14ac:dyDescent="0.25">
      <c r="A74" s="70" t="s">
        <v>77</v>
      </c>
      <c r="B74" s="70">
        <v>509</v>
      </c>
      <c r="C74" s="1" t="s">
        <v>85</v>
      </c>
      <c r="D74" s="54">
        <v>0</v>
      </c>
      <c r="E74" s="54">
        <v>1</v>
      </c>
      <c r="F74" s="54">
        <v>0</v>
      </c>
      <c r="G74" s="58">
        <v>0.33333333333333331</v>
      </c>
      <c r="H74" s="57" t="s">
        <v>5</v>
      </c>
      <c r="I74" s="67"/>
      <c r="J74" s="67">
        <v>1</v>
      </c>
      <c r="K74" s="67">
        <v>1</v>
      </c>
      <c r="L74" s="67">
        <v>1</v>
      </c>
      <c r="M74" s="68">
        <v>0</v>
      </c>
      <c r="N74" s="68">
        <v>0</v>
      </c>
      <c r="O74" s="68">
        <v>1</v>
      </c>
      <c r="P74" s="58">
        <v>0.8666666666666667</v>
      </c>
      <c r="Q74" s="57" t="s">
        <v>2</v>
      </c>
      <c r="R74" s="67"/>
      <c r="S74" s="54">
        <v>0</v>
      </c>
      <c r="T74" s="54">
        <v>0</v>
      </c>
      <c r="U74" s="54">
        <v>0</v>
      </c>
      <c r="V74" s="54">
        <v>0</v>
      </c>
      <c r="W74" s="54">
        <v>0</v>
      </c>
      <c r="X74" s="54">
        <v>0</v>
      </c>
      <c r="Y74" s="54">
        <v>0</v>
      </c>
      <c r="Z74" s="54">
        <v>0</v>
      </c>
      <c r="AA74" s="54">
        <v>0</v>
      </c>
      <c r="AB74" s="54">
        <v>0</v>
      </c>
      <c r="AC74" s="106">
        <v>0</v>
      </c>
      <c r="AD74" s="57" t="s">
        <v>6</v>
      </c>
      <c r="AE74" s="67"/>
      <c r="AF74" s="57">
        <v>1</v>
      </c>
      <c r="AG74" s="69">
        <v>0.27629999999999999</v>
      </c>
      <c r="AH74" s="58">
        <v>0.38485499999999995</v>
      </c>
      <c r="AI74" s="57" t="s">
        <v>5</v>
      </c>
      <c r="AK74" s="57">
        <v>31664093.279999997</v>
      </c>
      <c r="AL74" s="69">
        <v>147639011.03999999</v>
      </c>
      <c r="AM74" s="106">
        <v>0.21446969237298136</v>
      </c>
      <c r="AN74" s="106">
        <v>0.37401138209325491</v>
      </c>
      <c r="AO74" s="57" t="s">
        <v>5</v>
      </c>
      <c r="AP74" s="156"/>
      <c r="AQ74" s="106">
        <v>0.41101602641865098</v>
      </c>
      <c r="AR74" s="57" t="s">
        <v>4</v>
      </c>
    </row>
    <row r="75" spans="1:44" x14ac:dyDescent="0.25">
      <c r="A75" s="70" t="s">
        <v>77</v>
      </c>
      <c r="B75" s="70">
        <v>510</v>
      </c>
      <c r="C75" s="1" t="s">
        <v>86</v>
      </c>
      <c r="D75" s="54">
        <v>0</v>
      </c>
      <c r="E75" s="54">
        <v>0</v>
      </c>
      <c r="F75" s="54">
        <v>0</v>
      </c>
      <c r="G75" s="58">
        <v>0</v>
      </c>
      <c r="H75" s="57" t="s">
        <v>6</v>
      </c>
      <c r="I75" s="67"/>
      <c r="J75" s="67">
        <v>0</v>
      </c>
      <c r="K75" s="67">
        <v>1</v>
      </c>
      <c r="L75" s="67">
        <v>1</v>
      </c>
      <c r="M75" s="68">
        <v>0</v>
      </c>
      <c r="N75" s="68">
        <v>1</v>
      </c>
      <c r="O75" s="68">
        <v>0</v>
      </c>
      <c r="P75" s="58">
        <v>0.6</v>
      </c>
      <c r="Q75" s="57" t="s">
        <v>4</v>
      </c>
      <c r="R75" s="67"/>
      <c r="S75" s="54">
        <v>0</v>
      </c>
      <c r="T75" s="54">
        <v>0</v>
      </c>
      <c r="U75" s="54">
        <v>0</v>
      </c>
      <c r="V75" s="54">
        <v>0</v>
      </c>
      <c r="W75" s="54">
        <v>1</v>
      </c>
      <c r="X75" s="54">
        <v>0</v>
      </c>
      <c r="Y75" s="54">
        <v>0</v>
      </c>
      <c r="Z75" s="54">
        <v>0</v>
      </c>
      <c r="AA75" s="54">
        <v>0</v>
      </c>
      <c r="AB75" s="54">
        <v>0</v>
      </c>
      <c r="AC75" s="106">
        <v>0.5</v>
      </c>
      <c r="AD75" s="57" t="s">
        <v>4</v>
      </c>
      <c r="AE75" s="67"/>
      <c r="AF75" s="57">
        <v>1</v>
      </c>
      <c r="AG75" s="69">
        <v>0.3947</v>
      </c>
      <c r="AH75" s="58">
        <v>0.48549500000000001</v>
      </c>
      <c r="AI75" s="57" t="s">
        <v>4</v>
      </c>
      <c r="AK75" s="57">
        <v>4982962.7999999989</v>
      </c>
      <c r="AL75" s="69">
        <v>94417697.269999996</v>
      </c>
      <c r="AM75" s="106">
        <v>5.2775728958423467E-2</v>
      </c>
      <c r="AN75" s="106">
        <v>9.2035024204686358E-2</v>
      </c>
      <c r="AO75" s="57" t="s">
        <v>6</v>
      </c>
      <c r="AP75" s="156"/>
      <c r="AQ75" s="106">
        <v>0.33478075484093728</v>
      </c>
      <c r="AR75" s="57" t="s">
        <v>5</v>
      </c>
    </row>
    <row r="76" spans="1:44" x14ac:dyDescent="0.25">
      <c r="A76" s="70" t="s">
        <v>77</v>
      </c>
      <c r="B76" s="70">
        <v>511</v>
      </c>
      <c r="C76" s="1" t="s">
        <v>87</v>
      </c>
      <c r="D76" s="54">
        <v>1</v>
      </c>
      <c r="E76" s="54">
        <v>0</v>
      </c>
      <c r="F76" s="54">
        <v>1</v>
      </c>
      <c r="G76" s="58">
        <v>0.66666666666666663</v>
      </c>
      <c r="H76" s="57" t="s">
        <v>3</v>
      </c>
      <c r="I76" s="67"/>
      <c r="J76" s="67">
        <v>1</v>
      </c>
      <c r="K76" s="67">
        <v>1</v>
      </c>
      <c r="L76" s="67">
        <v>1</v>
      </c>
      <c r="M76" s="68">
        <v>1</v>
      </c>
      <c r="N76" s="68">
        <v>1</v>
      </c>
      <c r="O76" s="68">
        <v>1</v>
      </c>
      <c r="P76" s="58">
        <v>1</v>
      </c>
      <c r="Q76" s="57" t="s">
        <v>2</v>
      </c>
      <c r="R76" s="67"/>
      <c r="S76" s="54">
        <v>1</v>
      </c>
      <c r="T76" s="54">
        <v>0</v>
      </c>
      <c r="U76" s="54">
        <v>1</v>
      </c>
      <c r="V76" s="54">
        <v>1</v>
      </c>
      <c r="W76" s="54">
        <v>1</v>
      </c>
      <c r="X76" s="54">
        <v>1</v>
      </c>
      <c r="Y76" s="54">
        <v>0</v>
      </c>
      <c r="Z76" s="54">
        <v>1</v>
      </c>
      <c r="AA76" s="54">
        <v>1</v>
      </c>
      <c r="AB76" s="54">
        <v>1</v>
      </c>
      <c r="AC76" s="106">
        <v>1</v>
      </c>
      <c r="AD76" s="57" t="s">
        <v>2</v>
      </c>
      <c r="AE76" s="67"/>
      <c r="AF76" s="57">
        <v>1</v>
      </c>
      <c r="AG76" s="69">
        <v>0.5</v>
      </c>
      <c r="AH76" s="58">
        <v>0.57499999999999996</v>
      </c>
      <c r="AI76" s="57" t="s">
        <v>4</v>
      </c>
      <c r="AK76" s="57">
        <v>42947475.419999994</v>
      </c>
      <c r="AL76" s="69">
        <v>74895638.920000002</v>
      </c>
      <c r="AM76" s="106">
        <v>0.57343092387361116</v>
      </c>
      <c r="AN76" s="106">
        <v>1</v>
      </c>
      <c r="AO76" s="57" t="s">
        <v>2</v>
      </c>
      <c r="AP76" s="156"/>
      <c r="AQ76" s="106">
        <v>0.82708333333333339</v>
      </c>
      <c r="AR76" s="57" t="s">
        <v>2</v>
      </c>
    </row>
    <row r="77" spans="1:44" x14ac:dyDescent="0.25">
      <c r="A77" s="70" t="s">
        <v>77</v>
      </c>
      <c r="B77" s="70">
        <v>512</v>
      </c>
      <c r="C77" s="1" t="s">
        <v>88</v>
      </c>
      <c r="D77" s="54">
        <v>0</v>
      </c>
      <c r="E77" s="54">
        <v>0</v>
      </c>
      <c r="F77" s="54">
        <v>0</v>
      </c>
      <c r="G77" s="58">
        <v>0</v>
      </c>
      <c r="H77" s="57" t="s">
        <v>6</v>
      </c>
      <c r="I77" s="67"/>
      <c r="J77" s="67">
        <v>1</v>
      </c>
      <c r="K77" s="67">
        <v>1</v>
      </c>
      <c r="L77" s="67">
        <v>1</v>
      </c>
      <c r="M77" s="68">
        <v>1</v>
      </c>
      <c r="N77" s="68">
        <v>1</v>
      </c>
      <c r="O77" s="68">
        <v>1</v>
      </c>
      <c r="P77" s="58">
        <v>1</v>
      </c>
      <c r="Q77" s="57" t="s">
        <v>2</v>
      </c>
      <c r="R77" s="67"/>
      <c r="S77" s="54">
        <v>1</v>
      </c>
      <c r="T77" s="54">
        <v>0</v>
      </c>
      <c r="U77" s="54">
        <v>0</v>
      </c>
      <c r="V77" s="54">
        <v>0</v>
      </c>
      <c r="W77" s="54">
        <v>1</v>
      </c>
      <c r="X77" s="54">
        <v>1</v>
      </c>
      <c r="Y77" s="54">
        <v>1</v>
      </c>
      <c r="Z77" s="54">
        <v>0</v>
      </c>
      <c r="AA77" s="54">
        <v>1</v>
      </c>
      <c r="AB77" s="54">
        <v>1</v>
      </c>
      <c r="AC77" s="106">
        <v>1</v>
      </c>
      <c r="AD77" s="57" t="s">
        <v>2</v>
      </c>
      <c r="AE77" s="67"/>
      <c r="AF77" s="57">
        <v>1</v>
      </c>
      <c r="AG77" s="69">
        <v>0.82050000000000001</v>
      </c>
      <c r="AH77" s="58">
        <v>0.84742499999999998</v>
      </c>
      <c r="AI77" s="57" t="s">
        <v>2</v>
      </c>
      <c r="AK77" s="57">
        <v>20419218.200000003</v>
      </c>
      <c r="AL77" s="69">
        <v>45534872.32</v>
      </c>
      <c r="AM77" s="106">
        <v>0.44843033832404966</v>
      </c>
      <c r="AN77" s="106">
        <v>0.78201282779595493</v>
      </c>
      <c r="AO77" s="57" t="s">
        <v>3</v>
      </c>
      <c r="AP77" s="156"/>
      <c r="AQ77" s="106">
        <v>0.71825881555919091</v>
      </c>
      <c r="AR77" s="57" t="s">
        <v>3</v>
      </c>
    </row>
    <row r="78" spans="1:44" x14ac:dyDescent="0.25">
      <c r="A78" s="70" t="s">
        <v>77</v>
      </c>
      <c r="B78" s="70">
        <v>513</v>
      </c>
      <c r="C78" s="1" t="s">
        <v>89</v>
      </c>
      <c r="D78" s="54">
        <v>1</v>
      </c>
      <c r="E78" s="54">
        <v>0</v>
      </c>
      <c r="F78" s="54">
        <v>0</v>
      </c>
      <c r="G78" s="58">
        <v>0.33333333333333331</v>
      </c>
      <c r="H78" s="57" t="s">
        <v>5</v>
      </c>
      <c r="I78" s="67"/>
      <c r="J78" s="67">
        <v>1</v>
      </c>
      <c r="K78" s="67">
        <v>1</v>
      </c>
      <c r="L78" s="67">
        <v>0</v>
      </c>
      <c r="M78" s="68">
        <v>1</v>
      </c>
      <c r="N78" s="68">
        <v>1</v>
      </c>
      <c r="O78" s="68">
        <v>0</v>
      </c>
      <c r="P78" s="58">
        <v>0.66666666666666663</v>
      </c>
      <c r="Q78" s="57" t="s">
        <v>3</v>
      </c>
      <c r="R78" s="67"/>
      <c r="S78" s="54">
        <v>1</v>
      </c>
      <c r="T78" s="54">
        <v>1</v>
      </c>
      <c r="U78" s="54">
        <v>0</v>
      </c>
      <c r="V78" s="54">
        <v>1</v>
      </c>
      <c r="W78" s="54">
        <v>1</v>
      </c>
      <c r="X78" s="54">
        <v>1</v>
      </c>
      <c r="Y78" s="54">
        <v>1</v>
      </c>
      <c r="Z78" s="54">
        <v>0</v>
      </c>
      <c r="AA78" s="54">
        <v>1</v>
      </c>
      <c r="AB78" s="54">
        <v>1</v>
      </c>
      <c r="AC78" s="106">
        <v>1</v>
      </c>
      <c r="AD78" s="57" t="s">
        <v>2</v>
      </c>
      <c r="AE78" s="67"/>
      <c r="AF78" s="57">
        <v>1</v>
      </c>
      <c r="AG78" s="69">
        <v>0.5</v>
      </c>
      <c r="AH78" s="58">
        <v>0.57499999999999996</v>
      </c>
      <c r="AI78" s="57" t="s">
        <v>4</v>
      </c>
      <c r="AK78" s="57">
        <v>11772818.060000002</v>
      </c>
      <c r="AL78" s="69">
        <v>57562292.850000001</v>
      </c>
      <c r="AM78" s="106">
        <v>0.204523091022077</v>
      </c>
      <c r="AN78" s="106">
        <v>0.35666561133552599</v>
      </c>
      <c r="AO78" s="57" t="s">
        <v>5</v>
      </c>
      <c r="AP78" s="156"/>
      <c r="AQ78" s="106">
        <v>0.56508312226710511</v>
      </c>
      <c r="AR78" s="57" t="s">
        <v>4</v>
      </c>
    </row>
    <row r="79" spans="1:44" x14ac:dyDescent="0.25">
      <c r="A79" s="70" t="s">
        <v>77</v>
      </c>
      <c r="B79" s="70">
        <v>514</v>
      </c>
      <c r="C79" s="1" t="s">
        <v>90</v>
      </c>
      <c r="D79" s="54">
        <v>1</v>
      </c>
      <c r="E79" s="54">
        <v>1</v>
      </c>
      <c r="F79" s="54">
        <v>1</v>
      </c>
      <c r="G79" s="58">
        <v>1</v>
      </c>
      <c r="H79" s="57" t="s">
        <v>2</v>
      </c>
      <c r="I79" s="67"/>
      <c r="J79" s="67">
        <v>1</v>
      </c>
      <c r="K79" s="67">
        <v>1</v>
      </c>
      <c r="L79" s="67">
        <v>1</v>
      </c>
      <c r="M79" s="68">
        <v>1</v>
      </c>
      <c r="N79" s="68">
        <v>1</v>
      </c>
      <c r="O79" s="68">
        <v>1</v>
      </c>
      <c r="P79" s="58">
        <v>1</v>
      </c>
      <c r="Q79" s="57" t="s">
        <v>2</v>
      </c>
      <c r="R79" s="67"/>
      <c r="S79" s="54">
        <v>1</v>
      </c>
      <c r="T79" s="54">
        <v>0</v>
      </c>
      <c r="U79" s="54">
        <v>0</v>
      </c>
      <c r="V79" s="54">
        <v>0</v>
      </c>
      <c r="W79" s="54">
        <v>1</v>
      </c>
      <c r="X79" s="54">
        <v>1</v>
      </c>
      <c r="Y79" s="54">
        <v>0</v>
      </c>
      <c r="Z79" s="54">
        <v>0</v>
      </c>
      <c r="AA79" s="54">
        <v>0</v>
      </c>
      <c r="AB79" s="54">
        <v>1</v>
      </c>
      <c r="AC79" s="106">
        <v>1</v>
      </c>
      <c r="AD79" s="57" t="s">
        <v>2</v>
      </c>
      <c r="AE79" s="67"/>
      <c r="AF79" s="57">
        <v>1</v>
      </c>
      <c r="AG79" s="69">
        <v>0.73680000000000012</v>
      </c>
      <c r="AH79" s="58">
        <v>0.77628000000000008</v>
      </c>
      <c r="AI79" s="57" t="s">
        <v>3</v>
      </c>
      <c r="AK79" s="57">
        <v>18215902.120000001</v>
      </c>
      <c r="AL79" s="69">
        <v>46030479.899999999</v>
      </c>
      <c r="AM79" s="106">
        <v>0.39573565514792736</v>
      </c>
      <c r="AN79" s="106">
        <v>0.69011913845642325</v>
      </c>
      <c r="AO79" s="57" t="s">
        <v>3</v>
      </c>
      <c r="AP79" s="156"/>
      <c r="AQ79" s="106">
        <v>0.88209382769128464</v>
      </c>
      <c r="AR79" s="57" t="s">
        <v>2</v>
      </c>
    </row>
    <row r="80" spans="1:44" x14ac:dyDescent="0.25">
      <c r="A80" s="70" t="s">
        <v>91</v>
      </c>
      <c r="B80" s="70">
        <v>601</v>
      </c>
      <c r="C80" s="1" t="s">
        <v>92</v>
      </c>
      <c r="D80" s="54">
        <v>0</v>
      </c>
      <c r="E80" s="54">
        <v>0</v>
      </c>
      <c r="F80" s="54">
        <v>0</v>
      </c>
      <c r="G80" s="58">
        <v>0</v>
      </c>
      <c r="H80" s="57" t="s">
        <v>6</v>
      </c>
      <c r="I80" s="67"/>
      <c r="J80" s="67">
        <v>0</v>
      </c>
      <c r="K80" s="67">
        <v>0</v>
      </c>
      <c r="L80" s="67">
        <v>0</v>
      </c>
      <c r="M80" s="68">
        <v>0</v>
      </c>
      <c r="N80" s="68">
        <v>0</v>
      </c>
      <c r="O80" s="68">
        <v>0</v>
      </c>
      <c r="P80" s="58">
        <v>0</v>
      </c>
      <c r="Q80" s="57" t="s">
        <v>6</v>
      </c>
      <c r="R80" s="67"/>
      <c r="S80" s="54">
        <v>0</v>
      </c>
      <c r="T80" s="54">
        <v>0</v>
      </c>
      <c r="U80" s="54">
        <v>0</v>
      </c>
      <c r="V80" s="54">
        <v>0</v>
      </c>
      <c r="W80" s="54">
        <v>1</v>
      </c>
      <c r="X80" s="54">
        <v>1</v>
      </c>
      <c r="Y80" s="54">
        <v>0</v>
      </c>
      <c r="Z80" s="54">
        <v>0</v>
      </c>
      <c r="AA80" s="54">
        <v>0</v>
      </c>
      <c r="AB80" s="54">
        <v>1</v>
      </c>
      <c r="AC80" s="106">
        <v>1</v>
      </c>
      <c r="AD80" s="57" t="s">
        <v>2</v>
      </c>
      <c r="AE80" s="67"/>
      <c r="AF80" s="57">
        <v>1</v>
      </c>
      <c r="AG80" s="69">
        <v>0.64859999999999995</v>
      </c>
      <c r="AH80" s="58">
        <v>0.70130999999999999</v>
      </c>
      <c r="AI80" s="57" t="s">
        <v>3</v>
      </c>
      <c r="AK80" s="57">
        <v>5291952400.3500004</v>
      </c>
      <c r="AL80" s="69">
        <v>74987352.549999997</v>
      </c>
      <c r="AM80" s="106">
        <v>0</v>
      </c>
      <c r="AN80" s="106">
        <v>0</v>
      </c>
      <c r="AO80" s="57" t="s">
        <v>6</v>
      </c>
      <c r="AP80" s="156"/>
      <c r="AQ80" s="106">
        <v>0.32532749999999999</v>
      </c>
      <c r="AR80" s="57" t="s">
        <v>5</v>
      </c>
    </row>
    <row r="81" spans="1:44" x14ac:dyDescent="0.25">
      <c r="A81" s="70" t="s">
        <v>91</v>
      </c>
      <c r="B81" s="70">
        <v>602</v>
      </c>
      <c r="C81" s="1" t="s">
        <v>93</v>
      </c>
      <c r="D81" s="54">
        <v>1</v>
      </c>
      <c r="E81" s="54">
        <v>1</v>
      </c>
      <c r="F81" s="54">
        <v>1</v>
      </c>
      <c r="G81" s="58">
        <v>1</v>
      </c>
      <c r="H81" s="57" t="s">
        <v>2</v>
      </c>
      <c r="I81" s="67"/>
      <c r="J81" s="67">
        <v>1</v>
      </c>
      <c r="K81" s="67">
        <v>1</v>
      </c>
      <c r="L81" s="67">
        <v>1</v>
      </c>
      <c r="M81" s="68">
        <v>1</v>
      </c>
      <c r="N81" s="68">
        <v>1</v>
      </c>
      <c r="O81" s="68">
        <v>1</v>
      </c>
      <c r="P81" s="58">
        <v>1</v>
      </c>
      <c r="Q81" s="57" t="s">
        <v>2</v>
      </c>
      <c r="R81" s="67"/>
      <c r="S81" s="54">
        <v>0</v>
      </c>
      <c r="T81" s="54">
        <v>0</v>
      </c>
      <c r="U81" s="54">
        <v>0</v>
      </c>
      <c r="V81" s="54">
        <v>0</v>
      </c>
      <c r="W81" s="54">
        <v>1</v>
      </c>
      <c r="X81" s="54">
        <v>0</v>
      </c>
      <c r="Y81" s="54">
        <v>1</v>
      </c>
      <c r="Z81" s="54">
        <v>0</v>
      </c>
      <c r="AA81" s="54">
        <v>0</v>
      </c>
      <c r="AB81" s="54">
        <v>1</v>
      </c>
      <c r="AC81" s="106">
        <v>1</v>
      </c>
      <c r="AD81" s="57" t="s">
        <v>2</v>
      </c>
      <c r="AE81" s="67"/>
      <c r="AF81" s="57">
        <v>1</v>
      </c>
      <c r="AG81" s="69">
        <v>0.70269999999999999</v>
      </c>
      <c r="AH81" s="58">
        <v>0.74729500000000004</v>
      </c>
      <c r="AI81" s="57" t="s">
        <v>3</v>
      </c>
      <c r="AK81" s="57">
        <v>15384449.460000003</v>
      </c>
      <c r="AL81" s="69">
        <v>85800536.180000007</v>
      </c>
      <c r="AM81" s="106">
        <v>0.17930481725341593</v>
      </c>
      <c r="AN81" s="106">
        <v>0.31268773585174869</v>
      </c>
      <c r="AO81" s="57" t="s">
        <v>5</v>
      </c>
      <c r="AP81" s="156"/>
      <c r="AQ81" s="106">
        <v>0.79936129717034987</v>
      </c>
      <c r="AR81" s="57" t="s">
        <v>3</v>
      </c>
    </row>
    <row r="82" spans="1:44" x14ac:dyDescent="0.25">
      <c r="A82" s="70" t="s">
        <v>91</v>
      </c>
      <c r="B82" s="70">
        <v>603</v>
      </c>
      <c r="C82" s="1" t="s">
        <v>94</v>
      </c>
      <c r="D82" s="54">
        <v>1</v>
      </c>
      <c r="E82" s="54">
        <v>1</v>
      </c>
      <c r="F82" s="54">
        <v>1</v>
      </c>
      <c r="G82" s="58">
        <v>1</v>
      </c>
      <c r="H82" s="57" t="s">
        <v>2</v>
      </c>
      <c r="I82" s="67"/>
      <c r="J82" s="67">
        <v>1</v>
      </c>
      <c r="K82" s="67">
        <v>1</v>
      </c>
      <c r="L82" s="67">
        <v>1</v>
      </c>
      <c r="M82" s="68">
        <v>1</v>
      </c>
      <c r="N82" s="68">
        <v>1</v>
      </c>
      <c r="O82" s="68">
        <v>1</v>
      </c>
      <c r="P82" s="58">
        <v>1</v>
      </c>
      <c r="Q82" s="57" t="s">
        <v>2</v>
      </c>
      <c r="R82" s="67"/>
      <c r="S82" s="54">
        <v>1</v>
      </c>
      <c r="T82" s="54">
        <v>1</v>
      </c>
      <c r="U82" s="54">
        <v>0</v>
      </c>
      <c r="V82" s="54">
        <v>1</v>
      </c>
      <c r="W82" s="54">
        <v>1</v>
      </c>
      <c r="X82" s="54">
        <v>1</v>
      </c>
      <c r="Y82" s="54">
        <v>1</v>
      </c>
      <c r="Z82" s="54">
        <v>0</v>
      </c>
      <c r="AA82" s="54">
        <v>1</v>
      </c>
      <c r="AB82" s="54">
        <v>1</v>
      </c>
      <c r="AC82" s="106">
        <v>1</v>
      </c>
      <c r="AD82" s="57" t="s">
        <v>2</v>
      </c>
      <c r="AE82" s="67"/>
      <c r="AF82" s="57">
        <v>1</v>
      </c>
      <c r="AG82" s="69">
        <v>0.75</v>
      </c>
      <c r="AH82" s="58">
        <v>0.78749999999999998</v>
      </c>
      <c r="AI82" s="57" t="s">
        <v>3</v>
      </c>
      <c r="AK82" s="57">
        <v>7165598.0300000021</v>
      </c>
      <c r="AL82" s="69">
        <v>36296654.799999997</v>
      </c>
      <c r="AM82" s="106">
        <v>0.19741758763950892</v>
      </c>
      <c r="AN82" s="106">
        <v>0.34427440066525145</v>
      </c>
      <c r="AO82" s="57" t="s">
        <v>5</v>
      </c>
      <c r="AP82" s="156"/>
      <c r="AQ82" s="106">
        <v>0.81572988013305037</v>
      </c>
      <c r="AR82" s="57" t="s">
        <v>2</v>
      </c>
    </row>
    <row r="83" spans="1:44" x14ac:dyDescent="0.25">
      <c r="A83" s="70" t="s">
        <v>91</v>
      </c>
      <c r="B83" s="70">
        <v>604</v>
      </c>
      <c r="C83" s="1" t="s">
        <v>95</v>
      </c>
      <c r="D83" s="54">
        <v>0</v>
      </c>
      <c r="E83" s="54">
        <v>0</v>
      </c>
      <c r="F83" s="54">
        <v>1</v>
      </c>
      <c r="G83" s="58">
        <v>0.33333333333333331</v>
      </c>
      <c r="H83" s="57" t="s">
        <v>5</v>
      </c>
      <c r="I83" s="67"/>
      <c r="J83" s="67">
        <v>1</v>
      </c>
      <c r="K83" s="67">
        <v>0</v>
      </c>
      <c r="L83" s="67">
        <v>1</v>
      </c>
      <c r="M83" s="68">
        <v>1</v>
      </c>
      <c r="N83" s="68">
        <v>1</v>
      </c>
      <c r="O83" s="68">
        <v>1</v>
      </c>
      <c r="P83" s="58">
        <v>0.73333333333333339</v>
      </c>
      <c r="Q83" s="57" t="s">
        <v>3</v>
      </c>
      <c r="R83" s="67"/>
      <c r="S83" s="54">
        <v>0</v>
      </c>
      <c r="T83" s="54">
        <v>0</v>
      </c>
      <c r="U83" s="54">
        <v>0</v>
      </c>
      <c r="V83" s="54">
        <v>0</v>
      </c>
      <c r="W83" s="54">
        <v>1</v>
      </c>
      <c r="X83" s="54">
        <v>0</v>
      </c>
      <c r="Y83" s="54">
        <v>0</v>
      </c>
      <c r="Z83" s="54">
        <v>0</v>
      </c>
      <c r="AA83" s="54">
        <v>0</v>
      </c>
      <c r="AB83" s="54">
        <v>1</v>
      </c>
      <c r="AC83" s="106">
        <v>1</v>
      </c>
      <c r="AD83" s="57" t="s">
        <v>2</v>
      </c>
      <c r="AE83" s="67"/>
      <c r="AF83" s="57">
        <v>1</v>
      </c>
      <c r="AG83" s="69">
        <v>0.77029999999999998</v>
      </c>
      <c r="AH83" s="58">
        <v>0.804755</v>
      </c>
      <c r="AI83" s="57" t="s">
        <v>2</v>
      </c>
      <c r="AK83" s="57">
        <v>6100839.2599999998</v>
      </c>
      <c r="AL83" s="69">
        <v>42187593.82</v>
      </c>
      <c r="AM83" s="106">
        <v>0.14461216456264819</v>
      </c>
      <c r="AN83" s="106">
        <v>0.25218759320786455</v>
      </c>
      <c r="AO83" s="57" t="s">
        <v>5</v>
      </c>
      <c r="AP83" s="156"/>
      <c r="AQ83" s="106">
        <v>0.61495960197490629</v>
      </c>
      <c r="AR83" s="57" t="s">
        <v>3</v>
      </c>
    </row>
    <row r="84" spans="1:44" x14ac:dyDescent="0.25">
      <c r="A84" s="70" t="s">
        <v>91</v>
      </c>
      <c r="B84" s="70">
        <v>605</v>
      </c>
      <c r="C84" s="1" t="s">
        <v>96</v>
      </c>
      <c r="D84" s="54">
        <v>1</v>
      </c>
      <c r="E84" s="54">
        <v>1</v>
      </c>
      <c r="F84" s="54">
        <v>1</v>
      </c>
      <c r="G84" s="58">
        <v>1</v>
      </c>
      <c r="H84" s="57" t="s">
        <v>2</v>
      </c>
      <c r="I84" s="67"/>
      <c r="J84" s="67">
        <v>1</v>
      </c>
      <c r="K84" s="67">
        <v>1</v>
      </c>
      <c r="L84" s="67">
        <v>1</v>
      </c>
      <c r="M84" s="68">
        <v>1</v>
      </c>
      <c r="N84" s="68">
        <v>1</v>
      </c>
      <c r="O84" s="68">
        <v>1</v>
      </c>
      <c r="P84" s="58">
        <v>1</v>
      </c>
      <c r="Q84" s="57" t="s">
        <v>2</v>
      </c>
      <c r="R84" s="67"/>
      <c r="S84" s="54">
        <v>1</v>
      </c>
      <c r="T84" s="54">
        <v>0</v>
      </c>
      <c r="U84" s="54">
        <v>0</v>
      </c>
      <c r="V84" s="54">
        <v>0</v>
      </c>
      <c r="W84" s="54">
        <v>1</v>
      </c>
      <c r="X84" s="54">
        <v>1</v>
      </c>
      <c r="Y84" s="54">
        <v>0</v>
      </c>
      <c r="Z84" s="54">
        <v>0</v>
      </c>
      <c r="AA84" s="54">
        <v>0</v>
      </c>
      <c r="AB84" s="54">
        <v>1</v>
      </c>
      <c r="AC84" s="106">
        <v>1</v>
      </c>
      <c r="AD84" s="57" t="s">
        <v>2</v>
      </c>
      <c r="AE84" s="67"/>
      <c r="AF84" s="57">
        <v>1</v>
      </c>
      <c r="AG84" s="69">
        <v>0.68420000000000003</v>
      </c>
      <c r="AH84" s="58">
        <v>0.73157000000000005</v>
      </c>
      <c r="AI84" s="57" t="s">
        <v>3</v>
      </c>
      <c r="AK84" s="57">
        <v>5309582.54</v>
      </c>
      <c r="AL84" s="69">
        <v>45810810.009999998</v>
      </c>
      <c r="AM84" s="106">
        <v>0.11590239375468316</v>
      </c>
      <c r="AN84" s="106">
        <v>0.20212093371551232</v>
      </c>
      <c r="AO84" s="57" t="s">
        <v>5</v>
      </c>
      <c r="AP84" s="156"/>
      <c r="AQ84" s="106">
        <v>0.7733166867431025</v>
      </c>
      <c r="AR84" s="57" t="s">
        <v>3</v>
      </c>
    </row>
    <row r="85" spans="1:44" x14ac:dyDescent="0.25">
      <c r="A85" s="70" t="s">
        <v>91</v>
      </c>
      <c r="B85" s="70">
        <v>606</v>
      </c>
      <c r="C85" s="1" t="s">
        <v>97</v>
      </c>
      <c r="D85" s="54">
        <v>0</v>
      </c>
      <c r="E85" s="54">
        <v>0</v>
      </c>
      <c r="F85" s="54">
        <v>0</v>
      </c>
      <c r="G85" s="58">
        <v>0</v>
      </c>
      <c r="H85" s="57" t="s">
        <v>6</v>
      </c>
      <c r="I85" s="67"/>
      <c r="J85" s="67">
        <v>1</v>
      </c>
      <c r="K85" s="67">
        <v>1</v>
      </c>
      <c r="L85" s="67">
        <v>1</v>
      </c>
      <c r="M85" s="68">
        <v>0</v>
      </c>
      <c r="N85" s="68">
        <v>0</v>
      </c>
      <c r="O85" s="68">
        <v>1</v>
      </c>
      <c r="P85" s="58">
        <v>0.8666666666666667</v>
      </c>
      <c r="Q85" s="57" t="s">
        <v>2</v>
      </c>
      <c r="R85" s="67"/>
      <c r="S85" s="54">
        <v>0</v>
      </c>
      <c r="T85" s="54">
        <v>0</v>
      </c>
      <c r="U85" s="54">
        <v>0</v>
      </c>
      <c r="V85" s="54">
        <v>0</v>
      </c>
      <c r="W85" s="54">
        <v>0</v>
      </c>
      <c r="X85" s="54">
        <v>1</v>
      </c>
      <c r="Y85" s="54">
        <v>1</v>
      </c>
      <c r="Z85" s="54">
        <v>0</v>
      </c>
      <c r="AA85" s="54">
        <v>0</v>
      </c>
      <c r="AB85" s="54">
        <v>1</v>
      </c>
      <c r="AC85" s="106">
        <v>0.5</v>
      </c>
      <c r="AD85" s="57" t="s">
        <v>4</v>
      </c>
      <c r="AE85" s="67"/>
      <c r="AF85" s="57">
        <v>1</v>
      </c>
      <c r="AG85" s="69">
        <v>0.76390000000000002</v>
      </c>
      <c r="AH85" s="58">
        <v>0.799315</v>
      </c>
      <c r="AI85" s="57" t="s">
        <v>3</v>
      </c>
      <c r="AK85" s="57">
        <v>7424251.870000001</v>
      </c>
      <c r="AL85" s="69">
        <v>39820171.270000003</v>
      </c>
      <c r="AM85" s="106">
        <v>0.18644449868535184</v>
      </c>
      <c r="AN85" s="106">
        <v>0.32513854925348556</v>
      </c>
      <c r="AO85" s="57" t="s">
        <v>5</v>
      </c>
      <c r="AP85" s="156"/>
      <c r="AQ85" s="106">
        <v>0.51318979318403046</v>
      </c>
      <c r="AR85" s="57" t="s">
        <v>4</v>
      </c>
    </row>
    <row r="86" spans="1:44" x14ac:dyDescent="0.25">
      <c r="A86" s="70" t="s">
        <v>91</v>
      </c>
      <c r="B86" s="70">
        <v>607</v>
      </c>
      <c r="C86" s="1" t="s">
        <v>98</v>
      </c>
      <c r="D86" s="54">
        <v>0</v>
      </c>
      <c r="E86" s="54">
        <v>0</v>
      </c>
      <c r="F86" s="54">
        <v>0</v>
      </c>
      <c r="G86" s="58">
        <v>0</v>
      </c>
      <c r="H86" s="57" t="s">
        <v>6</v>
      </c>
      <c r="I86" s="67"/>
      <c r="J86" s="67">
        <v>1</v>
      </c>
      <c r="K86" s="67">
        <v>0</v>
      </c>
      <c r="L86" s="67">
        <v>1</v>
      </c>
      <c r="M86" s="68">
        <v>1</v>
      </c>
      <c r="N86" s="68">
        <v>0</v>
      </c>
      <c r="O86" s="68">
        <v>1</v>
      </c>
      <c r="P86" s="58">
        <v>0.66666666666666663</v>
      </c>
      <c r="Q86" s="57" t="s">
        <v>3</v>
      </c>
      <c r="R86" s="67"/>
      <c r="S86" s="54">
        <v>0</v>
      </c>
      <c r="T86" s="54">
        <v>0</v>
      </c>
      <c r="U86" s="54">
        <v>0</v>
      </c>
      <c r="V86" s="54">
        <v>1</v>
      </c>
      <c r="W86" s="54">
        <v>0</v>
      </c>
      <c r="X86" s="54">
        <v>0</v>
      </c>
      <c r="Y86" s="54">
        <v>1</v>
      </c>
      <c r="Z86" s="54">
        <v>0</v>
      </c>
      <c r="AA86" s="54">
        <v>1</v>
      </c>
      <c r="AB86" s="54">
        <v>0</v>
      </c>
      <c r="AC86" s="106">
        <v>1</v>
      </c>
      <c r="AD86" s="57" t="s">
        <v>2</v>
      </c>
      <c r="AE86" s="67"/>
      <c r="AF86" s="57">
        <v>1</v>
      </c>
      <c r="AG86" s="69">
        <v>0.82430000000000003</v>
      </c>
      <c r="AH86" s="58">
        <v>0.85065500000000005</v>
      </c>
      <c r="AI86" s="57" t="s">
        <v>2</v>
      </c>
      <c r="AK86" s="57">
        <v>6467896.6699999999</v>
      </c>
      <c r="AL86" s="69">
        <v>25197784.329999998</v>
      </c>
      <c r="AM86" s="106">
        <v>0.25668513490289091</v>
      </c>
      <c r="AN86" s="106">
        <v>0.44763043675591241</v>
      </c>
      <c r="AO86" s="57" t="s">
        <v>4</v>
      </c>
      <c r="AP86" s="156"/>
      <c r="AQ86" s="106">
        <v>0.58552317068451587</v>
      </c>
      <c r="AR86" s="57" t="s">
        <v>4</v>
      </c>
    </row>
    <row r="87" spans="1:44" x14ac:dyDescent="0.25">
      <c r="A87" s="70" t="s">
        <v>91</v>
      </c>
      <c r="B87" s="70">
        <v>608</v>
      </c>
      <c r="C87" s="1" t="s">
        <v>99</v>
      </c>
      <c r="D87" s="54">
        <v>0</v>
      </c>
      <c r="E87" s="54">
        <v>0</v>
      </c>
      <c r="F87" s="54">
        <v>0</v>
      </c>
      <c r="G87" s="58">
        <v>0</v>
      </c>
      <c r="H87" s="57" t="s">
        <v>6</v>
      </c>
      <c r="I87" s="67"/>
      <c r="J87" s="67">
        <v>1</v>
      </c>
      <c r="K87" s="67">
        <v>1</v>
      </c>
      <c r="L87" s="67">
        <v>1</v>
      </c>
      <c r="M87" s="68">
        <v>1</v>
      </c>
      <c r="N87" s="68">
        <v>1</v>
      </c>
      <c r="O87" s="68">
        <v>1</v>
      </c>
      <c r="P87" s="58">
        <v>1</v>
      </c>
      <c r="Q87" s="57" t="s">
        <v>2</v>
      </c>
      <c r="R87" s="67"/>
      <c r="S87" s="54">
        <v>1</v>
      </c>
      <c r="T87" s="54">
        <v>1</v>
      </c>
      <c r="U87" s="54">
        <v>1</v>
      </c>
      <c r="V87" s="54">
        <v>1</v>
      </c>
      <c r="W87" s="54">
        <v>1</v>
      </c>
      <c r="X87" s="54">
        <v>1</v>
      </c>
      <c r="Y87" s="54">
        <v>1</v>
      </c>
      <c r="Z87" s="54">
        <v>1</v>
      </c>
      <c r="AA87" s="54">
        <v>1</v>
      </c>
      <c r="AB87" s="54">
        <v>1</v>
      </c>
      <c r="AC87" s="106">
        <v>1</v>
      </c>
      <c r="AD87" s="57" t="s">
        <v>2</v>
      </c>
      <c r="AE87" s="67"/>
      <c r="AF87" s="57">
        <v>1</v>
      </c>
      <c r="AG87" s="69">
        <v>0.73609999999999998</v>
      </c>
      <c r="AH87" s="58">
        <v>0.77568499999999996</v>
      </c>
      <c r="AI87" s="57" t="s">
        <v>3</v>
      </c>
      <c r="AK87" s="57">
        <v>10891467.270000001</v>
      </c>
      <c r="AL87" s="69">
        <v>60717552.789999999</v>
      </c>
      <c r="AM87" s="106">
        <v>0.17937922016833646</v>
      </c>
      <c r="AN87" s="106">
        <v>0.31281748629216427</v>
      </c>
      <c r="AO87" s="57" t="s">
        <v>5</v>
      </c>
      <c r="AP87" s="156"/>
      <c r="AQ87" s="106">
        <v>0.60648474725843271</v>
      </c>
      <c r="AR87" s="57" t="s">
        <v>3</v>
      </c>
    </row>
    <row r="88" spans="1:44" x14ac:dyDescent="0.25">
      <c r="A88" s="70" t="s">
        <v>91</v>
      </c>
      <c r="B88" s="70">
        <v>609</v>
      </c>
      <c r="C88" s="1" t="s">
        <v>100</v>
      </c>
      <c r="D88" s="54">
        <v>1</v>
      </c>
      <c r="E88" s="54">
        <v>0</v>
      </c>
      <c r="F88" s="54">
        <v>1</v>
      </c>
      <c r="G88" s="58">
        <v>0.66666666666666663</v>
      </c>
      <c r="H88" s="57" t="s">
        <v>3</v>
      </c>
      <c r="I88" s="67"/>
      <c r="J88" s="67">
        <v>1</v>
      </c>
      <c r="K88" s="67">
        <v>1</v>
      </c>
      <c r="L88" s="67">
        <v>1</v>
      </c>
      <c r="M88" s="68">
        <v>1</v>
      </c>
      <c r="N88" s="68">
        <v>0</v>
      </c>
      <c r="O88" s="68">
        <v>1</v>
      </c>
      <c r="P88" s="58">
        <v>0.93333333333333335</v>
      </c>
      <c r="Q88" s="57" t="s">
        <v>2</v>
      </c>
      <c r="R88" s="67"/>
      <c r="S88" s="54">
        <v>1</v>
      </c>
      <c r="T88" s="54">
        <v>0</v>
      </c>
      <c r="U88" s="54">
        <v>0</v>
      </c>
      <c r="V88" s="54">
        <v>0</v>
      </c>
      <c r="W88" s="54">
        <v>1</v>
      </c>
      <c r="X88" s="54">
        <v>1</v>
      </c>
      <c r="Y88" s="54">
        <v>1</v>
      </c>
      <c r="Z88" s="54">
        <v>0</v>
      </c>
      <c r="AA88" s="54">
        <v>1</v>
      </c>
      <c r="AB88" s="54">
        <v>0</v>
      </c>
      <c r="AC88" s="106">
        <v>1</v>
      </c>
      <c r="AD88" s="57" t="s">
        <v>2</v>
      </c>
      <c r="AE88" s="67"/>
      <c r="AF88" s="57">
        <v>1</v>
      </c>
      <c r="AG88" s="69">
        <v>0.60530000000000006</v>
      </c>
      <c r="AH88" s="58">
        <v>0.66450500000000001</v>
      </c>
      <c r="AI88" s="57" t="s">
        <v>3</v>
      </c>
      <c r="AK88" s="57">
        <v>15211331.810000001</v>
      </c>
      <c r="AL88" s="69">
        <v>50871356.420000002</v>
      </c>
      <c r="AM88" s="106">
        <v>0.29901565203831848</v>
      </c>
      <c r="AN88" s="106">
        <v>0.52145016878131245</v>
      </c>
      <c r="AO88" s="57" t="s">
        <v>4</v>
      </c>
      <c r="AP88" s="156"/>
      <c r="AQ88" s="106">
        <v>0.74041628375626245</v>
      </c>
      <c r="AR88" s="57" t="s">
        <v>3</v>
      </c>
    </row>
    <row r="89" spans="1:44" x14ac:dyDescent="0.25">
      <c r="A89" s="70" t="s">
        <v>91</v>
      </c>
      <c r="B89" s="70">
        <v>610</v>
      </c>
      <c r="C89" s="1" t="s">
        <v>101</v>
      </c>
      <c r="D89" s="54">
        <v>0</v>
      </c>
      <c r="E89" s="54">
        <v>0</v>
      </c>
      <c r="F89" s="54">
        <v>0</v>
      </c>
      <c r="G89" s="58">
        <v>0</v>
      </c>
      <c r="H89" s="57" t="s">
        <v>6</v>
      </c>
      <c r="I89" s="67"/>
      <c r="J89" s="67">
        <v>0</v>
      </c>
      <c r="K89" s="67">
        <v>1</v>
      </c>
      <c r="L89" s="67">
        <v>0</v>
      </c>
      <c r="M89" s="68">
        <v>0</v>
      </c>
      <c r="N89" s="68">
        <v>1</v>
      </c>
      <c r="O89" s="68">
        <v>0</v>
      </c>
      <c r="P89" s="58">
        <v>0.33333333333333331</v>
      </c>
      <c r="Q89" s="57" t="s">
        <v>5</v>
      </c>
      <c r="R89" s="67"/>
      <c r="S89" s="54">
        <v>0</v>
      </c>
      <c r="T89" s="54">
        <v>0</v>
      </c>
      <c r="U89" s="54">
        <v>0</v>
      </c>
      <c r="V89" s="54">
        <v>0</v>
      </c>
      <c r="W89" s="54">
        <v>1</v>
      </c>
      <c r="X89" s="54">
        <v>0</v>
      </c>
      <c r="Y89" s="54">
        <v>0</v>
      </c>
      <c r="Z89" s="54">
        <v>0</v>
      </c>
      <c r="AA89" s="54">
        <v>0</v>
      </c>
      <c r="AB89" s="54">
        <v>1</v>
      </c>
      <c r="AC89" s="106">
        <v>1</v>
      </c>
      <c r="AD89" s="57" t="s">
        <v>2</v>
      </c>
      <c r="AE89" s="67"/>
      <c r="AF89" s="57">
        <v>1</v>
      </c>
      <c r="AG89" s="69">
        <v>0.71620000000000006</v>
      </c>
      <c r="AH89" s="58">
        <v>0.75877000000000006</v>
      </c>
      <c r="AI89" s="57" t="s">
        <v>3</v>
      </c>
      <c r="AK89" s="57">
        <v>4867463.92</v>
      </c>
      <c r="AL89" s="69">
        <v>41052968.710000001</v>
      </c>
      <c r="AM89" s="106">
        <v>0.11856545514123429</v>
      </c>
      <c r="AN89" s="106">
        <v>0.20676501772926198</v>
      </c>
      <c r="AO89" s="57" t="s">
        <v>5</v>
      </c>
      <c r="AP89" s="156"/>
      <c r="AQ89" s="106">
        <v>0.44771217021251913</v>
      </c>
      <c r="AR89" s="57" t="s">
        <v>4</v>
      </c>
    </row>
    <row r="90" spans="1:44" x14ac:dyDescent="0.25">
      <c r="A90" s="70" t="s">
        <v>91</v>
      </c>
      <c r="B90" s="70">
        <v>611</v>
      </c>
      <c r="C90" s="1" t="s">
        <v>102</v>
      </c>
      <c r="D90" s="54">
        <v>1</v>
      </c>
      <c r="E90" s="54">
        <v>1</v>
      </c>
      <c r="F90" s="54">
        <v>1</v>
      </c>
      <c r="G90" s="58">
        <v>1</v>
      </c>
      <c r="H90" s="57" t="s">
        <v>2</v>
      </c>
      <c r="I90" s="67"/>
      <c r="J90" s="67">
        <v>1</v>
      </c>
      <c r="K90" s="67">
        <v>1</v>
      </c>
      <c r="L90" s="67">
        <v>1</v>
      </c>
      <c r="M90" s="68">
        <v>1</v>
      </c>
      <c r="N90" s="68">
        <v>1</v>
      </c>
      <c r="O90" s="68">
        <v>1</v>
      </c>
      <c r="P90" s="58">
        <v>1</v>
      </c>
      <c r="Q90" s="57" t="s">
        <v>2</v>
      </c>
      <c r="R90" s="67"/>
      <c r="S90" s="54">
        <v>0</v>
      </c>
      <c r="T90" s="54">
        <v>0</v>
      </c>
      <c r="U90" s="54">
        <v>0</v>
      </c>
      <c r="V90" s="54">
        <v>0</v>
      </c>
      <c r="W90" s="54">
        <v>1</v>
      </c>
      <c r="X90" s="54">
        <v>0</v>
      </c>
      <c r="Y90" s="54">
        <v>0</v>
      </c>
      <c r="Z90" s="54">
        <v>0</v>
      </c>
      <c r="AA90" s="54">
        <v>0</v>
      </c>
      <c r="AB90" s="54">
        <v>0</v>
      </c>
      <c r="AC90" s="106">
        <v>0.5</v>
      </c>
      <c r="AD90" s="57" t="s">
        <v>4</v>
      </c>
      <c r="AE90" s="67"/>
      <c r="AF90" s="57">
        <v>1</v>
      </c>
      <c r="AG90" s="69">
        <v>0.66670000000000007</v>
      </c>
      <c r="AH90" s="58">
        <v>0.71669500000000008</v>
      </c>
      <c r="AI90" s="57" t="s">
        <v>3</v>
      </c>
      <c r="AK90" s="57">
        <v>13050597.609999999</v>
      </c>
      <c r="AL90" s="69">
        <v>28271736.239999998</v>
      </c>
      <c r="AM90" s="106">
        <v>0.46161288076589668</v>
      </c>
      <c r="AN90" s="106">
        <v>0.8050017213017272</v>
      </c>
      <c r="AO90" s="57" t="s">
        <v>2</v>
      </c>
      <c r="AP90" s="156"/>
      <c r="AQ90" s="106">
        <v>0.81517409426034548</v>
      </c>
      <c r="AR90" s="57" t="s">
        <v>2</v>
      </c>
    </row>
    <row r="91" spans="1:44" x14ac:dyDescent="0.25">
      <c r="A91" s="70" t="s">
        <v>91</v>
      </c>
      <c r="B91" s="70">
        <v>612</v>
      </c>
      <c r="C91" s="1" t="s">
        <v>103</v>
      </c>
      <c r="D91" s="54">
        <v>0</v>
      </c>
      <c r="E91" s="54">
        <v>0</v>
      </c>
      <c r="F91" s="54">
        <v>1</v>
      </c>
      <c r="G91" s="58">
        <v>0.33333333333333331</v>
      </c>
      <c r="H91" s="57" t="s">
        <v>5</v>
      </c>
      <c r="I91" s="67"/>
      <c r="J91" s="67">
        <v>1</v>
      </c>
      <c r="K91" s="67">
        <v>0</v>
      </c>
      <c r="L91" s="67">
        <v>1</v>
      </c>
      <c r="M91" s="68">
        <v>1</v>
      </c>
      <c r="N91" s="68">
        <v>1</v>
      </c>
      <c r="O91" s="68">
        <v>1</v>
      </c>
      <c r="P91" s="58">
        <v>0.73333333333333339</v>
      </c>
      <c r="Q91" s="57" t="s">
        <v>3</v>
      </c>
      <c r="R91" s="67"/>
      <c r="S91" s="54">
        <v>0</v>
      </c>
      <c r="T91" s="54">
        <v>0</v>
      </c>
      <c r="U91" s="54">
        <v>0</v>
      </c>
      <c r="V91" s="54">
        <v>0</v>
      </c>
      <c r="W91" s="54">
        <v>1</v>
      </c>
      <c r="X91" s="54">
        <v>1</v>
      </c>
      <c r="Y91" s="54">
        <v>1</v>
      </c>
      <c r="Z91" s="54">
        <v>0</v>
      </c>
      <c r="AA91" s="54">
        <v>0</v>
      </c>
      <c r="AB91" s="54">
        <v>0</v>
      </c>
      <c r="AC91" s="106">
        <v>1</v>
      </c>
      <c r="AD91" s="57" t="s">
        <v>2</v>
      </c>
      <c r="AE91" s="67"/>
      <c r="AF91" s="57">
        <v>1</v>
      </c>
      <c r="AG91" s="69">
        <v>0.56759999999999999</v>
      </c>
      <c r="AH91" s="58">
        <v>0.63246000000000002</v>
      </c>
      <c r="AI91" s="57" t="s">
        <v>3</v>
      </c>
      <c r="AK91" s="57">
        <v>4649444.7299999995</v>
      </c>
      <c r="AL91" s="69">
        <v>33049134.34</v>
      </c>
      <c r="AM91" s="106">
        <v>0.14068279919733595</v>
      </c>
      <c r="AN91" s="106">
        <v>0.24533521535079189</v>
      </c>
      <c r="AO91" s="57" t="s">
        <v>5</v>
      </c>
      <c r="AP91" s="156"/>
      <c r="AQ91" s="106">
        <v>0.57051537640349181</v>
      </c>
      <c r="AR91" s="57" t="s">
        <v>4</v>
      </c>
    </row>
    <row r="92" spans="1:44" x14ac:dyDescent="0.25">
      <c r="A92" s="70" t="s">
        <v>91</v>
      </c>
      <c r="B92" s="70">
        <v>613</v>
      </c>
      <c r="C92" s="1" t="s">
        <v>104</v>
      </c>
      <c r="D92" s="54">
        <v>0</v>
      </c>
      <c r="E92" s="54">
        <v>0</v>
      </c>
      <c r="F92" s="54">
        <v>0</v>
      </c>
      <c r="G92" s="58">
        <v>0</v>
      </c>
      <c r="H92" s="57" t="s">
        <v>6</v>
      </c>
      <c r="I92" s="67"/>
      <c r="J92" s="67">
        <v>0</v>
      </c>
      <c r="K92" s="67">
        <v>1</v>
      </c>
      <c r="L92" s="67">
        <v>1</v>
      </c>
      <c r="M92" s="68">
        <v>1</v>
      </c>
      <c r="N92" s="68">
        <v>1</v>
      </c>
      <c r="O92" s="68">
        <v>1</v>
      </c>
      <c r="P92" s="58">
        <v>0.73333333333333339</v>
      </c>
      <c r="Q92" s="57" t="s">
        <v>3</v>
      </c>
      <c r="R92" s="67"/>
      <c r="S92" s="54">
        <v>0</v>
      </c>
      <c r="T92" s="54">
        <v>0</v>
      </c>
      <c r="U92" s="54">
        <v>0</v>
      </c>
      <c r="V92" s="54">
        <v>0</v>
      </c>
      <c r="W92" s="54">
        <v>1</v>
      </c>
      <c r="X92" s="54">
        <v>0</v>
      </c>
      <c r="Y92" s="54">
        <v>0</v>
      </c>
      <c r="Z92" s="54">
        <v>0</v>
      </c>
      <c r="AA92" s="54">
        <v>0</v>
      </c>
      <c r="AB92" s="54">
        <v>1</v>
      </c>
      <c r="AC92" s="106">
        <v>1</v>
      </c>
      <c r="AD92" s="57" t="s">
        <v>2</v>
      </c>
      <c r="AE92" s="67"/>
      <c r="AF92" s="57">
        <v>1</v>
      </c>
      <c r="AG92" s="69">
        <v>0.68420000000000003</v>
      </c>
      <c r="AH92" s="58">
        <v>0.73157000000000005</v>
      </c>
      <c r="AI92" s="57" t="s">
        <v>3</v>
      </c>
      <c r="AK92" s="57">
        <v>5560062.6400000006</v>
      </c>
      <c r="AL92" s="69">
        <v>30947174.32</v>
      </c>
      <c r="AM92" s="106">
        <v>0.17966301486875136</v>
      </c>
      <c r="AN92" s="106">
        <v>0.31331239280766543</v>
      </c>
      <c r="AO92" s="57" t="s">
        <v>5</v>
      </c>
      <c r="AP92" s="156"/>
      <c r="AQ92" s="106">
        <v>0.54222164522819982</v>
      </c>
      <c r="AR92" s="57" t="s">
        <v>4</v>
      </c>
    </row>
    <row r="93" spans="1:44" x14ac:dyDescent="0.25">
      <c r="A93" s="70" t="s">
        <v>91</v>
      </c>
      <c r="B93" s="70">
        <v>614</v>
      </c>
      <c r="C93" s="1" t="s">
        <v>105</v>
      </c>
      <c r="D93" s="54">
        <v>0</v>
      </c>
      <c r="E93" s="54">
        <v>0</v>
      </c>
      <c r="F93" s="54">
        <v>0</v>
      </c>
      <c r="G93" s="58">
        <v>0</v>
      </c>
      <c r="H93" s="57" t="s">
        <v>6</v>
      </c>
      <c r="I93" s="67"/>
      <c r="J93" s="67">
        <v>1</v>
      </c>
      <c r="K93" s="67">
        <v>1</v>
      </c>
      <c r="L93" s="67">
        <v>1</v>
      </c>
      <c r="M93" s="68">
        <v>1</v>
      </c>
      <c r="N93" s="68">
        <v>0</v>
      </c>
      <c r="O93" s="68">
        <v>1</v>
      </c>
      <c r="P93" s="58">
        <v>0.93333333333333335</v>
      </c>
      <c r="Q93" s="57" t="s">
        <v>2</v>
      </c>
      <c r="R93" s="67"/>
      <c r="S93" s="54">
        <v>1</v>
      </c>
      <c r="T93" s="54">
        <v>0</v>
      </c>
      <c r="U93" s="54">
        <v>0</v>
      </c>
      <c r="V93" s="54">
        <v>0</v>
      </c>
      <c r="W93" s="54">
        <v>1</v>
      </c>
      <c r="X93" s="54">
        <v>1</v>
      </c>
      <c r="Y93" s="54">
        <v>0</v>
      </c>
      <c r="Z93" s="54">
        <v>0</v>
      </c>
      <c r="AA93" s="54">
        <v>0</v>
      </c>
      <c r="AB93" s="54">
        <v>1</v>
      </c>
      <c r="AC93" s="106">
        <v>1</v>
      </c>
      <c r="AD93" s="57" t="s">
        <v>2</v>
      </c>
      <c r="AE93" s="67"/>
      <c r="AF93" s="57">
        <v>1</v>
      </c>
      <c r="AG93" s="69">
        <v>0.81940000000000002</v>
      </c>
      <c r="AH93" s="58">
        <v>0.84648999999999996</v>
      </c>
      <c r="AI93" s="57" t="s">
        <v>2</v>
      </c>
      <c r="AK93" s="57">
        <v>6690244.8100000005</v>
      </c>
      <c r="AL93" s="69">
        <v>50758307.859999999</v>
      </c>
      <c r="AM93" s="106">
        <v>0.13180590709313691</v>
      </c>
      <c r="AN93" s="106">
        <v>0.22985489900469339</v>
      </c>
      <c r="AO93" s="57" t="s">
        <v>5</v>
      </c>
      <c r="AP93" s="156"/>
      <c r="AQ93" s="106">
        <v>0.59426014646760539</v>
      </c>
      <c r="AR93" s="57" t="s">
        <v>4</v>
      </c>
    </row>
    <row r="94" spans="1:44" x14ac:dyDescent="0.25">
      <c r="A94" s="70" t="s">
        <v>106</v>
      </c>
      <c r="B94" s="70">
        <v>701</v>
      </c>
      <c r="C94" s="1" t="s">
        <v>106</v>
      </c>
      <c r="D94" s="54">
        <v>1</v>
      </c>
      <c r="E94" s="54">
        <v>1</v>
      </c>
      <c r="F94" s="54">
        <v>1</v>
      </c>
      <c r="G94" s="58">
        <v>1</v>
      </c>
      <c r="H94" s="57" t="s">
        <v>2</v>
      </c>
      <c r="I94" s="67"/>
      <c r="J94" s="67">
        <v>1</v>
      </c>
      <c r="K94" s="67">
        <v>0</v>
      </c>
      <c r="L94" s="67">
        <v>1</v>
      </c>
      <c r="M94" s="68">
        <v>0</v>
      </c>
      <c r="N94" s="68">
        <v>0</v>
      </c>
      <c r="O94" s="68">
        <v>1</v>
      </c>
      <c r="P94" s="58">
        <v>0.6</v>
      </c>
      <c r="Q94" s="57" t="s">
        <v>4</v>
      </c>
      <c r="R94" s="67"/>
      <c r="S94" s="54">
        <v>1</v>
      </c>
      <c r="T94" s="54">
        <v>0</v>
      </c>
      <c r="U94" s="54">
        <v>1</v>
      </c>
      <c r="V94" s="54">
        <v>1</v>
      </c>
      <c r="W94" s="54">
        <v>1</v>
      </c>
      <c r="X94" s="54">
        <v>0</v>
      </c>
      <c r="Y94" s="54">
        <v>0</v>
      </c>
      <c r="Z94" s="54">
        <v>1</v>
      </c>
      <c r="AA94" s="54">
        <v>1</v>
      </c>
      <c r="AB94" s="54">
        <v>1</v>
      </c>
      <c r="AC94" s="106">
        <v>1</v>
      </c>
      <c r="AD94" s="57" t="s">
        <v>2</v>
      </c>
      <c r="AE94" s="67"/>
      <c r="AF94" s="57">
        <v>1</v>
      </c>
      <c r="AG94" s="69">
        <v>0.81940000000000002</v>
      </c>
      <c r="AH94" s="58">
        <v>0.84648999999999996</v>
      </c>
      <c r="AI94" s="57" t="s">
        <v>2</v>
      </c>
      <c r="AK94" s="57">
        <v>25141788.860000003</v>
      </c>
      <c r="AL94" s="69">
        <v>73455287.25</v>
      </c>
      <c r="AM94" s="106">
        <v>0.34227337202333252</v>
      </c>
      <c r="AN94" s="106">
        <v>0.59688683985025603</v>
      </c>
      <c r="AO94" s="57" t="s">
        <v>4</v>
      </c>
      <c r="AP94" s="156"/>
      <c r="AQ94" s="106">
        <v>0.80099986797005118</v>
      </c>
      <c r="AR94" s="57" t="s">
        <v>2</v>
      </c>
    </row>
    <row r="95" spans="1:44" x14ac:dyDescent="0.25">
      <c r="A95" s="70" t="s">
        <v>106</v>
      </c>
      <c r="B95" s="70">
        <v>702</v>
      </c>
      <c r="C95" s="1" t="s">
        <v>107</v>
      </c>
      <c r="D95" s="54">
        <v>0</v>
      </c>
      <c r="E95" s="54">
        <v>1</v>
      </c>
      <c r="F95" s="54">
        <v>1</v>
      </c>
      <c r="G95" s="58">
        <v>0.66666666666666663</v>
      </c>
      <c r="H95" s="57" t="s">
        <v>3</v>
      </c>
      <c r="I95" s="67"/>
      <c r="J95" s="67">
        <v>1</v>
      </c>
      <c r="K95" s="67">
        <v>1</v>
      </c>
      <c r="L95" s="67">
        <v>1</v>
      </c>
      <c r="M95" s="68">
        <v>1</v>
      </c>
      <c r="N95" s="68">
        <v>1</v>
      </c>
      <c r="O95" s="68">
        <v>1</v>
      </c>
      <c r="P95" s="58">
        <v>1</v>
      </c>
      <c r="Q95" s="57" t="s">
        <v>2</v>
      </c>
      <c r="R95" s="67"/>
      <c r="S95" s="54">
        <v>0</v>
      </c>
      <c r="T95" s="54">
        <v>1</v>
      </c>
      <c r="U95" s="54">
        <v>0</v>
      </c>
      <c r="V95" s="54">
        <v>1</v>
      </c>
      <c r="W95" s="54">
        <v>1</v>
      </c>
      <c r="X95" s="54">
        <v>0</v>
      </c>
      <c r="Y95" s="54">
        <v>1</v>
      </c>
      <c r="Z95" s="54">
        <v>0</v>
      </c>
      <c r="AA95" s="54">
        <v>0</v>
      </c>
      <c r="AB95" s="54">
        <v>1</v>
      </c>
      <c r="AC95" s="106">
        <v>1</v>
      </c>
      <c r="AD95" s="57" t="s">
        <v>2</v>
      </c>
      <c r="AE95" s="67"/>
      <c r="AF95" s="57">
        <v>1</v>
      </c>
      <c r="AG95" s="69">
        <v>0.69700000000000006</v>
      </c>
      <c r="AH95" s="58">
        <v>0.74245000000000005</v>
      </c>
      <c r="AI95" s="57" t="s">
        <v>3</v>
      </c>
      <c r="AK95" s="57">
        <v>6596674.1400000006</v>
      </c>
      <c r="AL95" s="69">
        <v>22521209.16</v>
      </c>
      <c r="AM95" s="106">
        <v>0.29290941232926238</v>
      </c>
      <c r="AN95" s="106">
        <v>0.51080156324778536</v>
      </c>
      <c r="AO95" s="57" t="s">
        <v>4</v>
      </c>
      <c r="AP95" s="156"/>
      <c r="AQ95" s="106">
        <v>0.7711061459828904</v>
      </c>
      <c r="AR95" s="57" t="s">
        <v>3</v>
      </c>
    </row>
    <row r="96" spans="1:44" x14ac:dyDescent="0.25">
      <c r="A96" s="70" t="s">
        <v>106</v>
      </c>
      <c r="B96" s="70">
        <v>703</v>
      </c>
      <c r="C96" s="1" t="s">
        <v>108</v>
      </c>
      <c r="D96" s="54">
        <v>1</v>
      </c>
      <c r="E96" s="54">
        <v>0</v>
      </c>
      <c r="F96" s="54">
        <v>0</v>
      </c>
      <c r="G96" s="58">
        <v>0.33333333333333331</v>
      </c>
      <c r="H96" s="57" t="s">
        <v>5</v>
      </c>
      <c r="I96" s="67"/>
      <c r="J96" s="67">
        <v>0</v>
      </c>
      <c r="K96" s="67">
        <v>0</v>
      </c>
      <c r="L96" s="67">
        <v>0</v>
      </c>
      <c r="M96" s="68">
        <v>0</v>
      </c>
      <c r="N96" s="68">
        <v>0</v>
      </c>
      <c r="O96" s="68">
        <v>0</v>
      </c>
      <c r="P96" s="58">
        <v>0</v>
      </c>
      <c r="Q96" s="57" t="s">
        <v>6</v>
      </c>
      <c r="R96" s="67"/>
      <c r="S96" s="54">
        <v>0</v>
      </c>
      <c r="T96" s="54">
        <v>0</v>
      </c>
      <c r="U96" s="54">
        <v>0</v>
      </c>
      <c r="V96" s="54">
        <v>0</v>
      </c>
      <c r="W96" s="54">
        <v>1</v>
      </c>
      <c r="X96" s="54">
        <v>0</v>
      </c>
      <c r="Y96" s="54">
        <v>0</v>
      </c>
      <c r="Z96" s="54">
        <v>0</v>
      </c>
      <c r="AA96" s="54">
        <v>0</v>
      </c>
      <c r="AB96" s="54">
        <v>1</v>
      </c>
      <c r="AC96" s="106">
        <v>1</v>
      </c>
      <c r="AD96" s="57" t="s">
        <v>2</v>
      </c>
      <c r="AE96" s="67"/>
      <c r="AF96" s="57">
        <v>1</v>
      </c>
      <c r="AG96" s="69">
        <v>0.66180000000000005</v>
      </c>
      <c r="AH96" s="58">
        <v>0.71253000000000011</v>
      </c>
      <c r="AI96" s="57" t="s">
        <v>3</v>
      </c>
      <c r="AK96" s="57">
        <v>4123934.36</v>
      </c>
      <c r="AL96" s="69">
        <v>22160283.82</v>
      </c>
      <c r="AM96" s="106">
        <v>0.18609573746876315</v>
      </c>
      <c r="AN96" s="106">
        <v>0.3245303483315109</v>
      </c>
      <c r="AO96" s="57" t="s">
        <v>5</v>
      </c>
      <c r="AP96" s="156"/>
      <c r="AQ96" s="106">
        <v>0.45970523633296889</v>
      </c>
      <c r="AR96" s="57" t="s">
        <v>4</v>
      </c>
    </row>
    <row r="97" spans="1:44" x14ac:dyDescent="0.25">
      <c r="A97" s="70" t="s">
        <v>106</v>
      </c>
      <c r="B97" s="70">
        <v>704</v>
      </c>
      <c r="C97" s="1" t="s">
        <v>109</v>
      </c>
      <c r="D97" s="54">
        <v>1</v>
      </c>
      <c r="E97" s="54">
        <v>1</v>
      </c>
      <c r="F97" s="54">
        <v>1</v>
      </c>
      <c r="G97" s="58">
        <v>1</v>
      </c>
      <c r="H97" s="57" t="s">
        <v>2</v>
      </c>
      <c r="I97" s="67"/>
      <c r="J97" s="67">
        <v>1</v>
      </c>
      <c r="K97" s="67">
        <v>0</v>
      </c>
      <c r="L97" s="67">
        <v>0</v>
      </c>
      <c r="M97" s="68">
        <v>1</v>
      </c>
      <c r="N97" s="68">
        <v>1</v>
      </c>
      <c r="O97" s="68">
        <v>0</v>
      </c>
      <c r="P97" s="58">
        <v>0.4</v>
      </c>
      <c r="Q97" s="57" t="s">
        <v>5</v>
      </c>
      <c r="R97" s="67"/>
      <c r="S97" s="54">
        <v>0</v>
      </c>
      <c r="T97" s="54">
        <v>0</v>
      </c>
      <c r="U97" s="54">
        <v>0</v>
      </c>
      <c r="V97" s="54">
        <v>0</v>
      </c>
      <c r="W97" s="54">
        <v>0</v>
      </c>
      <c r="X97" s="54">
        <v>0</v>
      </c>
      <c r="Y97" s="54">
        <v>0</v>
      </c>
      <c r="Z97" s="54">
        <v>0</v>
      </c>
      <c r="AA97" s="54">
        <v>1</v>
      </c>
      <c r="AB97" s="54">
        <v>1</v>
      </c>
      <c r="AC97" s="106">
        <v>0.5</v>
      </c>
      <c r="AD97" s="57" t="s">
        <v>4</v>
      </c>
      <c r="AE97" s="67"/>
      <c r="AF97" s="57">
        <v>1</v>
      </c>
      <c r="AG97" s="69">
        <v>0.3125</v>
      </c>
      <c r="AH97" s="58">
        <v>0.41562500000000002</v>
      </c>
      <c r="AI97" s="57" t="s">
        <v>4</v>
      </c>
      <c r="AK97" s="57">
        <v>5028092.0799999991</v>
      </c>
      <c r="AL97" s="69">
        <v>32063371.219999999</v>
      </c>
      <c r="AM97" s="106">
        <v>0.15681732421398198</v>
      </c>
      <c r="AN97" s="106">
        <v>0.27347203941262471</v>
      </c>
      <c r="AO97" s="57" t="s">
        <v>5</v>
      </c>
      <c r="AP97" s="156"/>
      <c r="AQ97" s="106">
        <v>0.51360065788252496</v>
      </c>
      <c r="AR97" s="57" t="s">
        <v>4</v>
      </c>
    </row>
    <row r="98" spans="1:44" x14ac:dyDescent="0.25">
      <c r="A98" s="70" t="s">
        <v>106</v>
      </c>
      <c r="B98" s="70">
        <v>705</v>
      </c>
      <c r="C98" s="1" t="s">
        <v>110</v>
      </c>
      <c r="D98" s="54">
        <v>1</v>
      </c>
      <c r="E98" s="54">
        <v>1</v>
      </c>
      <c r="F98" s="54">
        <v>1</v>
      </c>
      <c r="G98" s="58">
        <v>1</v>
      </c>
      <c r="H98" s="57" t="s">
        <v>2</v>
      </c>
      <c r="I98" s="67"/>
      <c r="J98" s="67">
        <v>0</v>
      </c>
      <c r="K98" s="67">
        <v>0</v>
      </c>
      <c r="L98" s="67">
        <v>0</v>
      </c>
      <c r="M98" s="68">
        <v>0</v>
      </c>
      <c r="N98" s="68">
        <v>0</v>
      </c>
      <c r="O98" s="68">
        <v>0</v>
      </c>
      <c r="P98" s="58">
        <v>0</v>
      </c>
      <c r="Q98" s="57" t="s">
        <v>6</v>
      </c>
      <c r="R98" s="67"/>
      <c r="S98" s="54">
        <v>0</v>
      </c>
      <c r="T98" s="54">
        <v>0</v>
      </c>
      <c r="U98" s="54">
        <v>1</v>
      </c>
      <c r="V98" s="54">
        <v>0</v>
      </c>
      <c r="W98" s="54">
        <v>1</v>
      </c>
      <c r="X98" s="54">
        <v>1</v>
      </c>
      <c r="Y98" s="54">
        <v>0</v>
      </c>
      <c r="Z98" s="54">
        <v>1</v>
      </c>
      <c r="AA98" s="54">
        <v>0</v>
      </c>
      <c r="AB98" s="54">
        <v>1</v>
      </c>
      <c r="AC98" s="106">
        <v>1</v>
      </c>
      <c r="AD98" s="57" t="s">
        <v>2</v>
      </c>
      <c r="AE98" s="67"/>
      <c r="AF98" s="57">
        <v>1</v>
      </c>
      <c r="AG98" s="69">
        <v>0.70829999999999993</v>
      </c>
      <c r="AH98" s="58">
        <v>0.75205499999999992</v>
      </c>
      <c r="AI98" s="57" t="s">
        <v>3</v>
      </c>
      <c r="AK98" s="57">
        <v>2971073.32</v>
      </c>
      <c r="AL98" s="69">
        <v>66856632.780000001</v>
      </c>
      <c r="AM98" s="106">
        <v>4.4439469899369345E-2</v>
      </c>
      <c r="AN98" s="106">
        <v>7.7497511991809084E-2</v>
      </c>
      <c r="AO98" s="57" t="s">
        <v>6</v>
      </c>
      <c r="AP98" s="156"/>
      <c r="AQ98" s="106">
        <v>0.5535132523983618</v>
      </c>
      <c r="AR98" s="57" t="s">
        <v>4</v>
      </c>
    </row>
    <row r="99" spans="1:44" x14ac:dyDescent="0.25">
      <c r="A99" s="70" t="s">
        <v>106</v>
      </c>
      <c r="B99" s="70">
        <v>706</v>
      </c>
      <c r="C99" s="1" t="s">
        <v>111</v>
      </c>
      <c r="D99" s="54">
        <v>0</v>
      </c>
      <c r="E99" s="54">
        <v>0</v>
      </c>
      <c r="F99" s="54">
        <v>1</v>
      </c>
      <c r="G99" s="58">
        <v>0.33333333333333331</v>
      </c>
      <c r="H99" s="57" t="s">
        <v>5</v>
      </c>
      <c r="I99" s="67"/>
      <c r="J99" s="67">
        <v>1</v>
      </c>
      <c r="K99" s="67">
        <v>1</v>
      </c>
      <c r="L99" s="67">
        <v>1</v>
      </c>
      <c r="M99" s="68">
        <v>1</v>
      </c>
      <c r="N99" s="68">
        <v>1</v>
      </c>
      <c r="O99" s="68">
        <v>1</v>
      </c>
      <c r="P99" s="58">
        <v>1</v>
      </c>
      <c r="Q99" s="57" t="s">
        <v>2</v>
      </c>
      <c r="R99" s="67"/>
      <c r="S99" s="54">
        <v>1</v>
      </c>
      <c r="T99" s="54">
        <v>1</v>
      </c>
      <c r="U99" s="54">
        <v>0</v>
      </c>
      <c r="V99" s="54">
        <v>1</v>
      </c>
      <c r="W99" s="54">
        <v>1</v>
      </c>
      <c r="X99" s="54">
        <v>1</v>
      </c>
      <c r="Y99" s="54">
        <v>1</v>
      </c>
      <c r="Z99" s="54">
        <v>0</v>
      </c>
      <c r="AA99" s="54">
        <v>1</v>
      </c>
      <c r="AB99" s="54">
        <v>1</v>
      </c>
      <c r="AC99" s="106">
        <v>1</v>
      </c>
      <c r="AD99" s="57" t="s">
        <v>2</v>
      </c>
      <c r="AE99" s="67"/>
      <c r="AF99" s="57">
        <v>1</v>
      </c>
      <c r="AG99" s="69">
        <v>0.13750000000000001</v>
      </c>
      <c r="AH99" s="58">
        <v>0.26687499999999997</v>
      </c>
      <c r="AI99" s="57" t="s">
        <v>5</v>
      </c>
      <c r="AK99" s="57">
        <v>3860122.5</v>
      </c>
      <c r="AL99" s="69">
        <v>42944749.640000001</v>
      </c>
      <c r="AM99" s="106">
        <v>8.9885784231108157E-2</v>
      </c>
      <c r="AN99" s="106">
        <v>0.15675084912392989</v>
      </c>
      <c r="AO99" s="57" t="s">
        <v>6</v>
      </c>
      <c r="AP99" s="156"/>
      <c r="AQ99" s="106">
        <v>0.51473558649145257</v>
      </c>
      <c r="AR99" s="57" t="s">
        <v>4</v>
      </c>
    </row>
    <row r="100" spans="1:44" x14ac:dyDescent="0.25">
      <c r="A100" s="70" t="s">
        <v>106</v>
      </c>
      <c r="B100" s="70">
        <v>707</v>
      </c>
      <c r="C100" s="1" t="s">
        <v>112</v>
      </c>
      <c r="D100" s="54">
        <v>0</v>
      </c>
      <c r="E100" s="54">
        <v>0</v>
      </c>
      <c r="F100" s="54">
        <v>0</v>
      </c>
      <c r="G100" s="58">
        <v>0</v>
      </c>
      <c r="H100" s="57" t="s">
        <v>6</v>
      </c>
      <c r="I100" s="67"/>
      <c r="J100" s="67">
        <v>1</v>
      </c>
      <c r="K100" s="67">
        <v>1</v>
      </c>
      <c r="L100" s="67">
        <v>1</v>
      </c>
      <c r="M100" s="68">
        <v>1</v>
      </c>
      <c r="N100" s="68">
        <v>1</v>
      </c>
      <c r="O100" s="68">
        <v>1</v>
      </c>
      <c r="P100" s="58">
        <v>1</v>
      </c>
      <c r="Q100" s="57" t="s">
        <v>2</v>
      </c>
      <c r="R100" s="67"/>
      <c r="S100" s="54">
        <v>0</v>
      </c>
      <c r="T100" s="54">
        <v>0</v>
      </c>
      <c r="U100" s="54">
        <v>0</v>
      </c>
      <c r="V100" s="54">
        <v>0</v>
      </c>
      <c r="W100" s="54">
        <v>1</v>
      </c>
      <c r="X100" s="54">
        <v>0</v>
      </c>
      <c r="Y100" s="54">
        <v>0</v>
      </c>
      <c r="Z100" s="54">
        <v>0</v>
      </c>
      <c r="AA100" s="54">
        <v>0</v>
      </c>
      <c r="AB100" s="54">
        <v>1</v>
      </c>
      <c r="AC100" s="106">
        <v>1</v>
      </c>
      <c r="AD100" s="57" t="s">
        <v>2</v>
      </c>
      <c r="AE100" s="67"/>
      <c r="AF100" s="57">
        <v>1</v>
      </c>
      <c r="AG100" s="69">
        <v>0.48719999999999997</v>
      </c>
      <c r="AH100" s="58">
        <v>0.56411999999999995</v>
      </c>
      <c r="AI100" s="57" t="s">
        <v>4</v>
      </c>
      <c r="AK100" s="57">
        <v>6665611.71</v>
      </c>
      <c r="AL100" s="69">
        <v>22692969.370000001</v>
      </c>
      <c r="AM100" s="106">
        <v>0.29373025633269073</v>
      </c>
      <c r="AN100" s="106">
        <v>0.51223302424727846</v>
      </c>
      <c r="AO100" s="57" t="s">
        <v>4</v>
      </c>
      <c r="AP100" s="156"/>
      <c r="AQ100" s="106">
        <v>0.59347660484945564</v>
      </c>
      <c r="AR100" s="57" t="s">
        <v>4</v>
      </c>
    </row>
    <row r="101" spans="1:44" x14ac:dyDescent="0.25">
      <c r="A101" s="70" t="s">
        <v>106</v>
      </c>
      <c r="B101" s="70">
        <v>708</v>
      </c>
      <c r="C101" s="1" t="s">
        <v>113</v>
      </c>
      <c r="D101" s="54">
        <v>1</v>
      </c>
      <c r="E101" s="54">
        <v>1</v>
      </c>
      <c r="F101" s="54">
        <v>1</v>
      </c>
      <c r="G101" s="58">
        <v>1</v>
      </c>
      <c r="H101" s="57" t="s">
        <v>2</v>
      </c>
      <c r="I101" s="67"/>
      <c r="J101" s="67">
        <v>1</v>
      </c>
      <c r="K101" s="67">
        <v>1</v>
      </c>
      <c r="L101" s="67">
        <v>1</v>
      </c>
      <c r="M101" s="68">
        <v>1</v>
      </c>
      <c r="N101" s="68">
        <v>1</v>
      </c>
      <c r="O101" s="68">
        <v>1</v>
      </c>
      <c r="P101" s="58">
        <v>1</v>
      </c>
      <c r="Q101" s="57" t="s">
        <v>2</v>
      </c>
      <c r="R101" s="67"/>
      <c r="S101" s="54">
        <v>0</v>
      </c>
      <c r="T101" s="54">
        <v>0</v>
      </c>
      <c r="U101" s="54">
        <v>0</v>
      </c>
      <c r="V101" s="54">
        <v>0</v>
      </c>
      <c r="W101" s="54">
        <v>1</v>
      </c>
      <c r="X101" s="54">
        <v>0</v>
      </c>
      <c r="Y101" s="54">
        <v>0</v>
      </c>
      <c r="Z101" s="54">
        <v>0</v>
      </c>
      <c r="AA101" s="54">
        <v>0</v>
      </c>
      <c r="AB101" s="54">
        <v>1</v>
      </c>
      <c r="AC101" s="106">
        <v>1</v>
      </c>
      <c r="AD101" s="57" t="s">
        <v>2</v>
      </c>
      <c r="AE101" s="67"/>
      <c r="AF101" s="57">
        <v>1</v>
      </c>
      <c r="AG101" s="69">
        <v>0.67310000000000003</v>
      </c>
      <c r="AH101" s="58">
        <v>0.72213500000000008</v>
      </c>
      <c r="AI101" s="57" t="s">
        <v>3</v>
      </c>
      <c r="AK101" s="57">
        <v>4423902.5599999996</v>
      </c>
      <c r="AL101" s="69">
        <v>22771645.920000002</v>
      </c>
      <c r="AM101" s="106">
        <v>0.19427241120566305</v>
      </c>
      <c r="AN101" s="106">
        <v>0.33878956142323824</v>
      </c>
      <c r="AO101" s="57" t="s">
        <v>5</v>
      </c>
      <c r="AP101" s="156"/>
      <c r="AQ101" s="106">
        <v>0.79829166228464776</v>
      </c>
      <c r="AR101" s="57" t="s">
        <v>3</v>
      </c>
    </row>
    <row r="102" spans="1:44" x14ac:dyDescent="0.25">
      <c r="A102" s="70" t="s">
        <v>106</v>
      </c>
      <c r="B102" s="70">
        <v>709</v>
      </c>
      <c r="C102" s="1" t="s">
        <v>114</v>
      </c>
      <c r="D102" s="54">
        <v>1</v>
      </c>
      <c r="E102" s="54">
        <v>1</v>
      </c>
      <c r="F102" s="54">
        <v>1</v>
      </c>
      <c r="G102" s="58">
        <v>1</v>
      </c>
      <c r="H102" s="57" t="s">
        <v>2</v>
      </c>
      <c r="I102" s="67"/>
      <c r="J102" s="67">
        <v>1</v>
      </c>
      <c r="K102" s="67">
        <v>0</v>
      </c>
      <c r="L102" s="67">
        <v>1</v>
      </c>
      <c r="M102" s="68">
        <v>1</v>
      </c>
      <c r="N102" s="68">
        <v>1</v>
      </c>
      <c r="O102" s="68">
        <v>0</v>
      </c>
      <c r="P102" s="58">
        <v>0.66666666666666663</v>
      </c>
      <c r="Q102" s="57" t="s">
        <v>3</v>
      </c>
      <c r="R102" s="67"/>
      <c r="S102" s="54">
        <v>0</v>
      </c>
      <c r="T102" s="54">
        <v>0</v>
      </c>
      <c r="U102" s="54">
        <v>0</v>
      </c>
      <c r="V102" s="54">
        <v>0</v>
      </c>
      <c r="W102" s="54">
        <v>1</v>
      </c>
      <c r="X102" s="54">
        <v>0</v>
      </c>
      <c r="Y102" s="54">
        <v>0</v>
      </c>
      <c r="Z102" s="54">
        <v>0</v>
      </c>
      <c r="AA102" s="54">
        <v>0</v>
      </c>
      <c r="AB102" s="54">
        <v>1</v>
      </c>
      <c r="AC102" s="106">
        <v>1</v>
      </c>
      <c r="AD102" s="57" t="s">
        <v>2</v>
      </c>
      <c r="AE102" s="67"/>
      <c r="AF102" s="57">
        <v>1</v>
      </c>
      <c r="AG102" s="69">
        <v>0.27500000000000002</v>
      </c>
      <c r="AH102" s="58">
        <v>0.38375000000000004</v>
      </c>
      <c r="AI102" s="57" t="s">
        <v>5</v>
      </c>
      <c r="AK102" s="57">
        <v>6399835.8399999999</v>
      </c>
      <c r="AL102" s="69">
        <v>28316454.920000002</v>
      </c>
      <c r="AM102" s="106">
        <v>0.22601119589584553</v>
      </c>
      <c r="AN102" s="106">
        <v>0.39413848553737962</v>
      </c>
      <c r="AO102" s="57" t="s">
        <v>5</v>
      </c>
      <c r="AP102" s="156"/>
      <c r="AQ102" s="106">
        <v>0.65809853044080935</v>
      </c>
      <c r="AR102" s="57" t="s">
        <v>3</v>
      </c>
    </row>
    <row r="103" spans="1:44" x14ac:dyDescent="0.25">
      <c r="A103" s="70" t="s">
        <v>106</v>
      </c>
      <c r="B103" s="70">
        <v>710</v>
      </c>
      <c r="C103" s="1" t="s">
        <v>115</v>
      </c>
      <c r="D103" s="54">
        <v>1</v>
      </c>
      <c r="E103" s="54">
        <v>1</v>
      </c>
      <c r="F103" s="54">
        <v>1</v>
      </c>
      <c r="G103" s="58">
        <v>1</v>
      </c>
      <c r="H103" s="57" t="s">
        <v>2</v>
      </c>
      <c r="I103" s="67"/>
      <c r="J103" s="67">
        <v>1</v>
      </c>
      <c r="K103" s="67">
        <v>1</v>
      </c>
      <c r="L103" s="67">
        <v>1</v>
      </c>
      <c r="M103" s="68">
        <v>1</v>
      </c>
      <c r="N103" s="68">
        <v>1</v>
      </c>
      <c r="O103" s="68">
        <v>1</v>
      </c>
      <c r="P103" s="58">
        <v>1</v>
      </c>
      <c r="Q103" s="57" t="s">
        <v>2</v>
      </c>
      <c r="R103" s="67"/>
      <c r="S103" s="54">
        <v>1</v>
      </c>
      <c r="T103" s="54">
        <v>1</v>
      </c>
      <c r="U103" s="54">
        <v>1</v>
      </c>
      <c r="V103" s="54">
        <v>1</v>
      </c>
      <c r="W103" s="54">
        <v>1</v>
      </c>
      <c r="X103" s="54">
        <v>1</v>
      </c>
      <c r="Y103" s="54">
        <v>1</v>
      </c>
      <c r="Z103" s="54">
        <v>1</v>
      </c>
      <c r="AA103" s="54">
        <v>1</v>
      </c>
      <c r="AB103" s="54">
        <v>1</v>
      </c>
      <c r="AC103" s="106">
        <v>1</v>
      </c>
      <c r="AD103" s="57" t="s">
        <v>2</v>
      </c>
      <c r="AE103" s="67"/>
      <c r="AF103" s="57">
        <v>1</v>
      </c>
      <c r="AG103" s="69">
        <v>0.47369999999999995</v>
      </c>
      <c r="AH103" s="58">
        <v>0.55264499999999994</v>
      </c>
      <c r="AI103" s="57" t="s">
        <v>4</v>
      </c>
      <c r="AK103" s="57">
        <v>6169890.6000000006</v>
      </c>
      <c r="AL103" s="69">
        <v>34539532.93</v>
      </c>
      <c r="AM103" s="106">
        <v>0.1786327166758245</v>
      </c>
      <c r="AN103" s="106">
        <v>0.31151566690741744</v>
      </c>
      <c r="AO103" s="57" t="s">
        <v>5</v>
      </c>
      <c r="AP103" s="156"/>
      <c r="AQ103" s="106">
        <v>0.75046438338148358</v>
      </c>
      <c r="AR103" s="57" t="s">
        <v>3</v>
      </c>
    </row>
    <row r="104" spans="1:44" x14ac:dyDescent="0.25">
      <c r="A104" s="70" t="s">
        <v>106</v>
      </c>
      <c r="B104" s="70">
        <v>711</v>
      </c>
      <c r="C104" s="1" t="s">
        <v>116</v>
      </c>
      <c r="D104" s="54">
        <v>1</v>
      </c>
      <c r="E104" s="54">
        <v>1</v>
      </c>
      <c r="F104" s="54">
        <v>1</v>
      </c>
      <c r="G104" s="58">
        <v>1</v>
      </c>
      <c r="H104" s="57" t="s">
        <v>2</v>
      </c>
      <c r="I104" s="67"/>
      <c r="J104" s="67">
        <v>1</v>
      </c>
      <c r="K104" s="67">
        <v>1</v>
      </c>
      <c r="L104" s="67">
        <v>1</v>
      </c>
      <c r="M104" s="68">
        <v>1</v>
      </c>
      <c r="N104" s="68">
        <v>1</v>
      </c>
      <c r="O104" s="68">
        <v>1</v>
      </c>
      <c r="P104" s="58">
        <v>1</v>
      </c>
      <c r="Q104" s="57" t="s">
        <v>2</v>
      </c>
      <c r="R104" s="67"/>
      <c r="S104" s="54">
        <v>1</v>
      </c>
      <c r="T104" s="54">
        <v>1</v>
      </c>
      <c r="U104" s="54">
        <v>1</v>
      </c>
      <c r="V104" s="54">
        <v>1</v>
      </c>
      <c r="W104" s="54">
        <v>1</v>
      </c>
      <c r="X104" s="54">
        <v>1</v>
      </c>
      <c r="Y104" s="54">
        <v>1</v>
      </c>
      <c r="Z104" s="54">
        <v>1</v>
      </c>
      <c r="AA104" s="54">
        <v>1</v>
      </c>
      <c r="AB104" s="54">
        <v>1</v>
      </c>
      <c r="AC104" s="106">
        <v>1</v>
      </c>
      <c r="AD104" s="57" t="s">
        <v>2</v>
      </c>
      <c r="AE104" s="67"/>
      <c r="AF104" s="57">
        <v>1</v>
      </c>
      <c r="AG104" s="69">
        <v>0.70590000000000008</v>
      </c>
      <c r="AH104" s="58">
        <v>0.7500150000000001</v>
      </c>
      <c r="AI104" s="57" t="s">
        <v>3</v>
      </c>
      <c r="AK104" s="57">
        <v>4443019.26</v>
      </c>
      <c r="AL104" s="69">
        <v>27842497.190000001</v>
      </c>
      <c r="AM104" s="106">
        <v>0.15957689533666428</v>
      </c>
      <c r="AN104" s="106">
        <v>0.27828442571373485</v>
      </c>
      <c r="AO104" s="57" t="s">
        <v>5</v>
      </c>
      <c r="AP104" s="156"/>
      <c r="AQ104" s="106">
        <v>0.79316063514274715</v>
      </c>
      <c r="AR104" s="57" t="s">
        <v>3</v>
      </c>
    </row>
    <row r="105" spans="1:44" x14ac:dyDescent="0.25">
      <c r="A105" s="70" t="s">
        <v>106</v>
      </c>
      <c r="B105" s="70">
        <v>712</v>
      </c>
      <c r="C105" s="1" t="s">
        <v>117</v>
      </c>
      <c r="D105" s="54">
        <v>0</v>
      </c>
      <c r="E105" s="54">
        <v>1</v>
      </c>
      <c r="F105" s="54">
        <v>0</v>
      </c>
      <c r="G105" s="58">
        <v>0.33333333333333331</v>
      </c>
      <c r="H105" s="57" t="s">
        <v>5</v>
      </c>
      <c r="I105" s="67"/>
      <c r="J105" s="67">
        <v>1</v>
      </c>
      <c r="K105" s="67">
        <v>1</v>
      </c>
      <c r="L105" s="67">
        <v>1</v>
      </c>
      <c r="M105" s="68">
        <v>1</v>
      </c>
      <c r="N105" s="68">
        <v>1</v>
      </c>
      <c r="O105" s="68">
        <v>1</v>
      </c>
      <c r="P105" s="58">
        <v>1</v>
      </c>
      <c r="Q105" s="57" t="s">
        <v>2</v>
      </c>
      <c r="R105" s="67"/>
      <c r="S105" s="54">
        <v>1</v>
      </c>
      <c r="T105" s="54">
        <v>0</v>
      </c>
      <c r="U105" s="54">
        <v>0</v>
      </c>
      <c r="V105" s="54">
        <v>0</v>
      </c>
      <c r="W105" s="54">
        <v>1</v>
      </c>
      <c r="X105" s="54">
        <v>1</v>
      </c>
      <c r="Y105" s="54">
        <v>1</v>
      </c>
      <c r="Z105" s="54">
        <v>0</v>
      </c>
      <c r="AA105" s="54">
        <v>0</v>
      </c>
      <c r="AB105" s="54">
        <v>1</v>
      </c>
      <c r="AC105" s="106">
        <v>1</v>
      </c>
      <c r="AD105" s="57" t="s">
        <v>2</v>
      </c>
      <c r="AE105" s="67"/>
      <c r="AF105" s="57">
        <v>1</v>
      </c>
      <c r="AG105" s="69">
        <v>0.21789999999999998</v>
      </c>
      <c r="AH105" s="58">
        <v>0.33521499999999999</v>
      </c>
      <c r="AI105" s="57" t="s">
        <v>5</v>
      </c>
      <c r="AK105" s="57">
        <v>5026285.8600000003</v>
      </c>
      <c r="AL105" s="69">
        <v>26396374.370000001</v>
      </c>
      <c r="AM105" s="106">
        <v>0.19041576655741302</v>
      </c>
      <c r="AN105" s="106">
        <v>0.33206400043988943</v>
      </c>
      <c r="AO105" s="57" t="s">
        <v>5</v>
      </c>
      <c r="AP105" s="156"/>
      <c r="AQ105" s="106">
        <v>0.56688321675464448</v>
      </c>
      <c r="AR105" s="57" t="s">
        <v>4</v>
      </c>
    </row>
    <row r="106" spans="1:44" x14ac:dyDescent="0.25">
      <c r="A106" s="70" t="s">
        <v>106</v>
      </c>
      <c r="B106" s="70">
        <v>713</v>
      </c>
      <c r="C106" s="1" t="s">
        <v>118</v>
      </c>
      <c r="D106" s="54">
        <v>0</v>
      </c>
      <c r="E106" s="54">
        <v>1</v>
      </c>
      <c r="F106" s="54">
        <v>0</v>
      </c>
      <c r="G106" s="58">
        <v>0.33333333333333331</v>
      </c>
      <c r="H106" s="57" t="s">
        <v>5</v>
      </c>
      <c r="I106" s="67"/>
      <c r="J106" s="67">
        <v>0</v>
      </c>
      <c r="K106" s="67">
        <v>0</v>
      </c>
      <c r="L106" s="67">
        <v>0</v>
      </c>
      <c r="M106" s="68">
        <v>0</v>
      </c>
      <c r="N106" s="68">
        <v>0</v>
      </c>
      <c r="O106" s="68">
        <v>0</v>
      </c>
      <c r="P106" s="58">
        <v>0</v>
      </c>
      <c r="Q106" s="57" t="s">
        <v>6</v>
      </c>
      <c r="R106" s="67"/>
      <c r="S106" s="54">
        <v>1</v>
      </c>
      <c r="T106" s="54">
        <v>0</v>
      </c>
      <c r="U106" s="54">
        <v>0</v>
      </c>
      <c r="V106" s="54">
        <v>1</v>
      </c>
      <c r="W106" s="54">
        <v>1</v>
      </c>
      <c r="X106" s="54">
        <v>1</v>
      </c>
      <c r="Y106" s="54">
        <v>1</v>
      </c>
      <c r="Z106" s="54">
        <v>0</v>
      </c>
      <c r="AA106" s="54">
        <v>0</v>
      </c>
      <c r="AB106" s="54">
        <v>1</v>
      </c>
      <c r="AC106" s="106">
        <v>1</v>
      </c>
      <c r="AD106" s="57" t="s">
        <v>2</v>
      </c>
      <c r="AE106" s="67"/>
      <c r="AF106" s="57">
        <v>0</v>
      </c>
      <c r="AG106" s="69">
        <v>0.61670000000000003</v>
      </c>
      <c r="AH106" s="58">
        <v>0.52419499999999997</v>
      </c>
      <c r="AI106" s="57" t="s">
        <v>4</v>
      </c>
      <c r="AK106" s="57">
        <v>5112420.04</v>
      </c>
      <c r="AL106" s="69">
        <v>29728495.02</v>
      </c>
      <c r="AM106" s="106">
        <v>0.17197036165337642</v>
      </c>
      <c r="AN106" s="106">
        <v>0.29989725788014893</v>
      </c>
      <c r="AO106" s="57" t="s">
        <v>5</v>
      </c>
      <c r="AP106" s="156"/>
      <c r="AQ106" s="106">
        <v>0.40769486824269646</v>
      </c>
      <c r="AR106" s="57" t="s">
        <v>4</v>
      </c>
    </row>
    <row r="107" spans="1:44" x14ac:dyDescent="0.25">
      <c r="A107" s="70" t="s">
        <v>106</v>
      </c>
      <c r="B107" s="70">
        <v>714</v>
      </c>
      <c r="C107" s="1" t="s">
        <v>119</v>
      </c>
      <c r="D107" s="54">
        <v>0</v>
      </c>
      <c r="E107" s="54">
        <v>0</v>
      </c>
      <c r="F107" s="54">
        <v>0</v>
      </c>
      <c r="G107" s="58">
        <v>0</v>
      </c>
      <c r="H107" s="57" t="s">
        <v>6</v>
      </c>
      <c r="I107" s="67"/>
      <c r="J107" s="67">
        <v>1</v>
      </c>
      <c r="K107" s="67">
        <v>0</v>
      </c>
      <c r="L107" s="67">
        <v>1</v>
      </c>
      <c r="M107" s="68">
        <v>1</v>
      </c>
      <c r="N107" s="68">
        <v>0</v>
      </c>
      <c r="O107" s="68">
        <v>0</v>
      </c>
      <c r="P107" s="58">
        <v>0.6</v>
      </c>
      <c r="Q107" s="57" t="s">
        <v>4</v>
      </c>
      <c r="R107" s="67"/>
      <c r="S107" s="54">
        <v>0</v>
      </c>
      <c r="T107" s="54">
        <v>1</v>
      </c>
      <c r="U107" s="54">
        <v>0</v>
      </c>
      <c r="V107" s="54">
        <v>0</v>
      </c>
      <c r="W107" s="54">
        <v>1</v>
      </c>
      <c r="X107" s="54">
        <v>0</v>
      </c>
      <c r="Y107" s="54">
        <v>1</v>
      </c>
      <c r="Z107" s="54">
        <v>0</v>
      </c>
      <c r="AA107" s="54">
        <v>0</v>
      </c>
      <c r="AB107" s="54">
        <v>1</v>
      </c>
      <c r="AC107" s="106">
        <v>1</v>
      </c>
      <c r="AD107" s="57" t="s">
        <v>2</v>
      </c>
      <c r="AE107" s="67"/>
      <c r="AF107" s="57">
        <v>0</v>
      </c>
      <c r="AG107" s="69">
        <v>0.17499999999999999</v>
      </c>
      <c r="AH107" s="58">
        <v>0.14874999999999999</v>
      </c>
      <c r="AI107" s="57" t="s">
        <v>6</v>
      </c>
      <c r="AK107" s="57">
        <v>5161939.1100000003</v>
      </c>
      <c r="AL107" s="69">
        <v>21844062.530000001</v>
      </c>
      <c r="AM107" s="106">
        <v>0.23630856682042284</v>
      </c>
      <c r="AN107" s="106">
        <v>0.41209595956932932</v>
      </c>
      <c r="AO107" s="57" t="s">
        <v>4</v>
      </c>
      <c r="AP107" s="156"/>
      <c r="AQ107" s="106">
        <v>0.38960669191386588</v>
      </c>
      <c r="AR107" s="57" t="s">
        <v>5</v>
      </c>
    </row>
    <row r="108" spans="1:44" x14ac:dyDescent="0.25">
      <c r="A108" s="70" t="s">
        <v>106</v>
      </c>
      <c r="B108" s="70">
        <v>715</v>
      </c>
      <c r="C108" s="1" t="s">
        <v>120</v>
      </c>
      <c r="D108" s="54">
        <v>0</v>
      </c>
      <c r="E108" s="54">
        <v>0</v>
      </c>
      <c r="F108" s="54">
        <v>0</v>
      </c>
      <c r="G108" s="58">
        <v>0</v>
      </c>
      <c r="H108" s="57" t="s">
        <v>6</v>
      </c>
      <c r="I108" s="67"/>
      <c r="J108" s="67">
        <v>1</v>
      </c>
      <c r="K108" s="67">
        <v>0</v>
      </c>
      <c r="L108" s="67">
        <v>1</v>
      </c>
      <c r="M108" s="68">
        <v>1</v>
      </c>
      <c r="N108" s="68">
        <v>0</v>
      </c>
      <c r="O108" s="68">
        <v>0</v>
      </c>
      <c r="P108" s="58">
        <v>0.6</v>
      </c>
      <c r="Q108" s="57" t="s">
        <v>4</v>
      </c>
      <c r="R108" s="67"/>
      <c r="S108" s="54">
        <v>0</v>
      </c>
      <c r="T108" s="54">
        <v>0</v>
      </c>
      <c r="U108" s="54">
        <v>0</v>
      </c>
      <c r="V108" s="54">
        <v>0</v>
      </c>
      <c r="W108" s="54">
        <v>0</v>
      </c>
      <c r="X108" s="54">
        <v>0</v>
      </c>
      <c r="Y108" s="54">
        <v>0</v>
      </c>
      <c r="Z108" s="54">
        <v>0</v>
      </c>
      <c r="AA108" s="54">
        <v>0</v>
      </c>
      <c r="AB108" s="54">
        <v>0</v>
      </c>
      <c r="AC108" s="106">
        <v>0</v>
      </c>
      <c r="AD108" s="57" t="s">
        <v>6</v>
      </c>
      <c r="AE108" s="67"/>
      <c r="AF108" s="57">
        <v>1</v>
      </c>
      <c r="AG108" s="69">
        <v>7.690000000000001E-2</v>
      </c>
      <c r="AH108" s="58">
        <v>0.215365</v>
      </c>
      <c r="AI108" s="57" t="s">
        <v>5</v>
      </c>
      <c r="AK108" s="57">
        <v>4818294.72</v>
      </c>
      <c r="AL108" s="69">
        <v>27880437.350000001</v>
      </c>
      <c r="AM108" s="106">
        <v>0.17281991166469271</v>
      </c>
      <c r="AN108" s="106">
        <v>0.3013787789770187</v>
      </c>
      <c r="AO108" s="57" t="s">
        <v>5</v>
      </c>
      <c r="AP108" s="156"/>
      <c r="AQ108" s="106">
        <v>0.23411700579540373</v>
      </c>
      <c r="AR108" s="57" t="s">
        <v>5</v>
      </c>
    </row>
    <row r="109" spans="1:44" x14ac:dyDescent="0.25">
      <c r="A109" s="70" t="s">
        <v>106</v>
      </c>
      <c r="B109" s="70">
        <v>716</v>
      </c>
      <c r="C109" s="1" t="s">
        <v>121</v>
      </c>
      <c r="D109" s="54">
        <v>0</v>
      </c>
      <c r="E109" s="54">
        <v>1</v>
      </c>
      <c r="F109" s="54">
        <v>1</v>
      </c>
      <c r="G109" s="58">
        <v>0.66666666666666663</v>
      </c>
      <c r="H109" s="57" t="s">
        <v>3</v>
      </c>
      <c r="I109" s="67"/>
      <c r="J109" s="67">
        <v>1</v>
      </c>
      <c r="K109" s="67">
        <v>1</v>
      </c>
      <c r="L109" s="67">
        <v>1</v>
      </c>
      <c r="M109" s="68">
        <v>0</v>
      </c>
      <c r="N109" s="68">
        <v>0</v>
      </c>
      <c r="O109" s="68">
        <v>1</v>
      </c>
      <c r="P109" s="58">
        <v>0.8666666666666667</v>
      </c>
      <c r="Q109" s="57" t="s">
        <v>2</v>
      </c>
      <c r="R109" s="67"/>
      <c r="S109" s="54">
        <v>0</v>
      </c>
      <c r="T109" s="54">
        <v>0</v>
      </c>
      <c r="U109" s="54">
        <v>0</v>
      </c>
      <c r="V109" s="54">
        <v>0</v>
      </c>
      <c r="W109" s="54">
        <v>1</v>
      </c>
      <c r="X109" s="54">
        <v>0</v>
      </c>
      <c r="Y109" s="54">
        <v>1</v>
      </c>
      <c r="Z109" s="54">
        <v>0</v>
      </c>
      <c r="AA109" s="54">
        <v>0</v>
      </c>
      <c r="AB109" s="54">
        <v>1</v>
      </c>
      <c r="AC109" s="106">
        <v>1</v>
      </c>
      <c r="AD109" s="57" t="s">
        <v>2</v>
      </c>
      <c r="AE109" s="67"/>
      <c r="AF109" s="57">
        <v>0</v>
      </c>
      <c r="AG109" s="69">
        <v>0.35710000000000003</v>
      </c>
      <c r="AH109" s="58">
        <v>0.303535</v>
      </c>
      <c r="AI109" s="57" t="s">
        <v>5</v>
      </c>
      <c r="AK109" s="57">
        <v>10935391.26</v>
      </c>
      <c r="AL109" s="69">
        <v>31695112.210000001</v>
      </c>
      <c r="AM109" s="106">
        <v>0.34501822197524251</v>
      </c>
      <c r="AN109" s="106">
        <v>0.60167355406051892</v>
      </c>
      <c r="AO109" s="57" t="s">
        <v>3</v>
      </c>
      <c r="AP109" s="156"/>
      <c r="AQ109" s="106">
        <v>0.65288512747877048</v>
      </c>
      <c r="AR109" s="57" t="s">
        <v>3</v>
      </c>
    </row>
    <row r="110" spans="1:44" x14ac:dyDescent="0.25">
      <c r="A110" s="70" t="s">
        <v>106</v>
      </c>
      <c r="B110" s="70">
        <v>717</v>
      </c>
      <c r="C110" s="1" t="s">
        <v>122</v>
      </c>
      <c r="D110" s="54">
        <v>0</v>
      </c>
      <c r="E110" s="54">
        <v>0</v>
      </c>
      <c r="F110" s="54">
        <v>0</v>
      </c>
      <c r="G110" s="58">
        <v>0</v>
      </c>
      <c r="H110" s="57" t="s">
        <v>6</v>
      </c>
      <c r="I110" s="67"/>
      <c r="J110" s="67">
        <v>1</v>
      </c>
      <c r="K110" s="67">
        <v>0</v>
      </c>
      <c r="L110" s="67">
        <v>0</v>
      </c>
      <c r="M110" s="68">
        <v>0</v>
      </c>
      <c r="N110" s="68">
        <v>0</v>
      </c>
      <c r="O110" s="68">
        <v>0</v>
      </c>
      <c r="P110" s="58">
        <v>0.26666666666666666</v>
      </c>
      <c r="Q110" s="57" t="s">
        <v>5</v>
      </c>
      <c r="R110" s="67"/>
      <c r="S110" s="54">
        <v>0</v>
      </c>
      <c r="T110" s="54">
        <v>0</v>
      </c>
      <c r="U110" s="54">
        <v>0</v>
      </c>
      <c r="V110" s="54">
        <v>0</v>
      </c>
      <c r="W110" s="54">
        <v>1</v>
      </c>
      <c r="X110" s="54">
        <v>0</v>
      </c>
      <c r="Y110" s="54">
        <v>0</v>
      </c>
      <c r="Z110" s="54">
        <v>0</v>
      </c>
      <c r="AA110" s="54">
        <v>0</v>
      </c>
      <c r="AB110" s="54">
        <v>1</v>
      </c>
      <c r="AC110" s="106">
        <v>1</v>
      </c>
      <c r="AD110" s="57" t="s">
        <v>2</v>
      </c>
      <c r="AE110" s="67"/>
      <c r="AF110" s="57">
        <v>1</v>
      </c>
      <c r="AG110" s="69">
        <v>0.35139999999999999</v>
      </c>
      <c r="AH110" s="58">
        <v>0.44869000000000003</v>
      </c>
      <c r="AI110" s="57" t="s">
        <v>4</v>
      </c>
      <c r="AK110" s="57">
        <v>13337508.779999997</v>
      </c>
      <c r="AL110" s="69">
        <v>29918551</v>
      </c>
      <c r="AM110" s="106">
        <v>0.44579394169189535</v>
      </c>
      <c r="AN110" s="106">
        <v>0.77741524415964691</v>
      </c>
      <c r="AO110" s="57" t="s">
        <v>3</v>
      </c>
      <c r="AP110" s="156"/>
      <c r="AQ110" s="106">
        <v>0.4709888821652628</v>
      </c>
      <c r="AR110" s="57" t="s">
        <v>4</v>
      </c>
    </row>
    <row r="111" spans="1:44" x14ac:dyDescent="0.25">
      <c r="A111" s="70" t="s">
        <v>106</v>
      </c>
      <c r="B111" s="70">
        <v>718</v>
      </c>
      <c r="C111" s="1" t="s">
        <v>123</v>
      </c>
      <c r="D111" s="54">
        <v>0</v>
      </c>
      <c r="E111" s="54">
        <v>0</v>
      </c>
      <c r="F111" s="54">
        <v>1</v>
      </c>
      <c r="G111" s="58">
        <v>0.33333333333333331</v>
      </c>
      <c r="H111" s="57" t="s">
        <v>5</v>
      </c>
      <c r="I111" s="67"/>
      <c r="J111" s="67">
        <v>1</v>
      </c>
      <c r="K111" s="67">
        <v>1</v>
      </c>
      <c r="L111" s="67">
        <v>1</v>
      </c>
      <c r="M111" s="68">
        <v>1</v>
      </c>
      <c r="N111" s="68">
        <v>1</v>
      </c>
      <c r="O111" s="68">
        <v>1</v>
      </c>
      <c r="P111" s="58">
        <v>1</v>
      </c>
      <c r="Q111" s="57" t="s">
        <v>2</v>
      </c>
      <c r="R111" s="67"/>
      <c r="S111" s="54">
        <v>0</v>
      </c>
      <c r="T111" s="54">
        <v>0</v>
      </c>
      <c r="U111" s="54">
        <v>1</v>
      </c>
      <c r="V111" s="54">
        <v>0</v>
      </c>
      <c r="W111" s="54">
        <v>1</v>
      </c>
      <c r="X111" s="54">
        <v>0</v>
      </c>
      <c r="Y111" s="54">
        <v>0</v>
      </c>
      <c r="Z111" s="54">
        <v>1</v>
      </c>
      <c r="AA111" s="54">
        <v>0</v>
      </c>
      <c r="AB111" s="54">
        <v>1</v>
      </c>
      <c r="AC111" s="106">
        <v>1</v>
      </c>
      <c r="AD111" s="57" t="s">
        <v>2</v>
      </c>
      <c r="AE111" s="67"/>
      <c r="AF111" s="57">
        <v>1</v>
      </c>
      <c r="AG111" s="69">
        <v>0.78949999999999998</v>
      </c>
      <c r="AH111" s="58">
        <v>0.821075</v>
      </c>
      <c r="AI111" s="57" t="s">
        <v>2</v>
      </c>
      <c r="AK111" s="57">
        <v>5898361.1100000013</v>
      </c>
      <c r="AL111" s="69">
        <v>35455836.700000003</v>
      </c>
      <c r="AM111" s="106">
        <v>0.16635797259298638</v>
      </c>
      <c r="AN111" s="106">
        <v>0.29010987316347281</v>
      </c>
      <c r="AO111" s="57" t="s">
        <v>5</v>
      </c>
      <c r="AP111" s="156"/>
      <c r="AQ111" s="106">
        <v>0.67995739129936117</v>
      </c>
      <c r="AR111" s="57" t="s">
        <v>3</v>
      </c>
    </row>
    <row r="112" spans="1:44" x14ac:dyDescent="0.25">
      <c r="A112" s="70" t="s">
        <v>106</v>
      </c>
      <c r="B112" s="70">
        <v>719</v>
      </c>
      <c r="C112" s="1" t="s">
        <v>124</v>
      </c>
      <c r="D112" s="54">
        <v>1</v>
      </c>
      <c r="E112" s="54">
        <v>1</v>
      </c>
      <c r="F112" s="54">
        <v>1</v>
      </c>
      <c r="G112" s="58">
        <v>1</v>
      </c>
      <c r="H112" s="57" t="s">
        <v>2</v>
      </c>
      <c r="I112" s="67"/>
      <c r="J112" s="67">
        <v>1</v>
      </c>
      <c r="K112" s="67">
        <v>1</v>
      </c>
      <c r="L112" s="67">
        <v>1</v>
      </c>
      <c r="M112" s="68">
        <v>1</v>
      </c>
      <c r="N112" s="68">
        <v>0</v>
      </c>
      <c r="O112" s="68">
        <v>1</v>
      </c>
      <c r="P112" s="58">
        <v>0.93333333333333335</v>
      </c>
      <c r="Q112" s="57" t="s">
        <v>2</v>
      </c>
      <c r="R112" s="67"/>
      <c r="S112" s="54">
        <v>0</v>
      </c>
      <c r="T112" s="54">
        <v>0</v>
      </c>
      <c r="U112" s="54">
        <v>0</v>
      </c>
      <c r="V112" s="54">
        <v>0</v>
      </c>
      <c r="W112" s="54">
        <v>0</v>
      </c>
      <c r="X112" s="54">
        <v>0</v>
      </c>
      <c r="Y112" s="54">
        <v>1</v>
      </c>
      <c r="Z112" s="54">
        <v>0</v>
      </c>
      <c r="AA112" s="54">
        <v>0</v>
      </c>
      <c r="AB112" s="54">
        <v>0</v>
      </c>
      <c r="AC112" s="106">
        <v>0.5</v>
      </c>
      <c r="AD112" s="57" t="s">
        <v>4</v>
      </c>
      <c r="AE112" s="67"/>
      <c r="AF112" s="57">
        <v>1</v>
      </c>
      <c r="AG112" s="69">
        <v>0.51319999999999999</v>
      </c>
      <c r="AH112" s="58">
        <v>0.58621999999999996</v>
      </c>
      <c r="AI112" s="57" t="s">
        <v>4</v>
      </c>
      <c r="AK112" s="57">
        <v>14951167.449999997</v>
      </c>
      <c r="AL112" s="69">
        <v>37185230.770000003</v>
      </c>
      <c r="AM112" s="106">
        <v>0.40207273534153182</v>
      </c>
      <c r="AN112" s="106">
        <v>0.70117030421985393</v>
      </c>
      <c r="AO112" s="57" t="s">
        <v>3</v>
      </c>
      <c r="AP112" s="156"/>
      <c r="AQ112" s="106">
        <v>0.74845572751063749</v>
      </c>
      <c r="AR112" s="57" t="s">
        <v>3</v>
      </c>
    </row>
    <row r="113" spans="1:44" x14ac:dyDescent="0.25">
      <c r="A113" s="70" t="s">
        <v>125</v>
      </c>
      <c r="B113" s="70">
        <v>801</v>
      </c>
      <c r="C113" s="1" t="s">
        <v>125</v>
      </c>
      <c r="D113" s="54">
        <v>1</v>
      </c>
      <c r="E113" s="54">
        <v>1</v>
      </c>
      <c r="F113" s="54">
        <v>0</v>
      </c>
      <c r="G113" s="58">
        <v>0.66666666666666663</v>
      </c>
      <c r="H113" s="57" t="s">
        <v>3</v>
      </c>
      <c r="I113" s="67"/>
      <c r="J113" s="67">
        <v>0</v>
      </c>
      <c r="K113" s="67">
        <v>1</v>
      </c>
      <c r="L113" s="67">
        <v>0</v>
      </c>
      <c r="M113" s="68">
        <v>0</v>
      </c>
      <c r="N113" s="68">
        <v>0</v>
      </c>
      <c r="O113" s="68">
        <v>0</v>
      </c>
      <c r="P113" s="58">
        <v>0.26666666666666666</v>
      </c>
      <c r="Q113" s="57" t="s">
        <v>5</v>
      </c>
      <c r="R113" s="67"/>
      <c r="S113" s="54">
        <v>1</v>
      </c>
      <c r="T113" s="54">
        <v>1</v>
      </c>
      <c r="U113" s="54">
        <v>0</v>
      </c>
      <c r="V113" s="54">
        <v>1</v>
      </c>
      <c r="W113" s="54">
        <v>1</v>
      </c>
      <c r="X113" s="54">
        <v>1</v>
      </c>
      <c r="Y113" s="54">
        <v>1</v>
      </c>
      <c r="Z113" s="54">
        <v>0</v>
      </c>
      <c r="AA113" s="54">
        <v>1</v>
      </c>
      <c r="AB113" s="54">
        <v>1</v>
      </c>
      <c r="AC113" s="106">
        <v>1</v>
      </c>
      <c r="AD113" s="57" t="s">
        <v>2</v>
      </c>
      <c r="AE113" s="67"/>
      <c r="AF113" s="57">
        <v>1</v>
      </c>
      <c r="AG113" s="69">
        <v>0.8649</v>
      </c>
      <c r="AH113" s="58">
        <v>0.88516499999999998</v>
      </c>
      <c r="AI113" s="57" t="s">
        <v>2</v>
      </c>
      <c r="AK113" s="57">
        <v>13518079.789999999</v>
      </c>
      <c r="AL113" s="69">
        <v>75202686.609999999</v>
      </c>
      <c r="AM113" s="106">
        <v>0.17975527736268995</v>
      </c>
      <c r="AN113" s="106">
        <v>0.31347328837520017</v>
      </c>
      <c r="AO113" s="57" t="s">
        <v>5</v>
      </c>
      <c r="AP113" s="156"/>
      <c r="AQ113" s="106">
        <v>0.62065257434170662</v>
      </c>
      <c r="AR113" s="57" t="s">
        <v>3</v>
      </c>
    </row>
    <row r="114" spans="1:44" x14ac:dyDescent="0.25">
      <c r="A114" s="70" t="s">
        <v>125</v>
      </c>
      <c r="B114" s="70">
        <v>802</v>
      </c>
      <c r="C114" s="1" t="s">
        <v>126</v>
      </c>
      <c r="D114" s="54">
        <v>0</v>
      </c>
      <c r="E114" s="54">
        <v>0</v>
      </c>
      <c r="F114" s="54">
        <v>0</v>
      </c>
      <c r="G114" s="58">
        <v>0</v>
      </c>
      <c r="H114" s="57" t="s">
        <v>6</v>
      </c>
      <c r="I114" s="67"/>
      <c r="J114" s="67">
        <v>1</v>
      </c>
      <c r="K114" s="67">
        <v>0</v>
      </c>
      <c r="L114" s="67">
        <v>0</v>
      </c>
      <c r="M114" s="68">
        <v>1</v>
      </c>
      <c r="N114" s="68">
        <v>0</v>
      </c>
      <c r="O114" s="68">
        <v>0</v>
      </c>
      <c r="P114" s="58">
        <v>0.33333333333333331</v>
      </c>
      <c r="Q114" s="57" t="s">
        <v>5</v>
      </c>
      <c r="R114" s="67"/>
      <c r="S114" s="54">
        <v>0</v>
      </c>
      <c r="T114" s="54">
        <v>0</v>
      </c>
      <c r="U114" s="54">
        <v>0</v>
      </c>
      <c r="V114" s="54">
        <v>0</v>
      </c>
      <c r="W114" s="54">
        <v>1</v>
      </c>
      <c r="X114" s="54">
        <v>0</v>
      </c>
      <c r="Y114" s="54">
        <v>0</v>
      </c>
      <c r="Z114" s="54">
        <v>0</v>
      </c>
      <c r="AA114" s="54">
        <v>0</v>
      </c>
      <c r="AB114" s="54">
        <v>1</v>
      </c>
      <c r="AC114" s="106">
        <v>1</v>
      </c>
      <c r="AD114" s="57" t="s">
        <v>2</v>
      </c>
      <c r="AE114" s="67"/>
      <c r="AF114" s="57">
        <v>1</v>
      </c>
      <c r="AG114" s="69">
        <v>0.84719999999999995</v>
      </c>
      <c r="AH114" s="58">
        <v>0.87012</v>
      </c>
      <c r="AI114" s="57" t="s">
        <v>2</v>
      </c>
      <c r="AK114" s="57">
        <v>5390352.580000001</v>
      </c>
      <c r="AL114" s="69">
        <v>47882790.090000004</v>
      </c>
      <c r="AM114" s="106">
        <v>0.11257390327231034</v>
      </c>
      <c r="AN114" s="106">
        <v>0.19631641508249484</v>
      </c>
      <c r="AO114" s="57" t="s">
        <v>6</v>
      </c>
      <c r="AP114" s="156"/>
      <c r="AQ114" s="106">
        <v>0.47345994968316563</v>
      </c>
      <c r="AR114" s="57" t="s">
        <v>4</v>
      </c>
    </row>
    <row r="115" spans="1:44" x14ac:dyDescent="0.25">
      <c r="A115" s="70" t="s">
        <v>125</v>
      </c>
      <c r="B115" s="70">
        <v>803</v>
      </c>
      <c r="C115" s="1" t="s">
        <v>127</v>
      </c>
      <c r="D115" s="54">
        <v>0</v>
      </c>
      <c r="E115" s="54">
        <v>0</v>
      </c>
      <c r="F115" s="54">
        <v>1</v>
      </c>
      <c r="G115" s="58">
        <v>0.33333333333333331</v>
      </c>
      <c r="H115" s="57" t="s">
        <v>5</v>
      </c>
      <c r="I115" s="67"/>
      <c r="J115" s="67">
        <v>1</v>
      </c>
      <c r="K115" s="67">
        <v>1</v>
      </c>
      <c r="L115" s="67">
        <v>1</v>
      </c>
      <c r="M115" s="68">
        <v>1</v>
      </c>
      <c r="N115" s="68">
        <v>1</v>
      </c>
      <c r="O115" s="68">
        <v>1</v>
      </c>
      <c r="P115" s="58">
        <v>1</v>
      </c>
      <c r="Q115" s="57" t="s">
        <v>2</v>
      </c>
      <c r="R115" s="67"/>
      <c r="S115" s="54">
        <v>1</v>
      </c>
      <c r="T115" s="54">
        <v>0</v>
      </c>
      <c r="U115" s="54">
        <v>0</v>
      </c>
      <c r="V115" s="54">
        <v>0</v>
      </c>
      <c r="W115" s="54">
        <v>1</v>
      </c>
      <c r="X115" s="54">
        <v>1</v>
      </c>
      <c r="Y115" s="54">
        <v>0</v>
      </c>
      <c r="Z115" s="54">
        <v>0</v>
      </c>
      <c r="AA115" s="54">
        <v>0</v>
      </c>
      <c r="AB115" s="54">
        <v>1</v>
      </c>
      <c r="AC115" s="106">
        <v>1</v>
      </c>
      <c r="AD115" s="57" t="s">
        <v>2</v>
      </c>
      <c r="AE115" s="67"/>
      <c r="AF115" s="57">
        <v>1</v>
      </c>
      <c r="AG115" s="69">
        <v>0.68569999999999998</v>
      </c>
      <c r="AH115" s="58">
        <v>0.73284499999999997</v>
      </c>
      <c r="AI115" s="57" t="s">
        <v>3</v>
      </c>
      <c r="AK115" s="57">
        <v>8301723.4499999993</v>
      </c>
      <c r="AL115" s="69">
        <v>51578284.479999997</v>
      </c>
      <c r="AM115" s="106">
        <v>0.16095384973920715</v>
      </c>
      <c r="AN115" s="106">
        <v>0.28068568163701385</v>
      </c>
      <c r="AO115" s="57" t="s">
        <v>5</v>
      </c>
      <c r="AP115" s="156"/>
      <c r="AQ115" s="106">
        <v>0.65601505299406937</v>
      </c>
      <c r="AR115" s="57" t="s">
        <v>3</v>
      </c>
    </row>
    <row r="116" spans="1:44" x14ac:dyDescent="0.25">
      <c r="A116" s="70" t="s">
        <v>125</v>
      </c>
      <c r="B116" s="70">
        <v>804</v>
      </c>
      <c r="C116" s="1" t="s">
        <v>128</v>
      </c>
      <c r="D116" s="54">
        <v>0</v>
      </c>
      <c r="E116" s="54">
        <v>0</v>
      </c>
      <c r="F116" s="54">
        <v>0</v>
      </c>
      <c r="G116" s="58">
        <v>0</v>
      </c>
      <c r="H116" s="57" t="s">
        <v>6</v>
      </c>
      <c r="I116" s="67"/>
      <c r="J116" s="67">
        <v>1</v>
      </c>
      <c r="K116" s="67">
        <v>1</v>
      </c>
      <c r="L116" s="67">
        <v>1</v>
      </c>
      <c r="M116" s="68">
        <v>1</v>
      </c>
      <c r="N116" s="68">
        <v>1</v>
      </c>
      <c r="O116" s="68">
        <v>1</v>
      </c>
      <c r="P116" s="58">
        <v>1</v>
      </c>
      <c r="Q116" s="57" t="s">
        <v>2</v>
      </c>
      <c r="R116" s="67"/>
      <c r="S116" s="54">
        <v>0</v>
      </c>
      <c r="T116" s="54">
        <v>0</v>
      </c>
      <c r="U116" s="54">
        <v>0</v>
      </c>
      <c r="V116" s="54">
        <v>0</v>
      </c>
      <c r="W116" s="54">
        <v>0</v>
      </c>
      <c r="X116" s="54">
        <v>0</v>
      </c>
      <c r="Y116" s="54">
        <v>0</v>
      </c>
      <c r="Z116" s="54">
        <v>0</v>
      </c>
      <c r="AA116" s="54">
        <v>0</v>
      </c>
      <c r="AB116" s="54">
        <v>0</v>
      </c>
      <c r="AC116" s="106">
        <v>0</v>
      </c>
      <c r="AD116" s="57" t="s">
        <v>6</v>
      </c>
      <c r="AE116" s="67"/>
      <c r="AF116" s="57">
        <v>1</v>
      </c>
      <c r="AG116" s="69">
        <v>0.76390000000000002</v>
      </c>
      <c r="AH116" s="58">
        <v>0.799315</v>
      </c>
      <c r="AI116" s="57" t="s">
        <v>3</v>
      </c>
      <c r="AK116" s="57">
        <v>4636664.5700000012</v>
      </c>
      <c r="AL116" s="69">
        <v>37564467.729999997</v>
      </c>
      <c r="AM116" s="106">
        <v>0.123432191381672</v>
      </c>
      <c r="AN116" s="106">
        <v>0.21525206653988799</v>
      </c>
      <c r="AO116" s="57" t="s">
        <v>5</v>
      </c>
      <c r="AP116" s="156"/>
      <c r="AQ116" s="106">
        <v>0.44287916330797761</v>
      </c>
      <c r="AR116" s="57" t="s">
        <v>4</v>
      </c>
    </row>
    <row r="117" spans="1:44" x14ac:dyDescent="0.25">
      <c r="A117" s="70" t="s">
        <v>125</v>
      </c>
      <c r="B117" s="70">
        <v>805</v>
      </c>
      <c r="C117" s="1" t="s">
        <v>129</v>
      </c>
      <c r="D117" s="54">
        <v>1</v>
      </c>
      <c r="E117" s="54">
        <v>0</v>
      </c>
      <c r="F117" s="54">
        <v>0</v>
      </c>
      <c r="G117" s="58">
        <v>0.33333333333333331</v>
      </c>
      <c r="H117" s="57" t="s">
        <v>5</v>
      </c>
      <c r="I117" s="67"/>
      <c r="J117" s="67">
        <v>1</v>
      </c>
      <c r="K117" s="67">
        <v>0</v>
      </c>
      <c r="L117" s="67">
        <v>0</v>
      </c>
      <c r="M117" s="68">
        <v>1</v>
      </c>
      <c r="N117" s="68">
        <v>1</v>
      </c>
      <c r="O117" s="68">
        <v>0</v>
      </c>
      <c r="P117" s="58">
        <v>0.4</v>
      </c>
      <c r="Q117" s="57" t="s">
        <v>5</v>
      </c>
      <c r="R117" s="67"/>
      <c r="S117" s="54">
        <v>0</v>
      </c>
      <c r="T117" s="54">
        <v>0</v>
      </c>
      <c r="U117" s="54">
        <v>0</v>
      </c>
      <c r="V117" s="54">
        <v>0</v>
      </c>
      <c r="W117" s="54">
        <v>1</v>
      </c>
      <c r="X117" s="54">
        <v>0</v>
      </c>
      <c r="Y117" s="54">
        <v>0</v>
      </c>
      <c r="Z117" s="54">
        <v>0</v>
      </c>
      <c r="AA117" s="54">
        <v>0</v>
      </c>
      <c r="AB117" s="54">
        <v>1</v>
      </c>
      <c r="AC117" s="106">
        <v>1</v>
      </c>
      <c r="AD117" s="57" t="s">
        <v>2</v>
      </c>
      <c r="AE117" s="67"/>
      <c r="AF117" s="57">
        <v>1</v>
      </c>
      <c r="AG117" s="69">
        <v>0.83329999999999993</v>
      </c>
      <c r="AH117" s="58">
        <v>0.85830499999999998</v>
      </c>
      <c r="AI117" s="57" t="s">
        <v>2</v>
      </c>
      <c r="AK117" s="57">
        <v>10658767.269999998</v>
      </c>
      <c r="AL117" s="69">
        <v>99162163.709999993</v>
      </c>
      <c r="AM117" s="106">
        <v>0.10748824825133496</v>
      </c>
      <c r="AN117" s="106">
        <v>0.18744759617293721</v>
      </c>
      <c r="AO117" s="57" t="s">
        <v>6</v>
      </c>
      <c r="AP117" s="156"/>
      <c r="AQ117" s="106">
        <v>0.54873243590125409</v>
      </c>
      <c r="AR117" s="57" t="s">
        <v>4</v>
      </c>
    </row>
    <row r="118" spans="1:44" x14ac:dyDescent="0.25">
      <c r="A118" s="70" t="s">
        <v>125</v>
      </c>
      <c r="B118" s="70">
        <v>806</v>
      </c>
      <c r="C118" s="1" t="s">
        <v>130</v>
      </c>
      <c r="D118" s="54">
        <v>0</v>
      </c>
      <c r="E118" s="54">
        <v>0</v>
      </c>
      <c r="F118" s="54">
        <v>0</v>
      </c>
      <c r="G118" s="58">
        <v>0</v>
      </c>
      <c r="H118" s="57" t="s">
        <v>6</v>
      </c>
      <c r="I118" s="67"/>
      <c r="J118" s="67">
        <v>0</v>
      </c>
      <c r="K118" s="67">
        <v>0</v>
      </c>
      <c r="L118" s="67">
        <v>0</v>
      </c>
      <c r="M118" s="68">
        <v>0</v>
      </c>
      <c r="N118" s="68">
        <v>0</v>
      </c>
      <c r="O118" s="68">
        <v>0</v>
      </c>
      <c r="P118" s="58">
        <v>0</v>
      </c>
      <c r="Q118" s="57" t="s">
        <v>6</v>
      </c>
      <c r="R118" s="67"/>
      <c r="S118" s="54">
        <v>0</v>
      </c>
      <c r="T118" s="54">
        <v>1</v>
      </c>
      <c r="U118" s="54">
        <v>0</v>
      </c>
      <c r="V118" s="54">
        <v>0</v>
      </c>
      <c r="W118" s="54">
        <v>0</v>
      </c>
      <c r="X118" s="54">
        <v>0</v>
      </c>
      <c r="Y118" s="54">
        <v>1</v>
      </c>
      <c r="Z118" s="54">
        <v>0</v>
      </c>
      <c r="AA118" s="54">
        <v>0</v>
      </c>
      <c r="AB118" s="54">
        <v>0</v>
      </c>
      <c r="AC118" s="106">
        <v>1</v>
      </c>
      <c r="AD118" s="57" t="s">
        <v>2</v>
      </c>
      <c r="AE118" s="67"/>
      <c r="AF118" s="57">
        <v>0</v>
      </c>
      <c r="AG118" s="69">
        <v>0.66670000000000007</v>
      </c>
      <c r="AH118" s="58">
        <v>0.56669500000000006</v>
      </c>
      <c r="AI118" s="57" t="s">
        <v>4</v>
      </c>
      <c r="AK118" s="57">
        <v>5935668.2800000012</v>
      </c>
      <c r="AL118" s="69">
        <v>46971374.030000001</v>
      </c>
      <c r="AM118" s="106">
        <v>0.1263677804317363</v>
      </c>
      <c r="AN118" s="106">
        <v>0.2203714086050734</v>
      </c>
      <c r="AO118" s="57" t="s">
        <v>5</v>
      </c>
      <c r="AP118" s="156"/>
      <c r="AQ118" s="106">
        <v>0.33574803172101469</v>
      </c>
      <c r="AR118" s="57" t="s">
        <v>5</v>
      </c>
    </row>
    <row r="119" spans="1:44" x14ac:dyDescent="0.25">
      <c r="A119" s="70" t="s">
        <v>125</v>
      </c>
      <c r="B119" s="70">
        <v>807</v>
      </c>
      <c r="C119" s="1" t="s">
        <v>131</v>
      </c>
      <c r="D119" s="54">
        <v>0</v>
      </c>
      <c r="E119" s="54">
        <v>0</v>
      </c>
      <c r="F119" s="54">
        <v>0</v>
      </c>
      <c r="G119" s="58">
        <v>0</v>
      </c>
      <c r="H119" s="57" t="s">
        <v>6</v>
      </c>
      <c r="I119" s="67"/>
      <c r="J119" s="67">
        <v>1</v>
      </c>
      <c r="K119" s="67">
        <v>1</v>
      </c>
      <c r="L119" s="67">
        <v>1</v>
      </c>
      <c r="M119" s="68">
        <v>1</v>
      </c>
      <c r="N119" s="68">
        <v>1</v>
      </c>
      <c r="O119" s="68">
        <v>0</v>
      </c>
      <c r="P119" s="58">
        <v>0.93333333333333335</v>
      </c>
      <c r="Q119" s="57" t="s">
        <v>2</v>
      </c>
      <c r="R119" s="67"/>
      <c r="S119" s="54">
        <v>0</v>
      </c>
      <c r="T119" s="54">
        <v>0</v>
      </c>
      <c r="U119" s="54">
        <v>0</v>
      </c>
      <c r="V119" s="54">
        <v>0</v>
      </c>
      <c r="W119" s="54">
        <v>1</v>
      </c>
      <c r="X119" s="54">
        <v>0</v>
      </c>
      <c r="Y119" s="54">
        <v>1</v>
      </c>
      <c r="Z119" s="54">
        <v>1</v>
      </c>
      <c r="AA119" s="54">
        <v>0</v>
      </c>
      <c r="AB119" s="54">
        <v>1</v>
      </c>
      <c r="AC119" s="106">
        <v>1</v>
      </c>
      <c r="AD119" s="57" t="s">
        <v>2</v>
      </c>
      <c r="AE119" s="67"/>
      <c r="AF119" s="57">
        <v>1</v>
      </c>
      <c r="AG119" s="69">
        <v>0.82810000000000006</v>
      </c>
      <c r="AH119" s="58">
        <v>0.85388500000000001</v>
      </c>
      <c r="AI119" s="57" t="s">
        <v>2</v>
      </c>
      <c r="AK119" s="57">
        <v>4067951.0300000007</v>
      </c>
      <c r="AL119" s="69">
        <v>35102043</v>
      </c>
      <c r="AM119" s="106">
        <v>0.11588929538944502</v>
      </c>
      <c r="AN119" s="106">
        <v>0.20209809161772371</v>
      </c>
      <c r="AO119" s="57" t="s">
        <v>5</v>
      </c>
      <c r="AP119" s="156"/>
      <c r="AQ119" s="106">
        <v>0.59055753499021146</v>
      </c>
      <c r="AR119" s="57" t="s">
        <v>4</v>
      </c>
    </row>
    <row r="120" spans="1:44" x14ac:dyDescent="0.25">
      <c r="A120" s="70" t="s">
        <v>125</v>
      </c>
      <c r="B120" s="70">
        <v>808</v>
      </c>
      <c r="C120" s="1" t="s">
        <v>132</v>
      </c>
      <c r="D120" s="54">
        <v>0</v>
      </c>
      <c r="E120" s="54">
        <v>0</v>
      </c>
      <c r="F120" s="54">
        <v>0</v>
      </c>
      <c r="G120" s="58">
        <v>0</v>
      </c>
      <c r="H120" s="57" t="s">
        <v>6</v>
      </c>
      <c r="I120" s="67"/>
      <c r="J120" s="67">
        <v>0</v>
      </c>
      <c r="K120" s="67">
        <v>0</v>
      </c>
      <c r="L120" s="67">
        <v>0</v>
      </c>
      <c r="M120" s="68">
        <v>0</v>
      </c>
      <c r="N120" s="68">
        <v>0</v>
      </c>
      <c r="O120" s="68">
        <v>0</v>
      </c>
      <c r="P120" s="58">
        <v>0</v>
      </c>
      <c r="Q120" s="57" t="s">
        <v>6</v>
      </c>
      <c r="R120" s="67"/>
      <c r="S120" s="54">
        <v>1</v>
      </c>
      <c r="T120" s="54">
        <v>1</v>
      </c>
      <c r="U120" s="54">
        <v>0</v>
      </c>
      <c r="V120" s="54">
        <v>0</v>
      </c>
      <c r="W120" s="54">
        <v>1</v>
      </c>
      <c r="X120" s="54">
        <v>1</v>
      </c>
      <c r="Y120" s="54">
        <v>1</v>
      </c>
      <c r="Z120" s="54">
        <v>0</v>
      </c>
      <c r="AA120" s="54">
        <v>0</v>
      </c>
      <c r="AB120" s="54">
        <v>1</v>
      </c>
      <c r="AC120" s="106">
        <v>1</v>
      </c>
      <c r="AD120" s="57" t="s">
        <v>2</v>
      </c>
      <c r="AE120" s="67"/>
      <c r="AF120" s="57">
        <v>1</v>
      </c>
      <c r="AG120" s="69">
        <v>0.72060000000000002</v>
      </c>
      <c r="AH120" s="58">
        <v>0.76251000000000002</v>
      </c>
      <c r="AI120" s="57" t="s">
        <v>3</v>
      </c>
      <c r="AK120" s="57">
        <v>3528757.1400000006</v>
      </c>
      <c r="AL120" s="69">
        <v>35465801.579999998</v>
      </c>
      <c r="AM120" s="106">
        <v>9.9497459039243882E-2</v>
      </c>
      <c r="AN120" s="106">
        <v>0.17351254509806299</v>
      </c>
      <c r="AO120" s="57" t="s">
        <v>6</v>
      </c>
      <c r="AP120" s="156"/>
      <c r="AQ120" s="106">
        <v>0.37533000901961255</v>
      </c>
      <c r="AR120" s="57" t="s">
        <v>5</v>
      </c>
    </row>
    <row r="121" spans="1:44" x14ac:dyDescent="0.25">
      <c r="A121" s="70" t="s">
        <v>133</v>
      </c>
      <c r="B121" s="70">
        <v>901</v>
      </c>
      <c r="C121" s="1" t="s">
        <v>133</v>
      </c>
      <c r="D121" s="54">
        <v>1</v>
      </c>
      <c r="E121" s="54">
        <v>1</v>
      </c>
      <c r="F121" s="54">
        <v>1</v>
      </c>
      <c r="G121" s="58">
        <v>1</v>
      </c>
      <c r="H121" s="57" t="s">
        <v>2</v>
      </c>
      <c r="I121" s="67"/>
      <c r="J121" s="67">
        <v>1</v>
      </c>
      <c r="K121" s="67">
        <v>1</v>
      </c>
      <c r="L121" s="67">
        <v>1</v>
      </c>
      <c r="M121" s="68">
        <v>1</v>
      </c>
      <c r="N121" s="68">
        <v>1</v>
      </c>
      <c r="O121" s="68">
        <v>1</v>
      </c>
      <c r="P121" s="58">
        <v>1</v>
      </c>
      <c r="Q121" s="57" t="s">
        <v>2</v>
      </c>
      <c r="R121" s="67"/>
      <c r="S121" s="54">
        <v>1</v>
      </c>
      <c r="T121" s="54">
        <v>1</v>
      </c>
      <c r="U121" s="54">
        <v>1</v>
      </c>
      <c r="V121" s="54">
        <v>1</v>
      </c>
      <c r="W121" s="54">
        <v>1</v>
      </c>
      <c r="X121" s="54">
        <v>1</v>
      </c>
      <c r="Y121" s="54">
        <v>1</v>
      </c>
      <c r="Z121" s="54">
        <v>1</v>
      </c>
      <c r="AA121" s="54">
        <v>1</v>
      </c>
      <c r="AB121" s="54">
        <v>1</v>
      </c>
      <c r="AC121" s="106">
        <v>1</v>
      </c>
      <c r="AD121" s="57" t="s">
        <v>2</v>
      </c>
      <c r="AE121" s="67"/>
      <c r="AF121" s="57">
        <v>1</v>
      </c>
      <c r="AG121" s="69">
        <v>0.75</v>
      </c>
      <c r="AH121" s="58">
        <v>0.78749999999999998</v>
      </c>
      <c r="AI121" s="57" t="s">
        <v>3</v>
      </c>
      <c r="AK121" s="57">
        <v>41426441.269999996</v>
      </c>
      <c r="AL121" s="69">
        <v>713066429.70000005</v>
      </c>
      <c r="AM121" s="106">
        <v>5.8096187878917328E-2</v>
      </c>
      <c r="AN121" s="106">
        <v>0.10131331510074298</v>
      </c>
      <c r="AO121" s="57" t="s">
        <v>6</v>
      </c>
      <c r="AP121" s="156"/>
      <c r="AQ121" s="106">
        <v>0.76713766302014863</v>
      </c>
      <c r="AR121" s="57" t="s">
        <v>3</v>
      </c>
    </row>
    <row r="122" spans="1:44" x14ac:dyDescent="0.25">
      <c r="A122" s="70" t="s">
        <v>133</v>
      </c>
      <c r="B122" s="70">
        <v>902</v>
      </c>
      <c r="C122" s="1" t="s">
        <v>134</v>
      </c>
      <c r="D122" s="54">
        <v>1</v>
      </c>
      <c r="E122" s="54">
        <v>1</v>
      </c>
      <c r="F122" s="54">
        <v>1</v>
      </c>
      <c r="G122" s="58">
        <v>1</v>
      </c>
      <c r="H122" s="57" t="s">
        <v>2</v>
      </c>
      <c r="I122" s="67"/>
      <c r="J122" s="67">
        <v>1</v>
      </c>
      <c r="K122" s="67">
        <v>1</v>
      </c>
      <c r="L122" s="67">
        <v>1</v>
      </c>
      <c r="M122" s="68">
        <v>1</v>
      </c>
      <c r="N122" s="68">
        <v>1</v>
      </c>
      <c r="O122" s="68">
        <v>1</v>
      </c>
      <c r="P122" s="58">
        <v>1</v>
      </c>
      <c r="Q122" s="57" t="s">
        <v>2</v>
      </c>
      <c r="R122" s="67"/>
      <c r="S122" s="54">
        <v>1</v>
      </c>
      <c r="T122" s="54">
        <v>0</v>
      </c>
      <c r="U122" s="54">
        <v>0</v>
      </c>
      <c r="V122" s="54">
        <v>1</v>
      </c>
      <c r="W122" s="54">
        <v>1</v>
      </c>
      <c r="X122" s="54">
        <v>1</v>
      </c>
      <c r="Y122" s="54">
        <v>0</v>
      </c>
      <c r="Z122" s="54">
        <v>0</v>
      </c>
      <c r="AA122" s="54">
        <v>1</v>
      </c>
      <c r="AB122" s="54">
        <v>1</v>
      </c>
      <c r="AC122" s="106">
        <v>1</v>
      </c>
      <c r="AD122" s="57" t="s">
        <v>2</v>
      </c>
      <c r="AE122" s="67"/>
      <c r="AF122" s="57">
        <v>1</v>
      </c>
      <c r="AG122" s="69">
        <v>0.95829999999999993</v>
      </c>
      <c r="AH122" s="58">
        <v>0.96455499999999994</v>
      </c>
      <c r="AI122" s="57" t="s">
        <v>2</v>
      </c>
      <c r="AK122" s="57">
        <v>7143845.410000002</v>
      </c>
      <c r="AL122" s="69">
        <v>100549366.94</v>
      </c>
      <c r="AM122" s="106">
        <v>7.1048139112232206E-2</v>
      </c>
      <c r="AN122" s="106">
        <v>0.12390008308636628</v>
      </c>
      <c r="AO122" s="57" t="s">
        <v>6</v>
      </c>
      <c r="AP122" s="156"/>
      <c r="AQ122" s="106">
        <v>0.81591876661727325</v>
      </c>
      <c r="AR122" s="57" t="s">
        <v>2</v>
      </c>
    </row>
    <row r="123" spans="1:44" x14ac:dyDescent="0.25">
      <c r="A123" s="70" t="s">
        <v>133</v>
      </c>
      <c r="B123" s="70">
        <v>903</v>
      </c>
      <c r="C123" s="1" t="s">
        <v>135</v>
      </c>
      <c r="D123" s="54">
        <v>1</v>
      </c>
      <c r="E123" s="54">
        <v>1</v>
      </c>
      <c r="F123" s="54">
        <v>1</v>
      </c>
      <c r="G123" s="58">
        <v>1</v>
      </c>
      <c r="H123" s="57" t="s">
        <v>2</v>
      </c>
      <c r="I123" s="67"/>
      <c r="J123" s="67">
        <v>1</v>
      </c>
      <c r="K123" s="67">
        <v>1</v>
      </c>
      <c r="L123" s="67">
        <v>1</v>
      </c>
      <c r="M123" s="68">
        <v>1</v>
      </c>
      <c r="N123" s="68">
        <v>1</v>
      </c>
      <c r="O123" s="68">
        <v>1</v>
      </c>
      <c r="P123" s="58">
        <v>1</v>
      </c>
      <c r="Q123" s="57" t="s">
        <v>2</v>
      </c>
      <c r="R123" s="67"/>
      <c r="S123" s="54">
        <v>0</v>
      </c>
      <c r="T123" s="54">
        <v>0</v>
      </c>
      <c r="U123" s="54">
        <v>0</v>
      </c>
      <c r="V123" s="54">
        <v>0</v>
      </c>
      <c r="W123" s="54">
        <v>1</v>
      </c>
      <c r="X123" s="54">
        <v>0</v>
      </c>
      <c r="Y123" s="54">
        <v>0</v>
      </c>
      <c r="Z123" s="54">
        <v>0</v>
      </c>
      <c r="AA123" s="54">
        <v>0</v>
      </c>
      <c r="AB123" s="54">
        <v>1</v>
      </c>
      <c r="AC123" s="106">
        <v>1</v>
      </c>
      <c r="AD123" s="57" t="s">
        <v>2</v>
      </c>
      <c r="AE123" s="67"/>
      <c r="AF123" s="57">
        <v>1</v>
      </c>
      <c r="AG123" s="69">
        <v>0.69440000000000002</v>
      </c>
      <c r="AH123" s="58">
        <v>0.74024000000000001</v>
      </c>
      <c r="AI123" s="57" t="s">
        <v>3</v>
      </c>
      <c r="AK123" s="57">
        <v>4891169.5799999991</v>
      </c>
      <c r="AL123" s="69">
        <v>44758647.049999997</v>
      </c>
      <c r="AM123" s="106">
        <v>0.1092787629290059</v>
      </c>
      <c r="AN123" s="106">
        <v>0.19057005539710278</v>
      </c>
      <c r="AO123" s="57" t="s">
        <v>6</v>
      </c>
      <c r="AP123" s="156"/>
      <c r="AQ123" s="106">
        <v>0.77317401107942063</v>
      </c>
      <c r="AR123" s="57" t="s">
        <v>3</v>
      </c>
    </row>
    <row r="124" spans="1:44" x14ac:dyDescent="0.25">
      <c r="A124" s="70" t="s">
        <v>133</v>
      </c>
      <c r="B124" s="70">
        <v>904</v>
      </c>
      <c r="C124" s="1" t="s">
        <v>136</v>
      </c>
      <c r="D124" s="54">
        <v>0</v>
      </c>
      <c r="E124" s="54">
        <v>0</v>
      </c>
      <c r="F124" s="54">
        <v>0</v>
      </c>
      <c r="G124" s="58">
        <v>0</v>
      </c>
      <c r="H124" s="57" t="s">
        <v>6</v>
      </c>
      <c r="I124" s="67"/>
      <c r="J124" s="67">
        <v>0</v>
      </c>
      <c r="K124" s="67">
        <v>0</v>
      </c>
      <c r="L124" s="67">
        <v>0</v>
      </c>
      <c r="M124" s="68">
        <v>0</v>
      </c>
      <c r="N124" s="68">
        <v>0</v>
      </c>
      <c r="O124" s="68">
        <v>0</v>
      </c>
      <c r="P124" s="58">
        <v>0</v>
      </c>
      <c r="Q124" s="57" t="s">
        <v>6</v>
      </c>
      <c r="R124" s="67"/>
      <c r="S124" s="54">
        <v>0</v>
      </c>
      <c r="T124" s="54">
        <v>0</v>
      </c>
      <c r="U124" s="54">
        <v>0</v>
      </c>
      <c r="V124" s="54">
        <v>0</v>
      </c>
      <c r="W124" s="54">
        <v>1</v>
      </c>
      <c r="X124" s="54">
        <v>0</v>
      </c>
      <c r="Y124" s="54">
        <v>1</v>
      </c>
      <c r="Z124" s="54">
        <v>0</v>
      </c>
      <c r="AA124" s="54">
        <v>0</v>
      </c>
      <c r="AB124" s="54">
        <v>1</v>
      </c>
      <c r="AC124" s="106">
        <v>1</v>
      </c>
      <c r="AD124" s="57" t="s">
        <v>2</v>
      </c>
      <c r="AE124" s="67"/>
      <c r="AF124" s="57">
        <v>1</v>
      </c>
      <c r="AG124" s="69">
        <v>0.7</v>
      </c>
      <c r="AH124" s="58">
        <v>0.745</v>
      </c>
      <c r="AI124" s="57" t="s">
        <v>3</v>
      </c>
      <c r="AK124" s="57">
        <v>5323581.6500000004</v>
      </c>
      <c r="AL124" s="69">
        <v>43273755.219999999</v>
      </c>
      <c r="AM124" s="106">
        <v>0.12302102331853049</v>
      </c>
      <c r="AN124" s="106">
        <v>0.2145350349916694</v>
      </c>
      <c r="AO124" s="57" t="s">
        <v>5</v>
      </c>
      <c r="AP124" s="156"/>
      <c r="AQ124" s="106">
        <v>0.37915700699833388</v>
      </c>
      <c r="AR124" s="57" t="s">
        <v>5</v>
      </c>
    </row>
    <row r="125" spans="1:44" x14ac:dyDescent="0.25">
      <c r="A125" s="70" t="s">
        <v>133</v>
      </c>
      <c r="B125" s="70">
        <v>905</v>
      </c>
      <c r="C125" s="1" t="s">
        <v>137</v>
      </c>
      <c r="D125" s="54">
        <v>0</v>
      </c>
      <c r="E125" s="54">
        <v>0</v>
      </c>
      <c r="F125" s="54">
        <v>0</v>
      </c>
      <c r="G125" s="58">
        <v>0</v>
      </c>
      <c r="H125" s="57" t="s">
        <v>6</v>
      </c>
      <c r="I125" s="67"/>
      <c r="J125" s="67">
        <v>0</v>
      </c>
      <c r="K125" s="67">
        <v>0</v>
      </c>
      <c r="L125" s="67">
        <v>0</v>
      </c>
      <c r="M125" s="68">
        <v>0</v>
      </c>
      <c r="N125" s="68">
        <v>0</v>
      </c>
      <c r="O125" s="68">
        <v>0</v>
      </c>
      <c r="P125" s="58">
        <v>0</v>
      </c>
      <c r="Q125" s="57" t="s">
        <v>6</v>
      </c>
      <c r="R125" s="67"/>
      <c r="S125" s="54">
        <v>0</v>
      </c>
      <c r="T125" s="54">
        <v>0</v>
      </c>
      <c r="U125" s="54">
        <v>0</v>
      </c>
      <c r="V125" s="54">
        <v>0</v>
      </c>
      <c r="W125" s="54">
        <v>0</v>
      </c>
      <c r="X125" s="54">
        <v>0</v>
      </c>
      <c r="Y125" s="54">
        <v>0</v>
      </c>
      <c r="Z125" s="54">
        <v>0</v>
      </c>
      <c r="AA125" s="54">
        <v>0</v>
      </c>
      <c r="AB125" s="54">
        <v>0</v>
      </c>
      <c r="AC125" s="106">
        <v>0</v>
      </c>
      <c r="AD125" s="57" t="s">
        <v>6</v>
      </c>
      <c r="AE125" s="67"/>
      <c r="AF125" s="57">
        <v>1</v>
      </c>
      <c r="AG125" s="69">
        <v>0.6</v>
      </c>
      <c r="AH125" s="58">
        <v>0.66</v>
      </c>
      <c r="AI125" s="57" t="s">
        <v>3</v>
      </c>
      <c r="AK125" s="57">
        <v>5140337.87</v>
      </c>
      <c r="AL125" s="69">
        <v>29528609.899999999</v>
      </c>
      <c r="AM125" s="106">
        <v>0.17407991393458722</v>
      </c>
      <c r="AN125" s="106">
        <v>0.30357608333825375</v>
      </c>
      <c r="AO125" s="57" t="s">
        <v>5</v>
      </c>
      <c r="AP125" s="156"/>
      <c r="AQ125" s="106">
        <v>0.22571521666765076</v>
      </c>
      <c r="AR125" s="57" t="s">
        <v>5</v>
      </c>
    </row>
    <row r="126" spans="1:44" x14ac:dyDescent="0.25">
      <c r="A126" s="70" t="s">
        <v>133</v>
      </c>
      <c r="B126" s="70">
        <v>906</v>
      </c>
      <c r="C126" s="1" t="s">
        <v>138</v>
      </c>
      <c r="D126" s="54">
        <v>0</v>
      </c>
      <c r="E126" s="54">
        <v>0</v>
      </c>
      <c r="F126" s="54">
        <v>0</v>
      </c>
      <c r="G126" s="58">
        <v>0</v>
      </c>
      <c r="H126" s="57" t="s">
        <v>6</v>
      </c>
      <c r="I126" s="67"/>
      <c r="J126" s="67">
        <v>0</v>
      </c>
      <c r="K126" s="67">
        <v>0</v>
      </c>
      <c r="L126" s="67">
        <v>0</v>
      </c>
      <c r="M126" s="68">
        <v>0</v>
      </c>
      <c r="N126" s="68">
        <v>0</v>
      </c>
      <c r="O126" s="68">
        <v>0</v>
      </c>
      <c r="P126" s="58">
        <v>0</v>
      </c>
      <c r="Q126" s="57" t="s">
        <v>6</v>
      </c>
      <c r="R126" s="67"/>
      <c r="S126" s="54">
        <v>0</v>
      </c>
      <c r="T126" s="54">
        <v>0</v>
      </c>
      <c r="U126" s="54">
        <v>1</v>
      </c>
      <c r="V126" s="54">
        <v>0</v>
      </c>
      <c r="W126" s="54">
        <v>1</v>
      </c>
      <c r="X126" s="54">
        <v>0</v>
      </c>
      <c r="Y126" s="54">
        <v>0</v>
      </c>
      <c r="Z126" s="54">
        <v>1</v>
      </c>
      <c r="AA126" s="54">
        <v>0</v>
      </c>
      <c r="AB126" s="54">
        <v>1</v>
      </c>
      <c r="AC126" s="106">
        <v>1</v>
      </c>
      <c r="AD126" s="57" t="s">
        <v>2</v>
      </c>
      <c r="AE126" s="67"/>
      <c r="AF126" s="57">
        <v>1</v>
      </c>
      <c r="AG126" s="69">
        <v>0.6765000000000001</v>
      </c>
      <c r="AH126" s="58">
        <v>0.72502500000000014</v>
      </c>
      <c r="AI126" s="57" t="s">
        <v>3</v>
      </c>
      <c r="AK126" s="57">
        <v>5439441.5699999994</v>
      </c>
      <c r="AL126" s="69">
        <v>39152974.049999997</v>
      </c>
      <c r="AM126" s="106">
        <v>0.13892792826040759</v>
      </c>
      <c r="AN126" s="106">
        <v>0.24227491486146016</v>
      </c>
      <c r="AO126" s="57" t="s">
        <v>5</v>
      </c>
      <c r="AP126" s="156"/>
      <c r="AQ126" s="106">
        <v>0.37971123297229203</v>
      </c>
      <c r="AR126" s="57" t="s">
        <v>5</v>
      </c>
    </row>
    <row r="127" spans="1:44" x14ac:dyDescent="0.25">
      <c r="A127" s="70" t="s">
        <v>133</v>
      </c>
      <c r="B127" s="70">
        <v>907</v>
      </c>
      <c r="C127" s="1" t="s">
        <v>139</v>
      </c>
      <c r="D127" s="54">
        <v>0</v>
      </c>
      <c r="E127" s="54">
        <v>0</v>
      </c>
      <c r="F127" s="54">
        <v>0</v>
      </c>
      <c r="G127" s="58">
        <v>0</v>
      </c>
      <c r="H127" s="57" t="s">
        <v>6</v>
      </c>
      <c r="I127" s="67"/>
      <c r="J127" s="67">
        <v>1</v>
      </c>
      <c r="K127" s="67">
        <v>1</v>
      </c>
      <c r="L127" s="67">
        <v>1</v>
      </c>
      <c r="M127" s="68">
        <v>1</v>
      </c>
      <c r="N127" s="68">
        <v>1</v>
      </c>
      <c r="O127" s="68">
        <v>1</v>
      </c>
      <c r="P127" s="58">
        <v>1</v>
      </c>
      <c r="Q127" s="57" t="s">
        <v>2</v>
      </c>
      <c r="R127" s="67"/>
      <c r="S127" s="54">
        <v>0</v>
      </c>
      <c r="T127" s="54">
        <v>0</v>
      </c>
      <c r="U127" s="54">
        <v>0</v>
      </c>
      <c r="V127" s="54">
        <v>0</v>
      </c>
      <c r="W127" s="54">
        <v>0</v>
      </c>
      <c r="X127" s="54">
        <v>0</v>
      </c>
      <c r="Y127" s="54">
        <v>0</v>
      </c>
      <c r="Z127" s="54">
        <v>0</v>
      </c>
      <c r="AA127" s="54">
        <v>0</v>
      </c>
      <c r="AB127" s="54">
        <v>1</v>
      </c>
      <c r="AC127" s="106">
        <v>0.5</v>
      </c>
      <c r="AD127" s="57" t="s">
        <v>4</v>
      </c>
      <c r="AE127" s="67"/>
      <c r="AF127" s="57">
        <v>0</v>
      </c>
      <c r="AG127" s="69">
        <v>0.7</v>
      </c>
      <c r="AH127" s="58">
        <v>0.59499999999999997</v>
      </c>
      <c r="AI127" s="57" t="s">
        <v>4</v>
      </c>
      <c r="AK127" s="57">
        <v>5551892.3600000003</v>
      </c>
      <c r="AL127" s="69">
        <v>31834768.190000001</v>
      </c>
      <c r="AM127" s="106">
        <v>0.17439713482016092</v>
      </c>
      <c r="AN127" s="106">
        <v>0.30412928141733681</v>
      </c>
      <c r="AO127" s="57" t="s">
        <v>5</v>
      </c>
      <c r="AP127" s="156"/>
      <c r="AQ127" s="106">
        <v>0.48457585628346739</v>
      </c>
      <c r="AR127" s="57" t="s">
        <v>4</v>
      </c>
    </row>
    <row r="128" spans="1:44" x14ac:dyDescent="0.25">
      <c r="A128" s="70" t="s">
        <v>133</v>
      </c>
      <c r="B128" s="70">
        <v>908</v>
      </c>
      <c r="C128" s="1" t="s">
        <v>140</v>
      </c>
      <c r="D128" s="54">
        <v>0</v>
      </c>
      <c r="E128" s="54">
        <v>0</v>
      </c>
      <c r="F128" s="54">
        <v>0</v>
      </c>
      <c r="G128" s="58">
        <v>0</v>
      </c>
      <c r="H128" s="57" t="s">
        <v>6</v>
      </c>
      <c r="I128" s="67"/>
      <c r="J128" s="67">
        <v>0</v>
      </c>
      <c r="K128" s="67">
        <v>0</v>
      </c>
      <c r="L128" s="67">
        <v>0</v>
      </c>
      <c r="M128" s="68">
        <v>0</v>
      </c>
      <c r="N128" s="68">
        <v>0</v>
      </c>
      <c r="O128" s="68">
        <v>0</v>
      </c>
      <c r="P128" s="58">
        <v>0</v>
      </c>
      <c r="Q128" s="57" t="s">
        <v>6</v>
      </c>
      <c r="R128" s="67"/>
      <c r="S128" s="54">
        <v>0</v>
      </c>
      <c r="T128" s="54">
        <v>0</v>
      </c>
      <c r="U128" s="54">
        <v>0</v>
      </c>
      <c r="V128" s="54">
        <v>0</v>
      </c>
      <c r="W128" s="54">
        <v>0</v>
      </c>
      <c r="X128" s="54">
        <v>0</v>
      </c>
      <c r="Y128" s="54">
        <v>0</v>
      </c>
      <c r="Z128" s="54">
        <v>0</v>
      </c>
      <c r="AA128" s="54">
        <v>0</v>
      </c>
      <c r="AB128" s="54">
        <v>0</v>
      </c>
      <c r="AC128" s="106">
        <v>0</v>
      </c>
      <c r="AD128" s="57" t="s">
        <v>6</v>
      </c>
      <c r="AE128" s="67"/>
      <c r="AF128" s="57">
        <v>0</v>
      </c>
      <c r="AG128" s="69">
        <v>0.67189999999999994</v>
      </c>
      <c r="AH128" s="58">
        <v>0.57111499999999993</v>
      </c>
      <c r="AI128" s="57" t="s">
        <v>4</v>
      </c>
      <c r="AK128" s="57">
        <v>4051620.17</v>
      </c>
      <c r="AL128" s="69">
        <v>31469597.43</v>
      </c>
      <c r="AM128" s="106">
        <v>0.12874712423672716</v>
      </c>
      <c r="AN128" s="106">
        <v>0.22452072059006023</v>
      </c>
      <c r="AO128" s="57" t="s">
        <v>5</v>
      </c>
      <c r="AP128" s="156"/>
      <c r="AQ128" s="106">
        <v>0.18768289411801203</v>
      </c>
      <c r="AR128" s="57" t="s">
        <v>6</v>
      </c>
    </row>
    <row r="129" spans="1:44" x14ac:dyDescent="0.25">
      <c r="A129" s="70" t="s">
        <v>133</v>
      </c>
      <c r="B129" s="70">
        <v>909</v>
      </c>
      <c r="C129" s="1" t="s">
        <v>141</v>
      </c>
      <c r="D129" s="54">
        <v>1</v>
      </c>
      <c r="E129" s="54">
        <v>0</v>
      </c>
      <c r="F129" s="54">
        <v>0</v>
      </c>
      <c r="G129" s="58">
        <v>0.33333333333333331</v>
      </c>
      <c r="H129" s="57" t="s">
        <v>5</v>
      </c>
      <c r="I129" s="67"/>
      <c r="J129" s="67">
        <v>0</v>
      </c>
      <c r="K129" s="67">
        <v>0</v>
      </c>
      <c r="L129" s="67">
        <v>0</v>
      </c>
      <c r="M129" s="68">
        <v>0</v>
      </c>
      <c r="N129" s="68">
        <v>0</v>
      </c>
      <c r="O129" s="68">
        <v>0</v>
      </c>
      <c r="P129" s="58">
        <v>0</v>
      </c>
      <c r="Q129" s="57" t="s">
        <v>6</v>
      </c>
      <c r="R129" s="67"/>
      <c r="S129" s="54">
        <v>0</v>
      </c>
      <c r="T129" s="54">
        <v>0</v>
      </c>
      <c r="U129" s="54">
        <v>0</v>
      </c>
      <c r="V129" s="54">
        <v>0</v>
      </c>
      <c r="W129" s="54">
        <v>0</v>
      </c>
      <c r="X129" s="54">
        <v>0</v>
      </c>
      <c r="Y129" s="54">
        <v>0</v>
      </c>
      <c r="Z129" s="54">
        <v>0</v>
      </c>
      <c r="AA129" s="54">
        <v>0</v>
      </c>
      <c r="AB129" s="54">
        <v>0</v>
      </c>
      <c r="AC129" s="106">
        <v>0</v>
      </c>
      <c r="AD129" s="57" t="s">
        <v>6</v>
      </c>
      <c r="AE129" s="67"/>
      <c r="AF129" s="57">
        <v>1</v>
      </c>
      <c r="AG129" s="69">
        <v>0.58109999999999995</v>
      </c>
      <c r="AH129" s="58">
        <v>0.64393499999999992</v>
      </c>
      <c r="AI129" s="57" t="s">
        <v>3</v>
      </c>
      <c r="AK129" s="57">
        <v>13402293.900000002</v>
      </c>
      <c r="AL129" s="69">
        <v>59135185.840000004</v>
      </c>
      <c r="AM129" s="106">
        <v>0.22663823085399812</v>
      </c>
      <c r="AN129" s="106">
        <v>0.3952319650342942</v>
      </c>
      <c r="AO129" s="57" t="s">
        <v>5</v>
      </c>
      <c r="AP129" s="156"/>
      <c r="AQ129" s="106">
        <v>0.30669680967352547</v>
      </c>
      <c r="AR129" s="57" t="s">
        <v>5</v>
      </c>
    </row>
    <row r="130" spans="1:44" x14ac:dyDescent="0.25">
      <c r="A130" s="70" t="s">
        <v>133</v>
      </c>
      <c r="B130" s="70">
        <v>910</v>
      </c>
      <c r="C130" s="1" t="s">
        <v>142</v>
      </c>
      <c r="D130" s="54">
        <v>1</v>
      </c>
      <c r="E130" s="54">
        <v>1</v>
      </c>
      <c r="F130" s="54">
        <v>1</v>
      </c>
      <c r="G130" s="58">
        <v>1</v>
      </c>
      <c r="H130" s="57" t="s">
        <v>2</v>
      </c>
      <c r="I130" s="67"/>
      <c r="J130" s="67">
        <v>1</v>
      </c>
      <c r="K130" s="67">
        <v>1</v>
      </c>
      <c r="L130" s="67">
        <v>1</v>
      </c>
      <c r="M130" s="68">
        <v>0</v>
      </c>
      <c r="N130" s="68">
        <v>0</v>
      </c>
      <c r="O130" s="68">
        <v>0</v>
      </c>
      <c r="P130" s="58">
        <v>0.8</v>
      </c>
      <c r="Q130" s="57" t="s">
        <v>3</v>
      </c>
      <c r="R130" s="67"/>
      <c r="S130" s="54">
        <v>0</v>
      </c>
      <c r="T130" s="54">
        <v>0</v>
      </c>
      <c r="U130" s="54">
        <v>0</v>
      </c>
      <c r="V130" s="54">
        <v>0</v>
      </c>
      <c r="W130" s="54">
        <v>1</v>
      </c>
      <c r="X130" s="54">
        <v>0</v>
      </c>
      <c r="Y130" s="54">
        <v>0</v>
      </c>
      <c r="Z130" s="54">
        <v>0</v>
      </c>
      <c r="AA130" s="54">
        <v>0</v>
      </c>
      <c r="AB130" s="54">
        <v>0</v>
      </c>
      <c r="AC130" s="106">
        <v>0.5</v>
      </c>
      <c r="AD130" s="57" t="s">
        <v>4</v>
      </c>
      <c r="AE130" s="67"/>
      <c r="AF130" s="57">
        <v>1</v>
      </c>
      <c r="AG130" s="69">
        <v>0.72060000000000002</v>
      </c>
      <c r="AH130" s="58">
        <v>0.76251000000000002</v>
      </c>
      <c r="AI130" s="57" t="s">
        <v>3</v>
      </c>
      <c r="AK130" s="57">
        <v>3943456.41</v>
      </c>
      <c r="AL130" s="69">
        <v>32427248.699999999</v>
      </c>
      <c r="AM130" s="106">
        <v>0.1216093430091095</v>
      </c>
      <c r="AN130" s="106">
        <v>0.21207322093412803</v>
      </c>
      <c r="AO130" s="57" t="s">
        <v>5</v>
      </c>
      <c r="AP130" s="156"/>
      <c r="AQ130" s="106">
        <v>0.66804214418682561</v>
      </c>
      <c r="AR130" s="57" t="s">
        <v>3</v>
      </c>
    </row>
    <row r="131" spans="1:44" x14ac:dyDescent="0.25">
      <c r="A131" s="70" t="s">
        <v>133</v>
      </c>
      <c r="B131" s="70">
        <v>911</v>
      </c>
      <c r="C131" s="1" t="s">
        <v>143</v>
      </c>
      <c r="D131" s="54">
        <v>1</v>
      </c>
      <c r="E131" s="54">
        <v>1</v>
      </c>
      <c r="F131" s="54">
        <v>0</v>
      </c>
      <c r="G131" s="58">
        <v>0.66666666666666663</v>
      </c>
      <c r="H131" s="57" t="s">
        <v>3</v>
      </c>
      <c r="I131" s="67"/>
      <c r="J131" s="67">
        <v>1</v>
      </c>
      <c r="K131" s="67">
        <v>1</v>
      </c>
      <c r="L131" s="67">
        <v>1</v>
      </c>
      <c r="M131" s="68">
        <v>0</v>
      </c>
      <c r="N131" s="68">
        <v>0</v>
      </c>
      <c r="O131" s="68">
        <v>0</v>
      </c>
      <c r="P131" s="58">
        <v>0.8</v>
      </c>
      <c r="Q131" s="57" t="s">
        <v>3</v>
      </c>
      <c r="R131" s="67"/>
      <c r="S131" s="54">
        <v>0</v>
      </c>
      <c r="T131" s="54">
        <v>0</v>
      </c>
      <c r="U131" s="54">
        <v>0</v>
      </c>
      <c r="V131" s="54">
        <v>0</v>
      </c>
      <c r="W131" s="54">
        <v>0</v>
      </c>
      <c r="X131" s="54">
        <v>0</v>
      </c>
      <c r="Y131" s="54">
        <v>0</v>
      </c>
      <c r="Z131" s="54">
        <v>0</v>
      </c>
      <c r="AA131" s="54">
        <v>0</v>
      </c>
      <c r="AB131" s="54">
        <v>0</v>
      </c>
      <c r="AC131" s="106">
        <v>0</v>
      </c>
      <c r="AD131" s="57" t="s">
        <v>6</v>
      </c>
      <c r="AE131" s="67"/>
      <c r="AF131" s="57">
        <v>0</v>
      </c>
      <c r="AG131" s="69">
        <v>0.27629999999999999</v>
      </c>
      <c r="AH131" s="58">
        <v>0.23485499999999998</v>
      </c>
      <c r="AI131" s="57" t="s">
        <v>5</v>
      </c>
      <c r="AK131" s="57">
        <v>3880287.07</v>
      </c>
      <c r="AL131" s="69">
        <v>56313751.950000003</v>
      </c>
      <c r="AM131" s="106">
        <v>6.8904786764079212E-2</v>
      </c>
      <c r="AN131" s="106">
        <v>0.12016231405627226</v>
      </c>
      <c r="AO131" s="57" t="s">
        <v>6</v>
      </c>
      <c r="AP131" s="156"/>
      <c r="AQ131" s="106">
        <v>0.37607954614458777</v>
      </c>
      <c r="AR131" s="57" t="s">
        <v>5</v>
      </c>
    </row>
    <row r="132" spans="1:44" x14ac:dyDescent="0.25">
      <c r="A132" s="70" t="s">
        <v>133</v>
      </c>
      <c r="B132" s="70">
        <v>912</v>
      </c>
      <c r="C132" s="1" t="s">
        <v>144</v>
      </c>
      <c r="D132" s="54">
        <v>0</v>
      </c>
      <c r="E132" s="54">
        <v>0</v>
      </c>
      <c r="F132" s="54">
        <v>1</v>
      </c>
      <c r="G132" s="58">
        <v>0.33333333333333331</v>
      </c>
      <c r="H132" s="57" t="s">
        <v>5</v>
      </c>
      <c r="I132" s="67"/>
      <c r="J132" s="67">
        <v>1</v>
      </c>
      <c r="K132" s="67">
        <v>0</v>
      </c>
      <c r="L132" s="67">
        <v>1</v>
      </c>
      <c r="M132" s="68">
        <v>1</v>
      </c>
      <c r="N132" s="68">
        <v>0</v>
      </c>
      <c r="O132" s="68">
        <v>1</v>
      </c>
      <c r="P132" s="58">
        <v>0.66666666666666663</v>
      </c>
      <c r="Q132" s="57" t="s">
        <v>3</v>
      </c>
      <c r="R132" s="67"/>
      <c r="S132" s="54">
        <v>0</v>
      </c>
      <c r="T132" s="54">
        <v>0</v>
      </c>
      <c r="U132" s="54">
        <v>0</v>
      </c>
      <c r="V132" s="54">
        <v>0</v>
      </c>
      <c r="W132" s="54">
        <v>0</v>
      </c>
      <c r="X132" s="54">
        <v>0</v>
      </c>
      <c r="Y132" s="54">
        <v>0</v>
      </c>
      <c r="Z132" s="54">
        <v>0</v>
      </c>
      <c r="AA132" s="54">
        <v>0</v>
      </c>
      <c r="AB132" s="54">
        <v>0</v>
      </c>
      <c r="AC132" s="106">
        <v>0</v>
      </c>
      <c r="AD132" s="57" t="s">
        <v>6</v>
      </c>
      <c r="AE132" s="67"/>
      <c r="AF132" s="57">
        <v>0</v>
      </c>
      <c r="AG132" s="69">
        <v>0.65790000000000004</v>
      </c>
      <c r="AH132" s="58">
        <v>0.55921500000000002</v>
      </c>
      <c r="AI132" s="57" t="s">
        <v>4</v>
      </c>
      <c r="AK132" s="57">
        <v>6683607.5100000016</v>
      </c>
      <c r="AL132" s="69">
        <v>34634931.710000001</v>
      </c>
      <c r="AM132" s="106">
        <v>0.19297302405450598</v>
      </c>
      <c r="AN132" s="106">
        <v>0.33652357419258888</v>
      </c>
      <c r="AO132" s="57" t="s">
        <v>5</v>
      </c>
      <c r="AP132" s="156"/>
      <c r="AQ132" s="106">
        <v>0.40710846483851781</v>
      </c>
      <c r="AR132" s="57" t="s">
        <v>4</v>
      </c>
    </row>
    <row r="133" spans="1:44" x14ac:dyDescent="0.25">
      <c r="A133" s="70" t="s">
        <v>133</v>
      </c>
      <c r="B133" s="70">
        <v>913</v>
      </c>
      <c r="C133" s="1" t="s">
        <v>145</v>
      </c>
      <c r="D133" s="54">
        <v>0</v>
      </c>
      <c r="E133" s="54">
        <v>0</v>
      </c>
      <c r="F133" s="54">
        <v>0</v>
      </c>
      <c r="G133" s="58">
        <v>0</v>
      </c>
      <c r="H133" s="57" t="s">
        <v>6</v>
      </c>
      <c r="I133" s="67"/>
      <c r="J133" s="67">
        <v>0</v>
      </c>
      <c r="K133" s="67">
        <v>0</v>
      </c>
      <c r="L133" s="67">
        <v>0</v>
      </c>
      <c r="M133" s="68">
        <v>0</v>
      </c>
      <c r="N133" s="68">
        <v>0</v>
      </c>
      <c r="O133" s="68">
        <v>0</v>
      </c>
      <c r="P133" s="58">
        <v>0</v>
      </c>
      <c r="Q133" s="57" t="s">
        <v>6</v>
      </c>
      <c r="R133" s="67"/>
      <c r="S133" s="54">
        <v>0</v>
      </c>
      <c r="T133" s="54">
        <v>0</v>
      </c>
      <c r="U133" s="54">
        <v>0</v>
      </c>
      <c r="V133" s="54">
        <v>0</v>
      </c>
      <c r="W133" s="54">
        <v>0</v>
      </c>
      <c r="X133" s="54">
        <v>0</v>
      </c>
      <c r="Y133" s="54">
        <v>0</v>
      </c>
      <c r="Z133" s="54">
        <v>0</v>
      </c>
      <c r="AA133" s="54">
        <v>0</v>
      </c>
      <c r="AB133" s="54">
        <v>0</v>
      </c>
      <c r="AC133" s="106">
        <v>0</v>
      </c>
      <c r="AD133" s="57" t="s">
        <v>6</v>
      </c>
      <c r="AE133" s="67"/>
      <c r="AF133" s="57">
        <v>0</v>
      </c>
      <c r="AG133" s="69">
        <v>0.37840000000000001</v>
      </c>
      <c r="AH133" s="58">
        <v>0.32163999999999998</v>
      </c>
      <c r="AI133" s="57" t="s">
        <v>5</v>
      </c>
      <c r="AK133" s="57">
        <v>7257936.830000001</v>
      </c>
      <c r="AL133" s="69">
        <v>31960701.82</v>
      </c>
      <c r="AM133" s="106">
        <v>0.2270894072000075</v>
      </c>
      <c r="AN133" s="106">
        <v>0.39601876659525925</v>
      </c>
      <c r="AO133" s="57" t="s">
        <v>5</v>
      </c>
      <c r="AP133" s="156"/>
      <c r="AQ133" s="106">
        <v>0.15961375331905187</v>
      </c>
      <c r="AR133" s="57" t="s">
        <v>6</v>
      </c>
    </row>
    <row r="134" spans="1:44" x14ac:dyDescent="0.25">
      <c r="A134" s="70" t="s">
        <v>133</v>
      </c>
      <c r="B134" s="70">
        <v>914</v>
      </c>
      <c r="C134" s="1" t="s">
        <v>146</v>
      </c>
      <c r="D134" s="54">
        <v>0</v>
      </c>
      <c r="E134" s="54">
        <v>0</v>
      </c>
      <c r="F134" s="54">
        <v>0</v>
      </c>
      <c r="G134" s="58">
        <v>0</v>
      </c>
      <c r="H134" s="57" t="s">
        <v>6</v>
      </c>
      <c r="I134" s="67"/>
      <c r="J134" s="67">
        <v>1</v>
      </c>
      <c r="K134" s="67">
        <v>1</v>
      </c>
      <c r="L134" s="67">
        <v>1</v>
      </c>
      <c r="M134" s="68">
        <v>0</v>
      </c>
      <c r="N134" s="68">
        <v>0</v>
      </c>
      <c r="O134" s="68">
        <v>0</v>
      </c>
      <c r="P134" s="58">
        <v>0.8</v>
      </c>
      <c r="Q134" s="57" t="s">
        <v>3</v>
      </c>
      <c r="R134" s="67"/>
      <c r="S134" s="54">
        <v>1</v>
      </c>
      <c r="T134" s="54">
        <v>0</v>
      </c>
      <c r="U134" s="54">
        <v>0</v>
      </c>
      <c r="V134" s="54">
        <v>0</v>
      </c>
      <c r="W134" s="54">
        <v>1</v>
      </c>
      <c r="X134" s="54">
        <v>1</v>
      </c>
      <c r="Y134" s="54">
        <v>0</v>
      </c>
      <c r="Z134" s="54">
        <v>0</v>
      </c>
      <c r="AA134" s="54">
        <v>0</v>
      </c>
      <c r="AB134" s="54">
        <v>1</v>
      </c>
      <c r="AC134" s="106">
        <v>1</v>
      </c>
      <c r="AD134" s="57" t="s">
        <v>2</v>
      </c>
      <c r="AE134" s="67"/>
      <c r="AF134" s="57">
        <v>1</v>
      </c>
      <c r="AG134" s="69">
        <v>0.64060000000000006</v>
      </c>
      <c r="AH134" s="58">
        <v>0.69451000000000007</v>
      </c>
      <c r="AI134" s="57" t="s">
        <v>3</v>
      </c>
      <c r="AK134" s="57">
        <v>3195591.74</v>
      </c>
      <c r="AL134" s="69">
        <v>38121098.469999999</v>
      </c>
      <c r="AM134" s="106">
        <v>8.3827378230320979E-2</v>
      </c>
      <c r="AN134" s="106">
        <v>0.14618566027805854</v>
      </c>
      <c r="AO134" s="57" t="s">
        <v>6</v>
      </c>
      <c r="AP134" s="156"/>
      <c r="AQ134" s="106">
        <v>0.51286463205561184</v>
      </c>
      <c r="AR134" s="57" t="s">
        <v>4</v>
      </c>
    </row>
    <row r="135" spans="1:44" x14ac:dyDescent="0.25">
      <c r="A135" s="70" t="s">
        <v>133</v>
      </c>
      <c r="B135" s="70">
        <v>915</v>
      </c>
      <c r="C135" s="1" t="s">
        <v>147</v>
      </c>
      <c r="D135" s="54">
        <v>0</v>
      </c>
      <c r="E135" s="54">
        <v>0</v>
      </c>
      <c r="F135" s="54">
        <v>0</v>
      </c>
      <c r="G135" s="58">
        <v>0</v>
      </c>
      <c r="H135" s="57" t="s">
        <v>6</v>
      </c>
      <c r="I135" s="67"/>
      <c r="J135" s="67">
        <v>1</v>
      </c>
      <c r="K135" s="67">
        <v>1</v>
      </c>
      <c r="L135" s="67">
        <v>1</v>
      </c>
      <c r="M135" s="68">
        <v>1</v>
      </c>
      <c r="N135" s="68">
        <v>1</v>
      </c>
      <c r="O135" s="68">
        <v>1</v>
      </c>
      <c r="P135" s="58">
        <v>1</v>
      </c>
      <c r="Q135" s="57" t="s">
        <v>2</v>
      </c>
      <c r="R135" s="67"/>
      <c r="S135" s="54">
        <v>1</v>
      </c>
      <c r="T135" s="54">
        <v>0</v>
      </c>
      <c r="U135" s="54">
        <v>0</v>
      </c>
      <c r="V135" s="54">
        <v>0</v>
      </c>
      <c r="W135" s="54">
        <v>1</v>
      </c>
      <c r="X135" s="54">
        <v>1</v>
      </c>
      <c r="Y135" s="54">
        <v>0</v>
      </c>
      <c r="Z135" s="54">
        <v>0</v>
      </c>
      <c r="AA135" s="54">
        <v>0</v>
      </c>
      <c r="AB135" s="54">
        <v>1</v>
      </c>
      <c r="AC135" s="106">
        <v>1</v>
      </c>
      <c r="AD135" s="57" t="s">
        <v>2</v>
      </c>
      <c r="AE135" s="67"/>
      <c r="AF135" s="57">
        <v>1</v>
      </c>
      <c r="AG135" s="69">
        <v>0.3649</v>
      </c>
      <c r="AH135" s="58">
        <v>0.46016499999999994</v>
      </c>
      <c r="AI135" s="57" t="s">
        <v>4</v>
      </c>
      <c r="AK135" s="57">
        <v>3860818.3900000006</v>
      </c>
      <c r="AL135" s="69">
        <v>30224131.079999998</v>
      </c>
      <c r="AM135" s="106">
        <v>0.12773959918916553</v>
      </c>
      <c r="AN135" s="106">
        <v>0.22276370853225971</v>
      </c>
      <c r="AO135" s="57" t="s">
        <v>5</v>
      </c>
      <c r="AP135" s="156"/>
      <c r="AQ135" s="106">
        <v>0.50959399170645192</v>
      </c>
      <c r="AR135" s="57" t="s">
        <v>4</v>
      </c>
    </row>
    <row r="136" spans="1:44" x14ac:dyDescent="0.25">
      <c r="A136" s="70" t="s">
        <v>133</v>
      </c>
      <c r="B136" s="70">
        <v>916</v>
      </c>
      <c r="C136" s="1" t="s">
        <v>148</v>
      </c>
      <c r="D136" s="54">
        <v>0</v>
      </c>
      <c r="E136" s="54">
        <v>0</v>
      </c>
      <c r="F136" s="54">
        <v>0</v>
      </c>
      <c r="G136" s="58">
        <v>0</v>
      </c>
      <c r="H136" s="57" t="s">
        <v>6</v>
      </c>
      <c r="I136" s="67"/>
      <c r="J136" s="67">
        <v>0</v>
      </c>
      <c r="K136" s="67">
        <v>0</v>
      </c>
      <c r="L136" s="67">
        <v>1</v>
      </c>
      <c r="M136" s="68">
        <v>1</v>
      </c>
      <c r="N136" s="68">
        <v>0</v>
      </c>
      <c r="O136" s="68">
        <v>0</v>
      </c>
      <c r="P136" s="58">
        <v>0.33333333333333331</v>
      </c>
      <c r="Q136" s="57" t="s">
        <v>5</v>
      </c>
      <c r="R136" s="67"/>
      <c r="S136" s="54">
        <v>0</v>
      </c>
      <c r="T136" s="54">
        <v>0</v>
      </c>
      <c r="U136" s="54">
        <v>0</v>
      </c>
      <c r="V136" s="54">
        <v>0</v>
      </c>
      <c r="W136" s="54">
        <v>1</v>
      </c>
      <c r="X136" s="54">
        <v>0</v>
      </c>
      <c r="Y136" s="54">
        <v>0</v>
      </c>
      <c r="Z136" s="54">
        <v>0</v>
      </c>
      <c r="AA136" s="54">
        <v>0</v>
      </c>
      <c r="AB136" s="54">
        <v>1</v>
      </c>
      <c r="AC136" s="106">
        <v>1</v>
      </c>
      <c r="AD136" s="57" t="s">
        <v>2</v>
      </c>
      <c r="AE136" s="67"/>
      <c r="AF136" s="57">
        <v>0</v>
      </c>
      <c r="AG136" s="69">
        <v>0.76560000000000006</v>
      </c>
      <c r="AH136" s="58">
        <v>0.65076000000000001</v>
      </c>
      <c r="AI136" s="57" t="s">
        <v>3</v>
      </c>
      <c r="AK136" s="57">
        <v>2859004.72</v>
      </c>
      <c r="AL136" s="69">
        <v>30495622.629999999</v>
      </c>
      <c r="AM136" s="106">
        <v>9.3751314891582532E-2</v>
      </c>
      <c r="AN136" s="106">
        <v>0.16349190632810393</v>
      </c>
      <c r="AO136" s="57" t="s">
        <v>6</v>
      </c>
      <c r="AP136" s="156"/>
      <c r="AQ136" s="106">
        <v>0.41205504793228748</v>
      </c>
      <c r="AR136" s="57" t="s">
        <v>4</v>
      </c>
    </row>
    <row r="137" spans="1:44" x14ac:dyDescent="0.25">
      <c r="A137" s="70" t="s">
        <v>133</v>
      </c>
      <c r="B137" s="70">
        <v>917</v>
      </c>
      <c r="C137" s="1" t="s">
        <v>149</v>
      </c>
      <c r="D137" s="54">
        <v>0</v>
      </c>
      <c r="E137" s="54">
        <v>0</v>
      </c>
      <c r="F137" s="54">
        <v>1</v>
      </c>
      <c r="G137" s="58">
        <v>0.33333333333333331</v>
      </c>
      <c r="H137" s="57" t="s">
        <v>5</v>
      </c>
      <c r="I137" s="67"/>
      <c r="J137" s="67">
        <v>1</v>
      </c>
      <c r="K137" s="67">
        <v>0</v>
      </c>
      <c r="L137" s="67">
        <v>0</v>
      </c>
      <c r="M137" s="68">
        <v>0</v>
      </c>
      <c r="N137" s="68">
        <v>0</v>
      </c>
      <c r="O137" s="68">
        <v>1</v>
      </c>
      <c r="P137" s="58">
        <v>0.33333333333333331</v>
      </c>
      <c r="Q137" s="57" t="s">
        <v>5</v>
      </c>
      <c r="R137" s="67"/>
      <c r="S137" s="54">
        <v>1</v>
      </c>
      <c r="T137" s="54">
        <v>0</v>
      </c>
      <c r="U137" s="54">
        <v>0</v>
      </c>
      <c r="V137" s="54">
        <v>1</v>
      </c>
      <c r="W137" s="54">
        <v>1</v>
      </c>
      <c r="X137" s="54">
        <v>1</v>
      </c>
      <c r="Y137" s="54">
        <v>0</v>
      </c>
      <c r="Z137" s="54">
        <v>1</v>
      </c>
      <c r="AA137" s="54">
        <v>1</v>
      </c>
      <c r="AB137" s="54">
        <v>1</v>
      </c>
      <c r="AC137" s="106">
        <v>1</v>
      </c>
      <c r="AD137" s="57" t="s">
        <v>2</v>
      </c>
      <c r="AE137" s="67"/>
      <c r="AF137" s="57">
        <v>1</v>
      </c>
      <c r="AG137" s="69">
        <v>0</v>
      </c>
      <c r="AH137" s="58">
        <v>0.15</v>
      </c>
      <c r="AI137" s="57" t="s">
        <v>6</v>
      </c>
      <c r="AK137" s="57">
        <v>6784269.5499999989</v>
      </c>
      <c r="AL137" s="69">
        <v>44667894.280000001</v>
      </c>
      <c r="AM137" s="106">
        <v>0.151882457397094</v>
      </c>
      <c r="AN137" s="106">
        <v>0.2648661784249538</v>
      </c>
      <c r="AO137" s="57" t="s">
        <v>5</v>
      </c>
      <c r="AP137" s="156"/>
      <c r="AQ137" s="106">
        <v>0.3738065690183241</v>
      </c>
      <c r="AR137" s="57" t="s">
        <v>5</v>
      </c>
    </row>
    <row r="138" spans="1:44" x14ac:dyDescent="0.25">
      <c r="A138" s="70" t="s">
        <v>133</v>
      </c>
      <c r="B138" s="70">
        <v>918</v>
      </c>
      <c r="C138" s="1" t="s">
        <v>150</v>
      </c>
      <c r="D138" s="54">
        <v>0</v>
      </c>
      <c r="E138" s="54">
        <v>0</v>
      </c>
      <c r="F138" s="54">
        <v>1</v>
      </c>
      <c r="G138" s="58">
        <v>0.33333333333333331</v>
      </c>
      <c r="H138" s="57" t="s">
        <v>5</v>
      </c>
      <c r="I138" s="67"/>
      <c r="J138" s="67">
        <v>0</v>
      </c>
      <c r="K138" s="67">
        <v>1</v>
      </c>
      <c r="L138" s="67">
        <v>1</v>
      </c>
      <c r="M138" s="68">
        <v>0</v>
      </c>
      <c r="N138" s="68">
        <v>1</v>
      </c>
      <c r="O138" s="68">
        <v>1</v>
      </c>
      <c r="P138" s="58">
        <v>0.66666666666666663</v>
      </c>
      <c r="Q138" s="57" t="s">
        <v>3</v>
      </c>
      <c r="R138" s="67"/>
      <c r="S138" s="54">
        <v>1</v>
      </c>
      <c r="T138" s="54">
        <v>0</v>
      </c>
      <c r="U138" s="54">
        <v>0</v>
      </c>
      <c r="V138" s="54">
        <v>0</v>
      </c>
      <c r="W138" s="54">
        <v>1</v>
      </c>
      <c r="X138" s="54">
        <v>1</v>
      </c>
      <c r="Y138" s="54">
        <v>0</v>
      </c>
      <c r="Z138" s="54">
        <v>0</v>
      </c>
      <c r="AA138" s="54">
        <v>0</v>
      </c>
      <c r="AB138" s="54">
        <v>1</v>
      </c>
      <c r="AC138" s="106">
        <v>1</v>
      </c>
      <c r="AD138" s="57" t="s">
        <v>2</v>
      </c>
      <c r="AE138" s="67"/>
      <c r="AF138" s="57">
        <v>1</v>
      </c>
      <c r="AG138" s="69">
        <v>0.71209999999999996</v>
      </c>
      <c r="AH138" s="58">
        <v>0.75528499999999998</v>
      </c>
      <c r="AI138" s="57" t="s">
        <v>3</v>
      </c>
      <c r="AK138" s="57">
        <v>4898043.79</v>
      </c>
      <c r="AL138" s="69">
        <v>27416186.93</v>
      </c>
      <c r="AM138" s="106">
        <v>0.17865517923793936</v>
      </c>
      <c r="AN138" s="106">
        <v>0.31155483912708626</v>
      </c>
      <c r="AO138" s="57" t="s">
        <v>5</v>
      </c>
      <c r="AP138" s="156"/>
      <c r="AQ138" s="106">
        <v>0.60113221782541726</v>
      </c>
      <c r="AR138" s="57" t="s">
        <v>3</v>
      </c>
    </row>
    <row r="139" spans="1:44" x14ac:dyDescent="0.25">
      <c r="A139" s="70" t="s">
        <v>133</v>
      </c>
      <c r="B139" s="70">
        <v>919</v>
      </c>
      <c r="C139" s="1" t="s">
        <v>151</v>
      </c>
      <c r="D139" s="54">
        <v>0</v>
      </c>
      <c r="E139" s="54">
        <v>0</v>
      </c>
      <c r="F139" s="54">
        <v>0</v>
      </c>
      <c r="G139" s="58">
        <v>0</v>
      </c>
      <c r="H139" s="57" t="s">
        <v>6</v>
      </c>
      <c r="I139" s="67"/>
      <c r="J139" s="67">
        <v>0</v>
      </c>
      <c r="K139" s="67">
        <v>0</v>
      </c>
      <c r="L139" s="67">
        <v>0</v>
      </c>
      <c r="M139" s="68">
        <v>0</v>
      </c>
      <c r="N139" s="68">
        <v>0</v>
      </c>
      <c r="O139" s="68">
        <v>0</v>
      </c>
      <c r="P139" s="58">
        <v>0</v>
      </c>
      <c r="Q139" s="57" t="s">
        <v>6</v>
      </c>
      <c r="R139" s="67"/>
      <c r="S139" s="54">
        <v>0</v>
      </c>
      <c r="T139" s="54">
        <v>0</v>
      </c>
      <c r="U139" s="54">
        <v>0</v>
      </c>
      <c r="V139" s="54">
        <v>0</v>
      </c>
      <c r="W139" s="54">
        <v>0</v>
      </c>
      <c r="X139" s="54">
        <v>0</v>
      </c>
      <c r="Y139" s="54">
        <v>0</v>
      </c>
      <c r="Z139" s="54">
        <v>0</v>
      </c>
      <c r="AA139" s="54">
        <v>0</v>
      </c>
      <c r="AB139" s="54">
        <v>0</v>
      </c>
      <c r="AC139" s="106">
        <v>0</v>
      </c>
      <c r="AD139" s="57" t="s">
        <v>6</v>
      </c>
      <c r="AE139" s="67"/>
      <c r="AF139" s="57">
        <v>0</v>
      </c>
      <c r="AG139" s="69">
        <v>0.71879999999999999</v>
      </c>
      <c r="AH139" s="58">
        <v>0.61097999999999997</v>
      </c>
      <c r="AI139" s="57" t="s">
        <v>3</v>
      </c>
      <c r="AK139" s="57">
        <v>6357268.1399999997</v>
      </c>
      <c r="AL139" s="69">
        <v>33345855.140000001</v>
      </c>
      <c r="AM139" s="106">
        <v>0.19064642706895654</v>
      </c>
      <c r="AN139" s="106">
        <v>0.33246624681681197</v>
      </c>
      <c r="AO139" s="57" t="s">
        <v>5</v>
      </c>
      <c r="AP139" s="156"/>
      <c r="AQ139" s="106">
        <v>0.21923824936336239</v>
      </c>
      <c r="AR139" s="57" t="s">
        <v>5</v>
      </c>
    </row>
    <row r="140" spans="1:44" x14ac:dyDescent="0.25">
      <c r="A140" s="70" t="s">
        <v>133</v>
      </c>
      <c r="B140" s="70">
        <v>920</v>
      </c>
      <c r="C140" s="1" t="s">
        <v>152</v>
      </c>
      <c r="D140" s="54">
        <v>0</v>
      </c>
      <c r="E140" s="54">
        <v>0</v>
      </c>
      <c r="F140" s="54">
        <v>0</v>
      </c>
      <c r="G140" s="58">
        <v>0</v>
      </c>
      <c r="H140" s="57" t="s">
        <v>6</v>
      </c>
      <c r="I140" s="67"/>
      <c r="J140" s="67">
        <v>0</v>
      </c>
      <c r="K140" s="67">
        <v>0</v>
      </c>
      <c r="L140" s="67">
        <v>0</v>
      </c>
      <c r="M140" s="68">
        <v>0</v>
      </c>
      <c r="N140" s="68">
        <v>0</v>
      </c>
      <c r="O140" s="68">
        <v>0</v>
      </c>
      <c r="P140" s="58">
        <v>0</v>
      </c>
      <c r="Q140" s="57" t="s">
        <v>6</v>
      </c>
      <c r="R140" s="67"/>
      <c r="S140" s="54">
        <v>0</v>
      </c>
      <c r="T140" s="54">
        <v>0</v>
      </c>
      <c r="U140" s="54">
        <v>0</v>
      </c>
      <c r="V140" s="54">
        <v>0</v>
      </c>
      <c r="W140" s="54">
        <v>1</v>
      </c>
      <c r="X140" s="54">
        <v>0</v>
      </c>
      <c r="Y140" s="54">
        <v>0</v>
      </c>
      <c r="Z140" s="54">
        <v>0</v>
      </c>
      <c r="AA140" s="54">
        <v>0</v>
      </c>
      <c r="AB140" s="54">
        <v>1</v>
      </c>
      <c r="AC140" s="106">
        <v>1</v>
      </c>
      <c r="AD140" s="57" t="s">
        <v>2</v>
      </c>
      <c r="AE140" s="67"/>
      <c r="AF140" s="57">
        <v>0</v>
      </c>
      <c r="AG140" s="69">
        <v>0.74290000000000012</v>
      </c>
      <c r="AH140" s="58">
        <v>0.63146500000000005</v>
      </c>
      <c r="AI140" s="57" t="s">
        <v>3</v>
      </c>
      <c r="AK140" s="57">
        <v>14003365.639999995</v>
      </c>
      <c r="AL140" s="69">
        <v>77469665.629999995</v>
      </c>
      <c r="AM140" s="106">
        <v>0.18075934013812517</v>
      </c>
      <c r="AN140" s="106">
        <v>0.31522426261400233</v>
      </c>
      <c r="AO140" s="57" t="s">
        <v>5</v>
      </c>
      <c r="AP140" s="156"/>
      <c r="AQ140" s="106">
        <v>0.37091110252280046</v>
      </c>
      <c r="AR140" s="57" t="s">
        <v>5</v>
      </c>
    </row>
    <row r="141" spans="1:44" x14ac:dyDescent="0.25">
      <c r="A141" s="70" t="s">
        <v>133</v>
      </c>
      <c r="B141" s="70">
        <v>921</v>
      </c>
      <c r="C141" s="1" t="s">
        <v>153</v>
      </c>
      <c r="D141" s="54">
        <v>1</v>
      </c>
      <c r="E141" s="54">
        <v>1</v>
      </c>
      <c r="F141" s="54">
        <v>1</v>
      </c>
      <c r="G141" s="58">
        <v>1</v>
      </c>
      <c r="H141" s="57" t="s">
        <v>2</v>
      </c>
      <c r="I141" s="67"/>
      <c r="J141" s="67">
        <v>0</v>
      </c>
      <c r="K141" s="67">
        <v>0</v>
      </c>
      <c r="L141" s="67">
        <v>0</v>
      </c>
      <c r="M141" s="68">
        <v>0</v>
      </c>
      <c r="N141" s="68">
        <v>0</v>
      </c>
      <c r="O141" s="68">
        <v>0</v>
      </c>
      <c r="P141" s="58">
        <v>0</v>
      </c>
      <c r="Q141" s="57" t="s">
        <v>6</v>
      </c>
      <c r="R141" s="67"/>
      <c r="S141" s="54">
        <v>0</v>
      </c>
      <c r="T141" s="54">
        <v>1</v>
      </c>
      <c r="U141" s="54">
        <v>0</v>
      </c>
      <c r="V141" s="54">
        <v>0</v>
      </c>
      <c r="W141" s="54">
        <v>1</v>
      </c>
      <c r="X141" s="54">
        <v>0</v>
      </c>
      <c r="Y141" s="54">
        <v>0</v>
      </c>
      <c r="Z141" s="54">
        <v>0</v>
      </c>
      <c r="AA141" s="54">
        <v>0</v>
      </c>
      <c r="AB141" s="54">
        <v>1</v>
      </c>
      <c r="AC141" s="106">
        <v>1</v>
      </c>
      <c r="AD141" s="57" t="s">
        <v>2</v>
      </c>
      <c r="AE141" s="67"/>
      <c r="AF141" s="57">
        <v>1</v>
      </c>
      <c r="AG141" s="69">
        <v>0.55710000000000004</v>
      </c>
      <c r="AH141" s="58">
        <v>0.62353500000000006</v>
      </c>
      <c r="AI141" s="57" t="s">
        <v>3</v>
      </c>
      <c r="AK141" s="57">
        <v>829506456.31000006</v>
      </c>
      <c r="AL141" s="69">
        <v>43696521.729999997</v>
      </c>
      <c r="AM141" s="106">
        <v>0</v>
      </c>
      <c r="AN141" s="106">
        <v>0</v>
      </c>
      <c r="AO141" s="57" t="s">
        <v>6</v>
      </c>
      <c r="AP141" s="156"/>
      <c r="AQ141" s="106">
        <v>0.50588374999999997</v>
      </c>
      <c r="AR141" s="57" t="s">
        <v>4</v>
      </c>
    </row>
    <row r="142" spans="1:44" x14ac:dyDescent="0.25">
      <c r="A142" s="70" t="s">
        <v>133</v>
      </c>
      <c r="B142" s="70">
        <v>922</v>
      </c>
      <c r="C142" s="1" t="s">
        <v>154</v>
      </c>
      <c r="D142" s="54">
        <v>0</v>
      </c>
      <c r="E142" s="54">
        <v>0</v>
      </c>
      <c r="F142" s="54">
        <v>0</v>
      </c>
      <c r="G142" s="58">
        <v>0</v>
      </c>
      <c r="H142" s="57" t="s">
        <v>6</v>
      </c>
      <c r="I142" s="67"/>
      <c r="J142" s="67">
        <v>0</v>
      </c>
      <c r="K142" s="67">
        <v>0</v>
      </c>
      <c r="L142" s="67">
        <v>0</v>
      </c>
      <c r="M142" s="68">
        <v>0</v>
      </c>
      <c r="N142" s="68">
        <v>1</v>
      </c>
      <c r="O142" s="68">
        <v>1</v>
      </c>
      <c r="P142" s="58">
        <v>0.13333333333333333</v>
      </c>
      <c r="Q142" s="57" t="s">
        <v>6</v>
      </c>
      <c r="R142" s="67"/>
      <c r="S142" s="54">
        <v>1</v>
      </c>
      <c r="T142" s="54">
        <v>0</v>
      </c>
      <c r="U142" s="54">
        <v>0</v>
      </c>
      <c r="V142" s="54">
        <v>0</v>
      </c>
      <c r="W142" s="54">
        <v>0</v>
      </c>
      <c r="X142" s="54">
        <v>1</v>
      </c>
      <c r="Y142" s="54">
        <v>0</v>
      </c>
      <c r="Z142" s="54">
        <v>0</v>
      </c>
      <c r="AA142" s="54">
        <v>0</v>
      </c>
      <c r="AB142" s="54">
        <v>0</v>
      </c>
      <c r="AC142" s="106">
        <v>1</v>
      </c>
      <c r="AD142" s="57" t="s">
        <v>2</v>
      </c>
      <c r="AE142" s="67"/>
      <c r="AF142" s="57">
        <v>1</v>
      </c>
      <c r="AG142" s="69">
        <v>0.68569999999999998</v>
      </c>
      <c r="AH142" s="58">
        <v>0.73284499999999997</v>
      </c>
      <c r="AI142" s="57" t="s">
        <v>3</v>
      </c>
      <c r="AK142" s="57">
        <v>8117763.790000001</v>
      </c>
      <c r="AL142" s="69">
        <v>34222319.219999999</v>
      </c>
      <c r="AM142" s="106">
        <v>0.23720671114703024</v>
      </c>
      <c r="AN142" s="106">
        <v>0.41366222376823286</v>
      </c>
      <c r="AO142" s="57" t="s">
        <v>4</v>
      </c>
      <c r="AP142" s="156"/>
      <c r="AQ142" s="106">
        <v>0.44261036142031329</v>
      </c>
      <c r="AR142" s="57" t="s">
        <v>4</v>
      </c>
    </row>
    <row r="143" spans="1:44" x14ac:dyDescent="0.25">
      <c r="A143" s="70" t="s">
        <v>133</v>
      </c>
      <c r="B143" s="70">
        <v>923</v>
      </c>
      <c r="C143" s="1" t="s">
        <v>155</v>
      </c>
      <c r="D143" s="54">
        <v>1</v>
      </c>
      <c r="E143" s="54">
        <v>0</v>
      </c>
      <c r="F143" s="54">
        <v>0</v>
      </c>
      <c r="G143" s="58">
        <v>0.33333333333333331</v>
      </c>
      <c r="H143" s="57" t="s">
        <v>5</v>
      </c>
      <c r="I143" s="67"/>
      <c r="J143" s="67">
        <v>1</v>
      </c>
      <c r="K143" s="67">
        <v>0</v>
      </c>
      <c r="L143" s="67">
        <v>1</v>
      </c>
      <c r="M143" s="68">
        <v>1</v>
      </c>
      <c r="N143" s="68">
        <v>1</v>
      </c>
      <c r="O143" s="68">
        <v>1</v>
      </c>
      <c r="P143" s="58">
        <v>0.73333333333333339</v>
      </c>
      <c r="Q143" s="57" t="s">
        <v>3</v>
      </c>
      <c r="R143" s="67"/>
      <c r="S143" s="54">
        <v>0</v>
      </c>
      <c r="T143" s="54">
        <v>0</v>
      </c>
      <c r="U143" s="54">
        <v>0</v>
      </c>
      <c r="V143" s="54">
        <v>0</v>
      </c>
      <c r="W143" s="54">
        <v>0</v>
      </c>
      <c r="X143" s="54">
        <v>0</v>
      </c>
      <c r="Y143" s="54">
        <v>0</v>
      </c>
      <c r="Z143" s="54">
        <v>0</v>
      </c>
      <c r="AA143" s="54">
        <v>0</v>
      </c>
      <c r="AB143" s="54">
        <v>0</v>
      </c>
      <c r="AC143" s="106">
        <v>0</v>
      </c>
      <c r="AD143" s="57" t="s">
        <v>6</v>
      </c>
      <c r="AE143" s="67"/>
      <c r="AF143" s="57">
        <v>1</v>
      </c>
      <c r="AG143" s="69">
        <v>0.53749999999999998</v>
      </c>
      <c r="AH143" s="58">
        <v>0.60687499999999994</v>
      </c>
      <c r="AI143" s="57" t="s">
        <v>3</v>
      </c>
      <c r="AK143" s="57">
        <v>10104917.959999999</v>
      </c>
      <c r="AL143" s="69">
        <v>43660682.710000001</v>
      </c>
      <c r="AM143" s="106">
        <v>0.23144205112682717</v>
      </c>
      <c r="AN143" s="106">
        <v>0.40360929536796114</v>
      </c>
      <c r="AO143" s="57" t="s">
        <v>4</v>
      </c>
      <c r="AP143" s="156"/>
      <c r="AQ143" s="106">
        <v>0.44577394240692564</v>
      </c>
      <c r="AR143" s="57" t="s">
        <v>4</v>
      </c>
    </row>
    <row r="144" spans="1:44" x14ac:dyDescent="0.25">
      <c r="A144" s="70" t="s">
        <v>133</v>
      </c>
      <c r="B144" s="70">
        <v>924</v>
      </c>
      <c r="C144" s="1" t="s">
        <v>156</v>
      </c>
      <c r="D144" s="54">
        <v>0</v>
      </c>
      <c r="E144" s="54">
        <v>0</v>
      </c>
      <c r="F144" s="54">
        <v>1</v>
      </c>
      <c r="G144" s="58">
        <v>0.33333333333333331</v>
      </c>
      <c r="H144" s="57" t="s">
        <v>5</v>
      </c>
      <c r="I144" s="67"/>
      <c r="J144" s="67">
        <v>0</v>
      </c>
      <c r="K144" s="67">
        <v>0</v>
      </c>
      <c r="L144" s="67">
        <v>1</v>
      </c>
      <c r="M144" s="68">
        <v>1</v>
      </c>
      <c r="N144" s="68">
        <v>0</v>
      </c>
      <c r="O144" s="68">
        <v>1</v>
      </c>
      <c r="P144" s="58">
        <v>0.4</v>
      </c>
      <c r="Q144" s="57" t="s">
        <v>5</v>
      </c>
      <c r="R144" s="67"/>
      <c r="S144" s="54">
        <v>0</v>
      </c>
      <c r="T144" s="54">
        <v>0</v>
      </c>
      <c r="U144" s="54">
        <v>0</v>
      </c>
      <c r="V144" s="54">
        <v>0</v>
      </c>
      <c r="W144" s="54">
        <v>1</v>
      </c>
      <c r="X144" s="54">
        <v>0</v>
      </c>
      <c r="Y144" s="54">
        <v>0</v>
      </c>
      <c r="Z144" s="54">
        <v>0</v>
      </c>
      <c r="AA144" s="54">
        <v>0</v>
      </c>
      <c r="AB144" s="54">
        <v>1</v>
      </c>
      <c r="AC144" s="106">
        <v>1</v>
      </c>
      <c r="AD144" s="57" t="s">
        <v>2</v>
      </c>
      <c r="AE144" s="67"/>
      <c r="AF144" s="57">
        <v>1</v>
      </c>
      <c r="AG144" s="69">
        <v>0.55559999999999998</v>
      </c>
      <c r="AH144" s="58">
        <v>0.62225999999999992</v>
      </c>
      <c r="AI144" s="57" t="s">
        <v>3</v>
      </c>
      <c r="AK144" s="57">
        <v>8990093.4499999993</v>
      </c>
      <c r="AL144" s="69">
        <v>40983656.189999998</v>
      </c>
      <c r="AM144" s="106">
        <v>0.21935801452954751</v>
      </c>
      <c r="AN144" s="106">
        <v>0.38253607435007431</v>
      </c>
      <c r="AO144" s="57" t="s">
        <v>5</v>
      </c>
      <c r="AP144" s="156"/>
      <c r="AQ144" s="106">
        <v>0.52873888153668147</v>
      </c>
      <c r="AR144" s="57" t="s">
        <v>4</v>
      </c>
    </row>
    <row r="145" spans="1:44" x14ac:dyDescent="0.25">
      <c r="A145" s="70" t="s">
        <v>157</v>
      </c>
      <c r="B145" s="70">
        <v>1001</v>
      </c>
      <c r="C145" s="1" t="s">
        <v>158</v>
      </c>
      <c r="D145" s="54">
        <v>0</v>
      </c>
      <c r="E145" s="54">
        <v>0</v>
      </c>
      <c r="F145" s="54">
        <v>0</v>
      </c>
      <c r="G145" s="58">
        <v>0</v>
      </c>
      <c r="H145" s="57" t="s">
        <v>6</v>
      </c>
      <c r="I145" s="67"/>
      <c r="J145" s="67">
        <v>0</v>
      </c>
      <c r="K145" s="67">
        <v>0</v>
      </c>
      <c r="L145" s="67">
        <v>0</v>
      </c>
      <c r="M145" s="68">
        <v>0</v>
      </c>
      <c r="N145" s="68">
        <v>0</v>
      </c>
      <c r="O145" s="68">
        <v>0</v>
      </c>
      <c r="P145" s="58">
        <v>0</v>
      </c>
      <c r="Q145" s="57" t="s">
        <v>6</v>
      </c>
      <c r="R145" s="67"/>
      <c r="S145" s="54">
        <v>0</v>
      </c>
      <c r="T145" s="54">
        <v>0</v>
      </c>
      <c r="U145" s="54">
        <v>0</v>
      </c>
      <c r="V145" s="54">
        <v>0</v>
      </c>
      <c r="W145" s="54">
        <v>0</v>
      </c>
      <c r="X145" s="54">
        <v>0</v>
      </c>
      <c r="Y145" s="54">
        <v>0</v>
      </c>
      <c r="Z145" s="54">
        <v>0</v>
      </c>
      <c r="AA145" s="54">
        <v>0</v>
      </c>
      <c r="AB145" s="54">
        <v>0</v>
      </c>
      <c r="AC145" s="106">
        <v>0</v>
      </c>
      <c r="AD145" s="57" t="s">
        <v>6</v>
      </c>
      <c r="AE145" s="67"/>
      <c r="AF145" s="57">
        <v>1</v>
      </c>
      <c r="AG145" s="69">
        <v>0.55710000000000004</v>
      </c>
      <c r="AH145" s="58">
        <v>0.62353500000000006</v>
      </c>
      <c r="AI145" s="57" t="s">
        <v>3</v>
      </c>
      <c r="AK145" s="57">
        <v>23939616.73</v>
      </c>
      <c r="AL145" s="69">
        <v>96486582.459999993</v>
      </c>
      <c r="AM145" s="106">
        <v>0.24811342799839076</v>
      </c>
      <c r="AN145" s="106">
        <v>0.43268232958618214</v>
      </c>
      <c r="AO145" s="57" t="s">
        <v>4</v>
      </c>
      <c r="AP145" s="156"/>
      <c r="AQ145" s="106">
        <v>0.24242021591723645</v>
      </c>
      <c r="AR145" s="57" t="s">
        <v>5</v>
      </c>
    </row>
    <row r="146" spans="1:44" x14ac:dyDescent="0.25">
      <c r="A146" s="70" t="s">
        <v>157</v>
      </c>
      <c r="B146" s="70">
        <v>1002</v>
      </c>
      <c r="C146" s="1" t="s">
        <v>159</v>
      </c>
      <c r="D146" s="54">
        <v>1</v>
      </c>
      <c r="E146" s="54">
        <v>0</v>
      </c>
      <c r="F146" s="54">
        <v>0</v>
      </c>
      <c r="G146" s="58">
        <v>0.33333333333333331</v>
      </c>
      <c r="H146" s="57" t="s">
        <v>5</v>
      </c>
      <c r="I146" s="67"/>
      <c r="J146" s="67">
        <v>1</v>
      </c>
      <c r="K146" s="67">
        <v>1</v>
      </c>
      <c r="L146" s="67">
        <v>1</v>
      </c>
      <c r="M146" s="68">
        <v>1</v>
      </c>
      <c r="N146" s="68">
        <v>0</v>
      </c>
      <c r="O146" s="68">
        <v>0</v>
      </c>
      <c r="P146" s="58">
        <v>0.8666666666666667</v>
      </c>
      <c r="Q146" s="57" t="s">
        <v>2</v>
      </c>
      <c r="R146" s="67"/>
      <c r="S146" s="54">
        <v>0</v>
      </c>
      <c r="T146" s="54">
        <v>0</v>
      </c>
      <c r="U146" s="54">
        <v>0</v>
      </c>
      <c r="V146" s="54">
        <v>0</v>
      </c>
      <c r="W146" s="54">
        <v>1</v>
      </c>
      <c r="X146" s="54">
        <v>0</v>
      </c>
      <c r="Y146" s="54">
        <v>0</v>
      </c>
      <c r="Z146" s="54">
        <v>0</v>
      </c>
      <c r="AA146" s="54">
        <v>0</v>
      </c>
      <c r="AB146" s="54">
        <v>1</v>
      </c>
      <c r="AC146" s="106">
        <v>1</v>
      </c>
      <c r="AD146" s="57" t="s">
        <v>2</v>
      </c>
      <c r="AE146" s="67"/>
      <c r="AF146" s="57">
        <v>0</v>
      </c>
      <c r="AG146" s="69">
        <v>0.35899999999999999</v>
      </c>
      <c r="AH146" s="58">
        <v>0.30514999999999998</v>
      </c>
      <c r="AI146" s="57" t="s">
        <v>5</v>
      </c>
      <c r="AK146" s="57">
        <v>11933818.51</v>
      </c>
      <c r="AL146" s="69">
        <v>31355809.5</v>
      </c>
      <c r="AM146" s="106">
        <v>0.38059353913347382</v>
      </c>
      <c r="AN146" s="106">
        <v>0.66371296574399563</v>
      </c>
      <c r="AO146" s="57" t="s">
        <v>3</v>
      </c>
      <c r="AP146" s="156"/>
      <c r="AQ146" s="106">
        <v>0.59903009314879918</v>
      </c>
      <c r="AR146" s="57" t="s">
        <v>4</v>
      </c>
    </row>
    <row r="147" spans="1:44" x14ac:dyDescent="0.25">
      <c r="A147" s="70" t="s">
        <v>157</v>
      </c>
      <c r="B147" s="70">
        <v>1003</v>
      </c>
      <c r="C147" s="1" t="s">
        <v>160</v>
      </c>
      <c r="D147" s="54">
        <v>0</v>
      </c>
      <c r="E147" s="54">
        <v>0</v>
      </c>
      <c r="F147" s="54">
        <v>0</v>
      </c>
      <c r="G147" s="58">
        <v>0</v>
      </c>
      <c r="H147" s="57" t="s">
        <v>6</v>
      </c>
      <c r="I147" s="67"/>
      <c r="J147" s="67">
        <v>0</v>
      </c>
      <c r="K147" s="67">
        <v>0</v>
      </c>
      <c r="L147" s="67">
        <v>0</v>
      </c>
      <c r="M147" s="68">
        <v>0</v>
      </c>
      <c r="N147" s="68">
        <v>0</v>
      </c>
      <c r="O147" s="68">
        <v>0</v>
      </c>
      <c r="P147" s="58">
        <v>0</v>
      </c>
      <c r="Q147" s="57" t="s">
        <v>6</v>
      </c>
      <c r="R147" s="67"/>
      <c r="S147" s="54">
        <v>0</v>
      </c>
      <c r="T147" s="54">
        <v>0</v>
      </c>
      <c r="U147" s="54">
        <v>0</v>
      </c>
      <c r="V147" s="54">
        <v>0</v>
      </c>
      <c r="W147" s="54">
        <v>1</v>
      </c>
      <c r="X147" s="54">
        <v>0</v>
      </c>
      <c r="Y147" s="54">
        <v>0</v>
      </c>
      <c r="Z147" s="54">
        <v>0</v>
      </c>
      <c r="AA147" s="54">
        <v>0</v>
      </c>
      <c r="AB147" s="54">
        <v>1</v>
      </c>
      <c r="AC147" s="106">
        <v>1</v>
      </c>
      <c r="AD147" s="57" t="s">
        <v>2</v>
      </c>
      <c r="AE147" s="67"/>
      <c r="AF147" s="57">
        <v>1</v>
      </c>
      <c r="AG147" s="69">
        <v>0.67110000000000003</v>
      </c>
      <c r="AH147" s="58">
        <v>0.72043500000000005</v>
      </c>
      <c r="AI147" s="57" t="s">
        <v>3</v>
      </c>
      <c r="AK147" s="57">
        <v>7150845.3499999987</v>
      </c>
      <c r="AL147" s="69">
        <v>27820095.129999999</v>
      </c>
      <c r="AM147" s="106">
        <v>0.25703885326721382</v>
      </c>
      <c r="AN147" s="106">
        <v>0.44824728239432599</v>
      </c>
      <c r="AO147" s="57" t="s">
        <v>4</v>
      </c>
      <c r="AP147" s="156"/>
      <c r="AQ147" s="106">
        <v>0.41975820647886519</v>
      </c>
      <c r="AR147" s="57" t="s">
        <v>4</v>
      </c>
    </row>
    <row r="148" spans="1:44" x14ac:dyDescent="0.25">
      <c r="A148" s="70" t="s">
        <v>157</v>
      </c>
      <c r="B148" s="70">
        <v>1004</v>
      </c>
      <c r="C148" s="1" t="s">
        <v>161</v>
      </c>
      <c r="D148" s="54">
        <v>0</v>
      </c>
      <c r="E148" s="54">
        <v>0</v>
      </c>
      <c r="F148" s="54">
        <v>0</v>
      </c>
      <c r="G148" s="58">
        <v>0</v>
      </c>
      <c r="H148" s="57" t="s">
        <v>6</v>
      </c>
      <c r="I148" s="67"/>
      <c r="J148" s="67">
        <v>0</v>
      </c>
      <c r="K148" s="67">
        <v>0</v>
      </c>
      <c r="L148" s="67">
        <v>0</v>
      </c>
      <c r="M148" s="68">
        <v>0</v>
      </c>
      <c r="N148" s="68">
        <v>0</v>
      </c>
      <c r="O148" s="68">
        <v>0</v>
      </c>
      <c r="P148" s="58">
        <v>0</v>
      </c>
      <c r="Q148" s="57" t="s">
        <v>6</v>
      </c>
      <c r="R148" s="67"/>
      <c r="S148" s="54">
        <v>0</v>
      </c>
      <c r="T148" s="54">
        <v>0</v>
      </c>
      <c r="U148" s="54">
        <v>0</v>
      </c>
      <c r="V148" s="54">
        <v>0</v>
      </c>
      <c r="W148" s="54">
        <v>0</v>
      </c>
      <c r="X148" s="54">
        <v>0</v>
      </c>
      <c r="Y148" s="54">
        <v>0</v>
      </c>
      <c r="Z148" s="54">
        <v>0</v>
      </c>
      <c r="AA148" s="54">
        <v>0</v>
      </c>
      <c r="AB148" s="54">
        <v>0</v>
      </c>
      <c r="AC148" s="106">
        <v>0</v>
      </c>
      <c r="AD148" s="57" t="s">
        <v>6</v>
      </c>
      <c r="AE148" s="67"/>
      <c r="AF148" s="57">
        <v>1</v>
      </c>
      <c r="AG148" s="69">
        <v>0.31940000000000002</v>
      </c>
      <c r="AH148" s="58">
        <v>0.42149000000000003</v>
      </c>
      <c r="AI148" s="57" t="s">
        <v>4</v>
      </c>
      <c r="AK148" s="57">
        <v>4409360.3699999992</v>
      </c>
      <c r="AL148" s="69">
        <v>26756030.93</v>
      </c>
      <c r="AM148" s="106">
        <v>0.16479874692684843</v>
      </c>
      <c r="AN148" s="106">
        <v>0.28739075635057904</v>
      </c>
      <c r="AO148" s="57" t="s">
        <v>5</v>
      </c>
      <c r="AP148" s="156"/>
      <c r="AQ148" s="106">
        <v>0.16285065127011583</v>
      </c>
      <c r="AR148" s="57" t="s">
        <v>6</v>
      </c>
    </row>
    <row r="149" spans="1:44" x14ac:dyDescent="0.25">
      <c r="A149" s="70" t="s">
        <v>157</v>
      </c>
      <c r="B149" s="70">
        <v>1005</v>
      </c>
      <c r="C149" s="1" t="s">
        <v>162</v>
      </c>
      <c r="D149" s="54">
        <v>0</v>
      </c>
      <c r="E149" s="54">
        <v>0</v>
      </c>
      <c r="F149" s="54">
        <v>0</v>
      </c>
      <c r="G149" s="58">
        <v>0</v>
      </c>
      <c r="H149" s="57" t="s">
        <v>6</v>
      </c>
      <c r="I149" s="67"/>
      <c r="J149" s="67">
        <v>0</v>
      </c>
      <c r="K149" s="67">
        <v>0</v>
      </c>
      <c r="L149" s="67">
        <v>0</v>
      </c>
      <c r="M149" s="68">
        <v>0</v>
      </c>
      <c r="N149" s="68">
        <v>0</v>
      </c>
      <c r="O149" s="68">
        <v>0</v>
      </c>
      <c r="P149" s="58">
        <v>0</v>
      </c>
      <c r="Q149" s="57" t="s">
        <v>6</v>
      </c>
      <c r="R149" s="67"/>
      <c r="S149" s="54">
        <v>0</v>
      </c>
      <c r="T149" s="54">
        <v>0</v>
      </c>
      <c r="U149" s="54">
        <v>0</v>
      </c>
      <c r="V149" s="54">
        <v>0</v>
      </c>
      <c r="W149" s="54">
        <v>0</v>
      </c>
      <c r="X149" s="54">
        <v>0</v>
      </c>
      <c r="Y149" s="54">
        <v>0</v>
      </c>
      <c r="Z149" s="54">
        <v>0</v>
      </c>
      <c r="AA149" s="54">
        <v>0</v>
      </c>
      <c r="AB149" s="54">
        <v>0</v>
      </c>
      <c r="AC149" s="106">
        <v>0</v>
      </c>
      <c r="AD149" s="57" t="s">
        <v>6</v>
      </c>
      <c r="AE149" s="67"/>
      <c r="AF149" s="57">
        <v>1</v>
      </c>
      <c r="AG149" s="69">
        <v>0.74319999999999997</v>
      </c>
      <c r="AH149" s="58">
        <v>0.78171999999999997</v>
      </c>
      <c r="AI149" s="57" t="s">
        <v>3</v>
      </c>
      <c r="AK149" s="57">
        <v>6642682.5700000003</v>
      </c>
      <c r="AL149" s="69">
        <v>31824917.620000001</v>
      </c>
      <c r="AM149" s="106">
        <v>0.20872583707256742</v>
      </c>
      <c r="AN149" s="106">
        <v>0.36399473481931066</v>
      </c>
      <c r="AO149" s="57" t="s">
        <v>5</v>
      </c>
      <c r="AP149" s="156"/>
      <c r="AQ149" s="106">
        <v>0.26822894696386212</v>
      </c>
      <c r="AR149" s="57" t="s">
        <v>5</v>
      </c>
    </row>
    <row r="150" spans="1:44" x14ac:dyDescent="0.25">
      <c r="A150" s="70" t="s">
        <v>157</v>
      </c>
      <c r="B150" s="70">
        <v>1006</v>
      </c>
      <c r="C150" s="1" t="s">
        <v>163</v>
      </c>
      <c r="D150" s="54">
        <v>0</v>
      </c>
      <c r="E150" s="54">
        <v>0</v>
      </c>
      <c r="F150" s="54">
        <v>0</v>
      </c>
      <c r="G150" s="58">
        <v>0</v>
      </c>
      <c r="H150" s="57" t="s">
        <v>6</v>
      </c>
      <c r="I150" s="67"/>
      <c r="J150" s="67">
        <v>0</v>
      </c>
      <c r="K150" s="67">
        <v>0</v>
      </c>
      <c r="L150" s="67">
        <v>0</v>
      </c>
      <c r="M150" s="68">
        <v>0</v>
      </c>
      <c r="N150" s="68">
        <v>0</v>
      </c>
      <c r="O150" s="68">
        <v>0</v>
      </c>
      <c r="P150" s="58">
        <v>0</v>
      </c>
      <c r="Q150" s="57" t="s">
        <v>6</v>
      </c>
      <c r="R150" s="67"/>
      <c r="S150" s="54">
        <v>0</v>
      </c>
      <c r="T150" s="54">
        <v>0</v>
      </c>
      <c r="U150" s="54">
        <v>0</v>
      </c>
      <c r="V150" s="54">
        <v>0</v>
      </c>
      <c r="W150" s="54">
        <v>0</v>
      </c>
      <c r="X150" s="54">
        <v>0</v>
      </c>
      <c r="Y150" s="54">
        <v>0</v>
      </c>
      <c r="Z150" s="54">
        <v>0</v>
      </c>
      <c r="AA150" s="54">
        <v>0</v>
      </c>
      <c r="AB150" s="54">
        <v>0</v>
      </c>
      <c r="AC150" s="106">
        <v>0</v>
      </c>
      <c r="AD150" s="57" t="s">
        <v>6</v>
      </c>
      <c r="AE150" s="67"/>
      <c r="AF150" s="57">
        <v>1</v>
      </c>
      <c r="AG150" s="69">
        <v>0.9</v>
      </c>
      <c r="AH150" s="58">
        <v>0.91500000000000004</v>
      </c>
      <c r="AI150" s="57" t="s">
        <v>2</v>
      </c>
      <c r="AK150" s="57">
        <v>5904160.1500000004</v>
      </c>
      <c r="AL150" s="69">
        <v>41734519.479999997</v>
      </c>
      <c r="AM150" s="106">
        <v>0.14146946517089745</v>
      </c>
      <c r="AN150" s="106">
        <v>0.24670707365283018</v>
      </c>
      <c r="AO150" s="57" t="s">
        <v>5</v>
      </c>
      <c r="AP150" s="156"/>
      <c r="AQ150" s="106">
        <v>0.27809141473056603</v>
      </c>
      <c r="AR150" s="57" t="s">
        <v>5</v>
      </c>
    </row>
    <row r="151" spans="1:44" x14ac:dyDescent="0.25">
      <c r="A151" s="70" t="s">
        <v>157</v>
      </c>
      <c r="B151" s="70">
        <v>1007</v>
      </c>
      <c r="C151" s="1" t="s">
        <v>164</v>
      </c>
      <c r="D151" s="54">
        <v>0</v>
      </c>
      <c r="E151" s="54">
        <v>0</v>
      </c>
      <c r="F151" s="54">
        <v>0</v>
      </c>
      <c r="G151" s="58">
        <v>0</v>
      </c>
      <c r="H151" s="57" t="s">
        <v>6</v>
      </c>
      <c r="I151" s="67"/>
      <c r="J151" s="67">
        <v>0</v>
      </c>
      <c r="K151" s="67">
        <v>1</v>
      </c>
      <c r="L151" s="67">
        <v>1</v>
      </c>
      <c r="M151" s="68">
        <v>0</v>
      </c>
      <c r="N151" s="68">
        <v>1</v>
      </c>
      <c r="O151" s="68">
        <v>1</v>
      </c>
      <c r="P151" s="58">
        <v>0.66666666666666663</v>
      </c>
      <c r="Q151" s="57" t="s">
        <v>3</v>
      </c>
      <c r="R151" s="67"/>
      <c r="S151" s="54">
        <v>0</v>
      </c>
      <c r="T151" s="54">
        <v>0</v>
      </c>
      <c r="U151" s="54">
        <v>0</v>
      </c>
      <c r="V151" s="54">
        <v>0</v>
      </c>
      <c r="W151" s="54">
        <v>1</v>
      </c>
      <c r="X151" s="54">
        <v>0</v>
      </c>
      <c r="Y151" s="54">
        <v>0</v>
      </c>
      <c r="Z151" s="54">
        <v>0</v>
      </c>
      <c r="AA151" s="54">
        <v>0</v>
      </c>
      <c r="AB151" s="54">
        <v>1</v>
      </c>
      <c r="AC151" s="106">
        <v>1</v>
      </c>
      <c r="AD151" s="57" t="s">
        <v>2</v>
      </c>
      <c r="AE151" s="67"/>
      <c r="AF151" s="57">
        <v>1</v>
      </c>
      <c r="AG151" s="69">
        <v>0.79730000000000001</v>
      </c>
      <c r="AH151" s="58">
        <v>0.82770500000000002</v>
      </c>
      <c r="AI151" s="57" t="s">
        <v>2</v>
      </c>
      <c r="AK151" s="57">
        <v>3099052.0500000003</v>
      </c>
      <c r="AL151" s="69">
        <v>23325501.859999999</v>
      </c>
      <c r="AM151" s="106">
        <v>0.13286110921002067</v>
      </c>
      <c r="AN151" s="106">
        <v>0.23169505458918072</v>
      </c>
      <c r="AO151" s="57" t="s">
        <v>5</v>
      </c>
      <c r="AP151" s="156"/>
      <c r="AQ151" s="106">
        <v>0.5365985942511694</v>
      </c>
      <c r="AR151" s="57" t="s">
        <v>4</v>
      </c>
    </row>
    <row r="152" spans="1:44" x14ac:dyDescent="0.25">
      <c r="A152" s="70" t="s">
        <v>157</v>
      </c>
      <c r="B152" s="70">
        <v>1008</v>
      </c>
      <c r="C152" s="1" t="s">
        <v>165</v>
      </c>
      <c r="D152" s="54">
        <v>0</v>
      </c>
      <c r="E152" s="54">
        <v>0</v>
      </c>
      <c r="F152" s="54">
        <v>0</v>
      </c>
      <c r="G152" s="58">
        <v>0</v>
      </c>
      <c r="H152" s="57" t="s">
        <v>6</v>
      </c>
      <c r="I152" s="67"/>
      <c r="J152" s="67">
        <v>1</v>
      </c>
      <c r="K152" s="67">
        <v>1</v>
      </c>
      <c r="L152" s="67">
        <v>1</v>
      </c>
      <c r="M152" s="68">
        <v>0</v>
      </c>
      <c r="N152" s="68">
        <v>1</v>
      </c>
      <c r="O152" s="68">
        <v>0</v>
      </c>
      <c r="P152" s="58">
        <v>0.8666666666666667</v>
      </c>
      <c r="Q152" s="57" t="s">
        <v>2</v>
      </c>
      <c r="R152" s="67"/>
      <c r="S152" s="54">
        <v>0</v>
      </c>
      <c r="T152" s="54">
        <v>1</v>
      </c>
      <c r="U152" s="54">
        <v>0</v>
      </c>
      <c r="V152" s="54">
        <v>0</v>
      </c>
      <c r="W152" s="54">
        <v>1</v>
      </c>
      <c r="X152" s="54">
        <v>0</v>
      </c>
      <c r="Y152" s="54">
        <v>1</v>
      </c>
      <c r="Z152" s="54">
        <v>0</v>
      </c>
      <c r="AA152" s="54">
        <v>0</v>
      </c>
      <c r="AB152" s="54">
        <v>1</v>
      </c>
      <c r="AC152" s="106">
        <v>1</v>
      </c>
      <c r="AD152" s="57" t="s">
        <v>2</v>
      </c>
      <c r="AE152" s="67"/>
      <c r="AF152" s="57">
        <v>1</v>
      </c>
      <c r="AG152" s="69">
        <v>0.78379999999999994</v>
      </c>
      <c r="AH152" s="58">
        <v>0.8162299999999999</v>
      </c>
      <c r="AI152" s="57" t="s">
        <v>2</v>
      </c>
      <c r="AK152" s="57">
        <v>6726039.1699999999</v>
      </c>
      <c r="AL152" s="69">
        <v>31181192.809999999</v>
      </c>
      <c r="AM152" s="106">
        <v>0.2157082062570396</v>
      </c>
      <c r="AN152" s="106">
        <v>0.37617121309032059</v>
      </c>
      <c r="AO152" s="57" t="s">
        <v>5</v>
      </c>
      <c r="AP152" s="156"/>
      <c r="AQ152" s="106">
        <v>0.60262507595139747</v>
      </c>
      <c r="AR152" s="57" t="s">
        <v>3</v>
      </c>
    </row>
    <row r="153" spans="1:44" x14ac:dyDescent="0.25">
      <c r="A153" s="70" t="s">
        <v>157</v>
      </c>
      <c r="B153" s="70">
        <v>1009</v>
      </c>
      <c r="C153" s="1" t="s">
        <v>166</v>
      </c>
      <c r="D153" s="54">
        <v>0</v>
      </c>
      <c r="E153" s="54">
        <v>0</v>
      </c>
      <c r="F153" s="54">
        <v>1</v>
      </c>
      <c r="G153" s="58">
        <v>0.33333333333333331</v>
      </c>
      <c r="H153" s="57" t="s">
        <v>5</v>
      </c>
      <c r="I153" s="67"/>
      <c r="J153" s="67">
        <v>0</v>
      </c>
      <c r="K153" s="67">
        <v>1</v>
      </c>
      <c r="L153" s="67">
        <v>0</v>
      </c>
      <c r="M153" s="68">
        <v>0</v>
      </c>
      <c r="N153" s="68">
        <v>1</v>
      </c>
      <c r="O153" s="68">
        <v>0</v>
      </c>
      <c r="P153" s="58">
        <v>0.33333333333333331</v>
      </c>
      <c r="Q153" s="57" t="s">
        <v>5</v>
      </c>
      <c r="R153" s="67"/>
      <c r="S153" s="54">
        <v>0</v>
      </c>
      <c r="T153" s="54">
        <v>0</v>
      </c>
      <c r="U153" s="54">
        <v>0</v>
      </c>
      <c r="V153" s="54">
        <v>0</v>
      </c>
      <c r="W153" s="54">
        <v>0</v>
      </c>
      <c r="X153" s="54">
        <v>0</v>
      </c>
      <c r="Y153" s="54">
        <v>0</v>
      </c>
      <c r="Z153" s="54">
        <v>0</v>
      </c>
      <c r="AA153" s="54">
        <v>0</v>
      </c>
      <c r="AB153" s="54">
        <v>0</v>
      </c>
      <c r="AC153" s="106">
        <v>0</v>
      </c>
      <c r="AD153" s="57" t="s">
        <v>6</v>
      </c>
      <c r="AE153" s="67"/>
      <c r="AF153" s="57">
        <v>1</v>
      </c>
      <c r="AG153" s="69">
        <v>0.73609999999999998</v>
      </c>
      <c r="AH153" s="58">
        <v>0.77568499999999996</v>
      </c>
      <c r="AI153" s="57" t="s">
        <v>3</v>
      </c>
      <c r="AK153" s="57">
        <v>4906640.1500000004</v>
      </c>
      <c r="AL153" s="69">
        <v>29119365.010000002</v>
      </c>
      <c r="AM153" s="106">
        <v>0.16850093222551352</v>
      </c>
      <c r="AN153" s="106">
        <v>0.29384695734102489</v>
      </c>
      <c r="AO153" s="57" t="s">
        <v>5</v>
      </c>
      <c r="AP153" s="156"/>
      <c r="AQ153" s="106">
        <v>0.38602397480153833</v>
      </c>
      <c r="AR153" s="57" t="s">
        <v>5</v>
      </c>
    </row>
    <row r="154" spans="1:44" x14ac:dyDescent="0.25">
      <c r="A154" s="70" t="s">
        <v>157</v>
      </c>
      <c r="B154" s="70">
        <v>1010</v>
      </c>
      <c r="C154" s="1" t="s">
        <v>167</v>
      </c>
      <c r="D154" s="54">
        <v>0</v>
      </c>
      <c r="E154" s="54">
        <v>0</v>
      </c>
      <c r="F154" s="54">
        <v>0</v>
      </c>
      <c r="G154" s="58">
        <v>0</v>
      </c>
      <c r="H154" s="57" t="s">
        <v>6</v>
      </c>
      <c r="I154" s="67"/>
      <c r="J154" s="67">
        <v>0</v>
      </c>
      <c r="K154" s="67">
        <v>0</v>
      </c>
      <c r="L154" s="67">
        <v>0</v>
      </c>
      <c r="M154" s="68">
        <v>0</v>
      </c>
      <c r="N154" s="68">
        <v>0</v>
      </c>
      <c r="O154" s="68">
        <v>0</v>
      </c>
      <c r="P154" s="58">
        <v>0</v>
      </c>
      <c r="Q154" s="57" t="s">
        <v>6</v>
      </c>
      <c r="R154" s="67"/>
      <c r="S154" s="54">
        <v>0</v>
      </c>
      <c r="T154" s="54">
        <v>0</v>
      </c>
      <c r="U154" s="54">
        <v>0</v>
      </c>
      <c r="V154" s="54">
        <v>0</v>
      </c>
      <c r="W154" s="54">
        <v>1</v>
      </c>
      <c r="X154" s="54">
        <v>0</v>
      </c>
      <c r="Y154" s="54">
        <v>0</v>
      </c>
      <c r="Z154" s="54">
        <v>0</v>
      </c>
      <c r="AA154" s="54">
        <v>0</v>
      </c>
      <c r="AB154" s="54">
        <v>1</v>
      </c>
      <c r="AC154" s="106">
        <v>1</v>
      </c>
      <c r="AD154" s="57" t="s">
        <v>2</v>
      </c>
      <c r="AE154" s="67"/>
      <c r="AF154" s="57">
        <v>0</v>
      </c>
      <c r="AG154" s="69">
        <v>0.64469999999999994</v>
      </c>
      <c r="AH154" s="58">
        <v>0.5479949999999999</v>
      </c>
      <c r="AI154" s="57" t="s">
        <v>4</v>
      </c>
      <c r="AK154" s="57">
        <v>7019166.0799999991</v>
      </c>
      <c r="AL154" s="69">
        <v>56353316.859999999</v>
      </c>
      <c r="AM154" s="106">
        <v>0.12455639651944347</v>
      </c>
      <c r="AN154" s="106">
        <v>0.21721255574785972</v>
      </c>
      <c r="AO154" s="57" t="s">
        <v>5</v>
      </c>
      <c r="AP154" s="156"/>
      <c r="AQ154" s="106">
        <v>0.3304412611495719</v>
      </c>
      <c r="AR154" s="57" t="s">
        <v>5</v>
      </c>
    </row>
    <row r="155" spans="1:44" x14ac:dyDescent="0.25">
      <c r="A155" s="70" t="s">
        <v>157</v>
      </c>
      <c r="B155" s="70">
        <v>1011</v>
      </c>
      <c r="C155" s="1" t="s">
        <v>168</v>
      </c>
      <c r="D155" s="54">
        <v>0</v>
      </c>
      <c r="E155" s="54">
        <v>0</v>
      </c>
      <c r="F155" s="54">
        <v>0</v>
      </c>
      <c r="G155" s="58">
        <v>0</v>
      </c>
      <c r="H155" s="57" t="s">
        <v>6</v>
      </c>
      <c r="I155" s="67"/>
      <c r="J155" s="67">
        <v>0</v>
      </c>
      <c r="K155" s="67">
        <v>0</v>
      </c>
      <c r="L155" s="67">
        <v>0</v>
      </c>
      <c r="M155" s="68">
        <v>0</v>
      </c>
      <c r="N155" s="68">
        <v>0</v>
      </c>
      <c r="O155" s="68">
        <v>0</v>
      </c>
      <c r="P155" s="58">
        <v>0</v>
      </c>
      <c r="Q155" s="57" t="s">
        <v>6</v>
      </c>
      <c r="R155" s="67"/>
      <c r="S155" s="54">
        <v>0</v>
      </c>
      <c r="T155" s="54">
        <v>1</v>
      </c>
      <c r="U155" s="54">
        <v>0</v>
      </c>
      <c r="V155" s="54">
        <v>0</v>
      </c>
      <c r="W155" s="54">
        <v>1</v>
      </c>
      <c r="X155" s="54">
        <v>0</v>
      </c>
      <c r="Y155" s="54">
        <v>0</v>
      </c>
      <c r="Z155" s="54">
        <v>0</v>
      </c>
      <c r="AA155" s="54">
        <v>0</v>
      </c>
      <c r="AB155" s="54">
        <v>0</v>
      </c>
      <c r="AC155" s="106">
        <v>0.5</v>
      </c>
      <c r="AD155" s="57" t="s">
        <v>4</v>
      </c>
      <c r="AE155" s="67"/>
      <c r="AF155" s="57">
        <v>1</v>
      </c>
      <c r="AG155" s="69">
        <v>0.2162</v>
      </c>
      <c r="AH155" s="58">
        <v>0.33377000000000001</v>
      </c>
      <c r="AI155" s="57" t="s">
        <v>5</v>
      </c>
      <c r="AK155" s="57">
        <v>6945382.5199999996</v>
      </c>
      <c r="AL155" s="69">
        <v>25722414.920000002</v>
      </c>
      <c r="AM155" s="106">
        <v>0.27001284838927553</v>
      </c>
      <c r="AN155" s="106">
        <v>0.47087249247964968</v>
      </c>
      <c r="AO155" s="57" t="s">
        <v>4</v>
      </c>
      <c r="AP155" s="156"/>
      <c r="AQ155" s="106">
        <v>0.25261699849592995</v>
      </c>
      <c r="AR155" s="57" t="s">
        <v>5</v>
      </c>
    </row>
    <row r="156" spans="1:44" x14ac:dyDescent="0.25">
      <c r="A156" s="70" t="s">
        <v>157</v>
      </c>
      <c r="B156" s="70">
        <v>1012</v>
      </c>
      <c r="C156" s="1" t="s">
        <v>169</v>
      </c>
      <c r="D156" s="54">
        <v>0</v>
      </c>
      <c r="E156" s="54">
        <v>0</v>
      </c>
      <c r="F156" s="54">
        <v>0</v>
      </c>
      <c r="G156" s="58">
        <v>0</v>
      </c>
      <c r="H156" s="57" t="s">
        <v>6</v>
      </c>
      <c r="I156" s="67"/>
      <c r="J156" s="67">
        <v>0</v>
      </c>
      <c r="K156" s="67">
        <v>0</v>
      </c>
      <c r="L156" s="67">
        <v>1</v>
      </c>
      <c r="M156" s="68">
        <v>1</v>
      </c>
      <c r="N156" s="68">
        <v>1</v>
      </c>
      <c r="O156" s="68">
        <v>1</v>
      </c>
      <c r="P156" s="58">
        <v>0.46666666666666667</v>
      </c>
      <c r="Q156" s="57" t="s">
        <v>4</v>
      </c>
      <c r="R156" s="67"/>
      <c r="S156" s="54">
        <v>1</v>
      </c>
      <c r="T156" s="54">
        <v>1</v>
      </c>
      <c r="U156" s="54">
        <v>0</v>
      </c>
      <c r="V156" s="54">
        <v>0</v>
      </c>
      <c r="W156" s="54">
        <v>1</v>
      </c>
      <c r="X156" s="54">
        <v>1</v>
      </c>
      <c r="Y156" s="54">
        <v>1</v>
      </c>
      <c r="Z156" s="54">
        <v>0</v>
      </c>
      <c r="AA156" s="54">
        <v>1</v>
      </c>
      <c r="AB156" s="54">
        <v>1</v>
      </c>
      <c r="AC156" s="106">
        <v>1</v>
      </c>
      <c r="AD156" s="57" t="s">
        <v>2</v>
      </c>
      <c r="AE156" s="67"/>
      <c r="AF156" s="57">
        <v>1</v>
      </c>
      <c r="AG156" s="69">
        <v>0.40789999999999998</v>
      </c>
      <c r="AH156" s="58">
        <v>0.49671500000000002</v>
      </c>
      <c r="AI156" s="57" t="s">
        <v>4</v>
      </c>
      <c r="AK156" s="57">
        <v>9197143.6699999999</v>
      </c>
      <c r="AL156" s="69">
        <v>21760961.57</v>
      </c>
      <c r="AM156" s="106">
        <v>0.42264417592094483</v>
      </c>
      <c r="AN156" s="106">
        <v>0.7370446174509051</v>
      </c>
      <c r="AO156" s="57" t="s">
        <v>3</v>
      </c>
      <c r="AP156" s="156"/>
      <c r="AQ156" s="106">
        <v>0.51492100682351438</v>
      </c>
      <c r="AR156" s="57" t="s">
        <v>4</v>
      </c>
    </row>
    <row r="157" spans="1:44" x14ac:dyDescent="0.25">
      <c r="A157" s="70" t="s">
        <v>157</v>
      </c>
      <c r="B157" s="70">
        <v>1013</v>
      </c>
      <c r="C157" s="1" t="s">
        <v>170</v>
      </c>
      <c r="D157" s="54">
        <v>0</v>
      </c>
      <c r="E157" s="54">
        <v>0</v>
      </c>
      <c r="F157" s="54">
        <v>0</v>
      </c>
      <c r="G157" s="58">
        <v>0</v>
      </c>
      <c r="H157" s="57" t="s">
        <v>6</v>
      </c>
      <c r="I157" s="67"/>
      <c r="J157" s="67">
        <v>0</v>
      </c>
      <c r="K157" s="67">
        <v>0</v>
      </c>
      <c r="L157" s="67">
        <v>0</v>
      </c>
      <c r="M157" s="68">
        <v>0</v>
      </c>
      <c r="N157" s="68">
        <v>0</v>
      </c>
      <c r="O157" s="68">
        <v>0</v>
      </c>
      <c r="P157" s="58">
        <v>0</v>
      </c>
      <c r="Q157" s="57" t="s">
        <v>6</v>
      </c>
      <c r="R157" s="67"/>
      <c r="S157" s="54">
        <v>0</v>
      </c>
      <c r="T157" s="54">
        <v>0</v>
      </c>
      <c r="U157" s="54">
        <v>0</v>
      </c>
      <c r="V157" s="54">
        <v>0</v>
      </c>
      <c r="W157" s="54">
        <v>0</v>
      </c>
      <c r="X157" s="54">
        <v>0</v>
      </c>
      <c r="Y157" s="54">
        <v>0</v>
      </c>
      <c r="Z157" s="54">
        <v>0</v>
      </c>
      <c r="AA157" s="54">
        <v>0</v>
      </c>
      <c r="AB157" s="54">
        <v>0</v>
      </c>
      <c r="AC157" s="106">
        <v>0</v>
      </c>
      <c r="AD157" s="57" t="s">
        <v>6</v>
      </c>
      <c r="AE157" s="67"/>
      <c r="AF157" s="57">
        <v>1</v>
      </c>
      <c r="AG157" s="69">
        <v>0.92110000000000003</v>
      </c>
      <c r="AH157" s="58">
        <v>0.93293500000000007</v>
      </c>
      <c r="AI157" s="57" t="s">
        <v>2</v>
      </c>
      <c r="AK157" s="57">
        <v>5647947.5899999999</v>
      </c>
      <c r="AL157" s="69">
        <v>63615276.399999999</v>
      </c>
      <c r="AM157" s="106">
        <v>8.8782882188341794E-2</v>
      </c>
      <c r="AN157" s="106">
        <v>0.15482751015344659</v>
      </c>
      <c r="AO157" s="57" t="s">
        <v>6</v>
      </c>
      <c r="AP157" s="156"/>
      <c r="AQ157" s="106">
        <v>0.26419925203068934</v>
      </c>
      <c r="AR157" s="57" t="s">
        <v>5</v>
      </c>
    </row>
    <row r="158" spans="1:44" x14ac:dyDescent="0.25">
      <c r="A158" s="70" t="s">
        <v>157</v>
      </c>
      <c r="B158" s="70">
        <v>1014</v>
      </c>
      <c r="C158" s="1" t="s">
        <v>171</v>
      </c>
      <c r="D158" s="54">
        <v>0</v>
      </c>
      <c r="E158" s="54">
        <v>0</v>
      </c>
      <c r="F158" s="54">
        <v>0</v>
      </c>
      <c r="G158" s="58">
        <v>0</v>
      </c>
      <c r="H158" s="57" t="s">
        <v>6</v>
      </c>
      <c r="I158" s="67"/>
      <c r="J158" s="67">
        <v>1</v>
      </c>
      <c r="K158" s="67">
        <v>1</v>
      </c>
      <c r="L158" s="67">
        <v>1</v>
      </c>
      <c r="M158" s="68">
        <v>1</v>
      </c>
      <c r="N158" s="68">
        <v>1</v>
      </c>
      <c r="O158" s="68">
        <v>1</v>
      </c>
      <c r="P158" s="58">
        <v>1</v>
      </c>
      <c r="Q158" s="57" t="s">
        <v>2</v>
      </c>
      <c r="R158" s="67"/>
      <c r="S158" s="54">
        <v>0</v>
      </c>
      <c r="T158" s="54">
        <v>0</v>
      </c>
      <c r="U158" s="54">
        <v>0</v>
      </c>
      <c r="V158" s="54">
        <v>0</v>
      </c>
      <c r="W158" s="54">
        <v>1</v>
      </c>
      <c r="X158" s="54">
        <v>0</v>
      </c>
      <c r="Y158" s="54">
        <v>0</v>
      </c>
      <c r="Z158" s="54">
        <v>0</v>
      </c>
      <c r="AA158" s="54">
        <v>0</v>
      </c>
      <c r="AB158" s="54">
        <v>1</v>
      </c>
      <c r="AC158" s="106">
        <v>1</v>
      </c>
      <c r="AD158" s="57" t="s">
        <v>2</v>
      </c>
      <c r="AE158" s="67"/>
      <c r="AF158" s="57">
        <v>1</v>
      </c>
      <c r="AG158" s="69">
        <v>0.25640000000000002</v>
      </c>
      <c r="AH158" s="58">
        <v>0.36793999999999999</v>
      </c>
      <c r="AI158" s="57" t="s">
        <v>5</v>
      </c>
      <c r="AK158" s="57">
        <v>4580596.6599999992</v>
      </c>
      <c r="AL158" s="69">
        <v>39156830.890000001</v>
      </c>
      <c r="AM158" s="106">
        <v>0.11698078102561173</v>
      </c>
      <c r="AN158" s="106">
        <v>0.20400152163993729</v>
      </c>
      <c r="AO158" s="57" t="s">
        <v>5</v>
      </c>
      <c r="AP158" s="156"/>
      <c r="AQ158" s="106">
        <v>0.48278530432798744</v>
      </c>
      <c r="AR158" s="57" t="s">
        <v>4</v>
      </c>
    </row>
    <row r="159" spans="1:44" x14ac:dyDescent="0.25">
      <c r="A159" s="70" t="s">
        <v>157</v>
      </c>
      <c r="B159" s="70">
        <v>1015</v>
      </c>
      <c r="C159" s="1" t="s">
        <v>172</v>
      </c>
      <c r="D159" s="54">
        <v>0</v>
      </c>
      <c r="E159" s="54">
        <v>0</v>
      </c>
      <c r="F159" s="54">
        <v>0</v>
      </c>
      <c r="G159" s="58">
        <v>0</v>
      </c>
      <c r="H159" s="57" t="s">
        <v>6</v>
      </c>
      <c r="I159" s="67"/>
      <c r="J159" s="67">
        <v>0</v>
      </c>
      <c r="K159" s="67">
        <v>0</v>
      </c>
      <c r="L159" s="67">
        <v>0</v>
      </c>
      <c r="M159" s="68">
        <v>0</v>
      </c>
      <c r="N159" s="68">
        <v>0</v>
      </c>
      <c r="O159" s="68">
        <v>0</v>
      </c>
      <c r="P159" s="58">
        <v>0</v>
      </c>
      <c r="Q159" s="57" t="s">
        <v>6</v>
      </c>
      <c r="R159" s="67"/>
      <c r="S159" s="54">
        <v>0</v>
      </c>
      <c r="T159" s="54">
        <v>0</v>
      </c>
      <c r="U159" s="54">
        <v>0</v>
      </c>
      <c r="V159" s="54">
        <v>0</v>
      </c>
      <c r="W159" s="54">
        <v>0</v>
      </c>
      <c r="X159" s="54">
        <v>0</v>
      </c>
      <c r="Y159" s="54">
        <v>0</v>
      </c>
      <c r="Z159" s="54">
        <v>0</v>
      </c>
      <c r="AA159" s="54">
        <v>0</v>
      </c>
      <c r="AB159" s="54">
        <v>0</v>
      </c>
      <c r="AC159" s="106">
        <v>0</v>
      </c>
      <c r="AD159" s="57" t="s">
        <v>6</v>
      </c>
      <c r="AE159" s="67"/>
      <c r="AF159" s="57">
        <v>1</v>
      </c>
      <c r="AG159" s="69">
        <v>0.35</v>
      </c>
      <c r="AH159" s="58">
        <v>0.44750000000000001</v>
      </c>
      <c r="AI159" s="57" t="s">
        <v>4</v>
      </c>
      <c r="AK159" s="57">
        <v>4023047.0700000003</v>
      </c>
      <c r="AL159" s="69">
        <v>28531162.219999999</v>
      </c>
      <c r="AM159" s="106">
        <v>0.141005369461602</v>
      </c>
      <c r="AN159" s="106">
        <v>0.24589774215364907</v>
      </c>
      <c r="AO159" s="57" t="s">
        <v>5</v>
      </c>
      <c r="AP159" s="156"/>
      <c r="AQ159" s="106">
        <v>0.1610545484307298</v>
      </c>
      <c r="AR159" s="57" t="s">
        <v>6</v>
      </c>
    </row>
    <row r="160" spans="1:44" x14ac:dyDescent="0.25">
      <c r="A160" s="70" t="s">
        <v>157</v>
      </c>
      <c r="B160" s="70">
        <v>1016</v>
      </c>
      <c r="C160" s="1" t="s">
        <v>173</v>
      </c>
      <c r="D160" s="54">
        <v>1</v>
      </c>
      <c r="E160" s="54">
        <v>0</v>
      </c>
      <c r="F160" s="54">
        <v>1</v>
      </c>
      <c r="G160" s="58">
        <v>0.66666666666666663</v>
      </c>
      <c r="H160" s="57" t="s">
        <v>3</v>
      </c>
      <c r="I160" s="67"/>
      <c r="J160" s="67">
        <v>0</v>
      </c>
      <c r="K160" s="67">
        <v>0</v>
      </c>
      <c r="L160" s="67">
        <v>0</v>
      </c>
      <c r="M160" s="68">
        <v>0</v>
      </c>
      <c r="N160" s="68">
        <v>0</v>
      </c>
      <c r="O160" s="68">
        <v>0</v>
      </c>
      <c r="P160" s="58">
        <v>0</v>
      </c>
      <c r="Q160" s="57" t="s">
        <v>6</v>
      </c>
      <c r="R160" s="67"/>
      <c r="S160" s="54">
        <v>0</v>
      </c>
      <c r="T160" s="54">
        <v>0</v>
      </c>
      <c r="U160" s="54">
        <v>0</v>
      </c>
      <c r="V160" s="54">
        <v>0</v>
      </c>
      <c r="W160" s="54">
        <v>1</v>
      </c>
      <c r="X160" s="54">
        <v>0</v>
      </c>
      <c r="Y160" s="54">
        <v>0</v>
      </c>
      <c r="Z160" s="54">
        <v>0</v>
      </c>
      <c r="AA160" s="54">
        <v>0</v>
      </c>
      <c r="AB160" s="54">
        <v>1</v>
      </c>
      <c r="AC160" s="106">
        <v>1</v>
      </c>
      <c r="AD160" s="57" t="s">
        <v>2</v>
      </c>
      <c r="AE160" s="67"/>
      <c r="AF160" s="57">
        <v>1</v>
      </c>
      <c r="AG160" s="69">
        <v>0.82430000000000003</v>
      </c>
      <c r="AH160" s="58">
        <v>0.85065500000000005</v>
      </c>
      <c r="AI160" s="57" t="s">
        <v>2</v>
      </c>
      <c r="AK160" s="57">
        <v>3632102.3699999996</v>
      </c>
      <c r="AL160" s="69">
        <v>21994715.760000002</v>
      </c>
      <c r="AM160" s="106">
        <v>0.16513522655316185</v>
      </c>
      <c r="AN160" s="106">
        <v>0.28797753953980865</v>
      </c>
      <c r="AO160" s="57" t="s">
        <v>5</v>
      </c>
      <c r="AP160" s="156"/>
      <c r="AQ160" s="106">
        <v>0.55359259124129512</v>
      </c>
      <c r="AR160" s="57" t="s">
        <v>4</v>
      </c>
    </row>
    <row r="161" spans="1:44" x14ac:dyDescent="0.25">
      <c r="A161" s="70" t="s">
        <v>157</v>
      </c>
      <c r="B161" s="70">
        <v>1017</v>
      </c>
      <c r="C161" s="1" t="s">
        <v>174</v>
      </c>
      <c r="D161" s="54">
        <v>0</v>
      </c>
      <c r="E161" s="54">
        <v>0</v>
      </c>
      <c r="F161" s="54">
        <v>0</v>
      </c>
      <c r="G161" s="58">
        <v>0</v>
      </c>
      <c r="H161" s="57" t="s">
        <v>6</v>
      </c>
      <c r="I161" s="67"/>
      <c r="J161" s="67">
        <v>0</v>
      </c>
      <c r="K161" s="67">
        <v>0</v>
      </c>
      <c r="L161" s="67">
        <v>0</v>
      </c>
      <c r="M161" s="68">
        <v>0</v>
      </c>
      <c r="N161" s="68">
        <v>0</v>
      </c>
      <c r="O161" s="68">
        <v>0</v>
      </c>
      <c r="P161" s="58">
        <v>0</v>
      </c>
      <c r="Q161" s="57" t="s">
        <v>6</v>
      </c>
      <c r="R161" s="67"/>
      <c r="S161" s="54">
        <v>0</v>
      </c>
      <c r="T161" s="54">
        <v>0</v>
      </c>
      <c r="U161" s="54">
        <v>0</v>
      </c>
      <c r="V161" s="54">
        <v>0</v>
      </c>
      <c r="W161" s="54">
        <v>0</v>
      </c>
      <c r="X161" s="54">
        <v>0</v>
      </c>
      <c r="Y161" s="54">
        <v>0</v>
      </c>
      <c r="Z161" s="54">
        <v>0</v>
      </c>
      <c r="AA161" s="54">
        <v>0</v>
      </c>
      <c r="AB161" s="54">
        <v>0</v>
      </c>
      <c r="AC161" s="106">
        <v>0</v>
      </c>
      <c r="AD161" s="57" t="s">
        <v>6</v>
      </c>
      <c r="AE161" s="67"/>
      <c r="AF161" s="57">
        <v>0</v>
      </c>
      <c r="AG161" s="69">
        <v>0.40539999999999998</v>
      </c>
      <c r="AH161" s="58">
        <v>0.34458999999999995</v>
      </c>
      <c r="AI161" s="57" t="s">
        <v>5</v>
      </c>
      <c r="AK161" s="57">
        <v>4140552.9700000007</v>
      </c>
      <c r="AL161" s="69">
        <v>35432485.030000001</v>
      </c>
      <c r="AM161" s="106">
        <v>0.11685753811775478</v>
      </c>
      <c r="AN161" s="106">
        <v>0.20378659966289353</v>
      </c>
      <c r="AO161" s="57" t="s">
        <v>5</v>
      </c>
      <c r="AP161" s="156"/>
      <c r="AQ161" s="106">
        <v>0.12690481993257868</v>
      </c>
      <c r="AR161" s="57" t="s">
        <v>6</v>
      </c>
    </row>
    <row r="162" spans="1:44" x14ac:dyDescent="0.25">
      <c r="A162" s="70" t="s">
        <v>157</v>
      </c>
      <c r="B162" s="70">
        <v>1018</v>
      </c>
      <c r="C162" s="1" t="s">
        <v>175</v>
      </c>
      <c r="D162" s="54">
        <v>1</v>
      </c>
      <c r="E162" s="54">
        <v>1</v>
      </c>
      <c r="F162" s="54">
        <v>1</v>
      </c>
      <c r="G162" s="58">
        <v>1</v>
      </c>
      <c r="H162" s="57" t="s">
        <v>2</v>
      </c>
      <c r="I162" s="67"/>
      <c r="J162" s="67">
        <v>0</v>
      </c>
      <c r="K162" s="67">
        <v>0</v>
      </c>
      <c r="L162" s="67">
        <v>0</v>
      </c>
      <c r="M162" s="68">
        <v>0</v>
      </c>
      <c r="N162" s="68">
        <v>0</v>
      </c>
      <c r="O162" s="68">
        <v>0</v>
      </c>
      <c r="P162" s="58">
        <v>0</v>
      </c>
      <c r="Q162" s="57" t="s">
        <v>6</v>
      </c>
      <c r="R162" s="67"/>
      <c r="S162" s="54">
        <v>1</v>
      </c>
      <c r="T162" s="54">
        <v>1</v>
      </c>
      <c r="U162" s="54">
        <v>0</v>
      </c>
      <c r="V162" s="54">
        <v>1</v>
      </c>
      <c r="W162" s="54">
        <v>1</v>
      </c>
      <c r="X162" s="54">
        <v>1</v>
      </c>
      <c r="Y162" s="54">
        <v>1</v>
      </c>
      <c r="Z162" s="54">
        <v>0</v>
      </c>
      <c r="AA162" s="54">
        <v>1</v>
      </c>
      <c r="AB162" s="54">
        <v>1</v>
      </c>
      <c r="AC162" s="106">
        <v>1</v>
      </c>
      <c r="AD162" s="57" t="s">
        <v>2</v>
      </c>
      <c r="AE162" s="67"/>
      <c r="AF162" s="57">
        <v>1</v>
      </c>
      <c r="AG162" s="69">
        <v>0.72970000000000002</v>
      </c>
      <c r="AH162" s="58">
        <v>0.77024500000000007</v>
      </c>
      <c r="AI162" s="57" t="s">
        <v>3</v>
      </c>
      <c r="AK162" s="57">
        <v>7447890.9499999993</v>
      </c>
      <c r="AL162" s="69">
        <v>26554655.09</v>
      </c>
      <c r="AM162" s="106">
        <v>0.28047402328357635</v>
      </c>
      <c r="AN162" s="106">
        <v>0.48911562248672014</v>
      </c>
      <c r="AO162" s="57" t="s">
        <v>4</v>
      </c>
      <c r="AP162" s="156"/>
      <c r="AQ162" s="106">
        <v>0.64038437449734409</v>
      </c>
      <c r="AR162" s="57" t="s">
        <v>3</v>
      </c>
    </row>
    <row r="163" spans="1:44" x14ac:dyDescent="0.25">
      <c r="A163" s="70" t="s">
        <v>157</v>
      </c>
      <c r="B163" s="70">
        <v>1019</v>
      </c>
      <c r="C163" s="1" t="s">
        <v>176</v>
      </c>
      <c r="D163" s="54">
        <v>0</v>
      </c>
      <c r="E163" s="54">
        <v>0</v>
      </c>
      <c r="F163" s="54">
        <v>1</v>
      </c>
      <c r="G163" s="58">
        <v>0.33333333333333331</v>
      </c>
      <c r="H163" s="57" t="s">
        <v>5</v>
      </c>
      <c r="I163" s="67"/>
      <c r="J163" s="67">
        <v>0</v>
      </c>
      <c r="K163" s="67">
        <v>1</v>
      </c>
      <c r="L163" s="67">
        <v>0</v>
      </c>
      <c r="M163" s="68">
        <v>0</v>
      </c>
      <c r="N163" s="68">
        <v>1</v>
      </c>
      <c r="O163" s="68">
        <v>0</v>
      </c>
      <c r="P163" s="58">
        <v>0.33333333333333331</v>
      </c>
      <c r="Q163" s="57" t="s">
        <v>5</v>
      </c>
      <c r="R163" s="67"/>
      <c r="S163" s="54">
        <v>0</v>
      </c>
      <c r="T163" s="54">
        <v>0</v>
      </c>
      <c r="U163" s="54">
        <v>0</v>
      </c>
      <c r="V163" s="54">
        <v>0</v>
      </c>
      <c r="W163" s="54">
        <v>0</v>
      </c>
      <c r="X163" s="54">
        <v>0</v>
      </c>
      <c r="Y163" s="54">
        <v>0</v>
      </c>
      <c r="Z163" s="54">
        <v>0</v>
      </c>
      <c r="AA163" s="54">
        <v>0</v>
      </c>
      <c r="AB163" s="54">
        <v>0</v>
      </c>
      <c r="AC163" s="106">
        <v>0</v>
      </c>
      <c r="AD163" s="57" t="s">
        <v>6</v>
      </c>
      <c r="AE163" s="67"/>
      <c r="AF163" s="57">
        <v>0</v>
      </c>
      <c r="AG163" s="69">
        <v>0.62159999999999993</v>
      </c>
      <c r="AH163" s="58">
        <v>0.52835999999999994</v>
      </c>
      <c r="AI163" s="57" t="s">
        <v>4</v>
      </c>
      <c r="AK163" s="57">
        <v>1992087.18</v>
      </c>
      <c r="AL163" s="69">
        <v>35112648.939999998</v>
      </c>
      <c r="AM163" s="106">
        <v>5.6734175294038638E-2</v>
      </c>
      <c r="AN163" s="106">
        <v>9.8938116052044847E-2</v>
      </c>
      <c r="AO163" s="57" t="s">
        <v>6</v>
      </c>
      <c r="AP163" s="156"/>
      <c r="AQ163" s="106">
        <v>0.28521095654374229</v>
      </c>
      <c r="AR163" s="57" t="s">
        <v>5</v>
      </c>
    </row>
    <row r="164" spans="1:44" x14ac:dyDescent="0.25">
      <c r="A164" s="70" t="s">
        <v>157</v>
      </c>
      <c r="B164" s="70">
        <v>1020</v>
      </c>
      <c r="C164" s="1" t="s">
        <v>177</v>
      </c>
      <c r="D164" s="54">
        <v>0</v>
      </c>
      <c r="E164" s="54">
        <v>0</v>
      </c>
      <c r="F164" s="54">
        <v>0</v>
      </c>
      <c r="G164" s="58">
        <v>0</v>
      </c>
      <c r="H164" s="57" t="s">
        <v>6</v>
      </c>
      <c r="I164" s="67"/>
      <c r="J164" s="67">
        <v>0</v>
      </c>
      <c r="K164" s="67">
        <v>0</v>
      </c>
      <c r="L164" s="67">
        <v>0</v>
      </c>
      <c r="M164" s="68">
        <v>0</v>
      </c>
      <c r="N164" s="68">
        <v>0</v>
      </c>
      <c r="O164" s="68">
        <v>0</v>
      </c>
      <c r="P164" s="58">
        <v>0</v>
      </c>
      <c r="Q164" s="57" t="s">
        <v>6</v>
      </c>
      <c r="R164" s="67"/>
      <c r="S164" s="54">
        <v>0</v>
      </c>
      <c r="T164" s="54">
        <v>0</v>
      </c>
      <c r="U164" s="54">
        <v>0</v>
      </c>
      <c r="V164" s="54">
        <v>0</v>
      </c>
      <c r="W164" s="54">
        <v>1</v>
      </c>
      <c r="X164" s="54">
        <v>0</v>
      </c>
      <c r="Y164" s="54">
        <v>0</v>
      </c>
      <c r="Z164" s="54">
        <v>0</v>
      </c>
      <c r="AA164" s="54">
        <v>0</v>
      </c>
      <c r="AB164" s="54">
        <v>1</v>
      </c>
      <c r="AC164" s="106">
        <v>1</v>
      </c>
      <c r="AD164" s="57" t="s">
        <v>2</v>
      </c>
      <c r="AE164" s="67"/>
      <c r="AF164" s="57">
        <v>1</v>
      </c>
      <c r="AG164" s="69">
        <v>0.81079999999999997</v>
      </c>
      <c r="AH164" s="58">
        <v>0.83917999999999993</v>
      </c>
      <c r="AI164" s="57" t="s">
        <v>2</v>
      </c>
      <c r="AK164" s="57">
        <v>6659832.0700000012</v>
      </c>
      <c r="AL164" s="69">
        <v>34214867.390000001</v>
      </c>
      <c r="AM164" s="106">
        <v>0.19464731498408422</v>
      </c>
      <c r="AN164" s="106">
        <v>0.33944335207667675</v>
      </c>
      <c r="AO164" s="57" t="s">
        <v>5</v>
      </c>
      <c r="AP164" s="156"/>
      <c r="AQ164" s="106">
        <v>0.42768367041533534</v>
      </c>
      <c r="AR164" s="57" t="s">
        <v>4</v>
      </c>
    </row>
    <row r="165" spans="1:44" x14ac:dyDescent="0.25">
      <c r="A165" s="70" t="s">
        <v>157</v>
      </c>
      <c r="B165" s="70">
        <v>1021</v>
      </c>
      <c r="C165" s="1" t="s">
        <v>178</v>
      </c>
      <c r="D165" s="54">
        <v>0</v>
      </c>
      <c r="E165" s="54">
        <v>0</v>
      </c>
      <c r="F165" s="54">
        <v>0</v>
      </c>
      <c r="G165" s="58">
        <v>0</v>
      </c>
      <c r="H165" s="57" t="s">
        <v>6</v>
      </c>
      <c r="I165" s="67"/>
      <c r="J165" s="67">
        <v>0</v>
      </c>
      <c r="K165" s="67">
        <v>0</v>
      </c>
      <c r="L165" s="67">
        <v>0</v>
      </c>
      <c r="M165" s="68">
        <v>0</v>
      </c>
      <c r="N165" s="68">
        <v>0</v>
      </c>
      <c r="O165" s="68">
        <v>0</v>
      </c>
      <c r="P165" s="58">
        <v>0</v>
      </c>
      <c r="Q165" s="57" t="s">
        <v>6</v>
      </c>
      <c r="R165" s="67"/>
      <c r="S165" s="54">
        <v>0</v>
      </c>
      <c r="T165" s="54">
        <v>0</v>
      </c>
      <c r="U165" s="54">
        <v>0</v>
      </c>
      <c r="V165" s="54">
        <v>0</v>
      </c>
      <c r="W165" s="54">
        <v>0</v>
      </c>
      <c r="X165" s="54">
        <v>0</v>
      </c>
      <c r="Y165" s="54">
        <v>0</v>
      </c>
      <c r="Z165" s="54">
        <v>0</v>
      </c>
      <c r="AA165" s="54">
        <v>0</v>
      </c>
      <c r="AB165" s="54">
        <v>0</v>
      </c>
      <c r="AC165" s="106">
        <v>0</v>
      </c>
      <c r="AD165" s="57" t="s">
        <v>6</v>
      </c>
      <c r="AE165" s="67"/>
      <c r="AF165" s="57">
        <v>1</v>
      </c>
      <c r="AG165" s="69">
        <v>0.625</v>
      </c>
      <c r="AH165" s="58">
        <v>0.68125000000000002</v>
      </c>
      <c r="AI165" s="57" t="s">
        <v>3</v>
      </c>
      <c r="AK165" s="57">
        <v>5568115.5600000005</v>
      </c>
      <c r="AL165" s="69">
        <v>28901803.649999999</v>
      </c>
      <c r="AM165" s="106">
        <v>0.19265633478898819</v>
      </c>
      <c r="AN165" s="106">
        <v>0.33597130319998442</v>
      </c>
      <c r="AO165" s="57" t="s">
        <v>5</v>
      </c>
      <c r="AP165" s="156"/>
      <c r="AQ165" s="106">
        <v>0.23750676063999687</v>
      </c>
      <c r="AR165" s="57" t="s">
        <v>5</v>
      </c>
    </row>
    <row r="166" spans="1:44" x14ac:dyDescent="0.25">
      <c r="A166" s="70" t="s">
        <v>179</v>
      </c>
      <c r="B166" s="70">
        <v>1101</v>
      </c>
      <c r="C166" s="1" t="s">
        <v>179</v>
      </c>
      <c r="D166" s="54">
        <v>0</v>
      </c>
      <c r="E166" s="54">
        <v>0</v>
      </c>
      <c r="F166" s="54">
        <v>0</v>
      </c>
      <c r="G166" s="58">
        <v>0</v>
      </c>
      <c r="H166" s="57" t="s">
        <v>6</v>
      </c>
      <c r="I166" s="67"/>
      <c r="J166" s="67">
        <v>0</v>
      </c>
      <c r="K166" s="67">
        <v>0</v>
      </c>
      <c r="L166" s="67">
        <v>0</v>
      </c>
      <c r="M166" s="68">
        <v>1</v>
      </c>
      <c r="N166" s="68">
        <v>1</v>
      </c>
      <c r="O166" s="68">
        <v>1</v>
      </c>
      <c r="P166" s="58">
        <v>0.2</v>
      </c>
      <c r="Q166" s="57" t="s">
        <v>6</v>
      </c>
      <c r="R166" s="67"/>
      <c r="S166" s="54">
        <v>0</v>
      </c>
      <c r="T166" s="54">
        <v>0</v>
      </c>
      <c r="U166" s="54">
        <v>0</v>
      </c>
      <c r="V166" s="54">
        <v>0</v>
      </c>
      <c r="W166" s="54">
        <v>1</v>
      </c>
      <c r="X166" s="54">
        <v>0</v>
      </c>
      <c r="Y166" s="54">
        <v>0</v>
      </c>
      <c r="Z166" s="54">
        <v>0</v>
      </c>
      <c r="AA166" s="54">
        <v>0</v>
      </c>
      <c r="AB166" s="54">
        <v>1</v>
      </c>
      <c r="AC166" s="106">
        <v>1</v>
      </c>
      <c r="AD166" s="57" t="s">
        <v>2</v>
      </c>
      <c r="AE166" s="67"/>
      <c r="AF166" s="57">
        <v>1</v>
      </c>
      <c r="AG166" s="69">
        <v>0.46149999999999997</v>
      </c>
      <c r="AH166" s="58">
        <v>0.54227499999999995</v>
      </c>
      <c r="AI166" s="57" t="s">
        <v>4</v>
      </c>
      <c r="AK166" s="57">
        <v>11098518.979999997</v>
      </c>
      <c r="AL166" s="69">
        <v>179089718.88</v>
      </c>
      <c r="AM166" s="106">
        <v>6.19718376320453E-2</v>
      </c>
      <c r="AN166" s="106">
        <v>0.10807201888139607</v>
      </c>
      <c r="AO166" s="57" t="s">
        <v>6</v>
      </c>
      <c r="AP166" s="156"/>
      <c r="AQ166" s="106">
        <v>0.34718315377627917</v>
      </c>
      <c r="AR166" s="57" t="s">
        <v>5</v>
      </c>
    </row>
    <row r="167" spans="1:44" x14ac:dyDescent="0.25">
      <c r="A167" s="70" t="s">
        <v>179</v>
      </c>
      <c r="B167" s="70">
        <v>1102</v>
      </c>
      <c r="C167" s="1" t="s">
        <v>180</v>
      </c>
      <c r="D167" s="54">
        <v>1</v>
      </c>
      <c r="E167" s="54">
        <v>1</v>
      </c>
      <c r="F167" s="54">
        <v>1</v>
      </c>
      <c r="G167" s="58">
        <v>1</v>
      </c>
      <c r="H167" s="57" t="s">
        <v>2</v>
      </c>
      <c r="I167" s="67"/>
      <c r="J167" s="67">
        <v>1</v>
      </c>
      <c r="K167" s="67">
        <v>0</v>
      </c>
      <c r="L167" s="67">
        <v>1</v>
      </c>
      <c r="M167" s="68">
        <v>1</v>
      </c>
      <c r="N167" s="68">
        <v>0</v>
      </c>
      <c r="O167" s="68">
        <v>1</v>
      </c>
      <c r="P167" s="58">
        <v>0.66666666666666663</v>
      </c>
      <c r="Q167" s="57" t="s">
        <v>3</v>
      </c>
      <c r="R167" s="67"/>
      <c r="S167" s="54">
        <v>0</v>
      </c>
      <c r="T167" s="54">
        <v>0</v>
      </c>
      <c r="U167" s="54">
        <v>0</v>
      </c>
      <c r="V167" s="54">
        <v>0</v>
      </c>
      <c r="W167" s="54">
        <v>1</v>
      </c>
      <c r="X167" s="54">
        <v>0</v>
      </c>
      <c r="Y167" s="54">
        <v>0</v>
      </c>
      <c r="Z167" s="54">
        <v>0</v>
      </c>
      <c r="AA167" s="54">
        <v>0</v>
      </c>
      <c r="AB167" s="54">
        <v>1</v>
      </c>
      <c r="AC167" s="106">
        <v>1</v>
      </c>
      <c r="AD167" s="57" t="s">
        <v>2</v>
      </c>
      <c r="AE167" s="67"/>
      <c r="AF167" s="57">
        <v>0</v>
      </c>
      <c r="AG167" s="69">
        <v>0.48719999999999997</v>
      </c>
      <c r="AH167" s="58">
        <v>0.41411999999999999</v>
      </c>
      <c r="AI167" s="57" t="s">
        <v>4</v>
      </c>
      <c r="AK167" s="57">
        <v>4746611.8599999994</v>
      </c>
      <c r="AL167" s="69">
        <v>36823974.810000002</v>
      </c>
      <c r="AM167" s="106">
        <v>0.1289000409241807</v>
      </c>
      <c r="AN167" s="106">
        <v>0.2247873903511198</v>
      </c>
      <c r="AO167" s="57" t="s">
        <v>5</v>
      </c>
      <c r="AP167" s="156"/>
      <c r="AQ167" s="106">
        <v>0.63182081140355739</v>
      </c>
      <c r="AR167" s="57" t="s">
        <v>3</v>
      </c>
    </row>
    <row r="168" spans="1:44" x14ac:dyDescent="0.25">
      <c r="A168" s="70" t="s">
        <v>179</v>
      </c>
      <c r="B168" s="70">
        <v>1103</v>
      </c>
      <c r="C168" s="1" t="s">
        <v>181</v>
      </c>
      <c r="D168" s="54">
        <v>1</v>
      </c>
      <c r="E168" s="54">
        <v>1</v>
      </c>
      <c r="F168" s="54">
        <v>0</v>
      </c>
      <c r="G168" s="58">
        <v>0.66666666666666663</v>
      </c>
      <c r="H168" s="57" t="s">
        <v>3</v>
      </c>
      <c r="I168" s="67"/>
      <c r="J168" s="67">
        <v>1</v>
      </c>
      <c r="K168" s="67">
        <v>0</v>
      </c>
      <c r="L168" s="67">
        <v>0</v>
      </c>
      <c r="M168" s="68">
        <v>1</v>
      </c>
      <c r="N168" s="68">
        <v>0</v>
      </c>
      <c r="O168" s="68">
        <v>0</v>
      </c>
      <c r="P168" s="58">
        <v>0.33333333333333331</v>
      </c>
      <c r="Q168" s="57" t="s">
        <v>5</v>
      </c>
      <c r="R168" s="67"/>
      <c r="S168" s="54">
        <v>0</v>
      </c>
      <c r="T168" s="54">
        <v>0</v>
      </c>
      <c r="U168" s="54">
        <v>0</v>
      </c>
      <c r="V168" s="54">
        <v>0</v>
      </c>
      <c r="W168" s="54">
        <v>0</v>
      </c>
      <c r="X168" s="54">
        <v>0</v>
      </c>
      <c r="Y168" s="54">
        <v>0</v>
      </c>
      <c r="Z168" s="54">
        <v>0</v>
      </c>
      <c r="AA168" s="54">
        <v>0</v>
      </c>
      <c r="AB168" s="54">
        <v>0</v>
      </c>
      <c r="AC168" s="106">
        <v>0</v>
      </c>
      <c r="AD168" s="57" t="s">
        <v>6</v>
      </c>
      <c r="AE168" s="67"/>
      <c r="AF168" s="57">
        <v>0</v>
      </c>
      <c r="AG168" s="69">
        <v>0.72370000000000001</v>
      </c>
      <c r="AH168" s="58">
        <v>0.61514499999999994</v>
      </c>
      <c r="AI168" s="57" t="s">
        <v>3</v>
      </c>
      <c r="AK168" s="57">
        <v>6683970.3100000005</v>
      </c>
      <c r="AL168" s="69">
        <v>42933219.43</v>
      </c>
      <c r="AM168" s="106">
        <v>0.15568295130761872</v>
      </c>
      <c r="AN168" s="106">
        <v>0.2714938187427306</v>
      </c>
      <c r="AO168" s="57" t="s">
        <v>5</v>
      </c>
      <c r="AP168" s="156"/>
      <c r="AQ168" s="106">
        <v>0.40808501374854611</v>
      </c>
      <c r="AR168" s="57" t="s">
        <v>4</v>
      </c>
    </row>
    <row r="169" spans="1:44" x14ac:dyDescent="0.25">
      <c r="A169" s="70" t="s">
        <v>179</v>
      </c>
      <c r="B169" s="70">
        <v>1104</v>
      </c>
      <c r="C169" s="1" t="s">
        <v>182</v>
      </c>
      <c r="D169" s="54">
        <v>0</v>
      </c>
      <c r="E169" s="54">
        <v>0</v>
      </c>
      <c r="F169" s="54">
        <v>0</v>
      </c>
      <c r="G169" s="58">
        <v>0</v>
      </c>
      <c r="H169" s="57" t="s">
        <v>6</v>
      </c>
      <c r="I169" s="67"/>
      <c r="J169" s="67">
        <v>0</v>
      </c>
      <c r="K169" s="67">
        <v>0</v>
      </c>
      <c r="L169" s="67">
        <v>0</v>
      </c>
      <c r="M169" s="68">
        <v>0</v>
      </c>
      <c r="N169" s="68">
        <v>0</v>
      </c>
      <c r="O169" s="68">
        <v>0</v>
      </c>
      <c r="P169" s="58">
        <v>0</v>
      </c>
      <c r="Q169" s="57" t="s">
        <v>6</v>
      </c>
      <c r="R169" s="67"/>
      <c r="S169" s="54">
        <v>0</v>
      </c>
      <c r="T169" s="54">
        <v>0</v>
      </c>
      <c r="U169" s="54">
        <v>0</v>
      </c>
      <c r="V169" s="54">
        <v>0</v>
      </c>
      <c r="W169" s="54">
        <v>0</v>
      </c>
      <c r="X169" s="54">
        <v>0</v>
      </c>
      <c r="Y169" s="54">
        <v>0</v>
      </c>
      <c r="Z169" s="54">
        <v>0</v>
      </c>
      <c r="AA169" s="54">
        <v>0</v>
      </c>
      <c r="AB169" s="54">
        <v>0</v>
      </c>
      <c r="AC169" s="106">
        <v>0</v>
      </c>
      <c r="AD169" s="57" t="s">
        <v>6</v>
      </c>
      <c r="AE169" s="67"/>
      <c r="AF169" s="57">
        <v>1</v>
      </c>
      <c r="AG169" s="69">
        <v>0.13750000000000001</v>
      </c>
      <c r="AH169" s="58">
        <v>0.26687499999999997</v>
      </c>
      <c r="AI169" s="57" t="s">
        <v>5</v>
      </c>
      <c r="AK169" s="57">
        <v>5768382.75</v>
      </c>
      <c r="AL169" s="69">
        <v>28567609.600000001</v>
      </c>
      <c r="AM169" s="106">
        <v>0.20192038573643906</v>
      </c>
      <c r="AN169" s="106">
        <v>0.35212678167482986</v>
      </c>
      <c r="AO169" s="57" t="s">
        <v>5</v>
      </c>
      <c r="AP169" s="156"/>
      <c r="AQ169" s="106">
        <v>0.13714410633496599</v>
      </c>
      <c r="AR169" s="57" t="s">
        <v>6</v>
      </c>
    </row>
    <row r="170" spans="1:44" x14ac:dyDescent="0.25">
      <c r="A170" s="70" t="s">
        <v>179</v>
      </c>
      <c r="B170" s="70">
        <v>1105</v>
      </c>
      <c r="C170" s="1" t="s">
        <v>183</v>
      </c>
      <c r="D170" s="54">
        <v>1</v>
      </c>
      <c r="E170" s="54">
        <v>0</v>
      </c>
      <c r="F170" s="54">
        <v>0</v>
      </c>
      <c r="G170" s="58">
        <v>0.33333333333333331</v>
      </c>
      <c r="H170" s="57" t="s">
        <v>5</v>
      </c>
      <c r="I170" s="67"/>
      <c r="J170" s="67">
        <v>0</v>
      </c>
      <c r="K170" s="67">
        <v>1</v>
      </c>
      <c r="L170" s="67">
        <v>0</v>
      </c>
      <c r="M170" s="68">
        <v>0</v>
      </c>
      <c r="N170" s="68">
        <v>1</v>
      </c>
      <c r="O170" s="68">
        <v>0</v>
      </c>
      <c r="P170" s="58">
        <v>0.33333333333333331</v>
      </c>
      <c r="Q170" s="57" t="s">
        <v>5</v>
      </c>
      <c r="R170" s="67"/>
      <c r="S170" s="54">
        <v>0</v>
      </c>
      <c r="T170" s="54">
        <v>0</v>
      </c>
      <c r="U170" s="54">
        <v>0</v>
      </c>
      <c r="V170" s="54">
        <v>0</v>
      </c>
      <c r="W170" s="54">
        <v>1</v>
      </c>
      <c r="X170" s="54">
        <v>0</v>
      </c>
      <c r="Y170" s="54">
        <v>0</v>
      </c>
      <c r="Z170" s="54">
        <v>0</v>
      </c>
      <c r="AA170" s="54">
        <v>0</v>
      </c>
      <c r="AB170" s="54">
        <v>1</v>
      </c>
      <c r="AC170" s="106">
        <v>1</v>
      </c>
      <c r="AD170" s="57" t="s">
        <v>2</v>
      </c>
      <c r="AE170" s="67"/>
      <c r="AF170" s="57">
        <v>1</v>
      </c>
      <c r="AG170" s="69">
        <v>0.61670000000000003</v>
      </c>
      <c r="AH170" s="58">
        <v>0.67419499999999999</v>
      </c>
      <c r="AI170" s="57" t="s">
        <v>3</v>
      </c>
      <c r="AK170" s="57">
        <v>3802536.37</v>
      </c>
      <c r="AL170" s="69">
        <v>39902836.600000001</v>
      </c>
      <c r="AM170" s="106">
        <v>9.5294888634558872E-2</v>
      </c>
      <c r="AN170" s="106">
        <v>0.16618372792110292</v>
      </c>
      <c r="AO170" s="57" t="s">
        <v>6</v>
      </c>
      <c r="AP170" s="156"/>
      <c r="AQ170" s="106">
        <v>0.48511882891755392</v>
      </c>
      <c r="AR170" s="57" t="s">
        <v>4</v>
      </c>
    </row>
    <row r="171" spans="1:44" x14ac:dyDescent="0.25">
      <c r="A171" s="70" t="s">
        <v>179</v>
      </c>
      <c r="B171" s="70">
        <v>1106</v>
      </c>
      <c r="C171" s="1" t="s">
        <v>184</v>
      </c>
      <c r="D171" s="54">
        <v>1</v>
      </c>
      <c r="E171" s="54">
        <v>0</v>
      </c>
      <c r="F171" s="54">
        <v>0</v>
      </c>
      <c r="G171" s="58">
        <v>0.33333333333333331</v>
      </c>
      <c r="H171" s="57" t="s">
        <v>5</v>
      </c>
      <c r="I171" s="67"/>
      <c r="J171" s="67">
        <v>1</v>
      </c>
      <c r="K171" s="67">
        <v>1</v>
      </c>
      <c r="L171" s="67">
        <v>1</v>
      </c>
      <c r="M171" s="68">
        <v>1</v>
      </c>
      <c r="N171" s="68">
        <v>1</v>
      </c>
      <c r="O171" s="68">
        <v>1</v>
      </c>
      <c r="P171" s="58">
        <v>1</v>
      </c>
      <c r="Q171" s="57" t="s">
        <v>2</v>
      </c>
      <c r="R171" s="67"/>
      <c r="S171" s="54">
        <v>0</v>
      </c>
      <c r="T171" s="54">
        <v>0</v>
      </c>
      <c r="U171" s="54">
        <v>0</v>
      </c>
      <c r="V171" s="54">
        <v>0</v>
      </c>
      <c r="W171" s="54">
        <v>1</v>
      </c>
      <c r="X171" s="54">
        <v>0</v>
      </c>
      <c r="Y171" s="54">
        <v>0</v>
      </c>
      <c r="Z171" s="54">
        <v>0</v>
      </c>
      <c r="AA171" s="54">
        <v>0</v>
      </c>
      <c r="AB171" s="54">
        <v>1</v>
      </c>
      <c r="AC171" s="106">
        <v>1</v>
      </c>
      <c r="AD171" s="57" t="s">
        <v>2</v>
      </c>
      <c r="AE171" s="67"/>
      <c r="AF171" s="57">
        <v>1</v>
      </c>
      <c r="AG171" s="69">
        <v>0.65379999999999994</v>
      </c>
      <c r="AH171" s="58">
        <v>0.70572999999999997</v>
      </c>
      <c r="AI171" s="57" t="s">
        <v>3</v>
      </c>
      <c r="AK171" s="57">
        <v>7273679.1600000001</v>
      </c>
      <c r="AL171" s="69">
        <v>43794198.43</v>
      </c>
      <c r="AM171" s="106">
        <v>0.16608773355279333</v>
      </c>
      <c r="AN171" s="106">
        <v>0.2896386062175475</v>
      </c>
      <c r="AO171" s="57" t="s">
        <v>5</v>
      </c>
      <c r="AP171" s="156"/>
      <c r="AQ171" s="106">
        <v>0.65102688791017616</v>
      </c>
      <c r="AR171" s="57" t="s">
        <v>3</v>
      </c>
    </row>
    <row r="172" spans="1:44" x14ac:dyDescent="0.25">
      <c r="A172" s="70" t="s">
        <v>179</v>
      </c>
      <c r="B172" s="70">
        <v>1107</v>
      </c>
      <c r="C172" s="1" t="s">
        <v>185</v>
      </c>
      <c r="D172" s="54">
        <v>0</v>
      </c>
      <c r="E172" s="54">
        <v>0</v>
      </c>
      <c r="F172" s="54">
        <v>0</v>
      </c>
      <c r="G172" s="58">
        <v>0</v>
      </c>
      <c r="H172" s="57" t="s">
        <v>6</v>
      </c>
      <c r="I172" s="67"/>
      <c r="J172" s="67">
        <v>1</v>
      </c>
      <c r="K172" s="67">
        <v>1</v>
      </c>
      <c r="L172" s="67">
        <v>1</v>
      </c>
      <c r="M172" s="68">
        <v>1</v>
      </c>
      <c r="N172" s="68">
        <v>1</v>
      </c>
      <c r="O172" s="68">
        <v>1</v>
      </c>
      <c r="P172" s="58">
        <v>1</v>
      </c>
      <c r="Q172" s="57" t="s">
        <v>2</v>
      </c>
      <c r="R172" s="67"/>
      <c r="S172" s="54">
        <v>0</v>
      </c>
      <c r="T172" s="54">
        <v>1</v>
      </c>
      <c r="U172" s="54">
        <v>0</v>
      </c>
      <c r="V172" s="54">
        <v>0</v>
      </c>
      <c r="W172" s="54">
        <v>1</v>
      </c>
      <c r="X172" s="54">
        <v>0</v>
      </c>
      <c r="Y172" s="54">
        <v>0</v>
      </c>
      <c r="Z172" s="54">
        <v>0</v>
      </c>
      <c r="AA172" s="54">
        <v>0</v>
      </c>
      <c r="AB172" s="54">
        <v>1</v>
      </c>
      <c r="AC172" s="106">
        <v>1</v>
      </c>
      <c r="AD172" s="57" t="s">
        <v>2</v>
      </c>
      <c r="AE172" s="67"/>
      <c r="AF172" s="57">
        <v>0</v>
      </c>
      <c r="AG172" s="69">
        <v>0.84209999999999996</v>
      </c>
      <c r="AH172" s="58">
        <v>0.71578499999999989</v>
      </c>
      <c r="AI172" s="57" t="s">
        <v>3</v>
      </c>
      <c r="AK172" s="57">
        <v>7194765.4300000006</v>
      </c>
      <c r="AL172" s="69">
        <v>31527359.27</v>
      </c>
      <c r="AM172" s="106">
        <v>0.22820704291736263</v>
      </c>
      <c r="AN172" s="106">
        <v>0.39796779946186039</v>
      </c>
      <c r="AO172" s="57" t="s">
        <v>5</v>
      </c>
      <c r="AP172" s="156"/>
      <c r="AQ172" s="106">
        <v>0.608539809892372</v>
      </c>
      <c r="AR172" s="57" t="s">
        <v>3</v>
      </c>
    </row>
    <row r="173" spans="1:44" x14ac:dyDescent="0.25">
      <c r="A173" s="70" t="s">
        <v>179</v>
      </c>
      <c r="B173" s="70">
        <v>1108</v>
      </c>
      <c r="C173" s="1" t="s">
        <v>186</v>
      </c>
      <c r="D173" s="54">
        <v>1</v>
      </c>
      <c r="E173" s="54">
        <v>1</v>
      </c>
      <c r="F173" s="54">
        <v>1</v>
      </c>
      <c r="G173" s="58">
        <v>1</v>
      </c>
      <c r="H173" s="57" t="s">
        <v>2</v>
      </c>
      <c r="I173" s="67"/>
      <c r="J173" s="67">
        <v>1</v>
      </c>
      <c r="K173" s="67">
        <v>0</v>
      </c>
      <c r="L173" s="67">
        <v>0</v>
      </c>
      <c r="M173" s="68">
        <v>1</v>
      </c>
      <c r="N173" s="68">
        <v>0</v>
      </c>
      <c r="O173" s="68">
        <v>0</v>
      </c>
      <c r="P173" s="58">
        <v>0.33333333333333331</v>
      </c>
      <c r="Q173" s="57" t="s">
        <v>5</v>
      </c>
      <c r="R173" s="67"/>
      <c r="S173" s="54">
        <v>1</v>
      </c>
      <c r="T173" s="54">
        <v>1</v>
      </c>
      <c r="U173" s="54">
        <v>1</v>
      </c>
      <c r="V173" s="54">
        <v>1</v>
      </c>
      <c r="W173" s="54">
        <v>1</v>
      </c>
      <c r="X173" s="54">
        <v>1</v>
      </c>
      <c r="Y173" s="54">
        <v>1</v>
      </c>
      <c r="Z173" s="54">
        <v>1</v>
      </c>
      <c r="AA173" s="54">
        <v>1</v>
      </c>
      <c r="AB173" s="54">
        <v>1</v>
      </c>
      <c r="AC173" s="106">
        <v>1</v>
      </c>
      <c r="AD173" s="57" t="s">
        <v>2</v>
      </c>
      <c r="AE173" s="67"/>
      <c r="AF173" s="57">
        <v>1</v>
      </c>
      <c r="AG173" s="69">
        <v>0.23079999999999998</v>
      </c>
      <c r="AH173" s="58">
        <v>0.34617999999999993</v>
      </c>
      <c r="AI173" s="57" t="s">
        <v>5</v>
      </c>
      <c r="AK173" s="57">
        <v>10716800.290000001</v>
      </c>
      <c r="AL173" s="69">
        <v>38823577.5</v>
      </c>
      <c r="AM173" s="106">
        <v>0.27603845343721867</v>
      </c>
      <c r="AN173" s="106">
        <v>0.48138048009782569</v>
      </c>
      <c r="AO173" s="57" t="s">
        <v>4</v>
      </c>
      <c r="AP173" s="156"/>
      <c r="AQ173" s="106">
        <v>0.59948776268623172</v>
      </c>
      <c r="AR173" s="57" t="s">
        <v>4</v>
      </c>
    </row>
    <row r="174" spans="1:44" x14ac:dyDescent="0.25">
      <c r="A174" s="70" t="s">
        <v>179</v>
      </c>
      <c r="B174" s="70">
        <v>1109</v>
      </c>
      <c r="C174" s="1" t="s">
        <v>187</v>
      </c>
      <c r="D174" s="54">
        <v>0</v>
      </c>
      <c r="E174" s="54">
        <v>1</v>
      </c>
      <c r="F174" s="54">
        <v>1</v>
      </c>
      <c r="G174" s="58">
        <v>0.66666666666666663</v>
      </c>
      <c r="H174" s="57" t="s">
        <v>3</v>
      </c>
      <c r="I174" s="67"/>
      <c r="J174" s="67">
        <v>1</v>
      </c>
      <c r="K174" s="67">
        <v>1</v>
      </c>
      <c r="L174" s="67">
        <v>1</v>
      </c>
      <c r="M174" s="68">
        <v>1</v>
      </c>
      <c r="N174" s="68">
        <v>1</v>
      </c>
      <c r="O174" s="68">
        <v>1</v>
      </c>
      <c r="P174" s="58">
        <v>1</v>
      </c>
      <c r="Q174" s="57" t="s">
        <v>2</v>
      </c>
      <c r="R174" s="67"/>
      <c r="S174" s="54">
        <v>0</v>
      </c>
      <c r="T174" s="54">
        <v>0</v>
      </c>
      <c r="U174" s="54">
        <v>0</v>
      </c>
      <c r="V174" s="54">
        <v>0</v>
      </c>
      <c r="W174" s="54">
        <v>1</v>
      </c>
      <c r="X174" s="54">
        <v>0</v>
      </c>
      <c r="Y174" s="54">
        <v>0</v>
      </c>
      <c r="Z174" s="54">
        <v>0</v>
      </c>
      <c r="AA174" s="54">
        <v>0</v>
      </c>
      <c r="AB174" s="54">
        <v>1</v>
      </c>
      <c r="AC174" s="106">
        <v>1</v>
      </c>
      <c r="AD174" s="57" t="s">
        <v>2</v>
      </c>
      <c r="AE174" s="67"/>
      <c r="AF174" s="57">
        <v>1</v>
      </c>
      <c r="AG174" s="69">
        <v>0.17949999999999999</v>
      </c>
      <c r="AH174" s="58">
        <v>0.30257499999999998</v>
      </c>
      <c r="AI174" s="57" t="s">
        <v>5</v>
      </c>
      <c r="AK174" s="57">
        <v>7002367.75</v>
      </c>
      <c r="AL174" s="69">
        <v>40720548.390000001</v>
      </c>
      <c r="AM174" s="106">
        <v>0.17196152868411799</v>
      </c>
      <c r="AN174" s="106">
        <v>0.2998818541603796</v>
      </c>
      <c r="AO174" s="57" t="s">
        <v>5</v>
      </c>
      <c r="AP174" s="156"/>
      <c r="AQ174" s="106">
        <v>0.61895345416540937</v>
      </c>
      <c r="AR174" s="57" t="s">
        <v>3</v>
      </c>
    </row>
    <row r="175" spans="1:44" x14ac:dyDescent="0.25">
      <c r="A175" s="70" t="s">
        <v>188</v>
      </c>
      <c r="B175" s="70">
        <v>1201</v>
      </c>
      <c r="C175" s="1" t="s">
        <v>188</v>
      </c>
      <c r="D175" s="54">
        <v>1</v>
      </c>
      <c r="E175" s="54">
        <v>1</v>
      </c>
      <c r="F175" s="54">
        <v>1</v>
      </c>
      <c r="G175" s="58">
        <v>1</v>
      </c>
      <c r="H175" s="57" t="s">
        <v>2</v>
      </c>
      <c r="I175" s="67"/>
      <c r="J175" s="67">
        <v>1</v>
      </c>
      <c r="K175" s="67">
        <v>1</v>
      </c>
      <c r="L175" s="67">
        <v>1</v>
      </c>
      <c r="M175" s="68">
        <v>1</v>
      </c>
      <c r="N175" s="68">
        <v>0</v>
      </c>
      <c r="O175" s="68">
        <v>1</v>
      </c>
      <c r="P175" s="58">
        <v>0.93333333333333335</v>
      </c>
      <c r="Q175" s="57" t="s">
        <v>2</v>
      </c>
      <c r="R175" s="67"/>
      <c r="S175" s="54">
        <v>1</v>
      </c>
      <c r="T175" s="54">
        <v>0</v>
      </c>
      <c r="U175" s="54">
        <v>1</v>
      </c>
      <c r="V175" s="54">
        <v>1</v>
      </c>
      <c r="W175" s="54">
        <v>0</v>
      </c>
      <c r="X175" s="54">
        <v>1</v>
      </c>
      <c r="Y175" s="54">
        <v>0</v>
      </c>
      <c r="Z175" s="54">
        <v>1</v>
      </c>
      <c r="AA175" s="54">
        <v>1</v>
      </c>
      <c r="AB175" s="54">
        <v>1</v>
      </c>
      <c r="AC175" s="106">
        <v>1</v>
      </c>
      <c r="AD175" s="57" t="s">
        <v>2</v>
      </c>
      <c r="AE175" s="67"/>
      <c r="AF175" s="57">
        <v>1</v>
      </c>
      <c r="AG175" s="69">
        <v>0.70269999999999999</v>
      </c>
      <c r="AH175" s="58">
        <v>0.74729500000000004</v>
      </c>
      <c r="AI175" s="57" t="s">
        <v>3</v>
      </c>
      <c r="AK175" s="57">
        <v>38974822.649999999</v>
      </c>
      <c r="AL175" s="69">
        <v>123929698.15000001</v>
      </c>
      <c r="AM175" s="106">
        <v>0.31449138690571399</v>
      </c>
      <c r="AN175" s="106">
        <v>0.54843813581115908</v>
      </c>
      <c r="AO175" s="57" t="s">
        <v>4</v>
      </c>
      <c r="AP175" s="156"/>
      <c r="AQ175" s="106">
        <v>0.83317804382889848</v>
      </c>
      <c r="AR175" s="57" t="s">
        <v>2</v>
      </c>
    </row>
    <row r="176" spans="1:44" x14ac:dyDescent="0.25">
      <c r="A176" s="70" t="s">
        <v>188</v>
      </c>
      <c r="B176" s="70">
        <v>1202</v>
      </c>
      <c r="C176" s="1" t="s">
        <v>26</v>
      </c>
      <c r="D176" s="54">
        <v>1</v>
      </c>
      <c r="E176" s="54">
        <v>1</v>
      </c>
      <c r="F176" s="54">
        <v>1</v>
      </c>
      <c r="G176" s="58">
        <v>1</v>
      </c>
      <c r="H176" s="57" t="s">
        <v>2</v>
      </c>
      <c r="I176" s="67"/>
      <c r="J176" s="67">
        <v>1</v>
      </c>
      <c r="K176" s="67">
        <v>1</v>
      </c>
      <c r="L176" s="67">
        <v>1</v>
      </c>
      <c r="M176" s="68">
        <v>0</v>
      </c>
      <c r="N176" s="68">
        <v>1</v>
      </c>
      <c r="O176" s="68">
        <v>1</v>
      </c>
      <c r="P176" s="58">
        <v>0.93333333333333335</v>
      </c>
      <c r="Q176" s="57" t="s">
        <v>2</v>
      </c>
      <c r="R176" s="67"/>
      <c r="S176" s="54">
        <v>1</v>
      </c>
      <c r="T176" s="54">
        <v>1</v>
      </c>
      <c r="U176" s="54">
        <v>1</v>
      </c>
      <c r="V176" s="54">
        <v>1</v>
      </c>
      <c r="W176" s="54">
        <v>1</v>
      </c>
      <c r="X176" s="54">
        <v>1</v>
      </c>
      <c r="Y176" s="54">
        <v>1</v>
      </c>
      <c r="Z176" s="54">
        <v>1</v>
      </c>
      <c r="AA176" s="54">
        <v>1</v>
      </c>
      <c r="AB176" s="54">
        <v>1</v>
      </c>
      <c r="AC176" s="106">
        <v>1</v>
      </c>
      <c r="AD176" s="57" t="s">
        <v>2</v>
      </c>
      <c r="AE176" s="67"/>
      <c r="AF176" s="57">
        <v>1</v>
      </c>
      <c r="AG176" s="69">
        <v>0.56940000000000002</v>
      </c>
      <c r="AH176" s="58">
        <v>0.63398999999999994</v>
      </c>
      <c r="AI176" s="57" t="s">
        <v>3</v>
      </c>
      <c r="AK176" s="57">
        <v>48932843.649999991</v>
      </c>
      <c r="AL176" s="69">
        <v>196224271.28</v>
      </c>
      <c r="AM176" s="106">
        <v>0.24937202381134504</v>
      </c>
      <c r="AN176" s="106">
        <v>0.43487718124233682</v>
      </c>
      <c r="AO176" s="57" t="s">
        <v>4</v>
      </c>
      <c r="AP176" s="156"/>
      <c r="AQ176" s="106">
        <v>0.78213960291513407</v>
      </c>
      <c r="AR176" s="57" t="s">
        <v>3</v>
      </c>
    </row>
    <row r="177" spans="1:44" x14ac:dyDescent="0.25">
      <c r="A177" s="70" t="s">
        <v>188</v>
      </c>
      <c r="B177" s="70">
        <v>1203</v>
      </c>
      <c r="C177" s="1" t="s">
        <v>189</v>
      </c>
      <c r="D177" s="54">
        <v>1</v>
      </c>
      <c r="E177" s="54">
        <v>0</v>
      </c>
      <c r="F177" s="54">
        <v>1</v>
      </c>
      <c r="G177" s="58">
        <v>0.66666666666666663</v>
      </c>
      <c r="H177" s="57" t="s">
        <v>3</v>
      </c>
      <c r="I177" s="67"/>
      <c r="J177" s="67">
        <v>1</v>
      </c>
      <c r="K177" s="67">
        <v>1</v>
      </c>
      <c r="L177" s="67">
        <v>1</v>
      </c>
      <c r="M177" s="68">
        <v>1</v>
      </c>
      <c r="N177" s="68">
        <v>1</v>
      </c>
      <c r="O177" s="68">
        <v>1</v>
      </c>
      <c r="P177" s="58">
        <v>1</v>
      </c>
      <c r="Q177" s="57" t="s">
        <v>2</v>
      </c>
      <c r="R177" s="67"/>
      <c r="S177" s="54">
        <v>0</v>
      </c>
      <c r="T177" s="54">
        <v>1</v>
      </c>
      <c r="U177" s="54">
        <v>0</v>
      </c>
      <c r="V177" s="54">
        <v>0</v>
      </c>
      <c r="W177" s="54">
        <v>1</v>
      </c>
      <c r="X177" s="54">
        <v>0</v>
      </c>
      <c r="Y177" s="54">
        <v>1</v>
      </c>
      <c r="Z177" s="54">
        <v>0</v>
      </c>
      <c r="AA177" s="54">
        <v>0</v>
      </c>
      <c r="AB177" s="54">
        <v>1</v>
      </c>
      <c r="AC177" s="106">
        <v>1</v>
      </c>
      <c r="AD177" s="57" t="s">
        <v>2</v>
      </c>
      <c r="AE177" s="67"/>
      <c r="AF177" s="57">
        <v>1</v>
      </c>
      <c r="AG177" s="69">
        <v>0.73609999999999998</v>
      </c>
      <c r="AH177" s="58">
        <v>0.77568499999999996</v>
      </c>
      <c r="AI177" s="57" t="s">
        <v>3</v>
      </c>
      <c r="AK177" s="57">
        <v>6500787.9899999993</v>
      </c>
      <c r="AL177" s="69">
        <v>29486951.210000001</v>
      </c>
      <c r="AM177" s="106">
        <v>0.22046321248008058</v>
      </c>
      <c r="AN177" s="106">
        <v>0.38446341712933579</v>
      </c>
      <c r="AO177" s="57" t="s">
        <v>5</v>
      </c>
      <c r="AP177" s="156"/>
      <c r="AQ177" s="106">
        <v>0.75414726675920063</v>
      </c>
      <c r="AR177" s="57" t="s">
        <v>3</v>
      </c>
    </row>
    <row r="178" spans="1:44" x14ac:dyDescent="0.25">
      <c r="A178" s="70" t="s">
        <v>188</v>
      </c>
      <c r="B178" s="70">
        <v>1204</v>
      </c>
      <c r="C178" s="1" t="s">
        <v>190</v>
      </c>
      <c r="D178" s="54">
        <v>1</v>
      </c>
      <c r="E178" s="54">
        <v>0</v>
      </c>
      <c r="F178" s="54">
        <v>0</v>
      </c>
      <c r="G178" s="58">
        <v>0.33333333333333331</v>
      </c>
      <c r="H178" s="57" t="s">
        <v>5</v>
      </c>
      <c r="I178" s="67"/>
      <c r="J178" s="67">
        <v>0</v>
      </c>
      <c r="K178" s="67">
        <v>0</v>
      </c>
      <c r="L178" s="67">
        <v>0</v>
      </c>
      <c r="M178" s="68">
        <v>1</v>
      </c>
      <c r="N178" s="68">
        <v>1</v>
      </c>
      <c r="O178" s="68">
        <v>1</v>
      </c>
      <c r="P178" s="58">
        <v>0.2</v>
      </c>
      <c r="Q178" s="57" t="s">
        <v>6</v>
      </c>
      <c r="R178" s="67"/>
      <c r="S178" s="54">
        <v>0</v>
      </c>
      <c r="T178" s="54">
        <v>0</v>
      </c>
      <c r="U178" s="54">
        <v>0</v>
      </c>
      <c r="V178" s="54">
        <v>0</v>
      </c>
      <c r="W178" s="54">
        <v>1</v>
      </c>
      <c r="X178" s="54">
        <v>0</v>
      </c>
      <c r="Y178" s="54">
        <v>0</v>
      </c>
      <c r="Z178" s="54">
        <v>0</v>
      </c>
      <c r="AA178" s="54">
        <v>0</v>
      </c>
      <c r="AB178" s="54">
        <v>0</v>
      </c>
      <c r="AC178" s="106">
        <v>0.5</v>
      </c>
      <c r="AD178" s="57" t="s">
        <v>4</v>
      </c>
      <c r="AE178" s="67"/>
      <c r="AF178" s="57">
        <v>1</v>
      </c>
      <c r="AG178" s="69">
        <v>0.70510000000000006</v>
      </c>
      <c r="AH178" s="58">
        <v>0.74933500000000008</v>
      </c>
      <c r="AI178" s="57" t="s">
        <v>3</v>
      </c>
      <c r="AK178" s="57">
        <v>5276242.3499999996</v>
      </c>
      <c r="AL178" s="69">
        <v>49915000.82</v>
      </c>
      <c r="AM178" s="106">
        <v>0.10570454298952768</v>
      </c>
      <c r="AN178" s="106">
        <v>0.18433701181561291</v>
      </c>
      <c r="AO178" s="57" t="s">
        <v>6</v>
      </c>
      <c r="AP178" s="156"/>
      <c r="AQ178" s="106">
        <v>0.4058678190297893</v>
      </c>
      <c r="AR178" s="57" t="s">
        <v>4</v>
      </c>
    </row>
    <row r="179" spans="1:44" x14ac:dyDescent="0.25">
      <c r="A179" s="70" t="s">
        <v>188</v>
      </c>
      <c r="B179" s="70">
        <v>1205</v>
      </c>
      <c r="C179" s="1" t="s">
        <v>191</v>
      </c>
      <c r="D179" s="54">
        <v>0</v>
      </c>
      <c r="E179" s="54">
        <v>1</v>
      </c>
      <c r="F179" s="54">
        <v>1</v>
      </c>
      <c r="G179" s="58">
        <v>0.66666666666666663</v>
      </c>
      <c r="H179" s="57" t="s">
        <v>3</v>
      </c>
      <c r="I179" s="67"/>
      <c r="J179" s="67">
        <v>1</v>
      </c>
      <c r="K179" s="67">
        <v>1</v>
      </c>
      <c r="L179" s="67">
        <v>1</v>
      </c>
      <c r="M179" s="68">
        <v>1</v>
      </c>
      <c r="N179" s="68">
        <v>1</v>
      </c>
      <c r="O179" s="68">
        <v>1</v>
      </c>
      <c r="P179" s="58">
        <v>1</v>
      </c>
      <c r="Q179" s="57" t="s">
        <v>2</v>
      </c>
      <c r="R179" s="67"/>
      <c r="S179" s="54">
        <v>0</v>
      </c>
      <c r="T179" s="54">
        <v>0</v>
      </c>
      <c r="U179" s="54">
        <v>0</v>
      </c>
      <c r="V179" s="54">
        <v>0</v>
      </c>
      <c r="W179" s="54">
        <v>1</v>
      </c>
      <c r="X179" s="54">
        <v>1</v>
      </c>
      <c r="Y179" s="54">
        <v>1</v>
      </c>
      <c r="Z179" s="54">
        <v>1</v>
      </c>
      <c r="AA179" s="54">
        <v>0</v>
      </c>
      <c r="AB179" s="54">
        <v>1</v>
      </c>
      <c r="AC179" s="106">
        <v>1</v>
      </c>
      <c r="AD179" s="57" t="s">
        <v>2</v>
      </c>
      <c r="AE179" s="67"/>
      <c r="AF179" s="57">
        <v>1</v>
      </c>
      <c r="AG179" s="69">
        <v>0.78379999999999994</v>
      </c>
      <c r="AH179" s="58">
        <v>0.8162299999999999</v>
      </c>
      <c r="AI179" s="57" t="s">
        <v>2</v>
      </c>
      <c r="AK179" s="57">
        <v>5463171.0599999996</v>
      </c>
      <c r="AL179" s="69">
        <v>36303055.950000003</v>
      </c>
      <c r="AM179" s="106">
        <v>0.15048791119745938</v>
      </c>
      <c r="AN179" s="106">
        <v>0.26243424435656726</v>
      </c>
      <c r="AO179" s="57" t="s">
        <v>5</v>
      </c>
      <c r="AP179" s="156"/>
      <c r="AQ179" s="106">
        <v>0.73987768220464689</v>
      </c>
      <c r="AR179" s="57" t="s">
        <v>3</v>
      </c>
    </row>
    <row r="180" spans="1:44" x14ac:dyDescent="0.25">
      <c r="A180" s="70" t="s">
        <v>188</v>
      </c>
      <c r="B180" s="70">
        <v>1206</v>
      </c>
      <c r="C180" s="1" t="s">
        <v>192</v>
      </c>
      <c r="D180" s="54">
        <v>1</v>
      </c>
      <c r="E180" s="54">
        <v>0</v>
      </c>
      <c r="F180" s="54">
        <v>1</v>
      </c>
      <c r="G180" s="58">
        <v>0.66666666666666663</v>
      </c>
      <c r="H180" s="57" t="s">
        <v>3</v>
      </c>
      <c r="I180" s="67"/>
      <c r="J180" s="67">
        <v>0</v>
      </c>
      <c r="K180" s="67">
        <v>0</v>
      </c>
      <c r="L180" s="67">
        <v>0</v>
      </c>
      <c r="M180" s="68">
        <v>0</v>
      </c>
      <c r="N180" s="68">
        <v>0</v>
      </c>
      <c r="O180" s="68">
        <v>0</v>
      </c>
      <c r="P180" s="58">
        <v>0</v>
      </c>
      <c r="Q180" s="57" t="s">
        <v>6</v>
      </c>
      <c r="R180" s="67"/>
      <c r="S180" s="54">
        <v>1</v>
      </c>
      <c r="T180" s="54">
        <v>0</v>
      </c>
      <c r="U180" s="54">
        <v>0</v>
      </c>
      <c r="V180" s="54">
        <v>0</v>
      </c>
      <c r="W180" s="54">
        <v>0</v>
      </c>
      <c r="X180" s="54">
        <v>1</v>
      </c>
      <c r="Y180" s="54">
        <v>1</v>
      </c>
      <c r="Z180" s="54">
        <v>0</v>
      </c>
      <c r="AA180" s="54">
        <v>1</v>
      </c>
      <c r="AB180" s="54">
        <v>0</v>
      </c>
      <c r="AC180" s="106">
        <v>1</v>
      </c>
      <c r="AD180" s="57" t="s">
        <v>2</v>
      </c>
      <c r="AE180" s="67"/>
      <c r="AF180" s="57">
        <v>1</v>
      </c>
      <c r="AG180" s="69">
        <v>0.45710000000000001</v>
      </c>
      <c r="AH180" s="58">
        <v>0.53853499999999999</v>
      </c>
      <c r="AI180" s="57" t="s">
        <v>4</v>
      </c>
      <c r="AK180" s="57">
        <v>5215359.79</v>
      </c>
      <c r="AL180" s="69">
        <v>45625632.420000002</v>
      </c>
      <c r="AM180" s="106">
        <v>0.11430767122285074</v>
      </c>
      <c r="AN180" s="106">
        <v>0.19933991430159612</v>
      </c>
      <c r="AO180" s="57" t="s">
        <v>6</v>
      </c>
      <c r="AP180" s="156"/>
      <c r="AQ180" s="106">
        <v>0.45783506619365255</v>
      </c>
      <c r="AR180" s="57" t="s">
        <v>4</v>
      </c>
    </row>
    <row r="181" spans="1:44" x14ac:dyDescent="0.25">
      <c r="A181" s="70" t="s">
        <v>188</v>
      </c>
      <c r="B181" s="70">
        <v>1207</v>
      </c>
      <c r="C181" s="1" t="s">
        <v>193</v>
      </c>
      <c r="D181" s="54">
        <v>1</v>
      </c>
      <c r="E181" s="54">
        <v>0</v>
      </c>
      <c r="F181" s="54">
        <v>0</v>
      </c>
      <c r="G181" s="58">
        <v>0.33333333333333331</v>
      </c>
      <c r="H181" s="57" t="s">
        <v>5</v>
      </c>
      <c r="I181" s="67"/>
      <c r="J181" s="67">
        <v>1</v>
      </c>
      <c r="K181" s="67">
        <v>0</v>
      </c>
      <c r="L181" s="67">
        <v>1</v>
      </c>
      <c r="M181" s="68">
        <v>1</v>
      </c>
      <c r="N181" s="68">
        <v>0</v>
      </c>
      <c r="O181" s="68">
        <v>1</v>
      </c>
      <c r="P181" s="58">
        <v>0.66666666666666663</v>
      </c>
      <c r="Q181" s="57" t="s">
        <v>3</v>
      </c>
      <c r="R181" s="67"/>
      <c r="S181" s="54">
        <v>1</v>
      </c>
      <c r="T181" s="54">
        <v>1</v>
      </c>
      <c r="U181" s="54">
        <v>1</v>
      </c>
      <c r="V181" s="54">
        <v>1</v>
      </c>
      <c r="W181" s="54">
        <v>1</v>
      </c>
      <c r="X181" s="54">
        <v>1</v>
      </c>
      <c r="Y181" s="54">
        <v>1</v>
      </c>
      <c r="Z181" s="54">
        <v>1</v>
      </c>
      <c r="AA181" s="54">
        <v>1</v>
      </c>
      <c r="AB181" s="54">
        <v>1</v>
      </c>
      <c r="AC181" s="106">
        <v>1</v>
      </c>
      <c r="AD181" s="57" t="s">
        <v>2</v>
      </c>
      <c r="AE181" s="67"/>
      <c r="AF181" s="57">
        <v>0</v>
      </c>
      <c r="AG181" s="69">
        <v>0.72970000000000002</v>
      </c>
      <c r="AH181" s="58">
        <v>0.62024500000000005</v>
      </c>
      <c r="AI181" s="57" t="s">
        <v>3</v>
      </c>
      <c r="AK181" s="57">
        <v>6598605.7299999995</v>
      </c>
      <c r="AL181" s="69">
        <v>74872423.549999997</v>
      </c>
      <c r="AM181" s="106">
        <v>8.8131322817317823E-2</v>
      </c>
      <c r="AN181" s="106">
        <v>0.15369126279757922</v>
      </c>
      <c r="AO181" s="57" t="s">
        <v>6</v>
      </c>
      <c r="AP181" s="156"/>
      <c r="AQ181" s="106">
        <v>0.53579950255951592</v>
      </c>
      <c r="AR181" s="57" t="s">
        <v>4</v>
      </c>
    </row>
    <row r="182" spans="1:44" x14ac:dyDescent="0.25">
      <c r="A182" s="70" t="s">
        <v>188</v>
      </c>
      <c r="B182" s="70">
        <v>1208</v>
      </c>
      <c r="C182" s="1" t="s">
        <v>194</v>
      </c>
      <c r="D182" s="54">
        <v>1</v>
      </c>
      <c r="E182" s="54">
        <v>1</v>
      </c>
      <c r="F182" s="54">
        <v>1</v>
      </c>
      <c r="G182" s="58">
        <v>1</v>
      </c>
      <c r="H182" s="57" t="s">
        <v>2</v>
      </c>
      <c r="I182" s="67"/>
      <c r="J182" s="67">
        <v>1</v>
      </c>
      <c r="K182" s="67">
        <v>1</v>
      </c>
      <c r="L182" s="67">
        <v>1</v>
      </c>
      <c r="M182" s="68">
        <v>1</v>
      </c>
      <c r="N182" s="68">
        <v>1</v>
      </c>
      <c r="O182" s="68">
        <v>1</v>
      </c>
      <c r="P182" s="58">
        <v>1</v>
      </c>
      <c r="Q182" s="57" t="s">
        <v>2</v>
      </c>
      <c r="R182" s="67"/>
      <c r="S182" s="54">
        <v>0</v>
      </c>
      <c r="T182" s="54">
        <v>0</v>
      </c>
      <c r="U182" s="54">
        <v>0</v>
      </c>
      <c r="V182" s="54">
        <v>0</v>
      </c>
      <c r="W182" s="54">
        <v>1</v>
      </c>
      <c r="X182" s="54">
        <v>1</v>
      </c>
      <c r="Y182" s="54">
        <v>0</v>
      </c>
      <c r="Z182" s="54">
        <v>0</v>
      </c>
      <c r="AA182" s="54">
        <v>0</v>
      </c>
      <c r="AB182" s="54">
        <v>1</v>
      </c>
      <c r="AC182" s="106">
        <v>1</v>
      </c>
      <c r="AD182" s="57" t="s">
        <v>2</v>
      </c>
      <c r="AE182" s="67"/>
      <c r="AF182" s="57">
        <v>1</v>
      </c>
      <c r="AG182" s="69">
        <v>0.59460000000000002</v>
      </c>
      <c r="AH182" s="58">
        <v>0.65541000000000005</v>
      </c>
      <c r="AI182" s="57" t="s">
        <v>3</v>
      </c>
      <c r="AK182" s="57">
        <v>1267632.48</v>
      </c>
      <c r="AL182" s="69">
        <v>30110039.039999999</v>
      </c>
      <c r="AM182" s="106">
        <v>4.2099994567127604E-2</v>
      </c>
      <c r="AN182" s="106">
        <v>7.3417726206211342E-2</v>
      </c>
      <c r="AO182" s="57" t="s">
        <v>6</v>
      </c>
      <c r="AP182" s="156"/>
      <c r="AQ182" s="106">
        <v>0.72853604524124227</v>
      </c>
      <c r="AR182" s="57" t="s">
        <v>3</v>
      </c>
    </row>
    <row r="183" spans="1:44" x14ac:dyDescent="0.25">
      <c r="A183" s="70" t="s">
        <v>188</v>
      </c>
      <c r="B183" s="70">
        <v>1209</v>
      </c>
      <c r="C183" s="1" t="s">
        <v>195</v>
      </c>
      <c r="D183" s="54">
        <v>0</v>
      </c>
      <c r="E183" s="54">
        <v>0</v>
      </c>
      <c r="F183" s="54">
        <v>0</v>
      </c>
      <c r="G183" s="58">
        <v>0</v>
      </c>
      <c r="H183" s="57" t="s">
        <v>6</v>
      </c>
      <c r="I183" s="67"/>
      <c r="J183" s="67">
        <v>1</v>
      </c>
      <c r="K183" s="67">
        <v>1</v>
      </c>
      <c r="L183" s="67">
        <v>1</v>
      </c>
      <c r="M183" s="68">
        <v>1</v>
      </c>
      <c r="N183" s="68">
        <v>1</v>
      </c>
      <c r="O183" s="68">
        <v>1</v>
      </c>
      <c r="P183" s="58">
        <v>1</v>
      </c>
      <c r="Q183" s="57" t="s">
        <v>2</v>
      </c>
      <c r="R183" s="67"/>
      <c r="S183" s="54">
        <v>0</v>
      </c>
      <c r="T183" s="54">
        <v>0</v>
      </c>
      <c r="U183" s="54">
        <v>0</v>
      </c>
      <c r="V183" s="54">
        <v>0</v>
      </c>
      <c r="W183" s="54">
        <v>0</v>
      </c>
      <c r="X183" s="54">
        <v>0</v>
      </c>
      <c r="Y183" s="54">
        <v>0</v>
      </c>
      <c r="Z183" s="54">
        <v>0</v>
      </c>
      <c r="AA183" s="54">
        <v>0</v>
      </c>
      <c r="AB183" s="54">
        <v>0</v>
      </c>
      <c r="AC183" s="106">
        <v>0</v>
      </c>
      <c r="AD183" s="57" t="s">
        <v>6</v>
      </c>
      <c r="AE183" s="67"/>
      <c r="AF183" s="57">
        <v>1</v>
      </c>
      <c r="AG183" s="69">
        <v>0.80260000000000009</v>
      </c>
      <c r="AH183" s="58">
        <v>0.83221000000000012</v>
      </c>
      <c r="AI183" s="57" t="s">
        <v>2</v>
      </c>
      <c r="AK183" s="57">
        <v>6252040.29</v>
      </c>
      <c r="AL183" s="69">
        <v>40434118.509999998</v>
      </c>
      <c r="AM183" s="106">
        <v>0.15462289077610958</v>
      </c>
      <c r="AN183" s="106">
        <v>0.26964519062140729</v>
      </c>
      <c r="AO183" s="57" t="s">
        <v>5</v>
      </c>
      <c r="AP183" s="156"/>
      <c r="AQ183" s="106">
        <v>0.4619815381242815</v>
      </c>
      <c r="AR183" s="57" t="s">
        <v>4</v>
      </c>
    </row>
    <row r="184" spans="1:44" x14ac:dyDescent="0.25">
      <c r="A184" s="70" t="s">
        <v>188</v>
      </c>
      <c r="B184" s="70">
        <v>1210</v>
      </c>
      <c r="C184" s="1" t="s">
        <v>196</v>
      </c>
      <c r="D184" s="54">
        <v>1</v>
      </c>
      <c r="E184" s="54">
        <v>0</v>
      </c>
      <c r="F184" s="54">
        <v>1</v>
      </c>
      <c r="G184" s="58">
        <v>0.66666666666666663</v>
      </c>
      <c r="H184" s="57" t="s">
        <v>3</v>
      </c>
      <c r="I184" s="67"/>
      <c r="J184" s="67">
        <v>1</v>
      </c>
      <c r="K184" s="67">
        <v>1</v>
      </c>
      <c r="L184" s="67">
        <v>1</v>
      </c>
      <c r="M184" s="68">
        <v>1</v>
      </c>
      <c r="N184" s="68">
        <v>1</v>
      </c>
      <c r="O184" s="68">
        <v>1</v>
      </c>
      <c r="P184" s="58">
        <v>1</v>
      </c>
      <c r="Q184" s="57" t="s">
        <v>2</v>
      </c>
      <c r="R184" s="67"/>
      <c r="S184" s="54">
        <v>1</v>
      </c>
      <c r="T184" s="54">
        <v>0</v>
      </c>
      <c r="U184" s="54">
        <v>0</v>
      </c>
      <c r="V184" s="54">
        <v>0</v>
      </c>
      <c r="W184" s="54">
        <v>1</v>
      </c>
      <c r="X184" s="54">
        <v>1</v>
      </c>
      <c r="Y184" s="54">
        <v>1</v>
      </c>
      <c r="Z184" s="54">
        <v>0</v>
      </c>
      <c r="AA184" s="54">
        <v>0</v>
      </c>
      <c r="AB184" s="54">
        <v>1</v>
      </c>
      <c r="AC184" s="106">
        <v>1</v>
      </c>
      <c r="AD184" s="57" t="s">
        <v>2</v>
      </c>
      <c r="AE184" s="67"/>
      <c r="AF184" s="57">
        <v>1</v>
      </c>
      <c r="AG184" s="69">
        <v>0.82050000000000001</v>
      </c>
      <c r="AH184" s="58">
        <v>0.84742499999999998</v>
      </c>
      <c r="AI184" s="57" t="s">
        <v>2</v>
      </c>
      <c r="AK184" s="57">
        <v>2761125.14</v>
      </c>
      <c r="AL184" s="69">
        <v>39434661.07</v>
      </c>
      <c r="AM184" s="106">
        <v>7.0017722102359639E-2</v>
      </c>
      <c r="AN184" s="106">
        <v>0.12210314998252887</v>
      </c>
      <c r="AO184" s="57" t="s">
        <v>6</v>
      </c>
      <c r="AP184" s="156"/>
      <c r="AQ184" s="106">
        <v>0.7196102133298391</v>
      </c>
      <c r="AR184" s="57" t="s">
        <v>3</v>
      </c>
    </row>
    <row r="185" spans="1:44" x14ac:dyDescent="0.25">
      <c r="A185" s="70" t="s">
        <v>188</v>
      </c>
      <c r="B185" s="70">
        <v>1211</v>
      </c>
      <c r="C185" s="1" t="s">
        <v>197</v>
      </c>
      <c r="D185" s="54">
        <v>1</v>
      </c>
      <c r="E185" s="54">
        <v>0</v>
      </c>
      <c r="F185" s="54">
        <v>0</v>
      </c>
      <c r="G185" s="58">
        <v>0.33333333333333331</v>
      </c>
      <c r="H185" s="57" t="s">
        <v>5</v>
      </c>
      <c r="I185" s="67"/>
      <c r="J185" s="67">
        <v>1</v>
      </c>
      <c r="K185" s="67">
        <v>1</v>
      </c>
      <c r="L185" s="67">
        <v>1</v>
      </c>
      <c r="M185" s="68">
        <v>1</v>
      </c>
      <c r="N185" s="68">
        <v>1</v>
      </c>
      <c r="O185" s="68">
        <v>1</v>
      </c>
      <c r="P185" s="58">
        <v>1</v>
      </c>
      <c r="Q185" s="57" t="s">
        <v>2</v>
      </c>
      <c r="R185" s="67"/>
      <c r="S185" s="54">
        <v>0</v>
      </c>
      <c r="T185" s="54">
        <v>0</v>
      </c>
      <c r="U185" s="54">
        <v>0</v>
      </c>
      <c r="V185" s="54">
        <v>0</v>
      </c>
      <c r="W185" s="54">
        <v>1</v>
      </c>
      <c r="X185" s="54">
        <v>0</v>
      </c>
      <c r="Y185" s="54">
        <v>0</v>
      </c>
      <c r="Z185" s="54">
        <v>0</v>
      </c>
      <c r="AA185" s="54">
        <v>0</v>
      </c>
      <c r="AB185" s="54">
        <v>1</v>
      </c>
      <c r="AC185" s="106">
        <v>1</v>
      </c>
      <c r="AD185" s="57" t="s">
        <v>2</v>
      </c>
      <c r="AE185" s="67"/>
      <c r="AF185" s="57">
        <v>1</v>
      </c>
      <c r="AG185" s="69">
        <v>0.625</v>
      </c>
      <c r="AH185" s="58">
        <v>0.68125000000000002</v>
      </c>
      <c r="AI185" s="57" t="s">
        <v>3</v>
      </c>
      <c r="AK185" s="57">
        <v>12168755.07</v>
      </c>
      <c r="AL185" s="69">
        <v>37343347.200000003</v>
      </c>
      <c r="AM185" s="106">
        <v>0.32586139118241653</v>
      </c>
      <c r="AN185" s="106">
        <v>0.56826616357062565</v>
      </c>
      <c r="AO185" s="57" t="s">
        <v>4</v>
      </c>
      <c r="AP185" s="156"/>
      <c r="AQ185" s="106">
        <v>0.70063239938079169</v>
      </c>
      <c r="AR185" s="57" t="s">
        <v>3</v>
      </c>
    </row>
    <row r="186" spans="1:44" x14ac:dyDescent="0.25">
      <c r="A186" s="70" t="s">
        <v>188</v>
      </c>
      <c r="B186" s="70">
        <v>1212</v>
      </c>
      <c r="C186" s="1" t="s">
        <v>198</v>
      </c>
      <c r="D186" s="54">
        <v>0</v>
      </c>
      <c r="E186" s="54">
        <v>0</v>
      </c>
      <c r="F186" s="54">
        <v>0</v>
      </c>
      <c r="G186" s="58">
        <v>0</v>
      </c>
      <c r="H186" s="57" t="s">
        <v>6</v>
      </c>
      <c r="I186" s="67"/>
      <c r="J186" s="67">
        <v>0</v>
      </c>
      <c r="K186" s="67">
        <v>0</v>
      </c>
      <c r="L186" s="67">
        <v>0</v>
      </c>
      <c r="M186" s="68">
        <v>0</v>
      </c>
      <c r="N186" s="68">
        <v>0</v>
      </c>
      <c r="O186" s="68">
        <v>0</v>
      </c>
      <c r="P186" s="58">
        <v>0</v>
      </c>
      <c r="Q186" s="57" t="s">
        <v>6</v>
      </c>
      <c r="R186" s="67"/>
      <c r="S186" s="54">
        <v>0</v>
      </c>
      <c r="T186" s="54">
        <v>0</v>
      </c>
      <c r="U186" s="54">
        <v>0</v>
      </c>
      <c r="V186" s="54">
        <v>1</v>
      </c>
      <c r="W186" s="54">
        <v>1</v>
      </c>
      <c r="X186" s="54">
        <v>0</v>
      </c>
      <c r="Y186" s="54">
        <v>0</v>
      </c>
      <c r="Z186" s="54">
        <v>0</v>
      </c>
      <c r="AA186" s="54">
        <v>1</v>
      </c>
      <c r="AB186" s="54">
        <v>1</v>
      </c>
      <c r="AC186" s="106">
        <v>1</v>
      </c>
      <c r="AD186" s="57" t="s">
        <v>2</v>
      </c>
      <c r="AE186" s="67"/>
      <c r="AF186" s="57">
        <v>1</v>
      </c>
      <c r="AG186" s="69">
        <v>0.72970000000000002</v>
      </c>
      <c r="AH186" s="58">
        <v>0.77024500000000007</v>
      </c>
      <c r="AI186" s="57" t="s">
        <v>3</v>
      </c>
      <c r="AK186" s="57">
        <v>2624025.0999999996</v>
      </c>
      <c r="AL186" s="69">
        <v>36444547.18</v>
      </c>
      <c r="AM186" s="106">
        <v>7.200048575277701E-2</v>
      </c>
      <c r="AN186" s="106">
        <v>0.12556087011562442</v>
      </c>
      <c r="AO186" s="57" t="s">
        <v>6</v>
      </c>
      <c r="AP186" s="156"/>
      <c r="AQ186" s="106">
        <v>0.36767342402312492</v>
      </c>
      <c r="AR186" s="57" t="s">
        <v>5</v>
      </c>
    </row>
    <row r="187" spans="1:44" x14ac:dyDescent="0.25">
      <c r="A187" s="70" t="s">
        <v>188</v>
      </c>
      <c r="B187" s="70">
        <v>1213</v>
      </c>
      <c r="C187" s="1" t="s">
        <v>199</v>
      </c>
      <c r="D187" s="54">
        <v>0</v>
      </c>
      <c r="E187" s="54">
        <v>0</v>
      </c>
      <c r="F187" s="54">
        <v>0</v>
      </c>
      <c r="G187" s="58">
        <v>0</v>
      </c>
      <c r="H187" s="57" t="s">
        <v>6</v>
      </c>
      <c r="I187" s="67"/>
      <c r="J187" s="67">
        <v>1</v>
      </c>
      <c r="K187" s="67">
        <v>0</v>
      </c>
      <c r="L187" s="67">
        <v>0</v>
      </c>
      <c r="M187" s="68">
        <v>0</v>
      </c>
      <c r="N187" s="68">
        <v>0</v>
      </c>
      <c r="O187" s="68">
        <v>0</v>
      </c>
      <c r="P187" s="58">
        <v>0.26666666666666666</v>
      </c>
      <c r="Q187" s="57" t="s">
        <v>5</v>
      </c>
      <c r="R187" s="67"/>
      <c r="S187" s="54">
        <v>0</v>
      </c>
      <c r="T187" s="54">
        <v>0</v>
      </c>
      <c r="U187" s="54">
        <v>0</v>
      </c>
      <c r="V187" s="54">
        <v>0</v>
      </c>
      <c r="W187" s="54">
        <v>1</v>
      </c>
      <c r="X187" s="54">
        <v>1</v>
      </c>
      <c r="Y187" s="54">
        <v>0</v>
      </c>
      <c r="Z187" s="54">
        <v>0</v>
      </c>
      <c r="AA187" s="54">
        <v>0</v>
      </c>
      <c r="AB187" s="54">
        <v>1</v>
      </c>
      <c r="AC187" s="106">
        <v>1</v>
      </c>
      <c r="AD187" s="57" t="s">
        <v>2</v>
      </c>
      <c r="AE187" s="67"/>
      <c r="AF187" s="57">
        <v>1</v>
      </c>
      <c r="AG187" s="69">
        <v>0.76749999999999996</v>
      </c>
      <c r="AH187" s="58">
        <v>0.80237499999999995</v>
      </c>
      <c r="AI187" s="57" t="s">
        <v>2</v>
      </c>
      <c r="AK187" s="57">
        <v>4133165.040000001</v>
      </c>
      <c r="AL187" s="69">
        <v>41882230.079999998</v>
      </c>
      <c r="AM187" s="106">
        <v>9.8685409829065179E-2</v>
      </c>
      <c r="AN187" s="106">
        <v>0.17209642124360955</v>
      </c>
      <c r="AO187" s="57" t="s">
        <v>6</v>
      </c>
      <c r="AP187" s="156"/>
      <c r="AQ187" s="106">
        <v>0.43834636758205525</v>
      </c>
      <c r="AR187" s="57" t="s">
        <v>4</v>
      </c>
    </row>
    <row r="188" spans="1:44" x14ac:dyDescent="0.25">
      <c r="A188" s="70" t="s">
        <v>188</v>
      </c>
      <c r="B188" s="70">
        <v>1214</v>
      </c>
      <c r="C188" s="1" t="s">
        <v>200</v>
      </c>
      <c r="D188" s="54">
        <v>0</v>
      </c>
      <c r="E188" s="54">
        <v>0</v>
      </c>
      <c r="F188" s="54">
        <v>0</v>
      </c>
      <c r="G188" s="58">
        <v>0</v>
      </c>
      <c r="H188" s="57" t="s">
        <v>6</v>
      </c>
      <c r="I188" s="67"/>
      <c r="J188" s="67">
        <v>0</v>
      </c>
      <c r="K188" s="67">
        <v>1</v>
      </c>
      <c r="L188" s="67">
        <v>1</v>
      </c>
      <c r="M188" s="68">
        <v>0</v>
      </c>
      <c r="N188" s="68">
        <v>1</v>
      </c>
      <c r="O188" s="68">
        <v>1</v>
      </c>
      <c r="P188" s="58">
        <v>0.66666666666666663</v>
      </c>
      <c r="Q188" s="57" t="s">
        <v>3</v>
      </c>
      <c r="R188" s="67"/>
      <c r="S188" s="54">
        <v>0</v>
      </c>
      <c r="T188" s="54">
        <v>0</v>
      </c>
      <c r="U188" s="54">
        <v>0</v>
      </c>
      <c r="V188" s="54">
        <v>0</v>
      </c>
      <c r="W188" s="54">
        <v>1</v>
      </c>
      <c r="X188" s="54">
        <v>0</v>
      </c>
      <c r="Y188" s="54">
        <v>0</v>
      </c>
      <c r="Z188" s="54">
        <v>0</v>
      </c>
      <c r="AA188" s="54">
        <v>0</v>
      </c>
      <c r="AB188" s="54">
        <v>1</v>
      </c>
      <c r="AC188" s="106">
        <v>1</v>
      </c>
      <c r="AD188" s="57" t="s">
        <v>2</v>
      </c>
      <c r="AE188" s="67"/>
      <c r="AF188" s="57">
        <v>0</v>
      </c>
      <c r="AG188" s="69">
        <v>0.72499999999999998</v>
      </c>
      <c r="AH188" s="58">
        <v>0.61624999999999996</v>
      </c>
      <c r="AI188" s="57" t="s">
        <v>3</v>
      </c>
      <c r="AK188" s="57">
        <v>3891190.54</v>
      </c>
      <c r="AL188" s="69">
        <v>20803583.609999999</v>
      </c>
      <c r="AM188" s="106">
        <v>0.18704424261450597</v>
      </c>
      <c r="AN188" s="106">
        <v>0.3261844362194391</v>
      </c>
      <c r="AO188" s="57" t="s">
        <v>5</v>
      </c>
      <c r="AP188" s="156"/>
      <c r="AQ188" s="106">
        <v>0.50263272057722119</v>
      </c>
      <c r="AR188" s="57" t="s">
        <v>4</v>
      </c>
    </row>
    <row r="189" spans="1:44" x14ac:dyDescent="0.25">
      <c r="A189" s="70" t="s">
        <v>188</v>
      </c>
      <c r="B189" s="70">
        <v>1215</v>
      </c>
      <c r="C189" s="1" t="s">
        <v>201</v>
      </c>
      <c r="D189" s="54">
        <v>1</v>
      </c>
      <c r="E189" s="54">
        <v>0</v>
      </c>
      <c r="F189" s="54">
        <v>1</v>
      </c>
      <c r="G189" s="58">
        <v>0.66666666666666663</v>
      </c>
      <c r="H189" s="57" t="s">
        <v>3</v>
      </c>
      <c r="I189" s="67"/>
      <c r="J189" s="67">
        <v>1</v>
      </c>
      <c r="K189" s="67">
        <v>0</v>
      </c>
      <c r="L189" s="67">
        <v>0</v>
      </c>
      <c r="M189" s="68">
        <v>0</v>
      </c>
      <c r="N189" s="68">
        <v>1</v>
      </c>
      <c r="O189" s="68">
        <v>1</v>
      </c>
      <c r="P189" s="58">
        <v>0.4</v>
      </c>
      <c r="Q189" s="57" t="s">
        <v>5</v>
      </c>
      <c r="R189" s="67"/>
      <c r="S189" s="54">
        <v>0</v>
      </c>
      <c r="T189" s="54">
        <v>0</v>
      </c>
      <c r="U189" s="54">
        <v>0</v>
      </c>
      <c r="V189" s="54">
        <v>0</v>
      </c>
      <c r="W189" s="54">
        <v>0</v>
      </c>
      <c r="X189" s="54">
        <v>0</v>
      </c>
      <c r="Y189" s="54">
        <v>0</v>
      </c>
      <c r="Z189" s="54">
        <v>0</v>
      </c>
      <c r="AA189" s="54">
        <v>0</v>
      </c>
      <c r="AB189" s="54">
        <v>0</v>
      </c>
      <c r="AC189" s="106">
        <v>0</v>
      </c>
      <c r="AD189" s="57" t="s">
        <v>6</v>
      </c>
      <c r="AE189" s="67"/>
      <c r="AF189" s="57">
        <v>1</v>
      </c>
      <c r="AG189" s="69">
        <v>0.1875</v>
      </c>
      <c r="AH189" s="58">
        <v>0.30937499999999996</v>
      </c>
      <c r="AI189" s="57" t="s">
        <v>5</v>
      </c>
      <c r="AK189" s="57">
        <v>6401547.1400000006</v>
      </c>
      <c r="AL189" s="69">
        <v>125440628.42</v>
      </c>
      <c r="AM189" s="106">
        <v>5.1032486209861422E-2</v>
      </c>
      <c r="AN189" s="106">
        <v>8.89950019875618E-2</v>
      </c>
      <c r="AO189" s="57" t="s">
        <v>6</v>
      </c>
      <c r="AP189" s="156"/>
      <c r="AQ189" s="106">
        <v>0.30847608373084567</v>
      </c>
      <c r="AR189" s="57" t="s">
        <v>5</v>
      </c>
    </row>
    <row r="190" spans="1:44" x14ac:dyDescent="0.25">
      <c r="A190" s="70" t="s">
        <v>188</v>
      </c>
      <c r="B190" s="70">
        <v>1216</v>
      </c>
      <c r="C190" s="1" t="s">
        <v>202</v>
      </c>
      <c r="D190" s="54">
        <v>1</v>
      </c>
      <c r="E190" s="54">
        <v>1</v>
      </c>
      <c r="F190" s="54">
        <v>1</v>
      </c>
      <c r="G190" s="58">
        <v>1</v>
      </c>
      <c r="H190" s="57" t="s">
        <v>2</v>
      </c>
      <c r="I190" s="67"/>
      <c r="J190" s="67">
        <v>1</v>
      </c>
      <c r="K190" s="67">
        <v>1</v>
      </c>
      <c r="L190" s="67">
        <v>1</v>
      </c>
      <c r="M190" s="68">
        <v>1</v>
      </c>
      <c r="N190" s="68">
        <v>1</v>
      </c>
      <c r="O190" s="68">
        <v>1</v>
      </c>
      <c r="P190" s="58">
        <v>1</v>
      </c>
      <c r="Q190" s="57" t="s">
        <v>2</v>
      </c>
      <c r="R190" s="67"/>
      <c r="S190" s="54">
        <v>0</v>
      </c>
      <c r="T190" s="54">
        <v>0</v>
      </c>
      <c r="U190" s="54">
        <v>0</v>
      </c>
      <c r="V190" s="54">
        <v>0</v>
      </c>
      <c r="W190" s="54">
        <v>1</v>
      </c>
      <c r="X190" s="54">
        <v>0</v>
      </c>
      <c r="Y190" s="54">
        <v>0</v>
      </c>
      <c r="Z190" s="54">
        <v>0</v>
      </c>
      <c r="AA190" s="54">
        <v>0</v>
      </c>
      <c r="AB190" s="54">
        <v>1</v>
      </c>
      <c r="AC190" s="106">
        <v>1</v>
      </c>
      <c r="AD190" s="57" t="s">
        <v>2</v>
      </c>
      <c r="AE190" s="67"/>
      <c r="AF190" s="57">
        <v>0</v>
      </c>
      <c r="AG190" s="69">
        <v>0.85939999999999994</v>
      </c>
      <c r="AH190" s="58">
        <v>0.73048999999999997</v>
      </c>
      <c r="AI190" s="57" t="s">
        <v>3</v>
      </c>
      <c r="AK190" s="57">
        <v>2065793.49</v>
      </c>
      <c r="AL190" s="69">
        <v>40387537.07</v>
      </c>
      <c r="AM190" s="106">
        <v>5.1149281185915108E-2</v>
      </c>
      <c r="AN190" s="106">
        <v>8.9198679485916296E-2</v>
      </c>
      <c r="AO190" s="57" t="s">
        <v>6</v>
      </c>
      <c r="AP190" s="156"/>
      <c r="AQ190" s="106">
        <v>0.75046223589718331</v>
      </c>
      <c r="AR190" s="57" t="s">
        <v>3</v>
      </c>
    </row>
    <row r="191" spans="1:44" x14ac:dyDescent="0.25">
      <c r="A191" s="70" t="s">
        <v>188</v>
      </c>
      <c r="B191" s="70">
        <v>1217</v>
      </c>
      <c r="C191" s="1" t="s">
        <v>203</v>
      </c>
      <c r="D191" s="54">
        <v>1</v>
      </c>
      <c r="E191" s="54">
        <v>1</v>
      </c>
      <c r="F191" s="54">
        <v>0</v>
      </c>
      <c r="G191" s="58">
        <v>0.66666666666666663</v>
      </c>
      <c r="H191" s="57" t="s">
        <v>3</v>
      </c>
      <c r="I191" s="67"/>
      <c r="J191" s="67">
        <v>1</v>
      </c>
      <c r="K191" s="67">
        <v>1</v>
      </c>
      <c r="L191" s="67">
        <v>0</v>
      </c>
      <c r="M191" s="68">
        <v>1</v>
      </c>
      <c r="N191" s="68">
        <v>1</v>
      </c>
      <c r="O191" s="68">
        <v>0</v>
      </c>
      <c r="P191" s="58">
        <v>0.66666666666666663</v>
      </c>
      <c r="Q191" s="57" t="s">
        <v>3</v>
      </c>
      <c r="R191" s="67"/>
      <c r="S191" s="54">
        <v>0</v>
      </c>
      <c r="T191" s="54">
        <v>0</v>
      </c>
      <c r="U191" s="54">
        <v>0</v>
      </c>
      <c r="V191" s="54">
        <v>0</v>
      </c>
      <c r="W191" s="54">
        <v>1</v>
      </c>
      <c r="X191" s="54">
        <v>0</v>
      </c>
      <c r="Y191" s="54">
        <v>0</v>
      </c>
      <c r="Z191" s="54">
        <v>0</v>
      </c>
      <c r="AA191" s="54">
        <v>0</v>
      </c>
      <c r="AB191" s="54">
        <v>1</v>
      </c>
      <c r="AC191" s="106">
        <v>1</v>
      </c>
      <c r="AD191" s="57" t="s">
        <v>2</v>
      </c>
      <c r="AE191" s="67"/>
      <c r="AF191" s="57">
        <v>0</v>
      </c>
      <c r="AG191" s="69">
        <v>0.81079999999999997</v>
      </c>
      <c r="AH191" s="58">
        <v>0.6891799999999999</v>
      </c>
      <c r="AI191" s="57" t="s">
        <v>3</v>
      </c>
      <c r="AK191" s="57">
        <v>16385513.999999996</v>
      </c>
      <c r="AL191" s="69">
        <v>70579801.370000005</v>
      </c>
      <c r="AM191" s="106">
        <v>0.23215585311868944</v>
      </c>
      <c r="AN191" s="106">
        <v>0.40485408695862113</v>
      </c>
      <c r="AO191" s="57" t="s">
        <v>4</v>
      </c>
      <c r="AP191" s="156"/>
      <c r="AQ191" s="106">
        <v>0.6699324840583909</v>
      </c>
      <c r="AR191" s="57" t="s">
        <v>3</v>
      </c>
    </row>
    <row r="192" spans="1:44" x14ac:dyDescent="0.25">
      <c r="A192" s="70" t="s">
        <v>188</v>
      </c>
      <c r="B192" s="70">
        <v>1218</v>
      </c>
      <c r="C192" s="1" t="s">
        <v>204</v>
      </c>
      <c r="D192" s="54">
        <v>0</v>
      </c>
      <c r="E192" s="54">
        <v>0</v>
      </c>
      <c r="F192" s="54">
        <v>0</v>
      </c>
      <c r="G192" s="58">
        <v>0</v>
      </c>
      <c r="H192" s="57" t="s">
        <v>6</v>
      </c>
      <c r="I192" s="67"/>
      <c r="J192" s="67">
        <v>0</v>
      </c>
      <c r="K192" s="67">
        <v>0</v>
      </c>
      <c r="L192" s="67">
        <v>0</v>
      </c>
      <c r="M192" s="68">
        <v>0</v>
      </c>
      <c r="N192" s="68">
        <v>0</v>
      </c>
      <c r="O192" s="68">
        <v>0</v>
      </c>
      <c r="P192" s="58">
        <v>0</v>
      </c>
      <c r="Q192" s="57" t="s">
        <v>6</v>
      </c>
      <c r="R192" s="67"/>
      <c r="S192" s="54">
        <v>0</v>
      </c>
      <c r="T192" s="54">
        <v>0</v>
      </c>
      <c r="U192" s="54">
        <v>0</v>
      </c>
      <c r="V192" s="54">
        <v>0</v>
      </c>
      <c r="W192" s="54">
        <v>0</v>
      </c>
      <c r="X192" s="54">
        <v>0</v>
      </c>
      <c r="Y192" s="54">
        <v>0</v>
      </c>
      <c r="Z192" s="54">
        <v>0</v>
      </c>
      <c r="AA192" s="54">
        <v>0</v>
      </c>
      <c r="AB192" s="54">
        <v>0</v>
      </c>
      <c r="AC192" s="106">
        <v>0</v>
      </c>
      <c r="AD192" s="57" t="s">
        <v>6</v>
      </c>
      <c r="AE192" s="67"/>
      <c r="AF192" s="57">
        <v>0</v>
      </c>
      <c r="AG192" s="69">
        <v>0.76319999999999988</v>
      </c>
      <c r="AH192" s="58">
        <v>0.64871999999999985</v>
      </c>
      <c r="AI192" s="57" t="s">
        <v>3</v>
      </c>
      <c r="AK192" s="57">
        <v>2863923.5599999996</v>
      </c>
      <c r="AL192" s="69">
        <v>24889642.550000001</v>
      </c>
      <c r="AM192" s="106">
        <v>0.11506487303892597</v>
      </c>
      <c r="AN192" s="106">
        <v>0.20066039037735467</v>
      </c>
      <c r="AO192" s="57" t="s">
        <v>5</v>
      </c>
      <c r="AP192" s="156"/>
      <c r="AQ192" s="106">
        <v>0.20231207807547091</v>
      </c>
      <c r="AR192" s="57" t="s">
        <v>5</v>
      </c>
    </row>
    <row r="193" spans="1:44" x14ac:dyDescent="0.25">
      <c r="A193" s="70" t="s">
        <v>188</v>
      </c>
      <c r="B193" s="70">
        <v>1219</v>
      </c>
      <c r="C193" s="1" t="s">
        <v>205</v>
      </c>
      <c r="D193" s="54">
        <v>1</v>
      </c>
      <c r="E193" s="54">
        <v>1</v>
      </c>
      <c r="F193" s="54">
        <v>0</v>
      </c>
      <c r="G193" s="58">
        <v>0.66666666666666663</v>
      </c>
      <c r="H193" s="57" t="s">
        <v>3</v>
      </c>
      <c r="I193" s="67"/>
      <c r="J193" s="67">
        <v>1</v>
      </c>
      <c r="K193" s="67">
        <v>1</v>
      </c>
      <c r="L193" s="67">
        <v>1</v>
      </c>
      <c r="M193" s="68">
        <v>1</v>
      </c>
      <c r="N193" s="68">
        <v>1</v>
      </c>
      <c r="O193" s="68">
        <v>1</v>
      </c>
      <c r="P193" s="58">
        <v>1</v>
      </c>
      <c r="Q193" s="57" t="s">
        <v>2</v>
      </c>
      <c r="R193" s="67"/>
      <c r="S193" s="54">
        <v>0</v>
      </c>
      <c r="T193" s="54">
        <v>0</v>
      </c>
      <c r="U193" s="54">
        <v>0</v>
      </c>
      <c r="V193" s="54">
        <v>0</v>
      </c>
      <c r="W193" s="54">
        <v>0</v>
      </c>
      <c r="X193" s="54">
        <v>0</v>
      </c>
      <c r="Y193" s="54">
        <v>0</v>
      </c>
      <c r="Z193" s="54">
        <v>0</v>
      </c>
      <c r="AA193" s="54">
        <v>0</v>
      </c>
      <c r="AB193" s="54">
        <v>0</v>
      </c>
      <c r="AC193" s="106">
        <v>0</v>
      </c>
      <c r="AD193" s="57" t="s">
        <v>6</v>
      </c>
      <c r="AE193" s="67"/>
      <c r="AF193" s="57">
        <v>0</v>
      </c>
      <c r="AG193" s="69">
        <v>0.84290000000000009</v>
      </c>
      <c r="AH193" s="58">
        <v>0.71646500000000002</v>
      </c>
      <c r="AI193" s="57" t="s">
        <v>3</v>
      </c>
      <c r="AK193" s="57">
        <v>5116258.4400000013</v>
      </c>
      <c r="AL193" s="69">
        <v>41769144.409999996</v>
      </c>
      <c r="AM193" s="106">
        <v>0.12248894518354349</v>
      </c>
      <c r="AN193" s="106">
        <v>0.21360714967395278</v>
      </c>
      <c r="AO193" s="57" t="s">
        <v>5</v>
      </c>
      <c r="AP193" s="156"/>
      <c r="AQ193" s="106">
        <v>0.5551710132681239</v>
      </c>
      <c r="AR193" s="57" t="s">
        <v>4</v>
      </c>
    </row>
    <row r="194" spans="1:44" x14ac:dyDescent="0.25">
      <c r="A194" s="70" t="s">
        <v>188</v>
      </c>
      <c r="B194" s="70">
        <v>1220</v>
      </c>
      <c r="C194" s="1" t="s">
        <v>206</v>
      </c>
      <c r="D194" s="54">
        <v>0</v>
      </c>
      <c r="E194" s="54">
        <v>0</v>
      </c>
      <c r="F194" s="54">
        <v>0</v>
      </c>
      <c r="G194" s="58">
        <v>0</v>
      </c>
      <c r="H194" s="57" t="s">
        <v>6</v>
      </c>
      <c r="I194" s="67"/>
      <c r="J194" s="67">
        <v>1</v>
      </c>
      <c r="K194" s="67">
        <v>1</v>
      </c>
      <c r="L194" s="67">
        <v>1</v>
      </c>
      <c r="M194" s="68">
        <v>1</v>
      </c>
      <c r="N194" s="68">
        <v>1</v>
      </c>
      <c r="O194" s="68">
        <v>1</v>
      </c>
      <c r="P194" s="58">
        <v>1</v>
      </c>
      <c r="Q194" s="57" t="s">
        <v>2</v>
      </c>
      <c r="R194" s="67"/>
      <c r="S194" s="54">
        <v>1</v>
      </c>
      <c r="T194" s="54">
        <v>0</v>
      </c>
      <c r="U194" s="54">
        <v>0</v>
      </c>
      <c r="V194" s="54">
        <v>0</v>
      </c>
      <c r="W194" s="54">
        <v>1</v>
      </c>
      <c r="X194" s="54">
        <v>1</v>
      </c>
      <c r="Y194" s="54">
        <v>1</v>
      </c>
      <c r="Z194" s="54">
        <v>0</v>
      </c>
      <c r="AA194" s="54">
        <v>0</v>
      </c>
      <c r="AB194" s="54">
        <v>1</v>
      </c>
      <c r="AC194" s="106">
        <v>1</v>
      </c>
      <c r="AD194" s="57" t="s">
        <v>2</v>
      </c>
      <c r="AE194" s="67"/>
      <c r="AF194" s="57">
        <v>1</v>
      </c>
      <c r="AG194" s="69">
        <v>0.80359999999999998</v>
      </c>
      <c r="AH194" s="58">
        <v>0.83306000000000002</v>
      </c>
      <c r="AI194" s="57" t="s">
        <v>2</v>
      </c>
      <c r="AK194" s="57">
        <v>2853132.56</v>
      </c>
      <c r="AL194" s="69">
        <v>23262948.300000001</v>
      </c>
      <c r="AM194" s="106">
        <v>0.12264707479060168</v>
      </c>
      <c r="AN194" s="106">
        <v>0.21388291018925601</v>
      </c>
      <c r="AO194" s="57" t="s">
        <v>5</v>
      </c>
      <c r="AP194" s="156"/>
      <c r="AQ194" s="106">
        <v>0.60104158203785119</v>
      </c>
      <c r="AR194" s="57" t="s">
        <v>3</v>
      </c>
    </row>
    <row r="195" spans="1:44" x14ac:dyDescent="0.25">
      <c r="A195" s="70" t="s">
        <v>188</v>
      </c>
      <c r="B195" s="70">
        <v>1221</v>
      </c>
      <c r="C195" s="1" t="s">
        <v>207</v>
      </c>
      <c r="D195" s="54">
        <v>0</v>
      </c>
      <c r="E195" s="54">
        <v>0</v>
      </c>
      <c r="F195" s="54">
        <v>0</v>
      </c>
      <c r="G195" s="58">
        <v>0</v>
      </c>
      <c r="H195" s="57" t="s">
        <v>6</v>
      </c>
      <c r="I195" s="67"/>
      <c r="J195" s="67">
        <v>1</v>
      </c>
      <c r="K195" s="67">
        <v>1</v>
      </c>
      <c r="L195" s="67">
        <v>1</v>
      </c>
      <c r="M195" s="68">
        <v>0</v>
      </c>
      <c r="N195" s="68">
        <v>0</v>
      </c>
      <c r="O195" s="68">
        <v>1</v>
      </c>
      <c r="P195" s="58">
        <v>0.8666666666666667</v>
      </c>
      <c r="Q195" s="57" t="s">
        <v>2</v>
      </c>
      <c r="R195" s="67"/>
      <c r="S195" s="54">
        <v>0</v>
      </c>
      <c r="T195" s="54">
        <v>0</v>
      </c>
      <c r="U195" s="54">
        <v>0</v>
      </c>
      <c r="V195" s="54">
        <v>0</v>
      </c>
      <c r="W195" s="54">
        <v>0</v>
      </c>
      <c r="X195" s="54">
        <v>0</v>
      </c>
      <c r="Y195" s="54">
        <v>1</v>
      </c>
      <c r="Z195" s="54">
        <v>0</v>
      </c>
      <c r="AA195" s="54">
        <v>0</v>
      </c>
      <c r="AB195" s="54">
        <v>0</v>
      </c>
      <c r="AC195" s="106">
        <v>0.5</v>
      </c>
      <c r="AD195" s="57" t="s">
        <v>4</v>
      </c>
      <c r="AE195" s="67"/>
      <c r="AF195" s="57">
        <v>0</v>
      </c>
      <c r="AG195" s="69">
        <v>0.72370000000000001</v>
      </c>
      <c r="AH195" s="58">
        <v>0.61514499999999994</v>
      </c>
      <c r="AI195" s="57" t="s">
        <v>3</v>
      </c>
      <c r="AK195" s="57">
        <v>6634172.9400000004</v>
      </c>
      <c r="AL195" s="69">
        <v>31016457.289999999</v>
      </c>
      <c r="AM195" s="106">
        <v>0.21389202764104592</v>
      </c>
      <c r="AN195" s="106">
        <v>0.37300399880106477</v>
      </c>
      <c r="AO195" s="57" t="s">
        <v>5</v>
      </c>
      <c r="AP195" s="156"/>
      <c r="AQ195" s="106">
        <v>0.47672038309354625</v>
      </c>
      <c r="AR195" s="57" t="s">
        <v>4</v>
      </c>
    </row>
    <row r="196" spans="1:44" x14ac:dyDescent="0.25">
      <c r="A196" s="70" t="s">
        <v>188</v>
      </c>
      <c r="B196" s="70">
        <v>1222</v>
      </c>
      <c r="C196" s="1" t="s">
        <v>208</v>
      </c>
      <c r="D196" s="54">
        <v>0</v>
      </c>
      <c r="E196" s="54">
        <v>0</v>
      </c>
      <c r="F196" s="54">
        <v>0</v>
      </c>
      <c r="G196" s="58">
        <v>0</v>
      </c>
      <c r="H196" s="57" t="s">
        <v>6</v>
      </c>
      <c r="I196" s="67"/>
      <c r="J196" s="67">
        <v>1</v>
      </c>
      <c r="K196" s="67">
        <v>1</v>
      </c>
      <c r="L196" s="67">
        <v>1</v>
      </c>
      <c r="M196" s="68">
        <v>0</v>
      </c>
      <c r="N196" s="68">
        <v>1</v>
      </c>
      <c r="O196" s="68">
        <v>1</v>
      </c>
      <c r="P196" s="58">
        <v>0.93333333333333335</v>
      </c>
      <c r="Q196" s="57" t="s">
        <v>2</v>
      </c>
      <c r="R196" s="67"/>
      <c r="S196" s="54">
        <v>1</v>
      </c>
      <c r="T196" s="54">
        <v>0</v>
      </c>
      <c r="U196" s="54">
        <v>0</v>
      </c>
      <c r="V196" s="54">
        <v>0</v>
      </c>
      <c r="W196" s="54">
        <v>1</v>
      </c>
      <c r="X196" s="54">
        <v>1</v>
      </c>
      <c r="Y196" s="54">
        <v>1</v>
      </c>
      <c r="Z196" s="54">
        <v>0</v>
      </c>
      <c r="AA196" s="54">
        <v>0</v>
      </c>
      <c r="AB196" s="54">
        <v>1</v>
      </c>
      <c r="AC196" s="106">
        <v>1</v>
      </c>
      <c r="AD196" s="57" t="s">
        <v>2</v>
      </c>
      <c r="AE196" s="67"/>
      <c r="AF196" s="57">
        <v>0</v>
      </c>
      <c r="AG196" s="69">
        <v>0.6</v>
      </c>
      <c r="AH196" s="58">
        <v>0.51</v>
      </c>
      <c r="AI196" s="57" t="s">
        <v>4</v>
      </c>
      <c r="AK196" s="57">
        <v>8364417.080000001</v>
      </c>
      <c r="AL196" s="69">
        <v>55513786.229999997</v>
      </c>
      <c r="AM196" s="106">
        <v>0.1506727904550639</v>
      </c>
      <c r="AN196" s="106">
        <v>0.26275665329879105</v>
      </c>
      <c r="AO196" s="57" t="s">
        <v>5</v>
      </c>
      <c r="AP196" s="156"/>
      <c r="AQ196" s="106">
        <v>0.51671799732642487</v>
      </c>
      <c r="AR196" s="57" t="s">
        <v>4</v>
      </c>
    </row>
    <row r="197" spans="1:44" x14ac:dyDescent="0.25">
      <c r="A197" s="70" t="s">
        <v>188</v>
      </c>
      <c r="B197" s="70">
        <v>1223</v>
      </c>
      <c r="C197" s="1" t="s">
        <v>209</v>
      </c>
      <c r="D197" s="54">
        <v>1</v>
      </c>
      <c r="E197" s="54">
        <v>1</v>
      </c>
      <c r="F197" s="54">
        <v>0</v>
      </c>
      <c r="G197" s="58">
        <v>0.66666666666666663</v>
      </c>
      <c r="H197" s="57" t="s">
        <v>3</v>
      </c>
      <c r="I197" s="67"/>
      <c r="J197" s="67">
        <v>1</v>
      </c>
      <c r="K197" s="67">
        <v>1</v>
      </c>
      <c r="L197" s="67">
        <v>0</v>
      </c>
      <c r="M197" s="68">
        <v>1</v>
      </c>
      <c r="N197" s="68">
        <v>1</v>
      </c>
      <c r="O197" s="68">
        <v>0</v>
      </c>
      <c r="P197" s="58">
        <v>0.66666666666666663</v>
      </c>
      <c r="Q197" s="57" t="s">
        <v>3</v>
      </c>
      <c r="R197" s="67"/>
      <c r="S197" s="54">
        <v>0</v>
      </c>
      <c r="T197" s="54">
        <v>0</v>
      </c>
      <c r="U197" s="54">
        <v>0</v>
      </c>
      <c r="V197" s="54">
        <v>0</v>
      </c>
      <c r="W197" s="54">
        <v>1</v>
      </c>
      <c r="X197" s="54">
        <v>0</v>
      </c>
      <c r="Y197" s="54">
        <v>0</v>
      </c>
      <c r="Z197" s="54">
        <v>0</v>
      </c>
      <c r="AA197" s="54">
        <v>0</v>
      </c>
      <c r="AB197" s="54">
        <v>1</v>
      </c>
      <c r="AC197" s="106">
        <v>1</v>
      </c>
      <c r="AD197" s="57" t="s">
        <v>2</v>
      </c>
      <c r="AE197" s="67"/>
      <c r="AF197" s="57">
        <v>1</v>
      </c>
      <c r="AG197" s="69">
        <v>0.33329999999999999</v>
      </c>
      <c r="AH197" s="58">
        <v>0.43330499999999994</v>
      </c>
      <c r="AI197" s="57" t="s">
        <v>4</v>
      </c>
      <c r="AK197" s="57">
        <v>5003365.24</v>
      </c>
      <c r="AL197" s="69">
        <v>37232287.840000004</v>
      </c>
      <c r="AM197" s="106">
        <v>0.13438242800177061</v>
      </c>
      <c r="AN197" s="106">
        <v>0.23434806601289887</v>
      </c>
      <c r="AO197" s="57" t="s">
        <v>5</v>
      </c>
      <c r="AP197" s="156"/>
      <c r="AQ197" s="106">
        <v>0.57186252986924635</v>
      </c>
      <c r="AR197" s="57" t="s">
        <v>4</v>
      </c>
    </row>
    <row r="198" spans="1:44" x14ac:dyDescent="0.25">
      <c r="A198" s="70" t="s">
        <v>188</v>
      </c>
      <c r="B198" s="70">
        <v>1224</v>
      </c>
      <c r="C198" s="1" t="s">
        <v>210</v>
      </c>
      <c r="D198" s="54">
        <v>1</v>
      </c>
      <c r="E198" s="54">
        <v>0</v>
      </c>
      <c r="F198" s="54">
        <v>0</v>
      </c>
      <c r="G198" s="58">
        <v>0.33333333333333331</v>
      </c>
      <c r="H198" s="57" t="s">
        <v>5</v>
      </c>
      <c r="I198" s="67"/>
      <c r="J198" s="67">
        <v>1</v>
      </c>
      <c r="K198" s="67">
        <v>1</v>
      </c>
      <c r="L198" s="67">
        <v>1</v>
      </c>
      <c r="M198" s="68">
        <v>0</v>
      </c>
      <c r="N198" s="68">
        <v>1</v>
      </c>
      <c r="O198" s="68">
        <v>1</v>
      </c>
      <c r="P198" s="58">
        <v>0.93333333333333335</v>
      </c>
      <c r="Q198" s="57" t="s">
        <v>2</v>
      </c>
      <c r="R198" s="67"/>
      <c r="S198" s="54">
        <v>0</v>
      </c>
      <c r="T198" s="54">
        <v>0</v>
      </c>
      <c r="U198" s="54">
        <v>0</v>
      </c>
      <c r="V198" s="54">
        <v>0</v>
      </c>
      <c r="W198" s="54">
        <v>1</v>
      </c>
      <c r="X198" s="54">
        <v>0</v>
      </c>
      <c r="Y198" s="54">
        <v>1</v>
      </c>
      <c r="Z198" s="54">
        <v>0</v>
      </c>
      <c r="AA198" s="54">
        <v>0</v>
      </c>
      <c r="AB198" s="54">
        <v>1</v>
      </c>
      <c r="AC198" s="106">
        <v>1</v>
      </c>
      <c r="AD198" s="57" t="s">
        <v>2</v>
      </c>
      <c r="AE198" s="67"/>
      <c r="AF198" s="57">
        <v>1</v>
      </c>
      <c r="AG198" s="69">
        <v>7.4999999999999997E-2</v>
      </c>
      <c r="AH198" s="58">
        <v>0.21375</v>
      </c>
      <c r="AI198" s="57" t="s">
        <v>5</v>
      </c>
      <c r="AK198" s="57">
        <v>5001903.5200000005</v>
      </c>
      <c r="AL198" s="69">
        <v>26027943.98</v>
      </c>
      <c r="AM198" s="106">
        <v>0.19217436167234292</v>
      </c>
      <c r="AN198" s="106">
        <v>0.3351307954830488</v>
      </c>
      <c r="AO198" s="57" t="s">
        <v>5</v>
      </c>
      <c r="AP198" s="156"/>
      <c r="AQ198" s="106">
        <v>0.52379699242994315</v>
      </c>
      <c r="AR198" s="57" t="s">
        <v>4</v>
      </c>
    </row>
    <row r="199" spans="1:44" x14ac:dyDescent="0.25">
      <c r="A199" s="70" t="s">
        <v>188</v>
      </c>
      <c r="B199" s="70">
        <v>1225</v>
      </c>
      <c r="C199" s="1" t="s">
        <v>211</v>
      </c>
      <c r="D199" s="54">
        <v>0</v>
      </c>
      <c r="E199" s="54">
        <v>0</v>
      </c>
      <c r="F199" s="54">
        <v>0</v>
      </c>
      <c r="G199" s="58">
        <v>0</v>
      </c>
      <c r="H199" s="57" t="s">
        <v>6</v>
      </c>
      <c r="I199" s="67"/>
      <c r="J199" s="67">
        <v>1</v>
      </c>
      <c r="K199" s="67">
        <v>1</v>
      </c>
      <c r="L199" s="67">
        <v>1</v>
      </c>
      <c r="M199" s="68">
        <v>1</v>
      </c>
      <c r="N199" s="68">
        <v>1</v>
      </c>
      <c r="O199" s="68">
        <v>1</v>
      </c>
      <c r="P199" s="58">
        <v>1</v>
      </c>
      <c r="Q199" s="57" t="s">
        <v>2</v>
      </c>
      <c r="R199" s="67"/>
      <c r="S199" s="54">
        <v>0</v>
      </c>
      <c r="T199" s="54">
        <v>1</v>
      </c>
      <c r="U199" s="54">
        <v>0</v>
      </c>
      <c r="V199" s="54">
        <v>0</v>
      </c>
      <c r="W199" s="54">
        <v>0</v>
      </c>
      <c r="X199" s="54">
        <v>0</v>
      </c>
      <c r="Y199" s="54">
        <v>1</v>
      </c>
      <c r="Z199" s="54">
        <v>0</v>
      </c>
      <c r="AA199" s="54">
        <v>0</v>
      </c>
      <c r="AB199" s="54">
        <v>0</v>
      </c>
      <c r="AC199" s="106">
        <v>1</v>
      </c>
      <c r="AD199" s="57" t="s">
        <v>2</v>
      </c>
      <c r="AE199" s="67"/>
      <c r="AF199" s="57">
        <v>1</v>
      </c>
      <c r="AG199" s="69">
        <v>0.42859999999999998</v>
      </c>
      <c r="AH199" s="58">
        <v>0.51430999999999993</v>
      </c>
      <c r="AI199" s="57" t="s">
        <v>4</v>
      </c>
      <c r="AK199" s="57">
        <v>4076265.47</v>
      </c>
      <c r="AL199" s="69">
        <v>27775389.289999999</v>
      </c>
      <c r="AM199" s="106">
        <v>0.14675817600394828</v>
      </c>
      <c r="AN199" s="106">
        <v>0.25592999940180233</v>
      </c>
      <c r="AO199" s="57" t="s">
        <v>5</v>
      </c>
      <c r="AP199" s="156"/>
      <c r="AQ199" s="106">
        <v>0.52976349988036042</v>
      </c>
      <c r="AR199" s="57" t="s">
        <v>4</v>
      </c>
    </row>
    <row r="200" spans="1:44" x14ac:dyDescent="0.25">
      <c r="A200" s="70" t="s">
        <v>188</v>
      </c>
      <c r="B200" s="70">
        <v>1226</v>
      </c>
      <c r="C200" s="1" t="s">
        <v>212</v>
      </c>
      <c r="D200" s="54">
        <v>0</v>
      </c>
      <c r="E200" s="54">
        <v>0</v>
      </c>
      <c r="F200" s="54">
        <v>1</v>
      </c>
      <c r="G200" s="58">
        <v>0.33333333333333331</v>
      </c>
      <c r="H200" s="57" t="s">
        <v>5</v>
      </c>
      <c r="I200" s="67"/>
      <c r="J200" s="67">
        <v>1</v>
      </c>
      <c r="K200" s="67">
        <v>0</v>
      </c>
      <c r="L200" s="67">
        <v>1</v>
      </c>
      <c r="M200" s="68">
        <v>1</v>
      </c>
      <c r="N200" s="68">
        <v>0</v>
      </c>
      <c r="O200" s="68">
        <v>1</v>
      </c>
      <c r="P200" s="58">
        <v>0.66666666666666663</v>
      </c>
      <c r="Q200" s="57" t="s">
        <v>3</v>
      </c>
      <c r="R200" s="67"/>
      <c r="S200" s="54">
        <v>0</v>
      </c>
      <c r="T200" s="54">
        <v>0</v>
      </c>
      <c r="U200" s="54">
        <v>0</v>
      </c>
      <c r="V200" s="54">
        <v>0</v>
      </c>
      <c r="W200" s="54">
        <v>0</v>
      </c>
      <c r="X200" s="54">
        <v>0</v>
      </c>
      <c r="Y200" s="54">
        <v>0</v>
      </c>
      <c r="Z200" s="54">
        <v>0</v>
      </c>
      <c r="AA200" s="54">
        <v>0</v>
      </c>
      <c r="AB200" s="54">
        <v>0</v>
      </c>
      <c r="AC200" s="106">
        <v>0</v>
      </c>
      <c r="AD200" s="57" t="s">
        <v>6</v>
      </c>
      <c r="AE200" s="67"/>
      <c r="AF200" s="57">
        <v>1</v>
      </c>
      <c r="AG200" s="69">
        <v>0.60289999999999999</v>
      </c>
      <c r="AH200" s="58">
        <v>0.66246499999999997</v>
      </c>
      <c r="AI200" s="57" t="s">
        <v>3</v>
      </c>
      <c r="AK200" s="57">
        <v>4166219.8900000006</v>
      </c>
      <c r="AL200" s="69">
        <v>35260019.609999999</v>
      </c>
      <c r="AM200" s="106">
        <v>0.11815704971469812</v>
      </c>
      <c r="AN200" s="106">
        <v>0.20605280391320663</v>
      </c>
      <c r="AO200" s="57" t="s">
        <v>5</v>
      </c>
      <c r="AP200" s="156"/>
      <c r="AQ200" s="106">
        <v>0.40682681078264132</v>
      </c>
      <c r="AR200" s="57" t="s">
        <v>4</v>
      </c>
    </row>
    <row r="201" spans="1:44" x14ac:dyDescent="0.25">
      <c r="A201" s="70" t="s">
        <v>188</v>
      </c>
      <c r="B201" s="70">
        <v>1227</v>
      </c>
      <c r="C201" s="1" t="s">
        <v>213</v>
      </c>
      <c r="D201" s="54">
        <v>1</v>
      </c>
      <c r="E201" s="54">
        <v>1</v>
      </c>
      <c r="F201" s="54">
        <v>0</v>
      </c>
      <c r="G201" s="58">
        <v>0.66666666666666663</v>
      </c>
      <c r="H201" s="57" t="s">
        <v>3</v>
      </c>
      <c r="I201" s="67"/>
      <c r="J201" s="67">
        <v>1</v>
      </c>
      <c r="K201" s="67">
        <v>1</v>
      </c>
      <c r="L201" s="67">
        <v>1</v>
      </c>
      <c r="M201" s="68">
        <v>0</v>
      </c>
      <c r="N201" s="68">
        <v>0</v>
      </c>
      <c r="O201" s="68">
        <v>0</v>
      </c>
      <c r="P201" s="58">
        <v>0.8</v>
      </c>
      <c r="Q201" s="57" t="s">
        <v>3</v>
      </c>
      <c r="R201" s="67"/>
      <c r="S201" s="54">
        <v>0</v>
      </c>
      <c r="T201" s="54">
        <v>0</v>
      </c>
      <c r="U201" s="54">
        <v>0</v>
      </c>
      <c r="V201" s="54">
        <v>0</v>
      </c>
      <c r="W201" s="54">
        <v>0</v>
      </c>
      <c r="X201" s="54">
        <v>1</v>
      </c>
      <c r="Y201" s="54">
        <v>0</v>
      </c>
      <c r="Z201" s="54">
        <v>0</v>
      </c>
      <c r="AA201" s="54">
        <v>0</v>
      </c>
      <c r="AB201" s="54">
        <v>0</v>
      </c>
      <c r="AC201" s="106">
        <v>0.5</v>
      </c>
      <c r="AD201" s="57" t="s">
        <v>4</v>
      </c>
      <c r="AE201" s="67"/>
      <c r="AF201" s="57">
        <v>0</v>
      </c>
      <c r="AG201" s="69">
        <v>0.625</v>
      </c>
      <c r="AH201" s="58">
        <v>0.53125</v>
      </c>
      <c r="AI201" s="57" t="s">
        <v>4</v>
      </c>
      <c r="AK201" s="57">
        <v>5157688.8899999987</v>
      </c>
      <c r="AL201" s="69">
        <v>32620592.879999999</v>
      </c>
      <c r="AM201" s="106">
        <v>0.15811143926701063</v>
      </c>
      <c r="AN201" s="106">
        <v>0.27572883268824139</v>
      </c>
      <c r="AO201" s="57" t="s">
        <v>5</v>
      </c>
      <c r="AP201" s="156"/>
      <c r="AQ201" s="106">
        <v>0.55629159987098165</v>
      </c>
      <c r="AR201" s="57" t="s">
        <v>4</v>
      </c>
    </row>
    <row r="202" spans="1:44" x14ac:dyDescent="0.25">
      <c r="A202" s="70" t="s">
        <v>188</v>
      </c>
      <c r="B202" s="70">
        <v>1228</v>
      </c>
      <c r="C202" s="1" t="s">
        <v>214</v>
      </c>
      <c r="D202" s="54">
        <v>0</v>
      </c>
      <c r="E202" s="54">
        <v>0</v>
      </c>
      <c r="F202" s="54">
        <v>0</v>
      </c>
      <c r="G202" s="58">
        <v>0</v>
      </c>
      <c r="H202" s="57" t="s">
        <v>6</v>
      </c>
      <c r="I202" s="67"/>
      <c r="J202" s="67">
        <v>0</v>
      </c>
      <c r="K202" s="67">
        <v>1</v>
      </c>
      <c r="L202" s="67">
        <v>1</v>
      </c>
      <c r="M202" s="68">
        <v>0</v>
      </c>
      <c r="N202" s="68">
        <v>1</v>
      </c>
      <c r="O202" s="68">
        <v>1</v>
      </c>
      <c r="P202" s="58">
        <v>0.66666666666666663</v>
      </c>
      <c r="Q202" s="57" t="s">
        <v>3</v>
      </c>
      <c r="R202" s="67"/>
      <c r="S202" s="54">
        <v>0</v>
      </c>
      <c r="T202" s="54">
        <v>0</v>
      </c>
      <c r="U202" s="54">
        <v>0</v>
      </c>
      <c r="V202" s="54">
        <v>0</v>
      </c>
      <c r="W202" s="54">
        <v>1</v>
      </c>
      <c r="X202" s="54">
        <v>0</v>
      </c>
      <c r="Y202" s="54">
        <v>0</v>
      </c>
      <c r="Z202" s="54">
        <v>0</v>
      </c>
      <c r="AA202" s="54">
        <v>0</v>
      </c>
      <c r="AB202" s="54">
        <v>0</v>
      </c>
      <c r="AC202" s="106">
        <v>0.5</v>
      </c>
      <c r="AD202" s="57" t="s">
        <v>4</v>
      </c>
      <c r="AE202" s="67"/>
      <c r="AF202" s="57">
        <v>1</v>
      </c>
      <c r="AG202" s="69">
        <v>0.61759999999999993</v>
      </c>
      <c r="AH202" s="58">
        <v>0.67495999999999989</v>
      </c>
      <c r="AI202" s="57" t="s">
        <v>3</v>
      </c>
      <c r="AK202" s="57">
        <v>3675736.21</v>
      </c>
      <c r="AL202" s="69">
        <v>26875404.77</v>
      </c>
      <c r="AM202" s="106">
        <v>0.13676951999260994</v>
      </c>
      <c r="AN202" s="106">
        <v>0.23851088997557282</v>
      </c>
      <c r="AO202" s="57" t="s">
        <v>5</v>
      </c>
      <c r="AP202" s="156"/>
      <c r="AQ202" s="106">
        <v>0.42477551132844782</v>
      </c>
      <c r="AR202" s="57" t="s">
        <v>4</v>
      </c>
    </row>
    <row r="203" spans="1:44" x14ac:dyDescent="0.25">
      <c r="A203" s="70" t="s">
        <v>188</v>
      </c>
      <c r="B203" s="70">
        <v>1229</v>
      </c>
      <c r="C203" s="1" t="s">
        <v>164</v>
      </c>
      <c r="D203" s="54">
        <v>0</v>
      </c>
      <c r="E203" s="54">
        <v>0</v>
      </c>
      <c r="F203" s="54">
        <v>1</v>
      </c>
      <c r="G203" s="58">
        <v>0.33333333333333331</v>
      </c>
      <c r="H203" s="57" t="s">
        <v>5</v>
      </c>
      <c r="I203" s="67"/>
      <c r="J203" s="67">
        <v>0</v>
      </c>
      <c r="K203" s="67">
        <v>0</v>
      </c>
      <c r="L203" s="67">
        <v>0</v>
      </c>
      <c r="M203" s="68">
        <v>0</v>
      </c>
      <c r="N203" s="68">
        <v>0</v>
      </c>
      <c r="O203" s="68">
        <v>0</v>
      </c>
      <c r="P203" s="58">
        <v>0</v>
      </c>
      <c r="Q203" s="57" t="s">
        <v>6</v>
      </c>
      <c r="R203" s="67"/>
      <c r="S203" s="54">
        <v>0</v>
      </c>
      <c r="T203" s="54">
        <v>0</v>
      </c>
      <c r="U203" s="54">
        <v>0</v>
      </c>
      <c r="V203" s="54">
        <v>0</v>
      </c>
      <c r="W203" s="54">
        <v>0</v>
      </c>
      <c r="X203" s="54">
        <v>0</v>
      </c>
      <c r="Y203" s="54">
        <v>0</v>
      </c>
      <c r="Z203" s="54">
        <v>0</v>
      </c>
      <c r="AA203" s="54">
        <v>0</v>
      </c>
      <c r="AB203" s="54">
        <v>0</v>
      </c>
      <c r="AC203" s="106">
        <v>0</v>
      </c>
      <c r="AD203" s="57" t="s">
        <v>6</v>
      </c>
      <c r="AE203" s="67"/>
      <c r="AF203" s="57">
        <v>0</v>
      </c>
      <c r="AG203" s="69">
        <v>0.72219999999999995</v>
      </c>
      <c r="AH203" s="58">
        <v>0.61386999999999992</v>
      </c>
      <c r="AI203" s="57" t="s">
        <v>3</v>
      </c>
      <c r="AK203" s="57">
        <v>5204793.75</v>
      </c>
      <c r="AL203" s="69">
        <v>33438716.57</v>
      </c>
      <c r="AM203" s="106">
        <v>0.15565172003848832</v>
      </c>
      <c r="AN203" s="106">
        <v>0.27143935486952431</v>
      </c>
      <c r="AO203" s="57" t="s">
        <v>5</v>
      </c>
      <c r="AP203" s="156"/>
      <c r="AQ203" s="106">
        <v>0.27442203764057149</v>
      </c>
      <c r="AR203" s="57" t="s">
        <v>5</v>
      </c>
    </row>
    <row r="204" spans="1:44" x14ac:dyDescent="0.25">
      <c r="A204" s="70" t="s">
        <v>188</v>
      </c>
      <c r="B204" s="70">
        <v>1230</v>
      </c>
      <c r="C204" s="1" t="s">
        <v>215</v>
      </c>
      <c r="D204" s="54">
        <v>1</v>
      </c>
      <c r="E204" s="54">
        <v>1</v>
      </c>
      <c r="F204" s="54">
        <v>1</v>
      </c>
      <c r="G204" s="58">
        <v>1</v>
      </c>
      <c r="H204" s="57" t="s">
        <v>2</v>
      </c>
      <c r="I204" s="67"/>
      <c r="J204" s="67">
        <v>1</v>
      </c>
      <c r="K204" s="67">
        <v>1</v>
      </c>
      <c r="L204" s="67">
        <v>1</v>
      </c>
      <c r="M204" s="68">
        <v>1</v>
      </c>
      <c r="N204" s="68">
        <v>1</v>
      </c>
      <c r="O204" s="68">
        <v>1</v>
      </c>
      <c r="P204" s="58">
        <v>1</v>
      </c>
      <c r="Q204" s="57" t="s">
        <v>2</v>
      </c>
      <c r="R204" s="67"/>
      <c r="S204" s="54">
        <v>0</v>
      </c>
      <c r="T204" s="54">
        <v>0</v>
      </c>
      <c r="U204" s="54">
        <v>0</v>
      </c>
      <c r="V204" s="54">
        <v>0</v>
      </c>
      <c r="W204" s="54">
        <v>1</v>
      </c>
      <c r="X204" s="54">
        <v>0</v>
      </c>
      <c r="Y204" s="54">
        <v>1</v>
      </c>
      <c r="Z204" s="54">
        <v>0</v>
      </c>
      <c r="AA204" s="54">
        <v>0</v>
      </c>
      <c r="AB204" s="54">
        <v>1</v>
      </c>
      <c r="AC204" s="106">
        <v>1</v>
      </c>
      <c r="AD204" s="57" t="s">
        <v>2</v>
      </c>
      <c r="AE204" s="67"/>
      <c r="AF204" s="57">
        <v>0</v>
      </c>
      <c r="AG204" s="69">
        <v>0.26250000000000001</v>
      </c>
      <c r="AH204" s="58">
        <v>0.22312499999999999</v>
      </c>
      <c r="AI204" s="57" t="s">
        <v>5</v>
      </c>
      <c r="AK204" s="57">
        <v>4724692.75</v>
      </c>
      <c r="AL204" s="69">
        <v>40064739.670000002</v>
      </c>
      <c r="AM204" s="106">
        <v>0.11792645575425499</v>
      </c>
      <c r="AN204" s="106">
        <v>0.20565067359402986</v>
      </c>
      <c r="AO204" s="57" t="s">
        <v>5</v>
      </c>
      <c r="AP204" s="156"/>
      <c r="AQ204" s="106">
        <v>0.64691138471880605</v>
      </c>
      <c r="AR204" s="57" t="s">
        <v>3</v>
      </c>
    </row>
    <row r="205" spans="1:44" x14ac:dyDescent="0.25">
      <c r="A205" s="70" t="s">
        <v>216</v>
      </c>
      <c r="B205" s="70">
        <v>1301</v>
      </c>
      <c r="C205" s="1" t="s">
        <v>216</v>
      </c>
      <c r="D205" s="54">
        <v>0</v>
      </c>
      <c r="E205" s="54">
        <v>0</v>
      </c>
      <c r="F205" s="54">
        <v>0</v>
      </c>
      <c r="G205" s="58">
        <v>0</v>
      </c>
      <c r="H205" s="57" t="s">
        <v>6</v>
      </c>
      <c r="I205" s="67"/>
      <c r="J205" s="67">
        <v>1</v>
      </c>
      <c r="K205" s="67">
        <v>1</v>
      </c>
      <c r="L205" s="67">
        <v>0</v>
      </c>
      <c r="M205" s="68">
        <v>1</v>
      </c>
      <c r="N205" s="68">
        <v>1</v>
      </c>
      <c r="O205" s="68">
        <v>1</v>
      </c>
      <c r="P205" s="58">
        <v>0.73333333333333339</v>
      </c>
      <c r="Q205" s="57" t="s">
        <v>3</v>
      </c>
      <c r="R205" s="67"/>
      <c r="S205" s="54">
        <v>0</v>
      </c>
      <c r="T205" s="54">
        <v>0</v>
      </c>
      <c r="U205" s="54">
        <v>0</v>
      </c>
      <c r="V205" s="54">
        <v>1</v>
      </c>
      <c r="W205" s="54">
        <v>1</v>
      </c>
      <c r="X205" s="54">
        <v>0</v>
      </c>
      <c r="Y205" s="54">
        <v>1</v>
      </c>
      <c r="Z205" s="54">
        <v>0</v>
      </c>
      <c r="AA205" s="54">
        <v>1</v>
      </c>
      <c r="AB205" s="54">
        <v>1</v>
      </c>
      <c r="AC205" s="106">
        <v>1</v>
      </c>
      <c r="AD205" s="57" t="s">
        <v>2</v>
      </c>
      <c r="AE205" s="67"/>
      <c r="AF205" s="57">
        <v>1</v>
      </c>
      <c r="AG205" s="69">
        <v>0.92310000000000003</v>
      </c>
      <c r="AH205" s="58">
        <v>0.93463499999999999</v>
      </c>
      <c r="AI205" s="57" t="s">
        <v>2</v>
      </c>
      <c r="AK205" s="57">
        <v>6733474.0599999996</v>
      </c>
      <c r="AL205" s="69">
        <v>155175702.99000001</v>
      </c>
      <c r="AM205" s="106">
        <v>4.3392579703240813E-2</v>
      </c>
      <c r="AN205" s="106">
        <v>7.5671851476229235E-2</v>
      </c>
      <c r="AO205" s="57" t="s">
        <v>6</v>
      </c>
      <c r="AP205" s="156"/>
      <c r="AQ205" s="106">
        <v>0.54545978696191255</v>
      </c>
      <c r="AR205" s="57" t="s">
        <v>4</v>
      </c>
    </row>
    <row r="206" spans="1:44" x14ac:dyDescent="0.25">
      <c r="A206" s="70" t="s">
        <v>216</v>
      </c>
      <c r="B206" s="70">
        <v>1302</v>
      </c>
      <c r="C206" s="1" t="s">
        <v>217</v>
      </c>
      <c r="D206" s="54">
        <v>0</v>
      </c>
      <c r="E206" s="54">
        <v>0</v>
      </c>
      <c r="F206" s="54">
        <v>1</v>
      </c>
      <c r="G206" s="58">
        <v>0.33333333333333331</v>
      </c>
      <c r="H206" s="57" t="s">
        <v>5</v>
      </c>
      <c r="I206" s="67"/>
      <c r="J206" s="67">
        <v>0</v>
      </c>
      <c r="K206" s="67">
        <v>1</v>
      </c>
      <c r="L206" s="67">
        <v>1</v>
      </c>
      <c r="M206" s="68">
        <v>0</v>
      </c>
      <c r="N206" s="68">
        <v>1</v>
      </c>
      <c r="O206" s="68">
        <v>1</v>
      </c>
      <c r="P206" s="58">
        <v>0.66666666666666663</v>
      </c>
      <c r="Q206" s="57" t="s">
        <v>3</v>
      </c>
      <c r="R206" s="67"/>
      <c r="S206" s="54">
        <v>0</v>
      </c>
      <c r="T206" s="54">
        <v>0</v>
      </c>
      <c r="U206" s="54">
        <v>0</v>
      </c>
      <c r="V206" s="54">
        <v>0</v>
      </c>
      <c r="W206" s="54">
        <v>1</v>
      </c>
      <c r="X206" s="54">
        <v>0</v>
      </c>
      <c r="Y206" s="54">
        <v>0</v>
      </c>
      <c r="Z206" s="54">
        <v>0</v>
      </c>
      <c r="AA206" s="54">
        <v>0</v>
      </c>
      <c r="AB206" s="54">
        <v>1</v>
      </c>
      <c r="AC206" s="106">
        <v>1</v>
      </c>
      <c r="AD206" s="57" t="s">
        <v>2</v>
      </c>
      <c r="AE206" s="67"/>
      <c r="AF206" s="57">
        <v>0</v>
      </c>
      <c r="AG206" s="69">
        <v>0.70829999999999993</v>
      </c>
      <c r="AH206" s="58">
        <v>0.6020549999999999</v>
      </c>
      <c r="AI206" s="57" t="s">
        <v>3</v>
      </c>
      <c r="AK206" s="57">
        <v>7722328.4299999997</v>
      </c>
      <c r="AL206" s="69">
        <v>84326650.370000005</v>
      </c>
      <c r="AM206" s="106">
        <v>9.1576368753137266E-2</v>
      </c>
      <c r="AN206" s="106">
        <v>0.15969904122806158</v>
      </c>
      <c r="AO206" s="57" t="s">
        <v>6</v>
      </c>
      <c r="AP206" s="156"/>
      <c r="AQ206" s="106">
        <v>0.53245355824561225</v>
      </c>
      <c r="AR206" s="57" t="s">
        <v>4</v>
      </c>
    </row>
    <row r="207" spans="1:44" x14ac:dyDescent="0.25">
      <c r="A207" s="70" t="s">
        <v>216</v>
      </c>
      <c r="B207" s="70">
        <v>1303</v>
      </c>
      <c r="C207" s="1" t="s">
        <v>218</v>
      </c>
      <c r="D207" s="54">
        <v>0</v>
      </c>
      <c r="E207" s="54">
        <v>0</v>
      </c>
      <c r="F207" s="54">
        <v>1</v>
      </c>
      <c r="G207" s="58">
        <v>0.33333333333333331</v>
      </c>
      <c r="H207" s="57" t="s">
        <v>5</v>
      </c>
      <c r="I207" s="67"/>
      <c r="J207" s="67">
        <v>1</v>
      </c>
      <c r="K207" s="67">
        <v>1</v>
      </c>
      <c r="L207" s="67">
        <v>1</v>
      </c>
      <c r="M207" s="68">
        <v>1</v>
      </c>
      <c r="N207" s="68">
        <v>1</v>
      </c>
      <c r="O207" s="68">
        <v>1</v>
      </c>
      <c r="P207" s="58">
        <v>1</v>
      </c>
      <c r="Q207" s="57" t="s">
        <v>2</v>
      </c>
      <c r="R207" s="67"/>
      <c r="S207" s="54">
        <v>0</v>
      </c>
      <c r="T207" s="54">
        <v>0</v>
      </c>
      <c r="U207" s="54">
        <v>0</v>
      </c>
      <c r="V207" s="54">
        <v>0</v>
      </c>
      <c r="W207" s="54">
        <v>1</v>
      </c>
      <c r="X207" s="54">
        <v>0</v>
      </c>
      <c r="Y207" s="54">
        <v>0</v>
      </c>
      <c r="Z207" s="54">
        <v>0</v>
      </c>
      <c r="AA207" s="54">
        <v>0</v>
      </c>
      <c r="AB207" s="54">
        <v>0</v>
      </c>
      <c r="AC207" s="106">
        <v>0.5</v>
      </c>
      <c r="AD207" s="57" t="s">
        <v>4</v>
      </c>
      <c r="AE207" s="67"/>
      <c r="AF207" s="57">
        <v>1</v>
      </c>
      <c r="AG207" s="69">
        <v>0.51350000000000007</v>
      </c>
      <c r="AH207" s="58">
        <v>0.58647500000000008</v>
      </c>
      <c r="AI207" s="57" t="s">
        <v>4</v>
      </c>
      <c r="AK207" s="57">
        <v>2640312.66</v>
      </c>
      <c r="AL207" s="69">
        <v>47007935.409999996</v>
      </c>
      <c r="AM207" s="106">
        <v>5.6167381889278348E-2</v>
      </c>
      <c r="AN207" s="106">
        <v>9.7949691149998214E-2</v>
      </c>
      <c r="AO207" s="57" t="s">
        <v>6</v>
      </c>
      <c r="AP207" s="156"/>
      <c r="AQ207" s="106">
        <v>0.50787535489666635</v>
      </c>
      <c r="AR207" s="57" t="s">
        <v>4</v>
      </c>
    </row>
    <row r="208" spans="1:44" x14ac:dyDescent="0.25">
      <c r="A208" s="70" t="s">
        <v>216</v>
      </c>
      <c r="B208" s="70">
        <v>1304</v>
      </c>
      <c r="C208" s="1" t="s">
        <v>219</v>
      </c>
      <c r="D208" s="54">
        <v>1</v>
      </c>
      <c r="E208" s="54">
        <v>0</v>
      </c>
      <c r="F208" s="54">
        <v>0</v>
      </c>
      <c r="G208" s="58">
        <v>0.33333333333333331</v>
      </c>
      <c r="H208" s="57" t="s">
        <v>5</v>
      </c>
      <c r="I208" s="67"/>
      <c r="J208" s="67">
        <v>0</v>
      </c>
      <c r="K208" s="67">
        <v>1</v>
      </c>
      <c r="L208" s="67">
        <v>1</v>
      </c>
      <c r="M208" s="68">
        <v>0</v>
      </c>
      <c r="N208" s="68">
        <v>0</v>
      </c>
      <c r="O208" s="68">
        <v>0</v>
      </c>
      <c r="P208" s="58">
        <v>0.53333333333333333</v>
      </c>
      <c r="Q208" s="57" t="s">
        <v>4</v>
      </c>
      <c r="R208" s="67"/>
      <c r="S208" s="54">
        <v>0</v>
      </c>
      <c r="T208" s="54">
        <v>0</v>
      </c>
      <c r="U208" s="54">
        <v>1</v>
      </c>
      <c r="V208" s="54">
        <v>0</v>
      </c>
      <c r="W208" s="54">
        <v>1</v>
      </c>
      <c r="X208" s="54">
        <v>0</v>
      </c>
      <c r="Y208" s="54">
        <v>0</v>
      </c>
      <c r="Z208" s="54">
        <v>1</v>
      </c>
      <c r="AA208" s="54">
        <v>0</v>
      </c>
      <c r="AB208" s="54">
        <v>1</v>
      </c>
      <c r="AC208" s="106">
        <v>1</v>
      </c>
      <c r="AD208" s="57" t="s">
        <v>2</v>
      </c>
      <c r="AE208" s="67"/>
      <c r="AF208" s="57">
        <v>0</v>
      </c>
      <c r="AG208" s="69">
        <v>0.68920000000000003</v>
      </c>
      <c r="AH208" s="58">
        <v>0.58582000000000001</v>
      </c>
      <c r="AI208" s="57" t="s">
        <v>4</v>
      </c>
      <c r="AK208" s="57">
        <v>7904954.7200000007</v>
      </c>
      <c r="AL208" s="69">
        <v>51106115.619999997</v>
      </c>
      <c r="AM208" s="106">
        <v>0.15467727539258444</v>
      </c>
      <c r="AN208" s="106">
        <v>0.26974003136718971</v>
      </c>
      <c r="AO208" s="57" t="s">
        <v>5</v>
      </c>
      <c r="AP208" s="156"/>
      <c r="AQ208" s="106">
        <v>0.52373633960677135</v>
      </c>
      <c r="AR208" s="57" t="s">
        <v>4</v>
      </c>
    </row>
    <row r="209" spans="1:44" x14ac:dyDescent="0.25">
      <c r="A209" s="70" t="s">
        <v>216</v>
      </c>
      <c r="B209" s="70">
        <v>1305</v>
      </c>
      <c r="C209" s="1" t="s">
        <v>220</v>
      </c>
      <c r="D209" s="54">
        <v>1</v>
      </c>
      <c r="E209" s="54">
        <v>1</v>
      </c>
      <c r="F209" s="54">
        <v>1</v>
      </c>
      <c r="G209" s="58">
        <v>1</v>
      </c>
      <c r="H209" s="57" t="s">
        <v>2</v>
      </c>
      <c r="I209" s="67"/>
      <c r="J209" s="67">
        <v>0</v>
      </c>
      <c r="K209" s="67">
        <v>0</v>
      </c>
      <c r="L209" s="67">
        <v>0</v>
      </c>
      <c r="M209" s="68">
        <v>0</v>
      </c>
      <c r="N209" s="68">
        <v>1</v>
      </c>
      <c r="O209" s="68">
        <v>1</v>
      </c>
      <c r="P209" s="58">
        <v>0.13333333333333333</v>
      </c>
      <c r="Q209" s="57" t="s">
        <v>6</v>
      </c>
      <c r="R209" s="67"/>
      <c r="S209" s="54">
        <v>0</v>
      </c>
      <c r="T209" s="54">
        <v>0</v>
      </c>
      <c r="U209" s="54">
        <v>0</v>
      </c>
      <c r="V209" s="54">
        <v>0</v>
      </c>
      <c r="W209" s="54">
        <v>1</v>
      </c>
      <c r="X209" s="54">
        <v>0</v>
      </c>
      <c r="Y209" s="54">
        <v>0</v>
      </c>
      <c r="Z209" s="54">
        <v>0</v>
      </c>
      <c r="AA209" s="54">
        <v>0</v>
      </c>
      <c r="AB209" s="54">
        <v>0</v>
      </c>
      <c r="AC209" s="106">
        <v>0.5</v>
      </c>
      <c r="AD209" s="57" t="s">
        <v>4</v>
      </c>
      <c r="AE209" s="67"/>
      <c r="AF209" s="57">
        <v>0</v>
      </c>
      <c r="AG209" s="69">
        <v>0.6613</v>
      </c>
      <c r="AH209" s="58">
        <v>0.56210499999999997</v>
      </c>
      <c r="AI209" s="57" t="s">
        <v>4</v>
      </c>
      <c r="AK209" s="57">
        <v>2728207.0300000003</v>
      </c>
      <c r="AL209" s="69">
        <v>35654553.479999997</v>
      </c>
      <c r="AM209" s="106">
        <v>7.651777301124682E-2</v>
      </c>
      <c r="AN209" s="106">
        <v>0.13343851861765299</v>
      </c>
      <c r="AO209" s="57" t="s">
        <v>6</v>
      </c>
      <c r="AP209" s="156"/>
      <c r="AQ209" s="106">
        <v>0.46888062039019729</v>
      </c>
      <c r="AR209" s="57" t="s">
        <v>4</v>
      </c>
    </row>
    <row r="210" spans="1:44" x14ac:dyDescent="0.25">
      <c r="A210" s="70" t="s">
        <v>216</v>
      </c>
      <c r="B210" s="70">
        <v>1306</v>
      </c>
      <c r="C210" s="1" t="s">
        <v>221</v>
      </c>
      <c r="D210" s="54">
        <v>1</v>
      </c>
      <c r="E210" s="54">
        <v>0</v>
      </c>
      <c r="F210" s="54">
        <v>0</v>
      </c>
      <c r="G210" s="58">
        <v>0.33333333333333331</v>
      </c>
      <c r="H210" s="57" t="s">
        <v>5</v>
      </c>
      <c r="I210" s="67"/>
      <c r="J210" s="67">
        <v>1</v>
      </c>
      <c r="K210" s="67">
        <v>0</v>
      </c>
      <c r="L210" s="67">
        <v>1</v>
      </c>
      <c r="M210" s="68">
        <v>0</v>
      </c>
      <c r="N210" s="68">
        <v>0</v>
      </c>
      <c r="O210" s="68">
        <v>1</v>
      </c>
      <c r="P210" s="58">
        <v>0.6</v>
      </c>
      <c r="Q210" s="57" t="s">
        <v>4</v>
      </c>
      <c r="R210" s="67"/>
      <c r="S210" s="54">
        <v>0</v>
      </c>
      <c r="T210" s="54">
        <v>0</v>
      </c>
      <c r="U210" s="54">
        <v>0</v>
      </c>
      <c r="V210" s="54">
        <v>0</v>
      </c>
      <c r="W210" s="54">
        <v>0</v>
      </c>
      <c r="X210" s="54">
        <v>0</v>
      </c>
      <c r="Y210" s="54">
        <v>0</v>
      </c>
      <c r="Z210" s="54">
        <v>0</v>
      </c>
      <c r="AA210" s="54">
        <v>0</v>
      </c>
      <c r="AB210" s="54">
        <v>1</v>
      </c>
      <c r="AC210" s="106">
        <v>0.5</v>
      </c>
      <c r="AD210" s="57" t="s">
        <v>4</v>
      </c>
      <c r="AE210" s="67"/>
      <c r="AF210" s="57">
        <v>0</v>
      </c>
      <c r="AG210" s="69">
        <v>0.94440000000000002</v>
      </c>
      <c r="AH210" s="58">
        <v>0.80274000000000001</v>
      </c>
      <c r="AI210" s="57" t="s">
        <v>2</v>
      </c>
      <c r="AK210" s="57">
        <v>4606657.5799999982</v>
      </c>
      <c r="AL210" s="69">
        <v>37632923.740000002</v>
      </c>
      <c r="AM210" s="106">
        <v>0.12241030252729436</v>
      </c>
      <c r="AN210" s="106">
        <v>0.21347000559438714</v>
      </c>
      <c r="AO210" s="57" t="s">
        <v>5</v>
      </c>
      <c r="AP210" s="156"/>
      <c r="AQ210" s="106">
        <v>0.50504566778554405</v>
      </c>
      <c r="AR210" s="57" t="s">
        <v>4</v>
      </c>
    </row>
    <row r="211" spans="1:44" x14ac:dyDescent="0.25">
      <c r="A211" s="70" t="s">
        <v>216</v>
      </c>
      <c r="B211" s="70">
        <v>1307</v>
      </c>
      <c r="C211" s="1" t="s">
        <v>222</v>
      </c>
      <c r="D211" s="54">
        <v>0</v>
      </c>
      <c r="E211" s="54">
        <v>0</v>
      </c>
      <c r="F211" s="54">
        <v>0</v>
      </c>
      <c r="G211" s="58">
        <v>0</v>
      </c>
      <c r="H211" s="57" t="s">
        <v>6</v>
      </c>
      <c r="I211" s="67"/>
      <c r="J211" s="67">
        <v>0</v>
      </c>
      <c r="K211" s="67">
        <v>0</v>
      </c>
      <c r="L211" s="67">
        <v>0</v>
      </c>
      <c r="M211" s="68">
        <v>0</v>
      </c>
      <c r="N211" s="68">
        <v>1</v>
      </c>
      <c r="O211" s="68">
        <v>1</v>
      </c>
      <c r="P211" s="58">
        <v>0.13333333333333333</v>
      </c>
      <c r="Q211" s="57" t="s">
        <v>6</v>
      </c>
      <c r="R211" s="67"/>
      <c r="S211" s="54">
        <v>0</v>
      </c>
      <c r="T211" s="54">
        <v>0</v>
      </c>
      <c r="U211" s="54">
        <v>0</v>
      </c>
      <c r="V211" s="54">
        <v>0</v>
      </c>
      <c r="W211" s="54">
        <v>1</v>
      </c>
      <c r="X211" s="54">
        <v>0</v>
      </c>
      <c r="Y211" s="54">
        <v>0</v>
      </c>
      <c r="Z211" s="54">
        <v>0</v>
      </c>
      <c r="AA211" s="54">
        <v>0</v>
      </c>
      <c r="AB211" s="54">
        <v>0</v>
      </c>
      <c r="AC211" s="106">
        <v>0.5</v>
      </c>
      <c r="AD211" s="57" t="s">
        <v>4</v>
      </c>
      <c r="AE211" s="67"/>
      <c r="AF211" s="57">
        <v>0</v>
      </c>
      <c r="AG211" s="69">
        <v>0.32500000000000001</v>
      </c>
      <c r="AH211" s="58">
        <v>0.27625</v>
      </c>
      <c r="AI211" s="57" t="s">
        <v>5</v>
      </c>
      <c r="AK211" s="57">
        <v>13541953.749999998</v>
      </c>
      <c r="AL211" s="69">
        <v>57723914</v>
      </c>
      <c r="AM211" s="106">
        <v>0.23459867516953195</v>
      </c>
      <c r="AN211" s="106">
        <v>0.40911409797152726</v>
      </c>
      <c r="AO211" s="57" t="s">
        <v>4</v>
      </c>
      <c r="AP211" s="156"/>
      <c r="AQ211" s="106">
        <v>0.25255198626097208</v>
      </c>
      <c r="AR211" s="57" t="s">
        <v>5</v>
      </c>
    </row>
    <row r="212" spans="1:44" x14ac:dyDescent="0.25">
      <c r="A212" s="70" t="s">
        <v>216</v>
      </c>
      <c r="B212" s="70">
        <v>1308</v>
      </c>
      <c r="C212" s="1" t="s">
        <v>223</v>
      </c>
      <c r="D212" s="54">
        <v>0</v>
      </c>
      <c r="E212" s="54">
        <v>0</v>
      </c>
      <c r="F212" s="54">
        <v>0</v>
      </c>
      <c r="G212" s="58">
        <v>0</v>
      </c>
      <c r="H212" s="57" t="s">
        <v>6</v>
      </c>
      <c r="I212" s="67"/>
      <c r="J212" s="67">
        <v>0</v>
      </c>
      <c r="K212" s="67">
        <v>0</v>
      </c>
      <c r="L212" s="67">
        <v>0</v>
      </c>
      <c r="M212" s="68">
        <v>0</v>
      </c>
      <c r="N212" s="68">
        <v>0</v>
      </c>
      <c r="O212" s="68">
        <v>0</v>
      </c>
      <c r="P212" s="58">
        <v>0</v>
      </c>
      <c r="Q212" s="57" t="s">
        <v>6</v>
      </c>
      <c r="R212" s="67"/>
      <c r="S212" s="54">
        <v>0</v>
      </c>
      <c r="T212" s="54">
        <v>0</v>
      </c>
      <c r="U212" s="54">
        <v>0</v>
      </c>
      <c r="V212" s="54">
        <v>0</v>
      </c>
      <c r="W212" s="54">
        <v>1</v>
      </c>
      <c r="X212" s="54">
        <v>0</v>
      </c>
      <c r="Y212" s="54">
        <v>0</v>
      </c>
      <c r="Z212" s="54">
        <v>0</v>
      </c>
      <c r="AA212" s="54">
        <v>0</v>
      </c>
      <c r="AB212" s="54">
        <v>0</v>
      </c>
      <c r="AC212" s="106">
        <v>0.5</v>
      </c>
      <c r="AD212" s="57" t="s">
        <v>4</v>
      </c>
      <c r="AE212" s="67"/>
      <c r="AF212" s="57">
        <v>0</v>
      </c>
      <c r="AG212" s="69">
        <v>0.74319999999999997</v>
      </c>
      <c r="AH212" s="58">
        <v>0.63171999999999995</v>
      </c>
      <c r="AI212" s="57" t="s">
        <v>3</v>
      </c>
      <c r="AK212" s="57">
        <v>5650518.0100000007</v>
      </c>
      <c r="AL212" s="69">
        <v>50315094.490000002</v>
      </c>
      <c r="AM212" s="106">
        <v>0.11230264133008887</v>
      </c>
      <c r="AN212" s="106">
        <v>0.19584336430876073</v>
      </c>
      <c r="AO212" s="57" t="s">
        <v>6</v>
      </c>
      <c r="AP212" s="156"/>
      <c r="AQ212" s="106">
        <v>0.2720986728617521</v>
      </c>
      <c r="AR212" s="57" t="s">
        <v>5</v>
      </c>
    </row>
    <row r="213" spans="1:44" x14ac:dyDescent="0.25">
      <c r="A213" s="70" t="s">
        <v>216</v>
      </c>
      <c r="B213" s="70">
        <v>1309</v>
      </c>
      <c r="C213" s="1" t="s">
        <v>224</v>
      </c>
      <c r="D213" s="54">
        <v>0</v>
      </c>
      <c r="E213" s="54">
        <v>0</v>
      </c>
      <c r="F213" s="54">
        <v>0</v>
      </c>
      <c r="G213" s="58">
        <v>0</v>
      </c>
      <c r="H213" s="57" t="s">
        <v>6</v>
      </c>
      <c r="I213" s="67"/>
      <c r="J213" s="67">
        <v>0</v>
      </c>
      <c r="K213" s="67">
        <v>0</v>
      </c>
      <c r="L213" s="67">
        <v>0</v>
      </c>
      <c r="M213" s="68">
        <v>0</v>
      </c>
      <c r="N213" s="68">
        <v>0</v>
      </c>
      <c r="O213" s="68">
        <v>0</v>
      </c>
      <c r="P213" s="58">
        <v>0</v>
      </c>
      <c r="Q213" s="57" t="s">
        <v>6</v>
      </c>
      <c r="R213" s="67"/>
      <c r="S213" s="54">
        <v>0</v>
      </c>
      <c r="T213" s="54">
        <v>0</v>
      </c>
      <c r="U213" s="54">
        <v>0</v>
      </c>
      <c r="V213" s="54">
        <v>0</v>
      </c>
      <c r="W213" s="54">
        <v>0</v>
      </c>
      <c r="X213" s="54">
        <v>0</v>
      </c>
      <c r="Y213" s="54">
        <v>0</v>
      </c>
      <c r="Z213" s="54">
        <v>0</v>
      </c>
      <c r="AA213" s="54">
        <v>0</v>
      </c>
      <c r="AB213" s="54">
        <v>0</v>
      </c>
      <c r="AC213" s="106">
        <v>0</v>
      </c>
      <c r="AD213" s="57" t="s">
        <v>6</v>
      </c>
      <c r="AE213" s="67"/>
      <c r="AF213" s="57">
        <v>0</v>
      </c>
      <c r="AG213" s="69">
        <v>0.79730000000000001</v>
      </c>
      <c r="AH213" s="58">
        <v>0.677705</v>
      </c>
      <c r="AI213" s="57" t="s">
        <v>3</v>
      </c>
      <c r="AK213" s="57">
        <v>4006351.32</v>
      </c>
      <c r="AL213" s="69">
        <v>43754607.079999998</v>
      </c>
      <c r="AM213" s="106">
        <v>9.156410232812448E-2</v>
      </c>
      <c r="AN213" s="106">
        <v>0.15967764994185413</v>
      </c>
      <c r="AO213" s="57" t="s">
        <v>6</v>
      </c>
      <c r="AP213" s="156"/>
      <c r="AQ213" s="106">
        <v>0.20136177998837082</v>
      </c>
      <c r="AR213" s="57" t="s">
        <v>5</v>
      </c>
    </row>
    <row r="214" spans="1:44" x14ac:dyDescent="0.25">
      <c r="A214" s="70" t="s">
        <v>216</v>
      </c>
      <c r="B214" s="70">
        <v>1310</v>
      </c>
      <c r="C214" s="1" t="s">
        <v>172</v>
      </c>
      <c r="D214" s="54">
        <v>0</v>
      </c>
      <c r="E214" s="54">
        <v>0</v>
      </c>
      <c r="F214" s="54">
        <v>0</v>
      </c>
      <c r="G214" s="58">
        <v>0</v>
      </c>
      <c r="H214" s="57" t="s">
        <v>6</v>
      </c>
      <c r="I214" s="67"/>
      <c r="J214" s="67">
        <v>0</v>
      </c>
      <c r="K214" s="67">
        <v>0</v>
      </c>
      <c r="L214" s="67">
        <v>0</v>
      </c>
      <c r="M214" s="68">
        <v>0</v>
      </c>
      <c r="N214" s="68">
        <v>0</v>
      </c>
      <c r="O214" s="68">
        <v>0</v>
      </c>
      <c r="P214" s="58">
        <v>0</v>
      </c>
      <c r="Q214" s="57" t="s">
        <v>6</v>
      </c>
      <c r="R214" s="67"/>
      <c r="S214" s="54">
        <v>0</v>
      </c>
      <c r="T214" s="54">
        <v>0</v>
      </c>
      <c r="U214" s="54">
        <v>0</v>
      </c>
      <c r="V214" s="54">
        <v>0</v>
      </c>
      <c r="W214" s="54">
        <v>0</v>
      </c>
      <c r="X214" s="54">
        <v>0</v>
      </c>
      <c r="Y214" s="54">
        <v>0</v>
      </c>
      <c r="Z214" s="54">
        <v>0</v>
      </c>
      <c r="AA214" s="54">
        <v>0</v>
      </c>
      <c r="AB214" s="54">
        <v>0</v>
      </c>
      <c r="AC214" s="106">
        <v>0</v>
      </c>
      <c r="AD214" s="57" t="s">
        <v>6</v>
      </c>
      <c r="AE214" s="67"/>
      <c r="AF214" s="57">
        <v>0</v>
      </c>
      <c r="AG214" s="69">
        <v>0.4375</v>
      </c>
      <c r="AH214" s="58">
        <v>0.37187500000000001</v>
      </c>
      <c r="AI214" s="57" t="s">
        <v>5</v>
      </c>
      <c r="AK214" s="57">
        <v>77143469.980000004</v>
      </c>
      <c r="AL214" s="69">
        <v>30727112.079999998</v>
      </c>
      <c r="AM214" s="106">
        <v>0</v>
      </c>
      <c r="AN214" s="106">
        <v>0</v>
      </c>
      <c r="AO214" s="57" t="s">
        <v>6</v>
      </c>
      <c r="AP214" s="156"/>
      <c r="AQ214" s="106">
        <v>9.2968750000000003E-2</v>
      </c>
      <c r="AR214" s="57" t="s">
        <v>6</v>
      </c>
    </row>
    <row r="215" spans="1:44" x14ac:dyDescent="0.25">
      <c r="A215" s="70" t="s">
        <v>216</v>
      </c>
      <c r="B215" s="70">
        <v>1311</v>
      </c>
      <c r="C215" s="1" t="s">
        <v>225</v>
      </c>
      <c r="D215" s="54">
        <v>1</v>
      </c>
      <c r="E215" s="54">
        <v>0</v>
      </c>
      <c r="F215" s="54">
        <v>1</v>
      </c>
      <c r="G215" s="58">
        <v>0.66666666666666663</v>
      </c>
      <c r="H215" s="57" t="s">
        <v>3</v>
      </c>
      <c r="I215" s="67"/>
      <c r="J215" s="67">
        <v>1</v>
      </c>
      <c r="K215" s="67">
        <v>1</v>
      </c>
      <c r="L215" s="67">
        <v>1</v>
      </c>
      <c r="M215" s="68">
        <v>1</v>
      </c>
      <c r="N215" s="68">
        <v>0</v>
      </c>
      <c r="O215" s="68">
        <v>1</v>
      </c>
      <c r="P215" s="58">
        <v>0.93333333333333335</v>
      </c>
      <c r="Q215" s="57" t="s">
        <v>2</v>
      </c>
      <c r="R215" s="67"/>
      <c r="S215" s="54">
        <v>0</v>
      </c>
      <c r="T215" s="54">
        <v>0</v>
      </c>
      <c r="U215" s="54">
        <v>0</v>
      </c>
      <c r="V215" s="54">
        <v>0</v>
      </c>
      <c r="W215" s="54">
        <v>1</v>
      </c>
      <c r="X215" s="54">
        <v>0</v>
      </c>
      <c r="Y215" s="54">
        <v>0</v>
      </c>
      <c r="Z215" s="54">
        <v>0</v>
      </c>
      <c r="AA215" s="54">
        <v>0</v>
      </c>
      <c r="AB215" s="54">
        <v>1</v>
      </c>
      <c r="AC215" s="106">
        <v>1</v>
      </c>
      <c r="AD215" s="57" t="s">
        <v>2</v>
      </c>
      <c r="AE215" s="67"/>
      <c r="AF215" s="57">
        <v>1</v>
      </c>
      <c r="AG215" s="69">
        <v>0.77029999999999998</v>
      </c>
      <c r="AH215" s="58">
        <v>0.804755</v>
      </c>
      <c r="AI215" s="57" t="s">
        <v>2</v>
      </c>
      <c r="AK215" s="57">
        <v>2870927.91</v>
      </c>
      <c r="AL215" s="69">
        <v>30493598</v>
      </c>
      <c r="AM215" s="106">
        <v>9.4148545868545916E-2</v>
      </c>
      <c r="AN215" s="106">
        <v>0.16418463314213766</v>
      </c>
      <c r="AO215" s="57" t="s">
        <v>6</v>
      </c>
      <c r="AP215" s="156"/>
      <c r="AQ215" s="106">
        <v>0.70402567662842752</v>
      </c>
      <c r="AR215" s="57" t="s">
        <v>3</v>
      </c>
    </row>
    <row r="216" spans="1:44" x14ac:dyDescent="0.25">
      <c r="A216" s="70" t="s">
        <v>216</v>
      </c>
      <c r="B216" s="70">
        <v>1312</v>
      </c>
      <c r="C216" s="1" t="s">
        <v>79</v>
      </c>
      <c r="D216" s="54">
        <v>0</v>
      </c>
      <c r="E216" s="54">
        <v>0</v>
      </c>
      <c r="F216" s="54">
        <v>0</v>
      </c>
      <c r="G216" s="58">
        <v>0</v>
      </c>
      <c r="H216" s="57" t="s">
        <v>6</v>
      </c>
      <c r="I216" s="67"/>
      <c r="J216" s="67">
        <v>1</v>
      </c>
      <c r="K216" s="67">
        <v>1</v>
      </c>
      <c r="L216" s="67">
        <v>1</v>
      </c>
      <c r="M216" s="68">
        <v>1</v>
      </c>
      <c r="N216" s="68">
        <v>1</v>
      </c>
      <c r="O216" s="68">
        <v>1</v>
      </c>
      <c r="P216" s="58">
        <v>1</v>
      </c>
      <c r="Q216" s="57" t="s">
        <v>2</v>
      </c>
      <c r="R216" s="67"/>
      <c r="S216" s="54">
        <v>0</v>
      </c>
      <c r="T216" s="54">
        <v>0</v>
      </c>
      <c r="U216" s="54">
        <v>0</v>
      </c>
      <c r="V216" s="54">
        <v>0</v>
      </c>
      <c r="W216" s="54">
        <v>1</v>
      </c>
      <c r="X216" s="54">
        <v>0</v>
      </c>
      <c r="Y216" s="54">
        <v>0</v>
      </c>
      <c r="Z216" s="54">
        <v>0</v>
      </c>
      <c r="AA216" s="54">
        <v>0</v>
      </c>
      <c r="AB216" s="54">
        <v>1</v>
      </c>
      <c r="AC216" s="106">
        <v>1</v>
      </c>
      <c r="AD216" s="57" t="s">
        <v>2</v>
      </c>
      <c r="AE216" s="67"/>
      <c r="AF216" s="57">
        <v>1</v>
      </c>
      <c r="AG216" s="69">
        <v>0.79409999999999992</v>
      </c>
      <c r="AH216" s="58">
        <v>0.82498499999999997</v>
      </c>
      <c r="AI216" s="57" t="s">
        <v>2</v>
      </c>
      <c r="AK216" s="57">
        <v>3066324.65</v>
      </c>
      <c r="AL216" s="69">
        <v>41927935.600000001</v>
      </c>
      <c r="AM216" s="106">
        <v>7.3133213121993057E-2</v>
      </c>
      <c r="AN216" s="106">
        <v>0.12753622115104524</v>
      </c>
      <c r="AO216" s="57" t="s">
        <v>6</v>
      </c>
      <c r="AP216" s="156"/>
      <c r="AQ216" s="106">
        <v>0.58175349423020895</v>
      </c>
      <c r="AR216" s="57" t="s">
        <v>4</v>
      </c>
    </row>
    <row r="217" spans="1:44" x14ac:dyDescent="0.25">
      <c r="A217" s="70" t="s">
        <v>216</v>
      </c>
      <c r="B217" s="70">
        <v>1313</v>
      </c>
      <c r="C217" s="1" t="s">
        <v>226</v>
      </c>
      <c r="D217" s="54">
        <v>1</v>
      </c>
      <c r="E217" s="54">
        <v>0</v>
      </c>
      <c r="F217" s="54">
        <v>1</v>
      </c>
      <c r="G217" s="58">
        <v>0.66666666666666663</v>
      </c>
      <c r="H217" s="57" t="s">
        <v>3</v>
      </c>
      <c r="I217" s="67"/>
      <c r="J217" s="67">
        <v>1</v>
      </c>
      <c r="K217" s="67">
        <v>1</v>
      </c>
      <c r="L217" s="67">
        <v>1</v>
      </c>
      <c r="M217" s="68">
        <v>0</v>
      </c>
      <c r="N217" s="68">
        <v>0</v>
      </c>
      <c r="O217" s="68">
        <v>1</v>
      </c>
      <c r="P217" s="58">
        <v>0.8666666666666667</v>
      </c>
      <c r="Q217" s="57" t="s">
        <v>2</v>
      </c>
      <c r="R217" s="67"/>
      <c r="S217" s="54">
        <v>0</v>
      </c>
      <c r="T217" s="54">
        <v>0</v>
      </c>
      <c r="U217" s="54">
        <v>0</v>
      </c>
      <c r="V217" s="54">
        <v>0</v>
      </c>
      <c r="W217" s="54">
        <v>0</v>
      </c>
      <c r="X217" s="54">
        <v>0</v>
      </c>
      <c r="Y217" s="54">
        <v>0</v>
      </c>
      <c r="Z217" s="54">
        <v>0</v>
      </c>
      <c r="AA217" s="54">
        <v>0</v>
      </c>
      <c r="AB217" s="54">
        <v>0</v>
      </c>
      <c r="AC217" s="106">
        <v>0</v>
      </c>
      <c r="AD217" s="57" t="s">
        <v>6</v>
      </c>
      <c r="AE217" s="67"/>
      <c r="AF217" s="57">
        <v>0</v>
      </c>
      <c r="AG217" s="69">
        <v>0.11539999999999999</v>
      </c>
      <c r="AH217" s="58">
        <v>9.8089999999999983E-2</v>
      </c>
      <c r="AI217" s="57" t="s">
        <v>6</v>
      </c>
      <c r="AK217" s="57">
        <v>4376625.29</v>
      </c>
      <c r="AL217" s="69">
        <v>33070345.93</v>
      </c>
      <c r="AM217" s="106">
        <v>0.13234289412224481</v>
      </c>
      <c r="AN217" s="106">
        <v>0.23079134488989342</v>
      </c>
      <c r="AO217" s="57" t="s">
        <v>5</v>
      </c>
      <c r="AP217" s="156"/>
      <c r="AQ217" s="106">
        <v>0.37734743564464535</v>
      </c>
      <c r="AR217" s="57" t="s">
        <v>5</v>
      </c>
    </row>
    <row r="218" spans="1:44" x14ac:dyDescent="0.25">
      <c r="A218" s="70" t="s">
        <v>216</v>
      </c>
      <c r="B218" s="70">
        <v>1314</v>
      </c>
      <c r="C218" s="1" t="s">
        <v>227</v>
      </c>
      <c r="D218" s="54">
        <v>1</v>
      </c>
      <c r="E218" s="54">
        <v>0</v>
      </c>
      <c r="F218" s="54">
        <v>0</v>
      </c>
      <c r="G218" s="58">
        <v>0.33333333333333331</v>
      </c>
      <c r="H218" s="57" t="s">
        <v>5</v>
      </c>
      <c r="I218" s="67"/>
      <c r="J218" s="67">
        <v>1</v>
      </c>
      <c r="K218" s="67">
        <v>0</v>
      </c>
      <c r="L218" s="67">
        <v>0</v>
      </c>
      <c r="M218" s="68">
        <v>1</v>
      </c>
      <c r="N218" s="68">
        <v>1</v>
      </c>
      <c r="O218" s="68">
        <v>0</v>
      </c>
      <c r="P218" s="58">
        <v>0.4</v>
      </c>
      <c r="Q218" s="57" t="s">
        <v>5</v>
      </c>
      <c r="R218" s="67"/>
      <c r="S218" s="54">
        <v>0</v>
      </c>
      <c r="T218" s="54">
        <v>0</v>
      </c>
      <c r="U218" s="54">
        <v>0</v>
      </c>
      <c r="V218" s="54">
        <v>0</v>
      </c>
      <c r="W218" s="54">
        <v>0</v>
      </c>
      <c r="X218" s="54">
        <v>0</v>
      </c>
      <c r="Y218" s="54">
        <v>0</v>
      </c>
      <c r="Z218" s="54">
        <v>0</v>
      </c>
      <c r="AA218" s="54">
        <v>0</v>
      </c>
      <c r="AB218" s="54">
        <v>0</v>
      </c>
      <c r="AC218" s="106">
        <v>0</v>
      </c>
      <c r="AD218" s="57" t="s">
        <v>6</v>
      </c>
      <c r="AE218" s="67"/>
      <c r="AF218" s="57">
        <v>1</v>
      </c>
      <c r="AG218" s="69">
        <v>0.64859999999999995</v>
      </c>
      <c r="AH218" s="58">
        <v>0.70130999999999999</v>
      </c>
      <c r="AI218" s="57" t="s">
        <v>3</v>
      </c>
      <c r="AK218" s="57">
        <v>1698161.6300000001</v>
      </c>
      <c r="AL218" s="69">
        <v>22016633.440000001</v>
      </c>
      <c r="AM218" s="106">
        <v>7.7130849029568987E-2</v>
      </c>
      <c r="AN218" s="106">
        <v>0.13450765527003433</v>
      </c>
      <c r="AO218" s="57" t="s">
        <v>6</v>
      </c>
      <c r="AP218" s="156"/>
      <c r="AQ218" s="106">
        <v>0.34889569772067358</v>
      </c>
      <c r="AR218" s="57" t="s">
        <v>5</v>
      </c>
    </row>
    <row r="219" spans="1:44" x14ac:dyDescent="0.25">
      <c r="A219" s="70" t="s">
        <v>216</v>
      </c>
      <c r="B219" s="70">
        <v>1315</v>
      </c>
      <c r="C219" s="1" t="s">
        <v>228</v>
      </c>
      <c r="D219" s="54">
        <v>1</v>
      </c>
      <c r="E219" s="54">
        <v>1</v>
      </c>
      <c r="F219" s="54">
        <v>1</v>
      </c>
      <c r="G219" s="58">
        <v>1</v>
      </c>
      <c r="H219" s="57" t="s">
        <v>2</v>
      </c>
      <c r="I219" s="67"/>
      <c r="J219" s="67">
        <v>1</v>
      </c>
      <c r="K219" s="67">
        <v>1</v>
      </c>
      <c r="L219" s="67">
        <v>1</v>
      </c>
      <c r="M219" s="68">
        <v>1</v>
      </c>
      <c r="N219" s="68">
        <v>1</v>
      </c>
      <c r="O219" s="68">
        <v>1</v>
      </c>
      <c r="P219" s="58">
        <v>1</v>
      </c>
      <c r="Q219" s="57" t="s">
        <v>2</v>
      </c>
      <c r="R219" s="67"/>
      <c r="S219" s="54">
        <v>1</v>
      </c>
      <c r="T219" s="54">
        <v>0</v>
      </c>
      <c r="U219" s="54">
        <v>1</v>
      </c>
      <c r="V219" s="54">
        <v>0</v>
      </c>
      <c r="W219" s="54">
        <v>1</v>
      </c>
      <c r="X219" s="54">
        <v>1</v>
      </c>
      <c r="Y219" s="54">
        <v>0</v>
      </c>
      <c r="Z219" s="54">
        <v>1</v>
      </c>
      <c r="AA219" s="54">
        <v>0</v>
      </c>
      <c r="AB219" s="54">
        <v>0</v>
      </c>
      <c r="AC219" s="106">
        <v>1</v>
      </c>
      <c r="AD219" s="57" t="s">
        <v>2</v>
      </c>
      <c r="AE219" s="67"/>
      <c r="AF219" s="57">
        <v>1</v>
      </c>
      <c r="AG219" s="69">
        <v>0.43590000000000001</v>
      </c>
      <c r="AH219" s="58">
        <v>0.52051499999999995</v>
      </c>
      <c r="AI219" s="57" t="s">
        <v>4</v>
      </c>
      <c r="AK219" s="57">
        <v>4166062.3799999994</v>
      </c>
      <c r="AL219" s="69">
        <v>48907480.579999998</v>
      </c>
      <c r="AM219" s="106">
        <v>8.518251871889819E-2</v>
      </c>
      <c r="AN219" s="106">
        <v>0.14854887515217632</v>
      </c>
      <c r="AO219" s="57" t="s">
        <v>6</v>
      </c>
      <c r="AP219" s="156"/>
      <c r="AQ219" s="106">
        <v>0.70983852503043532</v>
      </c>
      <c r="AR219" s="57" t="s">
        <v>3</v>
      </c>
    </row>
    <row r="220" spans="1:44" x14ac:dyDescent="0.25">
      <c r="A220" s="70" t="s">
        <v>216</v>
      </c>
      <c r="B220" s="70">
        <v>1316</v>
      </c>
      <c r="C220" s="1" t="s">
        <v>229</v>
      </c>
      <c r="D220" s="54">
        <v>0</v>
      </c>
      <c r="E220" s="54">
        <v>0</v>
      </c>
      <c r="F220" s="54">
        <v>0</v>
      </c>
      <c r="G220" s="58">
        <v>0</v>
      </c>
      <c r="H220" s="57" t="s">
        <v>6</v>
      </c>
      <c r="I220" s="67"/>
      <c r="J220" s="67">
        <v>0</v>
      </c>
      <c r="K220" s="67">
        <v>1</v>
      </c>
      <c r="L220" s="67">
        <v>1</v>
      </c>
      <c r="M220" s="68">
        <v>0</v>
      </c>
      <c r="N220" s="68">
        <v>1</v>
      </c>
      <c r="O220" s="68">
        <v>1</v>
      </c>
      <c r="P220" s="58">
        <v>0.66666666666666663</v>
      </c>
      <c r="Q220" s="57" t="s">
        <v>3</v>
      </c>
      <c r="R220" s="67"/>
      <c r="S220" s="54">
        <v>0</v>
      </c>
      <c r="T220" s="54">
        <v>0</v>
      </c>
      <c r="U220" s="54">
        <v>0</v>
      </c>
      <c r="V220" s="54">
        <v>0</v>
      </c>
      <c r="W220" s="54">
        <v>1</v>
      </c>
      <c r="X220" s="54">
        <v>0</v>
      </c>
      <c r="Y220" s="54">
        <v>0</v>
      </c>
      <c r="Z220" s="54">
        <v>0</v>
      </c>
      <c r="AA220" s="54">
        <v>0</v>
      </c>
      <c r="AB220" s="54">
        <v>1</v>
      </c>
      <c r="AC220" s="106">
        <v>1</v>
      </c>
      <c r="AD220" s="57" t="s">
        <v>2</v>
      </c>
      <c r="AE220" s="67"/>
      <c r="AF220" s="57">
        <v>0</v>
      </c>
      <c r="AG220" s="69">
        <v>0.79730000000000001</v>
      </c>
      <c r="AH220" s="58">
        <v>0.677705</v>
      </c>
      <c r="AI220" s="57" t="s">
        <v>3</v>
      </c>
      <c r="AK220" s="57">
        <v>3168289.73</v>
      </c>
      <c r="AL220" s="69">
        <v>27108559.949999999</v>
      </c>
      <c r="AM220" s="106">
        <v>0.11687414365955651</v>
      </c>
      <c r="AN220" s="106">
        <v>0.20381555788804392</v>
      </c>
      <c r="AO220" s="57" t="s">
        <v>5</v>
      </c>
      <c r="AP220" s="156"/>
      <c r="AQ220" s="106">
        <v>0.49352269491094214</v>
      </c>
      <c r="AR220" s="57" t="s">
        <v>4</v>
      </c>
    </row>
    <row r="221" spans="1:44" x14ac:dyDescent="0.25">
      <c r="A221" s="70" t="s">
        <v>216</v>
      </c>
      <c r="B221" s="70">
        <v>1317</v>
      </c>
      <c r="C221" s="1" t="s">
        <v>230</v>
      </c>
      <c r="D221" s="54">
        <v>0</v>
      </c>
      <c r="E221" s="54">
        <v>0</v>
      </c>
      <c r="F221" s="54">
        <v>0</v>
      </c>
      <c r="G221" s="58">
        <v>0</v>
      </c>
      <c r="H221" s="57" t="s">
        <v>6</v>
      </c>
      <c r="I221" s="67"/>
      <c r="J221" s="67">
        <v>1</v>
      </c>
      <c r="K221" s="67">
        <v>0</v>
      </c>
      <c r="L221" s="67">
        <v>1</v>
      </c>
      <c r="M221" s="68">
        <v>0</v>
      </c>
      <c r="N221" s="68">
        <v>0</v>
      </c>
      <c r="O221" s="68">
        <v>1</v>
      </c>
      <c r="P221" s="58">
        <v>0.6</v>
      </c>
      <c r="Q221" s="57" t="s">
        <v>4</v>
      </c>
      <c r="R221" s="67"/>
      <c r="S221" s="54">
        <v>0</v>
      </c>
      <c r="T221" s="54">
        <v>0</v>
      </c>
      <c r="U221" s="54">
        <v>0</v>
      </c>
      <c r="V221" s="54">
        <v>0</v>
      </c>
      <c r="W221" s="54">
        <v>0</v>
      </c>
      <c r="X221" s="54">
        <v>0</v>
      </c>
      <c r="Y221" s="54">
        <v>0</v>
      </c>
      <c r="Z221" s="54">
        <v>0</v>
      </c>
      <c r="AA221" s="54">
        <v>0</v>
      </c>
      <c r="AB221" s="54">
        <v>0</v>
      </c>
      <c r="AC221" s="106">
        <v>0</v>
      </c>
      <c r="AD221" s="57" t="s">
        <v>6</v>
      </c>
      <c r="AE221" s="67"/>
      <c r="AF221" s="57">
        <v>1</v>
      </c>
      <c r="AG221" s="69">
        <v>0.71050000000000002</v>
      </c>
      <c r="AH221" s="58">
        <v>0.75392500000000007</v>
      </c>
      <c r="AI221" s="57" t="s">
        <v>3</v>
      </c>
      <c r="AK221" s="57">
        <v>9799829.2200000007</v>
      </c>
      <c r="AL221" s="69">
        <v>37064738.299999997</v>
      </c>
      <c r="AM221" s="106">
        <v>0.26439763693137963</v>
      </c>
      <c r="AN221" s="106">
        <v>0.46108018581442084</v>
      </c>
      <c r="AO221" s="57" t="s">
        <v>4</v>
      </c>
      <c r="AP221" s="156"/>
      <c r="AQ221" s="106">
        <v>0.40069728716288422</v>
      </c>
      <c r="AR221" s="57" t="s">
        <v>4</v>
      </c>
    </row>
    <row r="222" spans="1:44" x14ac:dyDescent="0.25">
      <c r="A222" s="70" t="s">
        <v>216</v>
      </c>
      <c r="B222" s="70">
        <v>1318</v>
      </c>
      <c r="C222" s="1" t="s">
        <v>231</v>
      </c>
      <c r="D222" s="54">
        <v>0</v>
      </c>
      <c r="E222" s="54">
        <v>0</v>
      </c>
      <c r="F222" s="54">
        <v>0</v>
      </c>
      <c r="G222" s="58">
        <v>0</v>
      </c>
      <c r="H222" s="57" t="s">
        <v>6</v>
      </c>
      <c r="I222" s="67"/>
      <c r="J222" s="67">
        <v>1</v>
      </c>
      <c r="K222" s="67">
        <v>0</v>
      </c>
      <c r="L222" s="67">
        <v>1</v>
      </c>
      <c r="M222" s="68">
        <v>1</v>
      </c>
      <c r="N222" s="68">
        <v>0</v>
      </c>
      <c r="O222" s="68">
        <v>1</v>
      </c>
      <c r="P222" s="58">
        <v>0.66666666666666663</v>
      </c>
      <c r="Q222" s="57" t="s">
        <v>3</v>
      </c>
      <c r="R222" s="67"/>
      <c r="S222" s="54">
        <v>0</v>
      </c>
      <c r="T222" s="54">
        <v>1</v>
      </c>
      <c r="U222" s="54">
        <v>0</v>
      </c>
      <c r="V222" s="54">
        <v>0</v>
      </c>
      <c r="W222" s="54">
        <v>0</v>
      </c>
      <c r="X222" s="54">
        <v>0</v>
      </c>
      <c r="Y222" s="54">
        <v>1</v>
      </c>
      <c r="Z222" s="54">
        <v>0</v>
      </c>
      <c r="AA222" s="54">
        <v>0</v>
      </c>
      <c r="AB222" s="54">
        <v>0</v>
      </c>
      <c r="AC222" s="106">
        <v>1</v>
      </c>
      <c r="AD222" s="57" t="s">
        <v>2</v>
      </c>
      <c r="AE222" s="67"/>
      <c r="AF222" s="57">
        <v>1</v>
      </c>
      <c r="AG222" s="69">
        <v>0.3125</v>
      </c>
      <c r="AH222" s="58">
        <v>0.41562500000000002</v>
      </c>
      <c r="AI222" s="57" t="s">
        <v>4</v>
      </c>
      <c r="AK222" s="57">
        <v>2515666.6800000002</v>
      </c>
      <c r="AL222" s="69">
        <v>38177851.539999999</v>
      </c>
      <c r="AM222" s="106">
        <v>6.5893353830145898E-2</v>
      </c>
      <c r="AN222" s="106">
        <v>0.11491070866047212</v>
      </c>
      <c r="AO222" s="57" t="s">
        <v>6</v>
      </c>
      <c r="AP222" s="156"/>
      <c r="AQ222" s="106">
        <v>0.41022172506542776</v>
      </c>
      <c r="AR222" s="57" t="s">
        <v>4</v>
      </c>
    </row>
    <row r="223" spans="1:44" x14ac:dyDescent="0.25">
      <c r="A223" s="70" t="s">
        <v>216</v>
      </c>
      <c r="B223" s="70">
        <v>1319</v>
      </c>
      <c r="C223" s="1" t="s">
        <v>232</v>
      </c>
      <c r="D223" s="54">
        <v>0</v>
      </c>
      <c r="E223" s="54">
        <v>1</v>
      </c>
      <c r="F223" s="54">
        <v>0</v>
      </c>
      <c r="G223" s="58">
        <v>0.33333333333333331</v>
      </c>
      <c r="H223" s="57" t="s">
        <v>5</v>
      </c>
      <c r="I223" s="67"/>
      <c r="J223" s="67">
        <v>0</v>
      </c>
      <c r="K223" s="67">
        <v>0</v>
      </c>
      <c r="L223" s="67">
        <v>0</v>
      </c>
      <c r="M223" s="68">
        <v>1</v>
      </c>
      <c r="N223" s="68">
        <v>1</v>
      </c>
      <c r="O223" s="68">
        <v>1</v>
      </c>
      <c r="P223" s="58">
        <v>0.2</v>
      </c>
      <c r="Q223" s="57" t="s">
        <v>6</v>
      </c>
      <c r="R223" s="67"/>
      <c r="S223" s="54">
        <v>0</v>
      </c>
      <c r="T223" s="54">
        <v>0</v>
      </c>
      <c r="U223" s="54">
        <v>0</v>
      </c>
      <c r="V223" s="54">
        <v>0</v>
      </c>
      <c r="W223" s="54">
        <v>0</v>
      </c>
      <c r="X223" s="54">
        <v>0</v>
      </c>
      <c r="Y223" s="54">
        <v>0</v>
      </c>
      <c r="Z223" s="54">
        <v>0</v>
      </c>
      <c r="AA223" s="54">
        <v>0</v>
      </c>
      <c r="AB223" s="54">
        <v>0</v>
      </c>
      <c r="AC223" s="106">
        <v>0</v>
      </c>
      <c r="AD223" s="57" t="s">
        <v>6</v>
      </c>
      <c r="AE223" s="67"/>
      <c r="AF223" s="57">
        <v>0</v>
      </c>
      <c r="AG223" s="69">
        <v>0.6409999999999999</v>
      </c>
      <c r="AH223" s="58">
        <v>0.54484999999999995</v>
      </c>
      <c r="AI223" s="57" t="s">
        <v>4</v>
      </c>
      <c r="AK223" s="57">
        <v>4074037.7600000002</v>
      </c>
      <c r="AL223" s="69">
        <v>36115846.869999997</v>
      </c>
      <c r="AM223" s="106">
        <v>0.11280471352823633</v>
      </c>
      <c r="AN223" s="106">
        <v>0.19671892259703003</v>
      </c>
      <c r="AO223" s="57" t="s">
        <v>6</v>
      </c>
      <c r="AP223" s="156"/>
      <c r="AQ223" s="106">
        <v>0.28222295118607266</v>
      </c>
      <c r="AR223" s="57" t="s">
        <v>5</v>
      </c>
    </row>
    <row r="224" spans="1:44" x14ac:dyDescent="0.25">
      <c r="A224" s="70" t="s">
        <v>216</v>
      </c>
      <c r="B224" s="70">
        <v>1320</v>
      </c>
      <c r="C224" s="1" t="s">
        <v>233</v>
      </c>
      <c r="D224" s="54">
        <v>0</v>
      </c>
      <c r="E224" s="54">
        <v>0</v>
      </c>
      <c r="F224" s="54">
        <v>0</v>
      </c>
      <c r="G224" s="58">
        <v>0</v>
      </c>
      <c r="H224" s="57" t="s">
        <v>6</v>
      </c>
      <c r="I224" s="67"/>
      <c r="J224" s="67">
        <v>1</v>
      </c>
      <c r="K224" s="67">
        <v>0</v>
      </c>
      <c r="L224" s="67">
        <v>0</v>
      </c>
      <c r="M224" s="68">
        <v>1</v>
      </c>
      <c r="N224" s="68">
        <v>0</v>
      </c>
      <c r="O224" s="68">
        <v>0</v>
      </c>
      <c r="P224" s="58">
        <v>0.33333333333333331</v>
      </c>
      <c r="Q224" s="57" t="s">
        <v>5</v>
      </c>
      <c r="R224" s="67"/>
      <c r="S224" s="54">
        <v>0</v>
      </c>
      <c r="T224" s="54">
        <v>0</v>
      </c>
      <c r="U224" s="54">
        <v>0</v>
      </c>
      <c r="V224" s="54">
        <v>0</v>
      </c>
      <c r="W224" s="54">
        <v>1</v>
      </c>
      <c r="X224" s="54">
        <v>0</v>
      </c>
      <c r="Y224" s="54">
        <v>0</v>
      </c>
      <c r="Z224" s="54">
        <v>0</v>
      </c>
      <c r="AA224" s="54">
        <v>0</v>
      </c>
      <c r="AB224" s="54">
        <v>1</v>
      </c>
      <c r="AC224" s="106">
        <v>1</v>
      </c>
      <c r="AD224" s="57" t="s">
        <v>2</v>
      </c>
      <c r="AE224" s="67"/>
      <c r="AF224" s="57">
        <v>0</v>
      </c>
      <c r="AG224" s="69">
        <v>0.52500000000000002</v>
      </c>
      <c r="AH224" s="58">
        <v>0.44624999999999998</v>
      </c>
      <c r="AI224" s="57" t="s">
        <v>4</v>
      </c>
      <c r="AK224" s="57">
        <v>2442960.66</v>
      </c>
      <c r="AL224" s="69">
        <v>40054680.329999998</v>
      </c>
      <c r="AM224" s="106">
        <v>6.0990641789500963E-2</v>
      </c>
      <c r="AN224" s="106">
        <v>0.10636092204009527</v>
      </c>
      <c r="AO224" s="57" t="s">
        <v>6</v>
      </c>
      <c r="AP224" s="156"/>
      <c r="AQ224" s="106">
        <v>0.34950135107468572</v>
      </c>
      <c r="AR224" s="57" t="s">
        <v>5</v>
      </c>
    </row>
    <row r="225" spans="1:44" x14ac:dyDescent="0.25">
      <c r="A225" s="70" t="s">
        <v>216</v>
      </c>
      <c r="B225" s="70">
        <v>1321</v>
      </c>
      <c r="C225" s="1" t="s">
        <v>234</v>
      </c>
      <c r="D225" s="54">
        <v>0</v>
      </c>
      <c r="E225" s="54">
        <v>0</v>
      </c>
      <c r="F225" s="54">
        <v>0</v>
      </c>
      <c r="G225" s="58">
        <v>0</v>
      </c>
      <c r="H225" s="57" t="s">
        <v>6</v>
      </c>
      <c r="I225" s="67"/>
      <c r="J225" s="67">
        <v>0</v>
      </c>
      <c r="K225" s="67">
        <v>0</v>
      </c>
      <c r="L225" s="67">
        <v>0</v>
      </c>
      <c r="M225" s="68">
        <v>0</v>
      </c>
      <c r="N225" s="68">
        <v>0</v>
      </c>
      <c r="O225" s="68">
        <v>0</v>
      </c>
      <c r="P225" s="58">
        <v>0</v>
      </c>
      <c r="Q225" s="57" t="s">
        <v>6</v>
      </c>
      <c r="R225" s="67"/>
      <c r="S225" s="54">
        <v>0</v>
      </c>
      <c r="T225" s="54">
        <v>0</v>
      </c>
      <c r="U225" s="54">
        <v>0</v>
      </c>
      <c r="V225" s="54">
        <v>0</v>
      </c>
      <c r="W225" s="54">
        <v>0</v>
      </c>
      <c r="X225" s="54">
        <v>0</v>
      </c>
      <c r="Y225" s="54">
        <v>0</v>
      </c>
      <c r="Z225" s="54">
        <v>0</v>
      </c>
      <c r="AA225" s="54">
        <v>0</v>
      </c>
      <c r="AB225" s="54">
        <v>0</v>
      </c>
      <c r="AC225" s="106">
        <v>0</v>
      </c>
      <c r="AD225" s="57" t="s">
        <v>6</v>
      </c>
      <c r="AE225" s="67"/>
      <c r="AF225" s="57">
        <v>0</v>
      </c>
      <c r="AG225" s="69">
        <v>0.26919999999999999</v>
      </c>
      <c r="AH225" s="58">
        <v>0.22882</v>
      </c>
      <c r="AI225" s="57" t="s">
        <v>5</v>
      </c>
      <c r="AK225" s="57">
        <v>2971463.98</v>
      </c>
      <c r="AL225" s="69">
        <v>26226800.07</v>
      </c>
      <c r="AM225" s="106">
        <v>0.11329876203231376</v>
      </c>
      <c r="AN225" s="106">
        <v>0.19758048845179776</v>
      </c>
      <c r="AO225" s="57" t="s">
        <v>6</v>
      </c>
      <c r="AP225" s="156"/>
      <c r="AQ225" s="106">
        <v>9.6721097690359553E-2</v>
      </c>
      <c r="AR225" s="57" t="s">
        <v>6</v>
      </c>
    </row>
    <row r="226" spans="1:44" x14ac:dyDescent="0.25">
      <c r="A226" s="70" t="s">
        <v>216</v>
      </c>
      <c r="B226" s="70">
        <v>1322</v>
      </c>
      <c r="C226" s="1" t="s">
        <v>235</v>
      </c>
      <c r="D226" s="54">
        <v>0</v>
      </c>
      <c r="E226" s="54">
        <v>0</v>
      </c>
      <c r="F226" s="54">
        <v>0</v>
      </c>
      <c r="G226" s="58">
        <v>0</v>
      </c>
      <c r="H226" s="57" t="s">
        <v>6</v>
      </c>
      <c r="I226" s="67"/>
      <c r="J226" s="67">
        <v>1</v>
      </c>
      <c r="K226" s="67">
        <v>1</v>
      </c>
      <c r="L226" s="67">
        <v>1</v>
      </c>
      <c r="M226" s="68">
        <v>1</v>
      </c>
      <c r="N226" s="68">
        <v>1</v>
      </c>
      <c r="O226" s="68">
        <v>1</v>
      </c>
      <c r="P226" s="58">
        <v>1</v>
      </c>
      <c r="Q226" s="57" t="s">
        <v>2</v>
      </c>
      <c r="R226" s="67"/>
      <c r="S226" s="54">
        <v>0</v>
      </c>
      <c r="T226" s="54">
        <v>0</v>
      </c>
      <c r="U226" s="54">
        <v>0</v>
      </c>
      <c r="V226" s="54">
        <v>0</v>
      </c>
      <c r="W226" s="54">
        <v>0</v>
      </c>
      <c r="X226" s="54">
        <v>0</v>
      </c>
      <c r="Y226" s="54">
        <v>0</v>
      </c>
      <c r="Z226" s="54">
        <v>0</v>
      </c>
      <c r="AA226" s="54">
        <v>0</v>
      </c>
      <c r="AB226" s="54">
        <v>0</v>
      </c>
      <c r="AC226" s="106">
        <v>0</v>
      </c>
      <c r="AD226" s="57" t="s">
        <v>6</v>
      </c>
      <c r="AE226" s="67"/>
      <c r="AF226" s="57">
        <v>1</v>
      </c>
      <c r="AG226" s="69">
        <v>0.71620000000000006</v>
      </c>
      <c r="AH226" s="58">
        <v>0.75877000000000006</v>
      </c>
      <c r="AI226" s="57" t="s">
        <v>3</v>
      </c>
      <c r="AK226" s="57">
        <v>2759557.94</v>
      </c>
      <c r="AL226" s="69">
        <v>25955472.32</v>
      </c>
      <c r="AM226" s="106">
        <v>0.1063189259658982</v>
      </c>
      <c r="AN226" s="106">
        <v>0.18540842765803081</v>
      </c>
      <c r="AO226" s="57" t="s">
        <v>6</v>
      </c>
      <c r="AP226" s="156"/>
      <c r="AQ226" s="106">
        <v>0.42677418553160618</v>
      </c>
      <c r="AR226" s="57" t="s">
        <v>4</v>
      </c>
    </row>
    <row r="227" spans="1:44" x14ac:dyDescent="0.25">
      <c r="A227" s="70" t="s">
        <v>216</v>
      </c>
      <c r="B227" s="70">
        <v>1323</v>
      </c>
      <c r="C227" s="1" t="s">
        <v>236</v>
      </c>
      <c r="D227" s="54">
        <v>0</v>
      </c>
      <c r="E227" s="54">
        <v>0</v>
      </c>
      <c r="F227" s="54">
        <v>1</v>
      </c>
      <c r="G227" s="58">
        <v>0.33333333333333331</v>
      </c>
      <c r="H227" s="57" t="s">
        <v>5</v>
      </c>
      <c r="I227" s="67"/>
      <c r="J227" s="67">
        <v>1</v>
      </c>
      <c r="K227" s="67">
        <v>1</v>
      </c>
      <c r="L227" s="67">
        <v>1</v>
      </c>
      <c r="M227" s="68">
        <v>1</v>
      </c>
      <c r="N227" s="68">
        <v>1</v>
      </c>
      <c r="O227" s="68">
        <v>1</v>
      </c>
      <c r="P227" s="58">
        <v>1</v>
      </c>
      <c r="Q227" s="57" t="s">
        <v>2</v>
      </c>
      <c r="R227" s="67"/>
      <c r="S227" s="54">
        <v>1</v>
      </c>
      <c r="T227" s="54">
        <v>0</v>
      </c>
      <c r="U227" s="54">
        <v>0</v>
      </c>
      <c r="V227" s="54">
        <v>0</v>
      </c>
      <c r="W227" s="54">
        <v>0</v>
      </c>
      <c r="X227" s="54">
        <v>1</v>
      </c>
      <c r="Y227" s="54">
        <v>0</v>
      </c>
      <c r="Z227" s="54">
        <v>0</v>
      </c>
      <c r="AA227" s="54">
        <v>0</v>
      </c>
      <c r="AB227" s="54">
        <v>0</v>
      </c>
      <c r="AC227" s="106">
        <v>1</v>
      </c>
      <c r="AD227" s="57" t="s">
        <v>2</v>
      </c>
      <c r="AE227" s="67"/>
      <c r="AF227" s="57">
        <v>1</v>
      </c>
      <c r="AG227" s="69">
        <v>5.1299999999999998E-2</v>
      </c>
      <c r="AH227" s="58">
        <v>0.193605</v>
      </c>
      <c r="AI227" s="57" t="s">
        <v>6</v>
      </c>
      <c r="AK227" s="57">
        <v>4317740.17</v>
      </c>
      <c r="AL227" s="69">
        <v>35454040.75</v>
      </c>
      <c r="AM227" s="106">
        <v>0.12178414867986521</v>
      </c>
      <c r="AN227" s="106">
        <v>0.21237806265695469</v>
      </c>
      <c r="AO227" s="57" t="s">
        <v>5</v>
      </c>
      <c r="AP227" s="156"/>
      <c r="AQ227" s="106">
        <v>0.50754352919805756</v>
      </c>
      <c r="AR227" s="57" t="s">
        <v>4</v>
      </c>
    </row>
    <row r="228" spans="1:44" x14ac:dyDescent="0.25">
      <c r="A228" s="70" t="s">
        <v>216</v>
      </c>
      <c r="B228" s="70">
        <v>1324</v>
      </c>
      <c r="C228" s="1" t="s">
        <v>237</v>
      </c>
      <c r="D228" s="54">
        <v>0</v>
      </c>
      <c r="E228" s="54">
        <v>0</v>
      </c>
      <c r="F228" s="54">
        <v>1</v>
      </c>
      <c r="G228" s="58">
        <v>0.33333333333333331</v>
      </c>
      <c r="H228" s="57" t="s">
        <v>5</v>
      </c>
      <c r="I228" s="67"/>
      <c r="J228" s="67">
        <v>1</v>
      </c>
      <c r="K228" s="67">
        <v>0</v>
      </c>
      <c r="L228" s="67">
        <v>1</v>
      </c>
      <c r="M228" s="68">
        <v>1</v>
      </c>
      <c r="N228" s="68">
        <v>1</v>
      </c>
      <c r="O228" s="68">
        <v>1</v>
      </c>
      <c r="P228" s="58">
        <v>0.73333333333333339</v>
      </c>
      <c r="Q228" s="57" t="s">
        <v>3</v>
      </c>
      <c r="R228" s="67"/>
      <c r="S228" s="54">
        <v>0</v>
      </c>
      <c r="T228" s="54">
        <v>0</v>
      </c>
      <c r="U228" s="54">
        <v>0</v>
      </c>
      <c r="V228" s="54">
        <v>0</v>
      </c>
      <c r="W228" s="54">
        <v>1</v>
      </c>
      <c r="X228" s="54">
        <v>0</v>
      </c>
      <c r="Y228" s="54">
        <v>0</v>
      </c>
      <c r="Z228" s="54">
        <v>0</v>
      </c>
      <c r="AA228" s="54">
        <v>0</v>
      </c>
      <c r="AB228" s="54">
        <v>1</v>
      </c>
      <c r="AC228" s="106">
        <v>1</v>
      </c>
      <c r="AD228" s="57" t="s">
        <v>2</v>
      </c>
      <c r="AE228" s="67"/>
      <c r="AF228" s="57">
        <v>1</v>
      </c>
      <c r="AG228" s="69">
        <v>0.70269999999999999</v>
      </c>
      <c r="AH228" s="58">
        <v>0.74729500000000004</v>
      </c>
      <c r="AI228" s="57" t="s">
        <v>3</v>
      </c>
      <c r="AK228" s="57">
        <v>4205843.67</v>
      </c>
      <c r="AL228" s="69">
        <v>27838687.489999998</v>
      </c>
      <c r="AM228" s="106">
        <v>0.15107909349213361</v>
      </c>
      <c r="AN228" s="106">
        <v>0.26346520078054364</v>
      </c>
      <c r="AO228" s="57" t="s">
        <v>5</v>
      </c>
      <c r="AP228" s="156"/>
      <c r="AQ228" s="106">
        <v>0.60285012348944211</v>
      </c>
      <c r="AR228" s="57" t="s">
        <v>3</v>
      </c>
    </row>
    <row r="229" spans="1:44" x14ac:dyDescent="0.25">
      <c r="A229" s="70" t="s">
        <v>216</v>
      </c>
      <c r="B229" s="70">
        <v>1325</v>
      </c>
      <c r="C229" s="1" t="s">
        <v>238</v>
      </c>
      <c r="D229" s="54">
        <v>0</v>
      </c>
      <c r="E229" s="54">
        <v>0</v>
      </c>
      <c r="F229" s="54">
        <v>0</v>
      </c>
      <c r="G229" s="58">
        <v>0</v>
      </c>
      <c r="H229" s="57" t="s">
        <v>6</v>
      </c>
      <c r="I229" s="67"/>
      <c r="J229" s="67">
        <v>0</v>
      </c>
      <c r="K229" s="67">
        <v>1</v>
      </c>
      <c r="L229" s="67">
        <v>1</v>
      </c>
      <c r="M229" s="68">
        <v>0</v>
      </c>
      <c r="N229" s="68">
        <v>1</v>
      </c>
      <c r="O229" s="68">
        <v>1</v>
      </c>
      <c r="P229" s="58">
        <v>0.66666666666666663</v>
      </c>
      <c r="Q229" s="57" t="s">
        <v>3</v>
      </c>
      <c r="R229" s="67"/>
      <c r="S229" s="54">
        <v>0</v>
      </c>
      <c r="T229" s="54">
        <v>0</v>
      </c>
      <c r="U229" s="54">
        <v>0</v>
      </c>
      <c r="V229" s="54">
        <v>0</v>
      </c>
      <c r="W229" s="54">
        <v>0</v>
      </c>
      <c r="X229" s="54">
        <v>0</v>
      </c>
      <c r="Y229" s="54">
        <v>0</v>
      </c>
      <c r="Z229" s="54">
        <v>0</v>
      </c>
      <c r="AA229" s="54">
        <v>0</v>
      </c>
      <c r="AB229" s="54">
        <v>0</v>
      </c>
      <c r="AC229" s="106">
        <v>0</v>
      </c>
      <c r="AD229" s="57" t="s">
        <v>6</v>
      </c>
      <c r="AE229" s="67"/>
      <c r="AF229" s="57">
        <v>1</v>
      </c>
      <c r="AG229" s="69">
        <v>0.25679999999999997</v>
      </c>
      <c r="AH229" s="58">
        <v>0.36827999999999994</v>
      </c>
      <c r="AI229" s="57" t="s">
        <v>5</v>
      </c>
      <c r="AK229" s="57">
        <v>5943315.0300000003</v>
      </c>
      <c r="AL229" s="69">
        <v>32161118.98</v>
      </c>
      <c r="AM229" s="106">
        <v>0.18479814193330657</v>
      </c>
      <c r="AN229" s="106">
        <v>0.32226748548014755</v>
      </c>
      <c r="AO229" s="57" t="s">
        <v>5</v>
      </c>
      <c r="AP229" s="156"/>
      <c r="AQ229" s="106">
        <v>0.28985683042936283</v>
      </c>
      <c r="AR229" s="57" t="s">
        <v>5</v>
      </c>
    </row>
    <row r="230" spans="1:44" x14ac:dyDescent="0.25">
      <c r="A230" s="70" t="s">
        <v>216</v>
      </c>
      <c r="B230" s="70">
        <v>1326</v>
      </c>
      <c r="C230" s="1" t="s">
        <v>239</v>
      </c>
      <c r="D230" s="54">
        <v>1</v>
      </c>
      <c r="E230" s="54">
        <v>0</v>
      </c>
      <c r="F230" s="54">
        <v>1</v>
      </c>
      <c r="G230" s="58">
        <v>0.66666666666666663</v>
      </c>
      <c r="H230" s="57" t="s">
        <v>3</v>
      </c>
      <c r="I230" s="67"/>
      <c r="J230" s="67">
        <v>1</v>
      </c>
      <c r="K230" s="67">
        <v>1</v>
      </c>
      <c r="L230" s="67">
        <v>1</v>
      </c>
      <c r="M230" s="68">
        <v>1</v>
      </c>
      <c r="N230" s="68">
        <v>1</v>
      </c>
      <c r="O230" s="68">
        <v>1</v>
      </c>
      <c r="P230" s="58">
        <v>1</v>
      </c>
      <c r="Q230" s="57" t="s">
        <v>2</v>
      </c>
      <c r="R230" s="67"/>
      <c r="S230" s="54">
        <v>0</v>
      </c>
      <c r="T230" s="54">
        <v>0</v>
      </c>
      <c r="U230" s="54">
        <v>0</v>
      </c>
      <c r="V230" s="54">
        <v>0</v>
      </c>
      <c r="W230" s="54">
        <v>1</v>
      </c>
      <c r="X230" s="54">
        <v>0</v>
      </c>
      <c r="Y230" s="54">
        <v>0</v>
      </c>
      <c r="Z230" s="54">
        <v>0</v>
      </c>
      <c r="AA230" s="54">
        <v>0</v>
      </c>
      <c r="AB230" s="54">
        <v>1</v>
      </c>
      <c r="AC230" s="106">
        <v>1</v>
      </c>
      <c r="AD230" s="57" t="s">
        <v>2</v>
      </c>
      <c r="AE230" s="67"/>
      <c r="AF230" s="57">
        <v>1</v>
      </c>
      <c r="AG230" s="69">
        <v>0.82430000000000003</v>
      </c>
      <c r="AH230" s="58">
        <v>0.85065500000000005</v>
      </c>
      <c r="AI230" s="57" t="s">
        <v>2</v>
      </c>
      <c r="AK230" s="57">
        <v>7797923.7599999998</v>
      </c>
      <c r="AL230" s="69">
        <v>71692797.060000002</v>
      </c>
      <c r="AM230" s="106">
        <v>0.10876858038435695</v>
      </c>
      <c r="AN230" s="106">
        <v>0.18968035356309182</v>
      </c>
      <c r="AO230" s="57" t="s">
        <v>6</v>
      </c>
      <c r="AP230" s="156"/>
      <c r="AQ230" s="106">
        <v>0.73393315404595183</v>
      </c>
      <c r="AR230" s="57" t="s">
        <v>3</v>
      </c>
    </row>
    <row r="231" spans="1:44" x14ac:dyDescent="0.25">
      <c r="A231" s="70" t="s">
        <v>216</v>
      </c>
      <c r="B231" s="70">
        <v>1327</v>
      </c>
      <c r="C231" s="1" t="s">
        <v>240</v>
      </c>
      <c r="D231" s="54">
        <v>1</v>
      </c>
      <c r="E231" s="54">
        <v>1</v>
      </c>
      <c r="F231" s="54">
        <v>1</v>
      </c>
      <c r="G231" s="58">
        <v>1</v>
      </c>
      <c r="H231" s="57" t="s">
        <v>2</v>
      </c>
      <c r="I231" s="67"/>
      <c r="J231" s="67">
        <v>1</v>
      </c>
      <c r="K231" s="67">
        <v>1</v>
      </c>
      <c r="L231" s="67">
        <v>1</v>
      </c>
      <c r="M231" s="68">
        <v>0</v>
      </c>
      <c r="N231" s="68">
        <v>1</v>
      </c>
      <c r="O231" s="68">
        <v>1</v>
      </c>
      <c r="P231" s="58">
        <v>0.93333333333333335</v>
      </c>
      <c r="Q231" s="57" t="s">
        <v>2</v>
      </c>
      <c r="R231" s="67"/>
      <c r="S231" s="54">
        <v>0</v>
      </c>
      <c r="T231" s="54">
        <v>0</v>
      </c>
      <c r="U231" s="54">
        <v>0</v>
      </c>
      <c r="V231" s="54">
        <v>0</v>
      </c>
      <c r="W231" s="54">
        <v>0</v>
      </c>
      <c r="X231" s="54">
        <v>0</v>
      </c>
      <c r="Y231" s="54">
        <v>0</v>
      </c>
      <c r="Z231" s="54">
        <v>0</v>
      </c>
      <c r="AA231" s="54">
        <v>0</v>
      </c>
      <c r="AB231" s="54">
        <v>0</v>
      </c>
      <c r="AC231" s="106">
        <v>0</v>
      </c>
      <c r="AD231" s="57" t="s">
        <v>6</v>
      </c>
      <c r="AE231" s="67"/>
      <c r="AF231" s="57">
        <v>1</v>
      </c>
      <c r="AG231" s="69">
        <v>0.6129</v>
      </c>
      <c r="AH231" s="58">
        <v>0.67096500000000003</v>
      </c>
      <c r="AI231" s="57" t="s">
        <v>3</v>
      </c>
      <c r="AK231" s="57">
        <v>5436364.9500000011</v>
      </c>
      <c r="AL231" s="69">
        <v>54893203.920000002</v>
      </c>
      <c r="AM231" s="106">
        <v>9.9035300579700627E-2</v>
      </c>
      <c r="AN231" s="106">
        <v>0.17270659194781901</v>
      </c>
      <c r="AO231" s="57" t="s">
        <v>6</v>
      </c>
      <c r="AP231" s="156"/>
      <c r="AQ231" s="106">
        <v>0.58894923505623042</v>
      </c>
      <c r="AR231" s="57" t="s">
        <v>4</v>
      </c>
    </row>
    <row r="232" spans="1:44" x14ac:dyDescent="0.25">
      <c r="A232" s="70" t="s">
        <v>216</v>
      </c>
      <c r="B232" s="70">
        <v>1328</v>
      </c>
      <c r="C232" s="1" t="s">
        <v>241</v>
      </c>
      <c r="D232" s="54">
        <v>0</v>
      </c>
      <c r="E232" s="54">
        <v>0</v>
      </c>
      <c r="F232" s="54">
        <v>0</v>
      </c>
      <c r="G232" s="58">
        <v>0</v>
      </c>
      <c r="H232" s="57" t="s">
        <v>6</v>
      </c>
      <c r="I232" s="67"/>
      <c r="J232" s="67">
        <v>1</v>
      </c>
      <c r="K232" s="67">
        <v>1</v>
      </c>
      <c r="L232" s="67">
        <v>1</v>
      </c>
      <c r="M232" s="68">
        <v>1</v>
      </c>
      <c r="N232" s="68">
        <v>0</v>
      </c>
      <c r="O232" s="68">
        <v>1</v>
      </c>
      <c r="P232" s="58">
        <v>0.93333333333333335</v>
      </c>
      <c r="Q232" s="57" t="s">
        <v>2</v>
      </c>
      <c r="R232" s="67"/>
      <c r="S232" s="54">
        <v>0</v>
      </c>
      <c r="T232" s="54">
        <v>1</v>
      </c>
      <c r="U232" s="54">
        <v>0</v>
      </c>
      <c r="V232" s="54">
        <v>0</v>
      </c>
      <c r="W232" s="54">
        <v>1</v>
      </c>
      <c r="X232" s="54">
        <v>0</v>
      </c>
      <c r="Y232" s="54">
        <v>1</v>
      </c>
      <c r="Z232" s="54">
        <v>0</v>
      </c>
      <c r="AA232" s="54">
        <v>0</v>
      </c>
      <c r="AB232" s="54">
        <v>1</v>
      </c>
      <c r="AC232" s="106">
        <v>1</v>
      </c>
      <c r="AD232" s="57" t="s">
        <v>2</v>
      </c>
      <c r="AE232" s="67"/>
      <c r="AF232" s="57">
        <v>1</v>
      </c>
      <c r="AG232" s="69">
        <v>0.6714</v>
      </c>
      <c r="AH232" s="58">
        <v>0.72069000000000005</v>
      </c>
      <c r="AI232" s="57" t="s">
        <v>3</v>
      </c>
      <c r="AK232" s="57">
        <v>2065150.63</v>
      </c>
      <c r="AL232" s="69">
        <v>22891166.73</v>
      </c>
      <c r="AM232" s="106">
        <v>9.0216049463897288E-2</v>
      </c>
      <c r="AN232" s="106">
        <v>0.15732679509935471</v>
      </c>
      <c r="AO232" s="57" t="s">
        <v>6</v>
      </c>
      <c r="AP232" s="156"/>
      <c r="AQ232" s="106">
        <v>0.54830452568653765</v>
      </c>
      <c r="AR232" s="57" t="s">
        <v>4</v>
      </c>
    </row>
    <row r="233" spans="1:44" x14ac:dyDescent="0.25">
      <c r="A233" s="70" t="s">
        <v>216</v>
      </c>
      <c r="B233" s="70">
        <v>1329</v>
      </c>
      <c r="C233" s="1" t="s">
        <v>242</v>
      </c>
      <c r="D233" s="54">
        <v>1</v>
      </c>
      <c r="E233" s="54">
        <v>0</v>
      </c>
      <c r="F233" s="54">
        <v>0</v>
      </c>
      <c r="G233" s="58">
        <v>0.33333333333333331</v>
      </c>
      <c r="H233" s="57" t="s">
        <v>5</v>
      </c>
      <c r="I233" s="67"/>
      <c r="J233" s="67">
        <v>1</v>
      </c>
      <c r="K233" s="67">
        <v>1</v>
      </c>
      <c r="L233" s="67">
        <v>1</v>
      </c>
      <c r="M233" s="68">
        <v>0</v>
      </c>
      <c r="N233" s="68">
        <v>1</v>
      </c>
      <c r="O233" s="68">
        <v>1</v>
      </c>
      <c r="P233" s="58">
        <v>0.93333333333333335</v>
      </c>
      <c r="Q233" s="57" t="s">
        <v>2</v>
      </c>
      <c r="R233" s="67"/>
      <c r="S233" s="54">
        <v>0</v>
      </c>
      <c r="T233" s="54">
        <v>0</v>
      </c>
      <c r="U233" s="54">
        <v>0</v>
      </c>
      <c r="V233" s="54">
        <v>0</v>
      </c>
      <c r="W233" s="54">
        <v>0</v>
      </c>
      <c r="X233" s="54">
        <v>0</v>
      </c>
      <c r="Y233" s="54">
        <v>0</v>
      </c>
      <c r="Z233" s="54">
        <v>0</v>
      </c>
      <c r="AA233" s="54">
        <v>0</v>
      </c>
      <c r="AB233" s="54">
        <v>0</v>
      </c>
      <c r="AC233" s="106">
        <v>0</v>
      </c>
      <c r="AD233" s="57" t="s">
        <v>6</v>
      </c>
      <c r="AE233" s="67"/>
      <c r="AF233" s="57">
        <v>1</v>
      </c>
      <c r="AG233" s="69">
        <v>0.74319999999999997</v>
      </c>
      <c r="AH233" s="58">
        <v>0.78171999999999997</v>
      </c>
      <c r="AI233" s="57" t="s">
        <v>3</v>
      </c>
      <c r="AK233" s="57">
        <v>986589.67999999982</v>
      </c>
      <c r="AL233" s="69">
        <v>23104678.219999999</v>
      </c>
      <c r="AM233" s="106">
        <v>4.2700862163316457E-2</v>
      </c>
      <c r="AN233" s="106">
        <v>7.4465572722980794E-2</v>
      </c>
      <c r="AO233" s="57" t="s">
        <v>6</v>
      </c>
      <c r="AP233" s="156"/>
      <c r="AQ233" s="106">
        <v>0.46365644787792948</v>
      </c>
      <c r="AR233" s="57" t="s">
        <v>4</v>
      </c>
    </row>
    <row r="234" spans="1:44" x14ac:dyDescent="0.25">
      <c r="A234" s="70" t="s">
        <v>216</v>
      </c>
      <c r="B234" s="70">
        <v>1330</v>
      </c>
      <c r="C234" s="1" t="s">
        <v>243</v>
      </c>
      <c r="D234" s="54">
        <v>0</v>
      </c>
      <c r="E234" s="54">
        <v>0</v>
      </c>
      <c r="F234" s="54">
        <v>0</v>
      </c>
      <c r="G234" s="58">
        <v>0</v>
      </c>
      <c r="H234" s="57" t="s">
        <v>6</v>
      </c>
      <c r="I234" s="67"/>
      <c r="J234" s="67">
        <v>1</v>
      </c>
      <c r="K234" s="67">
        <v>0</v>
      </c>
      <c r="L234" s="67">
        <v>0</v>
      </c>
      <c r="M234" s="68">
        <v>0</v>
      </c>
      <c r="N234" s="68">
        <v>0</v>
      </c>
      <c r="O234" s="68">
        <v>0</v>
      </c>
      <c r="P234" s="58">
        <v>0.26666666666666666</v>
      </c>
      <c r="Q234" s="57" t="s">
        <v>5</v>
      </c>
      <c r="R234" s="67"/>
      <c r="S234" s="54">
        <v>0</v>
      </c>
      <c r="T234" s="54">
        <v>0</v>
      </c>
      <c r="U234" s="54">
        <v>0</v>
      </c>
      <c r="V234" s="54">
        <v>0</v>
      </c>
      <c r="W234" s="54">
        <v>1</v>
      </c>
      <c r="X234" s="54">
        <v>0</v>
      </c>
      <c r="Y234" s="54">
        <v>0</v>
      </c>
      <c r="Z234" s="54">
        <v>0</v>
      </c>
      <c r="AA234" s="54">
        <v>0</v>
      </c>
      <c r="AB234" s="54">
        <v>1</v>
      </c>
      <c r="AC234" s="106">
        <v>1</v>
      </c>
      <c r="AD234" s="57" t="s">
        <v>2</v>
      </c>
      <c r="AE234" s="67"/>
      <c r="AF234" s="57">
        <v>1</v>
      </c>
      <c r="AG234" s="69">
        <v>0.79489999999999994</v>
      </c>
      <c r="AH234" s="58">
        <v>0.82566499999999998</v>
      </c>
      <c r="AI234" s="57" t="s">
        <v>2</v>
      </c>
      <c r="AK234" s="57">
        <v>2535140.86</v>
      </c>
      <c r="AL234" s="69">
        <v>23775598.899999999</v>
      </c>
      <c r="AM234" s="106">
        <v>0.10662784439890598</v>
      </c>
      <c r="AN234" s="106">
        <v>0.18594714717967953</v>
      </c>
      <c r="AO234" s="57" t="s">
        <v>6</v>
      </c>
      <c r="AP234" s="156"/>
      <c r="AQ234" s="106">
        <v>0.44693901276926923</v>
      </c>
      <c r="AR234" s="57" t="s">
        <v>4</v>
      </c>
    </row>
    <row r="235" spans="1:44" x14ac:dyDescent="0.25">
      <c r="A235" s="70" t="s">
        <v>216</v>
      </c>
      <c r="B235" s="70">
        <v>1331</v>
      </c>
      <c r="C235" s="1" t="s">
        <v>244</v>
      </c>
      <c r="D235" s="54">
        <v>0</v>
      </c>
      <c r="E235" s="54">
        <v>1</v>
      </c>
      <c r="F235" s="54">
        <v>1</v>
      </c>
      <c r="G235" s="58">
        <v>0.66666666666666663</v>
      </c>
      <c r="H235" s="57" t="s">
        <v>3</v>
      </c>
      <c r="I235" s="67"/>
      <c r="J235" s="67">
        <v>1</v>
      </c>
      <c r="K235" s="67">
        <v>1</v>
      </c>
      <c r="L235" s="67">
        <v>1</v>
      </c>
      <c r="M235" s="68">
        <v>0</v>
      </c>
      <c r="N235" s="68">
        <v>1</v>
      </c>
      <c r="O235" s="68">
        <v>1</v>
      </c>
      <c r="P235" s="58">
        <v>0.93333333333333335</v>
      </c>
      <c r="Q235" s="57" t="s">
        <v>2</v>
      </c>
      <c r="R235" s="67"/>
      <c r="S235" s="54">
        <v>0</v>
      </c>
      <c r="T235" s="54">
        <v>0</v>
      </c>
      <c r="U235" s="54">
        <v>0</v>
      </c>
      <c r="V235" s="54">
        <v>0</v>
      </c>
      <c r="W235" s="54">
        <v>0</v>
      </c>
      <c r="X235" s="54">
        <v>0</v>
      </c>
      <c r="Y235" s="54">
        <v>0</v>
      </c>
      <c r="Z235" s="54">
        <v>0</v>
      </c>
      <c r="AA235" s="54">
        <v>0</v>
      </c>
      <c r="AB235" s="54">
        <v>0</v>
      </c>
      <c r="AC235" s="106">
        <v>0</v>
      </c>
      <c r="AD235" s="57" t="s">
        <v>6</v>
      </c>
      <c r="AE235" s="67"/>
      <c r="AF235" s="57">
        <v>0</v>
      </c>
      <c r="AG235" s="69">
        <v>0.84849999999999992</v>
      </c>
      <c r="AH235" s="58">
        <v>0.72122499999999989</v>
      </c>
      <c r="AI235" s="57" t="s">
        <v>3</v>
      </c>
      <c r="AK235" s="57">
        <v>1819912.5300000003</v>
      </c>
      <c r="AL235" s="69">
        <v>24065635.07</v>
      </c>
      <c r="AM235" s="106">
        <v>7.5622875719107308E-2</v>
      </c>
      <c r="AN235" s="106">
        <v>0.13187791688711786</v>
      </c>
      <c r="AO235" s="57" t="s">
        <v>6</v>
      </c>
      <c r="AP235" s="156"/>
      <c r="AQ235" s="106">
        <v>0.52668183337742347</v>
      </c>
      <c r="AR235" s="57" t="s">
        <v>4</v>
      </c>
    </row>
    <row r="236" spans="1:44" x14ac:dyDescent="0.25">
      <c r="A236" s="70" t="s">
        <v>216</v>
      </c>
      <c r="B236" s="70">
        <v>1332</v>
      </c>
      <c r="C236" s="1" t="s">
        <v>245</v>
      </c>
      <c r="D236" s="54">
        <v>0</v>
      </c>
      <c r="E236" s="54">
        <v>0</v>
      </c>
      <c r="F236" s="54">
        <v>1</v>
      </c>
      <c r="G236" s="58">
        <v>0.33333333333333331</v>
      </c>
      <c r="H236" s="57" t="s">
        <v>5</v>
      </c>
      <c r="I236" s="67"/>
      <c r="J236" s="67">
        <v>0</v>
      </c>
      <c r="K236" s="67">
        <v>0</v>
      </c>
      <c r="L236" s="67">
        <v>0</v>
      </c>
      <c r="M236" s="68">
        <v>0</v>
      </c>
      <c r="N236" s="68">
        <v>0</v>
      </c>
      <c r="O236" s="68">
        <v>0</v>
      </c>
      <c r="P236" s="58">
        <v>0</v>
      </c>
      <c r="Q236" s="57" t="s">
        <v>6</v>
      </c>
      <c r="R236" s="67"/>
      <c r="S236" s="54">
        <v>0</v>
      </c>
      <c r="T236" s="54">
        <v>0</v>
      </c>
      <c r="U236" s="54">
        <v>0</v>
      </c>
      <c r="V236" s="54">
        <v>0</v>
      </c>
      <c r="W236" s="54">
        <v>0</v>
      </c>
      <c r="X236" s="54">
        <v>0</v>
      </c>
      <c r="Y236" s="54">
        <v>0</v>
      </c>
      <c r="Z236" s="54">
        <v>0</v>
      </c>
      <c r="AA236" s="54">
        <v>0</v>
      </c>
      <c r="AB236" s="54">
        <v>0</v>
      </c>
      <c r="AC236" s="106">
        <v>0</v>
      </c>
      <c r="AD236" s="57" t="s">
        <v>6</v>
      </c>
      <c r="AE236" s="67"/>
      <c r="AF236" s="57">
        <v>1</v>
      </c>
      <c r="AG236" s="69">
        <v>0.45</v>
      </c>
      <c r="AH236" s="58">
        <v>0.53249999999999997</v>
      </c>
      <c r="AI236" s="57" t="s">
        <v>4</v>
      </c>
      <c r="AK236" s="57">
        <v>1818993.21</v>
      </c>
      <c r="AL236" s="69">
        <v>21229636.010000002</v>
      </c>
      <c r="AM236" s="106">
        <v>8.5681789793436963E-2</v>
      </c>
      <c r="AN236" s="106">
        <v>0.14941954859121256</v>
      </c>
      <c r="AO236" s="57" t="s">
        <v>6</v>
      </c>
      <c r="AP236" s="156"/>
      <c r="AQ236" s="106">
        <v>0.22967557638490915</v>
      </c>
      <c r="AR236" s="57" t="s">
        <v>5</v>
      </c>
    </row>
    <row r="237" spans="1:44" x14ac:dyDescent="0.25">
      <c r="A237" s="70" t="s">
        <v>216</v>
      </c>
      <c r="B237" s="70">
        <v>1333</v>
      </c>
      <c r="C237" s="1" t="s">
        <v>246</v>
      </c>
      <c r="D237" s="54">
        <v>1</v>
      </c>
      <c r="E237" s="54">
        <v>0</v>
      </c>
      <c r="F237" s="54">
        <v>1</v>
      </c>
      <c r="G237" s="58">
        <v>0.66666666666666663</v>
      </c>
      <c r="H237" s="57" t="s">
        <v>3</v>
      </c>
      <c r="I237" s="67"/>
      <c r="J237" s="67">
        <v>1</v>
      </c>
      <c r="K237" s="67">
        <v>0</v>
      </c>
      <c r="L237" s="67">
        <v>0</v>
      </c>
      <c r="M237" s="68">
        <v>1</v>
      </c>
      <c r="N237" s="68">
        <v>0</v>
      </c>
      <c r="O237" s="68">
        <v>1</v>
      </c>
      <c r="P237" s="58">
        <v>0.4</v>
      </c>
      <c r="Q237" s="57" t="s">
        <v>5</v>
      </c>
      <c r="R237" s="67"/>
      <c r="S237" s="54">
        <v>0</v>
      </c>
      <c r="T237" s="54">
        <v>0</v>
      </c>
      <c r="U237" s="54">
        <v>0</v>
      </c>
      <c r="V237" s="54">
        <v>0</v>
      </c>
      <c r="W237" s="54">
        <v>0</v>
      </c>
      <c r="X237" s="54">
        <v>0</v>
      </c>
      <c r="Y237" s="54">
        <v>0</v>
      </c>
      <c r="Z237" s="54">
        <v>0</v>
      </c>
      <c r="AA237" s="54">
        <v>0</v>
      </c>
      <c r="AB237" s="54">
        <v>0</v>
      </c>
      <c r="AC237" s="106">
        <v>0</v>
      </c>
      <c r="AD237" s="57" t="s">
        <v>6</v>
      </c>
      <c r="AE237" s="67"/>
      <c r="AF237" s="57">
        <v>1</v>
      </c>
      <c r="AG237" s="69">
        <v>0.62159999999999993</v>
      </c>
      <c r="AH237" s="58">
        <v>0.67835999999999996</v>
      </c>
      <c r="AI237" s="57" t="s">
        <v>3</v>
      </c>
      <c r="AK237" s="71">
        <v>2056451.9500000002</v>
      </c>
      <c r="AL237" s="69">
        <v>22168551.309999999</v>
      </c>
      <c r="AM237" s="106">
        <v>9.2764381453846134E-2</v>
      </c>
      <c r="AN237" s="106">
        <v>0.16177080375646458</v>
      </c>
      <c r="AO237" s="57" t="s">
        <v>6</v>
      </c>
      <c r="AP237" s="156"/>
      <c r="AQ237" s="106">
        <v>0.41527749408462628</v>
      </c>
      <c r="AR237" s="57" t="s">
        <v>4</v>
      </c>
    </row>
    <row r="238" spans="1:44" x14ac:dyDescent="0.25">
      <c r="A238" s="70" t="s">
        <v>247</v>
      </c>
      <c r="B238" s="70">
        <v>1401</v>
      </c>
      <c r="C238" s="1" t="s">
        <v>248</v>
      </c>
      <c r="D238" s="54">
        <v>1</v>
      </c>
      <c r="E238" s="54">
        <v>0</v>
      </c>
      <c r="F238" s="54">
        <v>0</v>
      </c>
      <c r="G238" s="58">
        <v>0.33333333333333331</v>
      </c>
      <c r="H238" s="57" t="s">
        <v>5</v>
      </c>
      <c r="I238" s="67"/>
      <c r="J238" s="67">
        <v>1</v>
      </c>
      <c r="K238" s="67">
        <v>1</v>
      </c>
      <c r="L238" s="67">
        <v>1</v>
      </c>
      <c r="M238" s="68">
        <v>0</v>
      </c>
      <c r="N238" s="68">
        <v>1</v>
      </c>
      <c r="O238" s="68">
        <v>0</v>
      </c>
      <c r="P238" s="58">
        <v>0.8666666666666667</v>
      </c>
      <c r="Q238" s="57" t="s">
        <v>2</v>
      </c>
      <c r="R238" s="67"/>
      <c r="S238" s="54">
        <v>0</v>
      </c>
      <c r="T238" s="54">
        <v>0</v>
      </c>
      <c r="U238" s="54">
        <v>0</v>
      </c>
      <c r="V238" s="54">
        <v>0</v>
      </c>
      <c r="W238" s="54">
        <v>1</v>
      </c>
      <c r="X238" s="54">
        <v>0</v>
      </c>
      <c r="Y238" s="54">
        <v>0</v>
      </c>
      <c r="Z238" s="54">
        <v>0</v>
      </c>
      <c r="AA238" s="54">
        <v>0</v>
      </c>
      <c r="AB238" s="54">
        <v>1</v>
      </c>
      <c r="AC238" s="106">
        <v>1</v>
      </c>
      <c r="AD238" s="57" t="s">
        <v>2</v>
      </c>
      <c r="AE238" s="67"/>
      <c r="AF238" s="57">
        <v>0</v>
      </c>
      <c r="AG238" s="69">
        <v>0.55130000000000001</v>
      </c>
      <c r="AH238" s="58">
        <v>0.46860499999999999</v>
      </c>
      <c r="AI238" s="57" t="s">
        <v>4</v>
      </c>
      <c r="AK238" s="57">
        <v>6521492.629999999</v>
      </c>
      <c r="AL238" s="69">
        <v>82946400.180000007</v>
      </c>
      <c r="AM238" s="106">
        <v>7.8622973581106148E-2</v>
      </c>
      <c r="AN238" s="106">
        <v>0.13710975517329319</v>
      </c>
      <c r="AO238" s="57" t="s">
        <v>6</v>
      </c>
      <c r="AP238" s="156"/>
      <c r="AQ238" s="106">
        <v>0.53457320103465866</v>
      </c>
      <c r="AR238" s="57" t="s">
        <v>4</v>
      </c>
    </row>
    <row r="239" spans="1:44" x14ac:dyDescent="0.25">
      <c r="A239" s="70" t="s">
        <v>247</v>
      </c>
      <c r="B239" s="70">
        <v>1402</v>
      </c>
      <c r="C239" s="1" t="s">
        <v>249</v>
      </c>
      <c r="D239" s="54">
        <v>0</v>
      </c>
      <c r="E239" s="54">
        <v>0</v>
      </c>
      <c r="F239" s="54">
        <v>0</v>
      </c>
      <c r="G239" s="58">
        <v>0</v>
      </c>
      <c r="H239" s="57" t="s">
        <v>6</v>
      </c>
      <c r="I239" s="67"/>
      <c r="J239" s="67">
        <v>0</v>
      </c>
      <c r="K239" s="67">
        <v>0</v>
      </c>
      <c r="L239" s="67">
        <v>0</v>
      </c>
      <c r="M239" s="68">
        <v>0</v>
      </c>
      <c r="N239" s="68">
        <v>0</v>
      </c>
      <c r="O239" s="68">
        <v>0</v>
      </c>
      <c r="P239" s="58">
        <v>0</v>
      </c>
      <c r="Q239" s="57" t="s">
        <v>6</v>
      </c>
      <c r="R239" s="67"/>
      <c r="S239" s="54">
        <v>0</v>
      </c>
      <c r="T239" s="54">
        <v>0</v>
      </c>
      <c r="U239" s="54">
        <v>0</v>
      </c>
      <c r="V239" s="54">
        <v>0</v>
      </c>
      <c r="W239" s="54">
        <v>0</v>
      </c>
      <c r="X239" s="54">
        <v>0</v>
      </c>
      <c r="Y239" s="54">
        <v>0</v>
      </c>
      <c r="Z239" s="54">
        <v>0</v>
      </c>
      <c r="AA239" s="54">
        <v>0</v>
      </c>
      <c r="AB239" s="54">
        <v>0</v>
      </c>
      <c r="AC239" s="106">
        <v>0</v>
      </c>
      <c r="AD239" s="57" t="s">
        <v>6</v>
      </c>
      <c r="AE239" s="67"/>
      <c r="AF239" s="57">
        <v>0</v>
      </c>
      <c r="AG239" s="69">
        <v>0.75859999999999994</v>
      </c>
      <c r="AH239" s="58">
        <v>0.64480999999999988</v>
      </c>
      <c r="AI239" s="57" t="s">
        <v>3</v>
      </c>
      <c r="AK239" s="57">
        <v>2992774.65</v>
      </c>
      <c r="AL239" s="69">
        <v>32381457.59</v>
      </c>
      <c r="AM239" s="106">
        <v>9.2422481035079301E-2</v>
      </c>
      <c r="AN239" s="106">
        <v>0.16117456730577365</v>
      </c>
      <c r="AO239" s="57" t="s">
        <v>6</v>
      </c>
      <c r="AP239" s="156"/>
      <c r="AQ239" s="106">
        <v>0.1934374134611547</v>
      </c>
      <c r="AR239" s="57" t="s">
        <v>6</v>
      </c>
    </row>
    <row r="240" spans="1:44" x14ac:dyDescent="0.25">
      <c r="A240" s="70" t="s">
        <v>247</v>
      </c>
      <c r="B240" s="70">
        <v>1403</v>
      </c>
      <c r="C240" s="1" t="s">
        <v>250</v>
      </c>
      <c r="D240" s="54">
        <v>0</v>
      </c>
      <c r="E240" s="54">
        <v>0</v>
      </c>
      <c r="F240" s="54">
        <v>0</v>
      </c>
      <c r="G240" s="58">
        <v>0</v>
      </c>
      <c r="H240" s="57" t="s">
        <v>6</v>
      </c>
      <c r="I240" s="67"/>
      <c r="J240" s="67">
        <v>1</v>
      </c>
      <c r="K240" s="67">
        <v>0</v>
      </c>
      <c r="L240" s="67">
        <v>1</v>
      </c>
      <c r="M240" s="68">
        <v>1</v>
      </c>
      <c r="N240" s="68">
        <v>0</v>
      </c>
      <c r="O240" s="68">
        <v>0</v>
      </c>
      <c r="P240" s="58">
        <v>0.6</v>
      </c>
      <c r="Q240" s="57" t="s">
        <v>4</v>
      </c>
      <c r="R240" s="67"/>
      <c r="S240" s="54">
        <v>0</v>
      </c>
      <c r="T240" s="54">
        <v>0</v>
      </c>
      <c r="U240" s="54">
        <v>0</v>
      </c>
      <c r="V240" s="54">
        <v>0</v>
      </c>
      <c r="W240" s="54">
        <v>1</v>
      </c>
      <c r="X240" s="54">
        <v>0</v>
      </c>
      <c r="Y240" s="54">
        <v>0</v>
      </c>
      <c r="Z240" s="54">
        <v>0</v>
      </c>
      <c r="AA240" s="54">
        <v>0</v>
      </c>
      <c r="AB240" s="54">
        <v>0</v>
      </c>
      <c r="AC240" s="106">
        <v>0.5</v>
      </c>
      <c r="AD240" s="57" t="s">
        <v>4</v>
      </c>
      <c r="AE240" s="67"/>
      <c r="AF240" s="57">
        <v>0</v>
      </c>
      <c r="AG240" s="69">
        <v>0.86840000000000006</v>
      </c>
      <c r="AH240" s="58">
        <v>0.73814000000000002</v>
      </c>
      <c r="AI240" s="57" t="s">
        <v>3</v>
      </c>
      <c r="AK240" s="57">
        <v>4601745.1499999994</v>
      </c>
      <c r="AL240" s="69">
        <v>27638576.129999999</v>
      </c>
      <c r="AM240" s="106">
        <v>0.16649718597497082</v>
      </c>
      <c r="AN240" s="106">
        <v>0.29035264587800319</v>
      </c>
      <c r="AO240" s="57" t="s">
        <v>5</v>
      </c>
      <c r="AP240" s="156"/>
      <c r="AQ240" s="106">
        <v>0.43760552917560064</v>
      </c>
      <c r="AR240" s="57" t="s">
        <v>4</v>
      </c>
    </row>
    <row r="241" spans="1:44" x14ac:dyDescent="0.25">
      <c r="A241" s="70" t="s">
        <v>247</v>
      </c>
      <c r="B241" s="70">
        <v>1404</v>
      </c>
      <c r="C241" s="1" t="s">
        <v>251</v>
      </c>
      <c r="D241" s="54">
        <v>0</v>
      </c>
      <c r="E241" s="54">
        <v>0</v>
      </c>
      <c r="F241" s="54">
        <v>1</v>
      </c>
      <c r="G241" s="58">
        <v>0.33333333333333331</v>
      </c>
      <c r="H241" s="57" t="s">
        <v>5</v>
      </c>
      <c r="I241" s="67"/>
      <c r="J241" s="67">
        <v>1</v>
      </c>
      <c r="K241" s="67">
        <v>0</v>
      </c>
      <c r="L241" s="67">
        <v>0</v>
      </c>
      <c r="M241" s="68">
        <v>0</v>
      </c>
      <c r="N241" s="68">
        <v>0</v>
      </c>
      <c r="O241" s="68">
        <v>0</v>
      </c>
      <c r="P241" s="58">
        <v>0.26666666666666666</v>
      </c>
      <c r="Q241" s="57" t="s">
        <v>5</v>
      </c>
      <c r="R241" s="67"/>
      <c r="S241" s="54">
        <v>0</v>
      </c>
      <c r="T241" s="54">
        <v>0</v>
      </c>
      <c r="U241" s="54">
        <v>0</v>
      </c>
      <c r="V241" s="54">
        <v>0</v>
      </c>
      <c r="W241" s="54">
        <v>0</v>
      </c>
      <c r="X241" s="54">
        <v>0</v>
      </c>
      <c r="Y241" s="54">
        <v>0</v>
      </c>
      <c r="Z241" s="54">
        <v>0</v>
      </c>
      <c r="AA241" s="54">
        <v>0</v>
      </c>
      <c r="AB241" s="54">
        <v>0</v>
      </c>
      <c r="AC241" s="106">
        <v>0</v>
      </c>
      <c r="AD241" s="57" t="s">
        <v>6</v>
      </c>
      <c r="AE241" s="67"/>
      <c r="AF241" s="57">
        <v>1</v>
      </c>
      <c r="AG241" s="69">
        <v>0.64859999999999995</v>
      </c>
      <c r="AH241" s="58">
        <v>0.70130999999999999</v>
      </c>
      <c r="AI241" s="57" t="s">
        <v>3</v>
      </c>
      <c r="AK241" s="57">
        <v>7822823.2400000002</v>
      </c>
      <c r="AL241" s="69">
        <v>36200221.75</v>
      </c>
      <c r="AM241" s="106">
        <v>0.21609876574858275</v>
      </c>
      <c r="AN241" s="106">
        <v>0.37685230557292487</v>
      </c>
      <c r="AO241" s="57" t="s">
        <v>5</v>
      </c>
      <c r="AP241" s="156"/>
      <c r="AQ241" s="106">
        <v>0.37069796111458497</v>
      </c>
      <c r="AR241" s="57" t="s">
        <v>5</v>
      </c>
    </row>
    <row r="242" spans="1:44" x14ac:dyDescent="0.25">
      <c r="A242" s="70" t="s">
        <v>247</v>
      </c>
      <c r="B242" s="70">
        <v>1405</v>
      </c>
      <c r="C242" s="1" t="s">
        <v>252</v>
      </c>
      <c r="D242" s="54">
        <v>1</v>
      </c>
      <c r="E242" s="54">
        <v>0</v>
      </c>
      <c r="F242" s="54">
        <v>0</v>
      </c>
      <c r="G242" s="58">
        <v>0.33333333333333331</v>
      </c>
      <c r="H242" s="57" t="s">
        <v>5</v>
      </c>
      <c r="I242" s="67"/>
      <c r="J242" s="67">
        <v>0</v>
      </c>
      <c r="K242" s="67">
        <v>0</v>
      </c>
      <c r="L242" s="67">
        <v>0</v>
      </c>
      <c r="M242" s="68">
        <v>0</v>
      </c>
      <c r="N242" s="68">
        <v>1</v>
      </c>
      <c r="O242" s="68">
        <v>0</v>
      </c>
      <c r="P242" s="58">
        <v>6.6666666666666666E-2</v>
      </c>
      <c r="Q242" s="57" t="s">
        <v>6</v>
      </c>
      <c r="R242" s="67"/>
      <c r="S242" s="54">
        <v>0</v>
      </c>
      <c r="T242" s="54">
        <v>0</v>
      </c>
      <c r="U242" s="54">
        <v>0</v>
      </c>
      <c r="V242" s="54">
        <v>0</v>
      </c>
      <c r="W242" s="54">
        <v>0</v>
      </c>
      <c r="X242" s="54">
        <v>0</v>
      </c>
      <c r="Y242" s="54">
        <v>0</v>
      </c>
      <c r="Z242" s="54">
        <v>0</v>
      </c>
      <c r="AA242" s="54">
        <v>0</v>
      </c>
      <c r="AB242" s="54">
        <v>0</v>
      </c>
      <c r="AC242" s="106">
        <v>0</v>
      </c>
      <c r="AD242" s="57" t="s">
        <v>6</v>
      </c>
      <c r="AE242" s="67"/>
      <c r="AF242" s="57">
        <v>1</v>
      </c>
      <c r="AG242" s="69">
        <v>0.86360000000000003</v>
      </c>
      <c r="AH242" s="58">
        <v>0.88406000000000007</v>
      </c>
      <c r="AI242" s="57" t="s">
        <v>2</v>
      </c>
      <c r="AK242" s="57">
        <v>6317603.6799999997</v>
      </c>
      <c r="AL242" s="69">
        <v>54510916.460000001</v>
      </c>
      <c r="AM242" s="106">
        <v>0.1158961193513568</v>
      </c>
      <c r="AN242" s="106">
        <v>0.2021099918512613</v>
      </c>
      <c r="AO242" s="57" t="s">
        <v>5</v>
      </c>
      <c r="AP242" s="156"/>
      <c r="AQ242" s="106">
        <v>0.34143699837025232</v>
      </c>
      <c r="AR242" s="57" t="s">
        <v>5</v>
      </c>
    </row>
    <row r="243" spans="1:44" x14ac:dyDescent="0.25">
      <c r="A243" s="70" t="s">
        <v>247</v>
      </c>
      <c r="B243" s="70">
        <v>1406</v>
      </c>
      <c r="C243" s="1" t="s">
        <v>253</v>
      </c>
      <c r="D243" s="54">
        <v>0</v>
      </c>
      <c r="E243" s="54">
        <v>1</v>
      </c>
      <c r="F243" s="54">
        <v>1</v>
      </c>
      <c r="G243" s="58">
        <v>0.66666666666666663</v>
      </c>
      <c r="H243" s="57" t="s">
        <v>3</v>
      </c>
      <c r="I243" s="67"/>
      <c r="J243" s="67">
        <v>0</v>
      </c>
      <c r="K243" s="67">
        <v>0</v>
      </c>
      <c r="L243" s="67">
        <v>0</v>
      </c>
      <c r="M243" s="68">
        <v>0</v>
      </c>
      <c r="N243" s="68">
        <v>0</v>
      </c>
      <c r="O243" s="68">
        <v>0</v>
      </c>
      <c r="P243" s="58">
        <v>0</v>
      </c>
      <c r="Q243" s="57" t="s">
        <v>6</v>
      </c>
      <c r="R243" s="67"/>
      <c r="S243" s="54">
        <v>0</v>
      </c>
      <c r="T243" s="54">
        <v>0</v>
      </c>
      <c r="U243" s="54">
        <v>0</v>
      </c>
      <c r="V243" s="54">
        <v>0</v>
      </c>
      <c r="W243" s="54">
        <v>1</v>
      </c>
      <c r="X243" s="54">
        <v>0</v>
      </c>
      <c r="Y243" s="54">
        <v>0</v>
      </c>
      <c r="Z243" s="54">
        <v>0</v>
      </c>
      <c r="AA243" s="54">
        <v>0</v>
      </c>
      <c r="AB243" s="54">
        <v>1</v>
      </c>
      <c r="AC243" s="106">
        <v>1</v>
      </c>
      <c r="AD243" s="57" t="s">
        <v>2</v>
      </c>
      <c r="AE243" s="67"/>
      <c r="AF243" s="57">
        <v>1</v>
      </c>
      <c r="AG243" s="69">
        <v>0.52560000000000007</v>
      </c>
      <c r="AH243" s="58">
        <v>0.59676000000000007</v>
      </c>
      <c r="AI243" s="57" t="s">
        <v>4</v>
      </c>
      <c r="AK243" s="57">
        <v>13081141.66</v>
      </c>
      <c r="AL243" s="69">
        <v>84164124.140000001</v>
      </c>
      <c r="AM243" s="106">
        <v>0.15542419996245208</v>
      </c>
      <c r="AN243" s="106">
        <v>0.2710425850641931</v>
      </c>
      <c r="AO243" s="57" t="s">
        <v>5</v>
      </c>
      <c r="AP243" s="156"/>
      <c r="AQ243" s="106">
        <v>0.486731850346172</v>
      </c>
      <c r="AR243" s="57" t="s">
        <v>4</v>
      </c>
    </row>
    <row r="244" spans="1:44" x14ac:dyDescent="0.25">
      <c r="A244" s="70" t="s">
        <v>247</v>
      </c>
      <c r="B244" s="70">
        <v>1407</v>
      </c>
      <c r="C244" s="1" t="s">
        <v>254</v>
      </c>
      <c r="D244" s="54">
        <v>0</v>
      </c>
      <c r="E244" s="54">
        <v>0</v>
      </c>
      <c r="F244" s="54">
        <v>0</v>
      </c>
      <c r="G244" s="58">
        <v>0</v>
      </c>
      <c r="H244" s="57" t="s">
        <v>6</v>
      </c>
      <c r="I244" s="67"/>
      <c r="J244" s="67">
        <v>0</v>
      </c>
      <c r="K244" s="67">
        <v>0</v>
      </c>
      <c r="L244" s="67">
        <v>0</v>
      </c>
      <c r="M244" s="68">
        <v>0</v>
      </c>
      <c r="N244" s="68">
        <v>0</v>
      </c>
      <c r="O244" s="68">
        <v>0</v>
      </c>
      <c r="P244" s="58">
        <v>0</v>
      </c>
      <c r="Q244" s="57" t="s">
        <v>6</v>
      </c>
      <c r="R244" s="67"/>
      <c r="S244" s="54">
        <v>0</v>
      </c>
      <c r="T244" s="54">
        <v>0</v>
      </c>
      <c r="U244" s="54">
        <v>0</v>
      </c>
      <c r="V244" s="54">
        <v>0</v>
      </c>
      <c r="W244" s="54">
        <v>1</v>
      </c>
      <c r="X244" s="54">
        <v>0</v>
      </c>
      <c r="Y244" s="54">
        <v>0</v>
      </c>
      <c r="Z244" s="54">
        <v>0</v>
      </c>
      <c r="AA244" s="54">
        <v>0</v>
      </c>
      <c r="AB244" s="54">
        <v>1</v>
      </c>
      <c r="AC244" s="106">
        <v>1</v>
      </c>
      <c r="AD244" s="57" t="s">
        <v>2</v>
      </c>
      <c r="AE244" s="67"/>
      <c r="AF244" s="57">
        <v>1</v>
      </c>
      <c r="AG244" s="69">
        <v>0.61109999999999998</v>
      </c>
      <c r="AH244" s="58">
        <v>0.669435</v>
      </c>
      <c r="AI244" s="57" t="s">
        <v>3</v>
      </c>
      <c r="AK244" s="57">
        <v>3093327.36</v>
      </c>
      <c r="AL244" s="69">
        <v>30194406.940000001</v>
      </c>
      <c r="AM244" s="106">
        <v>0.10244703153623191</v>
      </c>
      <c r="AN244" s="106">
        <v>0.17865627274543722</v>
      </c>
      <c r="AO244" s="57" t="s">
        <v>6</v>
      </c>
      <c r="AP244" s="156"/>
      <c r="AQ244" s="106">
        <v>0.35309000454908746</v>
      </c>
      <c r="AR244" s="57" t="s">
        <v>5</v>
      </c>
    </row>
    <row r="245" spans="1:44" x14ac:dyDescent="0.25">
      <c r="A245" s="70" t="s">
        <v>247</v>
      </c>
      <c r="B245" s="70">
        <v>1408</v>
      </c>
      <c r="C245" s="1" t="s">
        <v>255</v>
      </c>
      <c r="D245" s="54">
        <v>0</v>
      </c>
      <c r="E245" s="54">
        <v>1</v>
      </c>
      <c r="F245" s="54">
        <v>1</v>
      </c>
      <c r="G245" s="58">
        <v>0.66666666666666663</v>
      </c>
      <c r="H245" s="57" t="s">
        <v>3</v>
      </c>
      <c r="I245" s="67"/>
      <c r="J245" s="67">
        <v>1</v>
      </c>
      <c r="K245" s="67">
        <v>1</v>
      </c>
      <c r="L245" s="67">
        <v>1</v>
      </c>
      <c r="M245" s="68">
        <v>1</v>
      </c>
      <c r="N245" s="68">
        <v>1</v>
      </c>
      <c r="O245" s="68">
        <v>1</v>
      </c>
      <c r="P245" s="58">
        <v>1</v>
      </c>
      <c r="Q245" s="57" t="s">
        <v>2</v>
      </c>
      <c r="R245" s="67"/>
      <c r="S245" s="54">
        <v>0</v>
      </c>
      <c r="T245" s="54">
        <v>1</v>
      </c>
      <c r="U245" s="54">
        <v>0</v>
      </c>
      <c r="V245" s="54">
        <v>0</v>
      </c>
      <c r="W245" s="54">
        <v>1</v>
      </c>
      <c r="X245" s="54">
        <v>0</v>
      </c>
      <c r="Y245" s="54">
        <v>1</v>
      </c>
      <c r="Z245" s="54">
        <v>0</v>
      </c>
      <c r="AA245" s="54">
        <v>0</v>
      </c>
      <c r="AB245" s="54">
        <v>1</v>
      </c>
      <c r="AC245" s="106">
        <v>1</v>
      </c>
      <c r="AD245" s="57" t="s">
        <v>2</v>
      </c>
      <c r="AE245" s="67"/>
      <c r="AF245" s="57">
        <v>0</v>
      </c>
      <c r="AG245" s="69">
        <v>0.9375</v>
      </c>
      <c r="AH245" s="58">
        <v>0.796875</v>
      </c>
      <c r="AI245" s="57" t="s">
        <v>3</v>
      </c>
      <c r="AK245" s="57">
        <v>3410914.97</v>
      </c>
      <c r="AL245" s="69">
        <v>79886250.519999996</v>
      </c>
      <c r="AM245" s="106">
        <v>4.2697146853150375E-2</v>
      </c>
      <c r="AN245" s="106">
        <v>7.4459093633675699E-2</v>
      </c>
      <c r="AO245" s="57" t="s">
        <v>6</v>
      </c>
      <c r="AP245" s="156"/>
      <c r="AQ245" s="106">
        <v>0.69744390206006857</v>
      </c>
      <c r="AR245" s="57" t="s">
        <v>3</v>
      </c>
    </row>
    <row r="246" spans="1:44" x14ac:dyDescent="0.25">
      <c r="A246" s="70" t="s">
        <v>247</v>
      </c>
      <c r="B246" s="70">
        <v>1409</v>
      </c>
      <c r="C246" s="1" t="s">
        <v>256</v>
      </c>
      <c r="D246" s="54">
        <v>0</v>
      </c>
      <c r="E246" s="54">
        <v>0</v>
      </c>
      <c r="F246" s="54">
        <v>0</v>
      </c>
      <c r="G246" s="58">
        <v>0</v>
      </c>
      <c r="H246" s="57" t="s">
        <v>6</v>
      </c>
      <c r="I246" s="67"/>
      <c r="J246" s="67">
        <v>1</v>
      </c>
      <c r="K246" s="67">
        <v>0</v>
      </c>
      <c r="L246" s="67">
        <v>0</v>
      </c>
      <c r="M246" s="68">
        <v>0</v>
      </c>
      <c r="N246" s="68">
        <v>0</v>
      </c>
      <c r="O246" s="68">
        <v>0</v>
      </c>
      <c r="P246" s="58">
        <v>0.26666666666666666</v>
      </c>
      <c r="Q246" s="57" t="s">
        <v>5</v>
      </c>
      <c r="R246" s="67"/>
      <c r="S246" s="54">
        <v>0</v>
      </c>
      <c r="T246" s="54">
        <v>0</v>
      </c>
      <c r="U246" s="54">
        <v>0</v>
      </c>
      <c r="V246" s="54">
        <v>0</v>
      </c>
      <c r="W246" s="54">
        <v>0</v>
      </c>
      <c r="X246" s="54">
        <v>0</v>
      </c>
      <c r="Y246" s="54">
        <v>0</v>
      </c>
      <c r="Z246" s="54">
        <v>0</v>
      </c>
      <c r="AA246" s="54">
        <v>0</v>
      </c>
      <c r="AB246" s="54">
        <v>0</v>
      </c>
      <c r="AC246" s="106">
        <v>0</v>
      </c>
      <c r="AD246" s="57" t="s">
        <v>6</v>
      </c>
      <c r="AE246" s="67"/>
      <c r="AF246" s="57">
        <v>1</v>
      </c>
      <c r="AG246" s="69">
        <v>0.73609999999999998</v>
      </c>
      <c r="AH246" s="58">
        <v>0.77568499999999996</v>
      </c>
      <c r="AI246" s="57" t="s">
        <v>3</v>
      </c>
      <c r="AK246" s="57">
        <v>4436994.26</v>
      </c>
      <c r="AL246" s="69">
        <v>31073452.530000001</v>
      </c>
      <c r="AM246" s="106">
        <v>0.14279051404784468</v>
      </c>
      <c r="AN246" s="106">
        <v>0.24901083653332387</v>
      </c>
      <c r="AO246" s="57" t="s">
        <v>5</v>
      </c>
      <c r="AP246" s="156"/>
      <c r="AQ246" s="106">
        <v>0.29705675063999809</v>
      </c>
      <c r="AR246" s="57" t="s">
        <v>5</v>
      </c>
    </row>
    <row r="247" spans="1:44" x14ac:dyDescent="0.25">
      <c r="A247" s="70" t="s">
        <v>247</v>
      </c>
      <c r="B247" s="70">
        <v>1410</v>
      </c>
      <c r="C247" s="1" t="s">
        <v>257</v>
      </c>
      <c r="D247" s="54">
        <v>0</v>
      </c>
      <c r="E247" s="54">
        <v>0</v>
      </c>
      <c r="F247" s="54">
        <v>0</v>
      </c>
      <c r="G247" s="58">
        <v>0</v>
      </c>
      <c r="H247" s="57" t="s">
        <v>6</v>
      </c>
      <c r="I247" s="67"/>
      <c r="J247" s="67">
        <v>1</v>
      </c>
      <c r="K247" s="67">
        <v>0</v>
      </c>
      <c r="L247" s="67">
        <v>0</v>
      </c>
      <c r="M247" s="68">
        <v>1</v>
      </c>
      <c r="N247" s="68">
        <v>0</v>
      </c>
      <c r="O247" s="68">
        <v>0</v>
      </c>
      <c r="P247" s="58">
        <v>0.33333333333333331</v>
      </c>
      <c r="Q247" s="57" t="s">
        <v>5</v>
      </c>
      <c r="R247" s="67"/>
      <c r="S247" s="54">
        <v>0</v>
      </c>
      <c r="T247" s="54">
        <v>0</v>
      </c>
      <c r="U247" s="54">
        <v>0</v>
      </c>
      <c r="V247" s="54">
        <v>0</v>
      </c>
      <c r="W247" s="54">
        <v>1</v>
      </c>
      <c r="X247" s="54">
        <v>0</v>
      </c>
      <c r="Y247" s="54">
        <v>0</v>
      </c>
      <c r="Z247" s="54">
        <v>0</v>
      </c>
      <c r="AA247" s="54">
        <v>0</v>
      </c>
      <c r="AB247" s="54">
        <v>1</v>
      </c>
      <c r="AC247" s="106">
        <v>1</v>
      </c>
      <c r="AD247" s="57" t="s">
        <v>2</v>
      </c>
      <c r="AE247" s="67"/>
      <c r="AF247" s="57">
        <v>0</v>
      </c>
      <c r="AG247" s="69">
        <v>0.80559999999999998</v>
      </c>
      <c r="AH247" s="58">
        <v>0.68475999999999992</v>
      </c>
      <c r="AI247" s="57" t="s">
        <v>3</v>
      </c>
      <c r="AK247" s="57">
        <v>6817787.5500000007</v>
      </c>
      <c r="AL247" s="69">
        <v>49199477.770000003</v>
      </c>
      <c r="AM247" s="106">
        <v>0.13857438857119805</v>
      </c>
      <c r="AN247" s="106">
        <v>0.24165838081264862</v>
      </c>
      <c r="AO247" s="57" t="s">
        <v>5</v>
      </c>
      <c r="AP247" s="156"/>
      <c r="AQ247" s="106">
        <v>0.43618834282919638</v>
      </c>
      <c r="AR247" s="57" t="s">
        <v>4</v>
      </c>
    </row>
    <row r="248" spans="1:44" x14ac:dyDescent="0.25">
      <c r="A248" s="70" t="s">
        <v>247</v>
      </c>
      <c r="B248" s="70">
        <v>1411</v>
      </c>
      <c r="C248" s="1" t="s">
        <v>258</v>
      </c>
      <c r="D248" s="54">
        <v>1</v>
      </c>
      <c r="E248" s="54">
        <v>1</v>
      </c>
      <c r="F248" s="54">
        <v>1</v>
      </c>
      <c r="G248" s="58">
        <v>1</v>
      </c>
      <c r="H248" s="57" t="s">
        <v>2</v>
      </c>
      <c r="I248" s="67"/>
      <c r="J248" s="67">
        <v>0</v>
      </c>
      <c r="K248" s="67">
        <v>0</v>
      </c>
      <c r="L248" s="67">
        <v>0</v>
      </c>
      <c r="M248" s="68">
        <v>0</v>
      </c>
      <c r="N248" s="68">
        <v>0</v>
      </c>
      <c r="O248" s="68">
        <v>0</v>
      </c>
      <c r="P248" s="58">
        <v>0</v>
      </c>
      <c r="Q248" s="57" t="s">
        <v>6</v>
      </c>
      <c r="R248" s="67"/>
      <c r="S248" s="54">
        <v>0</v>
      </c>
      <c r="T248" s="54">
        <v>1</v>
      </c>
      <c r="U248" s="54">
        <v>0</v>
      </c>
      <c r="V248" s="54">
        <v>0</v>
      </c>
      <c r="W248" s="54">
        <v>0</v>
      </c>
      <c r="X248" s="54">
        <v>0</v>
      </c>
      <c r="Y248" s="54">
        <v>1</v>
      </c>
      <c r="Z248" s="54">
        <v>0</v>
      </c>
      <c r="AA248" s="54">
        <v>0</v>
      </c>
      <c r="AB248" s="54">
        <v>0</v>
      </c>
      <c r="AC248" s="106">
        <v>1</v>
      </c>
      <c r="AD248" s="57" t="s">
        <v>2</v>
      </c>
      <c r="AE248" s="67"/>
      <c r="AF248" s="57">
        <v>0</v>
      </c>
      <c r="AG248" s="69">
        <v>0.94590000000000007</v>
      </c>
      <c r="AH248" s="58">
        <v>0.80401500000000004</v>
      </c>
      <c r="AI248" s="57" t="s">
        <v>2</v>
      </c>
      <c r="AK248" s="57">
        <v>9247249.7900000028</v>
      </c>
      <c r="AL248" s="69">
        <v>47642932.219999999</v>
      </c>
      <c r="AM248" s="106">
        <v>0.19409489213004621</v>
      </c>
      <c r="AN248" s="106">
        <v>0.3384799878229558</v>
      </c>
      <c r="AO248" s="57" t="s">
        <v>5</v>
      </c>
      <c r="AP248" s="156"/>
      <c r="AQ248" s="106">
        <v>0.61869974756459123</v>
      </c>
      <c r="AR248" s="57" t="s">
        <v>3</v>
      </c>
    </row>
    <row r="249" spans="1:44" x14ac:dyDescent="0.25">
      <c r="A249" s="70" t="s">
        <v>247</v>
      </c>
      <c r="B249" s="70">
        <v>1412</v>
      </c>
      <c r="C249" s="1" t="s">
        <v>259</v>
      </c>
      <c r="D249" s="54">
        <v>1</v>
      </c>
      <c r="E249" s="54">
        <v>0</v>
      </c>
      <c r="F249" s="54">
        <v>1</v>
      </c>
      <c r="G249" s="58">
        <v>0.66666666666666663</v>
      </c>
      <c r="H249" s="57" t="s">
        <v>3</v>
      </c>
      <c r="I249" s="67"/>
      <c r="J249" s="67">
        <v>1</v>
      </c>
      <c r="K249" s="67">
        <v>0</v>
      </c>
      <c r="L249" s="67">
        <v>1</v>
      </c>
      <c r="M249" s="68">
        <v>0</v>
      </c>
      <c r="N249" s="68">
        <v>0</v>
      </c>
      <c r="O249" s="68">
        <v>1</v>
      </c>
      <c r="P249" s="58">
        <v>0.6</v>
      </c>
      <c r="Q249" s="57" t="s">
        <v>4</v>
      </c>
      <c r="R249" s="67"/>
      <c r="S249" s="54">
        <v>0</v>
      </c>
      <c r="T249" s="54">
        <v>0</v>
      </c>
      <c r="U249" s="54">
        <v>0</v>
      </c>
      <c r="V249" s="54">
        <v>0</v>
      </c>
      <c r="W249" s="54">
        <v>1</v>
      </c>
      <c r="X249" s="54">
        <v>1</v>
      </c>
      <c r="Y249" s="54">
        <v>0</v>
      </c>
      <c r="Z249" s="54">
        <v>0</v>
      </c>
      <c r="AA249" s="54">
        <v>1</v>
      </c>
      <c r="AB249" s="54">
        <v>1</v>
      </c>
      <c r="AC249" s="106">
        <v>1</v>
      </c>
      <c r="AD249" s="57" t="s">
        <v>2</v>
      </c>
      <c r="AE249" s="67"/>
      <c r="AF249" s="57">
        <v>1</v>
      </c>
      <c r="AG249" s="69">
        <v>0.81940000000000002</v>
      </c>
      <c r="AH249" s="58">
        <v>0.84648999999999996</v>
      </c>
      <c r="AI249" s="57" t="s">
        <v>2</v>
      </c>
      <c r="AK249" s="57">
        <v>8766506.4400000032</v>
      </c>
      <c r="AL249" s="69">
        <v>76004529.459999993</v>
      </c>
      <c r="AM249" s="106">
        <v>0.11534189478291132</v>
      </c>
      <c r="AN249" s="106">
        <v>0.20114348560722828</v>
      </c>
      <c r="AO249" s="57" t="s">
        <v>5</v>
      </c>
      <c r="AP249" s="156"/>
      <c r="AQ249" s="106">
        <v>0.65518453045477898</v>
      </c>
      <c r="AR249" s="57" t="s">
        <v>3</v>
      </c>
    </row>
    <row r="250" spans="1:44" x14ac:dyDescent="0.25">
      <c r="A250" s="70" t="s">
        <v>247</v>
      </c>
      <c r="B250" s="70">
        <v>1413</v>
      </c>
      <c r="C250" s="1" t="s">
        <v>260</v>
      </c>
      <c r="D250" s="54">
        <v>1</v>
      </c>
      <c r="E250" s="54">
        <v>0</v>
      </c>
      <c r="F250" s="54">
        <v>0</v>
      </c>
      <c r="G250" s="58">
        <v>0.33333333333333331</v>
      </c>
      <c r="H250" s="57" t="s">
        <v>5</v>
      </c>
      <c r="I250" s="67"/>
      <c r="J250" s="67">
        <v>0</v>
      </c>
      <c r="K250" s="67">
        <v>1</v>
      </c>
      <c r="L250" s="67">
        <v>1</v>
      </c>
      <c r="M250" s="68">
        <v>0</v>
      </c>
      <c r="N250" s="68">
        <v>1</v>
      </c>
      <c r="O250" s="68">
        <v>1</v>
      </c>
      <c r="P250" s="58">
        <v>0.66666666666666663</v>
      </c>
      <c r="Q250" s="57" t="s">
        <v>3</v>
      </c>
      <c r="R250" s="67"/>
      <c r="S250" s="54">
        <v>1</v>
      </c>
      <c r="T250" s="54">
        <v>1</v>
      </c>
      <c r="U250" s="54">
        <v>0</v>
      </c>
      <c r="V250" s="54">
        <v>1</v>
      </c>
      <c r="W250" s="54">
        <v>1</v>
      </c>
      <c r="X250" s="54">
        <v>1</v>
      </c>
      <c r="Y250" s="54">
        <v>1</v>
      </c>
      <c r="Z250" s="54">
        <v>0</v>
      </c>
      <c r="AA250" s="54">
        <v>1</v>
      </c>
      <c r="AB250" s="54">
        <v>1</v>
      </c>
      <c r="AC250" s="106">
        <v>1</v>
      </c>
      <c r="AD250" s="57" t="s">
        <v>2</v>
      </c>
      <c r="AE250" s="67"/>
      <c r="AF250" s="57">
        <v>1</v>
      </c>
      <c r="AG250" s="69">
        <v>0.94120000000000004</v>
      </c>
      <c r="AH250" s="58">
        <v>0.95002000000000009</v>
      </c>
      <c r="AI250" s="57" t="s">
        <v>2</v>
      </c>
      <c r="AK250" s="57">
        <v>3539407.6199999992</v>
      </c>
      <c r="AL250" s="69">
        <v>73711642.549999997</v>
      </c>
      <c r="AM250" s="106">
        <v>4.8016941388860687E-2</v>
      </c>
      <c r="AN250" s="106">
        <v>8.3736225916277954E-2</v>
      </c>
      <c r="AO250" s="57" t="s">
        <v>6</v>
      </c>
      <c r="AP250" s="156"/>
      <c r="AQ250" s="106">
        <v>0.60425224518325549</v>
      </c>
      <c r="AR250" s="57" t="s">
        <v>3</v>
      </c>
    </row>
    <row r="251" spans="1:44" x14ac:dyDescent="0.25">
      <c r="A251" s="70" t="s">
        <v>247</v>
      </c>
      <c r="B251" s="70">
        <v>1414</v>
      </c>
      <c r="C251" s="1" t="s">
        <v>261</v>
      </c>
      <c r="D251" s="54">
        <v>0</v>
      </c>
      <c r="E251" s="54">
        <v>0</v>
      </c>
      <c r="F251" s="54">
        <v>0</v>
      </c>
      <c r="G251" s="58">
        <v>0</v>
      </c>
      <c r="H251" s="57" t="s">
        <v>6</v>
      </c>
      <c r="I251" s="67"/>
      <c r="J251" s="67">
        <v>0</v>
      </c>
      <c r="K251" s="67">
        <v>1</v>
      </c>
      <c r="L251" s="67">
        <v>1</v>
      </c>
      <c r="M251" s="68">
        <v>0</v>
      </c>
      <c r="N251" s="68">
        <v>0</v>
      </c>
      <c r="O251" s="68">
        <v>0</v>
      </c>
      <c r="P251" s="58">
        <v>0.53333333333333333</v>
      </c>
      <c r="Q251" s="57" t="s">
        <v>4</v>
      </c>
      <c r="R251" s="67"/>
      <c r="S251" s="54">
        <v>0</v>
      </c>
      <c r="T251" s="54">
        <v>0</v>
      </c>
      <c r="U251" s="54">
        <v>0</v>
      </c>
      <c r="V251" s="54">
        <v>0</v>
      </c>
      <c r="W251" s="54">
        <v>1</v>
      </c>
      <c r="X251" s="54">
        <v>0</v>
      </c>
      <c r="Y251" s="54">
        <v>0</v>
      </c>
      <c r="Z251" s="54">
        <v>0</v>
      </c>
      <c r="AA251" s="54">
        <v>0</v>
      </c>
      <c r="AB251" s="54">
        <v>1</v>
      </c>
      <c r="AC251" s="106">
        <v>1</v>
      </c>
      <c r="AD251" s="57" t="s">
        <v>2</v>
      </c>
      <c r="AE251" s="67"/>
      <c r="AF251" s="57">
        <v>1</v>
      </c>
      <c r="AG251" s="69">
        <v>0.92189999999999994</v>
      </c>
      <c r="AH251" s="58">
        <v>0.93361499999999997</v>
      </c>
      <c r="AI251" s="57" t="s">
        <v>2</v>
      </c>
      <c r="AK251" s="57">
        <v>10071403.510000002</v>
      </c>
      <c r="AL251" s="69">
        <v>49666907.759999998</v>
      </c>
      <c r="AM251" s="106">
        <v>0.20277895210764782</v>
      </c>
      <c r="AN251" s="106">
        <v>0.35362402630441664</v>
      </c>
      <c r="AO251" s="57" t="s">
        <v>5</v>
      </c>
      <c r="AP251" s="156"/>
      <c r="AQ251" s="106">
        <v>0.56079522192754994</v>
      </c>
      <c r="AR251" s="57" t="s">
        <v>4</v>
      </c>
    </row>
    <row r="252" spans="1:44" x14ac:dyDescent="0.25">
      <c r="A252" s="70" t="s">
        <v>247</v>
      </c>
      <c r="B252" s="70">
        <v>1415</v>
      </c>
      <c r="C252" s="1" t="s">
        <v>262</v>
      </c>
      <c r="D252" s="54">
        <v>1</v>
      </c>
      <c r="E252" s="54">
        <v>1</v>
      </c>
      <c r="F252" s="54">
        <v>1</v>
      </c>
      <c r="G252" s="58">
        <v>1</v>
      </c>
      <c r="H252" s="57" t="s">
        <v>2</v>
      </c>
      <c r="I252" s="67"/>
      <c r="J252" s="67">
        <v>0</v>
      </c>
      <c r="K252" s="67">
        <v>1</v>
      </c>
      <c r="L252" s="67">
        <v>0</v>
      </c>
      <c r="M252" s="68">
        <v>0</v>
      </c>
      <c r="N252" s="68">
        <v>1</v>
      </c>
      <c r="O252" s="68">
        <v>0</v>
      </c>
      <c r="P252" s="58">
        <v>0.33333333333333331</v>
      </c>
      <c r="Q252" s="57" t="s">
        <v>5</v>
      </c>
      <c r="R252" s="67"/>
      <c r="S252" s="54">
        <v>1</v>
      </c>
      <c r="T252" s="54">
        <v>0</v>
      </c>
      <c r="U252" s="54">
        <v>0</v>
      </c>
      <c r="V252" s="54">
        <v>0</v>
      </c>
      <c r="W252" s="54">
        <v>1</v>
      </c>
      <c r="X252" s="54">
        <v>1</v>
      </c>
      <c r="Y252" s="54">
        <v>0</v>
      </c>
      <c r="Z252" s="54">
        <v>0</v>
      </c>
      <c r="AA252" s="54">
        <v>0</v>
      </c>
      <c r="AB252" s="54">
        <v>1</v>
      </c>
      <c r="AC252" s="106">
        <v>1</v>
      </c>
      <c r="AD252" s="57" t="s">
        <v>2</v>
      </c>
      <c r="AE252" s="67"/>
      <c r="AF252" s="57">
        <v>1</v>
      </c>
      <c r="AG252" s="69">
        <v>0.86840000000000006</v>
      </c>
      <c r="AH252" s="58">
        <v>0.88814000000000004</v>
      </c>
      <c r="AI252" s="57" t="s">
        <v>2</v>
      </c>
      <c r="AK252" s="57">
        <v>14282895.839999998</v>
      </c>
      <c r="AL252" s="69">
        <v>76019416.400000006</v>
      </c>
      <c r="AM252" s="106">
        <v>0.18788483937900893</v>
      </c>
      <c r="AN252" s="106">
        <v>0.32765034384580954</v>
      </c>
      <c r="AO252" s="57" t="s">
        <v>5</v>
      </c>
      <c r="AP252" s="156"/>
      <c r="AQ252" s="106">
        <v>0.70423173543582851</v>
      </c>
      <c r="AR252" s="57" t="s">
        <v>3</v>
      </c>
    </row>
    <row r="253" spans="1:44" x14ac:dyDescent="0.25">
      <c r="A253" s="70" t="s">
        <v>247</v>
      </c>
      <c r="B253" s="70">
        <v>1416</v>
      </c>
      <c r="C253" s="1" t="s">
        <v>263</v>
      </c>
      <c r="D253" s="54">
        <v>0</v>
      </c>
      <c r="E253" s="54">
        <v>1</v>
      </c>
      <c r="F253" s="54">
        <v>0</v>
      </c>
      <c r="G253" s="58">
        <v>0.33333333333333331</v>
      </c>
      <c r="H253" s="57" t="s">
        <v>5</v>
      </c>
      <c r="I253" s="67"/>
      <c r="J253" s="67">
        <v>1</v>
      </c>
      <c r="K253" s="67">
        <v>0</v>
      </c>
      <c r="L253" s="67">
        <v>0</v>
      </c>
      <c r="M253" s="68">
        <v>0</v>
      </c>
      <c r="N253" s="68">
        <v>0</v>
      </c>
      <c r="O253" s="68">
        <v>0</v>
      </c>
      <c r="P253" s="58">
        <v>0.26666666666666666</v>
      </c>
      <c r="Q253" s="57" t="s">
        <v>5</v>
      </c>
      <c r="R253" s="67"/>
      <c r="S253" s="54">
        <v>0</v>
      </c>
      <c r="T253" s="54">
        <v>0</v>
      </c>
      <c r="U253" s="54">
        <v>0</v>
      </c>
      <c r="V253" s="54">
        <v>0</v>
      </c>
      <c r="W253" s="54">
        <v>0</v>
      </c>
      <c r="X253" s="54">
        <v>0</v>
      </c>
      <c r="Y253" s="54">
        <v>0</v>
      </c>
      <c r="Z253" s="54">
        <v>0</v>
      </c>
      <c r="AA253" s="54">
        <v>0</v>
      </c>
      <c r="AB253" s="54">
        <v>0</v>
      </c>
      <c r="AC253" s="106">
        <v>0</v>
      </c>
      <c r="AD253" s="57" t="s">
        <v>6</v>
      </c>
      <c r="AE253" s="67"/>
      <c r="AF253" s="57">
        <v>1</v>
      </c>
      <c r="AG253" s="69">
        <v>0.91890000000000005</v>
      </c>
      <c r="AH253" s="58">
        <v>0.93106500000000003</v>
      </c>
      <c r="AI253" s="57" t="s">
        <v>2</v>
      </c>
      <c r="AK253" s="57">
        <v>7278911.6500000004</v>
      </c>
      <c r="AL253" s="69">
        <v>50728105.840000004</v>
      </c>
      <c r="AM253" s="106">
        <v>0.14348873330611234</v>
      </c>
      <c r="AN253" s="106">
        <v>0.25022845356302831</v>
      </c>
      <c r="AO253" s="57" t="s">
        <v>5</v>
      </c>
      <c r="AP253" s="156"/>
      <c r="AQ253" s="106">
        <v>0.40281194071260568</v>
      </c>
      <c r="AR253" s="57" t="s">
        <v>4</v>
      </c>
    </row>
    <row r="254" spans="1:44" x14ac:dyDescent="0.25">
      <c r="A254" s="70" t="s">
        <v>247</v>
      </c>
      <c r="B254" s="70">
        <v>1417</v>
      </c>
      <c r="C254" s="1" t="s">
        <v>264</v>
      </c>
      <c r="D254" s="54">
        <v>0</v>
      </c>
      <c r="E254" s="54">
        <v>0</v>
      </c>
      <c r="F254" s="54">
        <v>0</v>
      </c>
      <c r="G254" s="58">
        <v>0</v>
      </c>
      <c r="H254" s="57" t="s">
        <v>6</v>
      </c>
      <c r="I254" s="67"/>
      <c r="J254" s="67">
        <v>0</v>
      </c>
      <c r="K254" s="67">
        <v>1</v>
      </c>
      <c r="L254" s="67">
        <v>1</v>
      </c>
      <c r="M254" s="68">
        <v>0</v>
      </c>
      <c r="N254" s="68">
        <v>1</v>
      </c>
      <c r="O254" s="68">
        <v>1</v>
      </c>
      <c r="P254" s="58">
        <v>0.66666666666666663</v>
      </c>
      <c r="Q254" s="57" t="s">
        <v>3</v>
      </c>
      <c r="R254" s="67"/>
      <c r="S254" s="54">
        <v>0</v>
      </c>
      <c r="T254" s="54">
        <v>0</v>
      </c>
      <c r="U254" s="54">
        <v>0</v>
      </c>
      <c r="V254" s="54">
        <v>0</v>
      </c>
      <c r="W254" s="54">
        <v>1</v>
      </c>
      <c r="X254" s="54">
        <v>0</v>
      </c>
      <c r="Y254" s="54">
        <v>0</v>
      </c>
      <c r="Z254" s="54">
        <v>0</v>
      </c>
      <c r="AA254" s="54">
        <v>0</v>
      </c>
      <c r="AB254" s="54">
        <v>1</v>
      </c>
      <c r="AC254" s="106">
        <v>1</v>
      </c>
      <c r="AD254" s="57" t="s">
        <v>2</v>
      </c>
      <c r="AE254" s="67"/>
      <c r="AF254" s="57">
        <v>1</v>
      </c>
      <c r="AG254" s="69">
        <v>0.78949999999999998</v>
      </c>
      <c r="AH254" s="58">
        <v>0.821075</v>
      </c>
      <c r="AI254" s="57" t="s">
        <v>2</v>
      </c>
      <c r="AK254" s="57">
        <v>3756496.34</v>
      </c>
      <c r="AL254" s="69">
        <v>34021678.060000002</v>
      </c>
      <c r="AM254" s="106">
        <v>0.11041478710647701</v>
      </c>
      <c r="AN254" s="106">
        <v>0.19255115570086229</v>
      </c>
      <c r="AO254" s="57" t="s">
        <v>6</v>
      </c>
      <c r="AP254" s="156"/>
      <c r="AQ254" s="106">
        <v>0.52711231447350582</v>
      </c>
      <c r="AR254" s="57" t="s">
        <v>4</v>
      </c>
    </row>
    <row r="255" spans="1:44" x14ac:dyDescent="0.25">
      <c r="A255" s="70" t="s">
        <v>247</v>
      </c>
      <c r="B255" s="70">
        <v>1418</v>
      </c>
      <c r="C255" s="1" t="s">
        <v>265</v>
      </c>
      <c r="D255" s="54">
        <v>0</v>
      </c>
      <c r="E255" s="54">
        <v>0</v>
      </c>
      <c r="F255" s="54">
        <v>0</v>
      </c>
      <c r="G255" s="58">
        <v>0</v>
      </c>
      <c r="H255" s="57" t="s">
        <v>6</v>
      </c>
      <c r="I255" s="67"/>
      <c r="J255" s="67">
        <v>0</v>
      </c>
      <c r="K255" s="67">
        <v>1</v>
      </c>
      <c r="L255" s="67">
        <v>1</v>
      </c>
      <c r="M255" s="68">
        <v>0</v>
      </c>
      <c r="N255" s="68">
        <v>1</v>
      </c>
      <c r="O255" s="68">
        <v>1</v>
      </c>
      <c r="P255" s="58">
        <v>0.66666666666666663</v>
      </c>
      <c r="Q255" s="57" t="s">
        <v>3</v>
      </c>
      <c r="R255" s="67"/>
      <c r="S255" s="54">
        <v>0</v>
      </c>
      <c r="T255" s="54">
        <v>0</v>
      </c>
      <c r="U255" s="54">
        <v>0</v>
      </c>
      <c r="V255" s="54">
        <v>0</v>
      </c>
      <c r="W255" s="54">
        <v>0</v>
      </c>
      <c r="X255" s="54">
        <v>0</v>
      </c>
      <c r="Y255" s="54">
        <v>0</v>
      </c>
      <c r="Z255" s="54">
        <v>0</v>
      </c>
      <c r="AA255" s="54">
        <v>0</v>
      </c>
      <c r="AB255" s="54">
        <v>1</v>
      </c>
      <c r="AC255" s="106">
        <v>0.5</v>
      </c>
      <c r="AD255" s="57" t="s">
        <v>4</v>
      </c>
      <c r="AE255" s="67"/>
      <c r="AF255" s="57">
        <v>1</v>
      </c>
      <c r="AG255" s="69">
        <v>0.93330000000000002</v>
      </c>
      <c r="AH255" s="58">
        <v>0.94330500000000006</v>
      </c>
      <c r="AI255" s="57" t="s">
        <v>2</v>
      </c>
      <c r="AK255" s="57">
        <v>3056859.96</v>
      </c>
      <c r="AL255" s="69">
        <v>35403423.43</v>
      </c>
      <c r="AM255" s="106">
        <v>8.6343626232758361E-2</v>
      </c>
      <c r="AN255" s="106">
        <v>0.15057371801557951</v>
      </c>
      <c r="AO255" s="57" t="s">
        <v>6</v>
      </c>
      <c r="AP255" s="156"/>
      <c r="AQ255" s="106">
        <v>0.47427432693644922</v>
      </c>
      <c r="AR255" s="57" t="s">
        <v>4</v>
      </c>
    </row>
    <row r="256" spans="1:44" x14ac:dyDescent="0.25">
      <c r="A256" s="70" t="s">
        <v>247</v>
      </c>
      <c r="B256" s="70">
        <v>1419</v>
      </c>
      <c r="C256" s="1" t="s">
        <v>266</v>
      </c>
      <c r="D256" s="54">
        <v>0</v>
      </c>
      <c r="E256" s="54">
        <v>0</v>
      </c>
      <c r="F256" s="54">
        <v>0</v>
      </c>
      <c r="G256" s="58">
        <v>0</v>
      </c>
      <c r="H256" s="57" t="s">
        <v>6</v>
      </c>
      <c r="I256" s="67"/>
      <c r="J256" s="67">
        <v>0</v>
      </c>
      <c r="K256" s="67">
        <v>1</v>
      </c>
      <c r="L256" s="67">
        <v>1</v>
      </c>
      <c r="M256" s="68">
        <v>0</v>
      </c>
      <c r="N256" s="68">
        <v>1</v>
      </c>
      <c r="O256" s="68">
        <v>1</v>
      </c>
      <c r="P256" s="58">
        <v>0.66666666666666663</v>
      </c>
      <c r="Q256" s="57" t="s">
        <v>3</v>
      </c>
      <c r="R256" s="67"/>
      <c r="S256" s="54">
        <v>0</v>
      </c>
      <c r="T256" s="54">
        <v>1</v>
      </c>
      <c r="U256" s="54">
        <v>0</v>
      </c>
      <c r="V256" s="54">
        <v>1</v>
      </c>
      <c r="W256" s="54">
        <v>1</v>
      </c>
      <c r="X256" s="54">
        <v>0</v>
      </c>
      <c r="Y256" s="54">
        <v>1</v>
      </c>
      <c r="Z256" s="54">
        <v>0</v>
      </c>
      <c r="AA256" s="54">
        <v>1</v>
      </c>
      <c r="AB256" s="54">
        <v>1</v>
      </c>
      <c r="AC256" s="106">
        <v>1</v>
      </c>
      <c r="AD256" s="57" t="s">
        <v>2</v>
      </c>
      <c r="AE256" s="67"/>
      <c r="AF256" s="57">
        <v>1</v>
      </c>
      <c r="AG256" s="69">
        <v>0.77780000000000005</v>
      </c>
      <c r="AH256" s="58">
        <v>0.81113000000000002</v>
      </c>
      <c r="AI256" s="57" t="s">
        <v>2</v>
      </c>
      <c r="AK256" s="57">
        <v>10569213.380000001</v>
      </c>
      <c r="AL256" s="69">
        <v>36252253.859999999</v>
      </c>
      <c r="AM256" s="106">
        <v>0.29154638000761263</v>
      </c>
      <c r="AN256" s="106">
        <v>0.50842458589113659</v>
      </c>
      <c r="AO256" s="57" t="s">
        <v>4</v>
      </c>
      <c r="AP256" s="156"/>
      <c r="AQ256" s="106">
        <v>0.58780075051156067</v>
      </c>
      <c r="AR256" s="57" t="s">
        <v>4</v>
      </c>
    </row>
    <row r="257" spans="1:44" x14ac:dyDescent="0.25">
      <c r="A257" s="70" t="s">
        <v>247</v>
      </c>
      <c r="B257" s="70">
        <v>1420</v>
      </c>
      <c r="C257" s="1" t="s">
        <v>267</v>
      </c>
      <c r="D257" s="54">
        <v>0</v>
      </c>
      <c r="E257" s="54">
        <v>0</v>
      </c>
      <c r="F257" s="54">
        <v>1</v>
      </c>
      <c r="G257" s="58">
        <v>0.33333333333333331</v>
      </c>
      <c r="H257" s="57" t="s">
        <v>5</v>
      </c>
      <c r="I257" s="67"/>
      <c r="J257" s="67">
        <v>0</v>
      </c>
      <c r="K257" s="67">
        <v>1</v>
      </c>
      <c r="L257" s="67">
        <v>1</v>
      </c>
      <c r="M257" s="68">
        <v>0</v>
      </c>
      <c r="N257" s="68">
        <v>0</v>
      </c>
      <c r="O257" s="68">
        <v>0</v>
      </c>
      <c r="P257" s="58">
        <v>0.53333333333333333</v>
      </c>
      <c r="Q257" s="57" t="s">
        <v>4</v>
      </c>
      <c r="R257" s="67"/>
      <c r="S257" s="54">
        <v>1</v>
      </c>
      <c r="T257" s="54">
        <v>0</v>
      </c>
      <c r="U257" s="54">
        <v>0</v>
      </c>
      <c r="V257" s="54">
        <v>0</v>
      </c>
      <c r="W257" s="54">
        <v>1</v>
      </c>
      <c r="X257" s="54">
        <v>1</v>
      </c>
      <c r="Y257" s="54">
        <v>0</v>
      </c>
      <c r="Z257" s="54">
        <v>0</v>
      </c>
      <c r="AA257" s="54">
        <v>0</v>
      </c>
      <c r="AB257" s="54">
        <v>1</v>
      </c>
      <c r="AC257" s="106">
        <v>1</v>
      </c>
      <c r="AD257" s="57" t="s">
        <v>2</v>
      </c>
      <c r="AE257" s="67"/>
      <c r="AF257" s="57">
        <v>1</v>
      </c>
      <c r="AG257" s="69">
        <v>0.8</v>
      </c>
      <c r="AH257" s="58">
        <v>0.83000000000000007</v>
      </c>
      <c r="AI257" s="57" t="s">
        <v>2</v>
      </c>
      <c r="AK257" s="57">
        <v>17440285.500000004</v>
      </c>
      <c r="AL257" s="69">
        <v>88990127.769999996</v>
      </c>
      <c r="AM257" s="106">
        <v>0.19598000291757536</v>
      </c>
      <c r="AN257" s="106">
        <v>0.34176741218227524</v>
      </c>
      <c r="AO257" s="57" t="s">
        <v>5</v>
      </c>
      <c r="AP257" s="156"/>
      <c r="AQ257" s="106">
        <v>0.59918681576978838</v>
      </c>
      <c r="AR257" s="57" t="s">
        <v>4</v>
      </c>
    </row>
    <row r="258" spans="1:44" x14ac:dyDescent="0.25">
      <c r="A258" s="70" t="s">
        <v>247</v>
      </c>
      <c r="B258" s="70">
        <v>1421</v>
      </c>
      <c r="C258" s="1" t="s">
        <v>268</v>
      </c>
      <c r="D258" s="54">
        <v>0</v>
      </c>
      <c r="E258" s="54">
        <v>0</v>
      </c>
      <c r="F258" s="54">
        <v>0</v>
      </c>
      <c r="G258" s="58">
        <v>0</v>
      </c>
      <c r="H258" s="57" t="s">
        <v>6</v>
      </c>
      <c r="I258" s="67"/>
      <c r="J258" s="67">
        <v>1</v>
      </c>
      <c r="K258" s="67">
        <v>1</v>
      </c>
      <c r="L258" s="67">
        <v>1</v>
      </c>
      <c r="M258" s="68">
        <v>1</v>
      </c>
      <c r="N258" s="68">
        <v>1</v>
      </c>
      <c r="O258" s="68">
        <v>1</v>
      </c>
      <c r="P258" s="58">
        <v>1</v>
      </c>
      <c r="Q258" s="57" t="s">
        <v>2</v>
      </c>
      <c r="R258" s="67"/>
      <c r="S258" s="54">
        <v>1</v>
      </c>
      <c r="T258" s="54">
        <v>0</v>
      </c>
      <c r="U258" s="54">
        <v>0</v>
      </c>
      <c r="V258" s="54">
        <v>0</v>
      </c>
      <c r="W258" s="54">
        <v>1</v>
      </c>
      <c r="X258" s="54">
        <v>1</v>
      </c>
      <c r="Y258" s="54">
        <v>1</v>
      </c>
      <c r="Z258" s="54">
        <v>0</v>
      </c>
      <c r="AA258" s="54">
        <v>0</v>
      </c>
      <c r="AB258" s="54">
        <v>1</v>
      </c>
      <c r="AC258" s="106">
        <v>1</v>
      </c>
      <c r="AD258" s="57" t="s">
        <v>2</v>
      </c>
      <c r="AE258" s="67"/>
      <c r="AF258" s="57">
        <v>1</v>
      </c>
      <c r="AG258" s="69">
        <v>0.91890000000000005</v>
      </c>
      <c r="AH258" s="58">
        <v>0.93106500000000003</v>
      </c>
      <c r="AI258" s="57" t="s">
        <v>2</v>
      </c>
      <c r="AK258" s="57">
        <v>4297840.2200000007</v>
      </c>
      <c r="AL258" s="69">
        <v>45939514.920000002</v>
      </c>
      <c r="AM258" s="106">
        <v>9.3554323059012401E-2</v>
      </c>
      <c r="AN258" s="106">
        <v>0.16314837439710966</v>
      </c>
      <c r="AO258" s="57" t="s">
        <v>6</v>
      </c>
      <c r="AP258" s="156"/>
      <c r="AQ258" s="106">
        <v>0.61539592487942185</v>
      </c>
      <c r="AR258" s="57" t="s">
        <v>3</v>
      </c>
    </row>
    <row r="259" spans="1:44" x14ac:dyDescent="0.25">
      <c r="A259" s="70" t="s">
        <v>269</v>
      </c>
      <c r="B259" s="70">
        <v>1501</v>
      </c>
      <c r="C259" s="1" t="s">
        <v>270</v>
      </c>
      <c r="D259" s="54">
        <v>1</v>
      </c>
      <c r="E259" s="54">
        <v>1</v>
      </c>
      <c r="F259" s="54">
        <v>1</v>
      </c>
      <c r="G259" s="58">
        <v>1</v>
      </c>
      <c r="H259" s="57" t="s">
        <v>2</v>
      </c>
      <c r="I259" s="67"/>
      <c r="J259" s="67">
        <v>1</v>
      </c>
      <c r="K259" s="67">
        <v>1</v>
      </c>
      <c r="L259" s="67">
        <v>1</v>
      </c>
      <c r="M259" s="68">
        <v>1</v>
      </c>
      <c r="N259" s="68">
        <v>1</v>
      </c>
      <c r="O259" s="68">
        <v>1</v>
      </c>
      <c r="P259" s="58">
        <v>1</v>
      </c>
      <c r="Q259" s="57" t="s">
        <v>2</v>
      </c>
      <c r="R259" s="67"/>
      <c r="S259" s="54">
        <v>0</v>
      </c>
      <c r="T259" s="54">
        <v>0</v>
      </c>
      <c r="U259" s="54">
        <v>1</v>
      </c>
      <c r="V259" s="54">
        <v>1</v>
      </c>
      <c r="W259" s="54">
        <v>1</v>
      </c>
      <c r="X259" s="54">
        <v>0</v>
      </c>
      <c r="Y259" s="54">
        <v>1</v>
      </c>
      <c r="Z259" s="54">
        <v>1</v>
      </c>
      <c r="AA259" s="54">
        <v>1</v>
      </c>
      <c r="AB259" s="54">
        <v>1</v>
      </c>
      <c r="AC259" s="106">
        <v>1</v>
      </c>
      <c r="AD259" s="57" t="s">
        <v>2</v>
      </c>
      <c r="AE259" s="67"/>
      <c r="AF259" s="57">
        <v>1</v>
      </c>
      <c r="AG259" s="69">
        <v>0.92859999999999998</v>
      </c>
      <c r="AH259" s="58">
        <v>0.93930999999999998</v>
      </c>
      <c r="AI259" s="57" t="s">
        <v>2</v>
      </c>
      <c r="AK259" s="57">
        <v>12318985.119999999</v>
      </c>
      <c r="AL259" s="69">
        <v>72323433.959999993</v>
      </c>
      <c r="AM259" s="106">
        <v>0.17033186127214694</v>
      </c>
      <c r="AN259" s="106">
        <v>0.29703989474709508</v>
      </c>
      <c r="AO259" s="57" t="s">
        <v>5</v>
      </c>
      <c r="AP259" s="156"/>
      <c r="AQ259" s="106">
        <v>0.84423547894941908</v>
      </c>
      <c r="AR259" s="57" t="s">
        <v>2</v>
      </c>
    </row>
    <row r="260" spans="1:44" x14ac:dyDescent="0.25">
      <c r="A260" s="70" t="s">
        <v>269</v>
      </c>
      <c r="B260" s="70">
        <v>1502</v>
      </c>
      <c r="C260" s="1" t="s">
        <v>271</v>
      </c>
      <c r="D260" s="54">
        <v>1</v>
      </c>
      <c r="E260" s="54">
        <v>1</v>
      </c>
      <c r="F260" s="54">
        <v>1</v>
      </c>
      <c r="G260" s="58">
        <v>1</v>
      </c>
      <c r="H260" s="57" t="s">
        <v>2</v>
      </c>
      <c r="I260" s="67"/>
      <c r="J260" s="67">
        <v>1</v>
      </c>
      <c r="K260" s="67">
        <v>1</v>
      </c>
      <c r="L260" s="67">
        <v>1</v>
      </c>
      <c r="M260" s="68">
        <v>1</v>
      </c>
      <c r="N260" s="68">
        <v>1</v>
      </c>
      <c r="O260" s="68">
        <v>1</v>
      </c>
      <c r="P260" s="58">
        <v>1</v>
      </c>
      <c r="Q260" s="57" t="s">
        <v>2</v>
      </c>
      <c r="R260" s="67"/>
      <c r="S260" s="54">
        <v>0</v>
      </c>
      <c r="T260" s="54">
        <v>0</v>
      </c>
      <c r="U260" s="54">
        <v>0</v>
      </c>
      <c r="V260" s="54">
        <v>0</v>
      </c>
      <c r="W260" s="54">
        <v>0</v>
      </c>
      <c r="X260" s="54">
        <v>1</v>
      </c>
      <c r="Y260" s="54">
        <v>1</v>
      </c>
      <c r="Z260" s="54">
        <v>0</v>
      </c>
      <c r="AA260" s="54">
        <v>1</v>
      </c>
      <c r="AB260" s="54">
        <v>1</v>
      </c>
      <c r="AC260" s="106">
        <v>0.5</v>
      </c>
      <c r="AD260" s="57" t="s">
        <v>4</v>
      </c>
      <c r="AE260" s="67"/>
      <c r="AF260" s="57">
        <v>1</v>
      </c>
      <c r="AG260" s="69">
        <v>0.81940000000000002</v>
      </c>
      <c r="AH260" s="58">
        <v>0.84648999999999996</v>
      </c>
      <c r="AI260" s="57" t="s">
        <v>2</v>
      </c>
      <c r="AK260" s="57">
        <v>6187524.7799999984</v>
      </c>
      <c r="AL260" s="69">
        <v>38475794.920000002</v>
      </c>
      <c r="AM260" s="106">
        <v>0.16081603493482802</v>
      </c>
      <c r="AN260" s="106">
        <v>0.28044534788687675</v>
      </c>
      <c r="AO260" s="57" t="s">
        <v>5</v>
      </c>
      <c r="AP260" s="156"/>
      <c r="AQ260" s="106">
        <v>0.74271156957737539</v>
      </c>
      <c r="AR260" s="57" t="s">
        <v>3</v>
      </c>
    </row>
    <row r="261" spans="1:44" x14ac:dyDescent="0.25">
      <c r="A261" s="70" t="s">
        <v>269</v>
      </c>
      <c r="B261" s="70">
        <v>1503</v>
      </c>
      <c r="C261" s="1" t="s">
        <v>272</v>
      </c>
      <c r="D261" s="54">
        <v>1</v>
      </c>
      <c r="E261" s="54">
        <v>1</v>
      </c>
      <c r="F261" s="54">
        <v>1</v>
      </c>
      <c r="G261" s="58">
        <v>1</v>
      </c>
      <c r="H261" s="57" t="s">
        <v>2</v>
      </c>
      <c r="I261" s="67"/>
      <c r="J261" s="67">
        <v>0</v>
      </c>
      <c r="K261" s="67">
        <v>1</v>
      </c>
      <c r="L261" s="67">
        <v>1</v>
      </c>
      <c r="M261" s="68">
        <v>0</v>
      </c>
      <c r="N261" s="68">
        <v>0</v>
      </c>
      <c r="O261" s="68">
        <v>0</v>
      </c>
      <c r="P261" s="58">
        <v>0.53333333333333333</v>
      </c>
      <c r="Q261" s="57" t="s">
        <v>4</v>
      </c>
      <c r="R261" s="67"/>
      <c r="S261" s="54">
        <v>0</v>
      </c>
      <c r="T261" s="54">
        <v>0</v>
      </c>
      <c r="U261" s="54">
        <v>0</v>
      </c>
      <c r="V261" s="54">
        <v>0</v>
      </c>
      <c r="W261" s="54">
        <v>1</v>
      </c>
      <c r="X261" s="54">
        <v>0</v>
      </c>
      <c r="Y261" s="54">
        <v>0</v>
      </c>
      <c r="Z261" s="54">
        <v>0</v>
      </c>
      <c r="AA261" s="54">
        <v>0</v>
      </c>
      <c r="AB261" s="54">
        <v>1</v>
      </c>
      <c r="AC261" s="106">
        <v>1</v>
      </c>
      <c r="AD261" s="57" t="s">
        <v>2</v>
      </c>
      <c r="AE261" s="67"/>
      <c r="AF261" s="57">
        <v>1</v>
      </c>
      <c r="AG261" s="69">
        <v>0.7</v>
      </c>
      <c r="AH261" s="58">
        <v>0.745</v>
      </c>
      <c r="AI261" s="57" t="s">
        <v>3</v>
      </c>
      <c r="AK261" s="57">
        <v>8406425.1699999981</v>
      </c>
      <c r="AL261" s="69">
        <v>48516991.909999996</v>
      </c>
      <c r="AM261" s="106">
        <v>0.17326764993167934</v>
      </c>
      <c r="AN261" s="106">
        <v>0.30215958490907779</v>
      </c>
      <c r="AO261" s="57" t="s">
        <v>5</v>
      </c>
      <c r="AP261" s="156"/>
      <c r="AQ261" s="106">
        <v>0.7033485836484823</v>
      </c>
      <c r="AR261" s="57" t="s">
        <v>3</v>
      </c>
    </row>
    <row r="262" spans="1:44" x14ac:dyDescent="0.25">
      <c r="A262" s="70" t="s">
        <v>269</v>
      </c>
      <c r="B262" s="70">
        <v>1504</v>
      </c>
      <c r="C262" s="1" t="s">
        <v>273</v>
      </c>
      <c r="D262" s="54">
        <v>1</v>
      </c>
      <c r="E262" s="54">
        <v>1</v>
      </c>
      <c r="F262" s="54">
        <v>1</v>
      </c>
      <c r="G262" s="58">
        <v>1</v>
      </c>
      <c r="H262" s="57" t="s">
        <v>2</v>
      </c>
      <c r="I262" s="67"/>
      <c r="J262" s="67">
        <v>0</v>
      </c>
      <c r="K262" s="67">
        <v>1</v>
      </c>
      <c r="L262" s="67">
        <v>1</v>
      </c>
      <c r="M262" s="68">
        <v>0</v>
      </c>
      <c r="N262" s="68">
        <v>1</v>
      </c>
      <c r="O262" s="68">
        <v>1</v>
      </c>
      <c r="P262" s="58">
        <v>0.66666666666666663</v>
      </c>
      <c r="Q262" s="57" t="s">
        <v>3</v>
      </c>
      <c r="R262" s="67"/>
      <c r="S262" s="54">
        <v>0</v>
      </c>
      <c r="T262" s="54">
        <v>0</v>
      </c>
      <c r="U262" s="54">
        <v>0</v>
      </c>
      <c r="V262" s="54">
        <v>0</v>
      </c>
      <c r="W262" s="54">
        <v>1</v>
      </c>
      <c r="X262" s="54">
        <v>0</v>
      </c>
      <c r="Y262" s="54">
        <v>0</v>
      </c>
      <c r="Z262" s="54">
        <v>0</v>
      </c>
      <c r="AA262" s="54">
        <v>0</v>
      </c>
      <c r="AB262" s="54">
        <v>0</v>
      </c>
      <c r="AC262" s="106">
        <v>0.5</v>
      </c>
      <c r="AD262" s="57" t="s">
        <v>4</v>
      </c>
      <c r="AE262" s="67"/>
      <c r="AF262" s="57">
        <v>1</v>
      </c>
      <c r="AG262" s="69">
        <v>0.8649</v>
      </c>
      <c r="AH262" s="58">
        <v>0.88516499999999998</v>
      </c>
      <c r="AI262" s="57" t="s">
        <v>2</v>
      </c>
      <c r="AK262" s="57">
        <v>3170997.15</v>
      </c>
      <c r="AL262" s="69">
        <v>44970869.340000004</v>
      </c>
      <c r="AM262" s="106">
        <v>7.0512249296891163E-2</v>
      </c>
      <c r="AN262" s="106">
        <v>0.12296555062041375</v>
      </c>
      <c r="AO262" s="57" t="s">
        <v>6</v>
      </c>
      <c r="AP262" s="156"/>
      <c r="AQ262" s="106">
        <v>0.65421769345741609</v>
      </c>
      <c r="AR262" s="57" t="s">
        <v>3</v>
      </c>
    </row>
    <row r="263" spans="1:44" x14ac:dyDescent="0.25">
      <c r="A263" s="70" t="s">
        <v>269</v>
      </c>
      <c r="B263" s="70">
        <v>1505</v>
      </c>
      <c r="C263" s="1" t="s">
        <v>274</v>
      </c>
      <c r="D263" s="54">
        <v>1</v>
      </c>
      <c r="E263" s="54">
        <v>1</v>
      </c>
      <c r="F263" s="54">
        <v>0</v>
      </c>
      <c r="G263" s="58">
        <v>0.66666666666666663</v>
      </c>
      <c r="H263" s="57" t="s">
        <v>3</v>
      </c>
      <c r="I263" s="67"/>
      <c r="J263" s="67">
        <v>1</v>
      </c>
      <c r="K263" s="67">
        <v>1</v>
      </c>
      <c r="L263" s="67">
        <v>1</v>
      </c>
      <c r="M263" s="68">
        <v>0</v>
      </c>
      <c r="N263" s="68">
        <v>1</v>
      </c>
      <c r="O263" s="68">
        <v>1</v>
      </c>
      <c r="P263" s="58">
        <v>0.93333333333333335</v>
      </c>
      <c r="Q263" s="57" t="s">
        <v>2</v>
      </c>
      <c r="R263" s="67"/>
      <c r="S263" s="54">
        <v>0</v>
      </c>
      <c r="T263" s="54">
        <v>0</v>
      </c>
      <c r="U263" s="54">
        <v>0</v>
      </c>
      <c r="V263" s="54">
        <v>0</v>
      </c>
      <c r="W263" s="54">
        <v>1</v>
      </c>
      <c r="X263" s="54">
        <v>0</v>
      </c>
      <c r="Y263" s="54">
        <v>1</v>
      </c>
      <c r="Z263" s="54">
        <v>0</v>
      </c>
      <c r="AA263" s="54">
        <v>0</v>
      </c>
      <c r="AB263" s="54">
        <v>1</v>
      </c>
      <c r="AC263" s="106">
        <v>1</v>
      </c>
      <c r="AD263" s="57" t="s">
        <v>2</v>
      </c>
      <c r="AE263" s="67"/>
      <c r="AF263" s="57">
        <v>1</v>
      </c>
      <c r="AG263" s="69">
        <v>0.77139999999999997</v>
      </c>
      <c r="AH263" s="58">
        <v>0.80569000000000002</v>
      </c>
      <c r="AI263" s="57" t="s">
        <v>2</v>
      </c>
      <c r="AK263" s="57">
        <v>13170761.629999999</v>
      </c>
      <c r="AL263" s="69">
        <v>44179933.630000003</v>
      </c>
      <c r="AM263" s="106">
        <v>0.29811637428664012</v>
      </c>
      <c r="AN263" s="106">
        <v>0.51988192801465893</v>
      </c>
      <c r="AO263" s="57" t="s">
        <v>4</v>
      </c>
      <c r="AP263" s="156"/>
      <c r="AQ263" s="106">
        <v>0.7753988856029318</v>
      </c>
      <c r="AR263" s="57" t="s">
        <v>3</v>
      </c>
    </row>
    <row r="264" spans="1:44" x14ac:dyDescent="0.25">
      <c r="A264" s="70" t="s">
        <v>269</v>
      </c>
      <c r="B264" s="70">
        <v>1506</v>
      </c>
      <c r="C264" s="1" t="s">
        <v>275</v>
      </c>
      <c r="D264" s="54">
        <v>1</v>
      </c>
      <c r="E264" s="54">
        <v>0</v>
      </c>
      <c r="F264" s="54">
        <v>1</v>
      </c>
      <c r="G264" s="58">
        <v>0.66666666666666663</v>
      </c>
      <c r="H264" s="57" t="s">
        <v>3</v>
      </c>
      <c r="I264" s="67"/>
      <c r="J264" s="67">
        <v>1</v>
      </c>
      <c r="K264" s="67">
        <v>1</v>
      </c>
      <c r="L264" s="67">
        <v>1</v>
      </c>
      <c r="M264" s="68">
        <v>1</v>
      </c>
      <c r="N264" s="68">
        <v>0</v>
      </c>
      <c r="O264" s="68">
        <v>1</v>
      </c>
      <c r="P264" s="58">
        <v>0.93333333333333335</v>
      </c>
      <c r="Q264" s="57" t="s">
        <v>2</v>
      </c>
      <c r="R264" s="67"/>
      <c r="S264" s="54">
        <v>1</v>
      </c>
      <c r="T264" s="54">
        <v>0</v>
      </c>
      <c r="U264" s="54">
        <v>0</v>
      </c>
      <c r="V264" s="54">
        <v>0</v>
      </c>
      <c r="W264" s="54">
        <v>1</v>
      </c>
      <c r="X264" s="54">
        <v>1</v>
      </c>
      <c r="Y264" s="54">
        <v>0</v>
      </c>
      <c r="Z264" s="54">
        <v>0</v>
      </c>
      <c r="AA264" s="54">
        <v>0</v>
      </c>
      <c r="AB264" s="54">
        <v>1</v>
      </c>
      <c r="AC264" s="106">
        <v>1</v>
      </c>
      <c r="AD264" s="57" t="s">
        <v>2</v>
      </c>
      <c r="AE264" s="67"/>
      <c r="AF264" s="57">
        <v>1</v>
      </c>
      <c r="AG264" s="69">
        <v>0.9</v>
      </c>
      <c r="AH264" s="58">
        <v>0.91500000000000004</v>
      </c>
      <c r="AI264" s="57" t="s">
        <v>2</v>
      </c>
      <c r="AK264" s="57">
        <v>8812987.9299999997</v>
      </c>
      <c r="AL264" s="69">
        <v>38224811.039999999</v>
      </c>
      <c r="AM264" s="106">
        <v>0.23055674286467318</v>
      </c>
      <c r="AN264" s="106">
        <v>0.40206541584333838</v>
      </c>
      <c r="AO264" s="57" t="s">
        <v>4</v>
      </c>
      <c r="AP264" s="156"/>
      <c r="AQ264" s="106">
        <v>0.77916308316866767</v>
      </c>
      <c r="AR264" s="57" t="s">
        <v>3</v>
      </c>
    </row>
    <row r="265" spans="1:44" x14ac:dyDescent="0.25">
      <c r="A265" s="70" t="s">
        <v>269</v>
      </c>
      <c r="B265" s="70">
        <v>1507</v>
      </c>
      <c r="C265" s="1" t="s">
        <v>276</v>
      </c>
      <c r="D265" s="54">
        <v>1</v>
      </c>
      <c r="E265" s="54">
        <v>1</v>
      </c>
      <c r="F265" s="54">
        <v>1</v>
      </c>
      <c r="G265" s="58">
        <v>1</v>
      </c>
      <c r="H265" s="57" t="s">
        <v>2</v>
      </c>
      <c r="I265" s="67"/>
      <c r="J265" s="67">
        <v>1</v>
      </c>
      <c r="K265" s="67">
        <v>1</v>
      </c>
      <c r="L265" s="67">
        <v>1</v>
      </c>
      <c r="M265" s="68">
        <v>1</v>
      </c>
      <c r="N265" s="68">
        <v>1</v>
      </c>
      <c r="O265" s="68">
        <v>1</v>
      </c>
      <c r="P265" s="58">
        <v>1</v>
      </c>
      <c r="Q265" s="57" t="s">
        <v>2</v>
      </c>
      <c r="R265" s="67"/>
      <c r="S265" s="54">
        <v>1</v>
      </c>
      <c r="T265" s="54">
        <v>0</v>
      </c>
      <c r="U265" s="54">
        <v>0</v>
      </c>
      <c r="V265" s="54">
        <v>0</v>
      </c>
      <c r="W265" s="54">
        <v>1</v>
      </c>
      <c r="X265" s="54">
        <v>1</v>
      </c>
      <c r="Y265" s="54">
        <v>1</v>
      </c>
      <c r="Z265" s="54">
        <v>0</v>
      </c>
      <c r="AA265" s="54">
        <v>0</v>
      </c>
      <c r="AB265" s="54">
        <v>1</v>
      </c>
      <c r="AC265" s="106">
        <v>1</v>
      </c>
      <c r="AD265" s="57" t="s">
        <v>2</v>
      </c>
      <c r="AE265" s="67"/>
      <c r="AF265" s="57">
        <v>1</v>
      </c>
      <c r="AG265" s="69">
        <v>0.66220000000000001</v>
      </c>
      <c r="AH265" s="58">
        <v>0.71287</v>
      </c>
      <c r="AI265" s="57" t="s">
        <v>3</v>
      </c>
      <c r="AK265" s="57">
        <v>4139126.2700000005</v>
      </c>
      <c r="AL265" s="69">
        <v>44247625.759999998</v>
      </c>
      <c r="AM265" s="106">
        <v>9.3544595871667871E-2</v>
      </c>
      <c r="AN265" s="106">
        <v>0.16313141126006986</v>
      </c>
      <c r="AO265" s="57" t="s">
        <v>6</v>
      </c>
      <c r="AP265" s="156"/>
      <c r="AQ265" s="106">
        <v>0.76084378225201399</v>
      </c>
      <c r="AR265" s="57" t="s">
        <v>3</v>
      </c>
    </row>
    <row r="266" spans="1:44" x14ac:dyDescent="0.25">
      <c r="A266" s="70" t="s">
        <v>269</v>
      </c>
      <c r="B266" s="70">
        <v>1508</v>
      </c>
      <c r="C266" s="1" t="s">
        <v>277</v>
      </c>
      <c r="D266" s="54">
        <v>0</v>
      </c>
      <c r="E266" s="54">
        <v>0</v>
      </c>
      <c r="F266" s="54">
        <v>0</v>
      </c>
      <c r="G266" s="58">
        <v>0</v>
      </c>
      <c r="H266" s="57" t="s">
        <v>6</v>
      </c>
      <c r="I266" s="67"/>
      <c r="J266" s="67">
        <v>0</v>
      </c>
      <c r="K266" s="67">
        <v>1</v>
      </c>
      <c r="L266" s="67">
        <v>1</v>
      </c>
      <c r="M266" s="68">
        <v>1</v>
      </c>
      <c r="N266" s="68">
        <v>1</v>
      </c>
      <c r="O266" s="68">
        <v>1</v>
      </c>
      <c r="P266" s="58">
        <v>0.73333333333333339</v>
      </c>
      <c r="Q266" s="57" t="s">
        <v>3</v>
      </c>
      <c r="R266" s="67"/>
      <c r="S266" s="54">
        <v>0</v>
      </c>
      <c r="T266" s="54">
        <v>1</v>
      </c>
      <c r="U266" s="54">
        <v>0</v>
      </c>
      <c r="V266" s="54">
        <v>0</v>
      </c>
      <c r="W266" s="54">
        <v>0</v>
      </c>
      <c r="X266" s="54">
        <v>0</v>
      </c>
      <c r="Y266" s="54">
        <v>1</v>
      </c>
      <c r="Z266" s="54">
        <v>0</v>
      </c>
      <c r="AA266" s="54">
        <v>0</v>
      </c>
      <c r="AB266" s="54">
        <v>0</v>
      </c>
      <c r="AC266" s="106">
        <v>1</v>
      </c>
      <c r="AD266" s="57" t="s">
        <v>2</v>
      </c>
      <c r="AE266" s="67"/>
      <c r="AF266" s="57">
        <v>1</v>
      </c>
      <c r="AG266" s="69">
        <v>0.42310000000000003</v>
      </c>
      <c r="AH266" s="58">
        <v>0.50963500000000006</v>
      </c>
      <c r="AI266" s="57" t="s">
        <v>4</v>
      </c>
      <c r="AK266" s="57">
        <v>10003948.909999998</v>
      </c>
      <c r="AL266" s="69">
        <v>41015799.560000002</v>
      </c>
      <c r="AM266" s="106">
        <v>0.24390476395238161</v>
      </c>
      <c r="AN266" s="106">
        <v>0.42534288577387608</v>
      </c>
      <c r="AO266" s="57" t="s">
        <v>4</v>
      </c>
      <c r="AP266" s="156"/>
      <c r="AQ266" s="106">
        <v>0.50914399382144193</v>
      </c>
      <c r="AR266" s="57" t="s">
        <v>4</v>
      </c>
    </row>
    <row r="267" spans="1:44" x14ac:dyDescent="0.25">
      <c r="A267" s="70" t="s">
        <v>278</v>
      </c>
      <c r="B267" s="70">
        <v>1601</v>
      </c>
      <c r="C267" s="1" t="s">
        <v>279</v>
      </c>
      <c r="D267" s="54">
        <v>1</v>
      </c>
      <c r="E267" s="54">
        <v>1</v>
      </c>
      <c r="F267" s="54">
        <v>1</v>
      </c>
      <c r="G267" s="58">
        <v>1</v>
      </c>
      <c r="H267" s="57" t="s">
        <v>2</v>
      </c>
      <c r="I267" s="67"/>
      <c r="J267" s="67">
        <v>1</v>
      </c>
      <c r="K267" s="67">
        <v>1</v>
      </c>
      <c r="L267" s="67">
        <v>1</v>
      </c>
      <c r="M267" s="68">
        <v>0</v>
      </c>
      <c r="N267" s="68">
        <v>0</v>
      </c>
      <c r="O267" s="68">
        <v>1</v>
      </c>
      <c r="P267" s="58">
        <v>0.8666666666666667</v>
      </c>
      <c r="Q267" s="57" t="s">
        <v>2</v>
      </c>
      <c r="R267" s="67"/>
      <c r="S267" s="54">
        <v>1</v>
      </c>
      <c r="T267" s="54">
        <v>1</v>
      </c>
      <c r="U267" s="54">
        <v>0</v>
      </c>
      <c r="V267" s="54">
        <v>1</v>
      </c>
      <c r="W267" s="54">
        <v>1</v>
      </c>
      <c r="X267" s="54">
        <v>1</v>
      </c>
      <c r="Y267" s="54">
        <v>1</v>
      </c>
      <c r="Z267" s="54">
        <v>0</v>
      </c>
      <c r="AA267" s="54">
        <v>1</v>
      </c>
      <c r="AB267" s="54">
        <v>1</v>
      </c>
      <c r="AC267" s="106">
        <v>1</v>
      </c>
      <c r="AD267" s="57" t="s">
        <v>2</v>
      </c>
      <c r="AE267" s="67"/>
      <c r="AF267" s="57">
        <v>1</v>
      </c>
      <c r="AG267" s="69">
        <v>0.77629999999999999</v>
      </c>
      <c r="AH267" s="58">
        <v>0.80985499999999999</v>
      </c>
      <c r="AI267" s="57" t="s">
        <v>2</v>
      </c>
      <c r="AK267" s="57">
        <v>13025754.59</v>
      </c>
      <c r="AL267" s="69">
        <v>246143444.44999999</v>
      </c>
      <c r="AM267" s="106">
        <v>5.2919364231314998E-2</v>
      </c>
      <c r="AN267" s="106">
        <v>9.2285508207051031E-2</v>
      </c>
      <c r="AO267" s="57" t="s">
        <v>6</v>
      </c>
      <c r="AP267" s="156"/>
      <c r="AQ267" s="106">
        <v>0.7442541849747436</v>
      </c>
      <c r="AR267" s="57" t="s">
        <v>3</v>
      </c>
    </row>
    <row r="268" spans="1:44" x14ac:dyDescent="0.25">
      <c r="A268" s="70" t="s">
        <v>278</v>
      </c>
      <c r="B268" s="70">
        <v>1602</v>
      </c>
      <c r="C268" s="1" t="s">
        <v>280</v>
      </c>
      <c r="D268" s="54">
        <v>1</v>
      </c>
      <c r="E268" s="54">
        <v>1</v>
      </c>
      <c r="F268" s="54">
        <v>1</v>
      </c>
      <c r="G268" s="58">
        <v>1</v>
      </c>
      <c r="H268" s="57" t="s">
        <v>2</v>
      </c>
      <c r="I268" s="67"/>
      <c r="J268" s="67">
        <v>1</v>
      </c>
      <c r="K268" s="67">
        <v>1</v>
      </c>
      <c r="L268" s="67">
        <v>1</v>
      </c>
      <c r="M268" s="68">
        <v>1</v>
      </c>
      <c r="N268" s="68">
        <v>1</v>
      </c>
      <c r="O268" s="68">
        <v>1</v>
      </c>
      <c r="P268" s="58">
        <v>1</v>
      </c>
      <c r="Q268" s="57" t="s">
        <v>2</v>
      </c>
      <c r="R268" s="67"/>
      <c r="S268" s="54">
        <v>0</v>
      </c>
      <c r="T268" s="54">
        <v>0</v>
      </c>
      <c r="U268" s="54">
        <v>0</v>
      </c>
      <c r="V268" s="54">
        <v>0</v>
      </c>
      <c r="W268" s="54">
        <v>1</v>
      </c>
      <c r="X268" s="54">
        <v>0</v>
      </c>
      <c r="Y268" s="54">
        <v>1</v>
      </c>
      <c r="Z268" s="54">
        <v>0</v>
      </c>
      <c r="AA268" s="54">
        <v>0</v>
      </c>
      <c r="AB268" s="54">
        <v>1</v>
      </c>
      <c r="AC268" s="106">
        <v>1</v>
      </c>
      <c r="AD268" s="57" t="s">
        <v>2</v>
      </c>
      <c r="AE268" s="67"/>
      <c r="AF268" s="57">
        <v>1</v>
      </c>
      <c r="AG268" s="69">
        <v>0.72860000000000003</v>
      </c>
      <c r="AH268" s="58">
        <v>0.76931000000000005</v>
      </c>
      <c r="AI268" s="57" t="s">
        <v>3</v>
      </c>
      <c r="AK268" s="57">
        <v>9956465.5599999987</v>
      </c>
      <c r="AL268" s="69">
        <v>49922542.719999999</v>
      </c>
      <c r="AM268" s="106">
        <v>0.19943827011862586</v>
      </c>
      <c r="AN268" s="106">
        <v>0.34779824703451756</v>
      </c>
      <c r="AO268" s="57" t="s">
        <v>5</v>
      </c>
      <c r="AP268" s="156"/>
      <c r="AQ268" s="106">
        <v>0.81188714940690354</v>
      </c>
      <c r="AR268" s="57" t="s">
        <v>2</v>
      </c>
    </row>
    <row r="269" spans="1:44" x14ac:dyDescent="0.25">
      <c r="A269" s="70" t="s">
        <v>278</v>
      </c>
      <c r="B269" s="70">
        <v>1603</v>
      </c>
      <c r="C269" s="1" t="s">
        <v>281</v>
      </c>
      <c r="D269" s="54">
        <v>0</v>
      </c>
      <c r="E269" s="54">
        <v>0</v>
      </c>
      <c r="F269" s="54">
        <v>1</v>
      </c>
      <c r="G269" s="58">
        <v>0.33333333333333331</v>
      </c>
      <c r="H269" s="57" t="s">
        <v>5</v>
      </c>
      <c r="I269" s="67"/>
      <c r="J269" s="67">
        <v>1</v>
      </c>
      <c r="K269" s="67">
        <v>1</v>
      </c>
      <c r="L269" s="67">
        <v>1</v>
      </c>
      <c r="M269" s="68">
        <v>0</v>
      </c>
      <c r="N269" s="68">
        <v>1</v>
      </c>
      <c r="O269" s="68">
        <v>0</v>
      </c>
      <c r="P269" s="58">
        <v>0.8666666666666667</v>
      </c>
      <c r="Q269" s="57" t="s">
        <v>2</v>
      </c>
      <c r="R269" s="67"/>
      <c r="S269" s="54">
        <v>1</v>
      </c>
      <c r="T269" s="54">
        <v>0</v>
      </c>
      <c r="U269" s="54">
        <v>0</v>
      </c>
      <c r="V269" s="54">
        <v>0</v>
      </c>
      <c r="W269" s="54">
        <v>1</v>
      </c>
      <c r="X269" s="54">
        <v>0</v>
      </c>
      <c r="Y269" s="54">
        <v>0</v>
      </c>
      <c r="Z269" s="54">
        <v>0</v>
      </c>
      <c r="AA269" s="54">
        <v>0</v>
      </c>
      <c r="AB269" s="54">
        <v>1</v>
      </c>
      <c r="AC269" s="106">
        <v>1</v>
      </c>
      <c r="AD269" s="57" t="s">
        <v>2</v>
      </c>
      <c r="AE269" s="67"/>
      <c r="AF269" s="57">
        <v>1</v>
      </c>
      <c r="AG269" s="69">
        <v>0.68420000000000003</v>
      </c>
      <c r="AH269" s="58">
        <v>0.73157000000000005</v>
      </c>
      <c r="AI269" s="57" t="s">
        <v>3</v>
      </c>
      <c r="AK269" s="57">
        <v>11147553.260000002</v>
      </c>
      <c r="AL269" s="69">
        <v>73821955.489999995</v>
      </c>
      <c r="AM269" s="106">
        <v>0.15100593293698461</v>
      </c>
      <c r="AN269" s="106">
        <v>0.26333761687792678</v>
      </c>
      <c r="AO269" s="57" t="s">
        <v>5</v>
      </c>
      <c r="AP269" s="156"/>
      <c r="AQ269" s="106">
        <v>0.62556002337558536</v>
      </c>
      <c r="AR269" s="57" t="s">
        <v>3</v>
      </c>
    </row>
    <row r="270" spans="1:44" x14ac:dyDescent="0.25">
      <c r="A270" s="70" t="s">
        <v>278</v>
      </c>
      <c r="B270" s="70">
        <v>1604</v>
      </c>
      <c r="C270" s="1" t="s">
        <v>282</v>
      </c>
      <c r="D270" s="54">
        <v>1</v>
      </c>
      <c r="E270" s="54">
        <v>1</v>
      </c>
      <c r="F270" s="54">
        <v>1</v>
      </c>
      <c r="G270" s="58">
        <v>1</v>
      </c>
      <c r="H270" s="57" t="s">
        <v>2</v>
      </c>
      <c r="I270" s="67"/>
      <c r="J270" s="67">
        <v>1</v>
      </c>
      <c r="K270" s="67">
        <v>1</v>
      </c>
      <c r="L270" s="67">
        <v>1</v>
      </c>
      <c r="M270" s="68">
        <v>1</v>
      </c>
      <c r="N270" s="68">
        <v>1</v>
      </c>
      <c r="O270" s="68">
        <v>1</v>
      </c>
      <c r="P270" s="58">
        <v>1</v>
      </c>
      <c r="Q270" s="57" t="s">
        <v>2</v>
      </c>
      <c r="R270" s="67"/>
      <c r="S270" s="54">
        <v>0</v>
      </c>
      <c r="T270" s="54">
        <v>0</v>
      </c>
      <c r="U270" s="54">
        <v>0</v>
      </c>
      <c r="V270" s="54">
        <v>0</v>
      </c>
      <c r="W270" s="54">
        <v>1</v>
      </c>
      <c r="X270" s="54">
        <v>0</v>
      </c>
      <c r="Y270" s="54">
        <v>0</v>
      </c>
      <c r="Z270" s="54">
        <v>0</v>
      </c>
      <c r="AA270" s="54">
        <v>0</v>
      </c>
      <c r="AB270" s="54">
        <v>1</v>
      </c>
      <c r="AC270" s="106">
        <v>1</v>
      </c>
      <c r="AD270" s="57" t="s">
        <v>2</v>
      </c>
      <c r="AE270" s="67"/>
      <c r="AF270" s="57">
        <v>1</v>
      </c>
      <c r="AG270" s="69">
        <v>0.65150000000000008</v>
      </c>
      <c r="AH270" s="58">
        <v>0.70377500000000004</v>
      </c>
      <c r="AI270" s="57" t="s">
        <v>3</v>
      </c>
      <c r="AK270" s="57">
        <v>3451865.49</v>
      </c>
      <c r="AL270" s="69">
        <v>45506920.719999999</v>
      </c>
      <c r="AM270" s="106">
        <v>7.5853637982649255E-2</v>
      </c>
      <c r="AN270" s="106">
        <v>0.13228034070825245</v>
      </c>
      <c r="AO270" s="57" t="s">
        <v>6</v>
      </c>
      <c r="AP270" s="156"/>
      <c r="AQ270" s="106">
        <v>0.75239981814165058</v>
      </c>
      <c r="AR270" s="57" t="s">
        <v>3</v>
      </c>
    </row>
    <row r="271" spans="1:44" x14ac:dyDescent="0.25">
      <c r="A271" s="70" t="s">
        <v>278</v>
      </c>
      <c r="B271" s="70">
        <v>1605</v>
      </c>
      <c r="C271" s="1" t="s">
        <v>283</v>
      </c>
      <c r="D271" s="54">
        <v>1</v>
      </c>
      <c r="E271" s="54">
        <v>1</v>
      </c>
      <c r="F271" s="54">
        <v>1</v>
      </c>
      <c r="G271" s="58">
        <v>1</v>
      </c>
      <c r="H271" s="57" t="s">
        <v>2</v>
      </c>
      <c r="I271" s="67"/>
      <c r="J271" s="67">
        <v>1</v>
      </c>
      <c r="K271" s="67">
        <v>1</v>
      </c>
      <c r="L271" s="67">
        <v>1</v>
      </c>
      <c r="M271" s="68">
        <v>1</v>
      </c>
      <c r="N271" s="68">
        <v>1</v>
      </c>
      <c r="O271" s="68">
        <v>1</v>
      </c>
      <c r="P271" s="58">
        <v>1</v>
      </c>
      <c r="Q271" s="57" t="s">
        <v>2</v>
      </c>
      <c r="R271" s="67"/>
      <c r="S271" s="54">
        <v>0</v>
      </c>
      <c r="T271" s="54">
        <v>0</v>
      </c>
      <c r="U271" s="54">
        <v>0</v>
      </c>
      <c r="V271" s="54">
        <v>0</v>
      </c>
      <c r="W271" s="54">
        <v>0</v>
      </c>
      <c r="X271" s="54">
        <v>0</v>
      </c>
      <c r="Y271" s="54">
        <v>0</v>
      </c>
      <c r="Z271" s="54">
        <v>0</v>
      </c>
      <c r="AA271" s="54">
        <v>0</v>
      </c>
      <c r="AB271" s="54">
        <v>1</v>
      </c>
      <c r="AC271" s="106">
        <v>0.5</v>
      </c>
      <c r="AD271" s="57" t="s">
        <v>4</v>
      </c>
      <c r="AE271" s="67"/>
      <c r="AF271" s="57">
        <v>1</v>
      </c>
      <c r="AG271" s="69">
        <v>0.8529000000000001</v>
      </c>
      <c r="AH271" s="58">
        <v>0.8749650000000001</v>
      </c>
      <c r="AI271" s="57" t="s">
        <v>2</v>
      </c>
      <c r="AK271" s="57">
        <v>5098199.58</v>
      </c>
      <c r="AL271" s="69">
        <v>27318328.140000001</v>
      </c>
      <c r="AM271" s="106">
        <v>0.18662194677042196</v>
      </c>
      <c r="AN271" s="106">
        <v>0.32544799905411964</v>
      </c>
      <c r="AO271" s="57" t="s">
        <v>5</v>
      </c>
      <c r="AP271" s="156"/>
      <c r="AQ271" s="106">
        <v>0.75883084981082405</v>
      </c>
      <c r="AR271" s="57" t="s">
        <v>3</v>
      </c>
    </row>
    <row r="272" spans="1:44" x14ac:dyDescent="0.25">
      <c r="A272" s="70" t="s">
        <v>278</v>
      </c>
      <c r="B272" s="70">
        <v>1606</v>
      </c>
      <c r="C272" s="1" t="s">
        <v>284</v>
      </c>
      <c r="D272" s="54">
        <v>1</v>
      </c>
      <c r="E272" s="54">
        <v>1</v>
      </c>
      <c r="F272" s="54">
        <v>1</v>
      </c>
      <c r="G272" s="58">
        <v>1</v>
      </c>
      <c r="H272" s="57" t="s">
        <v>2</v>
      </c>
      <c r="I272" s="67"/>
      <c r="J272" s="67">
        <v>1</v>
      </c>
      <c r="K272" s="67">
        <v>1</v>
      </c>
      <c r="L272" s="67">
        <v>1</v>
      </c>
      <c r="M272" s="68">
        <v>1</v>
      </c>
      <c r="N272" s="68">
        <v>1</v>
      </c>
      <c r="O272" s="68">
        <v>1</v>
      </c>
      <c r="P272" s="58">
        <v>1</v>
      </c>
      <c r="Q272" s="57" t="s">
        <v>2</v>
      </c>
      <c r="R272" s="67"/>
      <c r="S272" s="54">
        <v>1</v>
      </c>
      <c r="T272" s="54">
        <v>1</v>
      </c>
      <c r="U272" s="54">
        <v>1</v>
      </c>
      <c r="V272" s="54">
        <v>1</v>
      </c>
      <c r="W272" s="54">
        <v>1</v>
      </c>
      <c r="X272" s="54">
        <v>1</v>
      </c>
      <c r="Y272" s="54">
        <v>1</v>
      </c>
      <c r="Z272" s="54">
        <v>1</v>
      </c>
      <c r="AA272" s="54">
        <v>1</v>
      </c>
      <c r="AB272" s="54">
        <v>1</v>
      </c>
      <c r="AC272" s="106">
        <v>1</v>
      </c>
      <c r="AD272" s="57" t="s">
        <v>2</v>
      </c>
      <c r="AE272" s="67"/>
      <c r="AF272" s="57">
        <v>1</v>
      </c>
      <c r="AG272" s="69">
        <v>0.58329999999999993</v>
      </c>
      <c r="AH272" s="58">
        <v>0.64580499999999996</v>
      </c>
      <c r="AI272" s="57" t="s">
        <v>3</v>
      </c>
      <c r="AK272" s="57">
        <v>7707766.9100000011</v>
      </c>
      <c r="AL272" s="69">
        <v>49320575.640000001</v>
      </c>
      <c r="AM272" s="106">
        <v>0.15627893247354646</v>
      </c>
      <c r="AN272" s="106">
        <v>0.27253314386649929</v>
      </c>
      <c r="AO272" s="57" t="s">
        <v>5</v>
      </c>
      <c r="AP272" s="156"/>
      <c r="AQ272" s="106">
        <v>0.76595787877329991</v>
      </c>
      <c r="AR272" s="57" t="s">
        <v>3</v>
      </c>
    </row>
    <row r="273" spans="1:44" x14ac:dyDescent="0.25">
      <c r="A273" s="70" t="s">
        <v>278</v>
      </c>
      <c r="B273" s="70">
        <v>1607</v>
      </c>
      <c r="C273" s="1" t="s">
        <v>285</v>
      </c>
      <c r="D273" s="54">
        <v>0</v>
      </c>
      <c r="E273" s="54">
        <v>0</v>
      </c>
      <c r="F273" s="54">
        <v>0</v>
      </c>
      <c r="G273" s="58">
        <v>0</v>
      </c>
      <c r="H273" s="57" t="s">
        <v>6</v>
      </c>
      <c r="I273" s="67"/>
      <c r="J273" s="67">
        <v>1</v>
      </c>
      <c r="K273" s="67">
        <v>1</v>
      </c>
      <c r="L273" s="67">
        <v>1</v>
      </c>
      <c r="M273" s="68">
        <v>0</v>
      </c>
      <c r="N273" s="68">
        <v>0</v>
      </c>
      <c r="O273" s="68">
        <v>1</v>
      </c>
      <c r="P273" s="58">
        <v>0.8666666666666667</v>
      </c>
      <c r="Q273" s="57" t="s">
        <v>2</v>
      </c>
      <c r="R273" s="67"/>
      <c r="S273" s="54">
        <v>0</v>
      </c>
      <c r="T273" s="54">
        <v>0</v>
      </c>
      <c r="U273" s="54">
        <v>0</v>
      </c>
      <c r="V273" s="54">
        <v>0</v>
      </c>
      <c r="W273" s="54">
        <v>0</v>
      </c>
      <c r="X273" s="54">
        <v>1</v>
      </c>
      <c r="Y273" s="54">
        <v>0</v>
      </c>
      <c r="Z273" s="54">
        <v>0</v>
      </c>
      <c r="AA273" s="54">
        <v>0</v>
      </c>
      <c r="AB273" s="54">
        <v>0</v>
      </c>
      <c r="AC273" s="106">
        <v>0.5</v>
      </c>
      <c r="AD273" s="57" t="s">
        <v>4</v>
      </c>
      <c r="AE273" s="67"/>
      <c r="AF273" s="57">
        <v>1</v>
      </c>
      <c r="AG273" s="69">
        <v>0.90540000000000009</v>
      </c>
      <c r="AH273" s="58">
        <v>0.91959000000000013</v>
      </c>
      <c r="AI273" s="57" t="s">
        <v>2</v>
      </c>
      <c r="AK273" s="57">
        <v>11640560.449999999</v>
      </c>
      <c r="AL273" s="69">
        <v>47228791.210000001</v>
      </c>
      <c r="AM273" s="106">
        <v>0.24647169982058068</v>
      </c>
      <c r="AN273" s="106">
        <v>0.42981933753350393</v>
      </c>
      <c r="AO273" s="57" t="s">
        <v>4</v>
      </c>
      <c r="AP273" s="156"/>
      <c r="AQ273" s="106">
        <v>0.5641947008400342</v>
      </c>
      <c r="AR273" s="57" t="s">
        <v>4</v>
      </c>
    </row>
    <row r="274" spans="1:44" x14ac:dyDescent="0.25">
      <c r="A274" s="70" t="s">
        <v>278</v>
      </c>
      <c r="B274" s="70">
        <v>1608</v>
      </c>
      <c r="C274" s="1" t="s">
        <v>286</v>
      </c>
      <c r="D274" s="54">
        <v>1</v>
      </c>
      <c r="E274" s="54">
        <v>1</v>
      </c>
      <c r="F274" s="54">
        <v>1</v>
      </c>
      <c r="G274" s="58">
        <v>1</v>
      </c>
      <c r="H274" s="57" t="s">
        <v>2</v>
      </c>
      <c r="I274" s="67"/>
      <c r="J274" s="67">
        <v>1</v>
      </c>
      <c r="K274" s="67">
        <v>1</v>
      </c>
      <c r="L274" s="67">
        <v>1</v>
      </c>
      <c r="M274" s="68">
        <v>1</v>
      </c>
      <c r="N274" s="68">
        <v>0</v>
      </c>
      <c r="O274" s="68">
        <v>1</v>
      </c>
      <c r="P274" s="58">
        <v>0.93333333333333335</v>
      </c>
      <c r="Q274" s="57" t="s">
        <v>2</v>
      </c>
      <c r="R274" s="67"/>
      <c r="S274" s="54">
        <v>0</v>
      </c>
      <c r="T274" s="54">
        <v>0</v>
      </c>
      <c r="U274" s="54">
        <v>0</v>
      </c>
      <c r="V274" s="54">
        <v>0</v>
      </c>
      <c r="W274" s="54">
        <v>1</v>
      </c>
      <c r="X274" s="54">
        <v>0</v>
      </c>
      <c r="Y274" s="54">
        <v>0</v>
      </c>
      <c r="Z274" s="54">
        <v>0</v>
      </c>
      <c r="AA274" s="54">
        <v>0</v>
      </c>
      <c r="AB274" s="54">
        <v>1</v>
      </c>
      <c r="AC274" s="106">
        <v>1</v>
      </c>
      <c r="AD274" s="57" t="s">
        <v>2</v>
      </c>
      <c r="AE274" s="67"/>
      <c r="AF274" s="57">
        <v>1</v>
      </c>
      <c r="AG274" s="69">
        <v>0.88569999999999993</v>
      </c>
      <c r="AH274" s="58">
        <v>0.9028449999999999</v>
      </c>
      <c r="AI274" s="57" t="s">
        <v>2</v>
      </c>
      <c r="AK274" s="57">
        <v>5838792.6000000006</v>
      </c>
      <c r="AL274" s="69">
        <v>52259154.240000002</v>
      </c>
      <c r="AM274" s="106">
        <v>0.11172765202409063</v>
      </c>
      <c r="AN274" s="106">
        <v>0.19484064666299078</v>
      </c>
      <c r="AO274" s="57" t="s">
        <v>6</v>
      </c>
      <c r="AP274" s="156"/>
      <c r="AQ274" s="106">
        <v>0.80134604599926484</v>
      </c>
      <c r="AR274" s="57" t="s">
        <v>2</v>
      </c>
    </row>
    <row r="275" spans="1:44" x14ac:dyDescent="0.25">
      <c r="A275" s="70" t="s">
        <v>278</v>
      </c>
      <c r="B275" s="70">
        <v>1609</v>
      </c>
      <c r="C275" s="1" t="s">
        <v>287</v>
      </c>
      <c r="D275" s="54">
        <v>1</v>
      </c>
      <c r="E275" s="54">
        <v>1</v>
      </c>
      <c r="F275" s="54">
        <v>1</v>
      </c>
      <c r="G275" s="58">
        <v>1</v>
      </c>
      <c r="H275" s="57" t="s">
        <v>2</v>
      </c>
      <c r="I275" s="67"/>
      <c r="J275" s="67">
        <v>1</v>
      </c>
      <c r="K275" s="67">
        <v>1</v>
      </c>
      <c r="L275" s="67">
        <v>1</v>
      </c>
      <c r="M275" s="68">
        <v>1</v>
      </c>
      <c r="N275" s="68">
        <v>1</v>
      </c>
      <c r="O275" s="68">
        <v>1</v>
      </c>
      <c r="P275" s="58">
        <v>1</v>
      </c>
      <c r="Q275" s="57" t="s">
        <v>2</v>
      </c>
      <c r="R275" s="67"/>
      <c r="S275" s="54">
        <v>0</v>
      </c>
      <c r="T275" s="54">
        <v>0</v>
      </c>
      <c r="U275" s="54">
        <v>0</v>
      </c>
      <c r="V275" s="54">
        <v>0</v>
      </c>
      <c r="W275" s="54">
        <v>1</v>
      </c>
      <c r="X275" s="54">
        <v>0</v>
      </c>
      <c r="Y275" s="54">
        <v>0</v>
      </c>
      <c r="Z275" s="54">
        <v>0</v>
      </c>
      <c r="AA275" s="54">
        <v>0</v>
      </c>
      <c r="AB275" s="54">
        <v>1</v>
      </c>
      <c r="AC275" s="106">
        <v>1</v>
      </c>
      <c r="AD275" s="57" t="s">
        <v>2</v>
      </c>
      <c r="AE275" s="67"/>
      <c r="AF275" s="57">
        <v>1</v>
      </c>
      <c r="AG275" s="69">
        <v>0.89190000000000003</v>
      </c>
      <c r="AH275" s="58">
        <v>0.90811500000000001</v>
      </c>
      <c r="AI275" s="57" t="s">
        <v>2</v>
      </c>
      <c r="AK275" s="57">
        <v>9417321.2400000021</v>
      </c>
      <c r="AL275" s="69">
        <v>148956723.56</v>
      </c>
      <c r="AM275" s="106">
        <v>6.3221860785671019E-2</v>
      </c>
      <c r="AN275" s="106">
        <v>0.11025192076945894</v>
      </c>
      <c r="AO275" s="57" t="s">
        <v>6</v>
      </c>
      <c r="AP275" s="156"/>
      <c r="AQ275" s="106">
        <v>0.79907913415389187</v>
      </c>
      <c r="AR275" s="57" t="s">
        <v>3</v>
      </c>
    </row>
    <row r="276" spans="1:44" x14ac:dyDescent="0.25">
      <c r="A276" s="70" t="s">
        <v>278</v>
      </c>
      <c r="B276" s="70">
        <v>1610</v>
      </c>
      <c r="C276" s="1" t="s">
        <v>288</v>
      </c>
      <c r="D276" s="54">
        <v>1</v>
      </c>
      <c r="E276" s="54">
        <v>1</v>
      </c>
      <c r="F276" s="54">
        <v>1</v>
      </c>
      <c r="G276" s="58">
        <v>1</v>
      </c>
      <c r="H276" s="57" t="s">
        <v>2</v>
      </c>
      <c r="I276" s="67"/>
      <c r="J276" s="67">
        <v>1</v>
      </c>
      <c r="K276" s="67">
        <v>1</v>
      </c>
      <c r="L276" s="67">
        <v>1</v>
      </c>
      <c r="M276" s="68">
        <v>1</v>
      </c>
      <c r="N276" s="68">
        <v>1</v>
      </c>
      <c r="O276" s="68">
        <v>1</v>
      </c>
      <c r="P276" s="58">
        <v>1</v>
      </c>
      <c r="Q276" s="57" t="s">
        <v>2</v>
      </c>
      <c r="R276" s="67"/>
      <c r="S276" s="54">
        <v>1</v>
      </c>
      <c r="T276" s="54">
        <v>1</v>
      </c>
      <c r="U276" s="54">
        <v>0</v>
      </c>
      <c r="V276" s="54">
        <v>0</v>
      </c>
      <c r="W276" s="54">
        <v>1</v>
      </c>
      <c r="X276" s="54">
        <v>1</v>
      </c>
      <c r="Y276" s="54">
        <v>1</v>
      </c>
      <c r="Z276" s="54">
        <v>0</v>
      </c>
      <c r="AA276" s="54">
        <v>0</v>
      </c>
      <c r="AB276" s="54">
        <v>1</v>
      </c>
      <c r="AC276" s="106">
        <v>1</v>
      </c>
      <c r="AD276" s="57" t="s">
        <v>2</v>
      </c>
      <c r="AE276" s="67"/>
      <c r="AF276" s="57">
        <v>1</v>
      </c>
      <c r="AG276" s="69">
        <v>0.88239999999999996</v>
      </c>
      <c r="AH276" s="58">
        <v>0.90003999999999995</v>
      </c>
      <c r="AI276" s="57" t="s">
        <v>2</v>
      </c>
      <c r="AK276" s="57">
        <v>8974182.629999999</v>
      </c>
      <c r="AL276" s="69">
        <v>54307993.899999999</v>
      </c>
      <c r="AM276" s="106">
        <v>0.16524607126023852</v>
      </c>
      <c r="AN276" s="106">
        <v>0.28817084042830604</v>
      </c>
      <c r="AO276" s="57" t="s">
        <v>5</v>
      </c>
      <c r="AP276" s="156"/>
      <c r="AQ276" s="106">
        <v>0.83264416808566122</v>
      </c>
      <c r="AR276" s="57" t="s">
        <v>2</v>
      </c>
    </row>
    <row r="277" spans="1:44" x14ac:dyDescent="0.25">
      <c r="A277" s="70" t="s">
        <v>278</v>
      </c>
      <c r="B277" s="70">
        <v>1611</v>
      </c>
      <c r="C277" s="1" t="s">
        <v>289</v>
      </c>
      <c r="D277" s="54">
        <v>1</v>
      </c>
      <c r="E277" s="54">
        <v>1</v>
      </c>
      <c r="F277" s="54">
        <v>0</v>
      </c>
      <c r="G277" s="58">
        <v>0.66666666666666663</v>
      </c>
      <c r="H277" s="57" t="s">
        <v>3</v>
      </c>
      <c r="I277" s="67"/>
      <c r="J277" s="67">
        <v>1</v>
      </c>
      <c r="K277" s="67">
        <v>1</v>
      </c>
      <c r="L277" s="67">
        <v>1</v>
      </c>
      <c r="M277" s="68">
        <v>0</v>
      </c>
      <c r="N277" s="68">
        <v>1</v>
      </c>
      <c r="O277" s="68">
        <v>1</v>
      </c>
      <c r="P277" s="58">
        <v>0.93333333333333335</v>
      </c>
      <c r="Q277" s="57" t="s">
        <v>2</v>
      </c>
      <c r="R277" s="67"/>
      <c r="S277" s="54">
        <v>0</v>
      </c>
      <c r="T277" s="54">
        <v>0</v>
      </c>
      <c r="U277" s="54">
        <v>0</v>
      </c>
      <c r="V277" s="54">
        <v>0</v>
      </c>
      <c r="W277" s="54">
        <v>1</v>
      </c>
      <c r="X277" s="54">
        <v>0</v>
      </c>
      <c r="Y277" s="54">
        <v>1</v>
      </c>
      <c r="Z277" s="54">
        <v>0</v>
      </c>
      <c r="AA277" s="54">
        <v>0</v>
      </c>
      <c r="AB277" s="54">
        <v>1</v>
      </c>
      <c r="AC277" s="106">
        <v>1</v>
      </c>
      <c r="AD277" s="57" t="s">
        <v>2</v>
      </c>
      <c r="AE277" s="67"/>
      <c r="AF277" s="57">
        <v>1</v>
      </c>
      <c r="AG277" s="69">
        <v>0.79409999999999992</v>
      </c>
      <c r="AH277" s="58">
        <v>0.82498499999999997</v>
      </c>
      <c r="AI277" s="57" t="s">
        <v>2</v>
      </c>
      <c r="AK277" s="57">
        <v>4776749.4800000004</v>
      </c>
      <c r="AL277" s="69">
        <v>32572132.120000001</v>
      </c>
      <c r="AM277" s="106">
        <v>0.14665142160181072</v>
      </c>
      <c r="AN277" s="106">
        <v>0.25574383155194796</v>
      </c>
      <c r="AO277" s="57" t="s">
        <v>5</v>
      </c>
      <c r="AP277" s="156"/>
      <c r="AQ277" s="106">
        <v>0.7273950163103895</v>
      </c>
      <c r="AR277" s="57" t="s">
        <v>3</v>
      </c>
    </row>
    <row r="278" spans="1:44" x14ac:dyDescent="0.25">
      <c r="A278" s="70" t="s">
        <v>278</v>
      </c>
      <c r="B278" s="70">
        <v>1612</v>
      </c>
      <c r="C278" s="1" t="s">
        <v>290</v>
      </c>
      <c r="D278" s="54">
        <v>1</v>
      </c>
      <c r="E278" s="54">
        <v>1</v>
      </c>
      <c r="F278" s="54">
        <v>1</v>
      </c>
      <c r="G278" s="58">
        <v>1</v>
      </c>
      <c r="H278" s="57" t="s">
        <v>2</v>
      </c>
      <c r="I278" s="67"/>
      <c r="J278" s="67">
        <v>1</v>
      </c>
      <c r="K278" s="67">
        <v>1</v>
      </c>
      <c r="L278" s="67">
        <v>1</v>
      </c>
      <c r="M278" s="68">
        <v>1</v>
      </c>
      <c r="N278" s="68">
        <v>1</v>
      </c>
      <c r="O278" s="68">
        <v>1</v>
      </c>
      <c r="P278" s="58">
        <v>1</v>
      </c>
      <c r="Q278" s="57" t="s">
        <v>2</v>
      </c>
      <c r="R278" s="67"/>
      <c r="S278" s="54">
        <v>1</v>
      </c>
      <c r="T278" s="54">
        <v>0</v>
      </c>
      <c r="U278" s="54">
        <v>1</v>
      </c>
      <c r="V278" s="54">
        <v>1</v>
      </c>
      <c r="W278" s="54">
        <v>1</v>
      </c>
      <c r="X278" s="54">
        <v>1</v>
      </c>
      <c r="Y278" s="54">
        <v>0</v>
      </c>
      <c r="Z278" s="54">
        <v>1</v>
      </c>
      <c r="AA278" s="54">
        <v>1</v>
      </c>
      <c r="AB278" s="54">
        <v>1</v>
      </c>
      <c r="AC278" s="106">
        <v>1</v>
      </c>
      <c r="AD278" s="57" t="s">
        <v>2</v>
      </c>
      <c r="AE278" s="67"/>
      <c r="AF278" s="57">
        <v>1</v>
      </c>
      <c r="AG278" s="69">
        <v>0.81079999999999997</v>
      </c>
      <c r="AH278" s="58">
        <v>0.83917999999999993</v>
      </c>
      <c r="AI278" s="57" t="s">
        <v>2</v>
      </c>
      <c r="AK278" s="57">
        <v>8538733.4200000018</v>
      </c>
      <c r="AL278" s="69">
        <v>56173822.969999999</v>
      </c>
      <c r="AM278" s="106">
        <v>0.1520055600374603</v>
      </c>
      <c r="AN278" s="106">
        <v>0.2650808557910343</v>
      </c>
      <c r="AO278" s="57" t="s">
        <v>5</v>
      </c>
      <c r="AP278" s="156"/>
      <c r="AQ278" s="106">
        <v>0.81281117115820689</v>
      </c>
      <c r="AR278" s="57" t="s">
        <v>2</v>
      </c>
    </row>
    <row r="279" spans="1:44" x14ac:dyDescent="0.25">
      <c r="A279" s="70" t="s">
        <v>278</v>
      </c>
      <c r="B279" s="70">
        <v>1613</v>
      </c>
      <c r="C279" s="1" t="s">
        <v>291</v>
      </c>
      <c r="D279" s="54">
        <v>1</v>
      </c>
      <c r="E279" s="54">
        <v>1</v>
      </c>
      <c r="F279" s="54">
        <v>1</v>
      </c>
      <c r="G279" s="58">
        <v>1</v>
      </c>
      <c r="H279" s="57" t="s">
        <v>2</v>
      </c>
      <c r="I279" s="67"/>
      <c r="J279" s="67">
        <v>1</v>
      </c>
      <c r="K279" s="67">
        <v>1</v>
      </c>
      <c r="L279" s="67">
        <v>1</v>
      </c>
      <c r="M279" s="68">
        <v>1</v>
      </c>
      <c r="N279" s="68">
        <v>1</v>
      </c>
      <c r="O279" s="68">
        <v>0</v>
      </c>
      <c r="P279" s="58">
        <v>0.93333333333333335</v>
      </c>
      <c r="Q279" s="57" t="s">
        <v>2</v>
      </c>
      <c r="R279" s="67"/>
      <c r="S279" s="54">
        <v>1</v>
      </c>
      <c r="T279" s="54">
        <v>1</v>
      </c>
      <c r="U279" s="54">
        <v>0</v>
      </c>
      <c r="V279" s="54">
        <v>0</v>
      </c>
      <c r="W279" s="54">
        <v>1</v>
      </c>
      <c r="X279" s="54">
        <v>1</v>
      </c>
      <c r="Y279" s="54">
        <v>1</v>
      </c>
      <c r="Z279" s="54">
        <v>0</v>
      </c>
      <c r="AA279" s="54">
        <v>1</v>
      </c>
      <c r="AB279" s="54">
        <v>1</v>
      </c>
      <c r="AC279" s="106">
        <v>1</v>
      </c>
      <c r="AD279" s="57" t="s">
        <v>2</v>
      </c>
      <c r="AE279" s="67"/>
      <c r="AF279" s="57">
        <v>1</v>
      </c>
      <c r="AG279" s="69">
        <v>0.73530000000000006</v>
      </c>
      <c r="AH279" s="58">
        <v>0.77500500000000005</v>
      </c>
      <c r="AI279" s="57" t="s">
        <v>3</v>
      </c>
      <c r="AK279" s="57">
        <v>10027521.279999999</v>
      </c>
      <c r="AL279" s="69">
        <v>80562626.650000006</v>
      </c>
      <c r="AM279" s="106">
        <v>0.12446864876394889</v>
      </c>
      <c r="AN279" s="106">
        <v>0.21705953338397702</v>
      </c>
      <c r="AO279" s="57" t="s">
        <v>5</v>
      </c>
      <c r="AP279" s="156"/>
      <c r="AQ279" s="106">
        <v>0.77382982334346218</v>
      </c>
      <c r="AR279" s="57" t="s">
        <v>3</v>
      </c>
    </row>
    <row r="280" spans="1:44" x14ac:dyDescent="0.25">
      <c r="A280" s="70" t="s">
        <v>278</v>
      </c>
      <c r="B280" s="70">
        <v>1614</v>
      </c>
      <c r="C280" s="1" t="s">
        <v>292</v>
      </c>
      <c r="D280" s="54">
        <v>1</v>
      </c>
      <c r="E280" s="54">
        <v>0</v>
      </c>
      <c r="F280" s="54">
        <v>0</v>
      </c>
      <c r="G280" s="58">
        <v>0.33333333333333331</v>
      </c>
      <c r="H280" s="57" t="s">
        <v>5</v>
      </c>
      <c r="I280" s="67"/>
      <c r="J280" s="67">
        <v>1</v>
      </c>
      <c r="K280" s="67">
        <v>0</v>
      </c>
      <c r="L280" s="67">
        <v>0</v>
      </c>
      <c r="M280" s="68">
        <v>1</v>
      </c>
      <c r="N280" s="68">
        <v>0</v>
      </c>
      <c r="O280" s="68">
        <v>0</v>
      </c>
      <c r="P280" s="58">
        <v>0.33333333333333331</v>
      </c>
      <c r="Q280" s="57" t="s">
        <v>5</v>
      </c>
      <c r="R280" s="67"/>
      <c r="S280" s="54">
        <v>0</v>
      </c>
      <c r="T280" s="54">
        <v>0</v>
      </c>
      <c r="U280" s="54">
        <v>0</v>
      </c>
      <c r="V280" s="54">
        <v>0</v>
      </c>
      <c r="W280" s="54">
        <v>0</v>
      </c>
      <c r="X280" s="54">
        <v>0</v>
      </c>
      <c r="Y280" s="54">
        <v>0</v>
      </c>
      <c r="Z280" s="54">
        <v>0</v>
      </c>
      <c r="AA280" s="54">
        <v>0</v>
      </c>
      <c r="AB280" s="54">
        <v>0</v>
      </c>
      <c r="AC280" s="106">
        <v>0</v>
      </c>
      <c r="AD280" s="57" t="s">
        <v>6</v>
      </c>
      <c r="AE280" s="67"/>
      <c r="AF280" s="57">
        <v>1</v>
      </c>
      <c r="AG280" s="69">
        <v>0.76319999999999988</v>
      </c>
      <c r="AH280" s="58">
        <v>0.79871999999999987</v>
      </c>
      <c r="AI280" s="57" t="s">
        <v>3</v>
      </c>
      <c r="AK280" s="57">
        <v>4007643.850000001</v>
      </c>
      <c r="AL280" s="69">
        <v>57596725.07</v>
      </c>
      <c r="AM280" s="106">
        <v>6.958110630646662E-2</v>
      </c>
      <c r="AN280" s="106">
        <v>0.12134174040778251</v>
      </c>
      <c r="AO280" s="57" t="s">
        <v>6</v>
      </c>
      <c r="AP280" s="156"/>
      <c r="AQ280" s="106">
        <v>0.35728168141488975</v>
      </c>
      <c r="AR280" s="57" t="s">
        <v>5</v>
      </c>
    </row>
    <row r="281" spans="1:44" x14ac:dyDescent="0.25">
      <c r="A281" s="70" t="s">
        <v>278</v>
      </c>
      <c r="B281" s="70">
        <v>1615</v>
      </c>
      <c r="C281" s="1" t="s">
        <v>293</v>
      </c>
      <c r="D281" s="54">
        <v>1</v>
      </c>
      <c r="E281" s="54">
        <v>1</v>
      </c>
      <c r="F281" s="54">
        <v>0</v>
      </c>
      <c r="G281" s="58">
        <v>0.66666666666666663</v>
      </c>
      <c r="H281" s="57" t="s">
        <v>3</v>
      </c>
      <c r="I281" s="67"/>
      <c r="J281" s="67">
        <v>1</v>
      </c>
      <c r="K281" s="67">
        <v>1</v>
      </c>
      <c r="L281" s="67">
        <v>1</v>
      </c>
      <c r="M281" s="68">
        <v>1</v>
      </c>
      <c r="N281" s="68">
        <v>1</v>
      </c>
      <c r="O281" s="68">
        <v>1</v>
      </c>
      <c r="P281" s="58">
        <v>1</v>
      </c>
      <c r="Q281" s="57" t="s">
        <v>2</v>
      </c>
      <c r="R281" s="67"/>
      <c r="S281" s="54">
        <v>1</v>
      </c>
      <c r="T281" s="54">
        <v>0</v>
      </c>
      <c r="U281" s="54">
        <v>0</v>
      </c>
      <c r="V281" s="54">
        <v>0</v>
      </c>
      <c r="W281" s="54">
        <v>1</v>
      </c>
      <c r="X281" s="54">
        <v>1</v>
      </c>
      <c r="Y281" s="54">
        <v>0</v>
      </c>
      <c r="Z281" s="54">
        <v>0</v>
      </c>
      <c r="AA281" s="54">
        <v>0</v>
      </c>
      <c r="AB281" s="54">
        <v>1</v>
      </c>
      <c r="AC281" s="106">
        <v>1</v>
      </c>
      <c r="AD281" s="57" t="s">
        <v>2</v>
      </c>
      <c r="AE281" s="67"/>
      <c r="AF281" s="57">
        <v>1</v>
      </c>
      <c r="AG281" s="69">
        <v>0.86109999999999998</v>
      </c>
      <c r="AH281" s="58">
        <v>0.88193500000000002</v>
      </c>
      <c r="AI281" s="57" t="s">
        <v>2</v>
      </c>
      <c r="AK281" s="57">
        <v>5885878.8599999994</v>
      </c>
      <c r="AL281" s="69">
        <v>67255031.939999998</v>
      </c>
      <c r="AM281" s="106">
        <v>8.7515813913387905E-2</v>
      </c>
      <c r="AN281" s="106">
        <v>0.15261788346224087</v>
      </c>
      <c r="AO281" s="57" t="s">
        <v>6</v>
      </c>
      <c r="AP281" s="156"/>
      <c r="AQ281" s="106">
        <v>0.73434066002578158</v>
      </c>
      <c r="AR281" s="57" t="s">
        <v>3</v>
      </c>
    </row>
    <row r="282" spans="1:44" x14ac:dyDescent="0.25">
      <c r="A282" s="70" t="s">
        <v>278</v>
      </c>
      <c r="B282" s="70">
        <v>1616</v>
      </c>
      <c r="C282" s="1" t="s">
        <v>294</v>
      </c>
      <c r="D282" s="54">
        <v>1</v>
      </c>
      <c r="E282" s="54">
        <v>0</v>
      </c>
      <c r="F282" s="54">
        <v>0</v>
      </c>
      <c r="G282" s="58">
        <v>0.33333333333333331</v>
      </c>
      <c r="H282" s="57" t="s">
        <v>5</v>
      </c>
      <c r="I282" s="67"/>
      <c r="J282" s="67">
        <v>1</v>
      </c>
      <c r="K282" s="67">
        <v>1</v>
      </c>
      <c r="L282" s="67">
        <v>1</v>
      </c>
      <c r="M282" s="68">
        <v>1</v>
      </c>
      <c r="N282" s="68">
        <v>1</v>
      </c>
      <c r="O282" s="68">
        <v>1</v>
      </c>
      <c r="P282" s="58">
        <v>1</v>
      </c>
      <c r="Q282" s="57" t="s">
        <v>2</v>
      </c>
      <c r="R282" s="67"/>
      <c r="S282" s="54">
        <v>0</v>
      </c>
      <c r="T282" s="54">
        <v>0</v>
      </c>
      <c r="U282" s="54">
        <v>0</v>
      </c>
      <c r="V282" s="54">
        <v>0</v>
      </c>
      <c r="W282" s="54">
        <v>1</v>
      </c>
      <c r="X282" s="54">
        <v>1</v>
      </c>
      <c r="Y282" s="54">
        <v>0</v>
      </c>
      <c r="Z282" s="54">
        <v>0</v>
      </c>
      <c r="AA282" s="54">
        <v>0</v>
      </c>
      <c r="AB282" s="54">
        <v>1</v>
      </c>
      <c r="AC282" s="106">
        <v>1</v>
      </c>
      <c r="AD282" s="57" t="s">
        <v>2</v>
      </c>
      <c r="AE282" s="67"/>
      <c r="AF282" s="57">
        <v>1</v>
      </c>
      <c r="AG282" s="69">
        <v>0.9</v>
      </c>
      <c r="AH282" s="58">
        <v>0.91500000000000004</v>
      </c>
      <c r="AI282" s="57" t="s">
        <v>2</v>
      </c>
      <c r="AK282" s="57">
        <v>14641065.07</v>
      </c>
      <c r="AL282" s="69">
        <v>39724634.549999997</v>
      </c>
      <c r="AM282" s="106">
        <v>0.36856387065239854</v>
      </c>
      <c r="AN282" s="106">
        <v>0.64273455669724744</v>
      </c>
      <c r="AO282" s="57" t="s">
        <v>3</v>
      </c>
      <c r="AP282" s="156"/>
      <c r="AQ282" s="106">
        <v>0.77396357800611615</v>
      </c>
      <c r="AR282" s="57" t="s">
        <v>3</v>
      </c>
    </row>
    <row r="283" spans="1:44" x14ac:dyDescent="0.25">
      <c r="A283" s="70" t="s">
        <v>278</v>
      </c>
      <c r="B283" s="70">
        <v>1617</v>
      </c>
      <c r="C283" s="1" t="s">
        <v>295</v>
      </c>
      <c r="D283" s="54">
        <v>1</v>
      </c>
      <c r="E283" s="54">
        <v>1</v>
      </c>
      <c r="F283" s="54">
        <v>0</v>
      </c>
      <c r="G283" s="58">
        <v>0.66666666666666663</v>
      </c>
      <c r="H283" s="57" t="s">
        <v>3</v>
      </c>
      <c r="I283" s="67"/>
      <c r="J283" s="67">
        <v>1</v>
      </c>
      <c r="K283" s="67">
        <v>1</v>
      </c>
      <c r="L283" s="67">
        <v>1</v>
      </c>
      <c r="M283" s="68">
        <v>1</v>
      </c>
      <c r="N283" s="68">
        <v>0</v>
      </c>
      <c r="O283" s="68">
        <v>0</v>
      </c>
      <c r="P283" s="58">
        <v>0.8666666666666667</v>
      </c>
      <c r="Q283" s="57" t="s">
        <v>2</v>
      </c>
      <c r="R283" s="67"/>
      <c r="S283" s="54">
        <v>1</v>
      </c>
      <c r="T283" s="54">
        <v>0</v>
      </c>
      <c r="U283" s="54">
        <v>0</v>
      </c>
      <c r="V283" s="54">
        <v>0</v>
      </c>
      <c r="W283" s="54">
        <v>1</v>
      </c>
      <c r="X283" s="54">
        <v>1</v>
      </c>
      <c r="Y283" s="54">
        <v>0</v>
      </c>
      <c r="Z283" s="54">
        <v>0</v>
      </c>
      <c r="AA283" s="54">
        <v>0</v>
      </c>
      <c r="AB283" s="54">
        <v>1</v>
      </c>
      <c r="AC283" s="106">
        <v>1</v>
      </c>
      <c r="AD283" s="57" t="s">
        <v>2</v>
      </c>
      <c r="AE283" s="67"/>
      <c r="AF283" s="57">
        <v>1</v>
      </c>
      <c r="AG283" s="69">
        <v>0.8286</v>
      </c>
      <c r="AH283" s="58">
        <v>0.85431000000000001</v>
      </c>
      <c r="AI283" s="57" t="s">
        <v>2</v>
      </c>
      <c r="AK283" s="57">
        <v>9044219.6399999987</v>
      </c>
      <c r="AL283" s="69">
        <v>42143337.649999999</v>
      </c>
      <c r="AM283" s="106">
        <v>0.21460615471684169</v>
      </c>
      <c r="AN283" s="106">
        <v>0.3742493573020883</v>
      </c>
      <c r="AO283" s="57" t="s">
        <v>5</v>
      </c>
      <c r="AP283" s="156"/>
      <c r="AQ283" s="106">
        <v>0.7450940381270843</v>
      </c>
      <c r="AR283" s="57" t="s">
        <v>3</v>
      </c>
    </row>
    <row r="284" spans="1:44" x14ac:dyDescent="0.25">
      <c r="A284" s="70" t="s">
        <v>296</v>
      </c>
      <c r="B284" s="70">
        <v>1701</v>
      </c>
      <c r="C284" s="1" t="s">
        <v>297</v>
      </c>
      <c r="D284" s="54">
        <v>0</v>
      </c>
      <c r="E284" s="54">
        <v>1</v>
      </c>
      <c r="F284" s="54">
        <v>1</v>
      </c>
      <c r="G284" s="58">
        <v>0.66666666666666663</v>
      </c>
      <c r="H284" s="57" t="s">
        <v>3</v>
      </c>
      <c r="I284" s="67"/>
      <c r="J284" s="67">
        <v>1</v>
      </c>
      <c r="K284" s="67">
        <v>1</v>
      </c>
      <c r="L284" s="67">
        <v>1</v>
      </c>
      <c r="M284" s="68">
        <v>1</v>
      </c>
      <c r="N284" s="68">
        <v>1</v>
      </c>
      <c r="O284" s="68">
        <v>1</v>
      </c>
      <c r="P284" s="58">
        <v>1</v>
      </c>
      <c r="Q284" s="57" t="s">
        <v>2</v>
      </c>
      <c r="R284" s="67"/>
      <c r="S284" s="54">
        <v>0</v>
      </c>
      <c r="T284" s="54">
        <v>0</v>
      </c>
      <c r="U284" s="54">
        <v>0</v>
      </c>
      <c r="V284" s="54">
        <v>0</v>
      </c>
      <c r="W284" s="54">
        <v>1</v>
      </c>
      <c r="X284" s="54">
        <v>0</v>
      </c>
      <c r="Y284" s="54">
        <v>0</v>
      </c>
      <c r="Z284" s="54">
        <v>0</v>
      </c>
      <c r="AA284" s="54">
        <v>0</v>
      </c>
      <c r="AB284" s="54">
        <v>1</v>
      </c>
      <c r="AC284" s="106">
        <v>1</v>
      </c>
      <c r="AD284" s="57" t="s">
        <v>2</v>
      </c>
      <c r="AE284" s="67"/>
      <c r="AF284" s="57">
        <v>1</v>
      </c>
      <c r="AG284" s="69">
        <v>0.87180000000000002</v>
      </c>
      <c r="AH284" s="58">
        <v>0.89102999999999999</v>
      </c>
      <c r="AI284" s="57" t="s">
        <v>2</v>
      </c>
      <c r="AK284" s="57">
        <v>16679125.619999997</v>
      </c>
      <c r="AL284" s="69">
        <v>61992515.450000003</v>
      </c>
      <c r="AM284" s="106">
        <v>0.26905063456333739</v>
      </c>
      <c r="AN284" s="106">
        <v>0.46919449817226516</v>
      </c>
      <c r="AO284" s="57" t="s">
        <v>4</v>
      </c>
      <c r="AP284" s="156"/>
      <c r="AQ284" s="106">
        <v>0.79992973296778636</v>
      </c>
      <c r="AR284" s="57" t="s">
        <v>3</v>
      </c>
    </row>
    <row r="285" spans="1:44" x14ac:dyDescent="0.25">
      <c r="A285" s="70" t="s">
        <v>296</v>
      </c>
      <c r="B285" s="70">
        <v>1702</v>
      </c>
      <c r="C285" s="1" t="s">
        <v>85</v>
      </c>
      <c r="D285" s="54">
        <v>1</v>
      </c>
      <c r="E285" s="54">
        <v>1</v>
      </c>
      <c r="F285" s="54">
        <v>1</v>
      </c>
      <c r="G285" s="58">
        <v>1</v>
      </c>
      <c r="H285" s="57" t="s">
        <v>2</v>
      </c>
      <c r="I285" s="67"/>
      <c r="J285" s="67">
        <v>1</v>
      </c>
      <c r="K285" s="67">
        <v>1</v>
      </c>
      <c r="L285" s="67">
        <v>1</v>
      </c>
      <c r="M285" s="68">
        <v>1</v>
      </c>
      <c r="N285" s="68">
        <v>1</v>
      </c>
      <c r="O285" s="68">
        <v>1</v>
      </c>
      <c r="P285" s="58">
        <v>1</v>
      </c>
      <c r="Q285" s="57" t="s">
        <v>2</v>
      </c>
      <c r="R285" s="67"/>
      <c r="S285" s="54">
        <v>0</v>
      </c>
      <c r="T285" s="54">
        <v>0</v>
      </c>
      <c r="U285" s="54">
        <v>0</v>
      </c>
      <c r="V285" s="54">
        <v>0</v>
      </c>
      <c r="W285" s="54">
        <v>1</v>
      </c>
      <c r="X285" s="54">
        <v>0</v>
      </c>
      <c r="Y285" s="54">
        <v>0</v>
      </c>
      <c r="Z285" s="54">
        <v>0</v>
      </c>
      <c r="AA285" s="54">
        <v>0</v>
      </c>
      <c r="AB285" s="54">
        <v>1</v>
      </c>
      <c r="AC285" s="106">
        <v>1</v>
      </c>
      <c r="AD285" s="57" t="s">
        <v>2</v>
      </c>
      <c r="AE285" s="67"/>
      <c r="AF285" s="57">
        <v>1</v>
      </c>
      <c r="AG285" s="69">
        <v>0.55000000000000004</v>
      </c>
      <c r="AH285" s="58">
        <v>0.61750000000000005</v>
      </c>
      <c r="AI285" s="57" t="s">
        <v>3</v>
      </c>
      <c r="AK285" s="57">
        <v>2507800.91</v>
      </c>
      <c r="AL285" s="69">
        <v>34441358.579999998</v>
      </c>
      <c r="AM285" s="106">
        <v>7.2813646539955978E-2</v>
      </c>
      <c r="AN285" s="106">
        <v>0.12697893243721314</v>
      </c>
      <c r="AO285" s="57" t="s">
        <v>6</v>
      </c>
      <c r="AP285" s="156"/>
      <c r="AQ285" s="106">
        <v>0.72977078648744276</v>
      </c>
      <c r="AR285" s="57" t="s">
        <v>3</v>
      </c>
    </row>
    <row r="286" spans="1:44" x14ac:dyDescent="0.25">
      <c r="A286" s="70" t="s">
        <v>296</v>
      </c>
      <c r="B286" s="70">
        <v>1703</v>
      </c>
      <c r="C286" s="1" t="s">
        <v>298</v>
      </c>
      <c r="D286" s="54">
        <v>1</v>
      </c>
      <c r="E286" s="54">
        <v>1</v>
      </c>
      <c r="F286" s="54">
        <v>0</v>
      </c>
      <c r="G286" s="58">
        <v>0.66666666666666663</v>
      </c>
      <c r="H286" s="57" t="s">
        <v>3</v>
      </c>
      <c r="I286" s="67"/>
      <c r="J286" s="67">
        <v>1</v>
      </c>
      <c r="K286" s="67">
        <v>1</v>
      </c>
      <c r="L286" s="67">
        <v>1</v>
      </c>
      <c r="M286" s="68">
        <v>1</v>
      </c>
      <c r="N286" s="68">
        <v>1</v>
      </c>
      <c r="O286" s="68">
        <v>1</v>
      </c>
      <c r="P286" s="58">
        <v>1</v>
      </c>
      <c r="Q286" s="57" t="s">
        <v>2</v>
      </c>
      <c r="R286" s="67"/>
      <c r="S286" s="54">
        <v>0</v>
      </c>
      <c r="T286" s="54">
        <v>0</v>
      </c>
      <c r="U286" s="54">
        <v>0</v>
      </c>
      <c r="V286" s="54">
        <v>0</v>
      </c>
      <c r="W286" s="54">
        <v>1</v>
      </c>
      <c r="X286" s="54">
        <v>0</v>
      </c>
      <c r="Y286" s="54">
        <v>0</v>
      </c>
      <c r="Z286" s="54">
        <v>0</v>
      </c>
      <c r="AA286" s="54">
        <v>0</v>
      </c>
      <c r="AB286" s="54">
        <v>1</v>
      </c>
      <c r="AC286" s="106">
        <v>1</v>
      </c>
      <c r="AD286" s="57" t="s">
        <v>2</v>
      </c>
      <c r="AE286" s="67"/>
      <c r="AF286" s="57">
        <v>1</v>
      </c>
      <c r="AG286" s="69">
        <v>0.6875</v>
      </c>
      <c r="AH286" s="58">
        <v>0.734375</v>
      </c>
      <c r="AI286" s="57" t="s">
        <v>3</v>
      </c>
      <c r="AK286" s="57">
        <v>16843844.82</v>
      </c>
      <c r="AL286" s="69">
        <v>66686839.390000001</v>
      </c>
      <c r="AM286" s="106">
        <v>0.25258124352682715</v>
      </c>
      <c r="AN286" s="106">
        <v>0.44047370487207649</v>
      </c>
      <c r="AO286" s="57" t="s">
        <v>4</v>
      </c>
      <c r="AP286" s="156"/>
      <c r="AQ286" s="106">
        <v>0.75502182430774867</v>
      </c>
      <c r="AR286" s="57" t="s">
        <v>3</v>
      </c>
    </row>
    <row r="287" spans="1:44" x14ac:dyDescent="0.25">
      <c r="A287" s="70" t="s">
        <v>296</v>
      </c>
      <c r="B287" s="70">
        <v>1704</v>
      </c>
      <c r="C287" s="1" t="s">
        <v>299</v>
      </c>
      <c r="D287" s="54">
        <v>1</v>
      </c>
      <c r="E287" s="54">
        <v>1</v>
      </c>
      <c r="F287" s="54">
        <v>1</v>
      </c>
      <c r="G287" s="58">
        <v>1</v>
      </c>
      <c r="H287" s="57" t="s">
        <v>2</v>
      </c>
      <c r="I287" s="67"/>
      <c r="J287" s="67">
        <v>1</v>
      </c>
      <c r="K287" s="67">
        <v>1</v>
      </c>
      <c r="L287" s="67">
        <v>1</v>
      </c>
      <c r="M287" s="68">
        <v>1</v>
      </c>
      <c r="N287" s="68">
        <v>1</v>
      </c>
      <c r="O287" s="68">
        <v>1</v>
      </c>
      <c r="P287" s="58">
        <v>1</v>
      </c>
      <c r="Q287" s="57" t="s">
        <v>2</v>
      </c>
      <c r="R287" s="67"/>
      <c r="S287" s="54">
        <v>1</v>
      </c>
      <c r="T287" s="54">
        <v>1</v>
      </c>
      <c r="U287" s="54">
        <v>1</v>
      </c>
      <c r="V287" s="54">
        <v>1</v>
      </c>
      <c r="W287" s="54">
        <v>1</v>
      </c>
      <c r="X287" s="54">
        <v>1</v>
      </c>
      <c r="Y287" s="54">
        <v>1</v>
      </c>
      <c r="Z287" s="54">
        <v>1</v>
      </c>
      <c r="AA287" s="54">
        <v>1</v>
      </c>
      <c r="AB287" s="54">
        <v>1</v>
      </c>
      <c r="AC287" s="106">
        <v>1</v>
      </c>
      <c r="AD287" s="57" t="s">
        <v>2</v>
      </c>
      <c r="AE287" s="67"/>
      <c r="AF287" s="57">
        <v>1</v>
      </c>
      <c r="AG287" s="69">
        <v>0.98439999999999994</v>
      </c>
      <c r="AH287" s="58">
        <v>0.98673999999999995</v>
      </c>
      <c r="AI287" s="57" t="s">
        <v>2</v>
      </c>
      <c r="AK287" s="57">
        <v>9746647.6199999973</v>
      </c>
      <c r="AL287" s="69">
        <v>54766898.649999999</v>
      </c>
      <c r="AM287" s="106">
        <v>0.17796603167705569</v>
      </c>
      <c r="AN287" s="106">
        <v>0.3103530421325531</v>
      </c>
      <c r="AO287" s="57" t="s">
        <v>5</v>
      </c>
      <c r="AP287" s="156"/>
      <c r="AQ287" s="106">
        <v>0.85875560842651066</v>
      </c>
      <c r="AR287" s="57" t="s">
        <v>2</v>
      </c>
    </row>
    <row r="288" spans="1:44" x14ac:dyDescent="0.25">
      <c r="A288" s="70" t="s">
        <v>296</v>
      </c>
      <c r="B288" s="70">
        <v>1705</v>
      </c>
      <c r="C288" s="1" t="s">
        <v>225</v>
      </c>
      <c r="D288" s="54">
        <v>1</v>
      </c>
      <c r="E288" s="54">
        <v>1</v>
      </c>
      <c r="F288" s="54">
        <v>0</v>
      </c>
      <c r="G288" s="58">
        <v>0.66666666666666663</v>
      </c>
      <c r="H288" s="57" t="s">
        <v>3</v>
      </c>
      <c r="I288" s="67"/>
      <c r="J288" s="67">
        <v>1</v>
      </c>
      <c r="K288" s="67">
        <v>1</v>
      </c>
      <c r="L288" s="67">
        <v>1</v>
      </c>
      <c r="M288" s="68">
        <v>1</v>
      </c>
      <c r="N288" s="68">
        <v>1</v>
      </c>
      <c r="O288" s="68">
        <v>1</v>
      </c>
      <c r="P288" s="58">
        <v>1</v>
      </c>
      <c r="Q288" s="57" t="s">
        <v>2</v>
      </c>
      <c r="R288" s="67"/>
      <c r="S288" s="54">
        <v>0</v>
      </c>
      <c r="T288" s="54">
        <v>0</v>
      </c>
      <c r="U288" s="54">
        <v>0</v>
      </c>
      <c r="V288" s="54">
        <v>0</v>
      </c>
      <c r="W288" s="54">
        <v>1</v>
      </c>
      <c r="X288" s="54">
        <v>0</v>
      </c>
      <c r="Y288" s="54">
        <v>1</v>
      </c>
      <c r="Z288" s="54">
        <v>0</v>
      </c>
      <c r="AA288" s="54">
        <v>0</v>
      </c>
      <c r="AB288" s="54">
        <v>1</v>
      </c>
      <c r="AC288" s="106">
        <v>1</v>
      </c>
      <c r="AD288" s="57" t="s">
        <v>2</v>
      </c>
      <c r="AE288" s="67"/>
      <c r="AF288" s="57">
        <v>1</v>
      </c>
      <c r="AG288" s="69">
        <v>0.33329999999999999</v>
      </c>
      <c r="AH288" s="58">
        <v>0.43330499999999994</v>
      </c>
      <c r="AI288" s="57" t="s">
        <v>4</v>
      </c>
      <c r="AK288" s="57">
        <v>12739175.560000001</v>
      </c>
      <c r="AL288" s="69">
        <v>97267690.219999999</v>
      </c>
      <c r="AM288" s="106">
        <v>0.13097026907071138</v>
      </c>
      <c r="AN288" s="106">
        <v>0.22839763887511985</v>
      </c>
      <c r="AO288" s="57" t="s">
        <v>5</v>
      </c>
      <c r="AP288" s="156"/>
      <c r="AQ288" s="106">
        <v>0.63733911110835728</v>
      </c>
      <c r="AR288" s="57" t="s">
        <v>3</v>
      </c>
    </row>
    <row r="289" spans="1:44" x14ac:dyDescent="0.25">
      <c r="A289" s="70" t="s">
        <v>296</v>
      </c>
      <c r="B289" s="70">
        <v>1706</v>
      </c>
      <c r="C289" s="1" t="s">
        <v>300</v>
      </c>
      <c r="D289" s="54">
        <v>0</v>
      </c>
      <c r="E289" s="54">
        <v>0</v>
      </c>
      <c r="F289" s="54">
        <v>0</v>
      </c>
      <c r="G289" s="58">
        <v>0</v>
      </c>
      <c r="H289" s="57" t="s">
        <v>6</v>
      </c>
      <c r="I289" s="67"/>
      <c r="J289" s="67">
        <v>0</v>
      </c>
      <c r="K289" s="67">
        <v>0</v>
      </c>
      <c r="L289" s="67">
        <v>0</v>
      </c>
      <c r="M289" s="68">
        <v>0</v>
      </c>
      <c r="N289" s="68">
        <v>0</v>
      </c>
      <c r="O289" s="68">
        <v>0</v>
      </c>
      <c r="P289" s="58">
        <v>0</v>
      </c>
      <c r="Q289" s="57" t="s">
        <v>6</v>
      </c>
      <c r="R289" s="67"/>
      <c r="S289" s="54">
        <v>0</v>
      </c>
      <c r="T289" s="54">
        <v>0</v>
      </c>
      <c r="U289" s="54">
        <v>0</v>
      </c>
      <c r="V289" s="54">
        <v>0</v>
      </c>
      <c r="W289" s="54">
        <v>0</v>
      </c>
      <c r="X289" s="54">
        <v>0</v>
      </c>
      <c r="Y289" s="54">
        <v>0</v>
      </c>
      <c r="Z289" s="54">
        <v>0</v>
      </c>
      <c r="AA289" s="54">
        <v>0</v>
      </c>
      <c r="AB289" s="54">
        <v>0</v>
      </c>
      <c r="AC289" s="106">
        <v>0</v>
      </c>
      <c r="AD289" s="57" t="s">
        <v>6</v>
      </c>
      <c r="AE289" s="67"/>
      <c r="AF289" s="57">
        <v>1</v>
      </c>
      <c r="AG289" s="69">
        <v>0.48680000000000001</v>
      </c>
      <c r="AH289" s="58">
        <v>0.56377999999999995</v>
      </c>
      <c r="AI289" s="57" t="s">
        <v>4</v>
      </c>
      <c r="AK289" s="57">
        <v>7663049.3600000013</v>
      </c>
      <c r="AL289" s="69">
        <v>52462870.719999999</v>
      </c>
      <c r="AM289" s="106">
        <v>0.14606614649241217</v>
      </c>
      <c r="AN289" s="106">
        <v>0.25472317660462684</v>
      </c>
      <c r="AO289" s="57" t="s">
        <v>5</v>
      </c>
      <c r="AP289" s="156"/>
      <c r="AQ289" s="106">
        <v>0.19188963532092534</v>
      </c>
      <c r="AR289" s="57" t="s">
        <v>6</v>
      </c>
    </row>
    <row r="290" spans="1:44" x14ac:dyDescent="0.25">
      <c r="A290" s="70" t="s">
        <v>296</v>
      </c>
      <c r="B290" s="70">
        <v>1707</v>
      </c>
      <c r="C290" s="1" t="s">
        <v>301</v>
      </c>
      <c r="D290" s="54">
        <v>1</v>
      </c>
      <c r="E290" s="54">
        <v>0</v>
      </c>
      <c r="F290" s="54">
        <v>0</v>
      </c>
      <c r="G290" s="58">
        <v>0.33333333333333331</v>
      </c>
      <c r="H290" s="57" t="s">
        <v>5</v>
      </c>
      <c r="I290" s="67"/>
      <c r="J290" s="67">
        <v>1</v>
      </c>
      <c r="K290" s="67">
        <v>0</v>
      </c>
      <c r="L290" s="67">
        <v>0</v>
      </c>
      <c r="M290" s="68">
        <v>1</v>
      </c>
      <c r="N290" s="68">
        <v>0</v>
      </c>
      <c r="O290" s="68">
        <v>0</v>
      </c>
      <c r="P290" s="58">
        <v>0.33333333333333331</v>
      </c>
      <c r="Q290" s="57" t="s">
        <v>5</v>
      </c>
      <c r="R290" s="67"/>
      <c r="S290" s="54">
        <v>1</v>
      </c>
      <c r="T290" s="54">
        <v>0</v>
      </c>
      <c r="U290" s="54">
        <v>0</v>
      </c>
      <c r="V290" s="54">
        <v>0</v>
      </c>
      <c r="W290" s="54">
        <v>1</v>
      </c>
      <c r="X290" s="54">
        <v>1</v>
      </c>
      <c r="Y290" s="54">
        <v>1</v>
      </c>
      <c r="Z290" s="54">
        <v>0</v>
      </c>
      <c r="AA290" s="54">
        <v>0</v>
      </c>
      <c r="AB290" s="54">
        <v>1</v>
      </c>
      <c r="AC290" s="106">
        <v>1</v>
      </c>
      <c r="AD290" s="57" t="s">
        <v>2</v>
      </c>
      <c r="AE290" s="67"/>
      <c r="AF290" s="57">
        <v>1</v>
      </c>
      <c r="AG290" s="69">
        <v>0.69700000000000006</v>
      </c>
      <c r="AH290" s="58">
        <v>0.74245000000000005</v>
      </c>
      <c r="AI290" s="57" t="s">
        <v>3</v>
      </c>
      <c r="AK290" s="57">
        <v>10369630.490000002</v>
      </c>
      <c r="AL290" s="69">
        <v>62488981.939999998</v>
      </c>
      <c r="AM290" s="106">
        <v>0.16594334181914827</v>
      </c>
      <c r="AN290" s="106">
        <v>0.28938680303143804</v>
      </c>
      <c r="AO290" s="57" t="s">
        <v>5</v>
      </c>
      <c r="AP290" s="156"/>
      <c r="AQ290" s="106">
        <v>0.52682319393962096</v>
      </c>
      <c r="AR290" s="57" t="s">
        <v>4</v>
      </c>
    </row>
    <row r="291" spans="1:44" x14ac:dyDescent="0.25">
      <c r="A291" s="70" t="s">
        <v>296</v>
      </c>
      <c r="B291" s="70">
        <v>1708</v>
      </c>
      <c r="C291" s="1" t="s">
        <v>302</v>
      </c>
      <c r="D291" s="54">
        <v>0</v>
      </c>
      <c r="E291" s="54">
        <v>0</v>
      </c>
      <c r="F291" s="54">
        <v>0</v>
      </c>
      <c r="G291" s="58">
        <v>0</v>
      </c>
      <c r="H291" s="57" t="s">
        <v>6</v>
      </c>
      <c r="I291" s="67"/>
      <c r="J291" s="67">
        <v>0</v>
      </c>
      <c r="K291" s="67">
        <v>0</v>
      </c>
      <c r="L291" s="67">
        <v>0</v>
      </c>
      <c r="M291" s="68">
        <v>0</v>
      </c>
      <c r="N291" s="68">
        <v>0</v>
      </c>
      <c r="O291" s="68">
        <v>0</v>
      </c>
      <c r="P291" s="58">
        <v>0</v>
      </c>
      <c r="Q291" s="57" t="s">
        <v>6</v>
      </c>
      <c r="R291" s="67"/>
      <c r="S291" s="54">
        <v>0</v>
      </c>
      <c r="T291" s="54">
        <v>0</v>
      </c>
      <c r="U291" s="54">
        <v>0</v>
      </c>
      <c r="V291" s="54">
        <v>0</v>
      </c>
      <c r="W291" s="54">
        <v>0</v>
      </c>
      <c r="X291" s="54">
        <v>0</v>
      </c>
      <c r="Y291" s="54">
        <v>0</v>
      </c>
      <c r="Z291" s="54">
        <v>0</v>
      </c>
      <c r="AA291" s="54">
        <v>0</v>
      </c>
      <c r="AB291" s="54">
        <v>0</v>
      </c>
      <c r="AC291" s="106">
        <v>0</v>
      </c>
      <c r="AD291" s="57" t="s">
        <v>6</v>
      </c>
      <c r="AE291" s="67"/>
      <c r="AF291" s="57">
        <v>1</v>
      </c>
      <c r="AG291" s="69">
        <v>0.84209999999999996</v>
      </c>
      <c r="AH291" s="58">
        <v>0.86578499999999992</v>
      </c>
      <c r="AI291" s="57" t="s">
        <v>2</v>
      </c>
      <c r="AK291" s="57">
        <v>11171812.880000001</v>
      </c>
      <c r="AL291" s="69">
        <v>42339208.539999999</v>
      </c>
      <c r="AM291" s="106">
        <v>0.2638644713787085</v>
      </c>
      <c r="AN291" s="106">
        <v>0.46015040416073966</v>
      </c>
      <c r="AO291" s="57" t="s">
        <v>4</v>
      </c>
      <c r="AP291" s="156"/>
      <c r="AQ291" s="106">
        <v>0.30847633083214793</v>
      </c>
      <c r="AR291" s="57" t="s">
        <v>5</v>
      </c>
    </row>
    <row r="292" spans="1:44" x14ac:dyDescent="0.25">
      <c r="A292" s="70" t="s">
        <v>296</v>
      </c>
      <c r="B292" s="70">
        <v>1709</v>
      </c>
      <c r="C292" s="1" t="s">
        <v>303</v>
      </c>
      <c r="D292" s="54">
        <v>1</v>
      </c>
      <c r="E292" s="54">
        <v>1</v>
      </c>
      <c r="F292" s="54">
        <v>0</v>
      </c>
      <c r="G292" s="58">
        <v>0.66666666666666663</v>
      </c>
      <c r="H292" s="57" t="s">
        <v>3</v>
      </c>
      <c r="I292" s="67"/>
      <c r="J292" s="67">
        <v>1</v>
      </c>
      <c r="K292" s="67">
        <v>1</v>
      </c>
      <c r="L292" s="67">
        <v>1</v>
      </c>
      <c r="M292" s="68">
        <v>1</v>
      </c>
      <c r="N292" s="68">
        <v>1</v>
      </c>
      <c r="O292" s="68">
        <v>1</v>
      </c>
      <c r="P292" s="58">
        <v>1</v>
      </c>
      <c r="Q292" s="57" t="s">
        <v>2</v>
      </c>
      <c r="R292" s="67"/>
      <c r="S292" s="54">
        <v>1</v>
      </c>
      <c r="T292" s="54">
        <v>1</v>
      </c>
      <c r="U292" s="54">
        <v>0</v>
      </c>
      <c r="V292" s="54">
        <v>0</v>
      </c>
      <c r="W292" s="54">
        <v>1</v>
      </c>
      <c r="X292" s="54">
        <v>1</v>
      </c>
      <c r="Y292" s="54">
        <v>1</v>
      </c>
      <c r="Z292" s="54">
        <v>0</v>
      </c>
      <c r="AA292" s="54">
        <v>0</v>
      </c>
      <c r="AB292" s="54">
        <v>1</v>
      </c>
      <c r="AC292" s="106">
        <v>1</v>
      </c>
      <c r="AD292" s="57" t="s">
        <v>2</v>
      </c>
      <c r="AE292" s="67"/>
      <c r="AF292" s="57">
        <v>1</v>
      </c>
      <c r="AG292" s="69">
        <v>0.60809999999999997</v>
      </c>
      <c r="AH292" s="58">
        <v>0.66688499999999995</v>
      </c>
      <c r="AI292" s="57" t="s">
        <v>3</v>
      </c>
      <c r="AK292" s="57">
        <v>8767418.6900000013</v>
      </c>
      <c r="AL292" s="69">
        <v>62067012.479999997</v>
      </c>
      <c r="AM292" s="106">
        <v>0.14125730141796575</v>
      </c>
      <c r="AN292" s="106">
        <v>0.24633708357364417</v>
      </c>
      <c r="AO292" s="57" t="s">
        <v>5</v>
      </c>
      <c r="AP292" s="156"/>
      <c r="AQ292" s="106">
        <v>0.69932200004806222</v>
      </c>
      <c r="AR292" s="57" t="s">
        <v>3</v>
      </c>
    </row>
    <row r="293" spans="1:44" x14ac:dyDescent="0.25">
      <c r="A293" s="70" t="s">
        <v>296</v>
      </c>
      <c r="B293" s="70">
        <v>1710</v>
      </c>
      <c r="C293" s="1" t="s">
        <v>304</v>
      </c>
      <c r="D293" s="54">
        <v>1</v>
      </c>
      <c r="E293" s="54">
        <v>0</v>
      </c>
      <c r="F293" s="54">
        <v>0</v>
      </c>
      <c r="G293" s="58">
        <v>0.33333333333333331</v>
      </c>
      <c r="H293" s="57" t="s">
        <v>5</v>
      </c>
      <c r="I293" s="67"/>
      <c r="J293" s="67">
        <v>1</v>
      </c>
      <c r="K293" s="67">
        <v>1</v>
      </c>
      <c r="L293" s="67">
        <v>1</v>
      </c>
      <c r="M293" s="68">
        <v>1</v>
      </c>
      <c r="N293" s="68">
        <v>1</v>
      </c>
      <c r="O293" s="68">
        <v>1</v>
      </c>
      <c r="P293" s="58">
        <v>1</v>
      </c>
      <c r="Q293" s="57" t="s">
        <v>2</v>
      </c>
      <c r="R293" s="67"/>
      <c r="S293" s="54">
        <v>1</v>
      </c>
      <c r="T293" s="54">
        <v>1</v>
      </c>
      <c r="U293" s="54">
        <v>1</v>
      </c>
      <c r="V293" s="54">
        <v>0</v>
      </c>
      <c r="W293" s="54">
        <v>1</v>
      </c>
      <c r="X293" s="54">
        <v>1</v>
      </c>
      <c r="Y293" s="54">
        <v>0</v>
      </c>
      <c r="Z293" s="54">
        <v>1</v>
      </c>
      <c r="AA293" s="54">
        <v>0</v>
      </c>
      <c r="AB293" s="54">
        <v>1</v>
      </c>
      <c r="AC293" s="106">
        <v>1</v>
      </c>
      <c r="AD293" s="57" t="s">
        <v>2</v>
      </c>
      <c r="AE293" s="67"/>
      <c r="AF293" s="57">
        <v>1</v>
      </c>
      <c r="AG293" s="69">
        <v>0.54170000000000007</v>
      </c>
      <c r="AH293" s="58">
        <v>0.61044500000000002</v>
      </c>
      <c r="AI293" s="57" t="s">
        <v>3</v>
      </c>
      <c r="AK293" s="57">
        <v>11901002.980000002</v>
      </c>
      <c r="AL293" s="69">
        <v>73458488.760000005</v>
      </c>
      <c r="AM293" s="106">
        <v>0.16200990764841869</v>
      </c>
      <c r="AN293" s="106">
        <v>0.28252732962850635</v>
      </c>
      <c r="AO293" s="57" t="s">
        <v>5</v>
      </c>
      <c r="AP293" s="156"/>
      <c r="AQ293" s="106">
        <v>0.62578338259236788</v>
      </c>
      <c r="AR293" s="57" t="s">
        <v>3</v>
      </c>
    </row>
    <row r="294" spans="1:44" x14ac:dyDescent="0.25">
      <c r="A294" s="70" t="s">
        <v>296</v>
      </c>
      <c r="B294" s="70">
        <v>1711</v>
      </c>
      <c r="C294" s="1" t="s">
        <v>305</v>
      </c>
      <c r="D294" s="54">
        <v>1</v>
      </c>
      <c r="E294" s="54">
        <v>0</v>
      </c>
      <c r="F294" s="54">
        <v>1</v>
      </c>
      <c r="G294" s="58">
        <v>0.66666666666666663</v>
      </c>
      <c r="H294" s="57" t="s">
        <v>3</v>
      </c>
      <c r="I294" s="67"/>
      <c r="J294" s="67">
        <v>1</v>
      </c>
      <c r="K294" s="67">
        <v>1</v>
      </c>
      <c r="L294" s="67">
        <v>0</v>
      </c>
      <c r="M294" s="68">
        <v>1</v>
      </c>
      <c r="N294" s="68">
        <v>1</v>
      </c>
      <c r="O294" s="68">
        <v>1</v>
      </c>
      <c r="P294" s="58">
        <v>0.73333333333333339</v>
      </c>
      <c r="Q294" s="57" t="s">
        <v>3</v>
      </c>
      <c r="R294" s="67"/>
      <c r="S294" s="54">
        <v>0</v>
      </c>
      <c r="T294" s="54">
        <v>0</v>
      </c>
      <c r="U294" s="54">
        <v>0</v>
      </c>
      <c r="V294" s="54">
        <v>0</v>
      </c>
      <c r="W294" s="54">
        <v>1</v>
      </c>
      <c r="X294" s="54">
        <v>0</v>
      </c>
      <c r="Y294" s="54">
        <v>0</v>
      </c>
      <c r="Z294" s="54">
        <v>0</v>
      </c>
      <c r="AA294" s="54">
        <v>0</v>
      </c>
      <c r="AB294" s="54">
        <v>0</v>
      </c>
      <c r="AC294" s="106">
        <v>0.5</v>
      </c>
      <c r="AD294" s="57" t="s">
        <v>4</v>
      </c>
      <c r="AE294" s="67"/>
      <c r="AF294" s="57">
        <v>1</v>
      </c>
      <c r="AG294" s="69">
        <v>0.84620000000000006</v>
      </c>
      <c r="AH294" s="58">
        <v>0.8692700000000001</v>
      </c>
      <c r="AI294" s="57" t="s">
        <v>2</v>
      </c>
      <c r="AK294" s="57">
        <v>11783332.630000001</v>
      </c>
      <c r="AL294" s="69">
        <v>48139995.460000001</v>
      </c>
      <c r="AM294" s="106">
        <v>0.24477220069102185</v>
      </c>
      <c r="AN294" s="106">
        <v>0.42685559934150258</v>
      </c>
      <c r="AO294" s="57" t="s">
        <v>4</v>
      </c>
      <c r="AP294" s="156"/>
      <c r="AQ294" s="106">
        <v>0.65768861986830052</v>
      </c>
      <c r="AR294" s="57" t="s">
        <v>3</v>
      </c>
    </row>
    <row r="295" spans="1:44" x14ac:dyDescent="0.25">
      <c r="A295" s="70" t="s">
        <v>296</v>
      </c>
      <c r="B295" s="70">
        <v>1712</v>
      </c>
      <c r="C295" s="1" t="s">
        <v>306</v>
      </c>
      <c r="D295" s="54">
        <v>1</v>
      </c>
      <c r="E295" s="54">
        <v>1</v>
      </c>
      <c r="F295" s="54">
        <v>1</v>
      </c>
      <c r="G295" s="58">
        <v>1</v>
      </c>
      <c r="H295" s="57" t="s">
        <v>2</v>
      </c>
      <c r="I295" s="67"/>
      <c r="J295" s="67">
        <v>1</v>
      </c>
      <c r="K295" s="67">
        <v>1</v>
      </c>
      <c r="L295" s="67">
        <v>1</v>
      </c>
      <c r="M295" s="68">
        <v>0</v>
      </c>
      <c r="N295" s="68">
        <v>1</v>
      </c>
      <c r="O295" s="68">
        <v>1</v>
      </c>
      <c r="P295" s="58">
        <v>0.93333333333333335</v>
      </c>
      <c r="Q295" s="57" t="s">
        <v>2</v>
      </c>
      <c r="R295" s="67"/>
      <c r="S295" s="54">
        <v>1</v>
      </c>
      <c r="T295" s="54">
        <v>0</v>
      </c>
      <c r="U295" s="54">
        <v>0</v>
      </c>
      <c r="V295" s="54">
        <v>0</v>
      </c>
      <c r="W295" s="54">
        <v>1</v>
      </c>
      <c r="X295" s="54">
        <v>1</v>
      </c>
      <c r="Y295" s="54">
        <v>0</v>
      </c>
      <c r="Z295" s="54">
        <v>0</v>
      </c>
      <c r="AA295" s="54">
        <v>0</v>
      </c>
      <c r="AB295" s="54">
        <v>0</v>
      </c>
      <c r="AC295" s="106">
        <v>1</v>
      </c>
      <c r="AD295" s="57" t="s">
        <v>2</v>
      </c>
      <c r="AE295" s="67"/>
      <c r="AF295" s="57">
        <v>1</v>
      </c>
      <c r="AG295" s="69">
        <v>0.91430000000000011</v>
      </c>
      <c r="AH295" s="58">
        <v>0.92715500000000006</v>
      </c>
      <c r="AI295" s="57" t="s">
        <v>2</v>
      </c>
      <c r="AK295" s="57">
        <v>22530611.539999995</v>
      </c>
      <c r="AL295" s="69">
        <v>86955792.25</v>
      </c>
      <c r="AM295" s="106">
        <v>0.2591042063675752</v>
      </c>
      <c r="AN295" s="106">
        <v>0.4518490293779201</v>
      </c>
      <c r="AO295" s="57" t="s">
        <v>4</v>
      </c>
      <c r="AP295" s="156"/>
      <c r="AQ295" s="106">
        <v>0.8588252225422508</v>
      </c>
      <c r="AR295" s="57" t="s">
        <v>2</v>
      </c>
    </row>
    <row r="296" spans="1:44" x14ac:dyDescent="0.25">
      <c r="A296" s="70" t="s">
        <v>296</v>
      </c>
      <c r="B296" s="70">
        <v>1713</v>
      </c>
      <c r="C296" s="1" t="s">
        <v>307</v>
      </c>
      <c r="D296" s="54">
        <v>0</v>
      </c>
      <c r="E296" s="54">
        <v>1</v>
      </c>
      <c r="F296" s="54">
        <v>0</v>
      </c>
      <c r="G296" s="58">
        <v>0.33333333333333331</v>
      </c>
      <c r="H296" s="57" t="s">
        <v>5</v>
      </c>
      <c r="I296" s="67"/>
      <c r="J296" s="67">
        <v>1</v>
      </c>
      <c r="K296" s="67">
        <v>1</v>
      </c>
      <c r="L296" s="67">
        <v>1</v>
      </c>
      <c r="M296" s="68">
        <v>1</v>
      </c>
      <c r="N296" s="68">
        <v>1</v>
      </c>
      <c r="O296" s="68">
        <v>1</v>
      </c>
      <c r="P296" s="58">
        <v>1</v>
      </c>
      <c r="Q296" s="57" t="s">
        <v>2</v>
      </c>
      <c r="R296" s="67"/>
      <c r="S296" s="54">
        <v>0</v>
      </c>
      <c r="T296" s="54">
        <v>0</v>
      </c>
      <c r="U296" s="54">
        <v>1</v>
      </c>
      <c r="V296" s="54">
        <v>0</v>
      </c>
      <c r="W296" s="54">
        <v>0</v>
      </c>
      <c r="X296" s="54">
        <v>0</v>
      </c>
      <c r="Y296" s="54">
        <v>0</v>
      </c>
      <c r="Z296" s="54">
        <v>0</v>
      </c>
      <c r="AA296" s="54">
        <v>0</v>
      </c>
      <c r="AB296" s="54">
        <v>0</v>
      </c>
      <c r="AC296" s="106">
        <v>0.5</v>
      </c>
      <c r="AD296" s="57" t="s">
        <v>4</v>
      </c>
      <c r="AE296" s="67"/>
      <c r="AF296" s="57">
        <v>1</v>
      </c>
      <c r="AG296" s="69">
        <v>0.66670000000000007</v>
      </c>
      <c r="AH296" s="58">
        <v>0.71669500000000008</v>
      </c>
      <c r="AI296" s="57" t="s">
        <v>3</v>
      </c>
      <c r="AK296" s="57">
        <v>10939205.889999999</v>
      </c>
      <c r="AL296" s="69">
        <v>49383113.200000003</v>
      </c>
      <c r="AM296" s="106">
        <v>0.22151713776522292</v>
      </c>
      <c r="AN296" s="106">
        <v>0.38630134606072813</v>
      </c>
      <c r="AO296" s="57" t="s">
        <v>5</v>
      </c>
      <c r="AP296" s="156"/>
      <c r="AQ296" s="106">
        <v>0.59810068587881227</v>
      </c>
      <c r="AR296" s="57" t="s">
        <v>4</v>
      </c>
    </row>
    <row r="297" spans="1:44" x14ac:dyDescent="0.25">
      <c r="A297" s="70" t="s">
        <v>296</v>
      </c>
      <c r="B297" s="70">
        <v>1714</v>
      </c>
      <c r="C297" s="1" t="s">
        <v>308</v>
      </c>
      <c r="D297" s="54">
        <v>1</v>
      </c>
      <c r="E297" s="54">
        <v>1</v>
      </c>
      <c r="F297" s="54">
        <v>1</v>
      </c>
      <c r="G297" s="58">
        <v>1</v>
      </c>
      <c r="H297" s="57" t="s">
        <v>2</v>
      </c>
      <c r="I297" s="67"/>
      <c r="J297" s="67">
        <v>1</v>
      </c>
      <c r="K297" s="67">
        <v>1</v>
      </c>
      <c r="L297" s="67">
        <v>1</v>
      </c>
      <c r="M297" s="68">
        <v>1</v>
      </c>
      <c r="N297" s="68">
        <v>1</v>
      </c>
      <c r="O297" s="68">
        <v>1</v>
      </c>
      <c r="P297" s="58">
        <v>1</v>
      </c>
      <c r="Q297" s="57" t="s">
        <v>2</v>
      </c>
      <c r="R297" s="67"/>
      <c r="S297" s="54">
        <v>0</v>
      </c>
      <c r="T297" s="54">
        <v>1</v>
      </c>
      <c r="U297" s="54">
        <v>0</v>
      </c>
      <c r="V297" s="54">
        <v>0</v>
      </c>
      <c r="W297" s="54">
        <v>1</v>
      </c>
      <c r="X297" s="54">
        <v>0</v>
      </c>
      <c r="Y297" s="54">
        <v>1</v>
      </c>
      <c r="Z297" s="54">
        <v>0</v>
      </c>
      <c r="AA297" s="54">
        <v>0</v>
      </c>
      <c r="AB297" s="54">
        <v>1</v>
      </c>
      <c r="AC297" s="106">
        <v>1</v>
      </c>
      <c r="AD297" s="57" t="s">
        <v>2</v>
      </c>
      <c r="AE297" s="67"/>
      <c r="AF297" s="57">
        <v>1</v>
      </c>
      <c r="AG297" s="69">
        <v>0.88890000000000002</v>
      </c>
      <c r="AH297" s="58">
        <v>0.90556500000000006</v>
      </c>
      <c r="AI297" s="57" t="s">
        <v>2</v>
      </c>
      <c r="AK297" s="57">
        <v>2400728.35</v>
      </c>
      <c r="AL297" s="69">
        <v>36122418.420000002</v>
      </c>
      <c r="AM297" s="106">
        <v>6.6460897553602946E-2</v>
      </c>
      <c r="AN297" s="106">
        <v>0.11590044203519702</v>
      </c>
      <c r="AO297" s="57" t="s">
        <v>6</v>
      </c>
      <c r="AP297" s="156"/>
      <c r="AQ297" s="106">
        <v>0.79957133840703953</v>
      </c>
      <c r="AR297" s="57" t="s">
        <v>3</v>
      </c>
    </row>
    <row r="298" spans="1:44" x14ac:dyDescent="0.25">
      <c r="A298" s="70" t="s">
        <v>309</v>
      </c>
      <c r="B298" s="70">
        <v>1801</v>
      </c>
      <c r="C298" s="1" t="s">
        <v>310</v>
      </c>
      <c r="D298" s="54">
        <v>0</v>
      </c>
      <c r="E298" s="54">
        <v>0</v>
      </c>
      <c r="F298" s="54">
        <v>0</v>
      </c>
      <c r="G298" s="58">
        <v>0</v>
      </c>
      <c r="H298" s="57" t="s">
        <v>6</v>
      </c>
      <c r="I298" s="67"/>
      <c r="J298" s="67">
        <v>1</v>
      </c>
      <c r="K298" s="67">
        <v>1</v>
      </c>
      <c r="L298" s="67">
        <v>1</v>
      </c>
      <c r="M298" s="68">
        <v>0</v>
      </c>
      <c r="N298" s="68">
        <v>0</v>
      </c>
      <c r="O298" s="68">
        <v>0</v>
      </c>
      <c r="P298" s="58">
        <v>0.8</v>
      </c>
      <c r="Q298" s="57" t="s">
        <v>3</v>
      </c>
      <c r="R298" s="67"/>
      <c r="S298" s="54">
        <v>1</v>
      </c>
      <c r="T298" s="54">
        <v>0</v>
      </c>
      <c r="U298" s="54">
        <v>0</v>
      </c>
      <c r="V298" s="54">
        <v>0</v>
      </c>
      <c r="W298" s="54">
        <v>0</v>
      </c>
      <c r="X298" s="54">
        <v>1</v>
      </c>
      <c r="Y298" s="54">
        <v>1</v>
      </c>
      <c r="Z298" s="54">
        <v>0</v>
      </c>
      <c r="AA298" s="54">
        <v>0</v>
      </c>
      <c r="AB298" s="54">
        <v>1</v>
      </c>
      <c r="AC298" s="106">
        <v>1</v>
      </c>
      <c r="AD298" s="57" t="s">
        <v>2</v>
      </c>
      <c r="AE298" s="67"/>
      <c r="AF298" s="57">
        <v>1</v>
      </c>
      <c r="AG298" s="69">
        <v>0.64859999999999995</v>
      </c>
      <c r="AH298" s="58">
        <v>0.70130999999999999</v>
      </c>
      <c r="AI298" s="57" t="s">
        <v>3</v>
      </c>
      <c r="AK298" s="57">
        <v>38532267.890000001</v>
      </c>
      <c r="AL298" s="69">
        <v>162773560.52000001</v>
      </c>
      <c r="AM298" s="106">
        <v>0.23672313714158472</v>
      </c>
      <c r="AN298" s="106">
        <v>0.4128189242785944</v>
      </c>
      <c r="AO298" s="57" t="s">
        <v>4</v>
      </c>
      <c r="AP298" s="156"/>
      <c r="AQ298" s="106">
        <v>0.56789128485571894</v>
      </c>
      <c r="AR298" s="57" t="s">
        <v>4</v>
      </c>
    </row>
    <row r="299" spans="1:44" x14ac:dyDescent="0.25">
      <c r="A299" s="70" t="s">
        <v>309</v>
      </c>
      <c r="B299" s="70">
        <v>1802</v>
      </c>
      <c r="C299" s="1" t="s">
        <v>311</v>
      </c>
      <c r="D299" s="54">
        <v>1</v>
      </c>
      <c r="E299" s="54">
        <v>1</v>
      </c>
      <c r="F299" s="54">
        <v>1</v>
      </c>
      <c r="G299" s="58">
        <v>1</v>
      </c>
      <c r="H299" s="57" t="s">
        <v>2</v>
      </c>
      <c r="I299" s="67"/>
      <c r="J299" s="67">
        <v>1</v>
      </c>
      <c r="K299" s="67">
        <v>1</v>
      </c>
      <c r="L299" s="67">
        <v>1</v>
      </c>
      <c r="M299" s="68">
        <v>1</v>
      </c>
      <c r="N299" s="68">
        <v>1</v>
      </c>
      <c r="O299" s="68">
        <v>1</v>
      </c>
      <c r="P299" s="58">
        <v>1</v>
      </c>
      <c r="Q299" s="57" t="s">
        <v>2</v>
      </c>
      <c r="R299" s="67"/>
      <c r="S299" s="54">
        <v>1</v>
      </c>
      <c r="T299" s="54">
        <v>1</v>
      </c>
      <c r="U299" s="54">
        <v>1</v>
      </c>
      <c r="V299" s="54">
        <v>1</v>
      </c>
      <c r="W299" s="54">
        <v>1</v>
      </c>
      <c r="X299" s="54">
        <v>1</v>
      </c>
      <c r="Y299" s="54">
        <v>1</v>
      </c>
      <c r="Z299" s="54">
        <v>1</v>
      </c>
      <c r="AA299" s="54">
        <v>1</v>
      </c>
      <c r="AB299" s="54">
        <v>1</v>
      </c>
      <c r="AC299" s="106">
        <v>1</v>
      </c>
      <c r="AD299" s="57" t="s">
        <v>2</v>
      </c>
      <c r="AE299" s="67"/>
      <c r="AF299" s="57">
        <v>1</v>
      </c>
      <c r="AG299" s="69">
        <v>0.88569999999999993</v>
      </c>
      <c r="AH299" s="58">
        <v>0.9028449999999999</v>
      </c>
      <c r="AI299" s="57" t="s">
        <v>2</v>
      </c>
      <c r="AK299" s="57">
        <v>11522324.960000001</v>
      </c>
      <c r="AL299" s="69">
        <v>66595384.530000001</v>
      </c>
      <c r="AM299" s="106">
        <v>0.17301987279327752</v>
      </c>
      <c r="AN299" s="106">
        <v>0.30172748903129004</v>
      </c>
      <c r="AO299" s="57" t="s">
        <v>5</v>
      </c>
      <c r="AP299" s="156"/>
      <c r="AQ299" s="106">
        <v>0.83605674780625805</v>
      </c>
      <c r="AR299" s="57" t="s">
        <v>2</v>
      </c>
    </row>
    <row r="300" spans="1:44" x14ac:dyDescent="0.25">
      <c r="A300" s="70" t="s">
        <v>309</v>
      </c>
      <c r="B300" s="70">
        <v>1803</v>
      </c>
      <c r="C300" s="1" t="s">
        <v>312</v>
      </c>
      <c r="D300" s="54">
        <v>1</v>
      </c>
      <c r="E300" s="54">
        <v>1</v>
      </c>
      <c r="F300" s="54">
        <v>1</v>
      </c>
      <c r="G300" s="58">
        <v>1</v>
      </c>
      <c r="H300" s="57" t="s">
        <v>2</v>
      </c>
      <c r="I300" s="67"/>
      <c r="J300" s="67">
        <v>1</v>
      </c>
      <c r="K300" s="67">
        <v>1</v>
      </c>
      <c r="L300" s="67">
        <v>1</v>
      </c>
      <c r="M300" s="68">
        <v>1</v>
      </c>
      <c r="N300" s="68">
        <v>1</v>
      </c>
      <c r="O300" s="68">
        <v>1</v>
      </c>
      <c r="P300" s="58">
        <v>1</v>
      </c>
      <c r="Q300" s="57" t="s">
        <v>2</v>
      </c>
      <c r="R300" s="67"/>
      <c r="S300" s="54">
        <v>1</v>
      </c>
      <c r="T300" s="54">
        <v>1</v>
      </c>
      <c r="U300" s="54">
        <v>1</v>
      </c>
      <c r="V300" s="54">
        <v>0</v>
      </c>
      <c r="W300" s="54">
        <v>1</v>
      </c>
      <c r="X300" s="54">
        <v>1</v>
      </c>
      <c r="Y300" s="54">
        <v>1</v>
      </c>
      <c r="Z300" s="54">
        <v>1</v>
      </c>
      <c r="AA300" s="54">
        <v>0</v>
      </c>
      <c r="AB300" s="54">
        <v>1</v>
      </c>
      <c r="AC300" s="106">
        <v>1</v>
      </c>
      <c r="AD300" s="57" t="s">
        <v>2</v>
      </c>
      <c r="AE300" s="67"/>
      <c r="AF300" s="57">
        <v>1</v>
      </c>
      <c r="AG300" s="69">
        <v>0.875</v>
      </c>
      <c r="AH300" s="58">
        <v>0.89375000000000004</v>
      </c>
      <c r="AI300" s="57" t="s">
        <v>2</v>
      </c>
      <c r="AK300" s="57">
        <v>6945491.7199999997</v>
      </c>
      <c r="AL300" s="69">
        <v>80635801.769999996</v>
      </c>
      <c r="AM300" s="106">
        <v>8.613409388314687E-2</v>
      </c>
      <c r="AN300" s="106">
        <v>0.150208316812247</v>
      </c>
      <c r="AO300" s="57" t="s">
        <v>6</v>
      </c>
      <c r="AP300" s="156"/>
      <c r="AQ300" s="106">
        <v>0.8034791633624494</v>
      </c>
      <c r="AR300" s="57" t="s">
        <v>2</v>
      </c>
    </row>
    <row r="301" spans="1:44" x14ac:dyDescent="0.25">
      <c r="A301" s="70" t="s">
        <v>309</v>
      </c>
      <c r="B301" s="70">
        <v>1804</v>
      </c>
      <c r="C301" s="1" t="s">
        <v>313</v>
      </c>
      <c r="D301" s="54">
        <v>0</v>
      </c>
      <c r="E301" s="54">
        <v>0</v>
      </c>
      <c r="F301" s="54">
        <v>1</v>
      </c>
      <c r="G301" s="58">
        <v>0.33333333333333331</v>
      </c>
      <c r="H301" s="57" t="s">
        <v>5</v>
      </c>
      <c r="I301" s="67"/>
      <c r="J301" s="67">
        <v>0</v>
      </c>
      <c r="K301" s="67">
        <v>1</v>
      </c>
      <c r="L301" s="67">
        <v>1</v>
      </c>
      <c r="M301" s="68">
        <v>0</v>
      </c>
      <c r="N301" s="68">
        <v>0</v>
      </c>
      <c r="O301" s="68">
        <v>1</v>
      </c>
      <c r="P301" s="58">
        <v>0.6</v>
      </c>
      <c r="Q301" s="57" t="s">
        <v>4</v>
      </c>
      <c r="R301" s="67"/>
      <c r="S301" s="54">
        <v>0</v>
      </c>
      <c r="T301" s="54">
        <v>0</v>
      </c>
      <c r="U301" s="54">
        <v>0</v>
      </c>
      <c r="V301" s="54">
        <v>0</v>
      </c>
      <c r="W301" s="54">
        <v>1</v>
      </c>
      <c r="X301" s="54">
        <v>0</v>
      </c>
      <c r="Y301" s="54">
        <v>0</v>
      </c>
      <c r="Z301" s="54">
        <v>0</v>
      </c>
      <c r="AA301" s="54">
        <v>0</v>
      </c>
      <c r="AB301" s="54">
        <v>1</v>
      </c>
      <c r="AC301" s="106">
        <v>1</v>
      </c>
      <c r="AD301" s="57" t="s">
        <v>2</v>
      </c>
      <c r="AE301" s="67"/>
      <c r="AF301" s="57">
        <v>1</v>
      </c>
      <c r="AG301" s="69">
        <v>0.86109999999999998</v>
      </c>
      <c r="AH301" s="58">
        <v>0.88193500000000002</v>
      </c>
      <c r="AI301" s="57" t="s">
        <v>2</v>
      </c>
      <c r="AK301" s="57">
        <v>20023628.779999994</v>
      </c>
      <c r="AL301" s="69">
        <v>163702907.91999999</v>
      </c>
      <c r="AM301" s="106">
        <v>0.12231687900000741</v>
      </c>
      <c r="AN301" s="106">
        <v>0.21330708531332546</v>
      </c>
      <c r="AO301" s="57" t="s">
        <v>5</v>
      </c>
      <c r="AP301" s="156"/>
      <c r="AQ301" s="106">
        <v>0.59981183372933178</v>
      </c>
      <c r="AR301" s="57" t="s">
        <v>4</v>
      </c>
    </row>
    <row r="302" spans="1:44" x14ac:dyDescent="0.25">
      <c r="A302" s="70" t="s">
        <v>309</v>
      </c>
      <c r="B302" s="70">
        <v>1805</v>
      </c>
      <c r="C302" s="1" t="s">
        <v>314</v>
      </c>
      <c r="D302" s="54">
        <v>1</v>
      </c>
      <c r="E302" s="54">
        <v>0</v>
      </c>
      <c r="F302" s="54">
        <v>0</v>
      </c>
      <c r="G302" s="58">
        <v>0.33333333333333331</v>
      </c>
      <c r="H302" s="57" t="s">
        <v>5</v>
      </c>
      <c r="I302" s="67"/>
      <c r="J302" s="67">
        <v>0</v>
      </c>
      <c r="K302" s="67">
        <v>1</v>
      </c>
      <c r="L302" s="67">
        <v>1</v>
      </c>
      <c r="M302" s="68">
        <v>0</v>
      </c>
      <c r="N302" s="68">
        <v>1</v>
      </c>
      <c r="O302" s="68">
        <v>1</v>
      </c>
      <c r="P302" s="58">
        <v>0.66666666666666663</v>
      </c>
      <c r="Q302" s="57" t="s">
        <v>3</v>
      </c>
      <c r="R302" s="67"/>
      <c r="S302" s="54">
        <v>0</v>
      </c>
      <c r="T302" s="54">
        <v>0</v>
      </c>
      <c r="U302" s="54">
        <v>0</v>
      </c>
      <c r="V302" s="54">
        <v>0</v>
      </c>
      <c r="W302" s="54">
        <v>0</v>
      </c>
      <c r="X302" s="54">
        <v>0</v>
      </c>
      <c r="Y302" s="54">
        <v>0</v>
      </c>
      <c r="Z302" s="54">
        <v>0</v>
      </c>
      <c r="AA302" s="54">
        <v>0</v>
      </c>
      <c r="AB302" s="54">
        <v>0</v>
      </c>
      <c r="AC302" s="106">
        <v>0</v>
      </c>
      <c r="AD302" s="57" t="s">
        <v>6</v>
      </c>
      <c r="AE302" s="67"/>
      <c r="AF302" s="57">
        <v>1</v>
      </c>
      <c r="AG302" s="69">
        <v>0.48609999999999998</v>
      </c>
      <c r="AH302" s="58">
        <v>0.56318499999999994</v>
      </c>
      <c r="AI302" s="57" t="s">
        <v>4</v>
      </c>
      <c r="AK302" s="57">
        <v>6241505.2999999998</v>
      </c>
      <c r="AL302" s="69">
        <v>82338326.799999997</v>
      </c>
      <c r="AM302" s="106">
        <v>7.5803159264586847E-2</v>
      </c>
      <c r="AN302" s="106">
        <v>0.13219231141656126</v>
      </c>
      <c r="AO302" s="57" t="s">
        <v>6</v>
      </c>
      <c r="AP302" s="156"/>
      <c r="AQ302" s="106">
        <v>0.36723471228331228</v>
      </c>
      <c r="AR302" s="57" t="s">
        <v>5</v>
      </c>
    </row>
    <row r="303" spans="1:44" x14ac:dyDescent="0.25">
      <c r="A303" s="70" t="s">
        <v>315</v>
      </c>
      <c r="B303" s="70">
        <v>1901</v>
      </c>
      <c r="C303" s="1" t="s">
        <v>315</v>
      </c>
      <c r="D303" s="54">
        <v>1</v>
      </c>
      <c r="E303" s="54">
        <v>0</v>
      </c>
      <c r="F303" s="54">
        <v>1</v>
      </c>
      <c r="G303" s="58">
        <v>0.66666666666666663</v>
      </c>
      <c r="H303" s="57" t="s">
        <v>3</v>
      </c>
      <c r="I303" s="67"/>
      <c r="J303" s="67">
        <v>1</v>
      </c>
      <c r="K303" s="67">
        <v>1</v>
      </c>
      <c r="L303" s="67">
        <v>1</v>
      </c>
      <c r="M303" s="68">
        <v>0</v>
      </c>
      <c r="N303" s="68">
        <v>1</v>
      </c>
      <c r="O303" s="68">
        <v>1</v>
      </c>
      <c r="P303" s="58">
        <v>0.93333333333333335</v>
      </c>
      <c r="Q303" s="57" t="s">
        <v>2</v>
      </c>
      <c r="R303" s="67"/>
      <c r="S303" s="54">
        <v>1</v>
      </c>
      <c r="T303" s="54">
        <v>0</v>
      </c>
      <c r="U303" s="54">
        <v>0</v>
      </c>
      <c r="V303" s="54">
        <v>0</v>
      </c>
      <c r="W303" s="54">
        <v>1</v>
      </c>
      <c r="X303" s="54">
        <v>1</v>
      </c>
      <c r="Y303" s="54">
        <v>0</v>
      </c>
      <c r="Z303" s="54">
        <v>0</v>
      </c>
      <c r="AA303" s="54">
        <v>0</v>
      </c>
      <c r="AB303" s="54">
        <v>1</v>
      </c>
      <c r="AC303" s="106">
        <v>1</v>
      </c>
      <c r="AD303" s="57" t="s">
        <v>2</v>
      </c>
      <c r="AE303" s="67"/>
      <c r="AF303" s="57">
        <v>1</v>
      </c>
      <c r="AG303" s="69">
        <v>0.5</v>
      </c>
      <c r="AH303" s="58">
        <v>0.57499999999999996</v>
      </c>
      <c r="AI303" s="57" t="s">
        <v>4</v>
      </c>
      <c r="AK303" s="57">
        <v>3364999.4499999997</v>
      </c>
      <c r="AL303" s="69">
        <v>107816195.12</v>
      </c>
      <c r="AM303" s="106">
        <v>3.1210519405315103E-2</v>
      </c>
      <c r="AN303" s="106">
        <v>5.4427687984602229E-2</v>
      </c>
      <c r="AO303" s="57" t="s">
        <v>6</v>
      </c>
      <c r="AP303" s="156"/>
      <c r="AQ303" s="106">
        <v>0.62463553759692048</v>
      </c>
      <c r="AR303" s="57" t="s">
        <v>3</v>
      </c>
    </row>
    <row r="304" spans="1:44" x14ac:dyDescent="0.25">
      <c r="A304" s="70" t="s">
        <v>315</v>
      </c>
      <c r="B304" s="70">
        <v>1902</v>
      </c>
      <c r="C304" s="1" t="s">
        <v>316</v>
      </c>
      <c r="D304" s="54">
        <v>1</v>
      </c>
      <c r="E304" s="54">
        <v>1</v>
      </c>
      <c r="F304" s="54">
        <v>1</v>
      </c>
      <c r="G304" s="58">
        <v>1</v>
      </c>
      <c r="H304" s="57" t="s">
        <v>2</v>
      </c>
      <c r="I304" s="67"/>
      <c r="J304" s="67">
        <v>1</v>
      </c>
      <c r="K304" s="67">
        <v>1</v>
      </c>
      <c r="L304" s="67">
        <v>1</v>
      </c>
      <c r="M304" s="68">
        <v>0</v>
      </c>
      <c r="N304" s="68">
        <v>1</v>
      </c>
      <c r="O304" s="68">
        <v>0</v>
      </c>
      <c r="P304" s="58">
        <v>0.8666666666666667</v>
      </c>
      <c r="Q304" s="57" t="s">
        <v>2</v>
      </c>
      <c r="R304" s="67"/>
      <c r="S304" s="54">
        <v>1</v>
      </c>
      <c r="T304" s="54">
        <v>1</v>
      </c>
      <c r="U304" s="54">
        <v>0</v>
      </c>
      <c r="V304" s="54">
        <v>0</v>
      </c>
      <c r="W304" s="54">
        <v>1</v>
      </c>
      <c r="X304" s="54">
        <v>1</v>
      </c>
      <c r="Y304" s="54">
        <v>1</v>
      </c>
      <c r="Z304" s="54">
        <v>0</v>
      </c>
      <c r="AA304" s="54">
        <v>0</v>
      </c>
      <c r="AB304" s="54">
        <v>1</v>
      </c>
      <c r="AC304" s="106">
        <v>1</v>
      </c>
      <c r="AD304" s="57" t="s">
        <v>2</v>
      </c>
      <c r="AE304" s="67"/>
      <c r="AF304" s="57">
        <v>0</v>
      </c>
      <c r="AG304" s="69">
        <v>0.6351</v>
      </c>
      <c r="AH304" s="58">
        <v>0.53983499999999995</v>
      </c>
      <c r="AI304" s="57" t="s">
        <v>4</v>
      </c>
      <c r="AK304" s="57">
        <v>5106230.63</v>
      </c>
      <c r="AL304" s="69">
        <v>35510942.520000003</v>
      </c>
      <c r="AM304" s="106">
        <v>0.14379315973165557</v>
      </c>
      <c r="AN304" s="106">
        <v>0.25075933952133483</v>
      </c>
      <c r="AO304" s="57" t="s">
        <v>5</v>
      </c>
      <c r="AP304" s="156"/>
      <c r="AQ304" s="106">
        <v>0.70844395123760029</v>
      </c>
      <c r="AR304" s="57" t="s">
        <v>3</v>
      </c>
    </row>
    <row r="305" spans="1:44" x14ac:dyDescent="0.25">
      <c r="A305" s="70" t="s">
        <v>315</v>
      </c>
      <c r="B305" s="70">
        <v>1903</v>
      </c>
      <c r="C305" s="1" t="s">
        <v>317</v>
      </c>
      <c r="D305" s="54">
        <v>1</v>
      </c>
      <c r="E305" s="54">
        <v>0</v>
      </c>
      <c r="F305" s="54">
        <v>1</v>
      </c>
      <c r="G305" s="58">
        <v>0.66666666666666663</v>
      </c>
      <c r="H305" s="57" t="s">
        <v>3</v>
      </c>
      <c r="I305" s="67"/>
      <c r="J305" s="67">
        <v>0</v>
      </c>
      <c r="K305" s="67">
        <v>0</v>
      </c>
      <c r="L305" s="67">
        <v>1</v>
      </c>
      <c r="M305" s="68">
        <v>0</v>
      </c>
      <c r="N305" s="68">
        <v>1</v>
      </c>
      <c r="O305" s="68">
        <v>1</v>
      </c>
      <c r="P305" s="58">
        <v>0.4</v>
      </c>
      <c r="Q305" s="57" t="s">
        <v>5</v>
      </c>
      <c r="R305" s="67"/>
      <c r="S305" s="54">
        <v>1</v>
      </c>
      <c r="T305" s="54">
        <v>0</v>
      </c>
      <c r="U305" s="54">
        <v>0</v>
      </c>
      <c r="V305" s="54">
        <v>0</v>
      </c>
      <c r="W305" s="54">
        <v>0</v>
      </c>
      <c r="X305" s="54">
        <v>1</v>
      </c>
      <c r="Y305" s="54">
        <v>0</v>
      </c>
      <c r="Z305" s="54">
        <v>0</v>
      </c>
      <c r="AA305" s="54">
        <v>0</v>
      </c>
      <c r="AB305" s="54">
        <v>0</v>
      </c>
      <c r="AC305" s="106">
        <v>1</v>
      </c>
      <c r="AD305" s="57" t="s">
        <v>2</v>
      </c>
      <c r="AE305" s="67"/>
      <c r="AF305" s="57">
        <v>1</v>
      </c>
      <c r="AG305" s="69">
        <v>0.62159999999999993</v>
      </c>
      <c r="AH305" s="58">
        <v>0.67835999999999996</v>
      </c>
      <c r="AI305" s="57" t="s">
        <v>3</v>
      </c>
      <c r="AK305" s="57">
        <v>4647888.9200000009</v>
      </c>
      <c r="AL305" s="69">
        <v>51915328.600000001</v>
      </c>
      <c r="AM305" s="106">
        <v>8.9528257748521703E-2</v>
      </c>
      <c r="AN305" s="106">
        <v>0.15612736254917159</v>
      </c>
      <c r="AO305" s="57" t="s">
        <v>6</v>
      </c>
      <c r="AP305" s="156"/>
      <c r="AQ305" s="106">
        <v>0.56414880584316762</v>
      </c>
      <c r="AR305" s="57" t="s">
        <v>4</v>
      </c>
    </row>
    <row r="306" spans="1:44" x14ac:dyDescent="0.25">
      <c r="A306" s="70" t="s">
        <v>315</v>
      </c>
      <c r="B306" s="70">
        <v>1904</v>
      </c>
      <c r="C306" s="1" t="s">
        <v>318</v>
      </c>
      <c r="D306" s="54">
        <v>1</v>
      </c>
      <c r="E306" s="54">
        <v>1</v>
      </c>
      <c r="F306" s="54">
        <v>0</v>
      </c>
      <c r="G306" s="58">
        <v>0.66666666666666663</v>
      </c>
      <c r="H306" s="57" t="s">
        <v>3</v>
      </c>
      <c r="I306" s="67"/>
      <c r="J306" s="67">
        <v>1</v>
      </c>
      <c r="K306" s="67">
        <v>1</v>
      </c>
      <c r="L306" s="67">
        <v>1</v>
      </c>
      <c r="M306" s="68">
        <v>1</v>
      </c>
      <c r="N306" s="68">
        <v>1</v>
      </c>
      <c r="O306" s="68">
        <v>1</v>
      </c>
      <c r="P306" s="58">
        <v>1</v>
      </c>
      <c r="Q306" s="57" t="s">
        <v>2</v>
      </c>
      <c r="R306" s="67"/>
      <c r="S306" s="54">
        <v>0</v>
      </c>
      <c r="T306" s="54">
        <v>1</v>
      </c>
      <c r="U306" s="54">
        <v>0</v>
      </c>
      <c r="V306" s="54">
        <v>0</v>
      </c>
      <c r="W306" s="54">
        <v>1</v>
      </c>
      <c r="X306" s="54">
        <v>0</v>
      </c>
      <c r="Y306" s="54">
        <v>1</v>
      </c>
      <c r="Z306" s="54">
        <v>0</v>
      </c>
      <c r="AA306" s="54">
        <v>0</v>
      </c>
      <c r="AB306" s="54">
        <v>1</v>
      </c>
      <c r="AC306" s="106">
        <v>1</v>
      </c>
      <c r="AD306" s="57" t="s">
        <v>2</v>
      </c>
      <c r="AE306" s="67"/>
      <c r="AF306" s="57">
        <v>1</v>
      </c>
      <c r="AG306" s="69">
        <v>0.55259999999999998</v>
      </c>
      <c r="AH306" s="58">
        <v>0.61970999999999998</v>
      </c>
      <c r="AI306" s="57" t="s">
        <v>3</v>
      </c>
      <c r="AK306" s="57">
        <v>5166729.6899999995</v>
      </c>
      <c r="AL306" s="69">
        <v>71098075.829999998</v>
      </c>
      <c r="AM306" s="106">
        <v>7.2670457388382459E-2</v>
      </c>
      <c r="AN306" s="106">
        <v>0.12672922642100065</v>
      </c>
      <c r="AO306" s="57" t="s">
        <v>6</v>
      </c>
      <c r="AP306" s="156"/>
      <c r="AQ306" s="106">
        <v>0.66360667861753353</v>
      </c>
      <c r="AR306" s="57" t="s">
        <v>3</v>
      </c>
    </row>
    <row r="307" spans="1:44" x14ac:dyDescent="0.25">
      <c r="A307" s="70" t="s">
        <v>315</v>
      </c>
      <c r="B307" s="70">
        <v>1905</v>
      </c>
      <c r="C307" s="1" t="s">
        <v>319</v>
      </c>
      <c r="D307" s="54">
        <v>0</v>
      </c>
      <c r="E307" s="54">
        <v>1</v>
      </c>
      <c r="F307" s="54">
        <v>1</v>
      </c>
      <c r="G307" s="58">
        <v>0.66666666666666663</v>
      </c>
      <c r="H307" s="57" t="s">
        <v>3</v>
      </c>
      <c r="I307" s="67"/>
      <c r="J307" s="67">
        <v>1</v>
      </c>
      <c r="K307" s="67">
        <v>1</v>
      </c>
      <c r="L307" s="67">
        <v>1</v>
      </c>
      <c r="M307" s="68">
        <v>1</v>
      </c>
      <c r="N307" s="68">
        <v>1</v>
      </c>
      <c r="O307" s="68">
        <v>1</v>
      </c>
      <c r="P307" s="58">
        <v>1</v>
      </c>
      <c r="Q307" s="57" t="s">
        <v>2</v>
      </c>
      <c r="R307" s="67"/>
      <c r="S307" s="54">
        <v>0</v>
      </c>
      <c r="T307" s="54">
        <v>0</v>
      </c>
      <c r="U307" s="54">
        <v>0</v>
      </c>
      <c r="V307" s="54">
        <v>0</v>
      </c>
      <c r="W307" s="54">
        <v>1</v>
      </c>
      <c r="X307" s="54">
        <v>1</v>
      </c>
      <c r="Y307" s="54">
        <v>0</v>
      </c>
      <c r="Z307" s="54">
        <v>0</v>
      </c>
      <c r="AA307" s="54">
        <v>0</v>
      </c>
      <c r="AB307" s="54">
        <v>1</v>
      </c>
      <c r="AC307" s="106">
        <v>1</v>
      </c>
      <c r="AD307" s="57" t="s">
        <v>2</v>
      </c>
      <c r="AE307" s="67"/>
      <c r="AF307" s="57">
        <v>0</v>
      </c>
      <c r="AG307" s="69">
        <v>0.56759999999999999</v>
      </c>
      <c r="AH307" s="58">
        <v>0.48246</v>
      </c>
      <c r="AI307" s="57" t="s">
        <v>4</v>
      </c>
      <c r="AK307" s="57">
        <v>5895298.54</v>
      </c>
      <c r="AL307" s="69">
        <v>55241472.899999999</v>
      </c>
      <c r="AM307" s="106">
        <v>0.10671870662594155</v>
      </c>
      <c r="AN307" s="106">
        <v>0.18610560083687291</v>
      </c>
      <c r="AO307" s="57" t="s">
        <v>6</v>
      </c>
      <c r="AP307" s="156"/>
      <c r="AQ307" s="106">
        <v>0.64116945350070798</v>
      </c>
      <c r="AR307" s="57" t="s">
        <v>3</v>
      </c>
    </row>
    <row r="308" spans="1:44" x14ac:dyDescent="0.25">
      <c r="A308" s="70" t="s">
        <v>315</v>
      </c>
      <c r="B308" s="70">
        <v>1906</v>
      </c>
      <c r="C308" s="1" t="s">
        <v>320</v>
      </c>
      <c r="D308" s="54">
        <v>1</v>
      </c>
      <c r="E308" s="54">
        <v>0</v>
      </c>
      <c r="F308" s="54">
        <v>0</v>
      </c>
      <c r="G308" s="58">
        <v>0.33333333333333331</v>
      </c>
      <c r="H308" s="57" t="s">
        <v>5</v>
      </c>
      <c r="I308" s="67"/>
      <c r="J308" s="67">
        <v>1</v>
      </c>
      <c r="K308" s="67">
        <v>1</v>
      </c>
      <c r="L308" s="67">
        <v>1</v>
      </c>
      <c r="M308" s="68">
        <v>1</v>
      </c>
      <c r="N308" s="68">
        <v>1</v>
      </c>
      <c r="O308" s="68">
        <v>1</v>
      </c>
      <c r="P308" s="58">
        <v>1</v>
      </c>
      <c r="Q308" s="57" t="s">
        <v>2</v>
      </c>
      <c r="R308" s="67"/>
      <c r="S308" s="54">
        <v>0</v>
      </c>
      <c r="T308" s="54">
        <v>0</v>
      </c>
      <c r="U308" s="54">
        <v>0</v>
      </c>
      <c r="V308" s="54">
        <v>0</v>
      </c>
      <c r="W308" s="54">
        <v>1</v>
      </c>
      <c r="X308" s="54">
        <v>0</v>
      </c>
      <c r="Y308" s="54">
        <v>0</v>
      </c>
      <c r="Z308" s="54">
        <v>0</v>
      </c>
      <c r="AA308" s="54">
        <v>0</v>
      </c>
      <c r="AB308" s="54">
        <v>1</v>
      </c>
      <c r="AC308" s="106">
        <v>1</v>
      </c>
      <c r="AD308" s="57" t="s">
        <v>2</v>
      </c>
      <c r="AE308" s="67"/>
      <c r="AF308" s="57">
        <v>1</v>
      </c>
      <c r="AG308" s="69">
        <v>0.25640000000000002</v>
      </c>
      <c r="AH308" s="58">
        <v>0.36793999999999999</v>
      </c>
      <c r="AI308" s="57" t="s">
        <v>5</v>
      </c>
      <c r="AK308" s="57">
        <v>6091821.1899999995</v>
      </c>
      <c r="AL308" s="69">
        <v>28802092.100000001</v>
      </c>
      <c r="AM308" s="106">
        <v>0.21150620478711682</v>
      </c>
      <c r="AN308" s="106">
        <v>0.36884338807255274</v>
      </c>
      <c r="AO308" s="57" t="s">
        <v>5</v>
      </c>
      <c r="AP308" s="156"/>
      <c r="AQ308" s="106">
        <v>0.58242034428117717</v>
      </c>
      <c r="AR308" s="57" t="s">
        <v>4</v>
      </c>
    </row>
    <row r="309" spans="1:44" x14ac:dyDescent="0.25">
      <c r="A309" s="70" t="s">
        <v>315</v>
      </c>
      <c r="B309" s="70">
        <v>1907</v>
      </c>
      <c r="C309" s="1" t="s">
        <v>321</v>
      </c>
      <c r="D309" s="54">
        <v>1</v>
      </c>
      <c r="E309" s="54">
        <v>0</v>
      </c>
      <c r="F309" s="54">
        <v>0</v>
      </c>
      <c r="G309" s="58">
        <v>0.33333333333333331</v>
      </c>
      <c r="H309" s="57" t="s">
        <v>5</v>
      </c>
      <c r="I309" s="67"/>
      <c r="J309" s="67">
        <v>0</v>
      </c>
      <c r="K309" s="67">
        <v>0</v>
      </c>
      <c r="L309" s="67">
        <v>0</v>
      </c>
      <c r="M309" s="68">
        <v>0</v>
      </c>
      <c r="N309" s="68">
        <v>0</v>
      </c>
      <c r="O309" s="68">
        <v>0</v>
      </c>
      <c r="P309" s="58">
        <v>0</v>
      </c>
      <c r="Q309" s="57" t="s">
        <v>6</v>
      </c>
      <c r="R309" s="67"/>
      <c r="S309" s="54">
        <v>0</v>
      </c>
      <c r="T309" s="54">
        <v>0</v>
      </c>
      <c r="U309" s="54">
        <v>0</v>
      </c>
      <c r="V309" s="54">
        <v>0</v>
      </c>
      <c r="W309" s="54">
        <v>0</v>
      </c>
      <c r="X309" s="54">
        <v>0</v>
      </c>
      <c r="Y309" s="54">
        <v>0</v>
      </c>
      <c r="Z309" s="54">
        <v>0</v>
      </c>
      <c r="AA309" s="54">
        <v>0</v>
      </c>
      <c r="AB309" s="54">
        <v>0</v>
      </c>
      <c r="AC309" s="106">
        <v>0</v>
      </c>
      <c r="AD309" s="57" t="s">
        <v>6</v>
      </c>
      <c r="AE309" s="67"/>
      <c r="AF309" s="57">
        <v>1</v>
      </c>
      <c r="AG309" s="69">
        <v>0.69440000000000002</v>
      </c>
      <c r="AH309" s="58">
        <v>0.74024000000000001</v>
      </c>
      <c r="AI309" s="57" t="s">
        <v>3</v>
      </c>
      <c r="AK309" s="57">
        <v>6711769.5100000007</v>
      </c>
      <c r="AL309" s="69">
        <v>30127990.25</v>
      </c>
      <c r="AM309" s="106">
        <v>0.22277521515063556</v>
      </c>
      <c r="AN309" s="106">
        <v>0.3884952936366875</v>
      </c>
      <c r="AO309" s="57" t="s">
        <v>5</v>
      </c>
      <c r="AP309" s="156"/>
      <c r="AQ309" s="106">
        <v>0.32942572539400417</v>
      </c>
      <c r="AR309" s="57" t="s">
        <v>5</v>
      </c>
    </row>
    <row r="310" spans="1:44" x14ac:dyDescent="0.25">
      <c r="A310" s="70" t="s">
        <v>315</v>
      </c>
      <c r="B310" s="70">
        <v>1908</v>
      </c>
      <c r="C310" s="1" t="s">
        <v>322</v>
      </c>
      <c r="D310" s="54">
        <v>0</v>
      </c>
      <c r="E310" s="54">
        <v>0</v>
      </c>
      <c r="F310" s="54">
        <v>0</v>
      </c>
      <c r="G310" s="58">
        <v>0</v>
      </c>
      <c r="H310" s="57" t="s">
        <v>6</v>
      </c>
      <c r="I310" s="67"/>
      <c r="J310" s="67">
        <v>1</v>
      </c>
      <c r="K310" s="67">
        <v>1</v>
      </c>
      <c r="L310" s="67">
        <v>1</v>
      </c>
      <c r="M310" s="68">
        <v>1</v>
      </c>
      <c r="N310" s="68">
        <v>0</v>
      </c>
      <c r="O310" s="68">
        <v>0</v>
      </c>
      <c r="P310" s="58">
        <v>0.8666666666666667</v>
      </c>
      <c r="Q310" s="57" t="s">
        <v>2</v>
      </c>
      <c r="R310" s="67"/>
      <c r="S310" s="54">
        <v>0</v>
      </c>
      <c r="T310" s="54">
        <v>0</v>
      </c>
      <c r="U310" s="54">
        <v>0</v>
      </c>
      <c r="V310" s="54">
        <v>0</v>
      </c>
      <c r="W310" s="54">
        <v>0</v>
      </c>
      <c r="X310" s="54">
        <v>1</v>
      </c>
      <c r="Y310" s="54">
        <v>0</v>
      </c>
      <c r="Z310" s="54">
        <v>0</v>
      </c>
      <c r="AA310" s="54">
        <v>0</v>
      </c>
      <c r="AB310" s="54">
        <v>0</v>
      </c>
      <c r="AC310" s="106">
        <v>0.5</v>
      </c>
      <c r="AD310" s="57" t="s">
        <v>4</v>
      </c>
      <c r="AE310" s="67"/>
      <c r="AF310" s="57">
        <v>1</v>
      </c>
      <c r="AG310" s="69">
        <v>0.38750000000000001</v>
      </c>
      <c r="AH310" s="58">
        <v>0.479375</v>
      </c>
      <c r="AI310" s="57" t="s">
        <v>4</v>
      </c>
      <c r="AK310" s="57">
        <v>7075132.54</v>
      </c>
      <c r="AL310" s="69">
        <v>23922886.390000001</v>
      </c>
      <c r="AM310" s="106">
        <v>0.29574744554893989</v>
      </c>
      <c r="AN310" s="106">
        <v>0.51575077875312669</v>
      </c>
      <c r="AO310" s="57" t="s">
        <v>4</v>
      </c>
      <c r="AP310" s="156"/>
      <c r="AQ310" s="106">
        <v>0.47132723908395868</v>
      </c>
      <c r="AR310" s="57" t="s">
        <v>4</v>
      </c>
    </row>
    <row r="311" spans="1:44" x14ac:dyDescent="0.25">
      <c r="A311" s="70" t="s">
        <v>315</v>
      </c>
      <c r="B311" s="70">
        <v>1909</v>
      </c>
      <c r="C311" s="1" t="s">
        <v>323</v>
      </c>
      <c r="D311" s="54">
        <v>1</v>
      </c>
      <c r="E311" s="54">
        <v>1</v>
      </c>
      <c r="F311" s="54">
        <v>1</v>
      </c>
      <c r="G311" s="58">
        <v>1</v>
      </c>
      <c r="H311" s="57" t="s">
        <v>2</v>
      </c>
      <c r="I311" s="67"/>
      <c r="J311" s="67">
        <v>1</v>
      </c>
      <c r="K311" s="67">
        <v>1</v>
      </c>
      <c r="L311" s="67">
        <v>1</v>
      </c>
      <c r="M311" s="68">
        <v>1</v>
      </c>
      <c r="N311" s="68">
        <v>1</v>
      </c>
      <c r="O311" s="68">
        <v>1</v>
      </c>
      <c r="P311" s="58">
        <v>1</v>
      </c>
      <c r="Q311" s="57" t="s">
        <v>2</v>
      </c>
      <c r="R311" s="67"/>
      <c r="S311" s="54">
        <v>0</v>
      </c>
      <c r="T311" s="54">
        <v>0</v>
      </c>
      <c r="U311" s="54">
        <v>0</v>
      </c>
      <c r="V311" s="54">
        <v>0</v>
      </c>
      <c r="W311" s="54">
        <v>1</v>
      </c>
      <c r="X311" s="54">
        <v>0</v>
      </c>
      <c r="Y311" s="54">
        <v>0</v>
      </c>
      <c r="Z311" s="54">
        <v>0</v>
      </c>
      <c r="AA311" s="54">
        <v>0</v>
      </c>
      <c r="AB311" s="54">
        <v>1</v>
      </c>
      <c r="AC311" s="106">
        <v>1</v>
      </c>
      <c r="AD311" s="57" t="s">
        <v>2</v>
      </c>
      <c r="AE311" s="67"/>
      <c r="AF311" s="57">
        <v>1</v>
      </c>
      <c r="AG311" s="69">
        <v>0.6</v>
      </c>
      <c r="AH311" s="58">
        <v>0.66</v>
      </c>
      <c r="AI311" s="57" t="s">
        <v>3</v>
      </c>
      <c r="AK311" s="57">
        <v>4606399.33</v>
      </c>
      <c r="AL311" s="69">
        <v>48537597.020000003</v>
      </c>
      <c r="AM311" s="106">
        <v>9.4903736748688336E-2</v>
      </c>
      <c r="AN311" s="106">
        <v>0.16550160236842387</v>
      </c>
      <c r="AO311" s="57" t="s">
        <v>6</v>
      </c>
      <c r="AP311" s="156"/>
      <c r="AQ311" s="106">
        <v>0.74810032047368491</v>
      </c>
      <c r="AR311" s="57" t="s">
        <v>3</v>
      </c>
    </row>
    <row r="312" spans="1:44" x14ac:dyDescent="0.25">
      <c r="A312" s="70" t="s">
        <v>315</v>
      </c>
      <c r="B312" s="70">
        <v>1910</v>
      </c>
      <c r="C312" s="1" t="s">
        <v>324</v>
      </c>
      <c r="D312" s="54">
        <v>0</v>
      </c>
      <c r="E312" s="54">
        <v>1</v>
      </c>
      <c r="F312" s="54">
        <v>1</v>
      </c>
      <c r="G312" s="58">
        <v>0.66666666666666663</v>
      </c>
      <c r="H312" s="57" t="s">
        <v>3</v>
      </c>
      <c r="I312" s="67"/>
      <c r="J312" s="67">
        <v>1</v>
      </c>
      <c r="K312" s="67">
        <v>0</v>
      </c>
      <c r="L312" s="67">
        <v>0</v>
      </c>
      <c r="M312" s="68">
        <v>0</v>
      </c>
      <c r="N312" s="68">
        <v>1</v>
      </c>
      <c r="O312" s="68">
        <v>1</v>
      </c>
      <c r="P312" s="58">
        <v>0.4</v>
      </c>
      <c r="Q312" s="57" t="s">
        <v>5</v>
      </c>
      <c r="R312" s="67"/>
      <c r="S312" s="54">
        <v>0</v>
      </c>
      <c r="T312" s="54">
        <v>0</v>
      </c>
      <c r="U312" s="54">
        <v>0</v>
      </c>
      <c r="V312" s="54">
        <v>0</v>
      </c>
      <c r="W312" s="54">
        <v>1</v>
      </c>
      <c r="X312" s="54">
        <v>0</v>
      </c>
      <c r="Y312" s="54">
        <v>0</v>
      </c>
      <c r="Z312" s="54">
        <v>0</v>
      </c>
      <c r="AA312" s="54">
        <v>0</v>
      </c>
      <c r="AB312" s="54">
        <v>0</v>
      </c>
      <c r="AC312" s="106">
        <v>0.5</v>
      </c>
      <c r="AD312" s="57" t="s">
        <v>4</v>
      </c>
      <c r="AE312" s="67"/>
      <c r="AF312" s="57">
        <v>1</v>
      </c>
      <c r="AG312" s="69">
        <v>0.84379999999999999</v>
      </c>
      <c r="AH312" s="58">
        <v>0.86722999999999995</v>
      </c>
      <c r="AI312" s="57" t="s">
        <v>2</v>
      </c>
      <c r="AK312" s="57">
        <v>4909510.0600000005</v>
      </c>
      <c r="AL312" s="69">
        <v>24548604.829999998</v>
      </c>
      <c r="AM312" s="106">
        <v>0.19999140863599135</v>
      </c>
      <c r="AN312" s="106">
        <v>0.34876285932579226</v>
      </c>
      <c r="AO312" s="57" t="s">
        <v>5</v>
      </c>
      <c r="AP312" s="156"/>
      <c r="AQ312" s="106">
        <v>0.57489340519849186</v>
      </c>
      <c r="AR312" s="57" t="s">
        <v>4</v>
      </c>
    </row>
    <row r="313" spans="1:44" x14ac:dyDescent="0.25">
      <c r="A313" s="70" t="s">
        <v>315</v>
      </c>
      <c r="B313" s="70">
        <v>1911</v>
      </c>
      <c r="C313" s="1" t="s">
        <v>325</v>
      </c>
      <c r="D313" s="54">
        <v>0</v>
      </c>
      <c r="E313" s="54">
        <v>1</v>
      </c>
      <c r="F313" s="54">
        <v>1</v>
      </c>
      <c r="G313" s="58">
        <v>0.66666666666666663</v>
      </c>
      <c r="H313" s="57" t="s">
        <v>3</v>
      </c>
      <c r="I313" s="67"/>
      <c r="J313" s="67">
        <v>0</v>
      </c>
      <c r="K313" s="67">
        <v>0</v>
      </c>
      <c r="L313" s="67">
        <v>1</v>
      </c>
      <c r="M313" s="68">
        <v>0</v>
      </c>
      <c r="N313" s="68">
        <v>0</v>
      </c>
      <c r="O313" s="68">
        <v>1</v>
      </c>
      <c r="P313" s="58">
        <v>0.33333333333333331</v>
      </c>
      <c r="Q313" s="57" t="s">
        <v>5</v>
      </c>
      <c r="R313" s="67"/>
      <c r="S313" s="54">
        <v>1</v>
      </c>
      <c r="T313" s="54">
        <v>0</v>
      </c>
      <c r="U313" s="54">
        <v>0</v>
      </c>
      <c r="V313" s="54">
        <v>0</v>
      </c>
      <c r="W313" s="54">
        <v>1</v>
      </c>
      <c r="X313" s="54">
        <v>1</v>
      </c>
      <c r="Y313" s="54">
        <v>1</v>
      </c>
      <c r="Z313" s="54">
        <v>0</v>
      </c>
      <c r="AA313" s="54">
        <v>0</v>
      </c>
      <c r="AB313" s="54">
        <v>0</v>
      </c>
      <c r="AC313" s="106">
        <v>1</v>
      </c>
      <c r="AD313" s="57" t="s">
        <v>2</v>
      </c>
      <c r="AE313" s="67"/>
      <c r="AF313" s="57">
        <v>1</v>
      </c>
      <c r="AG313" s="69">
        <v>0.3649</v>
      </c>
      <c r="AH313" s="58">
        <v>0.46016499999999994</v>
      </c>
      <c r="AI313" s="57" t="s">
        <v>4</v>
      </c>
      <c r="AK313" s="57">
        <v>5721797.1599999992</v>
      </c>
      <c r="AL313" s="69">
        <v>25699431.34</v>
      </c>
      <c r="AM313" s="106">
        <v>0.22264294817661126</v>
      </c>
      <c r="AN313" s="106">
        <v>0.38826463468803712</v>
      </c>
      <c r="AO313" s="57" t="s">
        <v>5</v>
      </c>
      <c r="AP313" s="156"/>
      <c r="AQ313" s="106">
        <v>0.54269417693760735</v>
      </c>
      <c r="AR313" s="57" t="s">
        <v>4</v>
      </c>
    </row>
    <row r="314" spans="1:44" x14ac:dyDescent="0.25">
      <c r="A314" s="70" t="s">
        <v>326</v>
      </c>
      <c r="B314" s="70">
        <v>2001</v>
      </c>
      <c r="C314" s="1" t="s">
        <v>326</v>
      </c>
      <c r="D314" s="54">
        <v>0</v>
      </c>
      <c r="E314" s="54">
        <v>0</v>
      </c>
      <c r="F314" s="54">
        <v>0</v>
      </c>
      <c r="G314" s="58">
        <v>0</v>
      </c>
      <c r="H314" s="57" t="s">
        <v>6</v>
      </c>
      <c r="I314" s="67"/>
      <c r="J314" s="67">
        <v>1</v>
      </c>
      <c r="K314" s="67">
        <v>1</v>
      </c>
      <c r="L314" s="67">
        <v>0</v>
      </c>
      <c r="M314" s="68">
        <v>0</v>
      </c>
      <c r="N314" s="68">
        <v>1</v>
      </c>
      <c r="O314" s="68">
        <v>0</v>
      </c>
      <c r="P314" s="58">
        <v>0.6</v>
      </c>
      <c r="Q314" s="57" t="s">
        <v>4</v>
      </c>
      <c r="R314" s="67"/>
      <c r="S314" s="54">
        <v>1</v>
      </c>
      <c r="T314" s="54">
        <v>0</v>
      </c>
      <c r="U314" s="54">
        <v>0</v>
      </c>
      <c r="V314" s="54">
        <v>0</v>
      </c>
      <c r="W314" s="54">
        <v>0</v>
      </c>
      <c r="X314" s="54">
        <v>1</v>
      </c>
      <c r="Y314" s="54">
        <v>0</v>
      </c>
      <c r="Z314" s="54">
        <v>0</v>
      </c>
      <c r="AA314" s="54">
        <v>0</v>
      </c>
      <c r="AB314" s="54">
        <v>0</v>
      </c>
      <c r="AC314" s="106">
        <v>1</v>
      </c>
      <c r="AD314" s="57" t="s">
        <v>2</v>
      </c>
      <c r="AE314" s="67"/>
      <c r="AF314" s="57">
        <v>1</v>
      </c>
      <c r="AG314" s="69">
        <v>0.33329999999999999</v>
      </c>
      <c r="AH314" s="58">
        <v>0.43330499999999994</v>
      </c>
      <c r="AI314" s="57" t="s">
        <v>4</v>
      </c>
      <c r="AK314" s="57">
        <v>26075499.609999999</v>
      </c>
      <c r="AL314" s="69">
        <v>100857773.36</v>
      </c>
      <c r="AM314" s="106">
        <v>0.25853733174265664</v>
      </c>
      <c r="AN314" s="106">
        <v>0.45086046283691594</v>
      </c>
      <c r="AO314" s="57" t="s">
        <v>4</v>
      </c>
      <c r="AP314" s="156"/>
      <c r="AQ314" s="106">
        <v>0.46849834256738315</v>
      </c>
      <c r="AR314" s="57" t="s">
        <v>4</v>
      </c>
    </row>
    <row r="315" spans="1:44" x14ac:dyDescent="0.25">
      <c r="A315" s="70" t="s">
        <v>326</v>
      </c>
      <c r="B315" s="70">
        <v>2002</v>
      </c>
      <c r="C315" s="1" t="s">
        <v>327</v>
      </c>
      <c r="D315" s="54">
        <v>1</v>
      </c>
      <c r="E315" s="54">
        <v>1</v>
      </c>
      <c r="F315" s="54">
        <v>1</v>
      </c>
      <c r="G315" s="58">
        <v>1</v>
      </c>
      <c r="H315" s="57" t="s">
        <v>2</v>
      </c>
      <c r="I315" s="67"/>
      <c r="J315" s="67">
        <v>1</v>
      </c>
      <c r="K315" s="67">
        <v>1</v>
      </c>
      <c r="L315" s="67">
        <v>1</v>
      </c>
      <c r="M315" s="68">
        <v>0</v>
      </c>
      <c r="N315" s="68">
        <v>1</v>
      </c>
      <c r="O315" s="68">
        <v>1</v>
      </c>
      <c r="P315" s="58">
        <v>0.93333333333333335</v>
      </c>
      <c r="Q315" s="57" t="s">
        <v>2</v>
      </c>
      <c r="R315" s="67"/>
      <c r="S315" s="54">
        <v>0</v>
      </c>
      <c r="T315" s="54">
        <v>0</v>
      </c>
      <c r="U315" s="54">
        <v>0</v>
      </c>
      <c r="V315" s="54">
        <v>0</v>
      </c>
      <c r="W315" s="54">
        <v>1</v>
      </c>
      <c r="X315" s="54">
        <v>0</v>
      </c>
      <c r="Y315" s="54">
        <v>0</v>
      </c>
      <c r="Z315" s="54">
        <v>0</v>
      </c>
      <c r="AA315" s="54">
        <v>0</v>
      </c>
      <c r="AB315" s="54">
        <v>1</v>
      </c>
      <c r="AC315" s="106">
        <v>1</v>
      </c>
      <c r="AD315" s="57" t="s">
        <v>2</v>
      </c>
      <c r="AE315" s="67"/>
      <c r="AF315" s="57">
        <v>1</v>
      </c>
      <c r="AG315" s="69">
        <v>0.67569999999999997</v>
      </c>
      <c r="AH315" s="58">
        <v>0.72434500000000002</v>
      </c>
      <c r="AI315" s="57" t="s">
        <v>3</v>
      </c>
      <c r="AK315" s="57">
        <v>4342409.12</v>
      </c>
      <c r="AL315" s="69">
        <v>28452778.600000001</v>
      </c>
      <c r="AM315" s="106">
        <v>0.15261810387826236</v>
      </c>
      <c r="AN315" s="106">
        <v>0.26614906438478131</v>
      </c>
      <c r="AO315" s="57" t="s">
        <v>5</v>
      </c>
      <c r="AP315" s="156"/>
      <c r="AQ315" s="106">
        <v>0.77098272954362301</v>
      </c>
      <c r="AR315" s="57" t="s">
        <v>3</v>
      </c>
    </row>
    <row r="316" spans="1:44" x14ac:dyDescent="0.25">
      <c r="A316" s="70" t="s">
        <v>326</v>
      </c>
      <c r="B316" s="70">
        <v>2003</v>
      </c>
      <c r="C316" s="1" t="s">
        <v>328</v>
      </c>
      <c r="D316" s="54">
        <v>1</v>
      </c>
      <c r="E316" s="54">
        <v>1</v>
      </c>
      <c r="F316" s="54">
        <v>1</v>
      </c>
      <c r="G316" s="58">
        <v>1</v>
      </c>
      <c r="H316" s="57" t="s">
        <v>2</v>
      </c>
      <c r="I316" s="67"/>
      <c r="J316" s="67">
        <v>1</v>
      </c>
      <c r="K316" s="67">
        <v>1</v>
      </c>
      <c r="L316" s="67">
        <v>1</v>
      </c>
      <c r="M316" s="68">
        <v>1</v>
      </c>
      <c r="N316" s="68">
        <v>1</v>
      </c>
      <c r="O316" s="68">
        <v>1</v>
      </c>
      <c r="P316" s="58">
        <v>1</v>
      </c>
      <c r="Q316" s="57" t="s">
        <v>2</v>
      </c>
      <c r="R316" s="67"/>
      <c r="S316" s="54">
        <v>1</v>
      </c>
      <c r="T316" s="54">
        <v>1</v>
      </c>
      <c r="U316" s="54">
        <v>0</v>
      </c>
      <c r="V316" s="54">
        <v>1</v>
      </c>
      <c r="W316" s="54">
        <v>1</v>
      </c>
      <c r="X316" s="54">
        <v>1</v>
      </c>
      <c r="Y316" s="54">
        <v>0</v>
      </c>
      <c r="Z316" s="54">
        <v>0</v>
      </c>
      <c r="AA316" s="54">
        <v>0</v>
      </c>
      <c r="AB316" s="54">
        <v>1</v>
      </c>
      <c r="AC316" s="106">
        <v>1</v>
      </c>
      <c r="AD316" s="57" t="s">
        <v>2</v>
      </c>
      <c r="AE316" s="67"/>
      <c r="AF316" s="57">
        <v>1</v>
      </c>
      <c r="AG316" s="69">
        <v>0.89190000000000003</v>
      </c>
      <c r="AH316" s="58">
        <v>0.90811500000000001</v>
      </c>
      <c r="AI316" s="57" t="s">
        <v>2</v>
      </c>
      <c r="AK316" s="57">
        <v>2267989.21</v>
      </c>
      <c r="AL316" s="69">
        <v>28953449.43</v>
      </c>
      <c r="AM316" s="106">
        <v>7.8332262809764977E-2</v>
      </c>
      <c r="AN316" s="106">
        <v>0.13660278779633803</v>
      </c>
      <c r="AO316" s="57" t="s">
        <v>6</v>
      </c>
      <c r="AP316" s="156"/>
      <c r="AQ316" s="106">
        <v>0.8043493075592677</v>
      </c>
      <c r="AR316" s="57" t="s">
        <v>2</v>
      </c>
    </row>
    <row r="317" spans="1:44" x14ac:dyDescent="0.25">
      <c r="A317" s="70" t="s">
        <v>326</v>
      </c>
      <c r="B317" s="70">
        <v>2004</v>
      </c>
      <c r="C317" s="1" t="s">
        <v>329</v>
      </c>
      <c r="D317" s="54">
        <v>1</v>
      </c>
      <c r="E317" s="54">
        <v>0</v>
      </c>
      <c r="F317" s="54">
        <v>0</v>
      </c>
      <c r="G317" s="58">
        <v>0.33333333333333331</v>
      </c>
      <c r="H317" s="57" t="s">
        <v>5</v>
      </c>
      <c r="I317" s="67"/>
      <c r="J317" s="67">
        <v>1</v>
      </c>
      <c r="K317" s="67">
        <v>1</v>
      </c>
      <c r="L317" s="67">
        <v>1</v>
      </c>
      <c r="M317" s="68">
        <v>1</v>
      </c>
      <c r="N317" s="68">
        <v>1</v>
      </c>
      <c r="O317" s="68">
        <v>1</v>
      </c>
      <c r="P317" s="58">
        <v>1</v>
      </c>
      <c r="Q317" s="57" t="s">
        <v>2</v>
      </c>
      <c r="R317" s="67"/>
      <c r="S317" s="54">
        <v>1</v>
      </c>
      <c r="T317" s="54">
        <v>0</v>
      </c>
      <c r="U317" s="54">
        <v>0</v>
      </c>
      <c r="V317" s="54">
        <v>0</v>
      </c>
      <c r="W317" s="54">
        <v>0</v>
      </c>
      <c r="X317" s="54">
        <v>1</v>
      </c>
      <c r="Y317" s="54">
        <v>0</v>
      </c>
      <c r="Z317" s="54">
        <v>0</v>
      </c>
      <c r="AA317" s="54">
        <v>0</v>
      </c>
      <c r="AB317" s="54">
        <v>0</v>
      </c>
      <c r="AC317" s="106">
        <v>1</v>
      </c>
      <c r="AD317" s="57" t="s">
        <v>2</v>
      </c>
      <c r="AE317" s="67"/>
      <c r="AF317" s="57">
        <v>1</v>
      </c>
      <c r="AG317" s="69">
        <v>0.15</v>
      </c>
      <c r="AH317" s="58">
        <v>0.27749999999999997</v>
      </c>
      <c r="AI317" s="57" t="s">
        <v>5</v>
      </c>
      <c r="AK317" s="57">
        <v>8586343.2800000012</v>
      </c>
      <c r="AL317" s="69">
        <v>55315628.909999996</v>
      </c>
      <c r="AM317" s="106">
        <v>0.15522454411519412</v>
      </c>
      <c r="AN317" s="106">
        <v>0.27069440738673323</v>
      </c>
      <c r="AO317" s="57" t="s">
        <v>5</v>
      </c>
      <c r="AP317" s="156"/>
      <c r="AQ317" s="106">
        <v>0.54018054814401328</v>
      </c>
      <c r="AR317" s="57" t="s">
        <v>4</v>
      </c>
    </row>
    <row r="318" spans="1:44" x14ac:dyDescent="0.25">
      <c r="A318" s="70" t="s">
        <v>326</v>
      </c>
      <c r="B318" s="70">
        <v>2005</v>
      </c>
      <c r="C318" s="1" t="s">
        <v>330</v>
      </c>
      <c r="D318" s="54">
        <v>1</v>
      </c>
      <c r="E318" s="54">
        <v>1</v>
      </c>
      <c r="F318" s="54">
        <v>1</v>
      </c>
      <c r="G318" s="58">
        <v>1</v>
      </c>
      <c r="H318" s="57" t="s">
        <v>2</v>
      </c>
      <c r="I318" s="67"/>
      <c r="J318" s="67">
        <v>1</v>
      </c>
      <c r="K318" s="67">
        <v>1</v>
      </c>
      <c r="L318" s="67">
        <v>0</v>
      </c>
      <c r="M318" s="68">
        <v>1</v>
      </c>
      <c r="N318" s="68">
        <v>1</v>
      </c>
      <c r="O318" s="68">
        <v>1</v>
      </c>
      <c r="P318" s="58">
        <v>0.73333333333333339</v>
      </c>
      <c r="Q318" s="57" t="s">
        <v>3</v>
      </c>
      <c r="R318" s="67"/>
      <c r="S318" s="54">
        <v>1</v>
      </c>
      <c r="T318" s="54">
        <v>0</v>
      </c>
      <c r="U318" s="54">
        <v>0</v>
      </c>
      <c r="V318" s="54">
        <v>0</v>
      </c>
      <c r="W318" s="54">
        <v>0</v>
      </c>
      <c r="X318" s="54">
        <v>1</v>
      </c>
      <c r="Y318" s="54">
        <v>0</v>
      </c>
      <c r="Z318" s="54">
        <v>0</v>
      </c>
      <c r="AA318" s="54">
        <v>0</v>
      </c>
      <c r="AB318" s="54">
        <v>0</v>
      </c>
      <c r="AC318" s="106">
        <v>1</v>
      </c>
      <c r="AD318" s="57" t="s">
        <v>2</v>
      </c>
      <c r="AE318" s="67"/>
      <c r="AF318" s="57">
        <v>1</v>
      </c>
      <c r="AG318" s="69">
        <v>0.86109999999999998</v>
      </c>
      <c r="AH318" s="58">
        <v>0.88193500000000002</v>
      </c>
      <c r="AI318" s="57" t="s">
        <v>2</v>
      </c>
      <c r="AK318" s="57">
        <v>5373369.8699999992</v>
      </c>
      <c r="AL318" s="69">
        <v>53641919.090000004</v>
      </c>
      <c r="AM318" s="106">
        <v>0.10017109680555239</v>
      </c>
      <c r="AN318" s="106">
        <v>0.17468729472920946</v>
      </c>
      <c r="AO318" s="57" t="s">
        <v>6</v>
      </c>
      <c r="AP318" s="156"/>
      <c r="AQ318" s="106">
        <v>0.75208787561250856</v>
      </c>
      <c r="AR318" s="57" t="s">
        <v>3</v>
      </c>
    </row>
    <row r="319" spans="1:44" x14ac:dyDescent="0.25">
      <c r="A319" s="70" t="s">
        <v>326</v>
      </c>
      <c r="B319" s="70">
        <v>2006</v>
      </c>
      <c r="C319" s="1" t="s">
        <v>331</v>
      </c>
      <c r="D319" s="54">
        <v>0</v>
      </c>
      <c r="E319" s="54">
        <v>1</v>
      </c>
      <c r="F319" s="54">
        <v>0</v>
      </c>
      <c r="G319" s="58">
        <v>0.33333333333333331</v>
      </c>
      <c r="H319" s="57" t="s">
        <v>5</v>
      </c>
      <c r="I319" s="67"/>
      <c r="J319" s="67">
        <v>0</v>
      </c>
      <c r="K319" s="67">
        <v>1</v>
      </c>
      <c r="L319" s="67">
        <v>1</v>
      </c>
      <c r="M319" s="68">
        <v>1</v>
      </c>
      <c r="N319" s="68">
        <v>1</v>
      </c>
      <c r="O319" s="68">
        <v>1</v>
      </c>
      <c r="P319" s="58">
        <v>0.73333333333333339</v>
      </c>
      <c r="Q319" s="57" t="s">
        <v>3</v>
      </c>
      <c r="R319" s="67"/>
      <c r="S319" s="54">
        <v>1</v>
      </c>
      <c r="T319" s="54">
        <v>1</v>
      </c>
      <c r="U319" s="54">
        <v>0</v>
      </c>
      <c r="V319" s="54">
        <v>0</v>
      </c>
      <c r="W319" s="54">
        <v>1</v>
      </c>
      <c r="X319" s="54">
        <v>1</v>
      </c>
      <c r="Y319" s="54">
        <v>1</v>
      </c>
      <c r="Z319" s="54">
        <v>0</v>
      </c>
      <c r="AA319" s="54">
        <v>0</v>
      </c>
      <c r="AB319" s="54">
        <v>1</v>
      </c>
      <c r="AC319" s="106">
        <v>1</v>
      </c>
      <c r="AD319" s="57" t="s">
        <v>2</v>
      </c>
      <c r="AE319" s="67"/>
      <c r="AF319" s="57">
        <v>1</v>
      </c>
      <c r="AG319" s="69">
        <v>0.84209999999999996</v>
      </c>
      <c r="AH319" s="58">
        <v>0.86578499999999992</v>
      </c>
      <c r="AI319" s="57" t="s">
        <v>2</v>
      </c>
      <c r="AK319" s="57">
        <v>3425749.31</v>
      </c>
      <c r="AL319" s="69">
        <v>37494220.240000002</v>
      </c>
      <c r="AM319" s="106">
        <v>9.136739711005655E-2</v>
      </c>
      <c r="AN319" s="106">
        <v>0.15933461783479724</v>
      </c>
      <c r="AO319" s="57" t="s">
        <v>6</v>
      </c>
      <c r="AP319" s="156"/>
      <c r="AQ319" s="106">
        <v>0.61164650690029276</v>
      </c>
      <c r="AR319" s="57" t="s">
        <v>3</v>
      </c>
    </row>
    <row r="320" spans="1:44" x14ac:dyDescent="0.25">
      <c r="A320" s="70" t="s">
        <v>326</v>
      </c>
      <c r="B320" s="70">
        <v>2007</v>
      </c>
      <c r="C320" s="1" t="s">
        <v>332</v>
      </c>
      <c r="D320" s="54">
        <v>1</v>
      </c>
      <c r="E320" s="54">
        <v>1</v>
      </c>
      <c r="F320" s="54">
        <v>1</v>
      </c>
      <c r="G320" s="58">
        <v>1</v>
      </c>
      <c r="H320" s="57" t="s">
        <v>2</v>
      </c>
      <c r="I320" s="67"/>
      <c r="J320" s="67">
        <v>1</v>
      </c>
      <c r="K320" s="67">
        <v>1</v>
      </c>
      <c r="L320" s="67">
        <v>1</v>
      </c>
      <c r="M320" s="68">
        <v>1</v>
      </c>
      <c r="N320" s="68">
        <v>1</v>
      </c>
      <c r="O320" s="68">
        <v>1</v>
      </c>
      <c r="P320" s="58">
        <v>1</v>
      </c>
      <c r="Q320" s="57" t="s">
        <v>2</v>
      </c>
      <c r="R320" s="67"/>
      <c r="S320" s="54">
        <v>1</v>
      </c>
      <c r="T320" s="54">
        <v>0</v>
      </c>
      <c r="U320" s="54">
        <v>0</v>
      </c>
      <c r="V320" s="54">
        <v>0</v>
      </c>
      <c r="W320" s="54">
        <v>0</v>
      </c>
      <c r="X320" s="54">
        <v>1</v>
      </c>
      <c r="Y320" s="54">
        <v>0</v>
      </c>
      <c r="Z320" s="54">
        <v>0</v>
      </c>
      <c r="AA320" s="54">
        <v>0</v>
      </c>
      <c r="AB320" s="54">
        <v>1</v>
      </c>
      <c r="AC320" s="106">
        <v>1</v>
      </c>
      <c r="AD320" s="57" t="s">
        <v>2</v>
      </c>
      <c r="AE320" s="67"/>
      <c r="AF320" s="57">
        <v>1</v>
      </c>
      <c r="AG320" s="69">
        <v>0.86840000000000006</v>
      </c>
      <c r="AH320" s="58">
        <v>0.88814000000000004</v>
      </c>
      <c r="AI320" s="57" t="s">
        <v>2</v>
      </c>
      <c r="AK320" s="57">
        <v>10112451.880000001</v>
      </c>
      <c r="AL320" s="69">
        <v>87151225.090000004</v>
      </c>
      <c r="AM320" s="106">
        <v>0.11603338759216518</v>
      </c>
      <c r="AN320" s="106">
        <v>0.20234937245508561</v>
      </c>
      <c r="AO320" s="57" t="s">
        <v>5</v>
      </c>
      <c r="AP320" s="156"/>
      <c r="AQ320" s="106">
        <v>0.81250487449101716</v>
      </c>
      <c r="AR320" s="57" t="s">
        <v>2</v>
      </c>
    </row>
    <row r="321" spans="1:44" x14ac:dyDescent="0.25">
      <c r="A321" s="70" t="s">
        <v>326</v>
      </c>
      <c r="B321" s="70">
        <v>2008</v>
      </c>
      <c r="C321" s="1" t="s">
        <v>333</v>
      </c>
      <c r="D321" s="54">
        <v>0</v>
      </c>
      <c r="E321" s="54">
        <v>0</v>
      </c>
      <c r="F321" s="54">
        <v>0</v>
      </c>
      <c r="G321" s="58">
        <v>0</v>
      </c>
      <c r="H321" s="57" t="s">
        <v>6</v>
      </c>
      <c r="I321" s="67"/>
      <c r="J321" s="67">
        <v>0</v>
      </c>
      <c r="K321" s="67">
        <v>0</v>
      </c>
      <c r="L321" s="67">
        <v>0</v>
      </c>
      <c r="M321" s="68">
        <v>0</v>
      </c>
      <c r="N321" s="68">
        <v>1</v>
      </c>
      <c r="O321" s="68">
        <v>1</v>
      </c>
      <c r="P321" s="58">
        <v>0.13333333333333333</v>
      </c>
      <c r="Q321" s="57" t="s">
        <v>6</v>
      </c>
      <c r="R321" s="67"/>
      <c r="S321" s="54">
        <v>1</v>
      </c>
      <c r="T321" s="54">
        <v>0</v>
      </c>
      <c r="U321" s="54">
        <v>0</v>
      </c>
      <c r="V321" s="54">
        <v>0</v>
      </c>
      <c r="W321" s="54">
        <v>1</v>
      </c>
      <c r="X321" s="54">
        <v>1</v>
      </c>
      <c r="Y321" s="54">
        <v>0</v>
      </c>
      <c r="Z321" s="54">
        <v>0</v>
      </c>
      <c r="AA321" s="54">
        <v>0</v>
      </c>
      <c r="AB321" s="54">
        <v>1</v>
      </c>
      <c r="AC321" s="106">
        <v>1</v>
      </c>
      <c r="AD321" s="57" t="s">
        <v>2</v>
      </c>
      <c r="AE321" s="67"/>
      <c r="AF321" s="57">
        <v>1</v>
      </c>
      <c r="AG321" s="69">
        <v>0.8286</v>
      </c>
      <c r="AH321" s="58">
        <v>0.85431000000000001</v>
      </c>
      <c r="AI321" s="57" t="s">
        <v>2</v>
      </c>
      <c r="AK321" s="57">
        <v>3544656.17</v>
      </c>
      <c r="AL321" s="69">
        <v>53939164.130000003</v>
      </c>
      <c r="AM321" s="106">
        <v>6.5715815718926304E-2</v>
      </c>
      <c r="AN321" s="106">
        <v>0.11460110186420745</v>
      </c>
      <c r="AO321" s="57" t="s">
        <v>6</v>
      </c>
      <c r="AP321" s="156"/>
      <c r="AQ321" s="106">
        <v>0.41316438703950814</v>
      </c>
      <c r="AR321" s="57" t="s">
        <v>4</v>
      </c>
    </row>
    <row r="322" spans="1:44" x14ac:dyDescent="0.25">
      <c r="A322" s="70" t="s">
        <v>326</v>
      </c>
      <c r="B322" s="70">
        <v>2009</v>
      </c>
      <c r="C322" s="1" t="s">
        <v>334</v>
      </c>
      <c r="D322" s="54">
        <v>0</v>
      </c>
      <c r="E322" s="54">
        <v>0</v>
      </c>
      <c r="F322" s="54">
        <v>0</v>
      </c>
      <c r="G322" s="58">
        <v>0</v>
      </c>
      <c r="H322" s="57" t="s">
        <v>6</v>
      </c>
      <c r="I322" s="67"/>
      <c r="J322" s="67">
        <v>1</v>
      </c>
      <c r="K322" s="67">
        <v>1</v>
      </c>
      <c r="L322" s="67">
        <v>1</v>
      </c>
      <c r="M322" s="68">
        <v>1</v>
      </c>
      <c r="N322" s="68">
        <v>1</v>
      </c>
      <c r="O322" s="68">
        <v>1</v>
      </c>
      <c r="P322" s="58">
        <v>1</v>
      </c>
      <c r="Q322" s="57" t="s">
        <v>2</v>
      </c>
      <c r="R322" s="67"/>
      <c r="S322" s="54">
        <v>0</v>
      </c>
      <c r="T322" s="54">
        <v>0</v>
      </c>
      <c r="U322" s="54">
        <v>0</v>
      </c>
      <c r="V322" s="54">
        <v>0</v>
      </c>
      <c r="W322" s="54">
        <v>1</v>
      </c>
      <c r="X322" s="54">
        <v>0</v>
      </c>
      <c r="Y322" s="54">
        <v>0</v>
      </c>
      <c r="Z322" s="54">
        <v>0</v>
      </c>
      <c r="AA322" s="54">
        <v>0</v>
      </c>
      <c r="AB322" s="54">
        <v>1</v>
      </c>
      <c r="AC322" s="106">
        <v>1</v>
      </c>
      <c r="AD322" s="57" t="s">
        <v>2</v>
      </c>
      <c r="AE322" s="67"/>
      <c r="AF322" s="57">
        <v>1</v>
      </c>
      <c r="AG322" s="69">
        <v>0.77029999999999998</v>
      </c>
      <c r="AH322" s="58">
        <v>0.804755</v>
      </c>
      <c r="AI322" s="57" t="s">
        <v>2</v>
      </c>
      <c r="AK322" s="57">
        <v>5022437.7299999995</v>
      </c>
      <c r="AL322" s="69">
        <v>49897676.93</v>
      </c>
      <c r="AM322" s="106">
        <v>0.10065474064144973</v>
      </c>
      <c r="AN322" s="106">
        <v>0.17553071599541928</v>
      </c>
      <c r="AO322" s="57" t="s">
        <v>6</v>
      </c>
      <c r="AP322" s="156"/>
      <c r="AQ322" s="106">
        <v>0.5862948931990839</v>
      </c>
      <c r="AR322" s="57" t="s">
        <v>4</v>
      </c>
    </row>
    <row r="323" spans="1:44" x14ac:dyDescent="0.25">
      <c r="A323" s="70" t="s">
        <v>326</v>
      </c>
      <c r="B323" s="70">
        <v>2010</v>
      </c>
      <c r="C323" s="1" t="s">
        <v>335</v>
      </c>
      <c r="D323" s="54">
        <v>1</v>
      </c>
      <c r="E323" s="54">
        <v>1</v>
      </c>
      <c r="F323" s="54">
        <v>1</v>
      </c>
      <c r="G323" s="58">
        <v>1</v>
      </c>
      <c r="H323" s="57" t="s">
        <v>2</v>
      </c>
      <c r="I323" s="67"/>
      <c r="J323" s="67">
        <v>1</v>
      </c>
      <c r="K323" s="67">
        <v>1</v>
      </c>
      <c r="L323" s="67">
        <v>1</v>
      </c>
      <c r="M323" s="68">
        <v>1</v>
      </c>
      <c r="N323" s="68">
        <v>1</v>
      </c>
      <c r="O323" s="68">
        <v>1</v>
      </c>
      <c r="P323" s="58">
        <v>1</v>
      </c>
      <c r="Q323" s="57" t="s">
        <v>2</v>
      </c>
      <c r="R323" s="67"/>
      <c r="S323" s="54">
        <v>1</v>
      </c>
      <c r="T323" s="54">
        <v>1</v>
      </c>
      <c r="U323" s="54">
        <v>0</v>
      </c>
      <c r="V323" s="54">
        <v>0</v>
      </c>
      <c r="W323" s="54">
        <v>1</v>
      </c>
      <c r="X323" s="54">
        <v>1</v>
      </c>
      <c r="Y323" s="54">
        <v>1</v>
      </c>
      <c r="Z323" s="54">
        <v>0</v>
      </c>
      <c r="AA323" s="54">
        <v>0</v>
      </c>
      <c r="AB323" s="54">
        <v>1</v>
      </c>
      <c r="AC323" s="106">
        <v>1</v>
      </c>
      <c r="AD323" s="57" t="s">
        <v>2</v>
      </c>
      <c r="AE323" s="67"/>
      <c r="AF323" s="57">
        <v>1</v>
      </c>
      <c r="AG323" s="69">
        <v>0.84719999999999995</v>
      </c>
      <c r="AH323" s="58">
        <v>0.87012</v>
      </c>
      <c r="AI323" s="57" t="s">
        <v>2</v>
      </c>
      <c r="AK323" s="57">
        <v>2903652.07</v>
      </c>
      <c r="AL323" s="69">
        <v>32092917.289999999</v>
      </c>
      <c r="AM323" s="106">
        <v>9.047641396267718E-2</v>
      </c>
      <c r="AN323" s="106">
        <v>0.1577808419390701</v>
      </c>
      <c r="AO323" s="57" t="s">
        <v>6</v>
      </c>
      <c r="AP323" s="156"/>
      <c r="AQ323" s="106">
        <v>0.7990861683878141</v>
      </c>
      <c r="AR323" s="57" t="s">
        <v>3</v>
      </c>
    </row>
    <row r="324" spans="1:44" x14ac:dyDescent="0.25">
      <c r="A324" s="70" t="s">
        <v>326</v>
      </c>
      <c r="B324" s="70">
        <v>2011</v>
      </c>
      <c r="C324" s="1" t="s">
        <v>336</v>
      </c>
      <c r="D324" s="54">
        <v>0</v>
      </c>
      <c r="E324" s="54">
        <v>0</v>
      </c>
      <c r="F324" s="54">
        <v>0</v>
      </c>
      <c r="G324" s="58">
        <v>0</v>
      </c>
      <c r="H324" s="57" t="s">
        <v>6</v>
      </c>
      <c r="I324" s="67"/>
      <c r="J324" s="67">
        <v>1</v>
      </c>
      <c r="K324" s="67">
        <v>1</v>
      </c>
      <c r="L324" s="67">
        <v>1</v>
      </c>
      <c r="M324" s="68">
        <v>1</v>
      </c>
      <c r="N324" s="68">
        <v>1</v>
      </c>
      <c r="O324" s="68">
        <v>1</v>
      </c>
      <c r="P324" s="58">
        <v>1</v>
      </c>
      <c r="Q324" s="57" t="s">
        <v>2</v>
      </c>
      <c r="R324" s="67"/>
      <c r="S324" s="54">
        <v>1</v>
      </c>
      <c r="T324" s="54">
        <v>0</v>
      </c>
      <c r="U324" s="54">
        <v>0</v>
      </c>
      <c r="V324" s="54">
        <v>0</v>
      </c>
      <c r="W324" s="54">
        <v>1</v>
      </c>
      <c r="X324" s="54">
        <v>1</v>
      </c>
      <c r="Y324" s="54">
        <v>0</v>
      </c>
      <c r="Z324" s="54">
        <v>0</v>
      </c>
      <c r="AA324" s="54">
        <v>0</v>
      </c>
      <c r="AB324" s="54">
        <v>1</v>
      </c>
      <c r="AC324" s="106">
        <v>1</v>
      </c>
      <c r="AD324" s="57" t="s">
        <v>2</v>
      </c>
      <c r="AE324" s="67"/>
      <c r="AF324" s="57">
        <v>1</v>
      </c>
      <c r="AG324" s="69">
        <v>0.90540000000000009</v>
      </c>
      <c r="AH324" s="58">
        <v>0.91959000000000013</v>
      </c>
      <c r="AI324" s="57" t="s">
        <v>2</v>
      </c>
      <c r="AK324" s="57">
        <v>9944949.2400000002</v>
      </c>
      <c r="AL324" s="69">
        <v>51609170.329999998</v>
      </c>
      <c r="AM324" s="106">
        <v>0.19269732833157135</v>
      </c>
      <c r="AN324" s="106">
        <v>0.33604279139651599</v>
      </c>
      <c r="AO324" s="57" t="s">
        <v>5</v>
      </c>
      <c r="AP324" s="156"/>
      <c r="AQ324" s="106">
        <v>0.64710605827930312</v>
      </c>
      <c r="AR324" s="57" t="s">
        <v>3</v>
      </c>
    </row>
    <row r="325" spans="1:44" x14ac:dyDescent="0.25">
      <c r="A325" s="70" t="s">
        <v>337</v>
      </c>
      <c r="B325" s="70">
        <v>2101</v>
      </c>
      <c r="C325" s="1" t="s">
        <v>337</v>
      </c>
      <c r="D325" s="54">
        <v>1</v>
      </c>
      <c r="E325" s="54">
        <v>1</v>
      </c>
      <c r="F325" s="54">
        <v>1</v>
      </c>
      <c r="G325" s="58">
        <v>1</v>
      </c>
      <c r="H325" s="57" t="s">
        <v>2</v>
      </c>
      <c r="I325" s="67"/>
      <c r="J325" s="67">
        <v>1</v>
      </c>
      <c r="K325" s="67">
        <v>1</v>
      </c>
      <c r="L325" s="67">
        <v>1</v>
      </c>
      <c r="M325" s="68">
        <v>1</v>
      </c>
      <c r="N325" s="68">
        <v>1</v>
      </c>
      <c r="O325" s="68">
        <v>1</v>
      </c>
      <c r="P325" s="58">
        <v>1</v>
      </c>
      <c r="Q325" s="57" t="s">
        <v>2</v>
      </c>
      <c r="R325" s="67"/>
      <c r="S325" s="54">
        <v>0</v>
      </c>
      <c r="T325" s="54">
        <v>0</v>
      </c>
      <c r="U325" s="54">
        <v>0</v>
      </c>
      <c r="V325" s="54">
        <v>0</v>
      </c>
      <c r="W325" s="54">
        <v>1</v>
      </c>
      <c r="X325" s="54">
        <v>0</v>
      </c>
      <c r="Y325" s="54">
        <v>1</v>
      </c>
      <c r="Z325" s="54">
        <v>0</v>
      </c>
      <c r="AA325" s="54">
        <v>0</v>
      </c>
      <c r="AB325" s="54">
        <v>1</v>
      </c>
      <c r="AC325" s="106">
        <v>1</v>
      </c>
      <c r="AD325" s="57" t="s">
        <v>2</v>
      </c>
      <c r="AE325" s="67"/>
      <c r="AF325" s="57">
        <v>1</v>
      </c>
      <c r="AG325" s="69">
        <v>0.88890000000000002</v>
      </c>
      <c r="AH325" s="58">
        <v>0.90556500000000006</v>
      </c>
      <c r="AI325" s="57" t="s">
        <v>2</v>
      </c>
      <c r="AK325" s="57">
        <v>5944514.2400000002</v>
      </c>
      <c r="AL325" s="69">
        <v>161939779.75</v>
      </c>
      <c r="AM325" s="106">
        <v>3.6708177874374318E-2</v>
      </c>
      <c r="AN325" s="106">
        <v>6.4014995261164359E-2</v>
      </c>
      <c r="AO325" s="57" t="s">
        <v>6</v>
      </c>
      <c r="AP325" s="156"/>
      <c r="AQ325" s="106">
        <v>0.78919424905223301</v>
      </c>
      <c r="AR325" s="57" t="s">
        <v>3</v>
      </c>
    </row>
    <row r="326" spans="1:44" x14ac:dyDescent="0.25">
      <c r="A326" s="70" t="s">
        <v>337</v>
      </c>
      <c r="B326" s="70">
        <v>2102</v>
      </c>
      <c r="C326" s="1" t="s">
        <v>338</v>
      </c>
      <c r="D326" s="54">
        <v>0</v>
      </c>
      <c r="E326" s="54">
        <v>0</v>
      </c>
      <c r="F326" s="54">
        <v>1</v>
      </c>
      <c r="G326" s="58">
        <v>0.33333333333333331</v>
      </c>
      <c r="H326" s="57" t="s">
        <v>5</v>
      </c>
      <c r="I326" s="67"/>
      <c r="J326" s="67">
        <v>1</v>
      </c>
      <c r="K326" s="67">
        <v>1</v>
      </c>
      <c r="L326" s="67">
        <v>1</v>
      </c>
      <c r="M326" s="68">
        <v>1</v>
      </c>
      <c r="N326" s="68">
        <v>1</v>
      </c>
      <c r="O326" s="68">
        <v>1</v>
      </c>
      <c r="P326" s="58">
        <v>1</v>
      </c>
      <c r="Q326" s="57" t="s">
        <v>2</v>
      </c>
      <c r="R326" s="67"/>
      <c r="S326" s="54">
        <v>0</v>
      </c>
      <c r="T326" s="54">
        <v>0</v>
      </c>
      <c r="U326" s="54">
        <v>0</v>
      </c>
      <c r="V326" s="54">
        <v>0</v>
      </c>
      <c r="W326" s="54">
        <v>1</v>
      </c>
      <c r="X326" s="54">
        <v>0</v>
      </c>
      <c r="Y326" s="54">
        <v>0</v>
      </c>
      <c r="Z326" s="54">
        <v>0</v>
      </c>
      <c r="AA326" s="54">
        <v>0</v>
      </c>
      <c r="AB326" s="54">
        <v>1</v>
      </c>
      <c r="AC326" s="106">
        <v>1</v>
      </c>
      <c r="AD326" s="57" t="s">
        <v>2</v>
      </c>
      <c r="AE326" s="67"/>
      <c r="AF326" s="57">
        <v>1</v>
      </c>
      <c r="AG326" s="69">
        <v>0.62819999999999998</v>
      </c>
      <c r="AH326" s="58">
        <v>0.68396999999999997</v>
      </c>
      <c r="AI326" s="57" t="s">
        <v>3</v>
      </c>
      <c r="AK326" s="57">
        <v>8358209.4100000001</v>
      </c>
      <c r="AL326" s="69">
        <v>52375573.689999998</v>
      </c>
      <c r="AM326" s="106">
        <v>0.15958220256393721</v>
      </c>
      <c r="AN326" s="106">
        <v>0.27829368093010348</v>
      </c>
      <c r="AO326" s="57" t="s">
        <v>5</v>
      </c>
      <c r="AP326" s="156"/>
      <c r="AQ326" s="106">
        <v>0.64331790285268731</v>
      </c>
      <c r="AR326" s="57" t="s">
        <v>3</v>
      </c>
    </row>
    <row r="327" spans="1:44" x14ac:dyDescent="0.25">
      <c r="A327" s="70" t="s">
        <v>337</v>
      </c>
      <c r="B327" s="70">
        <v>2103</v>
      </c>
      <c r="C327" s="1" t="s">
        <v>339</v>
      </c>
      <c r="D327" s="54">
        <v>0</v>
      </c>
      <c r="E327" s="54">
        <v>0</v>
      </c>
      <c r="F327" s="54">
        <v>0</v>
      </c>
      <c r="G327" s="58">
        <v>0</v>
      </c>
      <c r="H327" s="57" t="s">
        <v>6</v>
      </c>
      <c r="I327" s="67"/>
      <c r="J327" s="67">
        <v>0</v>
      </c>
      <c r="K327" s="67">
        <v>1</v>
      </c>
      <c r="L327" s="67">
        <v>1</v>
      </c>
      <c r="M327" s="68">
        <v>0</v>
      </c>
      <c r="N327" s="68">
        <v>1</v>
      </c>
      <c r="O327" s="68">
        <v>1</v>
      </c>
      <c r="P327" s="58">
        <v>0.66666666666666663</v>
      </c>
      <c r="Q327" s="57" t="s">
        <v>3</v>
      </c>
      <c r="R327" s="67"/>
      <c r="S327" s="54">
        <v>0</v>
      </c>
      <c r="T327" s="54">
        <v>0</v>
      </c>
      <c r="U327" s="54">
        <v>0</v>
      </c>
      <c r="V327" s="54">
        <v>0</v>
      </c>
      <c r="W327" s="54">
        <v>0</v>
      </c>
      <c r="X327" s="54">
        <v>1</v>
      </c>
      <c r="Y327" s="54">
        <v>0</v>
      </c>
      <c r="Z327" s="54">
        <v>1</v>
      </c>
      <c r="AA327" s="54">
        <v>0</v>
      </c>
      <c r="AB327" s="54">
        <v>1</v>
      </c>
      <c r="AC327" s="106">
        <v>0.5</v>
      </c>
      <c r="AD327" s="57" t="s">
        <v>4</v>
      </c>
      <c r="AE327" s="67"/>
      <c r="AF327" s="57">
        <v>1</v>
      </c>
      <c r="AG327" s="69">
        <v>0.71620000000000006</v>
      </c>
      <c r="AH327" s="58">
        <v>0.75877000000000006</v>
      </c>
      <c r="AI327" s="57" t="s">
        <v>3</v>
      </c>
      <c r="AK327" s="57">
        <v>6061063.330000001</v>
      </c>
      <c r="AL327" s="69">
        <v>40421821.890000001</v>
      </c>
      <c r="AM327" s="106">
        <v>0.14994532771169955</v>
      </c>
      <c r="AN327" s="106">
        <v>0.26148803887100569</v>
      </c>
      <c r="AO327" s="57" t="s">
        <v>5</v>
      </c>
      <c r="AP327" s="156"/>
      <c r="AQ327" s="106">
        <v>0.45032344110753442</v>
      </c>
      <c r="AR327" s="57" t="s">
        <v>4</v>
      </c>
    </row>
    <row r="328" spans="1:44" x14ac:dyDescent="0.25">
      <c r="A328" s="70" t="s">
        <v>337</v>
      </c>
      <c r="B328" s="70">
        <v>2104</v>
      </c>
      <c r="C328" s="1" t="s">
        <v>340</v>
      </c>
      <c r="D328" s="54">
        <v>0</v>
      </c>
      <c r="E328" s="54">
        <v>0</v>
      </c>
      <c r="F328" s="54">
        <v>1</v>
      </c>
      <c r="G328" s="58">
        <v>0.33333333333333331</v>
      </c>
      <c r="H328" s="57" t="s">
        <v>5</v>
      </c>
      <c r="I328" s="67"/>
      <c r="J328" s="67">
        <v>1</v>
      </c>
      <c r="K328" s="67">
        <v>1</v>
      </c>
      <c r="L328" s="67">
        <v>0</v>
      </c>
      <c r="M328" s="68">
        <v>0</v>
      </c>
      <c r="N328" s="68">
        <v>1</v>
      </c>
      <c r="O328" s="68">
        <v>1</v>
      </c>
      <c r="P328" s="58">
        <v>0.66666666666666663</v>
      </c>
      <c r="Q328" s="57" t="s">
        <v>3</v>
      </c>
      <c r="R328" s="67"/>
      <c r="S328" s="54">
        <v>0</v>
      </c>
      <c r="T328" s="54">
        <v>0</v>
      </c>
      <c r="U328" s="54">
        <v>0</v>
      </c>
      <c r="V328" s="54">
        <v>0</v>
      </c>
      <c r="W328" s="54">
        <v>0</v>
      </c>
      <c r="X328" s="54">
        <v>1</v>
      </c>
      <c r="Y328" s="54">
        <v>1</v>
      </c>
      <c r="Z328" s="54">
        <v>0</v>
      </c>
      <c r="AA328" s="54">
        <v>0</v>
      </c>
      <c r="AB328" s="54">
        <v>0</v>
      </c>
      <c r="AC328" s="106">
        <v>0.5</v>
      </c>
      <c r="AD328" s="57" t="s">
        <v>4</v>
      </c>
      <c r="AE328" s="67"/>
      <c r="AF328" s="57">
        <v>1</v>
      </c>
      <c r="AG328" s="69">
        <v>0.87180000000000002</v>
      </c>
      <c r="AH328" s="58">
        <v>0.89102999999999999</v>
      </c>
      <c r="AI328" s="57" t="s">
        <v>2</v>
      </c>
      <c r="AK328" s="57">
        <v>3056342.13</v>
      </c>
      <c r="AL328" s="69">
        <v>38017605.409999996</v>
      </c>
      <c r="AM328" s="106">
        <v>8.0392810042582849E-2</v>
      </c>
      <c r="AN328" s="106">
        <v>0.14019615387938528</v>
      </c>
      <c r="AO328" s="57" t="s">
        <v>6</v>
      </c>
      <c r="AP328" s="156"/>
      <c r="AQ328" s="106">
        <v>0.52579673077587707</v>
      </c>
      <c r="AR328" s="57" t="s">
        <v>4</v>
      </c>
    </row>
    <row r="329" spans="1:44" x14ac:dyDescent="0.25">
      <c r="A329" s="70" t="s">
        <v>337</v>
      </c>
      <c r="B329" s="70">
        <v>2105</v>
      </c>
      <c r="C329" s="1" t="s">
        <v>341</v>
      </c>
      <c r="D329" s="54">
        <v>1</v>
      </c>
      <c r="E329" s="54">
        <v>1</v>
      </c>
      <c r="F329" s="54">
        <v>1</v>
      </c>
      <c r="G329" s="58">
        <v>1</v>
      </c>
      <c r="H329" s="57" t="s">
        <v>2</v>
      </c>
      <c r="I329" s="67"/>
      <c r="J329" s="67">
        <v>1</v>
      </c>
      <c r="K329" s="67">
        <v>1</v>
      </c>
      <c r="L329" s="67">
        <v>1</v>
      </c>
      <c r="M329" s="68">
        <v>1</v>
      </c>
      <c r="N329" s="68">
        <v>1</v>
      </c>
      <c r="O329" s="68">
        <v>1</v>
      </c>
      <c r="P329" s="58">
        <v>1</v>
      </c>
      <c r="Q329" s="57" t="s">
        <v>2</v>
      </c>
      <c r="R329" s="67"/>
      <c r="S329" s="54">
        <v>0</v>
      </c>
      <c r="T329" s="54">
        <v>1</v>
      </c>
      <c r="U329" s="54">
        <v>0</v>
      </c>
      <c r="V329" s="54">
        <v>1</v>
      </c>
      <c r="W329" s="54">
        <v>1</v>
      </c>
      <c r="X329" s="54">
        <v>1</v>
      </c>
      <c r="Y329" s="54">
        <v>1</v>
      </c>
      <c r="Z329" s="54">
        <v>0</v>
      </c>
      <c r="AA329" s="54">
        <v>1</v>
      </c>
      <c r="AB329" s="54">
        <v>1</v>
      </c>
      <c r="AC329" s="106">
        <v>1</v>
      </c>
      <c r="AD329" s="57" t="s">
        <v>2</v>
      </c>
      <c r="AE329" s="67"/>
      <c r="AF329" s="57">
        <v>1</v>
      </c>
      <c r="AG329" s="69">
        <v>0.87180000000000002</v>
      </c>
      <c r="AH329" s="58">
        <v>0.89102999999999999</v>
      </c>
      <c r="AI329" s="57" t="s">
        <v>2</v>
      </c>
      <c r="AK329" s="57">
        <v>2261124.4900000002</v>
      </c>
      <c r="AL329" s="69">
        <v>35590138.939999998</v>
      </c>
      <c r="AM329" s="106">
        <v>6.3532331071028986E-2</v>
      </c>
      <c r="AN329" s="106">
        <v>0.11079334654967445</v>
      </c>
      <c r="AO329" s="57" t="s">
        <v>6</v>
      </c>
      <c r="AP329" s="156"/>
      <c r="AQ329" s="106">
        <v>0.79491616930993492</v>
      </c>
      <c r="AR329" s="57" t="s">
        <v>3</v>
      </c>
    </row>
    <row r="330" spans="1:44" x14ac:dyDescent="0.25">
      <c r="A330" s="70" t="s">
        <v>337</v>
      </c>
      <c r="B330" s="70">
        <v>2106</v>
      </c>
      <c r="C330" s="1" t="s">
        <v>342</v>
      </c>
      <c r="D330" s="54">
        <v>0</v>
      </c>
      <c r="E330" s="54">
        <v>0</v>
      </c>
      <c r="F330" s="54">
        <v>0</v>
      </c>
      <c r="G330" s="58">
        <v>0</v>
      </c>
      <c r="H330" s="57" t="s">
        <v>6</v>
      </c>
      <c r="I330" s="67"/>
      <c r="J330" s="67">
        <v>1</v>
      </c>
      <c r="K330" s="67">
        <v>1</v>
      </c>
      <c r="L330" s="67">
        <v>1</v>
      </c>
      <c r="M330" s="68">
        <v>1</v>
      </c>
      <c r="N330" s="68">
        <v>1</v>
      </c>
      <c r="O330" s="68">
        <v>1</v>
      </c>
      <c r="P330" s="58">
        <v>1</v>
      </c>
      <c r="Q330" s="57" t="s">
        <v>2</v>
      </c>
      <c r="R330" s="67"/>
      <c r="S330" s="54">
        <v>0</v>
      </c>
      <c r="T330" s="54">
        <v>0</v>
      </c>
      <c r="U330" s="54">
        <v>0</v>
      </c>
      <c r="V330" s="54">
        <v>0</v>
      </c>
      <c r="W330" s="54">
        <v>1</v>
      </c>
      <c r="X330" s="54">
        <v>0</v>
      </c>
      <c r="Y330" s="54">
        <v>0</v>
      </c>
      <c r="Z330" s="54">
        <v>0</v>
      </c>
      <c r="AA330" s="54">
        <v>0</v>
      </c>
      <c r="AB330" s="54">
        <v>1</v>
      </c>
      <c r="AC330" s="106">
        <v>1</v>
      </c>
      <c r="AD330" s="57" t="s">
        <v>2</v>
      </c>
      <c r="AE330" s="67"/>
      <c r="AF330" s="57">
        <v>1</v>
      </c>
      <c r="AG330" s="69">
        <v>0.8529000000000001</v>
      </c>
      <c r="AH330" s="58">
        <v>0.8749650000000001</v>
      </c>
      <c r="AI330" s="57" t="s">
        <v>2</v>
      </c>
      <c r="AK330" s="57">
        <v>10249492.630000001</v>
      </c>
      <c r="AL330" s="69">
        <v>46124308.82</v>
      </c>
      <c r="AM330" s="106">
        <v>0.22221455220063285</v>
      </c>
      <c r="AN330" s="106">
        <v>0.38751755956853617</v>
      </c>
      <c r="AO330" s="57" t="s">
        <v>5</v>
      </c>
      <c r="AP330" s="156"/>
      <c r="AQ330" s="106">
        <v>0.64624476191370728</v>
      </c>
      <c r="AR330" s="57" t="s">
        <v>3</v>
      </c>
    </row>
    <row r="331" spans="1:44" x14ac:dyDescent="0.25">
      <c r="A331" s="70" t="s">
        <v>337</v>
      </c>
      <c r="B331" s="70">
        <v>2107</v>
      </c>
      <c r="C331" s="1" t="s">
        <v>343</v>
      </c>
      <c r="D331" s="54">
        <v>1</v>
      </c>
      <c r="E331" s="54">
        <v>1</v>
      </c>
      <c r="F331" s="54">
        <v>0</v>
      </c>
      <c r="G331" s="58">
        <v>0.66666666666666663</v>
      </c>
      <c r="H331" s="57" t="s">
        <v>3</v>
      </c>
      <c r="I331" s="67"/>
      <c r="J331" s="67">
        <v>1</v>
      </c>
      <c r="K331" s="67">
        <v>1</v>
      </c>
      <c r="L331" s="67">
        <v>1</v>
      </c>
      <c r="M331" s="68">
        <v>1</v>
      </c>
      <c r="N331" s="68">
        <v>1</v>
      </c>
      <c r="O331" s="68">
        <v>1</v>
      </c>
      <c r="P331" s="58">
        <v>1</v>
      </c>
      <c r="Q331" s="57" t="s">
        <v>2</v>
      </c>
      <c r="R331" s="67"/>
      <c r="S331" s="54">
        <v>1</v>
      </c>
      <c r="T331" s="54">
        <v>0</v>
      </c>
      <c r="U331" s="54">
        <v>0</v>
      </c>
      <c r="V331" s="54">
        <v>1</v>
      </c>
      <c r="W331" s="54">
        <v>1</v>
      </c>
      <c r="X331" s="54">
        <v>1</v>
      </c>
      <c r="Y331" s="54">
        <v>1</v>
      </c>
      <c r="Z331" s="54">
        <v>0</v>
      </c>
      <c r="AA331" s="54">
        <v>1</v>
      </c>
      <c r="AB331" s="54">
        <v>1</v>
      </c>
      <c r="AC331" s="106">
        <v>1</v>
      </c>
      <c r="AD331" s="57" t="s">
        <v>2</v>
      </c>
      <c r="AE331" s="67"/>
      <c r="AF331" s="57">
        <v>1</v>
      </c>
      <c r="AG331" s="69">
        <v>0.93420000000000003</v>
      </c>
      <c r="AH331" s="58">
        <v>0.94407000000000008</v>
      </c>
      <c r="AI331" s="57" t="s">
        <v>2</v>
      </c>
      <c r="AK331" s="57">
        <v>5484162.0599999996</v>
      </c>
      <c r="AL331" s="69">
        <v>48302859.719999999</v>
      </c>
      <c r="AM331" s="106">
        <v>0.11353700571333378</v>
      </c>
      <c r="AN331" s="106">
        <v>0.19799595903613712</v>
      </c>
      <c r="AO331" s="57" t="s">
        <v>6</v>
      </c>
      <c r="AP331" s="156"/>
      <c r="AQ331" s="106">
        <v>0.75895002514056076</v>
      </c>
      <c r="AR331" s="57" t="s">
        <v>3</v>
      </c>
    </row>
    <row r="332" spans="1:44" x14ac:dyDescent="0.25">
      <c r="A332" s="70" t="s">
        <v>344</v>
      </c>
      <c r="B332" s="70">
        <v>2201</v>
      </c>
      <c r="C332" s="1" t="s">
        <v>344</v>
      </c>
      <c r="D332" s="54">
        <v>1</v>
      </c>
      <c r="E332" s="54">
        <v>1</v>
      </c>
      <c r="F332" s="54">
        <v>0</v>
      </c>
      <c r="G332" s="58">
        <v>0.66666666666666663</v>
      </c>
      <c r="H332" s="57" t="s">
        <v>3</v>
      </c>
      <c r="I332" s="67"/>
      <c r="J332" s="67">
        <v>0</v>
      </c>
      <c r="K332" s="67">
        <v>0</v>
      </c>
      <c r="L332" s="67">
        <v>0</v>
      </c>
      <c r="M332" s="68">
        <v>0</v>
      </c>
      <c r="N332" s="68">
        <v>0</v>
      </c>
      <c r="O332" s="68">
        <v>0</v>
      </c>
      <c r="P332" s="58">
        <v>0</v>
      </c>
      <c r="Q332" s="57" t="s">
        <v>6</v>
      </c>
      <c r="R332" s="67"/>
      <c r="S332" s="54">
        <v>0</v>
      </c>
      <c r="T332" s="54">
        <v>0</v>
      </c>
      <c r="U332" s="54">
        <v>0</v>
      </c>
      <c r="V332" s="54">
        <v>0</v>
      </c>
      <c r="W332" s="54">
        <v>0</v>
      </c>
      <c r="X332" s="54">
        <v>0</v>
      </c>
      <c r="Y332" s="54">
        <v>0</v>
      </c>
      <c r="Z332" s="54">
        <v>0</v>
      </c>
      <c r="AA332" s="54">
        <v>0</v>
      </c>
      <c r="AB332" s="54">
        <v>0</v>
      </c>
      <c r="AC332" s="106">
        <v>0</v>
      </c>
      <c r="AD332" s="57" t="s">
        <v>6</v>
      </c>
      <c r="AE332" s="67"/>
      <c r="AF332" s="57">
        <v>1</v>
      </c>
      <c r="AG332" s="69">
        <v>0.61429999999999996</v>
      </c>
      <c r="AH332" s="58">
        <v>0.67215499999999995</v>
      </c>
      <c r="AI332" s="57" t="s">
        <v>3</v>
      </c>
      <c r="AK332" s="57">
        <v>19514663.609999999</v>
      </c>
      <c r="AL332" s="69">
        <v>120019785.73999999</v>
      </c>
      <c r="AM332" s="106">
        <v>0.16259538783275951</v>
      </c>
      <c r="AN332" s="106">
        <v>0.28354834220380631</v>
      </c>
      <c r="AO332" s="57" t="s">
        <v>5</v>
      </c>
      <c r="AP332" s="156"/>
      <c r="AQ332" s="106">
        <v>0.35808175177409457</v>
      </c>
      <c r="AR332" s="57" t="s">
        <v>5</v>
      </c>
    </row>
    <row r="333" spans="1:44" x14ac:dyDescent="0.25">
      <c r="A333" s="70" t="s">
        <v>344</v>
      </c>
      <c r="B333" s="70">
        <v>2202</v>
      </c>
      <c r="C333" s="1" t="s">
        <v>35</v>
      </c>
      <c r="D333" s="54">
        <v>0</v>
      </c>
      <c r="E333" s="54">
        <v>0</v>
      </c>
      <c r="F333" s="54">
        <v>1</v>
      </c>
      <c r="G333" s="58">
        <v>0.33333333333333331</v>
      </c>
      <c r="H333" s="57" t="s">
        <v>5</v>
      </c>
      <c r="I333" s="67"/>
      <c r="J333" s="67">
        <v>0</v>
      </c>
      <c r="K333" s="67">
        <v>0</v>
      </c>
      <c r="L333" s="67">
        <v>1</v>
      </c>
      <c r="M333" s="68">
        <v>0</v>
      </c>
      <c r="N333" s="68">
        <v>0</v>
      </c>
      <c r="O333" s="68">
        <v>1</v>
      </c>
      <c r="P333" s="58">
        <v>0.33333333333333331</v>
      </c>
      <c r="Q333" s="57" t="s">
        <v>5</v>
      </c>
      <c r="R333" s="67"/>
      <c r="S333" s="54">
        <v>0</v>
      </c>
      <c r="T333" s="54">
        <v>0</v>
      </c>
      <c r="U333" s="54">
        <v>1</v>
      </c>
      <c r="V333" s="54">
        <v>1</v>
      </c>
      <c r="W333" s="54">
        <v>1</v>
      </c>
      <c r="X333" s="54">
        <v>0</v>
      </c>
      <c r="Y333" s="54">
        <v>0</v>
      </c>
      <c r="Z333" s="54">
        <v>1</v>
      </c>
      <c r="AA333" s="54">
        <v>1</v>
      </c>
      <c r="AB333" s="54">
        <v>1</v>
      </c>
      <c r="AC333" s="106">
        <v>1</v>
      </c>
      <c r="AD333" s="57" t="s">
        <v>2</v>
      </c>
      <c r="AE333" s="67"/>
      <c r="AF333" s="57">
        <v>1</v>
      </c>
      <c r="AG333" s="69">
        <v>0.79170000000000007</v>
      </c>
      <c r="AH333" s="58">
        <v>0.82294500000000004</v>
      </c>
      <c r="AI333" s="57" t="s">
        <v>2</v>
      </c>
      <c r="AK333" s="57">
        <v>24079890.940000001</v>
      </c>
      <c r="AL333" s="69">
        <v>62595226.229999997</v>
      </c>
      <c r="AM333" s="106">
        <v>0.38469213053916945</v>
      </c>
      <c r="AN333" s="106">
        <v>0.67086045506670078</v>
      </c>
      <c r="AO333" s="57" t="s">
        <v>3</v>
      </c>
      <c r="AP333" s="156"/>
      <c r="AQ333" s="106">
        <v>0.62324167434667355</v>
      </c>
      <c r="AR333" s="57" t="s">
        <v>3</v>
      </c>
    </row>
    <row r="334" spans="1:44" x14ac:dyDescent="0.25">
      <c r="A334" s="70" t="s">
        <v>344</v>
      </c>
      <c r="B334" s="70">
        <v>2203</v>
      </c>
      <c r="C334" s="1" t="s">
        <v>345</v>
      </c>
      <c r="D334" s="54">
        <v>0</v>
      </c>
      <c r="E334" s="54">
        <v>0</v>
      </c>
      <c r="F334" s="54">
        <v>0</v>
      </c>
      <c r="G334" s="58">
        <v>0</v>
      </c>
      <c r="H334" s="57" t="s">
        <v>6</v>
      </c>
      <c r="I334" s="67"/>
      <c r="J334" s="67">
        <v>1</v>
      </c>
      <c r="K334" s="67">
        <v>0</v>
      </c>
      <c r="L334" s="67">
        <v>0</v>
      </c>
      <c r="M334" s="68">
        <v>1</v>
      </c>
      <c r="N334" s="68">
        <v>1</v>
      </c>
      <c r="O334" s="68">
        <v>1</v>
      </c>
      <c r="P334" s="58">
        <v>0.46666666666666667</v>
      </c>
      <c r="Q334" s="57" t="s">
        <v>4</v>
      </c>
      <c r="R334" s="67"/>
      <c r="S334" s="54">
        <v>0</v>
      </c>
      <c r="T334" s="54">
        <v>0</v>
      </c>
      <c r="U334" s="54">
        <v>0</v>
      </c>
      <c r="V334" s="54">
        <v>1</v>
      </c>
      <c r="W334" s="54">
        <v>1</v>
      </c>
      <c r="X334" s="54">
        <v>0</v>
      </c>
      <c r="Y334" s="54">
        <v>0</v>
      </c>
      <c r="Z334" s="54">
        <v>0</v>
      </c>
      <c r="AA334" s="54">
        <v>0</v>
      </c>
      <c r="AB334" s="54">
        <v>1</v>
      </c>
      <c r="AC334" s="106">
        <v>1</v>
      </c>
      <c r="AD334" s="57" t="s">
        <v>2</v>
      </c>
      <c r="AE334" s="67"/>
      <c r="AF334" s="57">
        <v>1</v>
      </c>
      <c r="AG334" s="69">
        <v>0.88239999999999996</v>
      </c>
      <c r="AH334" s="58">
        <v>0.90003999999999995</v>
      </c>
      <c r="AI334" s="57" t="s">
        <v>2</v>
      </c>
      <c r="AK334" s="57">
        <v>12325505.08</v>
      </c>
      <c r="AL334" s="69">
        <v>43617593.5</v>
      </c>
      <c r="AM334" s="106">
        <v>0.28258104335811191</v>
      </c>
      <c r="AN334" s="106">
        <v>0.49279003205693012</v>
      </c>
      <c r="AO334" s="57" t="s">
        <v>4</v>
      </c>
      <c r="AP334" s="156"/>
      <c r="AQ334" s="106">
        <v>0.56690133974471935</v>
      </c>
      <c r="AR334" s="57" t="s">
        <v>4</v>
      </c>
    </row>
    <row r="335" spans="1:44" x14ac:dyDescent="0.25">
      <c r="A335" s="70" t="s">
        <v>344</v>
      </c>
      <c r="B335" s="70">
        <v>2204</v>
      </c>
      <c r="C335" s="1" t="s">
        <v>346</v>
      </c>
      <c r="D335" s="54">
        <v>1</v>
      </c>
      <c r="E335" s="54">
        <v>1</v>
      </c>
      <c r="F335" s="54">
        <v>1</v>
      </c>
      <c r="G335" s="58">
        <v>1</v>
      </c>
      <c r="H335" s="57" t="s">
        <v>2</v>
      </c>
      <c r="I335" s="67"/>
      <c r="J335" s="67">
        <v>1</v>
      </c>
      <c r="K335" s="67">
        <v>1</v>
      </c>
      <c r="L335" s="67">
        <v>1</v>
      </c>
      <c r="M335" s="68">
        <v>1</v>
      </c>
      <c r="N335" s="68">
        <v>1</v>
      </c>
      <c r="O335" s="68">
        <v>1</v>
      </c>
      <c r="P335" s="58">
        <v>1</v>
      </c>
      <c r="Q335" s="57" t="s">
        <v>2</v>
      </c>
      <c r="R335" s="67"/>
      <c r="S335" s="54">
        <v>1</v>
      </c>
      <c r="T335" s="54">
        <v>0</v>
      </c>
      <c r="U335" s="54">
        <v>0</v>
      </c>
      <c r="V335" s="54">
        <v>0</v>
      </c>
      <c r="W335" s="54">
        <v>0</v>
      </c>
      <c r="X335" s="54">
        <v>1</v>
      </c>
      <c r="Y335" s="54">
        <v>1</v>
      </c>
      <c r="Z335" s="54">
        <v>0</v>
      </c>
      <c r="AA335" s="54">
        <v>0</v>
      </c>
      <c r="AB335" s="54">
        <v>0</v>
      </c>
      <c r="AC335" s="106">
        <v>1</v>
      </c>
      <c r="AD335" s="57" t="s">
        <v>2</v>
      </c>
      <c r="AE335" s="67"/>
      <c r="AF335" s="57">
        <v>1</v>
      </c>
      <c r="AG335" s="69">
        <v>0.90280000000000005</v>
      </c>
      <c r="AH335" s="58">
        <v>0.91738000000000008</v>
      </c>
      <c r="AI335" s="57" t="s">
        <v>2</v>
      </c>
      <c r="AK335" s="57">
        <v>12580649.780000001</v>
      </c>
      <c r="AL335" s="69">
        <v>36679668.759999998</v>
      </c>
      <c r="AM335" s="106">
        <v>0.34298700629814527</v>
      </c>
      <c r="AN335" s="106">
        <v>0.59813133896096327</v>
      </c>
      <c r="AO335" s="57" t="s">
        <v>4</v>
      </c>
      <c r="AP335" s="156"/>
      <c r="AQ335" s="106">
        <v>0.89897126779219272</v>
      </c>
      <c r="AR335" s="57" t="s">
        <v>2</v>
      </c>
    </row>
    <row r="336" spans="1:44" x14ac:dyDescent="0.25">
      <c r="A336" s="70" t="s">
        <v>344</v>
      </c>
      <c r="B336" s="70">
        <v>2205</v>
      </c>
      <c r="C336" s="1" t="s">
        <v>347</v>
      </c>
      <c r="D336" s="54">
        <v>0</v>
      </c>
      <c r="E336" s="54">
        <v>0</v>
      </c>
      <c r="F336" s="54">
        <v>0</v>
      </c>
      <c r="G336" s="58">
        <v>0</v>
      </c>
      <c r="H336" s="57" t="s">
        <v>6</v>
      </c>
      <c r="I336" s="67"/>
      <c r="J336" s="67">
        <v>0</v>
      </c>
      <c r="K336" s="67">
        <v>0</v>
      </c>
      <c r="L336" s="67">
        <v>0</v>
      </c>
      <c r="M336" s="68">
        <v>0</v>
      </c>
      <c r="N336" s="68">
        <v>0</v>
      </c>
      <c r="O336" s="68">
        <v>0</v>
      </c>
      <c r="P336" s="58">
        <v>0</v>
      </c>
      <c r="Q336" s="57" t="s">
        <v>6</v>
      </c>
      <c r="R336" s="67"/>
      <c r="S336" s="54">
        <v>0</v>
      </c>
      <c r="T336" s="54">
        <v>0</v>
      </c>
      <c r="U336" s="54">
        <v>0</v>
      </c>
      <c r="V336" s="54">
        <v>0</v>
      </c>
      <c r="W336" s="54">
        <v>0</v>
      </c>
      <c r="X336" s="54">
        <v>0</v>
      </c>
      <c r="Y336" s="54">
        <v>0</v>
      </c>
      <c r="Z336" s="54">
        <v>0</v>
      </c>
      <c r="AA336" s="54">
        <v>0</v>
      </c>
      <c r="AB336" s="54">
        <v>0</v>
      </c>
      <c r="AC336" s="106">
        <v>0</v>
      </c>
      <c r="AD336" s="57" t="s">
        <v>6</v>
      </c>
      <c r="AE336" s="67"/>
      <c r="AF336" s="57">
        <v>1</v>
      </c>
      <c r="AG336" s="69">
        <v>0.75709999999999988</v>
      </c>
      <c r="AH336" s="58">
        <v>0.79353499999999988</v>
      </c>
      <c r="AI336" s="57" t="s">
        <v>3</v>
      </c>
      <c r="AK336" s="57">
        <v>14466193.300000001</v>
      </c>
      <c r="AL336" s="69">
        <v>40553698.020000003</v>
      </c>
      <c r="AM336" s="106">
        <v>0.35671699515209832</v>
      </c>
      <c r="AN336" s="106">
        <v>0.62207491835707418</v>
      </c>
      <c r="AO336" s="57" t="s">
        <v>3</v>
      </c>
      <c r="AP336" s="156"/>
      <c r="AQ336" s="106">
        <v>0.32279873367141482</v>
      </c>
      <c r="AR336" s="57" t="s">
        <v>5</v>
      </c>
    </row>
    <row r="337" spans="1:44" x14ac:dyDescent="0.25">
      <c r="A337" s="70" t="s">
        <v>344</v>
      </c>
      <c r="B337" s="70">
        <v>2206</v>
      </c>
      <c r="C337" s="1" t="s">
        <v>348</v>
      </c>
      <c r="D337" s="54">
        <v>1</v>
      </c>
      <c r="E337" s="54">
        <v>1</v>
      </c>
      <c r="F337" s="54">
        <v>1</v>
      </c>
      <c r="G337" s="58">
        <v>1</v>
      </c>
      <c r="H337" s="57" t="s">
        <v>2</v>
      </c>
      <c r="I337" s="67"/>
      <c r="J337" s="67">
        <v>1</v>
      </c>
      <c r="K337" s="67">
        <v>1</v>
      </c>
      <c r="L337" s="67">
        <v>0</v>
      </c>
      <c r="M337" s="68">
        <v>1</v>
      </c>
      <c r="N337" s="68">
        <v>1</v>
      </c>
      <c r="O337" s="68">
        <v>1</v>
      </c>
      <c r="P337" s="58">
        <v>0.73333333333333339</v>
      </c>
      <c r="Q337" s="57" t="s">
        <v>3</v>
      </c>
      <c r="R337" s="67"/>
      <c r="S337" s="54">
        <v>1</v>
      </c>
      <c r="T337" s="54">
        <v>0</v>
      </c>
      <c r="U337" s="54">
        <v>0</v>
      </c>
      <c r="V337" s="54">
        <v>1</v>
      </c>
      <c r="W337" s="54">
        <v>1</v>
      </c>
      <c r="X337" s="54">
        <v>0</v>
      </c>
      <c r="Y337" s="54">
        <v>1</v>
      </c>
      <c r="Z337" s="54">
        <v>1</v>
      </c>
      <c r="AA337" s="54">
        <v>1</v>
      </c>
      <c r="AB337" s="54">
        <v>1</v>
      </c>
      <c r="AC337" s="106">
        <v>1</v>
      </c>
      <c r="AD337" s="57" t="s">
        <v>2</v>
      </c>
      <c r="AE337" s="67"/>
      <c r="AF337" s="57">
        <v>1</v>
      </c>
      <c r="AG337" s="69">
        <v>0.68420000000000003</v>
      </c>
      <c r="AH337" s="58">
        <v>0.73157000000000005</v>
      </c>
      <c r="AI337" s="57" t="s">
        <v>3</v>
      </c>
      <c r="AK337" s="57">
        <v>2765010.17</v>
      </c>
      <c r="AL337" s="69">
        <v>31038334.719999999</v>
      </c>
      <c r="AM337" s="106">
        <v>8.9083715184575474E-2</v>
      </c>
      <c r="AN337" s="106">
        <v>0.15535212956915845</v>
      </c>
      <c r="AO337" s="57" t="s">
        <v>6</v>
      </c>
      <c r="AP337" s="156"/>
      <c r="AQ337" s="106">
        <v>0.7106295925804984</v>
      </c>
      <c r="AR337" s="57" t="s">
        <v>3</v>
      </c>
    </row>
    <row r="338" spans="1:44" x14ac:dyDescent="0.25">
      <c r="A338" s="70" t="s">
        <v>344</v>
      </c>
      <c r="B338" s="70">
        <v>2207</v>
      </c>
      <c r="C338" s="1" t="s">
        <v>349</v>
      </c>
      <c r="D338" s="54">
        <v>0</v>
      </c>
      <c r="E338" s="54">
        <v>0</v>
      </c>
      <c r="F338" s="54">
        <v>0</v>
      </c>
      <c r="G338" s="58">
        <v>0</v>
      </c>
      <c r="H338" s="57" t="s">
        <v>6</v>
      </c>
      <c r="I338" s="67"/>
      <c r="J338" s="67">
        <v>1</v>
      </c>
      <c r="K338" s="67">
        <v>1</v>
      </c>
      <c r="L338" s="67">
        <v>0</v>
      </c>
      <c r="M338" s="68">
        <v>0</v>
      </c>
      <c r="N338" s="68">
        <v>0</v>
      </c>
      <c r="O338" s="68">
        <v>0</v>
      </c>
      <c r="P338" s="58">
        <v>0.53333333333333333</v>
      </c>
      <c r="Q338" s="57" t="s">
        <v>4</v>
      </c>
      <c r="R338" s="67"/>
      <c r="S338" s="54">
        <v>0</v>
      </c>
      <c r="T338" s="54">
        <v>0</v>
      </c>
      <c r="U338" s="54">
        <v>0</v>
      </c>
      <c r="V338" s="54">
        <v>0</v>
      </c>
      <c r="W338" s="54">
        <v>0</v>
      </c>
      <c r="X338" s="54">
        <v>0</v>
      </c>
      <c r="Y338" s="54">
        <v>0</v>
      </c>
      <c r="Z338" s="54">
        <v>0</v>
      </c>
      <c r="AA338" s="54">
        <v>0</v>
      </c>
      <c r="AB338" s="54">
        <v>0</v>
      </c>
      <c r="AC338" s="106">
        <v>0</v>
      </c>
      <c r="AD338" s="57" t="s">
        <v>6</v>
      </c>
      <c r="AE338" s="67"/>
      <c r="AF338" s="57">
        <v>1</v>
      </c>
      <c r="AG338" s="69">
        <v>0.73080000000000001</v>
      </c>
      <c r="AH338" s="58">
        <v>0.77117999999999998</v>
      </c>
      <c r="AI338" s="57" t="s">
        <v>3</v>
      </c>
      <c r="AK338" s="57">
        <v>9421233.5399999991</v>
      </c>
      <c r="AL338" s="69">
        <v>34315760.189999998</v>
      </c>
      <c r="AM338" s="106">
        <v>0.27454538345752438</v>
      </c>
      <c r="AN338" s="106">
        <v>0.47877673147260613</v>
      </c>
      <c r="AO338" s="57" t="s">
        <v>4</v>
      </c>
      <c r="AP338" s="156"/>
      <c r="AQ338" s="106">
        <v>0.39521701296118794</v>
      </c>
      <c r="AR338" s="57" t="s">
        <v>5</v>
      </c>
    </row>
    <row r="339" spans="1:44" x14ac:dyDescent="0.25">
      <c r="A339" s="70" t="s">
        <v>344</v>
      </c>
      <c r="B339" s="70">
        <v>2208</v>
      </c>
      <c r="C339" s="1" t="s">
        <v>350</v>
      </c>
      <c r="D339" s="54">
        <v>0</v>
      </c>
      <c r="E339" s="54">
        <v>0</v>
      </c>
      <c r="F339" s="54">
        <v>0</v>
      </c>
      <c r="G339" s="58">
        <v>0</v>
      </c>
      <c r="H339" s="57" t="s">
        <v>6</v>
      </c>
      <c r="I339" s="67"/>
      <c r="J339" s="67">
        <v>0</v>
      </c>
      <c r="K339" s="67">
        <v>0</v>
      </c>
      <c r="L339" s="67">
        <v>0</v>
      </c>
      <c r="M339" s="68">
        <v>0</v>
      </c>
      <c r="N339" s="68">
        <v>0</v>
      </c>
      <c r="O339" s="68">
        <v>0</v>
      </c>
      <c r="P339" s="58">
        <v>0</v>
      </c>
      <c r="Q339" s="57" t="s">
        <v>6</v>
      </c>
      <c r="R339" s="67"/>
      <c r="S339" s="54">
        <v>0</v>
      </c>
      <c r="T339" s="54">
        <v>0</v>
      </c>
      <c r="U339" s="54">
        <v>0</v>
      </c>
      <c r="V339" s="54">
        <v>0</v>
      </c>
      <c r="W339" s="54">
        <v>0</v>
      </c>
      <c r="X339" s="54">
        <v>0</v>
      </c>
      <c r="Y339" s="54">
        <v>0</v>
      </c>
      <c r="Z339" s="54">
        <v>0</v>
      </c>
      <c r="AA339" s="54">
        <v>0</v>
      </c>
      <c r="AB339" s="54">
        <v>0</v>
      </c>
      <c r="AC339" s="106">
        <v>0</v>
      </c>
      <c r="AD339" s="57" t="s">
        <v>6</v>
      </c>
      <c r="AE339" s="67"/>
      <c r="AF339" s="57">
        <v>1</v>
      </c>
      <c r="AG339" s="69">
        <v>0.61109999999999998</v>
      </c>
      <c r="AH339" s="58">
        <v>0.669435</v>
      </c>
      <c r="AI339" s="57" t="s">
        <v>3</v>
      </c>
      <c r="AK339" s="57">
        <v>4156382.2800000003</v>
      </c>
      <c r="AL339" s="69">
        <v>29716025.199999999</v>
      </c>
      <c r="AM339" s="106">
        <v>0.1398700617604807</v>
      </c>
      <c r="AN339" s="106">
        <v>0.24391789130526417</v>
      </c>
      <c r="AO339" s="57" t="s">
        <v>5</v>
      </c>
      <c r="AP339" s="156"/>
      <c r="AQ339" s="106">
        <v>0.21614232826105284</v>
      </c>
      <c r="AR339" s="57" t="s">
        <v>5</v>
      </c>
    </row>
    <row r="340" spans="1:44" x14ac:dyDescent="0.25">
      <c r="A340" s="70" t="s">
        <v>344</v>
      </c>
      <c r="B340" s="70">
        <v>2209</v>
      </c>
      <c r="C340" s="1" t="s">
        <v>351</v>
      </c>
      <c r="D340" s="54">
        <v>0</v>
      </c>
      <c r="E340" s="54">
        <v>0</v>
      </c>
      <c r="F340" s="54">
        <v>0</v>
      </c>
      <c r="G340" s="58">
        <v>0</v>
      </c>
      <c r="H340" s="57" t="s">
        <v>6</v>
      </c>
      <c r="I340" s="67"/>
      <c r="J340" s="67">
        <v>1</v>
      </c>
      <c r="K340" s="67">
        <v>1</v>
      </c>
      <c r="L340" s="67">
        <v>1</v>
      </c>
      <c r="M340" s="68">
        <v>1</v>
      </c>
      <c r="N340" s="68">
        <v>1</v>
      </c>
      <c r="O340" s="68">
        <v>1</v>
      </c>
      <c r="P340" s="58">
        <v>1</v>
      </c>
      <c r="Q340" s="57" t="s">
        <v>2</v>
      </c>
      <c r="R340" s="67"/>
      <c r="S340" s="54">
        <v>0</v>
      </c>
      <c r="T340" s="54">
        <v>0</v>
      </c>
      <c r="U340" s="54">
        <v>0</v>
      </c>
      <c r="V340" s="54">
        <v>0</v>
      </c>
      <c r="W340" s="54">
        <v>1</v>
      </c>
      <c r="X340" s="54">
        <v>0</v>
      </c>
      <c r="Y340" s="54">
        <v>0</v>
      </c>
      <c r="Z340" s="54">
        <v>0</v>
      </c>
      <c r="AA340" s="54">
        <v>0</v>
      </c>
      <c r="AB340" s="54">
        <v>1</v>
      </c>
      <c r="AC340" s="106">
        <v>1</v>
      </c>
      <c r="AD340" s="57" t="s">
        <v>2</v>
      </c>
      <c r="AE340" s="67"/>
      <c r="AF340" s="57">
        <v>1</v>
      </c>
      <c r="AG340" s="69">
        <v>0.68569999999999998</v>
      </c>
      <c r="AH340" s="58">
        <v>0.73284499999999997</v>
      </c>
      <c r="AI340" s="57" t="s">
        <v>3</v>
      </c>
      <c r="AK340" s="57">
        <v>2791581.17</v>
      </c>
      <c r="AL340" s="69">
        <v>28467695.530000001</v>
      </c>
      <c r="AM340" s="106">
        <v>9.8061368088546499E-2</v>
      </c>
      <c r="AN340" s="106">
        <v>0.1710081615866256</v>
      </c>
      <c r="AO340" s="57" t="s">
        <v>6</v>
      </c>
      <c r="AP340" s="156"/>
      <c r="AQ340" s="106">
        <v>0.56741288231732501</v>
      </c>
      <c r="AR340" s="57" t="s">
        <v>4</v>
      </c>
    </row>
    <row r="341" spans="1:44" x14ac:dyDescent="0.25">
      <c r="A341" s="70" t="s">
        <v>344</v>
      </c>
      <c r="B341" s="70">
        <v>2210</v>
      </c>
      <c r="C341" s="1" t="s">
        <v>352</v>
      </c>
      <c r="D341" s="54">
        <v>0</v>
      </c>
      <c r="E341" s="54">
        <v>0</v>
      </c>
      <c r="F341" s="54">
        <v>0</v>
      </c>
      <c r="G341" s="58">
        <v>0</v>
      </c>
      <c r="H341" s="57" t="s">
        <v>6</v>
      </c>
      <c r="I341" s="67"/>
      <c r="J341" s="67">
        <v>1</v>
      </c>
      <c r="K341" s="67">
        <v>1</v>
      </c>
      <c r="L341" s="67">
        <v>1</v>
      </c>
      <c r="M341" s="68">
        <v>0</v>
      </c>
      <c r="N341" s="68">
        <v>1</v>
      </c>
      <c r="O341" s="68">
        <v>1</v>
      </c>
      <c r="P341" s="58">
        <v>0.93333333333333335</v>
      </c>
      <c r="Q341" s="57" t="s">
        <v>2</v>
      </c>
      <c r="R341" s="67"/>
      <c r="S341" s="54">
        <v>0</v>
      </c>
      <c r="T341" s="54">
        <v>0</v>
      </c>
      <c r="U341" s="54">
        <v>0</v>
      </c>
      <c r="V341" s="54">
        <v>0</v>
      </c>
      <c r="W341" s="54">
        <v>1</v>
      </c>
      <c r="X341" s="54">
        <v>0</v>
      </c>
      <c r="Y341" s="54">
        <v>0</v>
      </c>
      <c r="Z341" s="54">
        <v>0</v>
      </c>
      <c r="AA341" s="54">
        <v>0</v>
      </c>
      <c r="AB341" s="54">
        <v>0</v>
      </c>
      <c r="AC341" s="106">
        <v>0.5</v>
      </c>
      <c r="AD341" s="57" t="s">
        <v>4</v>
      </c>
      <c r="AE341" s="67"/>
      <c r="AF341" s="57">
        <v>1</v>
      </c>
      <c r="AG341" s="69">
        <v>0.87139999999999995</v>
      </c>
      <c r="AH341" s="58">
        <v>0.89068999999999998</v>
      </c>
      <c r="AI341" s="57" t="s">
        <v>2</v>
      </c>
      <c r="AK341" s="57">
        <v>5425934.3200000003</v>
      </c>
      <c r="AL341" s="69">
        <v>23646978.440000001</v>
      </c>
      <c r="AM341" s="106">
        <v>0.22945571391995567</v>
      </c>
      <c r="AN341" s="106">
        <v>0.40014534334832902</v>
      </c>
      <c r="AO341" s="57" t="s">
        <v>4</v>
      </c>
      <c r="AP341" s="156"/>
      <c r="AQ341" s="106">
        <v>0.5643682353363324</v>
      </c>
      <c r="AR341" s="57" t="s">
        <v>4</v>
      </c>
    </row>
    <row r="342" spans="1:44" x14ac:dyDescent="0.25">
      <c r="A342" s="70" t="s">
        <v>344</v>
      </c>
      <c r="B342" s="70">
        <v>2211</v>
      </c>
      <c r="C342" s="1" t="s">
        <v>353</v>
      </c>
      <c r="D342" s="54">
        <v>0</v>
      </c>
      <c r="E342" s="54">
        <v>0</v>
      </c>
      <c r="F342" s="54">
        <v>1</v>
      </c>
      <c r="G342" s="58">
        <v>0.33333333333333331</v>
      </c>
      <c r="H342" s="57" t="s">
        <v>5</v>
      </c>
      <c r="I342" s="67"/>
      <c r="J342" s="67">
        <v>0</v>
      </c>
      <c r="K342" s="67">
        <v>0</v>
      </c>
      <c r="L342" s="67">
        <v>0</v>
      </c>
      <c r="M342" s="68">
        <v>0</v>
      </c>
      <c r="N342" s="68">
        <v>0</v>
      </c>
      <c r="O342" s="68">
        <v>0</v>
      </c>
      <c r="P342" s="58">
        <v>0</v>
      </c>
      <c r="Q342" s="57" t="s">
        <v>6</v>
      </c>
      <c r="R342" s="67"/>
      <c r="S342" s="54">
        <v>0</v>
      </c>
      <c r="T342" s="54">
        <v>0</v>
      </c>
      <c r="U342" s="54">
        <v>0</v>
      </c>
      <c r="V342" s="54">
        <v>0</v>
      </c>
      <c r="W342" s="54">
        <v>1</v>
      </c>
      <c r="X342" s="54">
        <v>0</v>
      </c>
      <c r="Y342" s="54">
        <v>0</v>
      </c>
      <c r="Z342" s="54">
        <v>0</v>
      </c>
      <c r="AA342" s="54">
        <v>0</v>
      </c>
      <c r="AB342" s="54">
        <v>0</v>
      </c>
      <c r="AC342" s="106">
        <v>0.5</v>
      </c>
      <c r="AD342" s="57" t="s">
        <v>4</v>
      </c>
      <c r="AE342" s="67"/>
      <c r="AF342" s="57">
        <v>0</v>
      </c>
      <c r="AG342" s="69">
        <v>0.69440000000000002</v>
      </c>
      <c r="AH342" s="58">
        <v>0.59023999999999999</v>
      </c>
      <c r="AI342" s="57" t="s">
        <v>4</v>
      </c>
      <c r="AK342" s="57">
        <v>9778859.8000000007</v>
      </c>
      <c r="AL342" s="69">
        <v>36210486.090000004</v>
      </c>
      <c r="AM342" s="106">
        <v>0.27005602122255301</v>
      </c>
      <c r="AN342" s="106">
        <v>0.47094778111770541</v>
      </c>
      <c r="AO342" s="57" t="s">
        <v>4</v>
      </c>
      <c r="AP342" s="156"/>
      <c r="AQ342" s="106">
        <v>0.38341622289020771</v>
      </c>
      <c r="AR342" s="57" t="s">
        <v>5</v>
      </c>
    </row>
    <row r="343" spans="1:44" x14ac:dyDescent="0.25">
      <c r="A343" s="70" t="s">
        <v>344</v>
      </c>
      <c r="B343" s="70">
        <v>2212</v>
      </c>
      <c r="C343" s="1" t="s">
        <v>354</v>
      </c>
      <c r="D343" s="54">
        <v>0</v>
      </c>
      <c r="E343" s="54">
        <v>0</v>
      </c>
      <c r="F343" s="54">
        <v>0</v>
      </c>
      <c r="G343" s="58">
        <v>0</v>
      </c>
      <c r="H343" s="57" t="s">
        <v>6</v>
      </c>
      <c r="I343" s="67"/>
      <c r="J343" s="67">
        <v>0</v>
      </c>
      <c r="K343" s="67">
        <v>0</v>
      </c>
      <c r="L343" s="67">
        <v>0</v>
      </c>
      <c r="M343" s="68">
        <v>0</v>
      </c>
      <c r="N343" s="68">
        <v>0</v>
      </c>
      <c r="O343" s="68">
        <v>0</v>
      </c>
      <c r="P343" s="58">
        <v>0</v>
      </c>
      <c r="Q343" s="57" t="s">
        <v>6</v>
      </c>
      <c r="R343" s="67"/>
      <c r="S343" s="54">
        <v>0</v>
      </c>
      <c r="T343" s="54">
        <v>0</v>
      </c>
      <c r="U343" s="54">
        <v>0</v>
      </c>
      <c r="V343" s="54">
        <v>0</v>
      </c>
      <c r="W343" s="54">
        <v>1</v>
      </c>
      <c r="X343" s="54">
        <v>1</v>
      </c>
      <c r="Y343" s="54">
        <v>1</v>
      </c>
      <c r="Z343" s="54">
        <v>0</v>
      </c>
      <c r="AA343" s="54">
        <v>0</v>
      </c>
      <c r="AB343" s="54">
        <v>1</v>
      </c>
      <c r="AC343" s="106">
        <v>1</v>
      </c>
      <c r="AD343" s="57" t="s">
        <v>2</v>
      </c>
      <c r="AE343" s="67"/>
      <c r="AF343" s="57">
        <v>1</v>
      </c>
      <c r="AG343" s="69">
        <v>0.64859999999999995</v>
      </c>
      <c r="AH343" s="58">
        <v>0.70130999999999999</v>
      </c>
      <c r="AI343" s="57" t="s">
        <v>3</v>
      </c>
      <c r="AK343" s="57">
        <v>8171810.5699999994</v>
      </c>
      <c r="AL343" s="69">
        <v>49844584.259999998</v>
      </c>
      <c r="AM343" s="106">
        <v>0.16394580657698116</v>
      </c>
      <c r="AN343" s="106">
        <v>0.2859033228788968</v>
      </c>
      <c r="AO343" s="57" t="s">
        <v>5</v>
      </c>
      <c r="AP343" s="156"/>
      <c r="AQ343" s="106">
        <v>0.38250816457577935</v>
      </c>
      <c r="AR343" s="57" t="s">
        <v>5</v>
      </c>
    </row>
    <row r="344" spans="1:44" x14ac:dyDescent="0.25">
      <c r="A344" s="70" t="s">
        <v>344</v>
      </c>
      <c r="B344" s="70">
        <v>2213</v>
      </c>
      <c r="C344" s="1" t="s">
        <v>355</v>
      </c>
      <c r="D344" s="54">
        <v>1</v>
      </c>
      <c r="E344" s="54">
        <v>0</v>
      </c>
      <c r="F344" s="54">
        <v>1</v>
      </c>
      <c r="G344" s="58">
        <v>0.66666666666666663</v>
      </c>
      <c r="H344" s="57" t="s">
        <v>3</v>
      </c>
      <c r="I344" s="67"/>
      <c r="J344" s="67">
        <v>0</v>
      </c>
      <c r="K344" s="67">
        <v>1</v>
      </c>
      <c r="L344" s="67">
        <v>1</v>
      </c>
      <c r="M344" s="68">
        <v>1</v>
      </c>
      <c r="N344" s="68">
        <v>0</v>
      </c>
      <c r="O344" s="68">
        <v>1</v>
      </c>
      <c r="P344" s="58">
        <v>0.66666666666666663</v>
      </c>
      <c r="Q344" s="57" t="s">
        <v>3</v>
      </c>
      <c r="R344" s="67"/>
      <c r="S344" s="54">
        <v>0</v>
      </c>
      <c r="T344" s="54">
        <v>0</v>
      </c>
      <c r="U344" s="54">
        <v>0</v>
      </c>
      <c r="V344" s="54">
        <v>0</v>
      </c>
      <c r="W344" s="54">
        <v>0</v>
      </c>
      <c r="X344" s="54">
        <v>0</v>
      </c>
      <c r="Y344" s="54">
        <v>0</v>
      </c>
      <c r="Z344" s="54">
        <v>0</v>
      </c>
      <c r="AA344" s="54">
        <v>0</v>
      </c>
      <c r="AB344" s="54">
        <v>0</v>
      </c>
      <c r="AC344" s="106">
        <v>0</v>
      </c>
      <c r="AD344" s="57" t="s">
        <v>6</v>
      </c>
      <c r="AE344" s="67"/>
      <c r="AF344" s="57">
        <v>0</v>
      </c>
      <c r="AG344" s="69">
        <v>0.87139999999999995</v>
      </c>
      <c r="AH344" s="58">
        <v>0.74068999999999996</v>
      </c>
      <c r="AI344" s="57" t="s">
        <v>3</v>
      </c>
      <c r="AK344" s="57">
        <v>6785248.120000001</v>
      </c>
      <c r="AL344" s="69">
        <v>30141800.289999999</v>
      </c>
      <c r="AM344" s="106">
        <v>0.22511091091832064</v>
      </c>
      <c r="AN344" s="106">
        <v>0.39256848828044177</v>
      </c>
      <c r="AO344" s="57" t="s">
        <v>5</v>
      </c>
      <c r="AP344" s="156"/>
      <c r="AQ344" s="106">
        <v>0.53035286432275508</v>
      </c>
      <c r="AR344" s="57" t="s">
        <v>4</v>
      </c>
    </row>
    <row r="345" spans="1:44" x14ac:dyDescent="0.25">
      <c r="A345" s="70" t="s">
        <v>344</v>
      </c>
      <c r="B345" s="70">
        <v>2214</v>
      </c>
      <c r="C345" s="1" t="s">
        <v>356</v>
      </c>
      <c r="D345" s="54">
        <v>1</v>
      </c>
      <c r="E345" s="54">
        <v>0</v>
      </c>
      <c r="F345" s="54">
        <v>1</v>
      </c>
      <c r="G345" s="58">
        <v>0.66666666666666663</v>
      </c>
      <c r="H345" s="57" t="s">
        <v>3</v>
      </c>
      <c r="I345" s="67"/>
      <c r="J345" s="67">
        <v>1</v>
      </c>
      <c r="K345" s="67">
        <v>0</v>
      </c>
      <c r="L345" s="67">
        <v>1</v>
      </c>
      <c r="M345" s="68">
        <v>1</v>
      </c>
      <c r="N345" s="68">
        <v>0</v>
      </c>
      <c r="O345" s="68">
        <v>0</v>
      </c>
      <c r="P345" s="58">
        <v>0.6</v>
      </c>
      <c r="Q345" s="57" t="s">
        <v>4</v>
      </c>
      <c r="R345" s="67"/>
      <c r="S345" s="54">
        <v>1</v>
      </c>
      <c r="T345" s="54">
        <v>1</v>
      </c>
      <c r="U345" s="54">
        <v>0</v>
      </c>
      <c r="V345" s="54">
        <v>0</v>
      </c>
      <c r="W345" s="54">
        <v>1</v>
      </c>
      <c r="X345" s="54">
        <v>1</v>
      </c>
      <c r="Y345" s="54">
        <v>1</v>
      </c>
      <c r="Z345" s="54">
        <v>0</v>
      </c>
      <c r="AA345" s="54">
        <v>0</v>
      </c>
      <c r="AB345" s="54">
        <v>1</v>
      </c>
      <c r="AC345" s="106">
        <v>1</v>
      </c>
      <c r="AD345" s="57" t="s">
        <v>2</v>
      </c>
      <c r="AE345" s="67"/>
      <c r="AF345" s="57">
        <v>1</v>
      </c>
      <c r="AG345" s="69">
        <v>0.82430000000000003</v>
      </c>
      <c r="AH345" s="58">
        <v>0.85065500000000005</v>
      </c>
      <c r="AI345" s="57" t="s">
        <v>2</v>
      </c>
      <c r="AK345" s="57">
        <v>12316454.609999998</v>
      </c>
      <c r="AL345" s="69">
        <v>48493552.409999996</v>
      </c>
      <c r="AM345" s="106">
        <v>0.25398128200358827</v>
      </c>
      <c r="AN345" s="106">
        <v>0.4429152168632744</v>
      </c>
      <c r="AO345" s="57" t="s">
        <v>4</v>
      </c>
      <c r="AP345" s="156"/>
      <c r="AQ345" s="106">
        <v>0.70458012670598824</v>
      </c>
      <c r="AR345" s="57" t="s">
        <v>3</v>
      </c>
    </row>
    <row r="346" spans="1:44" x14ac:dyDescent="0.25">
      <c r="A346" s="70" t="s">
        <v>344</v>
      </c>
      <c r="B346" s="70">
        <v>2215</v>
      </c>
      <c r="C346" s="1" t="s">
        <v>357</v>
      </c>
      <c r="D346" s="54">
        <v>1</v>
      </c>
      <c r="E346" s="54">
        <v>0</v>
      </c>
      <c r="F346" s="54">
        <v>0</v>
      </c>
      <c r="G346" s="58">
        <v>0.33333333333333331</v>
      </c>
      <c r="H346" s="57" t="s">
        <v>5</v>
      </c>
      <c r="I346" s="67"/>
      <c r="J346" s="67">
        <v>1</v>
      </c>
      <c r="K346" s="67">
        <v>0</v>
      </c>
      <c r="L346" s="67">
        <v>0</v>
      </c>
      <c r="M346" s="68">
        <v>0</v>
      </c>
      <c r="N346" s="68">
        <v>1</v>
      </c>
      <c r="O346" s="68">
        <v>0</v>
      </c>
      <c r="P346" s="58">
        <v>0.33333333333333331</v>
      </c>
      <c r="Q346" s="57" t="s">
        <v>5</v>
      </c>
      <c r="R346" s="67"/>
      <c r="S346" s="54">
        <v>0</v>
      </c>
      <c r="T346" s="54">
        <v>0</v>
      </c>
      <c r="U346" s="54">
        <v>0</v>
      </c>
      <c r="V346" s="54">
        <v>0</v>
      </c>
      <c r="W346" s="54">
        <v>0</v>
      </c>
      <c r="X346" s="54">
        <v>0</v>
      </c>
      <c r="Y346" s="54">
        <v>0</v>
      </c>
      <c r="Z346" s="54">
        <v>0</v>
      </c>
      <c r="AA346" s="54">
        <v>0</v>
      </c>
      <c r="AB346" s="54">
        <v>0</v>
      </c>
      <c r="AC346" s="106">
        <v>0</v>
      </c>
      <c r="AD346" s="57" t="s">
        <v>6</v>
      </c>
      <c r="AE346" s="67"/>
      <c r="AF346" s="57">
        <v>1</v>
      </c>
      <c r="AG346" s="69">
        <v>0.94120000000000004</v>
      </c>
      <c r="AH346" s="58">
        <v>0.95002000000000009</v>
      </c>
      <c r="AI346" s="57" t="s">
        <v>2</v>
      </c>
      <c r="AK346" s="57">
        <v>5115315.620000001</v>
      </c>
      <c r="AL346" s="69">
        <v>32210895.57</v>
      </c>
      <c r="AM346" s="106">
        <v>0.15880699774036122</v>
      </c>
      <c r="AN346" s="106">
        <v>0.27694180960384268</v>
      </c>
      <c r="AO346" s="57" t="s">
        <v>5</v>
      </c>
      <c r="AP346" s="156"/>
      <c r="AQ346" s="106">
        <v>0.42622669525410195</v>
      </c>
      <c r="AR346" s="57" t="s">
        <v>4</v>
      </c>
    </row>
    <row r="347" spans="1:44" x14ac:dyDescent="0.25">
      <c r="A347" s="70" t="s">
        <v>344</v>
      </c>
      <c r="B347" s="70">
        <v>2216</v>
      </c>
      <c r="C347" s="1" t="s">
        <v>358</v>
      </c>
      <c r="D347" s="54">
        <v>1</v>
      </c>
      <c r="E347" s="54">
        <v>1</v>
      </c>
      <c r="F347" s="54">
        <v>1</v>
      </c>
      <c r="G347" s="58">
        <v>1</v>
      </c>
      <c r="H347" s="57" t="s">
        <v>2</v>
      </c>
      <c r="I347" s="67"/>
      <c r="J347" s="67">
        <v>1</v>
      </c>
      <c r="K347" s="67">
        <v>1</v>
      </c>
      <c r="L347" s="67">
        <v>1</v>
      </c>
      <c r="M347" s="68">
        <v>0</v>
      </c>
      <c r="N347" s="68">
        <v>0</v>
      </c>
      <c r="O347" s="68">
        <v>1</v>
      </c>
      <c r="P347" s="58">
        <v>0.8666666666666667</v>
      </c>
      <c r="Q347" s="57" t="s">
        <v>2</v>
      </c>
      <c r="R347" s="67"/>
      <c r="S347" s="54">
        <v>0</v>
      </c>
      <c r="T347" s="54">
        <v>0</v>
      </c>
      <c r="U347" s="54">
        <v>0</v>
      </c>
      <c r="V347" s="54">
        <v>0</v>
      </c>
      <c r="W347" s="54">
        <v>1</v>
      </c>
      <c r="X347" s="54">
        <v>0</v>
      </c>
      <c r="Y347" s="54">
        <v>0</v>
      </c>
      <c r="Z347" s="54">
        <v>0</v>
      </c>
      <c r="AA347" s="54">
        <v>0</v>
      </c>
      <c r="AB347" s="54">
        <v>1</v>
      </c>
      <c r="AC347" s="106">
        <v>1</v>
      </c>
      <c r="AD347" s="57" t="s">
        <v>2</v>
      </c>
      <c r="AE347" s="67"/>
      <c r="AF347" s="57">
        <v>1</v>
      </c>
      <c r="AG347" s="69">
        <v>0.87879999999999991</v>
      </c>
      <c r="AH347" s="58">
        <v>0.89697999999999989</v>
      </c>
      <c r="AI347" s="57" t="s">
        <v>2</v>
      </c>
      <c r="AK347" s="57">
        <v>5205935.6799999988</v>
      </c>
      <c r="AL347" s="69">
        <v>81687252.459999993</v>
      </c>
      <c r="AM347" s="106">
        <v>6.3730086680895567E-2</v>
      </c>
      <c r="AN347" s="106">
        <v>0.11113821042365374</v>
      </c>
      <c r="AO347" s="57" t="s">
        <v>6</v>
      </c>
      <c r="AP347" s="156"/>
      <c r="AQ347" s="106">
        <v>0.76980597541806395</v>
      </c>
      <c r="AR347" s="57" t="s">
        <v>3</v>
      </c>
    </row>
    <row r="348" spans="1:44" x14ac:dyDescent="0.25">
      <c r="A348" s="70" t="s">
        <v>344</v>
      </c>
      <c r="B348" s="70">
        <v>2217</v>
      </c>
      <c r="C348" s="1" t="s">
        <v>359</v>
      </c>
      <c r="D348" s="54">
        <v>1</v>
      </c>
      <c r="E348" s="54">
        <v>0</v>
      </c>
      <c r="F348" s="54">
        <v>1</v>
      </c>
      <c r="G348" s="58">
        <v>0.66666666666666663</v>
      </c>
      <c r="H348" s="57" t="s">
        <v>3</v>
      </c>
      <c r="I348" s="67"/>
      <c r="J348" s="67">
        <v>1</v>
      </c>
      <c r="K348" s="67">
        <v>1</v>
      </c>
      <c r="L348" s="67">
        <v>1</v>
      </c>
      <c r="M348" s="68">
        <v>1</v>
      </c>
      <c r="N348" s="68">
        <v>1</v>
      </c>
      <c r="O348" s="68">
        <v>1</v>
      </c>
      <c r="P348" s="58">
        <v>1</v>
      </c>
      <c r="Q348" s="57" t="s">
        <v>2</v>
      </c>
      <c r="R348" s="67"/>
      <c r="S348" s="54">
        <v>0</v>
      </c>
      <c r="T348" s="54">
        <v>0</v>
      </c>
      <c r="U348" s="54">
        <v>0</v>
      </c>
      <c r="V348" s="54">
        <v>0</v>
      </c>
      <c r="W348" s="54">
        <v>1</v>
      </c>
      <c r="X348" s="54">
        <v>0</v>
      </c>
      <c r="Y348" s="54">
        <v>0</v>
      </c>
      <c r="Z348" s="54">
        <v>0</v>
      </c>
      <c r="AA348" s="54">
        <v>0</v>
      </c>
      <c r="AB348" s="54">
        <v>1</v>
      </c>
      <c r="AC348" s="106">
        <v>1</v>
      </c>
      <c r="AD348" s="57" t="s">
        <v>2</v>
      </c>
      <c r="AE348" s="67"/>
      <c r="AF348" s="57">
        <v>1</v>
      </c>
      <c r="AG348" s="69">
        <v>0.85140000000000005</v>
      </c>
      <c r="AH348" s="58">
        <v>0.87369000000000008</v>
      </c>
      <c r="AI348" s="57" t="s">
        <v>2</v>
      </c>
      <c r="AK348" s="57">
        <v>8747463.8899999987</v>
      </c>
      <c r="AL348" s="69">
        <v>37925970.009999998</v>
      </c>
      <c r="AM348" s="106">
        <v>0.23064575244070334</v>
      </c>
      <c r="AN348" s="106">
        <v>0.40222063868243624</v>
      </c>
      <c r="AO348" s="57" t="s">
        <v>4</v>
      </c>
      <c r="AP348" s="156"/>
      <c r="AQ348" s="106">
        <v>0.78219996106982059</v>
      </c>
      <c r="AR348" s="57" t="s">
        <v>3</v>
      </c>
    </row>
  </sheetData>
  <mergeCells count="23">
    <mergeCell ref="AB7:AB8"/>
    <mergeCell ref="AF7:AF8"/>
    <mergeCell ref="AG7:AG8"/>
    <mergeCell ref="AK7:AK8"/>
    <mergeCell ref="AL7:AL8"/>
    <mergeCell ref="AA7:AA8"/>
    <mergeCell ref="M7:M8"/>
    <mergeCell ref="N7:N8"/>
    <mergeCell ref="O7:O8"/>
    <mergeCell ref="S7:S8"/>
    <mergeCell ref="T7:T8"/>
    <mergeCell ref="U7:U8"/>
    <mergeCell ref="V7:V8"/>
    <mergeCell ref="W7:W8"/>
    <mergeCell ref="X7:X8"/>
    <mergeCell ref="Y7:Y8"/>
    <mergeCell ref="Z7:Z8"/>
    <mergeCell ref="L7:L8"/>
    <mergeCell ref="D7:D8"/>
    <mergeCell ref="E7:E8"/>
    <mergeCell ref="F7:F8"/>
    <mergeCell ref="J7:J8"/>
    <mergeCell ref="K7:K8"/>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F341"/>
  <sheetViews>
    <sheetView workbookViewId="0">
      <selection activeCell="D1" sqref="D1"/>
    </sheetView>
  </sheetViews>
  <sheetFormatPr baseColWidth="10" defaultRowHeight="15" x14ac:dyDescent="0.25"/>
  <cols>
    <col min="4" max="4" width="22.85546875" customWidth="1"/>
  </cols>
  <sheetData>
    <row r="1" spans="1:32" ht="180" x14ac:dyDescent="0.25">
      <c r="A1" s="93" t="s">
        <v>386</v>
      </c>
      <c r="B1" s="93" t="s">
        <v>387</v>
      </c>
      <c r="C1" s="93" t="s">
        <v>388</v>
      </c>
      <c r="D1" s="93" t="s">
        <v>389</v>
      </c>
      <c r="E1" s="94" t="s">
        <v>1059</v>
      </c>
      <c r="F1" s="94" t="s">
        <v>1060</v>
      </c>
      <c r="G1" s="94" t="s">
        <v>1061</v>
      </c>
      <c r="H1" s="93" t="s">
        <v>1062</v>
      </c>
      <c r="I1" s="93" t="s">
        <v>1063</v>
      </c>
      <c r="J1" s="93" t="s">
        <v>1064</v>
      </c>
      <c r="K1" s="93" t="s">
        <v>1065</v>
      </c>
      <c r="L1" s="94" t="s">
        <v>1066</v>
      </c>
      <c r="M1" s="93" t="s">
        <v>1067</v>
      </c>
      <c r="N1" s="93" t="s">
        <v>1068</v>
      </c>
      <c r="O1" s="93" t="s">
        <v>1069</v>
      </c>
      <c r="P1" s="94" t="s">
        <v>1070</v>
      </c>
      <c r="Q1" s="94" t="s">
        <v>1071</v>
      </c>
      <c r="R1" s="94" t="s">
        <v>1072</v>
      </c>
      <c r="S1" s="94" t="s">
        <v>1073</v>
      </c>
      <c r="T1" s="94" t="s">
        <v>1074</v>
      </c>
      <c r="U1" s="94" t="s">
        <v>1075</v>
      </c>
      <c r="V1" s="94" t="s">
        <v>1076</v>
      </c>
      <c r="W1" s="94" t="s">
        <v>1077</v>
      </c>
      <c r="X1" s="94" t="s">
        <v>1078</v>
      </c>
      <c r="Y1" s="94" t="s">
        <v>1079</v>
      </c>
      <c r="Z1" s="94" t="s">
        <v>1080</v>
      </c>
    </row>
    <row r="2" spans="1:32" x14ac:dyDescent="0.25">
      <c r="A2" s="54">
        <v>1</v>
      </c>
      <c r="B2" s="54" t="s">
        <v>18</v>
      </c>
      <c r="C2" s="54">
        <v>101</v>
      </c>
      <c r="D2" s="54" t="s">
        <v>639</v>
      </c>
      <c r="E2">
        <v>1</v>
      </c>
      <c r="F2">
        <v>0</v>
      </c>
      <c r="G2">
        <v>0</v>
      </c>
      <c r="H2">
        <v>1</v>
      </c>
      <c r="I2">
        <v>1</v>
      </c>
      <c r="J2">
        <v>1</v>
      </c>
      <c r="K2">
        <v>1</v>
      </c>
      <c r="L2">
        <v>3</v>
      </c>
      <c r="M2">
        <v>1</v>
      </c>
      <c r="N2">
        <v>1</v>
      </c>
      <c r="O2">
        <v>1</v>
      </c>
      <c r="P2">
        <v>3</v>
      </c>
      <c r="Q2">
        <v>0</v>
      </c>
      <c r="R2">
        <v>1</v>
      </c>
      <c r="S2">
        <v>1</v>
      </c>
      <c r="T2">
        <v>0</v>
      </c>
      <c r="U2">
        <v>0</v>
      </c>
      <c r="V2">
        <v>0</v>
      </c>
      <c r="W2">
        <v>0</v>
      </c>
      <c r="X2">
        <v>0</v>
      </c>
      <c r="Y2">
        <v>1</v>
      </c>
      <c r="Z2">
        <v>1</v>
      </c>
      <c r="AA2">
        <v>4</v>
      </c>
      <c r="AB2">
        <v>1</v>
      </c>
      <c r="AC2">
        <v>0</v>
      </c>
      <c r="AD2">
        <v>0</v>
      </c>
      <c r="AE2">
        <v>0</v>
      </c>
      <c r="AF2">
        <v>0</v>
      </c>
    </row>
    <row r="3" spans="1:32" x14ac:dyDescent="0.25">
      <c r="A3" s="54">
        <v>1</v>
      </c>
      <c r="B3" s="54" t="s">
        <v>18</v>
      </c>
      <c r="C3" s="54">
        <v>102</v>
      </c>
      <c r="D3" s="54" t="s">
        <v>19</v>
      </c>
      <c r="E3">
        <v>1</v>
      </c>
      <c r="F3">
        <v>1</v>
      </c>
      <c r="G3">
        <v>0</v>
      </c>
      <c r="H3">
        <v>2</v>
      </c>
      <c r="I3">
        <v>1</v>
      </c>
      <c r="J3">
        <v>1</v>
      </c>
      <c r="K3">
        <v>1</v>
      </c>
      <c r="L3">
        <v>3</v>
      </c>
      <c r="M3">
        <v>1</v>
      </c>
      <c r="N3">
        <v>1</v>
      </c>
      <c r="O3">
        <v>1</v>
      </c>
      <c r="P3">
        <v>3</v>
      </c>
      <c r="Q3">
        <v>1</v>
      </c>
      <c r="R3">
        <v>1</v>
      </c>
      <c r="S3">
        <v>1</v>
      </c>
      <c r="T3">
        <v>1</v>
      </c>
      <c r="U3">
        <v>1</v>
      </c>
      <c r="V3">
        <v>1</v>
      </c>
      <c r="W3">
        <v>0</v>
      </c>
      <c r="X3">
        <v>1</v>
      </c>
      <c r="Y3">
        <v>1</v>
      </c>
      <c r="Z3">
        <v>1</v>
      </c>
      <c r="AA3">
        <v>9</v>
      </c>
      <c r="AB3">
        <v>1</v>
      </c>
      <c r="AC3">
        <v>0</v>
      </c>
      <c r="AD3">
        <v>0</v>
      </c>
      <c r="AE3">
        <v>0</v>
      </c>
      <c r="AF3">
        <v>0</v>
      </c>
    </row>
    <row r="4" spans="1:32" x14ac:dyDescent="0.25">
      <c r="A4" s="54">
        <v>1</v>
      </c>
      <c r="B4" s="54" t="s">
        <v>18</v>
      </c>
      <c r="C4" s="54">
        <v>103</v>
      </c>
      <c r="D4" s="54" t="s">
        <v>20</v>
      </c>
      <c r="E4">
        <v>1</v>
      </c>
      <c r="F4">
        <v>1</v>
      </c>
      <c r="G4">
        <v>1</v>
      </c>
      <c r="H4">
        <v>3</v>
      </c>
      <c r="I4">
        <v>1</v>
      </c>
      <c r="J4">
        <v>1</v>
      </c>
      <c r="K4">
        <v>1</v>
      </c>
      <c r="L4">
        <v>3</v>
      </c>
      <c r="M4">
        <v>1</v>
      </c>
      <c r="N4">
        <v>1</v>
      </c>
      <c r="O4">
        <v>1</v>
      </c>
      <c r="P4">
        <v>3</v>
      </c>
      <c r="Q4">
        <v>1</v>
      </c>
      <c r="R4">
        <v>1</v>
      </c>
      <c r="S4">
        <v>0</v>
      </c>
      <c r="T4">
        <v>0</v>
      </c>
      <c r="U4">
        <v>0</v>
      </c>
      <c r="V4">
        <v>0</v>
      </c>
      <c r="W4">
        <v>1</v>
      </c>
      <c r="X4">
        <v>1</v>
      </c>
      <c r="Y4">
        <v>0</v>
      </c>
      <c r="Z4">
        <v>0</v>
      </c>
      <c r="AA4">
        <v>0</v>
      </c>
      <c r="AB4">
        <v>0</v>
      </c>
      <c r="AC4">
        <v>0</v>
      </c>
      <c r="AD4">
        <v>0</v>
      </c>
      <c r="AE4">
        <v>0</v>
      </c>
      <c r="AF4">
        <v>0</v>
      </c>
    </row>
    <row r="5" spans="1:32" x14ac:dyDescent="0.25">
      <c r="A5" s="54">
        <v>1</v>
      </c>
      <c r="B5" s="54" t="s">
        <v>18</v>
      </c>
      <c r="C5" s="54">
        <v>104</v>
      </c>
      <c r="D5" s="54" t="s">
        <v>21</v>
      </c>
      <c r="E5">
        <v>0</v>
      </c>
      <c r="F5">
        <v>0</v>
      </c>
      <c r="G5">
        <v>0</v>
      </c>
      <c r="H5">
        <v>0</v>
      </c>
      <c r="I5">
        <v>1</v>
      </c>
      <c r="J5">
        <v>0</v>
      </c>
      <c r="K5">
        <v>0</v>
      </c>
      <c r="L5">
        <v>1</v>
      </c>
      <c r="M5">
        <v>0</v>
      </c>
      <c r="N5">
        <v>0</v>
      </c>
      <c r="O5">
        <v>0</v>
      </c>
      <c r="P5">
        <v>0</v>
      </c>
      <c r="Q5">
        <v>0</v>
      </c>
      <c r="R5">
        <v>0</v>
      </c>
      <c r="S5">
        <v>0</v>
      </c>
      <c r="T5">
        <v>0</v>
      </c>
      <c r="U5">
        <v>0</v>
      </c>
      <c r="V5">
        <v>0</v>
      </c>
      <c r="W5">
        <v>0</v>
      </c>
      <c r="X5">
        <v>0</v>
      </c>
      <c r="Y5">
        <v>0</v>
      </c>
      <c r="Z5">
        <v>0</v>
      </c>
      <c r="AA5">
        <v>0</v>
      </c>
      <c r="AB5">
        <v>0</v>
      </c>
      <c r="AC5">
        <v>0</v>
      </c>
      <c r="AD5">
        <v>0</v>
      </c>
      <c r="AE5">
        <v>0</v>
      </c>
      <c r="AF5">
        <v>0</v>
      </c>
    </row>
    <row r="6" spans="1:32" x14ac:dyDescent="0.25">
      <c r="A6" s="54">
        <v>1</v>
      </c>
      <c r="B6" s="54" t="s">
        <v>18</v>
      </c>
      <c r="C6" s="54">
        <v>105</v>
      </c>
      <c r="D6" s="54" t="s">
        <v>22</v>
      </c>
      <c r="E6">
        <v>1</v>
      </c>
      <c r="F6">
        <v>1</v>
      </c>
      <c r="G6">
        <v>1</v>
      </c>
      <c r="H6">
        <v>3</v>
      </c>
      <c r="I6">
        <v>0</v>
      </c>
      <c r="J6">
        <v>1</v>
      </c>
      <c r="K6">
        <v>1</v>
      </c>
      <c r="L6">
        <v>2</v>
      </c>
      <c r="M6">
        <v>1</v>
      </c>
      <c r="N6">
        <v>1</v>
      </c>
      <c r="O6">
        <v>1</v>
      </c>
      <c r="P6">
        <v>3</v>
      </c>
      <c r="Q6">
        <v>1</v>
      </c>
      <c r="R6">
        <v>0</v>
      </c>
      <c r="S6">
        <v>0</v>
      </c>
      <c r="T6">
        <v>1</v>
      </c>
      <c r="U6">
        <v>0</v>
      </c>
      <c r="V6">
        <v>0</v>
      </c>
      <c r="W6">
        <v>1</v>
      </c>
      <c r="X6">
        <v>1</v>
      </c>
      <c r="Y6">
        <v>1</v>
      </c>
      <c r="Z6">
        <v>1</v>
      </c>
      <c r="AA6">
        <v>0</v>
      </c>
      <c r="AB6">
        <v>1</v>
      </c>
      <c r="AC6">
        <v>0</v>
      </c>
      <c r="AD6">
        <v>0</v>
      </c>
      <c r="AE6">
        <v>0</v>
      </c>
      <c r="AF6">
        <v>0</v>
      </c>
    </row>
    <row r="7" spans="1:32" x14ac:dyDescent="0.25">
      <c r="A7" s="54">
        <v>1</v>
      </c>
      <c r="B7" s="54" t="s">
        <v>18</v>
      </c>
      <c r="C7" s="54">
        <v>106</v>
      </c>
      <c r="D7" s="54" t="s">
        <v>23</v>
      </c>
      <c r="E7">
        <v>0</v>
      </c>
      <c r="F7">
        <v>1</v>
      </c>
      <c r="G7">
        <v>0</v>
      </c>
      <c r="H7">
        <v>1</v>
      </c>
      <c r="I7">
        <v>1</v>
      </c>
      <c r="J7">
        <v>1</v>
      </c>
      <c r="K7">
        <v>1</v>
      </c>
      <c r="L7">
        <v>3</v>
      </c>
      <c r="M7">
        <v>1</v>
      </c>
      <c r="N7">
        <v>1</v>
      </c>
      <c r="O7">
        <v>1</v>
      </c>
      <c r="P7">
        <v>3</v>
      </c>
      <c r="Q7">
        <v>0</v>
      </c>
      <c r="R7">
        <v>0</v>
      </c>
      <c r="S7">
        <v>0</v>
      </c>
      <c r="T7">
        <v>0</v>
      </c>
      <c r="U7">
        <v>0</v>
      </c>
      <c r="V7">
        <v>0</v>
      </c>
      <c r="W7">
        <v>0</v>
      </c>
      <c r="X7">
        <v>0</v>
      </c>
      <c r="Y7">
        <v>1</v>
      </c>
      <c r="Z7">
        <v>1</v>
      </c>
      <c r="AA7">
        <v>0</v>
      </c>
      <c r="AB7">
        <v>0</v>
      </c>
      <c r="AC7">
        <v>0</v>
      </c>
      <c r="AD7">
        <v>0</v>
      </c>
      <c r="AE7">
        <v>0</v>
      </c>
      <c r="AF7">
        <v>0</v>
      </c>
    </row>
    <row r="8" spans="1:32" x14ac:dyDescent="0.25">
      <c r="A8" s="54">
        <v>1</v>
      </c>
      <c r="B8" s="54" t="s">
        <v>18</v>
      </c>
      <c r="C8" s="54">
        <v>107</v>
      </c>
      <c r="D8" s="54" t="s">
        <v>24</v>
      </c>
      <c r="E8">
        <v>1</v>
      </c>
      <c r="F8">
        <v>1</v>
      </c>
      <c r="G8">
        <v>0</v>
      </c>
      <c r="H8">
        <v>2</v>
      </c>
      <c r="I8">
        <v>1</v>
      </c>
      <c r="J8">
        <v>0</v>
      </c>
      <c r="K8">
        <v>1</v>
      </c>
      <c r="L8">
        <v>2</v>
      </c>
      <c r="M8">
        <v>1</v>
      </c>
      <c r="N8">
        <v>1</v>
      </c>
      <c r="O8">
        <v>1</v>
      </c>
      <c r="P8">
        <v>3</v>
      </c>
      <c r="Q8">
        <v>0</v>
      </c>
      <c r="R8">
        <v>0</v>
      </c>
      <c r="S8">
        <v>0</v>
      </c>
      <c r="T8">
        <v>0</v>
      </c>
      <c r="U8">
        <v>0</v>
      </c>
      <c r="V8">
        <v>0</v>
      </c>
      <c r="W8">
        <v>0</v>
      </c>
      <c r="X8">
        <v>0</v>
      </c>
      <c r="Y8">
        <v>1</v>
      </c>
      <c r="Z8">
        <v>1</v>
      </c>
      <c r="AA8">
        <v>0</v>
      </c>
      <c r="AB8">
        <v>0</v>
      </c>
      <c r="AC8">
        <v>0</v>
      </c>
      <c r="AD8">
        <v>0</v>
      </c>
      <c r="AE8">
        <v>0</v>
      </c>
      <c r="AF8">
        <v>0</v>
      </c>
    </row>
    <row r="9" spans="1:32" x14ac:dyDescent="0.25">
      <c r="A9" s="54">
        <v>1</v>
      </c>
      <c r="B9" s="54" t="s">
        <v>18</v>
      </c>
      <c r="C9" s="54">
        <v>108</v>
      </c>
      <c r="D9" s="54" t="s">
        <v>25</v>
      </c>
      <c r="E9">
        <v>0</v>
      </c>
      <c r="F9">
        <v>0</v>
      </c>
      <c r="G9">
        <v>0</v>
      </c>
      <c r="H9">
        <v>0</v>
      </c>
      <c r="I9">
        <v>1</v>
      </c>
      <c r="J9">
        <v>1</v>
      </c>
      <c r="K9">
        <v>1</v>
      </c>
      <c r="L9">
        <v>3</v>
      </c>
      <c r="M9">
        <v>1</v>
      </c>
      <c r="N9">
        <v>1</v>
      </c>
      <c r="O9">
        <v>1</v>
      </c>
      <c r="P9">
        <v>3</v>
      </c>
      <c r="Q9">
        <v>1</v>
      </c>
      <c r="R9">
        <v>1</v>
      </c>
      <c r="S9">
        <v>0</v>
      </c>
      <c r="T9">
        <v>0</v>
      </c>
      <c r="U9">
        <v>0</v>
      </c>
      <c r="V9">
        <v>0</v>
      </c>
      <c r="W9">
        <v>0</v>
      </c>
      <c r="X9">
        <v>0</v>
      </c>
      <c r="Y9">
        <v>1</v>
      </c>
      <c r="Z9">
        <v>1</v>
      </c>
      <c r="AA9">
        <v>0</v>
      </c>
      <c r="AB9">
        <v>0</v>
      </c>
      <c r="AC9">
        <v>0</v>
      </c>
      <c r="AD9">
        <v>0</v>
      </c>
      <c r="AE9">
        <v>0</v>
      </c>
      <c r="AF9">
        <v>0</v>
      </c>
    </row>
    <row r="10" spans="1:32" x14ac:dyDescent="0.25">
      <c r="A10" s="54">
        <v>1</v>
      </c>
      <c r="B10" s="54" t="s">
        <v>18</v>
      </c>
      <c r="C10" s="54">
        <v>109</v>
      </c>
      <c r="D10" s="54" t="s">
        <v>26</v>
      </c>
      <c r="E10">
        <v>0</v>
      </c>
      <c r="F10">
        <v>0</v>
      </c>
      <c r="G10">
        <v>0</v>
      </c>
      <c r="H10">
        <v>0</v>
      </c>
      <c r="I10">
        <v>1</v>
      </c>
      <c r="J10">
        <v>1</v>
      </c>
      <c r="K10">
        <v>1</v>
      </c>
      <c r="L10">
        <v>3</v>
      </c>
      <c r="M10">
        <v>0</v>
      </c>
      <c r="N10">
        <v>0</v>
      </c>
      <c r="O10">
        <v>0</v>
      </c>
      <c r="P10">
        <v>0</v>
      </c>
      <c r="Q10">
        <v>1</v>
      </c>
      <c r="R10">
        <v>1</v>
      </c>
      <c r="S10">
        <v>1</v>
      </c>
      <c r="T10">
        <v>1</v>
      </c>
      <c r="U10">
        <v>0</v>
      </c>
      <c r="V10">
        <v>0</v>
      </c>
      <c r="W10">
        <v>0</v>
      </c>
      <c r="X10">
        <v>0</v>
      </c>
      <c r="Y10">
        <v>1</v>
      </c>
      <c r="Z10">
        <v>1</v>
      </c>
      <c r="AA10">
        <v>0</v>
      </c>
      <c r="AB10">
        <v>0</v>
      </c>
      <c r="AC10">
        <v>0</v>
      </c>
      <c r="AD10">
        <v>0</v>
      </c>
      <c r="AE10">
        <v>0</v>
      </c>
      <c r="AF10">
        <v>0</v>
      </c>
    </row>
    <row r="11" spans="1:32" x14ac:dyDescent="0.25">
      <c r="A11" s="54">
        <v>1</v>
      </c>
      <c r="B11" s="54" t="s">
        <v>18</v>
      </c>
      <c r="C11" s="54">
        <v>110</v>
      </c>
      <c r="D11" s="54" t="s">
        <v>27</v>
      </c>
      <c r="E11">
        <v>0</v>
      </c>
      <c r="F11">
        <v>0</v>
      </c>
      <c r="G11">
        <v>0</v>
      </c>
      <c r="H11">
        <v>0</v>
      </c>
      <c r="I11">
        <v>1</v>
      </c>
      <c r="J11">
        <v>1</v>
      </c>
      <c r="K11">
        <v>1</v>
      </c>
      <c r="L11">
        <v>3</v>
      </c>
      <c r="M11">
        <v>1</v>
      </c>
      <c r="N11">
        <v>1</v>
      </c>
      <c r="O11">
        <v>1</v>
      </c>
      <c r="P11">
        <v>3</v>
      </c>
      <c r="Q11">
        <v>0</v>
      </c>
      <c r="R11">
        <v>0</v>
      </c>
      <c r="S11">
        <v>0</v>
      </c>
      <c r="T11">
        <v>0</v>
      </c>
      <c r="U11">
        <v>0</v>
      </c>
      <c r="V11">
        <v>0</v>
      </c>
      <c r="W11">
        <v>0</v>
      </c>
      <c r="X11">
        <v>0</v>
      </c>
      <c r="Y11">
        <v>1</v>
      </c>
      <c r="Z11">
        <v>0</v>
      </c>
      <c r="AA11">
        <v>0</v>
      </c>
      <c r="AB11">
        <v>1</v>
      </c>
      <c r="AC11">
        <v>20</v>
      </c>
      <c r="AD11">
        <v>0</v>
      </c>
      <c r="AE11">
        <v>0</v>
      </c>
      <c r="AF11">
        <v>0</v>
      </c>
    </row>
    <row r="12" spans="1:32" x14ac:dyDescent="0.25">
      <c r="A12" s="54">
        <v>1</v>
      </c>
      <c r="B12" s="54" t="s">
        <v>18</v>
      </c>
      <c r="C12" s="54">
        <v>111</v>
      </c>
      <c r="D12" s="54" t="s">
        <v>28</v>
      </c>
      <c r="E12">
        <v>0</v>
      </c>
      <c r="F12">
        <v>0</v>
      </c>
      <c r="G12">
        <v>0</v>
      </c>
      <c r="H12">
        <v>0</v>
      </c>
      <c r="I12">
        <v>0</v>
      </c>
      <c r="J12">
        <v>0</v>
      </c>
      <c r="K12">
        <v>0</v>
      </c>
      <c r="L12">
        <v>0</v>
      </c>
      <c r="M12">
        <v>0</v>
      </c>
      <c r="N12">
        <v>0</v>
      </c>
      <c r="O12">
        <v>0</v>
      </c>
      <c r="P12">
        <v>0</v>
      </c>
      <c r="Q12">
        <v>0</v>
      </c>
      <c r="R12">
        <v>0</v>
      </c>
      <c r="S12">
        <v>0</v>
      </c>
      <c r="T12">
        <v>0</v>
      </c>
      <c r="U12">
        <v>0</v>
      </c>
      <c r="V12">
        <v>0</v>
      </c>
      <c r="W12">
        <v>0</v>
      </c>
      <c r="X12">
        <v>0</v>
      </c>
      <c r="Y12">
        <v>1</v>
      </c>
      <c r="Z12">
        <v>1</v>
      </c>
      <c r="AA12">
        <v>0</v>
      </c>
      <c r="AB12">
        <v>0</v>
      </c>
      <c r="AC12">
        <v>0</v>
      </c>
      <c r="AD12">
        <v>0</v>
      </c>
      <c r="AE12">
        <v>0</v>
      </c>
      <c r="AF12">
        <v>0</v>
      </c>
    </row>
    <row r="13" spans="1:32" x14ac:dyDescent="0.25">
      <c r="A13" s="54">
        <v>1</v>
      </c>
      <c r="B13" s="54" t="s">
        <v>18</v>
      </c>
      <c r="C13" s="54">
        <v>112</v>
      </c>
      <c r="D13" s="54" t="s">
        <v>29</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row>
    <row r="14" spans="1:32" x14ac:dyDescent="0.25">
      <c r="A14" s="54">
        <v>1</v>
      </c>
      <c r="B14" s="54" t="s">
        <v>18</v>
      </c>
      <c r="C14" s="54">
        <v>113</v>
      </c>
      <c r="D14" s="54" t="s">
        <v>30</v>
      </c>
      <c r="E14">
        <v>1</v>
      </c>
      <c r="F14">
        <v>1</v>
      </c>
      <c r="G14">
        <v>0</v>
      </c>
      <c r="H14">
        <v>2</v>
      </c>
      <c r="I14">
        <v>1</v>
      </c>
      <c r="J14">
        <v>1</v>
      </c>
      <c r="K14">
        <v>0</v>
      </c>
      <c r="L14">
        <v>2</v>
      </c>
      <c r="M14">
        <v>1</v>
      </c>
      <c r="N14">
        <v>1</v>
      </c>
      <c r="O14">
        <v>0</v>
      </c>
      <c r="P14">
        <v>2</v>
      </c>
      <c r="Q14">
        <v>1</v>
      </c>
      <c r="R14">
        <v>1</v>
      </c>
      <c r="S14">
        <v>1</v>
      </c>
      <c r="T14">
        <v>1</v>
      </c>
      <c r="U14">
        <v>0</v>
      </c>
      <c r="V14">
        <v>0</v>
      </c>
      <c r="W14">
        <v>1</v>
      </c>
      <c r="X14">
        <v>1</v>
      </c>
      <c r="Y14">
        <v>1</v>
      </c>
      <c r="Z14">
        <v>1</v>
      </c>
      <c r="AA14">
        <v>6</v>
      </c>
      <c r="AB14">
        <v>0</v>
      </c>
      <c r="AC14">
        <v>0</v>
      </c>
      <c r="AD14">
        <v>0</v>
      </c>
      <c r="AE14">
        <v>0</v>
      </c>
      <c r="AF14">
        <v>0</v>
      </c>
    </row>
    <row r="15" spans="1:32" x14ac:dyDescent="0.25">
      <c r="A15" s="54">
        <v>1</v>
      </c>
      <c r="B15" s="54" t="s">
        <v>18</v>
      </c>
      <c r="C15" s="54">
        <v>114</v>
      </c>
      <c r="D15" s="54" t="s">
        <v>31</v>
      </c>
      <c r="E15">
        <v>1</v>
      </c>
      <c r="F15">
        <v>0</v>
      </c>
      <c r="G15">
        <v>1</v>
      </c>
      <c r="H15">
        <v>4</v>
      </c>
      <c r="I15">
        <v>1</v>
      </c>
      <c r="J15">
        <v>1</v>
      </c>
      <c r="K15">
        <v>1</v>
      </c>
      <c r="L15">
        <v>3</v>
      </c>
      <c r="M15">
        <v>1</v>
      </c>
      <c r="N15">
        <v>1</v>
      </c>
      <c r="O15">
        <v>1</v>
      </c>
      <c r="P15">
        <v>3</v>
      </c>
      <c r="Q15">
        <v>1</v>
      </c>
      <c r="R15">
        <v>1</v>
      </c>
      <c r="S15">
        <v>1</v>
      </c>
      <c r="T15">
        <v>1</v>
      </c>
      <c r="U15">
        <v>0</v>
      </c>
      <c r="V15">
        <v>0</v>
      </c>
      <c r="W15">
        <v>0</v>
      </c>
      <c r="X15">
        <v>0</v>
      </c>
      <c r="Y15">
        <v>1</v>
      </c>
      <c r="Z15">
        <v>1</v>
      </c>
      <c r="AA15">
        <v>5</v>
      </c>
      <c r="AB15">
        <v>0</v>
      </c>
      <c r="AC15">
        <v>2</v>
      </c>
      <c r="AD15">
        <v>2</v>
      </c>
      <c r="AE15">
        <v>0</v>
      </c>
      <c r="AF15">
        <v>0</v>
      </c>
    </row>
    <row r="16" spans="1:32" x14ac:dyDescent="0.25">
      <c r="A16" s="54">
        <v>1</v>
      </c>
      <c r="B16" s="54" t="s">
        <v>18</v>
      </c>
      <c r="C16" s="54">
        <v>115</v>
      </c>
      <c r="D16" s="54" t="s">
        <v>32</v>
      </c>
      <c r="E16">
        <v>1</v>
      </c>
      <c r="F16">
        <v>1</v>
      </c>
      <c r="G16">
        <v>1</v>
      </c>
      <c r="H16">
        <v>3</v>
      </c>
      <c r="I16">
        <v>1</v>
      </c>
      <c r="J16">
        <v>1</v>
      </c>
      <c r="K16">
        <v>1</v>
      </c>
      <c r="L16">
        <v>3</v>
      </c>
      <c r="M16">
        <v>0</v>
      </c>
      <c r="N16">
        <v>1</v>
      </c>
      <c r="O16">
        <v>1</v>
      </c>
      <c r="P16">
        <v>2</v>
      </c>
      <c r="Q16">
        <v>0</v>
      </c>
      <c r="R16">
        <v>1</v>
      </c>
      <c r="S16">
        <v>1</v>
      </c>
      <c r="T16">
        <v>0</v>
      </c>
      <c r="U16">
        <v>0</v>
      </c>
      <c r="V16">
        <v>0</v>
      </c>
      <c r="W16">
        <v>1</v>
      </c>
      <c r="X16">
        <v>0</v>
      </c>
      <c r="Y16">
        <v>1</v>
      </c>
      <c r="Z16">
        <v>1</v>
      </c>
      <c r="AA16">
        <v>3</v>
      </c>
      <c r="AB16">
        <v>1</v>
      </c>
      <c r="AC16">
        <v>0</v>
      </c>
      <c r="AD16">
        <v>0</v>
      </c>
      <c r="AE16">
        <v>0</v>
      </c>
      <c r="AF16">
        <v>0</v>
      </c>
    </row>
    <row r="17" spans="1:32" x14ac:dyDescent="0.25">
      <c r="A17" s="54">
        <v>1</v>
      </c>
      <c r="B17" s="54" t="s">
        <v>18</v>
      </c>
      <c r="C17" s="54">
        <v>116</v>
      </c>
      <c r="D17" s="54" t="s">
        <v>33</v>
      </c>
      <c r="E17">
        <v>1</v>
      </c>
      <c r="F17">
        <v>0</v>
      </c>
      <c r="G17">
        <v>0</v>
      </c>
      <c r="H17">
        <v>1</v>
      </c>
      <c r="I17">
        <v>1</v>
      </c>
      <c r="J17">
        <v>1</v>
      </c>
      <c r="K17">
        <v>1</v>
      </c>
      <c r="L17">
        <v>3</v>
      </c>
      <c r="M17">
        <v>1</v>
      </c>
      <c r="N17">
        <v>1</v>
      </c>
      <c r="O17">
        <v>1</v>
      </c>
      <c r="P17">
        <v>3</v>
      </c>
      <c r="Q17">
        <v>1</v>
      </c>
      <c r="R17">
        <v>1</v>
      </c>
      <c r="S17">
        <v>1</v>
      </c>
      <c r="T17">
        <v>0</v>
      </c>
      <c r="U17">
        <v>0</v>
      </c>
      <c r="V17">
        <v>0</v>
      </c>
      <c r="W17">
        <v>1</v>
      </c>
      <c r="X17">
        <v>0</v>
      </c>
      <c r="Y17">
        <v>1</v>
      </c>
      <c r="Z17">
        <v>1</v>
      </c>
      <c r="AA17">
        <v>0</v>
      </c>
      <c r="AB17">
        <v>0</v>
      </c>
      <c r="AC17">
        <v>0</v>
      </c>
      <c r="AD17">
        <v>0</v>
      </c>
      <c r="AE17">
        <v>0</v>
      </c>
      <c r="AF17">
        <v>0</v>
      </c>
    </row>
    <row r="18" spans="1:32" x14ac:dyDescent="0.25">
      <c r="A18" s="54">
        <v>1</v>
      </c>
      <c r="B18" s="54" t="s">
        <v>18</v>
      </c>
      <c r="C18" s="54">
        <v>117</v>
      </c>
      <c r="D18" s="54" t="s">
        <v>34</v>
      </c>
      <c r="E18">
        <v>1</v>
      </c>
      <c r="F18">
        <v>1</v>
      </c>
      <c r="G18">
        <v>1</v>
      </c>
      <c r="H18">
        <v>3</v>
      </c>
      <c r="I18">
        <v>1</v>
      </c>
      <c r="J18">
        <v>1</v>
      </c>
      <c r="K18">
        <v>1</v>
      </c>
      <c r="L18">
        <v>3</v>
      </c>
      <c r="M18">
        <v>1</v>
      </c>
      <c r="N18">
        <v>1</v>
      </c>
      <c r="O18">
        <v>1</v>
      </c>
      <c r="P18">
        <v>3</v>
      </c>
      <c r="Q18">
        <v>1</v>
      </c>
      <c r="R18">
        <v>1</v>
      </c>
      <c r="S18">
        <v>0</v>
      </c>
      <c r="T18">
        <v>0</v>
      </c>
      <c r="U18">
        <v>0</v>
      </c>
      <c r="V18">
        <v>0</v>
      </c>
      <c r="W18">
        <v>0</v>
      </c>
      <c r="X18">
        <v>0</v>
      </c>
      <c r="Y18">
        <v>1</v>
      </c>
      <c r="Z18">
        <v>1</v>
      </c>
      <c r="AA18">
        <v>3</v>
      </c>
      <c r="AB18">
        <v>1</v>
      </c>
      <c r="AC18">
        <v>1</v>
      </c>
      <c r="AD18">
        <v>0</v>
      </c>
      <c r="AE18">
        <v>0</v>
      </c>
      <c r="AF18">
        <v>0</v>
      </c>
    </row>
    <row r="19" spans="1:32" x14ac:dyDescent="0.25">
      <c r="A19" s="54">
        <v>2</v>
      </c>
      <c r="B19" s="54" t="s">
        <v>35</v>
      </c>
      <c r="C19" s="54">
        <v>201</v>
      </c>
      <c r="D19" s="54" t="s">
        <v>36</v>
      </c>
      <c r="E19">
        <v>1</v>
      </c>
      <c r="F19">
        <v>0</v>
      </c>
      <c r="G19">
        <v>0</v>
      </c>
      <c r="H19">
        <v>1</v>
      </c>
      <c r="I19">
        <v>1</v>
      </c>
      <c r="J19">
        <v>1</v>
      </c>
      <c r="K19">
        <v>1</v>
      </c>
      <c r="L19">
        <v>3</v>
      </c>
      <c r="M19">
        <v>1</v>
      </c>
      <c r="N19">
        <v>1</v>
      </c>
      <c r="O19">
        <v>1</v>
      </c>
      <c r="P19">
        <v>3</v>
      </c>
      <c r="Q19">
        <v>0</v>
      </c>
      <c r="R19">
        <v>0</v>
      </c>
      <c r="S19">
        <v>0</v>
      </c>
      <c r="T19">
        <v>0</v>
      </c>
      <c r="U19">
        <v>0</v>
      </c>
      <c r="V19">
        <v>0</v>
      </c>
      <c r="W19">
        <v>0</v>
      </c>
      <c r="X19">
        <v>0</v>
      </c>
      <c r="Y19">
        <v>1</v>
      </c>
      <c r="Z19">
        <v>1</v>
      </c>
      <c r="AA19">
        <v>3</v>
      </c>
      <c r="AB19">
        <v>1</v>
      </c>
      <c r="AC19">
        <v>0</v>
      </c>
      <c r="AD19">
        <v>0</v>
      </c>
      <c r="AE19">
        <v>0</v>
      </c>
      <c r="AF19">
        <v>0</v>
      </c>
    </row>
    <row r="20" spans="1:32" x14ac:dyDescent="0.25">
      <c r="A20" s="54">
        <v>2</v>
      </c>
      <c r="B20" s="54" t="s">
        <v>35</v>
      </c>
      <c r="C20" s="54">
        <v>202</v>
      </c>
      <c r="D20" s="54" t="s">
        <v>37</v>
      </c>
      <c r="E20">
        <v>1</v>
      </c>
      <c r="F20">
        <v>1</v>
      </c>
      <c r="G20">
        <v>1</v>
      </c>
      <c r="H20">
        <v>3</v>
      </c>
      <c r="I20">
        <v>1</v>
      </c>
      <c r="J20">
        <v>1</v>
      </c>
      <c r="K20">
        <v>1</v>
      </c>
      <c r="L20">
        <v>3</v>
      </c>
      <c r="M20">
        <v>1</v>
      </c>
      <c r="N20">
        <v>1</v>
      </c>
      <c r="O20">
        <v>1</v>
      </c>
      <c r="P20">
        <v>3</v>
      </c>
      <c r="Q20">
        <v>0</v>
      </c>
      <c r="R20">
        <v>0</v>
      </c>
      <c r="S20">
        <v>1</v>
      </c>
      <c r="T20">
        <v>0</v>
      </c>
      <c r="U20">
        <v>0</v>
      </c>
      <c r="V20">
        <v>0</v>
      </c>
      <c r="W20">
        <v>0</v>
      </c>
      <c r="X20">
        <v>0</v>
      </c>
      <c r="Y20">
        <v>0</v>
      </c>
      <c r="Z20">
        <v>0</v>
      </c>
      <c r="AA20">
        <v>7</v>
      </c>
      <c r="AB20">
        <v>1</v>
      </c>
      <c r="AC20">
        <v>0</v>
      </c>
      <c r="AD20">
        <v>0</v>
      </c>
      <c r="AE20">
        <v>0</v>
      </c>
      <c r="AF20">
        <v>0</v>
      </c>
    </row>
    <row r="21" spans="1:32" x14ac:dyDescent="0.25">
      <c r="A21" s="54">
        <v>2</v>
      </c>
      <c r="B21" s="54" t="s">
        <v>35</v>
      </c>
      <c r="C21" s="54">
        <v>203</v>
      </c>
      <c r="D21" s="54" t="s">
        <v>38</v>
      </c>
      <c r="E21">
        <v>1</v>
      </c>
      <c r="F21">
        <v>1</v>
      </c>
      <c r="G21">
        <v>1</v>
      </c>
      <c r="H21">
        <v>3</v>
      </c>
      <c r="I21">
        <v>1</v>
      </c>
      <c r="J21">
        <v>1</v>
      </c>
      <c r="K21">
        <v>1</v>
      </c>
      <c r="L21">
        <v>3</v>
      </c>
      <c r="M21">
        <v>0</v>
      </c>
      <c r="N21">
        <v>1</v>
      </c>
      <c r="O21">
        <v>1</v>
      </c>
      <c r="P21">
        <v>2</v>
      </c>
      <c r="Q21">
        <v>0</v>
      </c>
      <c r="R21">
        <v>0</v>
      </c>
      <c r="S21">
        <v>0</v>
      </c>
      <c r="T21">
        <v>0</v>
      </c>
      <c r="U21">
        <v>0</v>
      </c>
      <c r="V21">
        <v>0</v>
      </c>
      <c r="W21">
        <v>0</v>
      </c>
      <c r="X21">
        <v>0</v>
      </c>
      <c r="Y21">
        <v>0</v>
      </c>
      <c r="Z21">
        <v>0</v>
      </c>
      <c r="AA21">
        <v>0</v>
      </c>
      <c r="AB21">
        <v>1</v>
      </c>
      <c r="AC21">
        <v>0</v>
      </c>
      <c r="AD21">
        <v>0</v>
      </c>
      <c r="AE21">
        <v>0</v>
      </c>
      <c r="AF21">
        <v>0</v>
      </c>
    </row>
    <row r="22" spans="1:32" x14ac:dyDescent="0.25">
      <c r="A22" s="54">
        <v>2</v>
      </c>
      <c r="B22" s="54" t="s">
        <v>35</v>
      </c>
      <c r="C22" s="54">
        <v>204</v>
      </c>
      <c r="D22" s="54" t="s">
        <v>39</v>
      </c>
      <c r="E22">
        <v>1</v>
      </c>
      <c r="F22">
        <v>0</v>
      </c>
      <c r="G22">
        <v>1</v>
      </c>
      <c r="H22">
        <v>2</v>
      </c>
      <c r="I22">
        <v>1</v>
      </c>
      <c r="J22">
        <v>1</v>
      </c>
      <c r="K22">
        <v>1</v>
      </c>
      <c r="L22">
        <v>3</v>
      </c>
      <c r="M22">
        <v>1</v>
      </c>
      <c r="N22">
        <v>1</v>
      </c>
      <c r="O22">
        <v>1</v>
      </c>
      <c r="P22">
        <v>3</v>
      </c>
      <c r="Q22">
        <v>1</v>
      </c>
      <c r="R22">
        <v>0</v>
      </c>
      <c r="S22">
        <v>0</v>
      </c>
      <c r="T22">
        <v>0</v>
      </c>
      <c r="U22">
        <v>0</v>
      </c>
      <c r="V22">
        <v>0</v>
      </c>
      <c r="W22">
        <v>0</v>
      </c>
      <c r="X22">
        <v>0</v>
      </c>
      <c r="Y22">
        <v>1</v>
      </c>
      <c r="Z22">
        <v>1</v>
      </c>
      <c r="AA22">
        <v>1</v>
      </c>
      <c r="AB22">
        <v>1</v>
      </c>
      <c r="AC22">
        <v>0</v>
      </c>
      <c r="AD22">
        <v>0</v>
      </c>
      <c r="AE22">
        <v>0</v>
      </c>
      <c r="AF22">
        <v>0</v>
      </c>
    </row>
    <row r="23" spans="1:32" x14ac:dyDescent="0.25">
      <c r="A23" s="54">
        <v>2</v>
      </c>
      <c r="B23" s="54" t="s">
        <v>35</v>
      </c>
      <c r="C23" s="54">
        <v>205</v>
      </c>
      <c r="D23" s="54" t="s">
        <v>40</v>
      </c>
      <c r="E23">
        <v>1</v>
      </c>
      <c r="F23">
        <v>1</v>
      </c>
      <c r="G23">
        <v>1</v>
      </c>
      <c r="H23">
        <v>3</v>
      </c>
      <c r="I23">
        <v>0</v>
      </c>
      <c r="J23">
        <v>0</v>
      </c>
      <c r="K23">
        <v>0</v>
      </c>
      <c r="L23">
        <v>6</v>
      </c>
      <c r="M23">
        <v>0</v>
      </c>
      <c r="N23">
        <v>0</v>
      </c>
      <c r="O23">
        <v>0</v>
      </c>
      <c r="P23">
        <v>6</v>
      </c>
      <c r="Q23">
        <v>1</v>
      </c>
      <c r="R23">
        <v>1</v>
      </c>
      <c r="S23">
        <v>0</v>
      </c>
      <c r="T23">
        <v>1</v>
      </c>
      <c r="U23">
        <v>0</v>
      </c>
      <c r="V23">
        <v>0</v>
      </c>
      <c r="W23">
        <v>0</v>
      </c>
      <c r="X23">
        <v>0</v>
      </c>
      <c r="Y23">
        <v>1</v>
      </c>
      <c r="Z23">
        <v>1</v>
      </c>
      <c r="AA23">
        <v>0</v>
      </c>
      <c r="AB23">
        <v>1</v>
      </c>
      <c r="AC23">
        <v>0</v>
      </c>
      <c r="AD23">
        <v>0</v>
      </c>
      <c r="AE23">
        <v>0</v>
      </c>
      <c r="AF23">
        <v>0</v>
      </c>
    </row>
    <row r="24" spans="1:32" x14ac:dyDescent="0.25">
      <c r="A24" s="54">
        <v>2</v>
      </c>
      <c r="B24" s="54" t="s">
        <v>35</v>
      </c>
      <c r="C24" s="54">
        <v>206</v>
      </c>
      <c r="D24" s="54" t="s">
        <v>41</v>
      </c>
      <c r="E24">
        <v>1</v>
      </c>
      <c r="F24">
        <v>0</v>
      </c>
      <c r="G24">
        <v>0</v>
      </c>
      <c r="H24">
        <v>5</v>
      </c>
      <c r="I24">
        <v>0</v>
      </c>
      <c r="J24">
        <v>0</v>
      </c>
      <c r="K24">
        <v>0</v>
      </c>
      <c r="L24">
        <v>0</v>
      </c>
      <c r="M24">
        <v>0</v>
      </c>
      <c r="N24">
        <v>0</v>
      </c>
      <c r="O24">
        <v>1</v>
      </c>
      <c r="P24">
        <v>1</v>
      </c>
      <c r="Q24">
        <v>0</v>
      </c>
      <c r="R24">
        <v>0</v>
      </c>
      <c r="S24">
        <v>0</v>
      </c>
      <c r="T24">
        <v>0</v>
      </c>
      <c r="U24">
        <v>0</v>
      </c>
      <c r="V24">
        <v>0</v>
      </c>
      <c r="W24">
        <v>0</v>
      </c>
      <c r="X24">
        <v>0</v>
      </c>
      <c r="Y24">
        <v>1</v>
      </c>
      <c r="Z24">
        <v>0</v>
      </c>
      <c r="AA24">
        <v>0</v>
      </c>
      <c r="AB24">
        <v>0</v>
      </c>
      <c r="AC24">
        <v>0</v>
      </c>
      <c r="AD24">
        <v>0</v>
      </c>
      <c r="AE24">
        <v>0</v>
      </c>
      <c r="AF24">
        <v>0</v>
      </c>
    </row>
    <row r="25" spans="1:32" x14ac:dyDescent="0.25">
      <c r="A25" s="54">
        <v>2</v>
      </c>
      <c r="B25" s="54" t="s">
        <v>35</v>
      </c>
      <c r="C25" s="54">
        <v>207</v>
      </c>
      <c r="D25" s="54" t="s">
        <v>42</v>
      </c>
      <c r="E25">
        <v>1</v>
      </c>
      <c r="F25">
        <v>1</v>
      </c>
      <c r="G25">
        <v>1</v>
      </c>
      <c r="H25">
        <v>3</v>
      </c>
      <c r="I25">
        <v>1</v>
      </c>
      <c r="J25">
        <v>1</v>
      </c>
      <c r="K25">
        <v>1</v>
      </c>
      <c r="L25">
        <v>3</v>
      </c>
      <c r="M25">
        <v>1</v>
      </c>
      <c r="N25">
        <v>1</v>
      </c>
      <c r="O25">
        <v>1</v>
      </c>
      <c r="P25">
        <v>3</v>
      </c>
      <c r="Q25">
        <v>1</v>
      </c>
      <c r="R25">
        <v>1</v>
      </c>
      <c r="S25">
        <v>0</v>
      </c>
      <c r="T25">
        <v>0</v>
      </c>
      <c r="U25">
        <v>0</v>
      </c>
      <c r="V25">
        <v>0</v>
      </c>
      <c r="W25">
        <v>0</v>
      </c>
      <c r="X25">
        <v>0</v>
      </c>
      <c r="Y25">
        <v>0</v>
      </c>
      <c r="Z25">
        <v>0</v>
      </c>
      <c r="AA25">
        <v>0</v>
      </c>
      <c r="AB25">
        <v>1</v>
      </c>
      <c r="AC25">
        <v>0</v>
      </c>
      <c r="AD25">
        <v>0</v>
      </c>
      <c r="AE25">
        <v>0</v>
      </c>
      <c r="AF25">
        <v>0</v>
      </c>
    </row>
    <row r="26" spans="1:32" x14ac:dyDescent="0.25">
      <c r="A26" s="54">
        <v>2</v>
      </c>
      <c r="B26" s="54" t="s">
        <v>35</v>
      </c>
      <c r="C26" s="54">
        <v>208</v>
      </c>
      <c r="D26" s="54" t="s">
        <v>43</v>
      </c>
      <c r="E26">
        <v>0</v>
      </c>
      <c r="F26">
        <v>0</v>
      </c>
      <c r="G26">
        <v>0</v>
      </c>
      <c r="H26">
        <v>6</v>
      </c>
      <c r="I26">
        <v>1</v>
      </c>
      <c r="J26">
        <v>1</v>
      </c>
      <c r="K26">
        <v>1</v>
      </c>
      <c r="L26">
        <v>3</v>
      </c>
      <c r="M26">
        <v>1</v>
      </c>
      <c r="N26">
        <v>1</v>
      </c>
      <c r="O26">
        <v>1</v>
      </c>
      <c r="P26">
        <v>3</v>
      </c>
      <c r="Q26">
        <v>1</v>
      </c>
      <c r="R26">
        <v>1</v>
      </c>
      <c r="S26">
        <v>0</v>
      </c>
      <c r="T26">
        <v>0</v>
      </c>
      <c r="U26">
        <v>0</v>
      </c>
      <c r="V26">
        <v>0</v>
      </c>
      <c r="W26">
        <v>0</v>
      </c>
      <c r="X26">
        <v>0</v>
      </c>
      <c r="Y26">
        <v>1</v>
      </c>
      <c r="Z26">
        <v>1</v>
      </c>
      <c r="AA26">
        <v>0</v>
      </c>
      <c r="AB26">
        <v>0</v>
      </c>
      <c r="AC26">
        <v>0</v>
      </c>
      <c r="AD26">
        <v>0</v>
      </c>
      <c r="AE26">
        <v>0</v>
      </c>
      <c r="AF26">
        <v>0</v>
      </c>
    </row>
    <row r="27" spans="1:32" x14ac:dyDescent="0.25">
      <c r="A27" s="54">
        <v>3</v>
      </c>
      <c r="B27" s="54" t="s">
        <v>44</v>
      </c>
      <c r="C27" s="54">
        <v>301</v>
      </c>
      <c r="D27" s="54" t="s">
        <v>45</v>
      </c>
      <c r="E27">
        <v>0</v>
      </c>
      <c r="F27">
        <v>0</v>
      </c>
      <c r="G27">
        <v>1</v>
      </c>
      <c r="H27">
        <v>1</v>
      </c>
      <c r="I27">
        <v>1</v>
      </c>
      <c r="J27">
        <v>1</v>
      </c>
      <c r="K27">
        <v>1</v>
      </c>
      <c r="L27">
        <v>3</v>
      </c>
      <c r="M27">
        <v>1</v>
      </c>
      <c r="N27">
        <v>1</v>
      </c>
      <c r="O27">
        <v>1</v>
      </c>
      <c r="P27">
        <v>3</v>
      </c>
      <c r="Q27">
        <v>1</v>
      </c>
      <c r="R27">
        <v>0</v>
      </c>
      <c r="S27">
        <v>0</v>
      </c>
      <c r="T27">
        <v>0</v>
      </c>
      <c r="U27">
        <v>0</v>
      </c>
      <c r="V27">
        <v>0</v>
      </c>
      <c r="W27">
        <v>0</v>
      </c>
      <c r="X27">
        <v>0</v>
      </c>
      <c r="Y27">
        <v>0</v>
      </c>
      <c r="Z27">
        <v>0</v>
      </c>
      <c r="AA27">
        <v>0</v>
      </c>
      <c r="AB27">
        <v>0</v>
      </c>
      <c r="AC27">
        <v>8</v>
      </c>
      <c r="AD27">
        <v>0</v>
      </c>
      <c r="AE27">
        <v>0</v>
      </c>
      <c r="AF27">
        <v>0</v>
      </c>
    </row>
    <row r="28" spans="1:32" x14ac:dyDescent="0.25">
      <c r="A28" s="54">
        <v>3</v>
      </c>
      <c r="B28" s="54" t="s">
        <v>44</v>
      </c>
      <c r="C28" s="54">
        <v>302</v>
      </c>
      <c r="D28" s="54" t="s">
        <v>46</v>
      </c>
      <c r="E28">
        <v>0</v>
      </c>
      <c r="F28">
        <v>0</v>
      </c>
      <c r="G28">
        <v>0</v>
      </c>
      <c r="H28">
        <v>6</v>
      </c>
      <c r="I28">
        <v>1</v>
      </c>
      <c r="J28">
        <v>1</v>
      </c>
      <c r="K28">
        <v>1</v>
      </c>
      <c r="L28">
        <v>3</v>
      </c>
      <c r="M28">
        <v>1</v>
      </c>
      <c r="N28">
        <v>1</v>
      </c>
      <c r="O28">
        <v>1</v>
      </c>
      <c r="P28">
        <v>3</v>
      </c>
      <c r="Q28">
        <v>0</v>
      </c>
      <c r="R28">
        <v>0</v>
      </c>
      <c r="S28">
        <v>0</v>
      </c>
      <c r="T28">
        <v>0</v>
      </c>
      <c r="U28">
        <v>0</v>
      </c>
      <c r="V28">
        <v>0</v>
      </c>
      <c r="W28">
        <v>0</v>
      </c>
      <c r="X28">
        <v>0</v>
      </c>
      <c r="Y28">
        <v>1</v>
      </c>
      <c r="Z28">
        <v>1</v>
      </c>
      <c r="AA28">
        <v>0</v>
      </c>
      <c r="AB28">
        <v>1</v>
      </c>
      <c r="AC28">
        <v>0</v>
      </c>
      <c r="AD28">
        <v>0</v>
      </c>
      <c r="AE28">
        <v>0</v>
      </c>
      <c r="AF28">
        <v>0</v>
      </c>
    </row>
    <row r="29" spans="1:32" x14ac:dyDescent="0.25">
      <c r="A29" s="54">
        <v>3</v>
      </c>
      <c r="B29" s="54" t="s">
        <v>44</v>
      </c>
      <c r="C29" s="54">
        <v>303</v>
      </c>
      <c r="D29" s="54" t="s">
        <v>47</v>
      </c>
      <c r="E29">
        <v>0</v>
      </c>
      <c r="F29">
        <v>0</v>
      </c>
      <c r="G29">
        <v>0</v>
      </c>
      <c r="H29">
        <v>0</v>
      </c>
      <c r="I29">
        <v>0</v>
      </c>
      <c r="J29">
        <v>1</v>
      </c>
      <c r="K29">
        <v>1</v>
      </c>
      <c r="L29">
        <v>2</v>
      </c>
      <c r="M29">
        <v>1</v>
      </c>
      <c r="N29">
        <v>1</v>
      </c>
      <c r="O29">
        <v>1</v>
      </c>
      <c r="P29">
        <v>3</v>
      </c>
      <c r="Q29">
        <v>0</v>
      </c>
      <c r="R29">
        <v>0</v>
      </c>
      <c r="S29">
        <v>0</v>
      </c>
      <c r="T29">
        <v>0</v>
      </c>
      <c r="U29">
        <v>0</v>
      </c>
      <c r="V29">
        <v>0</v>
      </c>
      <c r="W29">
        <v>0</v>
      </c>
      <c r="X29">
        <v>0</v>
      </c>
      <c r="Y29">
        <v>0</v>
      </c>
      <c r="Z29">
        <v>0</v>
      </c>
      <c r="AA29">
        <v>0</v>
      </c>
      <c r="AB29">
        <v>0</v>
      </c>
      <c r="AC29">
        <v>0</v>
      </c>
      <c r="AD29">
        <v>0</v>
      </c>
      <c r="AE29">
        <v>0</v>
      </c>
      <c r="AF29">
        <v>0</v>
      </c>
    </row>
    <row r="30" spans="1:32" x14ac:dyDescent="0.25">
      <c r="A30" s="54">
        <v>3</v>
      </c>
      <c r="B30" s="54" t="s">
        <v>44</v>
      </c>
      <c r="C30" s="54">
        <v>304</v>
      </c>
      <c r="D30" s="54" t="s">
        <v>48</v>
      </c>
      <c r="E30">
        <v>0</v>
      </c>
      <c r="F30">
        <v>0</v>
      </c>
      <c r="G30">
        <v>0</v>
      </c>
      <c r="H30">
        <v>2</v>
      </c>
      <c r="I30">
        <v>1</v>
      </c>
      <c r="J30">
        <v>1</v>
      </c>
      <c r="K30">
        <v>0</v>
      </c>
      <c r="L30">
        <v>2</v>
      </c>
      <c r="M30">
        <v>0</v>
      </c>
      <c r="N30">
        <v>1</v>
      </c>
      <c r="O30">
        <v>1</v>
      </c>
      <c r="P30">
        <v>4</v>
      </c>
      <c r="Q30">
        <v>1</v>
      </c>
      <c r="R30">
        <v>1</v>
      </c>
      <c r="S30">
        <v>0</v>
      </c>
      <c r="T30">
        <v>0</v>
      </c>
      <c r="U30">
        <v>0</v>
      </c>
      <c r="V30">
        <v>0</v>
      </c>
      <c r="W30">
        <v>0</v>
      </c>
      <c r="X30">
        <v>0</v>
      </c>
      <c r="Y30">
        <v>1</v>
      </c>
      <c r="Z30">
        <v>1</v>
      </c>
      <c r="AA30">
        <v>0</v>
      </c>
      <c r="AB30">
        <v>0</v>
      </c>
      <c r="AC30">
        <v>0</v>
      </c>
      <c r="AD30">
        <v>0</v>
      </c>
      <c r="AE30">
        <v>0</v>
      </c>
      <c r="AF30">
        <v>0</v>
      </c>
    </row>
    <row r="31" spans="1:32" x14ac:dyDescent="0.25">
      <c r="A31" s="54">
        <v>3</v>
      </c>
      <c r="B31" s="54" t="s">
        <v>44</v>
      </c>
      <c r="C31" s="54">
        <v>305</v>
      </c>
      <c r="D31" s="54" t="s">
        <v>49</v>
      </c>
      <c r="E31">
        <v>0</v>
      </c>
      <c r="F31">
        <v>1</v>
      </c>
      <c r="G31">
        <v>1</v>
      </c>
      <c r="H31">
        <v>2</v>
      </c>
      <c r="I31">
        <v>1</v>
      </c>
      <c r="J31">
        <v>0</v>
      </c>
      <c r="K31">
        <v>0</v>
      </c>
      <c r="L31">
        <v>3</v>
      </c>
      <c r="M31">
        <v>1</v>
      </c>
      <c r="N31">
        <v>0</v>
      </c>
      <c r="O31">
        <v>0</v>
      </c>
      <c r="P31">
        <v>1</v>
      </c>
      <c r="Q31">
        <v>0</v>
      </c>
      <c r="R31">
        <v>0</v>
      </c>
      <c r="S31">
        <v>1</v>
      </c>
      <c r="T31">
        <v>0</v>
      </c>
      <c r="U31">
        <v>0</v>
      </c>
      <c r="V31">
        <v>0</v>
      </c>
      <c r="W31">
        <v>0</v>
      </c>
      <c r="X31">
        <v>0</v>
      </c>
      <c r="Y31">
        <v>1</v>
      </c>
      <c r="Z31">
        <v>1</v>
      </c>
      <c r="AA31">
        <v>0</v>
      </c>
      <c r="AB31">
        <v>0</v>
      </c>
      <c r="AC31">
        <v>0</v>
      </c>
      <c r="AD31">
        <v>0</v>
      </c>
      <c r="AE31">
        <v>0</v>
      </c>
      <c r="AF31">
        <v>0</v>
      </c>
    </row>
    <row r="32" spans="1:32" x14ac:dyDescent="0.25">
      <c r="A32" s="54">
        <v>3</v>
      </c>
      <c r="B32" s="54" t="s">
        <v>44</v>
      </c>
      <c r="C32" s="54">
        <v>306</v>
      </c>
      <c r="D32" s="54" t="s">
        <v>50</v>
      </c>
      <c r="E32">
        <v>1</v>
      </c>
      <c r="F32">
        <v>1</v>
      </c>
      <c r="G32">
        <v>1</v>
      </c>
      <c r="H32">
        <v>3</v>
      </c>
      <c r="I32">
        <v>1</v>
      </c>
      <c r="J32">
        <v>1</v>
      </c>
      <c r="K32">
        <v>1</v>
      </c>
      <c r="L32">
        <v>3</v>
      </c>
      <c r="M32">
        <v>1</v>
      </c>
      <c r="N32">
        <v>1</v>
      </c>
      <c r="O32">
        <v>1</v>
      </c>
      <c r="P32">
        <v>3</v>
      </c>
      <c r="Q32">
        <v>1</v>
      </c>
      <c r="R32">
        <v>1</v>
      </c>
      <c r="S32">
        <v>0</v>
      </c>
      <c r="T32">
        <v>0</v>
      </c>
      <c r="U32">
        <v>0</v>
      </c>
      <c r="V32">
        <v>0</v>
      </c>
      <c r="W32">
        <v>0</v>
      </c>
      <c r="X32">
        <v>0</v>
      </c>
      <c r="Y32">
        <v>0</v>
      </c>
      <c r="Z32">
        <v>1</v>
      </c>
      <c r="AA32">
        <v>2</v>
      </c>
      <c r="AB32">
        <v>1</v>
      </c>
      <c r="AC32">
        <v>0</v>
      </c>
      <c r="AD32">
        <v>0</v>
      </c>
      <c r="AE32">
        <v>0</v>
      </c>
      <c r="AF32">
        <v>0</v>
      </c>
    </row>
    <row r="33" spans="1:32" x14ac:dyDescent="0.25">
      <c r="A33" s="54">
        <v>3</v>
      </c>
      <c r="B33" s="54" t="s">
        <v>44</v>
      </c>
      <c r="C33" s="54">
        <v>307</v>
      </c>
      <c r="D33" s="54" t="s">
        <v>51</v>
      </c>
      <c r="E33">
        <v>1</v>
      </c>
      <c r="F33">
        <v>1</v>
      </c>
      <c r="G33">
        <v>1</v>
      </c>
      <c r="H33">
        <v>3</v>
      </c>
      <c r="I33">
        <v>0</v>
      </c>
      <c r="J33">
        <v>0</v>
      </c>
      <c r="K33">
        <v>0</v>
      </c>
      <c r="L33">
        <v>0</v>
      </c>
      <c r="M33">
        <v>0</v>
      </c>
      <c r="N33">
        <v>0</v>
      </c>
      <c r="O33">
        <v>0</v>
      </c>
      <c r="P33">
        <v>0</v>
      </c>
      <c r="Q33">
        <v>1</v>
      </c>
      <c r="R33">
        <v>1</v>
      </c>
      <c r="S33">
        <v>0</v>
      </c>
      <c r="T33">
        <v>0</v>
      </c>
      <c r="U33">
        <v>0</v>
      </c>
      <c r="V33">
        <v>0</v>
      </c>
      <c r="W33">
        <v>0</v>
      </c>
      <c r="X33">
        <v>0</v>
      </c>
      <c r="Y33">
        <v>0</v>
      </c>
      <c r="Z33">
        <v>0</v>
      </c>
      <c r="AA33">
        <v>1</v>
      </c>
      <c r="AB33">
        <v>1</v>
      </c>
      <c r="AC33">
        <v>0</v>
      </c>
      <c r="AD33">
        <v>0</v>
      </c>
      <c r="AE33">
        <v>0</v>
      </c>
      <c r="AF33">
        <v>0</v>
      </c>
    </row>
    <row r="34" spans="1:32" x14ac:dyDescent="0.25">
      <c r="A34" s="54">
        <v>3</v>
      </c>
      <c r="B34" s="54" t="s">
        <v>44</v>
      </c>
      <c r="C34" s="54">
        <v>308</v>
      </c>
      <c r="D34" s="54" t="s">
        <v>52</v>
      </c>
      <c r="E34">
        <v>0</v>
      </c>
      <c r="F34">
        <v>0</v>
      </c>
      <c r="G34">
        <v>1</v>
      </c>
      <c r="H34">
        <v>1</v>
      </c>
      <c r="I34">
        <v>1</v>
      </c>
      <c r="J34">
        <v>1</v>
      </c>
      <c r="K34">
        <v>1</v>
      </c>
      <c r="L34">
        <v>3</v>
      </c>
      <c r="M34">
        <v>1</v>
      </c>
      <c r="N34">
        <v>1</v>
      </c>
      <c r="O34">
        <v>1</v>
      </c>
      <c r="P34">
        <v>3</v>
      </c>
      <c r="Q34">
        <v>1</v>
      </c>
      <c r="R34">
        <v>1</v>
      </c>
      <c r="S34">
        <v>1</v>
      </c>
      <c r="T34">
        <v>0</v>
      </c>
      <c r="U34">
        <v>0</v>
      </c>
      <c r="V34">
        <v>0</v>
      </c>
      <c r="W34">
        <v>0</v>
      </c>
      <c r="X34">
        <v>0</v>
      </c>
      <c r="Y34">
        <v>0</v>
      </c>
      <c r="Z34">
        <v>1</v>
      </c>
      <c r="AA34">
        <v>0</v>
      </c>
      <c r="AB34">
        <v>0</v>
      </c>
      <c r="AC34">
        <v>0</v>
      </c>
      <c r="AD34">
        <v>0</v>
      </c>
      <c r="AE34">
        <v>0</v>
      </c>
      <c r="AF34">
        <v>0</v>
      </c>
    </row>
    <row r="35" spans="1:32" x14ac:dyDescent="0.25">
      <c r="A35" s="54">
        <v>3</v>
      </c>
      <c r="B35" s="54" t="s">
        <v>44</v>
      </c>
      <c r="C35" s="54">
        <v>309</v>
      </c>
      <c r="D35" s="54" t="s">
        <v>53</v>
      </c>
      <c r="E35">
        <v>0</v>
      </c>
      <c r="F35">
        <v>0</v>
      </c>
      <c r="G35">
        <v>0</v>
      </c>
      <c r="H35">
        <v>6</v>
      </c>
      <c r="I35">
        <v>0</v>
      </c>
      <c r="J35">
        <v>0</v>
      </c>
      <c r="K35">
        <v>0</v>
      </c>
      <c r="L35">
        <v>0</v>
      </c>
      <c r="M35">
        <v>0</v>
      </c>
      <c r="N35">
        <v>0</v>
      </c>
      <c r="O35">
        <v>0</v>
      </c>
      <c r="P35">
        <v>6</v>
      </c>
      <c r="Q35">
        <v>0</v>
      </c>
      <c r="R35">
        <v>0</v>
      </c>
      <c r="S35">
        <v>0</v>
      </c>
      <c r="T35">
        <v>0</v>
      </c>
      <c r="U35">
        <v>0</v>
      </c>
      <c r="V35">
        <v>0</v>
      </c>
      <c r="W35">
        <v>0</v>
      </c>
      <c r="X35">
        <v>0</v>
      </c>
      <c r="Y35">
        <v>0</v>
      </c>
      <c r="Z35">
        <v>0</v>
      </c>
      <c r="AA35">
        <v>0</v>
      </c>
      <c r="AB35">
        <v>0</v>
      </c>
      <c r="AC35">
        <v>0</v>
      </c>
      <c r="AD35">
        <v>0</v>
      </c>
      <c r="AE35">
        <v>0</v>
      </c>
      <c r="AF35">
        <v>0</v>
      </c>
    </row>
    <row r="36" spans="1:32" x14ac:dyDescent="0.25">
      <c r="A36" s="54">
        <v>3</v>
      </c>
      <c r="B36" s="54" t="s">
        <v>44</v>
      </c>
      <c r="C36" s="54">
        <v>310</v>
      </c>
      <c r="D36" s="54" t="s">
        <v>54</v>
      </c>
      <c r="E36">
        <v>1</v>
      </c>
      <c r="F36">
        <v>1</v>
      </c>
      <c r="G36">
        <v>1</v>
      </c>
      <c r="H36">
        <v>3</v>
      </c>
      <c r="I36">
        <v>1</v>
      </c>
      <c r="J36">
        <v>1</v>
      </c>
      <c r="K36">
        <v>1</v>
      </c>
      <c r="L36">
        <v>3</v>
      </c>
      <c r="M36">
        <v>1</v>
      </c>
      <c r="N36">
        <v>1</v>
      </c>
      <c r="O36">
        <v>1</v>
      </c>
      <c r="P36">
        <v>3</v>
      </c>
      <c r="Q36">
        <v>0</v>
      </c>
      <c r="R36">
        <v>0</v>
      </c>
      <c r="S36">
        <v>0</v>
      </c>
      <c r="T36">
        <v>0</v>
      </c>
      <c r="U36">
        <v>0</v>
      </c>
      <c r="V36">
        <v>0</v>
      </c>
      <c r="W36">
        <v>0</v>
      </c>
      <c r="X36">
        <v>0</v>
      </c>
      <c r="Y36">
        <v>0</v>
      </c>
      <c r="Z36">
        <v>0</v>
      </c>
      <c r="AA36">
        <v>0</v>
      </c>
      <c r="AB36">
        <v>0</v>
      </c>
      <c r="AC36">
        <v>0</v>
      </c>
      <c r="AD36">
        <v>0</v>
      </c>
      <c r="AE36">
        <v>0</v>
      </c>
      <c r="AF36">
        <v>0</v>
      </c>
    </row>
    <row r="37" spans="1:32" x14ac:dyDescent="0.25">
      <c r="A37" s="54">
        <v>3</v>
      </c>
      <c r="B37" s="54" t="s">
        <v>44</v>
      </c>
      <c r="C37" s="54">
        <v>311</v>
      </c>
      <c r="D37" s="54" t="s">
        <v>55</v>
      </c>
      <c r="E37">
        <v>1</v>
      </c>
      <c r="F37">
        <v>0</v>
      </c>
      <c r="G37">
        <v>0</v>
      </c>
      <c r="H37">
        <v>1</v>
      </c>
      <c r="I37">
        <v>1</v>
      </c>
      <c r="J37">
        <v>1</v>
      </c>
      <c r="K37">
        <v>0</v>
      </c>
      <c r="L37">
        <v>2</v>
      </c>
      <c r="M37">
        <v>0</v>
      </c>
      <c r="N37">
        <v>0</v>
      </c>
      <c r="O37">
        <v>0</v>
      </c>
      <c r="P37">
        <v>0</v>
      </c>
      <c r="Q37">
        <v>0</v>
      </c>
      <c r="R37">
        <v>0</v>
      </c>
      <c r="S37">
        <v>1</v>
      </c>
      <c r="T37">
        <v>0</v>
      </c>
      <c r="U37">
        <v>0</v>
      </c>
      <c r="V37">
        <v>0</v>
      </c>
      <c r="W37">
        <v>0</v>
      </c>
      <c r="X37">
        <v>0</v>
      </c>
      <c r="Y37">
        <v>0</v>
      </c>
      <c r="Z37">
        <v>0</v>
      </c>
      <c r="AA37">
        <v>0</v>
      </c>
      <c r="AB37">
        <v>0</v>
      </c>
      <c r="AC37">
        <v>0</v>
      </c>
      <c r="AD37">
        <v>0</v>
      </c>
      <c r="AE37">
        <v>0</v>
      </c>
      <c r="AF37">
        <v>0</v>
      </c>
    </row>
    <row r="38" spans="1:32" x14ac:dyDescent="0.25">
      <c r="A38" s="54">
        <v>3</v>
      </c>
      <c r="B38" s="54" t="s">
        <v>44</v>
      </c>
      <c r="C38" s="54">
        <v>312</v>
      </c>
      <c r="D38" s="54" t="s">
        <v>56</v>
      </c>
      <c r="E38">
        <v>1</v>
      </c>
      <c r="F38">
        <v>1</v>
      </c>
      <c r="G38">
        <v>1</v>
      </c>
      <c r="H38">
        <v>3</v>
      </c>
      <c r="I38">
        <v>1</v>
      </c>
      <c r="J38">
        <v>1</v>
      </c>
      <c r="K38">
        <v>1</v>
      </c>
      <c r="L38">
        <v>3</v>
      </c>
      <c r="M38">
        <v>1</v>
      </c>
      <c r="N38">
        <v>1</v>
      </c>
      <c r="O38">
        <v>1</v>
      </c>
      <c r="P38">
        <v>3</v>
      </c>
      <c r="Q38">
        <v>1</v>
      </c>
      <c r="R38">
        <v>1</v>
      </c>
      <c r="S38">
        <v>1</v>
      </c>
      <c r="T38">
        <v>1</v>
      </c>
      <c r="U38">
        <v>1</v>
      </c>
      <c r="V38">
        <v>1</v>
      </c>
      <c r="W38">
        <v>1</v>
      </c>
      <c r="X38">
        <v>1</v>
      </c>
      <c r="Y38">
        <v>1</v>
      </c>
      <c r="Z38">
        <v>1</v>
      </c>
      <c r="AA38">
        <v>0</v>
      </c>
      <c r="AB38">
        <v>1</v>
      </c>
      <c r="AC38">
        <v>0</v>
      </c>
      <c r="AD38">
        <v>0</v>
      </c>
      <c r="AE38">
        <v>0</v>
      </c>
      <c r="AF38">
        <v>0</v>
      </c>
    </row>
    <row r="39" spans="1:32" x14ac:dyDescent="0.25">
      <c r="A39" s="54">
        <v>3</v>
      </c>
      <c r="B39" s="54" t="s">
        <v>44</v>
      </c>
      <c r="C39" s="54">
        <v>313</v>
      </c>
      <c r="D39" s="54" t="s">
        <v>57</v>
      </c>
      <c r="E39">
        <v>1</v>
      </c>
      <c r="F39">
        <v>0</v>
      </c>
      <c r="G39">
        <v>0</v>
      </c>
      <c r="H39">
        <v>1</v>
      </c>
      <c r="I39">
        <v>1</v>
      </c>
      <c r="J39">
        <v>1</v>
      </c>
      <c r="K39">
        <v>1</v>
      </c>
      <c r="L39">
        <v>3</v>
      </c>
      <c r="M39">
        <v>1</v>
      </c>
      <c r="N39">
        <v>1</v>
      </c>
      <c r="O39">
        <v>1</v>
      </c>
      <c r="P39">
        <v>3</v>
      </c>
      <c r="Q39">
        <v>0</v>
      </c>
      <c r="R39">
        <v>0</v>
      </c>
      <c r="S39">
        <v>0</v>
      </c>
      <c r="T39">
        <v>0</v>
      </c>
      <c r="U39">
        <v>0</v>
      </c>
      <c r="V39">
        <v>0</v>
      </c>
      <c r="W39">
        <v>0</v>
      </c>
      <c r="X39">
        <v>0</v>
      </c>
      <c r="Y39">
        <v>0</v>
      </c>
      <c r="Z39">
        <v>0</v>
      </c>
      <c r="AA39">
        <v>5</v>
      </c>
      <c r="AB39">
        <v>1</v>
      </c>
      <c r="AC39">
        <v>0</v>
      </c>
      <c r="AD39">
        <v>0</v>
      </c>
      <c r="AE39">
        <v>0</v>
      </c>
      <c r="AF39">
        <v>0</v>
      </c>
    </row>
    <row r="40" spans="1:32" x14ac:dyDescent="0.25">
      <c r="A40" s="54">
        <v>3</v>
      </c>
      <c r="B40" s="54" t="s">
        <v>44</v>
      </c>
      <c r="C40" s="54">
        <v>314</v>
      </c>
      <c r="D40" s="54" t="s">
        <v>58</v>
      </c>
      <c r="E40">
        <v>1</v>
      </c>
      <c r="F40">
        <v>0</v>
      </c>
      <c r="G40">
        <v>0</v>
      </c>
      <c r="H40">
        <v>1</v>
      </c>
      <c r="I40">
        <v>1</v>
      </c>
      <c r="J40">
        <v>1</v>
      </c>
      <c r="K40">
        <v>0</v>
      </c>
      <c r="L40">
        <v>2</v>
      </c>
      <c r="M40">
        <v>1</v>
      </c>
      <c r="N40">
        <v>1</v>
      </c>
      <c r="O40">
        <v>0</v>
      </c>
      <c r="P40">
        <v>2</v>
      </c>
      <c r="Q40">
        <v>0</v>
      </c>
      <c r="R40">
        <v>0</v>
      </c>
      <c r="S40">
        <v>0</v>
      </c>
      <c r="T40">
        <v>0</v>
      </c>
      <c r="U40">
        <v>0</v>
      </c>
      <c r="V40">
        <v>0</v>
      </c>
      <c r="W40">
        <v>0</v>
      </c>
      <c r="X40">
        <v>0</v>
      </c>
      <c r="Y40">
        <v>0</v>
      </c>
      <c r="Z40">
        <v>0</v>
      </c>
      <c r="AA40">
        <v>0</v>
      </c>
      <c r="AB40">
        <v>1</v>
      </c>
      <c r="AC40">
        <v>0</v>
      </c>
      <c r="AD40">
        <v>0</v>
      </c>
      <c r="AE40">
        <v>0</v>
      </c>
      <c r="AF40">
        <v>0</v>
      </c>
    </row>
    <row r="41" spans="1:32" x14ac:dyDescent="0.25">
      <c r="A41" s="54">
        <v>3</v>
      </c>
      <c r="B41" s="54" t="s">
        <v>44</v>
      </c>
      <c r="C41" s="54">
        <v>315</v>
      </c>
      <c r="D41" s="54" t="s">
        <v>59</v>
      </c>
      <c r="E41">
        <v>0</v>
      </c>
      <c r="F41">
        <v>0</v>
      </c>
      <c r="G41">
        <v>0</v>
      </c>
      <c r="H41">
        <v>6</v>
      </c>
      <c r="I41">
        <v>1</v>
      </c>
      <c r="J41">
        <v>0</v>
      </c>
      <c r="K41">
        <v>0</v>
      </c>
      <c r="L41">
        <v>3</v>
      </c>
      <c r="M41">
        <v>1</v>
      </c>
      <c r="N41">
        <v>0</v>
      </c>
      <c r="O41">
        <v>0</v>
      </c>
      <c r="P41">
        <v>1</v>
      </c>
      <c r="Q41">
        <v>0</v>
      </c>
      <c r="R41">
        <v>0</v>
      </c>
      <c r="S41">
        <v>0</v>
      </c>
      <c r="T41">
        <v>0</v>
      </c>
      <c r="U41">
        <v>0</v>
      </c>
      <c r="V41">
        <v>0</v>
      </c>
      <c r="W41">
        <v>0</v>
      </c>
      <c r="X41">
        <v>0</v>
      </c>
      <c r="Y41">
        <v>1</v>
      </c>
      <c r="Z41">
        <v>1</v>
      </c>
      <c r="AA41">
        <v>0</v>
      </c>
      <c r="AB41">
        <v>0</v>
      </c>
      <c r="AC41">
        <v>0</v>
      </c>
      <c r="AD41">
        <v>0</v>
      </c>
      <c r="AE41">
        <v>0</v>
      </c>
      <c r="AF41">
        <v>0</v>
      </c>
    </row>
    <row r="42" spans="1:32" x14ac:dyDescent="0.25">
      <c r="A42" s="54">
        <v>3</v>
      </c>
      <c r="B42" s="54" t="s">
        <v>44</v>
      </c>
      <c r="C42" s="54">
        <v>316</v>
      </c>
      <c r="D42" s="54" t="s">
        <v>60</v>
      </c>
      <c r="E42">
        <v>0</v>
      </c>
      <c r="F42">
        <v>0</v>
      </c>
      <c r="G42">
        <v>1</v>
      </c>
      <c r="H42">
        <v>1</v>
      </c>
      <c r="I42">
        <v>1</v>
      </c>
      <c r="J42">
        <v>1</v>
      </c>
      <c r="K42">
        <v>1</v>
      </c>
      <c r="L42">
        <v>3</v>
      </c>
      <c r="M42">
        <v>1</v>
      </c>
      <c r="N42">
        <v>1</v>
      </c>
      <c r="O42">
        <v>1</v>
      </c>
      <c r="P42">
        <v>3</v>
      </c>
      <c r="Q42">
        <v>1</v>
      </c>
      <c r="R42">
        <v>1</v>
      </c>
      <c r="S42">
        <v>0</v>
      </c>
      <c r="T42">
        <v>0</v>
      </c>
      <c r="U42">
        <v>0</v>
      </c>
      <c r="V42">
        <v>0</v>
      </c>
      <c r="W42">
        <v>1</v>
      </c>
      <c r="X42">
        <v>1</v>
      </c>
      <c r="Y42">
        <v>1</v>
      </c>
      <c r="Z42">
        <v>0</v>
      </c>
      <c r="AA42">
        <v>0</v>
      </c>
      <c r="AB42">
        <v>0</v>
      </c>
      <c r="AC42">
        <v>0</v>
      </c>
      <c r="AD42">
        <v>0</v>
      </c>
      <c r="AE42">
        <v>0</v>
      </c>
      <c r="AF42">
        <v>0</v>
      </c>
    </row>
    <row r="43" spans="1:32" x14ac:dyDescent="0.25">
      <c r="A43" s="54">
        <v>4</v>
      </c>
      <c r="B43" s="54" t="s">
        <v>61</v>
      </c>
      <c r="C43" s="54">
        <v>401</v>
      </c>
      <c r="D43" s="54" t="s">
        <v>61</v>
      </c>
      <c r="E43">
        <v>1</v>
      </c>
      <c r="F43">
        <v>1</v>
      </c>
      <c r="G43">
        <v>1</v>
      </c>
      <c r="H43">
        <v>3</v>
      </c>
      <c r="I43">
        <v>1</v>
      </c>
      <c r="J43">
        <v>1</v>
      </c>
      <c r="K43">
        <v>1</v>
      </c>
      <c r="L43">
        <v>3</v>
      </c>
      <c r="M43">
        <v>1</v>
      </c>
      <c r="N43">
        <v>1</v>
      </c>
      <c r="O43">
        <v>1</v>
      </c>
      <c r="P43">
        <v>3</v>
      </c>
      <c r="Q43">
        <v>1</v>
      </c>
      <c r="R43">
        <v>1</v>
      </c>
      <c r="S43">
        <v>0</v>
      </c>
      <c r="T43">
        <v>0</v>
      </c>
      <c r="U43">
        <v>0</v>
      </c>
      <c r="V43">
        <v>0</v>
      </c>
      <c r="W43">
        <v>0</v>
      </c>
      <c r="X43">
        <v>0</v>
      </c>
      <c r="Y43">
        <v>1</v>
      </c>
      <c r="Z43">
        <v>1</v>
      </c>
      <c r="AA43">
        <v>6</v>
      </c>
      <c r="AB43">
        <v>1</v>
      </c>
      <c r="AC43">
        <v>18</v>
      </c>
      <c r="AD43">
        <v>0</v>
      </c>
      <c r="AE43">
        <v>0</v>
      </c>
      <c r="AF43">
        <v>0</v>
      </c>
    </row>
    <row r="44" spans="1:32" x14ac:dyDescent="0.25">
      <c r="A44" s="54">
        <v>4</v>
      </c>
      <c r="B44" s="54" t="s">
        <v>61</v>
      </c>
      <c r="C44" s="54">
        <v>402</v>
      </c>
      <c r="D44" s="54" t="s">
        <v>722</v>
      </c>
      <c r="E44">
        <v>0</v>
      </c>
      <c r="F44">
        <v>0</v>
      </c>
      <c r="G44">
        <v>1</v>
      </c>
      <c r="H44">
        <v>1</v>
      </c>
      <c r="I44">
        <v>1</v>
      </c>
      <c r="J44">
        <v>1</v>
      </c>
      <c r="K44">
        <v>1</v>
      </c>
      <c r="L44">
        <v>3</v>
      </c>
      <c r="M44">
        <v>0</v>
      </c>
      <c r="N44">
        <v>1</v>
      </c>
      <c r="O44">
        <v>0</v>
      </c>
      <c r="P44">
        <v>1</v>
      </c>
      <c r="Q44">
        <v>1</v>
      </c>
      <c r="R44">
        <v>1</v>
      </c>
      <c r="S44">
        <v>0</v>
      </c>
      <c r="T44">
        <v>0</v>
      </c>
      <c r="U44">
        <v>0</v>
      </c>
      <c r="V44">
        <v>0</v>
      </c>
      <c r="W44">
        <v>0</v>
      </c>
      <c r="X44">
        <v>0</v>
      </c>
      <c r="Y44">
        <v>1</v>
      </c>
      <c r="Z44">
        <v>1</v>
      </c>
      <c r="AA44">
        <v>0</v>
      </c>
      <c r="AB44">
        <v>1</v>
      </c>
      <c r="AC44">
        <v>0</v>
      </c>
      <c r="AD44">
        <v>0</v>
      </c>
      <c r="AE44">
        <v>0</v>
      </c>
      <c r="AF44">
        <v>0</v>
      </c>
    </row>
    <row r="45" spans="1:32" x14ac:dyDescent="0.25">
      <c r="A45" s="54">
        <v>4</v>
      </c>
      <c r="B45" s="54" t="s">
        <v>61</v>
      </c>
      <c r="C45" s="54">
        <v>403</v>
      </c>
      <c r="D45" s="54" t="s">
        <v>63</v>
      </c>
      <c r="E45">
        <v>1</v>
      </c>
      <c r="F45">
        <v>1</v>
      </c>
      <c r="G45">
        <v>1</v>
      </c>
      <c r="H45">
        <v>3</v>
      </c>
      <c r="I45">
        <v>1</v>
      </c>
      <c r="J45">
        <v>1</v>
      </c>
      <c r="K45">
        <v>1</v>
      </c>
      <c r="L45">
        <v>3</v>
      </c>
      <c r="M45">
        <v>1</v>
      </c>
      <c r="N45">
        <v>1</v>
      </c>
      <c r="O45">
        <v>1</v>
      </c>
      <c r="P45">
        <v>3</v>
      </c>
      <c r="Q45">
        <v>1</v>
      </c>
      <c r="R45">
        <v>1</v>
      </c>
      <c r="S45">
        <v>1</v>
      </c>
      <c r="T45">
        <v>0</v>
      </c>
      <c r="U45">
        <v>0</v>
      </c>
      <c r="V45">
        <v>0</v>
      </c>
      <c r="W45">
        <v>0</v>
      </c>
      <c r="X45">
        <v>0</v>
      </c>
      <c r="Y45">
        <v>1</v>
      </c>
      <c r="Z45">
        <v>1</v>
      </c>
      <c r="AA45">
        <v>2</v>
      </c>
      <c r="AB45">
        <v>1</v>
      </c>
      <c r="AC45">
        <v>15</v>
      </c>
      <c r="AD45">
        <v>0</v>
      </c>
      <c r="AE45">
        <v>0</v>
      </c>
      <c r="AF45">
        <v>0</v>
      </c>
    </row>
    <row r="46" spans="1:32" x14ac:dyDescent="0.25">
      <c r="A46" s="54">
        <v>4</v>
      </c>
      <c r="B46" s="54" t="s">
        <v>61</v>
      </c>
      <c r="C46" s="54">
        <v>404</v>
      </c>
      <c r="D46" s="54" t="s">
        <v>64</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20</v>
      </c>
      <c r="AD46">
        <v>0</v>
      </c>
      <c r="AE46">
        <v>0</v>
      </c>
      <c r="AF46">
        <v>0</v>
      </c>
    </row>
    <row r="47" spans="1:32" x14ac:dyDescent="0.25">
      <c r="A47" s="54">
        <v>4</v>
      </c>
      <c r="B47" s="54" t="s">
        <v>61</v>
      </c>
      <c r="C47" s="54">
        <v>405</v>
      </c>
      <c r="D47" s="54" t="s">
        <v>65</v>
      </c>
      <c r="E47">
        <v>0</v>
      </c>
      <c r="F47">
        <v>0</v>
      </c>
      <c r="G47">
        <v>0</v>
      </c>
      <c r="H47">
        <v>0</v>
      </c>
      <c r="I47">
        <v>1</v>
      </c>
      <c r="J47">
        <v>1</v>
      </c>
      <c r="K47">
        <v>1</v>
      </c>
      <c r="L47">
        <v>3</v>
      </c>
      <c r="M47">
        <v>1</v>
      </c>
      <c r="N47">
        <v>1</v>
      </c>
      <c r="O47">
        <v>1</v>
      </c>
      <c r="P47">
        <v>3</v>
      </c>
      <c r="Q47">
        <v>0</v>
      </c>
      <c r="R47">
        <v>0</v>
      </c>
      <c r="S47">
        <v>1</v>
      </c>
      <c r="T47">
        <v>0</v>
      </c>
      <c r="U47">
        <v>0</v>
      </c>
      <c r="V47">
        <v>0</v>
      </c>
      <c r="W47">
        <v>0</v>
      </c>
      <c r="X47">
        <v>0</v>
      </c>
      <c r="Y47">
        <v>1</v>
      </c>
      <c r="Z47">
        <v>1</v>
      </c>
      <c r="AA47">
        <v>0</v>
      </c>
      <c r="AB47">
        <v>0</v>
      </c>
      <c r="AC47">
        <v>0</v>
      </c>
      <c r="AD47">
        <v>0</v>
      </c>
      <c r="AE47">
        <v>0</v>
      </c>
      <c r="AF47">
        <v>0</v>
      </c>
    </row>
    <row r="48" spans="1:32" x14ac:dyDescent="0.25">
      <c r="A48" s="54">
        <v>4</v>
      </c>
      <c r="B48" s="54" t="s">
        <v>61</v>
      </c>
      <c r="C48" s="54">
        <v>406</v>
      </c>
      <c r="D48" s="54" t="s">
        <v>725</v>
      </c>
      <c r="E48">
        <v>1</v>
      </c>
      <c r="F48">
        <v>0</v>
      </c>
      <c r="G48">
        <v>1</v>
      </c>
      <c r="H48">
        <v>2</v>
      </c>
      <c r="I48">
        <v>1</v>
      </c>
      <c r="J48">
        <v>1</v>
      </c>
      <c r="K48">
        <v>1</v>
      </c>
      <c r="L48">
        <v>3</v>
      </c>
      <c r="M48">
        <v>1</v>
      </c>
      <c r="N48">
        <v>1</v>
      </c>
      <c r="O48">
        <v>1</v>
      </c>
      <c r="P48">
        <v>3</v>
      </c>
      <c r="Q48">
        <v>1</v>
      </c>
      <c r="R48">
        <v>1</v>
      </c>
      <c r="S48">
        <v>1</v>
      </c>
      <c r="T48">
        <v>0</v>
      </c>
      <c r="U48">
        <v>0</v>
      </c>
      <c r="V48">
        <v>0</v>
      </c>
      <c r="W48">
        <v>0</v>
      </c>
      <c r="X48">
        <v>0</v>
      </c>
      <c r="Y48">
        <v>1</v>
      </c>
      <c r="Z48">
        <v>1</v>
      </c>
      <c r="AA48">
        <v>7</v>
      </c>
      <c r="AB48">
        <v>1</v>
      </c>
      <c r="AC48">
        <v>20</v>
      </c>
      <c r="AD48">
        <v>0</v>
      </c>
      <c r="AE48">
        <v>0</v>
      </c>
      <c r="AF48">
        <v>0</v>
      </c>
    </row>
    <row r="49" spans="1:32" x14ac:dyDescent="0.25">
      <c r="A49" s="54">
        <v>4</v>
      </c>
      <c r="B49" s="54" t="s">
        <v>61</v>
      </c>
      <c r="C49" s="54">
        <v>407</v>
      </c>
      <c r="D49" s="54" t="s">
        <v>67</v>
      </c>
      <c r="E49">
        <v>1</v>
      </c>
      <c r="F49">
        <v>0</v>
      </c>
      <c r="G49">
        <v>1</v>
      </c>
      <c r="H49">
        <v>2</v>
      </c>
      <c r="I49">
        <v>1</v>
      </c>
      <c r="J49">
        <v>1</v>
      </c>
      <c r="K49">
        <v>1</v>
      </c>
      <c r="L49">
        <v>3</v>
      </c>
      <c r="M49">
        <v>1</v>
      </c>
      <c r="N49">
        <v>1</v>
      </c>
      <c r="O49">
        <v>1</v>
      </c>
      <c r="P49">
        <v>3</v>
      </c>
      <c r="Q49">
        <v>1</v>
      </c>
      <c r="R49">
        <v>1</v>
      </c>
      <c r="S49">
        <v>1</v>
      </c>
      <c r="T49">
        <v>1</v>
      </c>
      <c r="U49">
        <v>0</v>
      </c>
      <c r="V49">
        <v>0</v>
      </c>
      <c r="W49">
        <v>1</v>
      </c>
      <c r="X49">
        <v>1</v>
      </c>
      <c r="Y49">
        <v>1</v>
      </c>
      <c r="Z49">
        <v>1</v>
      </c>
      <c r="AA49">
        <v>1</v>
      </c>
      <c r="AB49">
        <v>1</v>
      </c>
      <c r="AC49">
        <v>20</v>
      </c>
      <c r="AD49">
        <v>0</v>
      </c>
      <c r="AE49">
        <v>0</v>
      </c>
      <c r="AF49">
        <v>0</v>
      </c>
    </row>
    <row r="50" spans="1:32" x14ac:dyDescent="0.25">
      <c r="A50" s="54">
        <v>4</v>
      </c>
      <c r="B50" s="54" t="s">
        <v>61</v>
      </c>
      <c r="C50" s="54">
        <v>408</v>
      </c>
      <c r="D50" s="54" t="s">
        <v>68</v>
      </c>
      <c r="E50">
        <v>0</v>
      </c>
      <c r="F50">
        <v>0</v>
      </c>
      <c r="G50">
        <v>1</v>
      </c>
      <c r="H50">
        <v>1</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row>
    <row r="51" spans="1:32" x14ac:dyDescent="0.25">
      <c r="A51" s="54">
        <v>4</v>
      </c>
      <c r="B51" s="54" t="s">
        <v>61</v>
      </c>
      <c r="C51" s="54">
        <v>409</v>
      </c>
      <c r="D51" s="54" t="s">
        <v>69</v>
      </c>
      <c r="E51">
        <v>0</v>
      </c>
      <c r="F51">
        <v>1</v>
      </c>
      <c r="G51">
        <v>0</v>
      </c>
      <c r="H51">
        <v>1</v>
      </c>
      <c r="I51">
        <v>1</v>
      </c>
      <c r="J51">
        <v>1</v>
      </c>
      <c r="K51">
        <v>1</v>
      </c>
      <c r="L51">
        <v>3</v>
      </c>
      <c r="M51">
        <v>1</v>
      </c>
      <c r="N51">
        <v>1</v>
      </c>
      <c r="O51">
        <v>1</v>
      </c>
      <c r="P51">
        <v>3</v>
      </c>
      <c r="Q51">
        <v>1</v>
      </c>
      <c r="R51">
        <v>1</v>
      </c>
      <c r="S51">
        <v>1</v>
      </c>
      <c r="T51">
        <v>1</v>
      </c>
      <c r="U51">
        <v>0</v>
      </c>
      <c r="V51">
        <v>0</v>
      </c>
      <c r="W51">
        <v>0</v>
      </c>
      <c r="X51">
        <v>0</v>
      </c>
      <c r="Y51">
        <v>1</v>
      </c>
      <c r="Z51">
        <v>1</v>
      </c>
      <c r="AA51">
        <v>2</v>
      </c>
      <c r="AB51">
        <v>1</v>
      </c>
      <c r="AC51">
        <v>0</v>
      </c>
      <c r="AD51">
        <v>0</v>
      </c>
      <c r="AE51">
        <v>0</v>
      </c>
      <c r="AF51">
        <v>0</v>
      </c>
    </row>
    <row r="52" spans="1:32" x14ac:dyDescent="0.25">
      <c r="A52" s="54">
        <v>4</v>
      </c>
      <c r="B52" s="54" t="s">
        <v>61</v>
      </c>
      <c r="C52" s="54">
        <v>410</v>
      </c>
      <c r="D52" s="54" t="s">
        <v>70</v>
      </c>
      <c r="E52">
        <v>0</v>
      </c>
      <c r="F52">
        <v>0</v>
      </c>
      <c r="G52">
        <v>0</v>
      </c>
      <c r="H52">
        <v>0</v>
      </c>
      <c r="I52">
        <v>1</v>
      </c>
      <c r="J52">
        <v>1</v>
      </c>
      <c r="K52">
        <v>0</v>
      </c>
      <c r="L52">
        <v>2</v>
      </c>
      <c r="M52">
        <v>1</v>
      </c>
      <c r="N52">
        <v>0</v>
      </c>
      <c r="O52">
        <v>0</v>
      </c>
      <c r="P52">
        <v>1</v>
      </c>
      <c r="Q52">
        <v>0</v>
      </c>
      <c r="R52">
        <v>0</v>
      </c>
      <c r="S52">
        <v>0</v>
      </c>
      <c r="T52">
        <v>0</v>
      </c>
      <c r="U52">
        <v>0</v>
      </c>
      <c r="V52">
        <v>0</v>
      </c>
      <c r="W52">
        <v>0</v>
      </c>
      <c r="X52">
        <v>0</v>
      </c>
      <c r="Y52">
        <v>0</v>
      </c>
      <c r="Z52">
        <v>0</v>
      </c>
      <c r="AA52">
        <v>0</v>
      </c>
      <c r="AB52">
        <v>0</v>
      </c>
      <c r="AC52">
        <v>0</v>
      </c>
      <c r="AD52">
        <v>0</v>
      </c>
      <c r="AE52">
        <v>0</v>
      </c>
      <c r="AF52">
        <v>0</v>
      </c>
    </row>
    <row r="53" spans="1:32" x14ac:dyDescent="0.25">
      <c r="A53" s="54">
        <v>4</v>
      </c>
      <c r="B53" s="54" t="s">
        <v>61</v>
      </c>
      <c r="C53" s="54">
        <v>411</v>
      </c>
      <c r="D53" s="54" t="s">
        <v>71</v>
      </c>
      <c r="E53">
        <v>1</v>
      </c>
      <c r="F53">
        <v>1</v>
      </c>
      <c r="G53">
        <v>1</v>
      </c>
      <c r="H53">
        <v>3</v>
      </c>
      <c r="I53">
        <v>1</v>
      </c>
      <c r="J53">
        <v>0</v>
      </c>
      <c r="K53">
        <v>1</v>
      </c>
      <c r="L53">
        <v>2</v>
      </c>
      <c r="M53">
        <v>1</v>
      </c>
      <c r="N53">
        <v>0</v>
      </c>
      <c r="O53">
        <v>1</v>
      </c>
      <c r="P53">
        <v>2</v>
      </c>
      <c r="Q53">
        <v>1</v>
      </c>
      <c r="R53">
        <v>1</v>
      </c>
      <c r="S53">
        <v>1</v>
      </c>
      <c r="T53">
        <v>0</v>
      </c>
      <c r="U53">
        <v>1</v>
      </c>
      <c r="V53">
        <v>1</v>
      </c>
      <c r="W53">
        <v>1</v>
      </c>
      <c r="X53">
        <v>1</v>
      </c>
      <c r="Y53">
        <v>1</v>
      </c>
      <c r="Z53">
        <v>1</v>
      </c>
      <c r="AA53">
        <v>0</v>
      </c>
      <c r="AB53">
        <v>1</v>
      </c>
      <c r="AC53">
        <v>0</v>
      </c>
      <c r="AD53">
        <v>0</v>
      </c>
      <c r="AE53">
        <v>0</v>
      </c>
      <c r="AF53">
        <v>0</v>
      </c>
    </row>
    <row r="54" spans="1:32" x14ac:dyDescent="0.25">
      <c r="A54" s="54">
        <v>4</v>
      </c>
      <c r="B54" s="54" t="s">
        <v>61</v>
      </c>
      <c r="C54" s="54">
        <v>412</v>
      </c>
      <c r="D54" s="54" t="s">
        <v>72</v>
      </c>
      <c r="E54">
        <v>1</v>
      </c>
      <c r="F54">
        <v>1</v>
      </c>
      <c r="G54">
        <v>1</v>
      </c>
      <c r="H54">
        <v>3</v>
      </c>
      <c r="I54">
        <v>1</v>
      </c>
      <c r="J54">
        <v>1</v>
      </c>
      <c r="K54">
        <v>1</v>
      </c>
      <c r="L54">
        <v>3</v>
      </c>
      <c r="M54">
        <v>1</v>
      </c>
      <c r="N54">
        <v>1</v>
      </c>
      <c r="O54">
        <v>1</v>
      </c>
      <c r="P54">
        <v>3</v>
      </c>
      <c r="Q54">
        <v>1</v>
      </c>
      <c r="R54">
        <v>1</v>
      </c>
      <c r="S54">
        <v>1</v>
      </c>
      <c r="T54">
        <v>1</v>
      </c>
      <c r="U54">
        <v>0</v>
      </c>
      <c r="V54">
        <v>0</v>
      </c>
      <c r="W54">
        <v>0</v>
      </c>
      <c r="X54">
        <v>0</v>
      </c>
      <c r="Y54">
        <v>1</v>
      </c>
      <c r="Z54">
        <v>1</v>
      </c>
      <c r="AA54">
        <v>0</v>
      </c>
      <c r="AB54">
        <v>0</v>
      </c>
      <c r="AC54">
        <v>0</v>
      </c>
      <c r="AD54">
        <v>0</v>
      </c>
      <c r="AE54">
        <v>0</v>
      </c>
      <c r="AF54">
        <v>0</v>
      </c>
    </row>
    <row r="55" spans="1:32" x14ac:dyDescent="0.25">
      <c r="A55" s="54">
        <v>4</v>
      </c>
      <c r="B55" s="54" t="s">
        <v>61</v>
      </c>
      <c r="C55" s="54">
        <v>413</v>
      </c>
      <c r="D55" s="54" t="s">
        <v>73</v>
      </c>
      <c r="E55">
        <v>0</v>
      </c>
      <c r="F55">
        <v>0</v>
      </c>
      <c r="G55">
        <v>0</v>
      </c>
      <c r="H55">
        <v>0</v>
      </c>
      <c r="I55">
        <v>1</v>
      </c>
      <c r="J55">
        <v>1</v>
      </c>
      <c r="K55">
        <v>1</v>
      </c>
      <c r="L55">
        <v>3</v>
      </c>
      <c r="M55">
        <v>1</v>
      </c>
      <c r="N55">
        <v>1</v>
      </c>
      <c r="O55">
        <v>1</v>
      </c>
      <c r="P55">
        <v>3</v>
      </c>
      <c r="Q55">
        <v>0</v>
      </c>
      <c r="R55">
        <v>0</v>
      </c>
      <c r="S55">
        <v>0</v>
      </c>
      <c r="T55">
        <v>0</v>
      </c>
      <c r="U55">
        <v>0</v>
      </c>
      <c r="V55">
        <v>0</v>
      </c>
      <c r="W55">
        <v>0</v>
      </c>
      <c r="X55">
        <v>0</v>
      </c>
      <c r="Y55">
        <v>0</v>
      </c>
      <c r="Z55">
        <v>0</v>
      </c>
      <c r="AA55">
        <v>0</v>
      </c>
      <c r="AB55">
        <v>0</v>
      </c>
      <c r="AC55">
        <v>0</v>
      </c>
      <c r="AD55">
        <v>0</v>
      </c>
      <c r="AE55">
        <v>0</v>
      </c>
      <c r="AF55">
        <v>0</v>
      </c>
    </row>
    <row r="56" spans="1:32" x14ac:dyDescent="0.25">
      <c r="A56" s="54">
        <v>4</v>
      </c>
      <c r="B56" s="54" t="s">
        <v>61</v>
      </c>
      <c r="C56" s="54">
        <v>414</v>
      </c>
      <c r="D56" s="54" t="s">
        <v>74</v>
      </c>
      <c r="E56">
        <v>0</v>
      </c>
      <c r="F56">
        <v>1</v>
      </c>
      <c r="G56">
        <v>0</v>
      </c>
      <c r="H56">
        <v>1</v>
      </c>
      <c r="I56">
        <v>1</v>
      </c>
      <c r="J56">
        <v>1</v>
      </c>
      <c r="K56">
        <v>1</v>
      </c>
      <c r="L56">
        <v>3</v>
      </c>
      <c r="M56">
        <v>0</v>
      </c>
      <c r="N56">
        <v>0</v>
      </c>
      <c r="O56">
        <v>0</v>
      </c>
      <c r="P56">
        <v>0</v>
      </c>
      <c r="Q56">
        <v>0</v>
      </c>
      <c r="R56">
        <v>0</v>
      </c>
      <c r="S56">
        <v>1</v>
      </c>
      <c r="T56">
        <v>1</v>
      </c>
      <c r="U56">
        <v>0</v>
      </c>
      <c r="V56">
        <v>0</v>
      </c>
      <c r="W56">
        <v>0</v>
      </c>
      <c r="X56">
        <v>0</v>
      </c>
      <c r="Y56">
        <v>1</v>
      </c>
      <c r="Z56">
        <v>1</v>
      </c>
      <c r="AA56">
        <v>7</v>
      </c>
      <c r="AB56">
        <v>1</v>
      </c>
      <c r="AC56">
        <v>0</v>
      </c>
      <c r="AD56">
        <v>0</v>
      </c>
      <c r="AE56">
        <v>0</v>
      </c>
      <c r="AF56">
        <v>0</v>
      </c>
    </row>
    <row r="57" spans="1:32" x14ac:dyDescent="0.25">
      <c r="A57" s="54">
        <v>4</v>
      </c>
      <c r="B57" s="54" t="s">
        <v>61</v>
      </c>
      <c r="C57" s="54">
        <v>415</v>
      </c>
      <c r="D57" s="54" t="s">
        <v>75</v>
      </c>
      <c r="E57">
        <v>1</v>
      </c>
      <c r="F57">
        <v>1</v>
      </c>
      <c r="G57">
        <v>1</v>
      </c>
      <c r="H57">
        <v>3</v>
      </c>
      <c r="I57">
        <v>1</v>
      </c>
      <c r="J57">
        <v>1</v>
      </c>
      <c r="K57">
        <v>1</v>
      </c>
      <c r="L57">
        <v>3</v>
      </c>
      <c r="M57">
        <v>0</v>
      </c>
      <c r="N57">
        <v>1</v>
      </c>
      <c r="O57">
        <v>0</v>
      </c>
      <c r="P57">
        <v>1</v>
      </c>
      <c r="Q57">
        <v>1</v>
      </c>
      <c r="R57">
        <v>1</v>
      </c>
      <c r="S57">
        <v>1</v>
      </c>
      <c r="T57">
        <v>1</v>
      </c>
      <c r="U57">
        <v>0</v>
      </c>
      <c r="V57">
        <v>1</v>
      </c>
      <c r="W57">
        <v>1</v>
      </c>
      <c r="X57">
        <v>0</v>
      </c>
      <c r="Y57">
        <v>1</v>
      </c>
      <c r="Z57">
        <v>1</v>
      </c>
      <c r="AA57">
        <v>3</v>
      </c>
      <c r="AB57">
        <v>1</v>
      </c>
      <c r="AC57">
        <v>0</v>
      </c>
      <c r="AD57">
        <v>0</v>
      </c>
      <c r="AE57">
        <v>0</v>
      </c>
      <c r="AF57">
        <v>0</v>
      </c>
    </row>
    <row r="58" spans="1:32" x14ac:dyDescent="0.25">
      <c r="A58" s="54">
        <v>4</v>
      </c>
      <c r="B58" s="54" t="s">
        <v>61</v>
      </c>
      <c r="C58" s="54">
        <v>416</v>
      </c>
      <c r="D58" s="54" t="s">
        <v>76</v>
      </c>
      <c r="E58">
        <v>0</v>
      </c>
      <c r="F58">
        <v>0</v>
      </c>
      <c r="G58">
        <v>0</v>
      </c>
      <c r="H58">
        <v>0</v>
      </c>
      <c r="I58">
        <v>1</v>
      </c>
      <c r="J58">
        <v>1</v>
      </c>
      <c r="K58">
        <v>1</v>
      </c>
      <c r="L58">
        <v>3</v>
      </c>
      <c r="M58">
        <v>1</v>
      </c>
      <c r="N58">
        <v>1</v>
      </c>
      <c r="O58">
        <v>1</v>
      </c>
      <c r="P58">
        <v>3</v>
      </c>
      <c r="Q58">
        <v>1</v>
      </c>
      <c r="R58">
        <v>1</v>
      </c>
      <c r="S58">
        <v>0</v>
      </c>
      <c r="T58">
        <v>0</v>
      </c>
      <c r="U58">
        <v>0</v>
      </c>
      <c r="V58">
        <v>0</v>
      </c>
      <c r="W58">
        <v>0</v>
      </c>
      <c r="X58">
        <v>0</v>
      </c>
      <c r="Y58">
        <v>1</v>
      </c>
      <c r="Z58">
        <v>1</v>
      </c>
      <c r="AA58">
        <v>0</v>
      </c>
      <c r="AB58">
        <v>0</v>
      </c>
      <c r="AC58">
        <v>0</v>
      </c>
      <c r="AD58">
        <v>0</v>
      </c>
      <c r="AE58">
        <v>0</v>
      </c>
      <c r="AF58">
        <v>0</v>
      </c>
    </row>
    <row r="59" spans="1:32" x14ac:dyDescent="0.25">
      <c r="A59" s="54">
        <v>5</v>
      </c>
      <c r="B59" s="54" t="s">
        <v>77</v>
      </c>
      <c r="C59" s="54">
        <v>501</v>
      </c>
      <c r="D59" s="54" t="s">
        <v>77</v>
      </c>
      <c r="E59">
        <v>1</v>
      </c>
      <c r="F59">
        <v>1</v>
      </c>
      <c r="G59">
        <v>1</v>
      </c>
      <c r="H59">
        <v>3</v>
      </c>
      <c r="I59">
        <v>1</v>
      </c>
      <c r="J59">
        <v>1</v>
      </c>
      <c r="K59">
        <v>1</v>
      </c>
      <c r="L59">
        <v>3</v>
      </c>
      <c r="M59">
        <v>1</v>
      </c>
      <c r="N59">
        <v>1</v>
      </c>
      <c r="O59">
        <v>1</v>
      </c>
      <c r="P59">
        <v>3</v>
      </c>
      <c r="Q59">
        <v>0</v>
      </c>
      <c r="R59">
        <v>1</v>
      </c>
      <c r="S59">
        <v>0</v>
      </c>
      <c r="T59">
        <v>0</v>
      </c>
      <c r="U59">
        <v>0</v>
      </c>
      <c r="V59">
        <v>0</v>
      </c>
      <c r="W59">
        <v>0</v>
      </c>
      <c r="X59">
        <v>0</v>
      </c>
      <c r="Y59">
        <v>1</v>
      </c>
      <c r="Z59">
        <v>1</v>
      </c>
      <c r="AA59">
        <v>3</v>
      </c>
      <c r="AB59">
        <v>0</v>
      </c>
      <c r="AC59">
        <v>0</v>
      </c>
      <c r="AD59">
        <v>0</v>
      </c>
      <c r="AE59">
        <v>0</v>
      </c>
      <c r="AF59">
        <v>0</v>
      </c>
    </row>
    <row r="60" spans="1:32" x14ac:dyDescent="0.25">
      <c r="A60" s="54">
        <v>5</v>
      </c>
      <c r="B60" s="54" t="s">
        <v>77</v>
      </c>
      <c r="C60" s="54">
        <v>502</v>
      </c>
      <c r="D60" s="54" t="s">
        <v>730</v>
      </c>
      <c r="E60">
        <v>0</v>
      </c>
      <c r="F60">
        <v>0</v>
      </c>
      <c r="G60">
        <v>1</v>
      </c>
      <c r="H60">
        <v>1</v>
      </c>
      <c r="I60">
        <v>1</v>
      </c>
      <c r="J60">
        <v>0</v>
      </c>
      <c r="K60">
        <v>0</v>
      </c>
      <c r="L60">
        <v>1</v>
      </c>
      <c r="M60">
        <v>0</v>
      </c>
      <c r="N60">
        <v>0</v>
      </c>
      <c r="O60">
        <v>0</v>
      </c>
      <c r="P60">
        <v>0</v>
      </c>
      <c r="Q60">
        <v>0</v>
      </c>
      <c r="R60">
        <v>0</v>
      </c>
      <c r="S60">
        <v>0</v>
      </c>
      <c r="T60">
        <v>0</v>
      </c>
      <c r="U60">
        <v>1</v>
      </c>
      <c r="V60">
        <v>1</v>
      </c>
      <c r="W60">
        <v>1</v>
      </c>
      <c r="X60">
        <v>1</v>
      </c>
      <c r="Y60">
        <v>1</v>
      </c>
      <c r="Z60">
        <v>1</v>
      </c>
      <c r="AA60">
        <v>0</v>
      </c>
      <c r="AB60">
        <v>0</v>
      </c>
      <c r="AC60">
        <v>0</v>
      </c>
      <c r="AD60">
        <v>0</v>
      </c>
      <c r="AE60">
        <v>0</v>
      </c>
      <c r="AF60">
        <v>0</v>
      </c>
    </row>
    <row r="61" spans="1:32" x14ac:dyDescent="0.25">
      <c r="A61" s="54">
        <v>5</v>
      </c>
      <c r="B61" s="54" t="s">
        <v>77</v>
      </c>
      <c r="C61" s="54">
        <v>503</v>
      </c>
      <c r="D61" s="54" t="s">
        <v>79</v>
      </c>
      <c r="E61">
        <v>0</v>
      </c>
      <c r="F61">
        <v>0</v>
      </c>
      <c r="G61">
        <v>1</v>
      </c>
      <c r="H61">
        <v>1</v>
      </c>
      <c r="I61">
        <v>0</v>
      </c>
      <c r="J61">
        <v>0</v>
      </c>
      <c r="K61">
        <v>0</v>
      </c>
      <c r="L61">
        <v>0</v>
      </c>
      <c r="M61">
        <v>1</v>
      </c>
      <c r="N61">
        <v>1</v>
      </c>
      <c r="O61">
        <v>1</v>
      </c>
      <c r="P61">
        <v>3</v>
      </c>
      <c r="Q61">
        <v>0</v>
      </c>
      <c r="R61">
        <v>0</v>
      </c>
      <c r="S61">
        <v>0</v>
      </c>
      <c r="T61">
        <v>0</v>
      </c>
      <c r="U61">
        <v>0</v>
      </c>
      <c r="V61">
        <v>0</v>
      </c>
      <c r="W61">
        <v>0</v>
      </c>
      <c r="X61">
        <v>0</v>
      </c>
      <c r="Y61">
        <v>0</v>
      </c>
      <c r="Z61">
        <v>0</v>
      </c>
      <c r="AA61">
        <v>6</v>
      </c>
      <c r="AB61">
        <v>1</v>
      </c>
      <c r="AC61">
        <v>0</v>
      </c>
      <c r="AD61">
        <v>0</v>
      </c>
      <c r="AE61">
        <v>0</v>
      </c>
      <c r="AF61">
        <v>0</v>
      </c>
    </row>
    <row r="62" spans="1:32" x14ac:dyDescent="0.25">
      <c r="A62" s="54">
        <v>5</v>
      </c>
      <c r="B62" s="54" t="s">
        <v>77</v>
      </c>
      <c r="C62" s="54">
        <v>504</v>
      </c>
      <c r="D62" s="54" t="s">
        <v>80</v>
      </c>
      <c r="E62">
        <v>0</v>
      </c>
      <c r="F62">
        <v>0</v>
      </c>
      <c r="G62">
        <v>0</v>
      </c>
      <c r="H62">
        <v>0</v>
      </c>
      <c r="I62">
        <v>0</v>
      </c>
      <c r="J62">
        <v>1</v>
      </c>
      <c r="K62">
        <v>1</v>
      </c>
      <c r="L62">
        <v>2</v>
      </c>
      <c r="M62">
        <v>0</v>
      </c>
      <c r="N62">
        <v>0</v>
      </c>
      <c r="O62">
        <v>1</v>
      </c>
      <c r="P62">
        <v>1</v>
      </c>
      <c r="Q62">
        <v>1</v>
      </c>
      <c r="R62">
        <v>1</v>
      </c>
      <c r="S62">
        <v>0</v>
      </c>
      <c r="T62">
        <v>0</v>
      </c>
      <c r="U62">
        <v>1</v>
      </c>
      <c r="V62">
        <v>1</v>
      </c>
      <c r="W62">
        <v>0</v>
      </c>
      <c r="X62">
        <v>0</v>
      </c>
      <c r="Y62">
        <v>1</v>
      </c>
      <c r="Z62">
        <v>1</v>
      </c>
      <c r="AA62">
        <v>0</v>
      </c>
      <c r="AB62">
        <v>0</v>
      </c>
      <c r="AC62">
        <v>0</v>
      </c>
      <c r="AD62">
        <v>0</v>
      </c>
      <c r="AE62">
        <v>0</v>
      </c>
      <c r="AF62">
        <v>0</v>
      </c>
    </row>
    <row r="63" spans="1:32" x14ac:dyDescent="0.25">
      <c r="A63" s="54">
        <v>5</v>
      </c>
      <c r="B63" s="54" t="s">
        <v>77</v>
      </c>
      <c r="C63" s="54">
        <v>505</v>
      </c>
      <c r="D63" s="54" t="s">
        <v>81</v>
      </c>
      <c r="E63">
        <v>0</v>
      </c>
      <c r="F63">
        <v>0</v>
      </c>
      <c r="G63">
        <v>0</v>
      </c>
      <c r="H63">
        <v>2</v>
      </c>
      <c r="I63">
        <v>1</v>
      </c>
      <c r="J63">
        <v>0</v>
      </c>
      <c r="K63">
        <v>1</v>
      </c>
      <c r="L63">
        <v>2</v>
      </c>
      <c r="M63">
        <v>1</v>
      </c>
      <c r="N63">
        <v>0</v>
      </c>
      <c r="O63">
        <v>1</v>
      </c>
      <c r="P63">
        <v>2</v>
      </c>
      <c r="Q63">
        <v>0</v>
      </c>
      <c r="R63">
        <v>0</v>
      </c>
      <c r="S63">
        <v>0</v>
      </c>
      <c r="T63">
        <v>0</v>
      </c>
      <c r="U63">
        <v>0</v>
      </c>
      <c r="V63">
        <v>0</v>
      </c>
      <c r="W63">
        <v>0</v>
      </c>
      <c r="X63">
        <v>0</v>
      </c>
      <c r="Y63">
        <v>1</v>
      </c>
      <c r="Z63">
        <v>1</v>
      </c>
      <c r="AA63">
        <v>0</v>
      </c>
      <c r="AB63">
        <v>1</v>
      </c>
      <c r="AC63">
        <v>0</v>
      </c>
      <c r="AD63">
        <v>0</v>
      </c>
      <c r="AE63">
        <v>0</v>
      </c>
      <c r="AF63">
        <v>0</v>
      </c>
    </row>
    <row r="64" spans="1:32" x14ac:dyDescent="0.25">
      <c r="A64" s="54">
        <v>5</v>
      </c>
      <c r="B64" s="54" t="s">
        <v>77</v>
      </c>
      <c r="C64" s="54">
        <v>506</v>
      </c>
      <c r="D64" s="54" t="s">
        <v>82</v>
      </c>
      <c r="E64">
        <v>0</v>
      </c>
      <c r="F64">
        <v>0</v>
      </c>
      <c r="G64">
        <v>0</v>
      </c>
      <c r="H64">
        <v>6</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row>
    <row r="65" spans="1:32" x14ac:dyDescent="0.25">
      <c r="A65" s="54">
        <v>5</v>
      </c>
      <c r="B65" s="54" t="s">
        <v>77</v>
      </c>
      <c r="C65" s="54">
        <v>507</v>
      </c>
      <c r="D65" s="54" t="s">
        <v>83</v>
      </c>
      <c r="E65">
        <v>0</v>
      </c>
      <c r="F65">
        <v>1</v>
      </c>
      <c r="G65">
        <v>1</v>
      </c>
      <c r="H65">
        <v>2</v>
      </c>
      <c r="I65">
        <v>1</v>
      </c>
      <c r="J65">
        <v>1</v>
      </c>
      <c r="K65">
        <v>1</v>
      </c>
      <c r="L65">
        <v>3</v>
      </c>
      <c r="M65">
        <v>1</v>
      </c>
      <c r="N65">
        <v>1</v>
      </c>
      <c r="O65">
        <v>1</v>
      </c>
      <c r="P65">
        <v>3</v>
      </c>
      <c r="Q65">
        <v>0</v>
      </c>
      <c r="R65">
        <v>0</v>
      </c>
      <c r="S65">
        <v>1</v>
      </c>
      <c r="T65">
        <v>1</v>
      </c>
      <c r="U65">
        <v>0</v>
      </c>
      <c r="V65">
        <v>0</v>
      </c>
      <c r="W65">
        <v>0</v>
      </c>
      <c r="X65">
        <v>0</v>
      </c>
      <c r="Y65">
        <v>0</v>
      </c>
      <c r="Z65">
        <v>0</v>
      </c>
      <c r="AA65">
        <v>1</v>
      </c>
      <c r="AB65">
        <v>1</v>
      </c>
      <c r="AC65">
        <v>0</v>
      </c>
      <c r="AD65">
        <v>20</v>
      </c>
      <c r="AE65">
        <v>0</v>
      </c>
      <c r="AF65">
        <v>0</v>
      </c>
    </row>
    <row r="66" spans="1:32" x14ac:dyDescent="0.25">
      <c r="A66" s="54">
        <v>5</v>
      </c>
      <c r="B66" s="54" t="s">
        <v>77</v>
      </c>
      <c r="C66" s="54">
        <v>508</v>
      </c>
      <c r="D66" s="54" t="s">
        <v>84</v>
      </c>
      <c r="E66">
        <v>1</v>
      </c>
      <c r="F66">
        <v>1</v>
      </c>
      <c r="G66">
        <v>0</v>
      </c>
      <c r="H66">
        <v>4</v>
      </c>
      <c r="I66">
        <v>0</v>
      </c>
      <c r="J66">
        <v>0</v>
      </c>
      <c r="K66">
        <v>0</v>
      </c>
      <c r="L66">
        <v>2</v>
      </c>
      <c r="M66">
        <v>0</v>
      </c>
      <c r="N66">
        <v>0</v>
      </c>
      <c r="O66">
        <v>0</v>
      </c>
      <c r="P66">
        <v>0</v>
      </c>
      <c r="Q66">
        <v>0</v>
      </c>
      <c r="R66">
        <v>0</v>
      </c>
      <c r="S66">
        <v>0</v>
      </c>
      <c r="T66">
        <v>0</v>
      </c>
      <c r="U66">
        <v>0</v>
      </c>
      <c r="V66">
        <v>0</v>
      </c>
      <c r="W66">
        <v>0</v>
      </c>
      <c r="X66">
        <v>0</v>
      </c>
      <c r="Y66">
        <v>0</v>
      </c>
      <c r="Z66">
        <v>0</v>
      </c>
      <c r="AA66">
        <v>0</v>
      </c>
      <c r="AB66">
        <v>0</v>
      </c>
      <c r="AC66">
        <v>20</v>
      </c>
      <c r="AD66">
        <v>0</v>
      </c>
      <c r="AE66">
        <v>0</v>
      </c>
      <c r="AF66">
        <v>0</v>
      </c>
    </row>
    <row r="67" spans="1:32" x14ac:dyDescent="0.25">
      <c r="A67" s="54">
        <v>5</v>
      </c>
      <c r="B67" s="54" t="s">
        <v>77</v>
      </c>
      <c r="C67" s="54">
        <v>509</v>
      </c>
      <c r="D67" s="54" t="s">
        <v>85</v>
      </c>
      <c r="E67">
        <v>0</v>
      </c>
      <c r="F67">
        <v>1</v>
      </c>
      <c r="G67">
        <v>0</v>
      </c>
      <c r="H67">
        <v>1</v>
      </c>
      <c r="I67">
        <v>1</v>
      </c>
      <c r="J67">
        <v>1</v>
      </c>
      <c r="K67">
        <v>1</v>
      </c>
      <c r="L67">
        <v>3</v>
      </c>
      <c r="M67">
        <v>0</v>
      </c>
      <c r="N67">
        <v>0</v>
      </c>
      <c r="O67">
        <v>1</v>
      </c>
      <c r="P67">
        <v>1</v>
      </c>
      <c r="Q67">
        <v>0</v>
      </c>
      <c r="R67">
        <v>0</v>
      </c>
      <c r="S67">
        <v>0</v>
      </c>
      <c r="T67">
        <v>0</v>
      </c>
      <c r="U67">
        <v>0</v>
      </c>
      <c r="V67">
        <v>0</v>
      </c>
      <c r="W67">
        <v>0</v>
      </c>
      <c r="X67">
        <v>0</v>
      </c>
      <c r="Y67">
        <v>0</v>
      </c>
      <c r="Z67">
        <v>0</v>
      </c>
      <c r="AA67">
        <v>0</v>
      </c>
      <c r="AB67">
        <v>0</v>
      </c>
      <c r="AC67">
        <v>0</v>
      </c>
      <c r="AD67">
        <v>0</v>
      </c>
      <c r="AE67">
        <v>0</v>
      </c>
      <c r="AF67">
        <v>0</v>
      </c>
    </row>
    <row r="68" spans="1:32" x14ac:dyDescent="0.25">
      <c r="A68" s="54">
        <v>5</v>
      </c>
      <c r="B68" s="54" t="s">
        <v>77</v>
      </c>
      <c r="C68" s="54">
        <v>510</v>
      </c>
      <c r="D68" s="54" t="s">
        <v>86</v>
      </c>
      <c r="E68">
        <v>0</v>
      </c>
      <c r="F68">
        <v>0</v>
      </c>
      <c r="G68">
        <v>0</v>
      </c>
      <c r="H68">
        <v>0</v>
      </c>
      <c r="I68">
        <v>0</v>
      </c>
      <c r="J68">
        <v>1</v>
      </c>
      <c r="K68">
        <v>1</v>
      </c>
      <c r="L68">
        <v>2</v>
      </c>
      <c r="M68">
        <v>0</v>
      </c>
      <c r="N68">
        <v>1</v>
      </c>
      <c r="O68">
        <v>0</v>
      </c>
      <c r="P68">
        <v>1</v>
      </c>
      <c r="Q68">
        <v>0</v>
      </c>
      <c r="R68">
        <v>0</v>
      </c>
      <c r="S68">
        <v>0</v>
      </c>
      <c r="T68">
        <v>0</v>
      </c>
      <c r="U68">
        <v>0</v>
      </c>
      <c r="V68">
        <v>0</v>
      </c>
      <c r="W68">
        <v>0</v>
      </c>
      <c r="X68">
        <v>0</v>
      </c>
      <c r="Y68">
        <v>1</v>
      </c>
      <c r="Z68">
        <v>0</v>
      </c>
      <c r="AA68">
        <v>0</v>
      </c>
      <c r="AB68">
        <v>0</v>
      </c>
      <c r="AC68">
        <v>0</v>
      </c>
      <c r="AD68">
        <v>0</v>
      </c>
      <c r="AE68">
        <v>0</v>
      </c>
      <c r="AF68">
        <v>0</v>
      </c>
    </row>
    <row r="69" spans="1:32" x14ac:dyDescent="0.25">
      <c r="A69" s="54">
        <v>5</v>
      </c>
      <c r="B69" s="54" t="s">
        <v>77</v>
      </c>
      <c r="C69" s="54">
        <v>511</v>
      </c>
      <c r="D69" s="54" t="s">
        <v>87</v>
      </c>
      <c r="E69">
        <v>1</v>
      </c>
      <c r="F69">
        <v>0</v>
      </c>
      <c r="G69">
        <v>1</v>
      </c>
      <c r="H69">
        <v>2</v>
      </c>
      <c r="I69">
        <v>1</v>
      </c>
      <c r="J69">
        <v>1</v>
      </c>
      <c r="K69">
        <v>1</v>
      </c>
      <c r="L69">
        <v>3</v>
      </c>
      <c r="M69">
        <v>1</v>
      </c>
      <c r="N69">
        <v>1</v>
      </c>
      <c r="O69">
        <v>1</v>
      </c>
      <c r="P69">
        <v>3</v>
      </c>
      <c r="Q69">
        <v>1</v>
      </c>
      <c r="R69">
        <v>1</v>
      </c>
      <c r="S69">
        <v>0</v>
      </c>
      <c r="T69">
        <v>0</v>
      </c>
      <c r="U69">
        <v>1</v>
      </c>
      <c r="V69">
        <v>1</v>
      </c>
      <c r="W69">
        <v>1</v>
      </c>
      <c r="X69">
        <v>1</v>
      </c>
      <c r="Y69">
        <v>1</v>
      </c>
      <c r="Z69">
        <v>1</v>
      </c>
      <c r="AA69">
        <v>13</v>
      </c>
      <c r="AB69">
        <v>1</v>
      </c>
      <c r="AC69">
        <v>0</v>
      </c>
      <c r="AD69">
        <v>0</v>
      </c>
      <c r="AE69">
        <v>0</v>
      </c>
      <c r="AF69">
        <v>0</v>
      </c>
    </row>
    <row r="70" spans="1:32" x14ac:dyDescent="0.25">
      <c r="A70" s="54">
        <v>5</v>
      </c>
      <c r="B70" s="54" t="s">
        <v>77</v>
      </c>
      <c r="C70" s="54">
        <v>512</v>
      </c>
      <c r="D70" s="54" t="s">
        <v>88</v>
      </c>
      <c r="E70">
        <v>0</v>
      </c>
      <c r="F70">
        <v>0</v>
      </c>
      <c r="G70">
        <v>0</v>
      </c>
      <c r="H70">
        <v>0</v>
      </c>
      <c r="I70">
        <v>1</v>
      </c>
      <c r="J70">
        <v>1</v>
      </c>
      <c r="K70">
        <v>1</v>
      </c>
      <c r="L70">
        <v>3</v>
      </c>
      <c r="M70">
        <v>1</v>
      </c>
      <c r="N70">
        <v>1</v>
      </c>
      <c r="O70">
        <v>1</v>
      </c>
      <c r="P70">
        <v>3</v>
      </c>
      <c r="Q70">
        <v>1</v>
      </c>
      <c r="R70">
        <v>1</v>
      </c>
      <c r="S70">
        <v>1</v>
      </c>
      <c r="T70">
        <v>0</v>
      </c>
      <c r="U70">
        <v>0</v>
      </c>
      <c r="V70">
        <v>0</v>
      </c>
      <c r="W70">
        <v>1</v>
      </c>
      <c r="X70">
        <v>0</v>
      </c>
      <c r="Y70">
        <v>1</v>
      </c>
      <c r="Z70">
        <v>1</v>
      </c>
      <c r="AA70">
        <v>0</v>
      </c>
      <c r="AB70">
        <v>0</v>
      </c>
      <c r="AC70">
        <v>0</v>
      </c>
      <c r="AD70">
        <v>0</v>
      </c>
      <c r="AE70">
        <v>0</v>
      </c>
      <c r="AF70">
        <v>0</v>
      </c>
    </row>
    <row r="71" spans="1:32" x14ac:dyDescent="0.25">
      <c r="A71" s="54">
        <v>5</v>
      </c>
      <c r="B71" s="54" t="s">
        <v>77</v>
      </c>
      <c r="C71" s="54">
        <v>513</v>
      </c>
      <c r="D71" s="54" t="s">
        <v>89</v>
      </c>
      <c r="E71">
        <v>1</v>
      </c>
      <c r="F71">
        <v>0</v>
      </c>
      <c r="G71">
        <v>0</v>
      </c>
      <c r="H71">
        <v>1</v>
      </c>
      <c r="I71">
        <v>1</v>
      </c>
      <c r="J71">
        <v>1</v>
      </c>
      <c r="K71">
        <v>0</v>
      </c>
      <c r="L71">
        <v>2</v>
      </c>
      <c r="M71">
        <v>1</v>
      </c>
      <c r="N71">
        <v>1</v>
      </c>
      <c r="O71">
        <v>0</v>
      </c>
      <c r="P71">
        <v>2</v>
      </c>
      <c r="Q71">
        <v>1</v>
      </c>
      <c r="R71">
        <v>1</v>
      </c>
      <c r="S71">
        <v>1</v>
      </c>
      <c r="T71">
        <v>1</v>
      </c>
      <c r="U71">
        <v>0</v>
      </c>
      <c r="V71">
        <v>0</v>
      </c>
      <c r="W71">
        <v>1</v>
      </c>
      <c r="X71">
        <v>1</v>
      </c>
      <c r="Y71">
        <v>1</v>
      </c>
      <c r="Z71">
        <v>1</v>
      </c>
      <c r="AA71">
        <v>0</v>
      </c>
      <c r="AB71">
        <v>1</v>
      </c>
      <c r="AC71">
        <v>0</v>
      </c>
      <c r="AD71">
        <v>0</v>
      </c>
      <c r="AE71">
        <v>0</v>
      </c>
      <c r="AF71">
        <v>0</v>
      </c>
    </row>
    <row r="72" spans="1:32" x14ac:dyDescent="0.25">
      <c r="A72" s="54">
        <v>5</v>
      </c>
      <c r="B72" s="54" t="s">
        <v>77</v>
      </c>
      <c r="C72" s="54">
        <v>514</v>
      </c>
      <c r="D72" s="54" t="s">
        <v>90</v>
      </c>
      <c r="E72">
        <v>1</v>
      </c>
      <c r="F72">
        <v>1</v>
      </c>
      <c r="G72">
        <v>1</v>
      </c>
      <c r="H72">
        <v>3</v>
      </c>
      <c r="I72">
        <v>1</v>
      </c>
      <c r="J72">
        <v>1</v>
      </c>
      <c r="K72">
        <v>1</v>
      </c>
      <c r="L72">
        <v>3</v>
      </c>
      <c r="M72">
        <v>1</v>
      </c>
      <c r="N72">
        <v>1</v>
      </c>
      <c r="O72">
        <v>1</v>
      </c>
      <c r="P72">
        <v>3</v>
      </c>
      <c r="Q72">
        <v>1</v>
      </c>
      <c r="R72">
        <v>1</v>
      </c>
      <c r="S72">
        <v>0</v>
      </c>
      <c r="T72">
        <v>0</v>
      </c>
      <c r="U72">
        <v>0</v>
      </c>
      <c r="V72">
        <v>0</v>
      </c>
      <c r="W72">
        <v>0</v>
      </c>
      <c r="X72">
        <v>0</v>
      </c>
      <c r="Y72">
        <v>1</v>
      </c>
      <c r="Z72">
        <v>1</v>
      </c>
      <c r="AA72">
        <v>0</v>
      </c>
      <c r="AB72">
        <v>1</v>
      </c>
      <c r="AC72">
        <v>0</v>
      </c>
      <c r="AD72">
        <v>0</v>
      </c>
      <c r="AE72">
        <v>0</v>
      </c>
      <c r="AF72">
        <v>0</v>
      </c>
    </row>
    <row r="73" spans="1:32" x14ac:dyDescent="0.25">
      <c r="A73" s="54">
        <v>6</v>
      </c>
      <c r="B73" s="54" t="s">
        <v>91</v>
      </c>
      <c r="C73" s="54">
        <v>601</v>
      </c>
      <c r="D73" s="54" t="s">
        <v>92</v>
      </c>
      <c r="E73">
        <v>0</v>
      </c>
      <c r="F73">
        <v>0</v>
      </c>
      <c r="G73">
        <v>0</v>
      </c>
      <c r="H73">
        <v>0</v>
      </c>
      <c r="I73">
        <v>0</v>
      </c>
      <c r="J73">
        <v>0</v>
      </c>
      <c r="K73">
        <v>0</v>
      </c>
      <c r="L73">
        <v>0</v>
      </c>
      <c r="M73">
        <v>0</v>
      </c>
      <c r="N73">
        <v>0</v>
      </c>
      <c r="O73">
        <v>0</v>
      </c>
      <c r="P73">
        <v>0</v>
      </c>
      <c r="Q73">
        <v>0</v>
      </c>
      <c r="R73">
        <v>1</v>
      </c>
      <c r="S73">
        <v>0</v>
      </c>
      <c r="T73">
        <v>0</v>
      </c>
      <c r="U73">
        <v>0</v>
      </c>
      <c r="V73">
        <v>0</v>
      </c>
      <c r="W73">
        <v>0</v>
      </c>
      <c r="X73">
        <v>0</v>
      </c>
      <c r="Y73">
        <v>1</v>
      </c>
      <c r="Z73">
        <v>1</v>
      </c>
      <c r="AA73">
        <v>0</v>
      </c>
      <c r="AB73">
        <v>1</v>
      </c>
      <c r="AC73">
        <v>0</v>
      </c>
      <c r="AD73">
        <v>0</v>
      </c>
      <c r="AE73">
        <v>0</v>
      </c>
      <c r="AF73">
        <v>0</v>
      </c>
    </row>
    <row r="74" spans="1:32" x14ac:dyDescent="0.25">
      <c r="A74" s="54">
        <v>6</v>
      </c>
      <c r="B74" s="54" t="s">
        <v>91</v>
      </c>
      <c r="C74" s="54">
        <v>602</v>
      </c>
      <c r="D74" s="54" t="s">
        <v>93</v>
      </c>
      <c r="E74">
        <v>1</v>
      </c>
      <c r="F74">
        <v>1</v>
      </c>
      <c r="G74">
        <v>1</v>
      </c>
      <c r="H74">
        <v>3</v>
      </c>
      <c r="I74">
        <v>1</v>
      </c>
      <c r="J74">
        <v>1</v>
      </c>
      <c r="K74">
        <v>1</v>
      </c>
      <c r="L74">
        <v>3</v>
      </c>
      <c r="M74">
        <v>1</v>
      </c>
      <c r="N74">
        <v>1</v>
      </c>
      <c r="O74">
        <v>1</v>
      </c>
      <c r="P74">
        <v>3</v>
      </c>
      <c r="Q74">
        <v>0</v>
      </c>
      <c r="R74">
        <v>0</v>
      </c>
      <c r="S74">
        <v>1</v>
      </c>
      <c r="T74">
        <v>0</v>
      </c>
      <c r="U74">
        <v>0</v>
      </c>
      <c r="V74">
        <v>0</v>
      </c>
      <c r="W74">
        <v>0</v>
      </c>
      <c r="X74">
        <v>0</v>
      </c>
      <c r="Y74">
        <v>1</v>
      </c>
      <c r="Z74">
        <v>1</v>
      </c>
      <c r="AA74">
        <v>0</v>
      </c>
      <c r="AB74">
        <v>1</v>
      </c>
      <c r="AC74">
        <v>2</v>
      </c>
      <c r="AD74">
        <v>0</v>
      </c>
      <c r="AE74">
        <v>0</v>
      </c>
      <c r="AF74">
        <v>0</v>
      </c>
    </row>
    <row r="75" spans="1:32" x14ac:dyDescent="0.25">
      <c r="A75" s="54">
        <v>6</v>
      </c>
      <c r="B75" s="54" t="s">
        <v>91</v>
      </c>
      <c r="C75" s="54">
        <v>603</v>
      </c>
      <c r="D75" s="54" t="s">
        <v>94</v>
      </c>
      <c r="E75">
        <v>1</v>
      </c>
      <c r="F75">
        <v>1</v>
      </c>
      <c r="G75">
        <v>1</v>
      </c>
      <c r="H75">
        <v>3</v>
      </c>
      <c r="I75">
        <v>1</v>
      </c>
      <c r="J75">
        <v>1</v>
      </c>
      <c r="K75">
        <v>1</v>
      </c>
      <c r="L75">
        <v>3</v>
      </c>
      <c r="M75">
        <v>1</v>
      </c>
      <c r="N75">
        <v>1</v>
      </c>
      <c r="O75">
        <v>1</v>
      </c>
      <c r="P75">
        <v>3</v>
      </c>
      <c r="Q75">
        <v>1</v>
      </c>
      <c r="R75">
        <v>1</v>
      </c>
      <c r="S75">
        <v>1</v>
      </c>
      <c r="T75">
        <v>1</v>
      </c>
      <c r="U75">
        <v>0</v>
      </c>
      <c r="V75">
        <v>0</v>
      </c>
      <c r="W75">
        <v>1</v>
      </c>
      <c r="X75">
        <v>1</v>
      </c>
      <c r="Y75">
        <v>1</v>
      </c>
      <c r="Z75">
        <v>1</v>
      </c>
      <c r="AA75">
        <v>1</v>
      </c>
      <c r="AB75">
        <v>1</v>
      </c>
      <c r="AC75">
        <v>0</v>
      </c>
      <c r="AD75">
        <v>20</v>
      </c>
      <c r="AE75">
        <v>0</v>
      </c>
      <c r="AF75">
        <v>0</v>
      </c>
    </row>
    <row r="76" spans="1:32" x14ac:dyDescent="0.25">
      <c r="A76" s="54">
        <v>6</v>
      </c>
      <c r="B76" s="54" t="s">
        <v>91</v>
      </c>
      <c r="C76" s="54">
        <v>604</v>
      </c>
      <c r="D76" s="54" t="s">
        <v>95</v>
      </c>
      <c r="E76">
        <v>0</v>
      </c>
      <c r="F76">
        <v>0</v>
      </c>
      <c r="G76">
        <v>1</v>
      </c>
      <c r="H76">
        <v>1</v>
      </c>
      <c r="I76">
        <v>1</v>
      </c>
      <c r="J76">
        <v>0</v>
      </c>
      <c r="K76">
        <v>1</v>
      </c>
      <c r="L76">
        <v>2</v>
      </c>
      <c r="M76">
        <v>1</v>
      </c>
      <c r="N76">
        <v>1</v>
      </c>
      <c r="O76">
        <v>1</v>
      </c>
      <c r="P76">
        <v>3</v>
      </c>
      <c r="Q76">
        <v>0</v>
      </c>
      <c r="R76">
        <v>0</v>
      </c>
      <c r="S76">
        <v>0</v>
      </c>
      <c r="T76">
        <v>0</v>
      </c>
      <c r="U76">
        <v>0</v>
      </c>
      <c r="V76">
        <v>0</v>
      </c>
      <c r="W76">
        <v>0</v>
      </c>
      <c r="X76">
        <v>0</v>
      </c>
      <c r="Y76">
        <v>1</v>
      </c>
      <c r="Z76">
        <v>1</v>
      </c>
      <c r="AA76">
        <v>0</v>
      </c>
      <c r="AB76">
        <v>1</v>
      </c>
      <c r="AC76">
        <v>0</v>
      </c>
      <c r="AD76">
        <v>0</v>
      </c>
      <c r="AE76">
        <v>0</v>
      </c>
      <c r="AF76">
        <v>0</v>
      </c>
    </row>
    <row r="77" spans="1:32" x14ac:dyDescent="0.25">
      <c r="A77" s="54">
        <v>6</v>
      </c>
      <c r="B77" s="54" t="s">
        <v>91</v>
      </c>
      <c r="C77" s="54">
        <v>605</v>
      </c>
      <c r="D77" s="54" t="s">
        <v>752</v>
      </c>
      <c r="E77">
        <v>1</v>
      </c>
      <c r="F77">
        <v>1</v>
      </c>
      <c r="G77">
        <v>1</v>
      </c>
      <c r="H77">
        <v>3</v>
      </c>
      <c r="I77">
        <v>1</v>
      </c>
      <c r="J77">
        <v>1</v>
      </c>
      <c r="K77">
        <v>1</v>
      </c>
      <c r="L77">
        <v>3</v>
      </c>
      <c r="M77">
        <v>1</v>
      </c>
      <c r="N77">
        <v>1</v>
      </c>
      <c r="O77">
        <v>1</v>
      </c>
      <c r="P77">
        <v>3</v>
      </c>
      <c r="Q77">
        <v>1</v>
      </c>
      <c r="R77">
        <v>1</v>
      </c>
      <c r="S77">
        <v>0</v>
      </c>
      <c r="T77">
        <v>0</v>
      </c>
      <c r="U77">
        <v>0</v>
      </c>
      <c r="V77">
        <v>0</v>
      </c>
      <c r="W77">
        <v>0</v>
      </c>
      <c r="X77">
        <v>0</v>
      </c>
      <c r="Y77">
        <v>1</v>
      </c>
      <c r="Z77">
        <v>1</v>
      </c>
      <c r="AA77">
        <v>0</v>
      </c>
      <c r="AB77">
        <v>0</v>
      </c>
      <c r="AC77">
        <v>20</v>
      </c>
      <c r="AD77">
        <v>20</v>
      </c>
      <c r="AE77">
        <v>0</v>
      </c>
      <c r="AF77">
        <v>0</v>
      </c>
    </row>
    <row r="78" spans="1:32" x14ac:dyDescent="0.25">
      <c r="A78" s="54">
        <v>6</v>
      </c>
      <c r="B78" s="54" t="s">
        <v>91</v>
      </c>
      <c r="C78" s="54">
        <v>606</v>
      </c>
      <c r="D78" s="54" t="s">
        <v>97</v>
      </c>
      <c r="E78">
        <v>0</v>
      </c>
      <c r="F78">
        <v>0</v>
      </c>
      <c r="G78">
        <v>0</v>
      </c>
      <c r="H78">
        <v>0</v>
      </c>
      <c r="I78">
        <v>1</v>
      </c>
      <c r="J78">
        <v>1</v>
      </c>
      <c r="K78">
        <v>1</v>
      </c>
      <c r="L78">
        <v>3</v>
      </c>
      <c r="M78">
        <v>0</v>
      </c>
      <c r="N78">
        <v>0</v>
      </c>
      <c r="O78">
        <v>1</v>
      </c>
      <c r="P78">
        <v>1</v>
      </c>
      <c r="Q78">
        <v>0</v>
      </c>
      <c r="R78">
        <v>1</v>
      </c>
      <c r="S78">
        <v>1</v>
      </c>
      <c r="T78">
        <v>0</v>
      </c>
      <c r="U78">
        <v>0</v>
      </c>
      <c r="V78">
        <v>0</v>
      </c>
      <c r="W78">
        <v>0</v>
      </c>
      <c r="X78">
        <v>0</v>
      </c>
      <c r="Y78">
        <v>0</v>
      </c>
      <c r="Z78">
        <v>1</v>
      </c>
      <c r="AA78">
        <v>0</v>
      </c>
      <c r="AB78">
        <v>0</v>
      </c>
      <c r="AC78">
        <v>0</v>
      </c>
      <c r="AD78">
        <v>0</v>
      </c>
      <c r="AE78">
        <v>0</v>
      </c>
      <c r="AF78">
        <v>0</v>
      </c>
    </row>
    <row r="79" spans="1:32" x14ac:dyDescent="0.25">
      <c r="A79" s="54">
        <v>6</v>
      </c>
      <c r="B79" s="54" t="s">
        <v>91</v>
      </c>
      <c r="C79" s="54">
        <v>607</v>
      </c>
      <c r="D79" s="54" t="s">
        <v>98</v>
      </c>
      <c r="E79">
        <v>0</v>
      </c>
      <c r="F79">
        <v>0</v>
      </c>
      <c r="G79">
        <v>0</v>
      </c>
      <c r="H79">
        <v>0</v>
      </c>
      <c r="I79">
        <v>1</v>
      </c>
      <c r="J79">
        <v>0</v>
      </c>
      <c r="K79">
        <v>1</v>
      </c>
      <c r="L79">
        <v>2</v>
      </c>
      <c r="M79">
        <v>1</v>
      </c>
      <c r="N79">
        <v>0</v>
      </c>
      <c r="O79">
        <v>1</v>
      </c>
      <c r="P79">
        <v>2</v>
      </c>
      <c r="Q79">
        <v>0</v>
      </c>
      <c r="R79">
        <v>0</v>
      </c>
      <c r="S79">
        <v>1</v>
      </c>
      <c r="T79">
        <v>0</v>
      </c>
      <c r="U79">
        <v>0</v>
      </c>
      <c r="V79">
        <v>0</v>
      </c>
      <c r="W79">
        <v>1</v>
      </c>
      <c r="X79">
        <v>1</v>
      </c>
      <c r="Y79">
        <v>0</v>
      </c>
      <c r="Z79">
        <v>0</v>
      </c>
      <c r="AA79">
        <v>0</v>
      </c>
      <c r="AB79">
        <v>0</v>
      </c>
      <c r="AC79">
        <v>0</v>
      </c>
      <c r="AD79">
        <v>0</v>
      </c>
      <c r="AE79">
        <v>0</v>
      </c>
      <c r="AF79">
        <v>0</v>
      </c>
    </row>
    <row r="80" spans="1:32" x14ac:dyDescent="0.25">
      <c r="A80" s="54">
        <v>6</v>
      </c>
      <c r="B80" s="54" t="s">
        <v>91</v>
      </c>
      <c r="C80" s="54">
        <v>608</v>
      </c>
      <c r="D80" s="54" t="s">
        <v>99</v>
      </c>
      <c r="E80">
        <v>0</v>
      </c>
      <c r="F80">
        <v>0</v>
      </c>
      <c r="G80">
        <v>0</v>
      </c>
      <c r="H80">
        <v>0</v>
      </c>
      <c r="I80">
        <v>1</v>
      </c>
      <c r="J80">
        <v>1</v>
      </c>
      <c r="K80">
        <v>1</v>
      </c>
      <c r="L80">
        <v>3</v>
      </c>
      <c r="M80">
        <v>1</v>
      </c>
      <c r="N80">
        <v>1</v>
      </c>
      <c r="O80">
        <v>1</v>
      </c>
      <c r="P80">
        <v>3</v>
      </c>
      <c r="Q80">
        <v>1</v>
      </c>
      <c r="R80">
        <v>1</v>
      </c>
      <c r="S80">
        <v>1</v>
      </c>
      <c r="T80">
        <v>1</v>
      </c>
      <c r="U80">
        <v>1</v>
      </c>
      <c r="V80">
        <v>1</v>
      </c>
      <c r="W80">
        <v>1</v>
      </c>
      <c r="X80">
        <v>1</v>
      </c>
      <c r="Y80">
        <v>1</v>
      </c>
      <c r="Z80">
        <v>1</v>
      </c>
      <c r="AA80">
        <v>0</v>
      </c>
      <c r="AB80">
        <v>0</v>
      </c>
      <c r="AC80">
        <v>0</v>
      </c>
      <c r="AD80">
        <v>97</v>
      </c>
      <c r="AE80">
        <v>0</v>
      </c>
      <c r="AF80">
        <v>0</v>
      </c>
    </row>
    <row r="81" spans="1:32" x14ac:dyDescent="0.25">
      <c r="A81" s="54">
        <v>6</v>
      </c>
      <c r="B81" s="54" t="s">
        <v>91</v>
      </c>
      <c r="C81" s="54">
        <v>609</v>
      </c>
      <c r="D81" s="54" t="s">
        <v>100</v>
      </c>
      <c r="E81">
        <v>1</v>
      </c>
      <c r="F81">
        <v>0</v>
      </c>
      <c r="G81">
        <v>1</v>
      </c>
      <c r="H81">
        <v>2</v>
      </c>
      <c r="I81">
        <v>1</v>
      </c>
      <c r="J81">
        <v>1</v>
      </c>
      <c r="K81">
        <v>1</v>
      </c>
      <c r="L81">
        <v>3</v>
      </c>
      <c r="M81">
        <v>1</v>
      </c>
      <c r="N81">
        <v>0</v>
      </c>
      <c r="O81">
        <v>1</v>
      </c>
      <c r="P81">
        <v>2</v>
      </c>
      <c r="Q81">
        <v>1</v>
      </c>
      <c r="R81">
        <v>1</v>
      </c>
      <c r="S81">
        <v>1</v>
      </c>
      <c r="T81">
        <v>0</v>
      </c>
      <c r="U81">
        <v>0</v>
      </c>
      <c r="V81">
        <v>0</v>
      </c>
      <c r="W81">
        <v>1</v>
      </c>
      <c r="X81">
        <v>0</v>
      </c>
      <c r="Y81">
        <v>1</v>
      </c>
      <c r="Z81">
        <v>0</v>
      </c>
      <c r="AA81">
        <v>0</v>
      </c>
      <c r="AB81">
        <v>1</v>
      </c>
      <c r="AC81">
        <v>0</v>
      </c>
      <c r="AD81">
        <v>0</v>
      </c>
      <c r="AE81">
        <v>0</v>
      </c>
      <c r="AF81">
        <v>0</v>
      </c>
    </row>
    <row r="82" spans="1:32" x14ac:dyDescent="0.25">
      <c r="A82" s="54">
        <v>6</v>
      </c>
      <c r="B82" s="54" t="s">
        <v>91</v>
      </c>
      <c r="C82" s="54">
        <v>610</v>
      </c>
      <c r="D82" s="54" t="s">
        <v>101</v>
      </c>
      <c r="E82">
        <v>0</v>
      </c>
      <c r="F82">
        <v>0</v>
      </c>
      <c r="G82">
        <v>0</v>
      </c>
      <c r="H82">
        <v>2</v>
      </c>
      <c r="I82">
        <v>0</v>
      </c>
      <c r="J82">
        <v>1</v>
      </c>
      <c r="K82">
        <v>0</v>
      </c>
      <c r="L82">
        <v>5</v>
      </c>
      <c r="M82">
        <v>0</v>
      </c>
      <c r="N82">
        <v>1</v>
      </c>
      <c r="O82">
        <v>0</v>
      </c>
      <c r="P82">
        <v>1</v>
      </c>
      <c r="Q82">
        <v>0</v>
      </c>
      <c r="R82">
        <v>0</v>
      </c>
      <c r="S82">
        <v>0</v>
      </c>
      <c r="T82">
        <v>0</v>
      </c>
      <c r="U82">
        <v>0</v>
      </c>
      <c r="V82">
        <v>0</v>
      </c>
      <c r="W82">
        <v>0</v>
      </c>
      <c r="X82">
        <v>0</v>
      </c>
      <c r="Y82">
        <v>1</v>
      </c>
      <c r="Z82">
        <v>1</v>
      </c>
      <c r="AA82">
        <v>0</v>
      </c>
      <c r="AB82">
        <v>1</v>
      </c>
      <c r="AC82">
        <v>0</v>
      </c>
      <c r="AD82">
        <v>0</v>
      </c>
      <c r="AE82">
        <v>0</v>
      </c>
      <c r="AF82">
        <v>0</v>
      </c>
    </row>
    <row r="83" spans="1:32" x14ac:dyDescent="0.25">
      <c r="A83" s="54">
        <v>6</v>
      </c>
      <c r="B83" s="54" t="s">
        <v>91</v>
      </c>
      <c r="C83" s="54">
        <v>611</v>
      </c>
      <c r="D83" s="54" t="s">
        <v>102</v>
      </c>
      <c r="E83">
        <v>1</v>
      </c>
      <c r="F83">
        <v>1</v>
      </c>
      <c r="G83">
        <v>1</v>
      </c>
      <c r="H83">
        <v>3</v>
      </c>
      <c r="I83">
        <v>1</v>
      </c>
      <c r="J83">
        <v>1</v>
      </c>
      <c r="K83">
        <v>1</v>
      </c>
      <c r="L83">
        <v>3</v>
      </c>
      <c r="M83">
        <v>1</v>
      </c>
      <c r="N83">
        <v>1</v>
      </c>
      <c r="O83">
        <v>1</v>
      </c>
      <c r="P83">
        <v>3</v>
      </c>
      <c r="Q83">
        <v>0</v>
      </c>
      <c r="R83">
        <v>0</v>
      </c>
      <c r="S83">
        <v>0</v>
      </c>
      <c r="T83">
        <v>0</v>
      </c>
      <c r="U83">
        <v>0</v>
      </c>
      <c r="V83">
        <v>0</v>
      </c>
      <c r="W83">
        <v>0</v>
      </c>
      <c r="X83">
        <v>0</v>
      </c>
      <c r="Y83">
        <v>1</v>
      </c>
      <c r="Z83">
        <v>0</v>
      </c>
      <c r="AA83">
        <v>4</v>
      </c>
      <c r="AB83">
        <v>1</v>
      </c>
      <c r="AC83">
        <v>0</v>
      </c>
      <c r="AD83">
        <v>0</v>
      </c>
      <c r="AE83">
        <v>0</v>
      </c>
      <c r="AF83">
        <v>0</v>
      </c>
    </row>
    <row r="84" spans="1:32" x14ac:dyDescent="0.25">
      <c r="A84" s="54">
        <v>6</v>
      </c>
      <c r="B84" s="54" t="s">
        <v>91</v>
      </c>
      <c r="C84" s="54">
        <v>612</v>
      </c>
      <c r="D84" s="54" t="s">
        <v>103</v>
      </c>
      <c r="E84">
        <v>0</v>
      </c>
      <c r="F84">
        <v>0</v>
      </c>
      <c r="G84">
        <v>1</v>
      </c>
      <c r="H84">
        <v>1</v>
      </c>
      <c r="I84">
        <v>1</v>
      </c>
      <c r="J84">
        <v>0</v>
      </c>
      <c r="K84">
        <v>1</v>
      </c>
      <c r="L84">
        <v>2</v>
      </c>
      <c r="M84">
        <v>1</v>
      </c>
      <c r="N84">
        <v>1</v>
      </c>
      <c r="O84">
        <v>1</v>
      </c>
      <c r="P84">
        <v>3</v>
      </c>
      <c r="Q84">
        <v>0</v>
      </c>
      <c r="R84">
        <v>1</v>
      </c>
      <c r="S84">
        <v>1</v>
      </c>
      <c r="T84">
        <v>0</v>
      </c>
      <c r="U84">
        <v>0</v>
      </c>
      <c r="V84">
        <v>0</v>
      </c>
      <c r="W84">
        <v>0</v>
      </c>
      <c r="X84">
        <v>0</v>
      </c>
      <c r="Y84">
        <v>1</v>
      </c>
      <c r="Z84">
        <v>0</v>
      </c>
      <c r="AA84">
        <v>0</v>
      </c>
      <c r="AB84">
        <v>0</v>
      </c>
      <c r="AC84">
        <v>0</v>
      </c>
      <c r="AD84">
        <v>0</v>
      </c>
      <c r="AE84">
        <v>0</v>
      </c>
      <c r="AF84">
        <v>0</v>
      </c>
    </row>
    <row r="85" spans="1:32" x14ac:dyDescent="0.25">
      <c r="A85" s="54">
        <v>6</v>
      </c>
      <c r="B85" s="54" t="s">
        <v>91</v>
      </c>
      <c r="C85" s="54">
        <v>613</v>
      </c>
      <c r="D85" s="54" t="s">
        <v>104</v>
      </c>
      <c r="E85">
        <v>0</v>
      </c>
      <c r="F85">
        <v>0</v>
      </c>
      <c r="G85">
        <v>0</v>
      </c>
      <c r="H85">
        <v>6</v>
      </c>
      <c r="I85">
        <v>0</v>
      </c>
      <c r="J85">
        <v>1</v>
      </c>
      <c r="K85">
        <v>1</v>
      </c>
      <c r="L85">
        <v>2</v>
      </c>
      <c r="M85">
        <v>1</v>
      </c>
      <c r="N85">
        <v>1</v>
      </c>
      <c r="O85">
        <v>1</v>
      </c>
      <c r="P85">
        <v>3</v>
      </c>
      <c r="Q85">
        <v>0</v>
      </c>
      <c r="R85">
        <v>0</v>
      </c>
      <c r="S85">
        <v>0</v>
      </c>
      <c r="T85">
        <v>0</v>
      </c>
      <c r="U85">
        <v>0</v>
      </c>
      <c r="V85">
        <v>0</v>
      </c>
      <c r="W85">
        <v>0</v>
      </c>
      <c r="X85">
        <v>0</v>
      </c>
      <c r="Y85">
        <v>1</v>
      </c>
      <c r="Z85">
        <v>1</v>
      </c>
      <c r="AA85">
        <v>0</v>
      </c>
      <c r="AB85">
        <v>0</v>
      </c>
      <c r="AC85">
        <v>0</v>
      </c>
      <c r="AD85">
        <v>0</v>
      </c>
      <c r="AE85">
        <v>0</v>
      </c>
      <c r="AF85">
        <v>0</v>
      </c>
    </row>
    <row r="86" spans="1:32" x14ac:dyDescent="0.25">
      <c r="A86" s="54">
        <v>6</v>
      </c>
      <c r="B86" s="54" t="s">
        <v>91</v>
      </c>
      <c r="C86" s="54">
        <v>614</v>
      </c>
      <c r="D86" s="54" t="s">
        <v>105</v>
      </c>
      <c r="E86">
        <v>0</v>
      </c>
      <c r="F86">
        <v>0</v>
      </c>
      <c r="G86">
        <v>0</v>
      </c>
      <c r="H86">
        <v>2</v>
      </c>
      <c r="I86">
        <v>1</v>
      </c>
      <c r="J86">
        <v>1</v>
      </c>
      <c r="K86">
        <v>1</v>
      </c>
      <c r="L86">
        <v>3</v>
      </c>
      <c r="M86">
        <v>1</v>
      </c>
      <c r="N86">
        <v>0</v>
      </c>
      <c r="O86">
        <v>1</v>
      </c>
      <c r="P86">
        <v>2</v>
      </c>
      <c r="Q86">
        <v>1</v>
      </c>
      <c r="R86">
        <v>1</v>
      </c>
      <c r="S86">
        <v>0</v>
      </c>
      <c r="T86">
        <v>0</v>
      </c>
      <c r="U86">
        <v>0</v>
      </c>
      <c r="V86">
        <v>0</v>
      </c>
      <c r="W86">
        <v>0</v>
      </c>
      <c r="X86">
        <v>0</v>
      </c>
      <c r="Y86">
        <v>1</v>
      </c>
      <c r="Z86">
        <v>1</v>
      </c>
      <c r="AA86">
        <v>1</v>
      </c>
      <c r="AB86">
        <v>1</v>
      </c>
      <c r="AC86">
        <v>0</v>
      </c>
      <c r="AD86">
        <v>0</v>
      </c>
      <c r="AE86">
        <v>0</v>
      </c>
      <c r="AF86">
        <v>0</v>
      </c>
    </row>
    <row r="87" spans="1:32" x14ac:dyDescent="0.25">
      <c r="A87" s="54">
        <v>7</v>
      </c>
      <c r="B87" s="54" t="s">
        <v>106</v>
      </c>
      <c r="C87" s="54">
        <v>701</v>
      </c>
      <c r="D87" s="54" t="s">
        <v>106</v>
      </c>
      <c r="E87">
        <v>1</v>
      </c>
      <c r="F87">
        <v>1</v>
      </c>
      <c r="G87">
        <v>1</v>
      </c>
      <c r="H87">
        <v>3</v>
      </c>
      <c r="I87">
        <v>1</v>
      </c>
      <c r="J87">
        <v>0</v>
      </c>
      <c r="K87">
        <v>1</v>
      </c>
      <c r="L87">
        <v>2</v>
      </c>
      <c r="M87">
        <v>0</v>
      </c>
      <c r="N87">
        <v>0</v>
      </c>
      <c r="O87">
        <v>1</v>
      </c>
      <c r="P87">
        <v>1</v>
      </c>
      <c r="Q87">
        <v>1</v>
      </c>
      <c r="R87">
        <v>0</v>
      </c>
      <c r="S87">
        <v>0</v>
      </c>
      <c r="T87">
        <v>0</v>
      </c>
      <c r="U87">
        <v>1</v>
      </c>
      <c r="V87">
        <v>1</v>
      </c>
      <c r="W87">
        <v>1</v>
      </c>
      <c r="X87">
        <v>1</v>
      </c>
      <c r="Y87">
        <v>1</v>
      </c>
      <c r="Z87">
        <v>1</v>
      </c>
      <c r="AA87">
        <v>1</v>
      </c>
      <c r="AB87">
        <v>1</v>
      </c>
      <c r="AC87">
        <v>9</v>
      </c>
      <c r="AD87">
        <v>0</v>
      </c>
      <c r="AE87">
        <v>0</v>
      </c>
      <c r="AF87">
        <v>0</v>
      </c>
    </row>
    <row r="88" spans="1:32" x14ac:dyDescent="0.25">
      <c r="A88" s="54">
        <v>7</v>
      </c>
      <c r="B88" s="54" t="s">
        <v>106</v>
      </c>
      <c r="C88" s="54">
        <v>702</v>
      </c>
      <c r="D88" s="54" t="s">
        <v>107</v>
      </c>
      <c r="E88">
        <v>0</v>
      </c>
      <c r="F88">
        <v>1</v>
      </c>
      <c r="G88">
        <v>1</v>
      </c>
      <c r="H88">
        <v>4</v>
      </c>
      <c r="I88">
        <v>1</v>
      </c>
      <c r="J88">
        <v>1</v>
      </c>
      <c r="K88">
        <v>1</v>
      </c>
      <c r="L88">
        <v>3</v>
      </c>
      <c r="M88">
        <v>1</v>
      </c>
      <c r="N88">
        <v>1</v>
      </c>
      <c r="O88">
        <v>1</v>
      </c>
      <c r="P88">
        <v>3</v>
      </c>
      <c r="Q88">
        <v>0</v>
      </c>
      <c r="R88">
        <v>0</v>
      </c>
      <c r="S88">
        <v>1</v>
      </c>
      <c r="T88">
        <v>1</v>
      </c>
      <c r="U88">
        <v>0</v>
      </c>
      <c r="V88">
        <v>0</v>
      </c>
      <c r="W88">
        <v>0</v>
      </c>
      <c r="X88">
        <v>1</v>
      </c>
      <c r="Y88">
        <v>1</v>
      </c>
      <c r="Z88">
        <v>1</v>
      </c>
      <c r="AA88">
        <v>0</v>
      </c>
      <c r="AB88">
        <v>0</v>
      </c>
      <c r="AC88">
        <v>0</v>
      </c>
      <c r="AD88">
        <v>0</v>
      </c>
      <c r="AE88">
        <v>0</v>
      </c>
      <c r="AF88">
        <v>0</v>
      </c>
    </row>
    <row r="89" spans="1:32" x14ac:dyDescent="0.25">
      <c r="A89" s="54">
        <v>7</v>
      </c>
      <c r="B89" s="54" t="s">
        <v>106</v>
      </c>
      <c r="C89" s="54">
        <v>703</v>
      </c>
      <c r="D89" s="54" t="s">
        <v>108</v>
      </c>
      <c r="E89">
        <v>1</v>
      </c>
      <c r="F89">
        <v>0</v>
      </c>
      <c r="G89">
        <v>0</v>
      </c>
      <c r="H89">
        <v>1</v>
      </c>
      <c r="I89">
        <v>0</v>
      </c>
      <c r="J89">
        <v>0</v>
      </c>
      <c r="K89">
        <v>0</v>
      </c>
      <c r="L89">
        <v>6</v>
      </c>
      <c r="M89">
        <v>0</v>
      </c>
      <c r="N89">
        <v>0</v>
      </c>
      <c r="O89">
        <v>0</v>
      </c>
      <c r="P89">
        <v>0</v>
      </c>
      <c r="Q89">
        <v>0</v>
      </c>
      <c r="R89">
        <v>0</v>
      </c>
      <c r="S89">
        <v>0</v>
      </c>
      <c r="T89">
        <v>0</v>
      </c>
      <c r="U89">
        <v>0</v>
      </c>
      <c r="V89">
        <v>0</v>
      </c>
      <c r="W89">
        <v>0</v>
      </c>
      <c r="X89">
        <v>0</v>
      </c>
      <c r="Y89">
        <v>1</v>
      </c>
      <c r="Z89">
        <v>1</v>
      </c>
      <c r="AA89">
        <v>0</v>
      </c>
      <c r="AB89">
        <v>1</v>
      </c>
      <c r="AC89">
        <v>0</v>
      </c>
      <c r="AD89">
        <v>0</v>
      </c>
      <c r="AE89">
        <v>0</v>
      </c>
      <c r="AF89">
        <v>0</v>
      </c>
    </row>
    <row r="90" spans="1:32" x14ac:dyDescent="0.25">
      <c r="A90" s="54">
        <v>7</v>
      </c>
      <c r="B90" s="54" t="s">
        <v>106</v>
      </c>
      <c r="C90" s="54">
        <v>704</v>
      </c>
      <c r="D90" s="54" t="s">
        <v>109</v>
      </c>
      <c r="E90">
        <v>1</v>
      </c>
      <c r="F90">
        <v>1</v>
      </c>
      <c r="G90">
        <v>1</v>
      </c>
      <c r="H90">
        <v>3</v>
      </c>
      <c r="I90">
        <v>1</v>
      </c>
      <c r="J90">
        <v>0</v>
      </c>
      <c r="K90">
        <v>0</v>
      </c>
      <c r="L90">
        <v>1</v>
      </c>
      <c r="M90">
        <v>1</v>
      </c>
      <c r="N90">
        <v>1</v>
      </c>
      <c r="O90">
        <v>0</v>
      </c>
      <c r="P90">
        <v>2</v>
      </c>
      <c r="Q90">
        <v>0</v>
      </c>
      <c r="R90">
        <v>0</v>
      </c>
      <c r="S90">
        <v>0</v>
      </c>
      <c r="T90">
        <v>0</v>
      </c>
      <c r="U90">
        <v>0</v>
      </c>
      <c r="V90">
        <v>0</v>
      </c>
      <c r="W90">
        <v>1</v>
      </c>
      <c r="X90">
        <v>0</v>
      </c>
      <c r="Y90">
        <v>0</v>
      </c>
      <c r="Z90">
        <v>1</v>
      </c>
      <c r="AA90">
        <v>0</v>
      </c>
      <c r="AB90">
        <v>0</v>
      </c>
      <c r="AC90">
        <v>0</v>
      </c>
      <c r="AD90">
        <v>0</v>
      </c>
      <c r="AE90">
        <v>0</v>
      </c>
      <c r="AF90">
        <v>0</v>
      </c>
    </row>
    <row r="91" spans="1:32" x14ac:dyDescent="0.25">
      <c r="A91" s="54">
        <v>7</v>
      </c>
      <c r="B91" s="54" t="s">
        <v>106</v>
      </c>
      <c r="C91" s="54">
        <v>705</v>
      </c>
      <c r="D91" s="54" t="s">
        <v>110</v>
      </c>
      <c r="E91">
        <v>1</v>
      </c>
      <c r="F91">
        <v>1</v>
      </c>
      <c r="G91">
        <v>1</v>
      </c>
      <c r="H91">
        <v>3</v>
      </c>
      <c r="I91">
        <v>0</v>
      </c>
      <c r="J91">
        <v>0</v>
      </c>
      <c r="K91">
        <v>0</v>
      </c>
      <c r="L91">
        <v>0</v>
      </c>
      <c r="M91">
        <v>0</v>
      </c>
      <c r="N91">
        <v>0</v>
      </c>
      <c r="O91">
        <v>0</v>
      </c>
      <c r="P91">
        <v>0</v>
      </c>
      <c r="Q91">
        <v>0</v>
      </c>
      <c r="R91">
        <v>1</v>
      </c>
      <c r="S91">
        <v>0</v>
      </c>
      <c r="T91">
        <v>0</v>
      </c>
      <c r="U91">
        <v>1</v>
      </c>
      <c r="V91">
        <v>1</v>
      </c>
      <c r="W91">
        <v>0</v>
      </c>
      <c r="X91">
        <v>0</v>
      </c>
      <c r="Y91">
        <v>1</v>
      </c>
      <c r="Z91">
        <v>1</v>
      </c>
      <c r="AA91">
        <v>7</v>
      </c>
      <c r="AB91">
        <v>1</v>
      </c>
      <c r="AC91">
        <v>0</v>
      </c>
      <c r="AD91">
        <v>12</v>
      </c>
      <c r="AE91">
        <v>0</v>
      </c>
      <c r="AF91">
        <v>0</v>
      </c>
    </row>
    <row r="92" spans="1:32" x14ac:dyDescent="0.25">
      <c r="A92" s="54">
        <v>7</v>
      </c>
      <c r="B92" s="54" t="s">
        <v>106</v>
      </c>
      <c r="C92" s="54">
        <v>706</v>
      </c>
      <c r="D92" s="54" t="s">
        <v>111</v>
      </c>
      <c r="E92">
        <v>0</v>
      </c>
      <c r="F92">
        <v>0</v>
      </c>
      <c r="G92">
        <v>1</v>
      </c>
      <c r="H92">
        <v>1</v>
      </c>
      <c r="I92">
        <v>1</v>
      </c>
      <c r="J92">
        <v>1</v>
      </c>
      <c r="K92">
        <v>1</v>
      </c>
      <c r="L92">
        <v>3</v>
      </c>
      <c r="M92">
        <v>1</v>
      </c>
      <c r="N92">
        <v>1</v>
      </c>
      <c r="O92">
        <v>1</v>
      </c>
      <c r="P92">
        <v>3</v>
      </c>
      <c r="Q92">
        <v>1</v>
      </c>
      <c r="R92">
        <v>1</v>
      </c>
      <c r="S92">
        <v>1</v>
      </c>
      <c r="T92">
        <v>1</v>
      </c>
      <c r="U92">
        <v>0</v>
      </c>
      <c r="V92">
        <v>0</v>
      </c>
      <c r="W92">
        <v>1</v>
      </c>
      <c r="X92">
        <v>1</v>
      </c>
      <c r="Y92">
        <v>1</v>
      </c>
      <c r="Z92">
        <v>1</v>
      </c>
      <c r="AA92">
        <v>0</v>
      </c>
      <c r="AB92">
        <v>0</v>
      </c>
      <c r="AC92">
        <v>0</v>
      </c>
      <c r="AD92">
        <v>0</v>
      </c>
      <c r="AE92">
        <v>0</v>
      </c>
      <c r="AF92">
        <v>0</v>
      </c>
    </row>
    <row r="93" spans="1:32" x14ac:dyDescent="0.25">
      <c r="A93" s="54">
        <v>7</v>
      </c>
      <c r="B93" s="54" t="s">
        <v>106</v>
      </c>
      <c r="C93" s="54">
        <v>707</v>
      </c>
      <c r="D93" s="54" t="s">
        <v>112</v>
      </c>
      <c r="E93">
        <v>0</v>
      </c>
      <c r="F93">
        <v>0</v>
      </c>
      <c r="G93">
        <v>0</v>
      </c>
      <c r="H93">
        <v>0</v>
      </c>
      <c r="I93">
        <v>1</v>
      </c>
      <c r="J93">
        <v>1</v>
      </c>
      <c r="K93">
        <v>1</v>
      </c>
      <c r="L93">
        <v>3</v>
      </c>
      <c r="M93">
        <v>1</v>
      </c>
      <c r="N93">
        <v>1</v>
      </c>
      <c r="O93">
        <v>1</v>
      </c>
      <c r="P93">
        <v>3</v>
      </c>
      <c r="Q93">
        <v>0</v>
      </c>
      <c r="R93">
        <v>0</v>
      </c>
      <c r="S93">
        <v>0</v>
      </c>
      <c r="T93">
        <v>0</v>
      </c>
      <c r="U93">
        <v>0</v>
      </c>
      <c r="V93">
        <v>0</v>
      </c>
      <c r="W93">
        <v>0</v>
      </c>
      <c r="X93">
        <v>0</v>
      </c>
      <c r="Y93">
        <v>1</v>
      </c>
      <c r="Z93">
        <v>1</v>
      </c>
      <c r="AA93">
        <v>0</v>
      </c>
      <c r="AB93">
        <v>0</v>
      </c>
      <c r="AC93">
        <v>0</v>
      </c>
      <c r="AD93">
        <v>0</v>
      </c>
      <c r="AE93">
        <v>0</v>
      </c>
      <c r="AF93">
        <v>0</v>
      </c>
    </row>
    <row r="94" spans="1:32" x14ac:dyDescent="0.25">
      <c r="A94" s="54">
        <v>7</v>
      </c>
      <c r="B94" s="54" t="s">
        <v>106</v>
      </c>
      <c r="C94" s="54">
        <v>708</v>
      </c>
      <c r="D94" s="54" t="s">
        <v>113</v>
      </c>
      <c r="E94">
        <v>1</v>
      </c>
      <c r="F94">
        <v>1</v>
      </c>
      <c r="G94">
        <v>1</v>
      </c>
      <c r="H94">
        <v>3</v>
      </c>
      <c r="I94">
        <v>1</v>
      </c>
      <c r="J94">
        <v>1</v>
      </c>
      <c r="K94">
        <v>1</v>
      </c>
      <c r="L94">
        <v>3</v>
      </c>
      <c r="M94">
        <v>1</v>
      </c>
      <c r="N94">
        <v>1</v>
      </c>
      <c r="O94">
        <v>1</v>
      </c>
      <c r="P94">
        <v>3</v>
      </c>
      <c r="Q94">
        <v>0</v>
      </c>
      <c r="R94">
        <v>0</v>
      </c>
      <c r="S94">
        <v>0</v>
      </c>
      <c r="T94">
        <v>0</v>
      </c>
      <c r="U94">
        <v>0</v>
      </c>
      <c r="V94">
        <v>0</v>
      </c>
      <c r="W94">
        <v>0</v>
      </c>
      <c r="X94">
        <v>0</v>
      </c>
      <c r="Y94">
        <v>1</v>
      </c>
      <c r="Z94">
        <v>1</v>
      </c>
      <c r="AA94">
        <v>0</v>
      </c>
      <c r="AB94">
        <v>0</v>
      </c>
      <c r="AC94">
        <v>0</v>
      </c>
      <c r="AD94">
        <v>0</v>
      </c>
      <c r="AE94">
        <v>0</v>
      </c>
      <c r="AF94">
        <v>0</v>
      </c>
    </row>
    <row r="95" spans="1:32" x14ac:dyDescent="0.25">
      <c r="A95" s="54">
        <v>7</v>
      </c>
      <c r="B95" s="54" t="s">
        <v>106</v>
      </c>
      <c r="C95" s="54">
        <v>709</v>
      </c>
      <c r="D95" s="54" t="s">
        <v>114</v>
      </c>
      <c r="E95">
        <v>1</v>
      </c>
      <c r="F95">
        <v>1</v>
      </c>
      <c r="G95">
        <v>1</v>
      </c>
      <c r="H95">
        <v>3</v>
      </c>
      <c r="I95">
        <v>1</v>
      </c>
      <c r="J95">
        <v>0</v>
      </c>
      <c r="K95">
        <v>1</v>
      </c>
      <c r="L95">
        <v>2</v>
      </c>
      <c r="M95">
        <v>1</v>
      </c>
      <c r="N95">
        <v>1</v>
      </c>
      <c r="O95">
        <v>0</v>
      </c>
      <c r="P95">
        <v>2</v>
      </c>
      <c r="Q95">
        <v>0</v>
      </c>
      <c r="R95">
        <v>0</v>
      </c>
      <c r="S95">
        <v>0</v>
      </c>
      <c r="T95">
        <v>0</v>
      </c>
      <c r="U95">
        <v>0</v>
      </c>
      <c r="V95">
        <v>0</v>
      </c>
      <c r="W95">
        <v>0</v>
      </c>
      <c r="X95">
        <v>0</v>
      </c>
      <c r="Y95">
        <v>1</v>
      </c>
      <c r="Z95">
        <v>1</v>
      </c>
      <c r="AA95">
        <v>3</v>
      </c>
      <c r="AB95">
        <v>1</v>
      </c>
      <c r="AC95">
        <v>1</v>
      </c>
      <c r="AD95">
        <v>9</v>
      </c>
      <c r="AE95">
        <v>0</v>
      </c>
      <c r="AF95">
        <v>0</v>
      </c>
    </row>
    <row r="96" spans="1:32" x14ac:dyDescent="0.25">
      <c r="A96" s="54">
        <v>7</v>
      </c>
      <c r="B96" s="54" t="s">
        <v>106</v>
      </c>
      <c r="C96" s="54">
        <v>710</v>
      </c>
      <c r="D96" s="54" t="s">
        <v>115</v>
      </c>
      <c r="E96">
        <v>1</v>
      </c>
      <c r="F96">
        <v>1</v>
      </c>
      <c r="G96">
        <v>1</v>
      </c>
      <c r="H96">
        <v>3</v>
      </c>
      <c r="I96">
        <v>1</v>
      </c>
      <c r="J96">
        <v>1</v>
      </c>
      <c r="K96">
        <v>1</v>
      </c>
      <c r="L96">
        <v>3</v>
      </c>
      <c r="M96">
        <v>1</v>
      </c>
      <c r="N96">
        <v>1</v>
      </c>
      <c r="O96">
        <v>1</v>
      </c>
      <c r="P96">
        <v>3</v>
      </c>
      <c r="Q96">
        <v>1</v>
      </c>
      <c r="R96">
        <v>1</v>
      </c>
      <c r="S96">
        <v>1</v>
      </c>
      <c r="T96">
        <v>1</v>
      </c>
      <c r="U96">
        <v>1</v>
      </c>
      <c r="V96">
        <v>1</v>
      </c>
      <c r="W96">
        <v>1</v>
      </c>
      <c r="X96">
        <v>1</v>
      </c>
      <c r="Y96">
        <v>1</v>
      </c>
      <c r="Z96">
        <v>1</v>
      </c>
      <c r="AA96">
        <v>10</v>
      </c>
      <c r="AB96">
        <v>1</v>
      </c>
      <c r="AC96">
        <v>0</v>
      </c>
      <c r="AD96">
        <v>0</v>
      </c>
      <c r="AE96">
        <v>0</v>
      </c>
      <c r="AF96">
        <v>0</v>
      </c>
    </row>
    <row r="97" spans="1:32" x14ac:dyDescent="0.25">
      <c r="A97" s="54">
        <v>7</v>
      </c>
      <c r="B97" s="54" t="s">
        <v>106</v>
      </c>
      <c r="C97" s="54">
        <v>711</v>
      </c>
      <c r="D97" s="54" t="s">
        <v>116</v>
      </c>
      <c r="E97">
        <v>1</v>
      </c>
      <c r="F97">
        <v>1</v>
      </c>
      <c r="G97">
        <v>1</v>
      </c>
      <c r="H97">
        <v>3</v>
      </c>
      <c r="I97">
        <v>1</v>
      </c>
      <c r="J97">
        <v>1</v>
      </c>
      <c r="K97">
        <v>1</v>
      </c>
      <c r="L97">
        <v>3</v>
      </c>
      <c r="M97">
        <v>1</v>
      </c>
      <c r="N97">
        <v>1</v>
      </c>
      <c r="O97">
        <v>1</v>
      </c>
      <c r="P97">
        <v>3</v>
      </c>
      <c r="Q97">
        <v>1</v>
      </c>
      <c r="R97">
        <v>1</v>
      </c>
      <c r="S97">
        <v>1</v>
      </c>
      <c r="T97">
        <v>1</v>
      </c>
      <c r="U97">
        <v>1</v>
      </c>
      <c r="V97">
        <v>1</v>
      </c>
      <c r="W97">
        <v>1</v>
      </c>
      <c r="X97">
        <v>1</v>
      </c>
      <c r="Y97">
        <v>1</v>
      </c>
      <c r="Z97">
        <v>1</v>
      </c>
      <c r="AA97">
        <v>0</v>
      </c>
      <c r="AB97">
        <v>0</v>
      </c>
      <c r="AC97">
        <v>0</v>
      </c>
      <c r="AD97">
        <v>0</v>
      </c>
      <c r="AE97">
        <v>0</v>
      </c>
      <c r="AF97">
        <v>0</v>
      </c>
    </row>
    <row r="98" spans="1:32" x14ac:dyDescent="0.25">
      <c r="A98" s="54">
        <v>7</v>
      </c>
      <c r="B98" s="54" t="s">
        <v>106</v>
      </c>
      <c r="C98" s="54">
        <v>712</v>
      </c>
      <c r="D98" s="54" t="s">
        <v>117</v>
      </c>
      <c r="E98">
        <v>0</v>
      </c>
      <c r="F98">
        <v>1</v>
      </c>
      <c r="G98">
        <v>0</v>
      </c>
      <c r="H98">
        <v>1</v>
      </c>
      <c r="I98">
        <v>1</v>
      </c>
      <c r="J98">
        <v>1</v>
      </c>
      <c r="K98">
        <v>1</v>
      </c>
      <c r="L98">
        <v>3</v>
      </c>
      <c r="M98">
        <v>1</v>
      </c>
      <c r="N98">
        <v>1</v>
      </c>
      <c r="O98">
        <v>1</v>
      </c>
      <c r="P98">
        <v>3</v>
      </c>
      <c r="Q98">
        <v>1</v>
      </c>
      <c r="R98">
        <v>1</v>
      </c>
      <c r="S98">
        <v>1</v>
      </c>
      <c r="T98">
        <v>0</v>
      </c>
      <c r="U98">
        <v>0</v>
      </c>
      <c r="V98">
        <v>0</v>
      </c>
      <c r="W98">
        <v>0</v>
      </c>
      <c r="X98">
        <v>0</v>
      </c>
      <c r="Y98">
        <v>1</v>
      </c>
      <c r="Z98">
        <v>1</v>
      </c>
      <c r="AA98">
        <v>0</v>
      </c>
      <c r="AB98">
        <v>0</v>
      </c>
      <c r="AC98">
        <v>0</v>
      </c>
      <c r="AD98">
        <v>0</v>
      </c>
      <c r="AE98">
        <v>0</v>
      </c>
      <c r="AF98">
        <v>0</v>
      </c>
    </row>
    <row r="99" spans="1:32" x14ac:dyDescent="0.25">
      <c r="A99" s="54">
        <v>7</v>
      </c>
      <c r="B99" s="54" t="s">
        <v>106</v>
      </c>
      <c r="C99" s="54">
        <v>713</v>
      </c>
      <c r="D99" s="54" t="s">
        <v>118</v>
      </c>
      <c r="E99">
        <v>0</v>
      </c>
      <c r="F99">
        <v>1</v>
      </c>
      <c r="G99">
        <v>0</v>
      </c>
      <c r="H99">
        <v>1</v>
      </c>
      <c r="I99">
        <v>0</v>
      </c>
      <c r="J99">
        <v>0</v>
      </c>
      <c r="K99">
        <v>0</v>
      </c>
      <c r="L99">
        <v>0</v>
      </c>
      <c r="M99">
        <v>0</v>
      </c>
      <c r="N99">
        <v>0</v>
      </c>
      <c r="O99">
        <v>0</v>
      </c>
      <c r="P99">
        <v>0</v>
      </c>
      <c r="Q99">
        <v>1</v>
      </c>
      <c r="R99">
        <v>1</v>
      </c>
      <c r="S99">
        <v>1</v>
      </c>
      <c r="T99">
        <v>0</v>
      </c>
      <c r="U99">
        <v>0</v>
      </c>
      <c r="V99">
        <v>0</v>
      </c>
      <c r="W99">
        <v>0</v>
      </c>
      <c r="X99">
        <v>1</v>
      </c>
      <c r="Y99">
        <v>1</v>
      </c>
      <c r="Z99">
        <v>1</v>
      </c>
      <c r="AA99">
        <v>0</v>
      </c>
      <c r="AB99">
        <v>0</v>
      </c>
      <c r="AC99">
        <v>0</v>
      </c>
      <c r="AD99">
        <v>0</v>
      </c>
      <c r="AE99">
        <v>0</v>
      </c>
      <c r="AF99">
        <v>0</v>
      </c>
    </row>
    <row r="100" spans="1:32" x14ac:dyDescent="0.25">
      <c r="A100" s="54">
        <v>7</v>
      </c>
      <c r="B100" s="54" t="s">
        <v>106</v>
      </c>
      <c r="C100" s="54">
        <v>714</v>
      </c>
      <c r="D100" s="54" t="s">
        <v>119</v>
      </c>
      <c r="E100">
        <v>0</v>
      </c>
      <c r="F100">
        <v>0</v>
      </c>
      <c r="G100">
        <v>0</v>
      </c>
      <c r="H100">
        <v>0</v>
      </c>
      <c r="I100">
        <v>1</v>
      </c>
      <c r="J100">
        <v>0</v>
      </c>
      <c r="K100">
        <v>1</v>
      </c>
      <c r="L100">
        <v>2</v>
      </c>
      <c r="M100">
        <v>1</v>
      </c>
      <c r="N100">
        <v>0</v>
      </c>
      <c r="O100">
        <v>0</v>
      </c>
      <c r="P100">
        <v>1</v>
      </c>
      <c r="Q100">
        <v>0</v>
      </c>
      <c r="R100">
        <v>0</v>
      </c>
      <c r="S100">
        <v>1</v>
      </c>
      <c r="T100">
        <v>1</v>
      </c>
      <c r="U100">
        <v>0</v>
      </c>
      <c r="V100">
        <v>0</v>
      </c>
      <c r="W100">
        <v>0</v>
      </c>
      <c r="X100">
        <v>0</v>
      </c>
      <c r="Y100">
        <v>1</v>
      </c>
      <c r="Z100">
        <v>1</v>
      </c>
      <c r="AA100">
        <v>1</v>
      </c>
      <c r="AB100">
        <v>0</v>
      </c>
      <c r="AC100">
        <v>0</v>
      </c>
      <c r="AD100">
        <v>0</v>
      </c>
      <c r="AE100">
        <v>0</v>
      </c>
      <c r="AF100">
        <v>0</v>
      </c>
    </row>
    <row r="101" spans="1:32" x14ac:dyDescent="0.25">
      <c r="A101" s="54">
        <v>7</v>
      </c>
      <c r="B101" s="54" t="s">
        <v>106</v>
      </c>
      <c r="C101" s="54">
        <v>715</v>
      </c>
      <c r="D101" s="54" t="s">
        <v>120</v>
      </c>
      <c r="E101">
        <v>0</v>
      </c>
      <c r="F101">
        <v>0</v>
      </c>
      <c r="G101">
        <v>0</v>
      </c>
      <c r="H101">
        <v>0</v>
      </c>
      <c r="I101">
        <v>1</v>
      </c>
      <c r="J101">
        <v>0</v>
      </c>
      <c r="K101">
        <v>1</v>
      </c>
      <c r="L101">
        <v>2</v>
      </c>
      <c r="M101">
        <v>1</v>
      </c>
      <c r="N101">
        <v>0</v>
      </c>
      <c r="O101">
        <v>0</v>
      </c>
      <c r="P101">
        <v>1</v>
      </c>
      <c r="Q101">
        <v>0</v>
      </c>
      <c r="R101">
        <v>0</v>
      </c>
      <c r="S101">
        <v>0</v>
      </c>
      <c r="T101">
        <v>0</v>
      </c>
      <c r="U101">
        <v>0</v>
      </c>
      <c r="V101">
        <v>0</v>
      </c>
      <c r="W101">
        <v>0</v>
      </c>
      <c r="X101">
        <v>0</v>
      </c>
      <c r="Y101">
        <v>0</v>
      </c>
      <c r="Z101">
        <v>0</v>
      </c>
      <c r="AA101">
        <v>0</v>
      </c>
      <c r="AB101">
        <v>0</v>
      </c>
      <c r="AC101">
        <v>0</v>
      </c>
      <c r="AD101">
        <v>0</v>
      </c>
      <c r="AE101">
        <v>0</v>
      </c>
      <c r="AF101">
        <v>0</v>
      </c>
    </row>
    <row r="102" spans="1:32" x14ac:dyDescent="0.25">
      <c r="A102" s="54">
        <v>7</v>
      </c>
      <c r="B102" s="54" t="s">
        <v>106</v>
      </c>
      <c r="C102" s="54">
        <v>716</v>
      </c>
      <c r="D102" s="54" t="s">
        <v>121</v>
      </c>
      <c r="E102">
        <v>0</v>
      </c>
      <c r="F102">
        <v>1</v>
      </c>
      <c r="G102">
        <v>1</v>
      </c>
      <c r="H102">
        <v>2</v>
      </c>
      <c r="I102">
        <v>1</v>
      </c>
      <c r="J102">
        <v>1</v>
      </c>
      <c r="K102">
        <v>1</v>
      </c>
      <c r="L102">
        <v>3</v>
      </c>
      <c r="M102">
        <v>0</v>
      </c>
      <c r="N102">
        <v>0</v>
      </c>
      <c r="O102">
        <v>1</v>
      </c>
      <c r="P102">
        <v>1</v>
      </c>
      <c r="Q102">
        <v>0</v>
      </c>
      <c r="R102">
        <v>0</v>
      </c>
      <c r="S102">
        <v>1</v>
      </c>
      <c r="T102">
        <v>0</v>
      </c>
      <c r="U102">
        <v>0</v>
      </c>
      <c r="V102">
        <v>0</v>
      </c>
      <c r="W102">
        <v>0</v>
      </c>
      <c r="X102">
        <v>0</v>
      </c>
      <c r="Y102">
        <v>1</v>
      </c>
      <c r="Z102">
        <v>1</v>
      </c>
      <c r="AA102">
        <v>0</v>
      </c>
      <c r="AB102">
        <v>1</v>
      </c>
      <c r="AC102">
        <v>0</v>
      </c>
      <c r="AD102">
        <v>0</v>
      </c>
      <c r="AE102">
        <v>0</v>
      </c>
      <c r="AF102">
        <v>0</v>
      </c>
    </row>
    <row r="103" spans="1:32" x14ac:dyDescent="0.25">
      <c r="A103" s="54">
        <v>7</v>
      </c>
      <c r="B103" s="54" t="s">
        <v>106</v>
      </c>
      <c r="C103" s="54">
        <v>717</v>
      </c>
      <c r="D103" s="54" t="s">
        <v>122</v>
      </c>
      <c r="E103">
        <v>0</v>
      </c>
      <c r="F103">
        <v>0</v>
      </c>
      <c r="G103">
        <v>0</v>
      </c>
      <c r="H103">
        <v>0</v>
      </c>
      <c r="I103">
        <v>1</v>
      </c>
      <c r="J103">
        <v>0</v>
      </c>
      <c r="K103">
        <v>0</v>
      </c>
      <c r="L103">
        <v>1</v>
      </c>
      <c r="M103">
        <v>0</v>
      </c>
      <c r="N103">
        <v>0</v>
      </c>
      <c r="O103">
        <v>0</v>
      </c>
      <c r="P103">
        <v>0</v>
      </c>
      <c r="Q103">
        <v>0</v>
      </c>
      <c r="R103">
        <v>0</v>
      </c>
      <c r="S103">
        <v>0</v>
      </c>
      <c r="T103">
        <v>0</v>
      </c>
      <c r="U103">
        <v>0</v>
      </c>
      <c r="V103">
        <v>0</v>
      </c>
      <c r="W103">
        <v>0</v>
      </c>
      <c r="X103">
        <v>0</v>
      </c>
      <c r="Y103">
        <v>1</v>
      </c>
      <c r="Z103">
        <v>1</v>
      </c>
      <c r="AA103">
        <v>0</v>
      </c>
      <c r="AB103">
        <v>0</v>
      </c>
      <c r="AC103">
        <v>0</v>
      </c>
      <c r="AD103">
        <v>0</v>
      </c>
      <c r="AE103">
        <v>0</v>
      </c>
      <c r="AF103">
        <v>0</v>
      </c>
    </row>
    <row r="104" spans="1:32" x14ac:dyDescent="0.25">
      <c r="A104" s="54">
        <v>7</v>
      </c>
      <c r="B104" s="54" t="s">
        <v>106</v>
      </c>
      <c r="C104" s="54">
        <v>718</v>
      </c>
      <c r="D104" s="54" t="s">
        <v>123</v>
      </c>
      <c r="E104">
        <v>0</v>
      </c>
      <c r="F104">
        <v>0</v>
      </c>
      <c r="G104">
        <v>1</v>
      </c>
      <c r="H104">
        <v>1</v>
      </c>
      <c r="I104">
        <v>1</v>
      </c>
      <c r="J104">
        <v>1</v>
      </c>
      <c r="K104">
        <v>1</v>
      </c>
      <c r="L104">
        <v>3</v>
      </c>
      <c r="M104">
        <v>1</v>
      </c>
      <c r="N104">
        <v>1</v>
      </c>
      <c r="O104">
        <v>1</v>
      </c>
      <c r="P104">
        <v>3</v>
      </c>
      <c r="Q104">
        <v>0</v>
      </c>
      <c r="R104">
        <v>0</v>
      </c>
      <c r="S104">
        <v>0</v>
      </c>
      <c r="T104">
        <v>0</v>
      </c>
      <c r="U104">
        <v>1</v>
      </c>
      <c r="V104">
        <v>1</v>
      </c>
      <c r="W104">
        <v>0</v>
      </c>
      <c r="X104">
        <v>0</v>
      </c>
      <c r="Y104">
        <v>1</v>
      </c>
      <c r="Z104">
        <v>1</v>
      </c>
      <c r="AA104">
        <v>12</v>
      </c>
      <c r="AB104">
        <v>1</v>
      </c>
      <c r="AC104">
        <v>0</v>
      </c>
      <c r="AD104">
        <v>0</v>
      </c>
      <c r="AE104">
        <v>0</v>
      </c>
      <c r="AF104">
        <v>0</v>
      </c>
    </row>
    <row r="105" spans="1:32" x14ac:dyDescent="0.25">
      <c r="A105" s="54">
        <v>7</v>
      </c>
      <c r="B105" s="54" t="s">
        <v>106</v>
      </c>
      <c r="C105" s="54">
        <v>719</v>
      </c>
      <c r="D105" s="54" t="s">
        <v>124</v>
      </c>
      <c r="E105">
        <v>1</v>
      </c>
      <c r="F105">
        <v>1</v>
      </c>
      <c r="G105">
        <v>1</v>
      </c>
      <c r="H105">
        <v>3</v>
      </c>
      <c r="I105">
        <v>1</v>
      </c>
      <c r="J105">
        <v>1</v>
      </c>
      <c r="K105">
        <v>1</v>
      </c>
      <c r="L105">
        <v>3</v>
      </c>
      <c r="M105">
        <v>1</v>
      </c>
      <c r="N105">
        <v>0</v>
      </c>
      <c r="O105">
        <v>1</v>
      </c>
      <c r="P105">
        <v>2</v>
      </c>
      <c r="Q105">
        <v>0</v>
      </c>
      <c r="R105">
        <v>0</v>
      </c>
      <c r="S105">
        <v>1</v>
      </c>
      <c r="T105">
        <v>0</v>
      </c>
      <c r="U105">
        <v>0</v>
      </c>
      <c r="V105">
        <v>0</v>
      </c>
      <c r="W105">
        <v>0</v>
      </c>
      <c r="X105">
        <v>0</v>
      </c>
      <c r="Y105">
        <v>0</v>
      </c>
      <c r="Z105">
        <v>0</v>
      </c>
      <c r="AA105">
        <v>0</v>
      </c>
      <c r="AB105">
        <v>0</v>
      </c>
      <c r="AC105">
        <v>0</v>
      </c>
      <c r="AD105">
        <v>0</v>
      </c>
      <c r="AE105">
        <v>0</v>
      </c>
      <c r="AF105">
        <v>0</v>
      </c>
    </row>
    <row r="106" spans="1:32" x14ac:dyDescent="0.25">
      <c r="A106" s="54">
        <v>8</v>
      </c>
      <c r="B106" s="54" t="s">
        <v>125</v>
      </c>
      <c r="C106" s="54">
        <v>801</v>
      </c>
      <c r="D106" s="54" t="s">
        <v>125</v>
      </c>
      <c r="E106">
        <v>1</v>
      </c>
      <c r="F106">
        <v>1</v>
      </c>
      <c r="G106">
        <v>0</v>
      </c>
      <c r="H106">
        <v>2</v>
      </c>
      <c r="I106">
        <v>0</v>
      </c>
      <c r="J106">
        <v>1</v>
      </c>
      <c r="K106">
        <v>0</v>
      </c>
      <c r="L106">
        <v>1</v>
      </c>
      <c r="M106">
        <v>0</v>
      </c>
      <c r="N106">
        <v>0</v>
      </c>
      <c r="O106">
        <v>0</v>
      </c>
      <c r="P106">
        <v>0</v>
      </c>
      <c r="Q106">
        <v>1</v>
      </c>
      <c r="R106">
        <v>1</v>
      </c>
      <c r="S106">
        <v>1</v>
      </c>
      <c r="T106">
        <v>1</v>
      </c>
      <c r="U106">
        <v>0</v>
      </c>
      <c r="V106">
        <v>0</v>
      </c>
      <c r="W106">
        <v>1</v>
      </c>
      <c r="X106">
        <v>1</v>
      </c>
      <c r="Y106">
        <v>1</v>
      </c>
      <c r="Z106">
        <v>1</v>
      </c>
      <c r="AA106">
        <v>4</v>
      </c>
      <c r="AB106">
        <v>1</v>
      </c>
      <c r="AC106">
        <v>0</v>
      </c>
      <c r="AD106">
        <v>0</v>
      </c>
      <c r="AE106">
        <v>0</v>
      </c>
      <c r="AF106">
        <v>0</v>
      </c>
    </row>
    <row r="107" spans="1:32" x14ac:dyDescent="0.25">
      <c r="A107" s="54">
        <v>8</v>
      </c>
      <c r="B107" s="54" t="s">
        <v>125</v>
      </c>
      <c r="C107" s="54">
        <v>802</v>
      </c>
      <c r="D107" s="54" t="s">
        <v>126</v>
      </c>
      <c r="E107">
        <v>0</v>
      </c>
      <c r="F107">
        <v>0</v>
      </c>
      <c r="G107">
        <v>0</v>
      </c>
      <c r="H107">
        <v>0</v>
      </c>
      <c r="I107">
        <v>1</v>
      </c>
      <c r="J107">
        <v>0</v>
      </c>
      <c r="K107">
        <v>0</v>
      </c>
      <c r="L107">
        <v>1</v>
      </c>
      <c r="M107">
        <v>1</v>
      </c>
      <c r="N107">
        <v>0</v>
      </c>
      <c r="O107">
        <v>0</v>
      </c>
      <c r="P107">
        <v>1</v>
      </c>
      <c r="Q107">
        <v>0</v>
      </c>
      <c r="R107">
        <v>0</v>
      </c>
      <c r="S107">
        <v>0</v>
      </c>
      <c r="T107">
        <v>0</v>
      </c>
      <c r="U107">
        <v>0</v>
      </c>
      <c r="V107">
        <v>0</v>
      </c>
      <c r="W107">
        <v>0</v>
      </c>
      <c r="X107">
        <v>0</v>
      </c>
      <c r="Y107">
        <v>1</v>
      </c>
      <c r="Z107">
        <v>1</v>
      </c>
      <c r="AA107">
        <v>0</v>
      </c>
      <c r="AB107">
        <v>0</v>
      </c>
      <c r="AC107">
        <v>0</v>
      </c>
      <c r="AD107">
        <v>0</v>
      </c>
      <c r="AE107">
        <v>0</v>
      </c>
      <c r="AF107">
        <v>0</v>
      </c>
    </row>
    <row r="108" spans="1:32" x14ac:dyDescent="0.25">
      <c r="A108" s="54">
        <v>8</v>
      </c>
      <c r="B108" s="54" t="s">
        <v>125</v>
      </c>
      <c r="C108" s="54">
        <v>803</v>
      </c>
      <c r="D108" s="54" t="s">
        <v>127</v>
      </c>
      <c r="E108">
        <v>0</v>
      </c>
      <c r="F108">
        <v>0</v>
      </c>
      <c r="G108">
        <v>1</v>
      </c>
      <c r="H108">
        <v>1</v>
      </c>
      <c r="I108">
        <v>1</v>
      </c>
      <c r="J108">
        <v>1</v>
      </c>
      <c r="K108">
        <v>1</v>
      </c>
      <c r="L108">
        <v>3</v>
      </c>
      <c r="M108">
        <v>1</v>
      </c>
      <c r="N108">
        <v>1</v>
      </c>
      <c r="O108">
        <v>1</v>
      </c>
      <c r="P108">
        <v>3</v>
      </c>
      <c r="Q108">
        <v>1</v>
      </c>
      <c r="R108">
        <v>1</v>
      </c>
      <c r="S108">
        <v>0</v>
      </c>
      <c r="T108">
        <v>0</v>
      </c>
      <c r="U108">
        <v>0</v>
      </c>
      <c r="V108">
        <v>0</v>
      </c>
      <c r="W108">
        <v>0</v>
      </c>
      <c r="X108">
        <v>0</v>
      </c>
      <c r="Y108">
        <v>1</v>
      </c>
      <c r="Z108">
        <v>1</v>
      </c>
      <c r="AA108">
        <v>0</v>
      </c>
      <c r="AB108">
        <v>0</v>
      </c>
      <c r="AC108">
        <v>0</v>
      </c>
      <c r="AD108">
        <v>0</v>
      </c>
      <c r="AE108">
        <v>0</v>
      </c>
      <c r="AF108">
        <v>0</v>
      </c>
    </row>
    <row r="109" spans="1:32" x14ac:dyDescent="0.25">
      <c r="A109" s="54">
        <v>8</v>
      </c>
      <c r="B109" s="54" t="s">
        <v>125</v>
      </c>
      <c r="C109" s="54">
        <v>804</v>
      </c>
      <c r="D109" s="54" t="s">
        <v>128</v>
      </c>
      <c r="E109">
        <v>0</v>
      </c>
      <c r="F109">
        <v>0</v>
      </c>
      <c r="G109">
        <v>0</v>
      </c>
      <c r="H109">
        <v>0</v>
      </c>
      <c r="I109">
        <v>1</v>
      </c>
      <c r="J109">
        <v>1</v>
      </c>
      <c r="K109">
        <v>1</v>
      </c>
      <c r="L109">
        <v>3</v>
      </c>
      <c r="M109">
        <v>1</v>
      </c>
      <c r="N109">
        <v>1</v>
      </c>
      <c r="O109">
        <v>1</v>
      </c>
      <c r="P109">
        <v>3</v>
      </c>
      <c r="Q109">
        <v>0</v>
      </c>
      <c r="R109">
        <v>0</v>
      </c>
      <c r="S109">
        <v>0</v>
      </c>
      <c r="T109">
        <v>0</v>
      </c>
      <c r="U109">
        <v>0</v>
      </c>
      <c r="V109">
        <v>0</v>
      </c>
      <c r="W109">
        <v>0</v>
      </c>
      <c r="X109">
        <v>0</v>
      </c>
      <c r="Y109">
        <v>0</v>
      </c>
      <c r="Z109">
        <v>0</v>
      </c>
      <c r="AA109">
        <v>0</v>
      </c>
      <c r="AB109">
        <v>1</v>
      </c>
      <c r="AC109">
        <v>0</v>
      </c>
      <c r="AD109">
        <v>0</v>
      </c>
      <c r="AE109">
        <v>0</v>
      </c>
      <c r="AF109">
        <v>0</v>
      </c>
    </row>
    <row r="110" spans="1:32" x14ac:dyDescent="0.25">
      <c r="A110" s="54">
        <v>8</v>
      </c>
      <c r="B110" s="54" t="s">
        <v>125</v>
      </c>
      <c r="C110" s="54">
        <v>805</v>
      </c>
      <c r="D110" s="54" t="s">
        <v>129</v>
      </c>
      <c r="E110">
        <v>1</v>
      </c>
      <c r="F110">
        <v>0</v>
      </c>
      <c r="G110">
        <v>0</v>
      </c>
      <c r="H110">
        <v>1</v>
      </c>
      <c r="I110">
        <v>1</v>
      </c>
      <c r="J110">
        <v>0</v>
      </c>
      <c r="K110">
        <v>0</v>
      </c>
      <c r="L110">
        <v>1</v>
      </c>
      <c r="M110">
        <v>1</v>
      </c>
      <c r="N110">
        <v>1</v>
      </c>
      <c r="O110">
        <v>0</v>
      </c>
      <c r="P110">
        <v>2</v>
      </c>
      <c r="Q110">
        <v>0</v>
      </c>
      <c r="R110">
        <v>0</v>
      </c>
      <c r="S110">
        <v>0</v>
      </c>
      <c r="T110">
        <v>0</v>
      </c>
      <c r="U110">
        <v>0</v>
      </c>
      <c r="V110">
        <v>0</v>
      </c>
      <c r="W110">
        <v>0</v>
      </c>
      <c r="X110">
        <v>0</v>
      </c>
      <c r="Y110">
        <v>1</v>
      </c>
      <c r="Z110">
        <v>1</v>
      </c>
      <c r="AA110">
        <v>0</v>
      </c>
      <c r="AB110">
        <v>0</v>
      </c>
      <c r="AC110">
        <v>0</v>
      </c>
      <c r="AD110">
        <v>0</v>
      </c>
      <c r="AE110">
        <v>0</v>
      </c>
      <c r="AF110">
        <v>0</v>
      </c>
    </row>
    <row r="111" spans="1:32" x14ac:dyDescent="0.25">
      <c r="A111" s="54">
        <v>8</v>
      </c>
      <c r="B111" s="54" t="s">
        <v>125</v>
      </c>
      <c r="C111" s="54">
        <v>806</v>
      </c>
      <c r="D111" s="54" t="s">
        <v>130</v>
      </c>
      <c r="E111">
        <v>0</v>
      </c>
      <c r="F111">
        <v>0</v>
      </c>
      <c r="G111">
        <v>0</v>
      </c>
      <c r="H111">
        <v>0</v>
      </c>
      <c r="I111">
        <v>0</v>
      </c>
      <c r="J111">
        <v>0</v>
      </c>
      <c r="K111">
        <v>0</v>
      </c>
      <c r="L111">
        <v>0</v>
      </c>
      <c r="M111">
        <v>0</v>
      </c>
      <c r="N111">
        <v>0</v>
      </c>
      <c r="O111">
        <v>0</v>
      </c>
      <c r="P111">
        <v>0</v>
      </c>
      <c r="Q111">
        <v>0</v>
      </c>
      <c r="R111">
        <v>0</v>
      </c>
      <c r="S111">
        <v>1</v>
      </c>
      <c r="T111">
        <v>1</v>
      </c>
      <c r="U111">
        <v>0</v>
      </c>
      <c r="V111">
        <v>0</v>
      </c>
      <c r="W111">
        <v>0</v>
      </c>
      <c r="X111">
        <v>0</v>
      </c>
      <c r="Y111">
        <v>0</v>
      </c>
      <c r="Z111">
        <v>0</v>
      </c>
      <c r="AA111">
        <v>0</v>
      </c>
      <c r="AB111">
        <v>0</v>
      </c>
      <c r="AC111">
        <v>0</v>
      </c>
      <c r="AD111">
        <v>0</v>
      </c>
      <c r="AE111">
        <v>0</v>
      </c>
      <c r="AF111">
        <v>0</v>
      </c>
    </row>
    <row r="112" spans="1:32" x14ac:dyDescent="0.25">
      <c r="A112" s="54">
        <v>8</v>
      </c>
      <c r="B112" s="54" t="s">
        <v>125</v>
      </c>
      <c r="C112" s="54">
        <v>807</v>
      </c>
      <c r="D112" s="54" t="s">
        <v>131</v>
      </c>
      <c r="E112">
        <v>0</v>
      </c>
      <c r="F112">
        <v>0</v>
      </c>
      <c r="G112">
        <v>0</v>
      </c>
      <c r="H112">
        <v>0</v>
      </c>
      <c r="I112">
        <v>1</v>
      </c>
      <c r="J112">
        <v>1</v>
      </c>
      <c r="K112">
        <v>1</v>
      </c>
      <c r="L112">
        <v>3</v>
      </c>
      <c r="M112">
        <v>1</v>
      </c>
      <c r="N112">
        <v>1</v>
      </c>
      <c r="O112">
        <v>0</v>
      </c>
      <c r="P112">
        <v>2</v>
      </c>
      <c r="Q112">
        <v>0</v>
      </c>
      <c r="R112">
        <v>0</v>
      </c>
      <c r="S112">
        <v>1</v>
      </c>
      <c r="T112">
        <v>0</v>
      </c>
      <c r="U112">
        <v>0</v>
      </c>
      <c r="V112">
        <v>1</v>
      </c>
      <c r="W112">
        <v>0</v>
      </c>
      <c r="X112">
        <v>0</v>
      </c>
      <c r="Y112">
        <v>1</v>
      </c>
      <c r="Z112">
        <v>1</v>
      </c>
      <c r="AA112">
        <v>0</v>
      </c>
      <c r="AB112">
        <v>1</v>
      </c>
      <c r="AC112">
        <v>0</v>
      </c>
      <c r="AD112">
        <v>0</v>
      </c>
      <c r="AE112">
        <v>0</v>
      </c>
      <c r="AF112">
        <v>0</v>
      </c>
    </row>
    <row r="113" spans="1:32" x14ac:dyDescent="0.25">
      <c r="A113" s="54">
        <v>8</v>
      </c>
      <c r="B113" s="54" t="s">
        <v>125</v>
      </c>
      <c r="C113" s="54">
        <v>808</v>
      </c>
      <c r="D113" s="54" t="s">
        <v>801</v>
      </c>
      <c r="E113">
        <v>0</v>
      </c>
      <c r="F113">
        <v>0</v>
      </c>
      <c r="G113">
        <v>0</v>
      </c>
      <c r="H113">
        <v>0</v>
      </c>
      <c r="I113">
        <v>0</v>
      </c>
      <c r="J113">
        <v>0</v>
      </c>
      <c r="K113">
        <v>0</v>
      </c>
      <c r="L113">
        <v>0</v>
      </c>
      <c r="M113">
        <v>0</v>
      </c>
      <c r="N113">
        <v>0</v>
      </c>
      <c r="O113">
        <v>0</v>
      </c>
      <c r="P113">
        <v>0</v>
      </c>
      <c r="Q113">
        <v>1</v>
      </c>
      <c r="R113">
        <v>1</v>
      </c>
      <c r="S113">
        <v>1</v>
      </c>
      <c r="T113">
        <v>1</v>
      </c>
      <c r="U113">
        <v>0</v>
      </c>
      <c r="V113">
        <v>0</v>
      </c>
      <c r="W113">
        <v>0</v>
      </c>
      <c r="X113">
        <v>0</v>
      </c>
      <c r="Y113">
        <v>1</v>
      </c>
      <c r="Z113">
        <v>1</v>
      </c>
      <c r="AA113">
        <v>0</v>
      </c>
      <c r="AB113">
        <v>0</v>
      </c>
      <c r="AC113">
        <v>0</v>
      </c>
      <c r="AD113">
        <v>0</v>
      </c>
      <c r="AE113">
        <v>0</v>
      </c>
      <c r="AF113">
        <v>0</v>
      </c>
    </row>
    <row r="114" spans="1:32" x14ac:dyDescent="0.25">
      <c r="A114" s="54">
        <v>9</v>
      </c>
      <c r="B114" s="54" t="s">
        <v>133</v>
      </c>
      <c r="C114" s="54">
        <v>901</v>
      </c>
      <c r="D114" s="54" t="s">
        <v>133</v>
      </c>
      <c r="E114">
        <v>1</v>
      </c>
      <c r="F114">
        <v>1</v>
      </c>
      <c r="G114">
        <v>1</v>
      </c>
      <c r="H114">
        <v>3</v>
      </c>
      <c r="I114">
        <v>1</v>
      </c>
      <c r="J114">
        <v>1</v>
      </c>
      <c r="K114">
        <v>1</v>
      </c>
      <c r="L114">
        <v>3</v>
      </c>
      <c r="M114">
        <v>1</v>
      </c>
      <c r="N114">
        <v>1</v>
      </c>
      <c r="O114">
        <v>1</v>
      </c>
      <c r="P114">
        <v>3</v>
      </c>
      <c r="Q114">
        <v>1</v>
      </c>
      <c r="R114">
        <v>1</v>
      </c>
      <c r="S114">
        <v>1</v>
      </c>
      <c r="T114">
        <v>1</v>
      </c>
      <c r="U114">
        <v>1</v>
      </c>
      <c r="V114">
        <v>1</v>
      </c>
      <c r="W114">
        <v>1</v>
      </c>
      <c r="X114">
        <v>1</v>
      </c>
      <c r="Y114">
        <v>1</v>
      </c>
      <c r="Z114">
        <v>1</v>
      </c>
      <c r="AA114">
        <v>4</v>
      </c>
      <c r="AB114">
        <v>1</v>
      </c>
      <c r="AC114">
        <v>0</v>
      </c>
      <c r="AD114">
        <v>0</v>
      </c>
      <c r="AE114">
        <v>0</v>
      </c>
      <c r="AF114">
        <v>0</v>
      </c>
    </row>
    <row r="115" spans="1:32" x14ac:dyDescent="0.25">
      <c r="A115" s="54">
        <v>9</v>
      </c>
      <c r="B115" s="54" t="s">
        <v>133</v>
      </c>
      <c r="C115" s="54">
        <v>902</v>
      </c>
      <c r="D115" s="54" t="s">
        <v>134</v>
      </c>
      <c r="E115">
        <v>1</v>
      </c>
      <c r="F115">
        <v>1</v>
      </c>
      <c r="G115">
        <v>1</v>
      </c>
      <c r="H115">
        <v>3</v>
      </c>
      <c r="I115">
        <v>1</v>
      </c>
      <c r="J115">
        <v>1</v>
      </c>
      <c r="K115">
        <v>1</v>
      </c>
      <c r="L115">
        <v>3</v>
      </c>
      <c r="M115">
        <v>1</v>
      </c>
      <c r="N115">
        <v>1</v>
      </c>
      <c r="O115">
        <v>1</v>
      </c>
      <c r="P115">
        <v>3</v>
      </c>
      <c r="Q115">
        <v>1</v>
      </c>
      <c r="R115">
        <v>1</v>
      </c>
      <c r="S115">
        <v>0</v>
      </c>
      <c r="T115">
        <v>0</v>
      </c>
      <c r="U115">
        <v>0</v>
      </c>
      <c r="V115">
        <v>0</v>
      </c>
      <c r="W115">
        <v>1</v>
      </c>
      <c r="X115">
        <v>1</v>
      </c>
      <c r="Y115">
        <v>1</v>
      </c>
      <c r="Z115">
        <v>1</v>
      </c>
      <c r="AA115">
        <v>0</v>
      </c>
      <c r="AB115">
        <v>1</v>
      </c>
      <c r="AC115">
        <v>0</v>
      </c>
      <c r="AD115">
        <v>0</v>
      </c>
      <c r="AE115">
        <v>0</v>
      </c>
      <c r="AF115">
        <v>0</v>
      </c>
    </row>
    <row r="116" spans="1:32" x14ac:dyDescent="0.25">
      <c r="A116" s="54">
        <v>9</v>
      </c>
      <c r="B116" s="54" t="s">
        <v>133</v>
      </c>
      <c r="C116" s="54">
        <v>903</v>
      </c>
      <c r="D116" s="54" t="s">
        <v>135</v>
      </c>
      <c r="E116">
        <v>1</v>
      </c>
      <c r="F116">
        <v>1</v>
      </c>
      <c r="G116">
        <v>1</v>
      </c>
      <c r="H116">
        <v>3</v>
      </c>
      <c r="I116">
        <v>1</v>
      </c>
      <c r="J116">
        <v>1</v>
      </c>
      <c r="K116">
        <v>1</v>
      </c>
      <c r="L116">
        <v>3</v>
      </c>
      <c r="M116">
        <v>1</v>
      </c>
      <c r="N116">
        <v>1</v>
      </c>
      <c r="O116">
        <v>1</v>
      </c>
      <c r="P116">
        <v>3</v>
      </c>
      <c r="Q116">
        <v>0</v>
      </c>
      <c r="R116">
        <v>0</v>
      </c>
      <c r="S116">
        <v>0</v>
      </c>
      <c r="T116">
        <v>0</v>
      </c>
      <c r="U116">
        <v>0</v>
      </c>
      <c r="V116">
        <v>0</v>
      </c>
      <c r="W116">
        <v>0</v>
      </c>
      <c r="X116">
        <v>0</v>
      </c>
      <c r="Y116">
        <v>1</v>
      </c>
      <c r="Z116">
        <v>1</v>
      </c>
      <c r="AA116">
        <v>0</v>
      </c>
      <c r="AB116">
        <v>1</v>
      </c>
      <c r="AC116">
        <v>0</v>
      </c>
      <c r="AD116">
        <v>0</v>
      </c>
      <c r="AE116">
        <v>0</v>
      </c>
      <c r="AF116">
        <v>0</v>
      </c>
    </row>
    <row r="117" spans="1:32" x14ac:dyDescent="0.25">
      <c r="A117" s="54">
        <v>9</v>
      </c>
      <c r="B117" s="54" t="s">
        <v>133</v>
      </c>
      <c r="C117" s="54">
        <v>904</v>
      </c>
      <c r="D117" s="54" t="s">
        <v>136</v>
      </c>
      <c r="E117">
        <v>0</v>
      </c>
      <c r="F117">
        <v>0</v>
      </c>
      <c r="G117">
        <v>0</v>
      </c>
      <c r="H117">
        <v>6</v>
      </c>
      <c r="I117">
        <v>0</v>
      </c>
      <c r="J117">
        <v>0</v>
      </c>
      <c r="K117">
        <v>0</v>
      </c>
      <c r="L117">
        <v>6</v>
      </c>
      <c r="M117">
        <v>0</v>
      </c>
      <c r="N117">
        <v>0</v>
      </c>
      <c r="O117">
        <v>0</v>
      </c>
      <c r="P117">
        <v>0</v>
      </c>
      <c r="Q117">
        <v>0</v>
      </c>
      <c r="R117">
        <v>0</v>
      </c>
      <c r="S117">
        <v>1</v>
      </c>
      <c r="T117">
        <v>0</v>
      </c>
      <c r="U117">
        <v>0</v>
      </c>
      <c r="V117">
        <v>0</v>
      </c>
      <c r="W117">
        <v>0</v>
      </c>
      <c r="X117">
        <v>0</v>
      </c>
      <c r="Y117">
        <v>1</v>
      </c>
      <c r="Z117">
        <v>1</v>
      </c>
      <c r="AA117">
        <v>6</v>
      </c>
      <c r="AB117">
        <v>1</v>
      </c>
      <c r="AC117">
        <v>0</v>
      </c>
      <c r="AD117">
        <v>0</v>
      </c>
      <c r="AE117">
        <v>0</v>
      </c>
      <c r="AF117">
        <v>0</v>
      </c>
    </row>
    <row r="118" spans="1:32" x14ac:dyDescent="0.25">
      <c r="A118" s="54">
        <v>9</v>
      </c>
      <c r="B118" s="54" t="s">
        <v>133</v>
      </c>
      <c r="C118" s="54">
        <v>905</v>
      </c>
      <c r="D118" s="54" t="s">
        <v>137</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row>
    <row r="119" spans="1:32" x14ac:dyDescent="0.25">
      <c r="A119" s="54">
        <v>9</v>
      </c>
      <c r="B119" s="54" t="s">
        <v>133</v>
      </c>
      <c r="C119" s="54">
        <v>906</v>
      </c>
      <c r="D119" s="54" t="s">
        <v>138</v>
      </c>
      <c r="E119">
        <v>0</v>
      </c>
      <c r="F119">
        <v>0</v>
      </c>
      <c r="G119">
        <v>0</v>
      </c>
      <c r="H119">
        <v>4</v>
      </c>
      <c r="I119">
        <v>0</v>
      </c>
      <c r="J119">
        <v>0</v>
      </c>
      <c r="K119">
        <v>0</v>
      </c>
      <c r="L119">
        <v>6</v>
      </c>
      <c r="M119">
        <v>0</v>
      </c>
      <c r="N119">
        <v>0</v>
      </c>
      <c r="O119">
        <v>0</v>
      </c>
      <c r="P119">
        <v>0</v>
      </c>
      <c r="Q119">
        <v>0</v>
      </c>
      <c r="R119">
        <v>0</v>
      </c>
      <c r="S119">
        <v>0</v>
      </c>
      <c r="T119">
        <v>0</v>
      </c>
      <c r="U119">
        <v>1</v>
      </c>
      <c r="V119">
        <v>1</v>
      </c>
      <c r="W119">
        <v>0</v>
      </c>
      <c r="X119">
        <v>0</v>
      </c>
      <c r="Y119">
        <v>1</v>
      </c>
      <c r="Z119">
        <v>1</v>
      </c>
      <c r="AA119">
        <v>0</v>
      </c>
      <c r="AB119">
        <v>0</v>
      </c>
      <c r="AC119">
        <v>0</v>
      </c>
      <c r="AD119">
        <v>0</v>
      </c>
      <c r="AE119">
        <v>0</v>
      </c>
      <c r="AF119">
        <v>0</v>
      </c>
    </row>
    <row r="120" spans="1:32" x14ac:dyDescent="0.25">
      <c r="A120" s="54">
        <v>9</v>
      </c>
      <c r="B120" s="54" t="s">
        <v>133</v>
      </c>
      <c r="C120" s="54">
        <v>907</v>
      </c>
      <c r="D120" s="54" t="s">
        <v>139</v>
      </c>
      <c r="E120">
        <v>0</v>
      </c>
      <c r="F120">
        <v>0</v>
      </c>
      <c r="G120">
        <v>0</v>
      </c>
      <c r="H120">
        <v>0</v>
      </c>
      <c r="I120">
        <v>1</v>
      </c>
      <c r="J120">
        <v>1</v>
      </c>
      <c r="K120">
        <v>1</v>
      </c>
      <c r="L120">
        <v>3</v>
      </c>
      <c r="M120">
        <v>1</v>
      </c>
      <c r="N120">
        <v>1</v>
      </c>
      <c r="O120">
        <v>1</v>
      </c>
      <c r="P120">
        <v>3</v>
      </c>
      <c r="Q120">
        <v>0</v>
      </c>
      <c r="R120">
        <v>0</v>
      </c>
      <c r="S120">
        <v>0</v>
      </c>
      <c r="T120">
        <v>0</v>
      </c>
      <c r="U120">
        <v>0</v>
      </c>
      <c r="V120">
        <v>0</v>
      </c>
      <c r="W120">
        <v>0</v>
      </c>
      <c r="X120">
        <v>0</v>
      </c>
      <c r="Y120">
        <v>0</v>
      </c>
      <c r="Z120">
        <v>1</v>
      </c>
      <c r="AA120">
        <v>0</v>
      </c>
      <c r="AB120">
        <v>0</v>
      </c>
      <c r="AC120">
        <v>0</v>
      </c>
      <c r="AD120">
        <v>0</v>
      </c>
      <c r="AE120">
        <v>0</v>
      </c>
      <c r="AF120">
        <v>0</v>
      </c>
    </row>
    <row r="121" spans="1:32" x14ac:dyDescent="0.25">
      <c r="A121" s="54">
        <v>9</v>
      </c>
      <c r="B121" s="54" t="s">
        <v>133</v>
      </c>
      <c r="C121" s="54">
        <v>908</v>
      </c>
      <c r="D121" s="54" t="s">
        <v>806</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row>
    <row r="122" spans="1:32" x14ac:dyDescent="0.25">
      <c r="A122" s="54">
        <v>9</v>
      </c>
      <c r="B122" s="54" t="s">
        <v>133</v>
      </c>
      <c r="C122" s="54">
        <v>909</v>
      </c>
      <c r="D122" s="54" t="s">
        <v>141</v>
      </c>
      <c r="E122">
        <v>1</v>
      </c>
      <c r="F122">
        <v>0</v>
      </c>
      <c r="G122">
        <v>0</v>
      </c>
      <c r="H122">
        <v>1</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row>
    <row r="123" spans="1:32" x14ac:dyDescent="0.25">
      <c r="A123" s="54">
        <v>9</v>
      </c>
      <c r="B123" s="54" t="s">
        <v>133</v>
      </c>
      <c r="C123" s="54">
        <v>910</v>
      </c>
      <c r="D123" s="54" t="s">
        <v>142</v>
      </c>
      <c r="E123">
        <v>1</v>
      </c>
      <c r="F123">
        <v>1</v>
      </c>
      <c r="G123">
        <v>1</v>
      </c>
      <c r="H123">
        <v>3</v>
      </c>
      <c r="I123">
        <v>1</v>
      </c>
      <c r="J123">
        <v>1</v>
      </c>
      <c r="K123">
        <v>1</v>
      </c>
      <c r="L123">
        <v>3</v>
      </c>
      <c r="M123">
        <v>0</v>
      </c>
      <c r="N123">
        <v>0</v>
      </c>
      <c r="O123">
        <v>0</v>
      </c>
      <c r="P123">
        <v>0</v>
      </c>
      <c r="Q123">
        <v>0</v>
      </c>
      <c r="R123">
        <v>0</v>
      </c>
      <c r="S123">
        <v>0</v>
      </c>
      <c r="T123">
        <v>0</v>
      </c>
      <c r="U123">
        <v>0</v>
      </c>
      <c r="V123">
        <v>0</v>
      </c>
      <c r="W123">
        <v>0</v>
      </c>
      <c r="X123">
        <v>0</v>
      </c>
      <c r="Y123">
        <v>1</v>
      </c>
      <c r="Z123">
        <v>0</v>
      </c>
      <c r="AA123">
        <v>0</v>
      </c>
      <c r="AB123">
        <v>0</v>
      </c>
      <c r="AC123">
        <v>0</v>
      </c>
      <c r="AD123">
        <v>0</v>
      </c>
      <c r="AE123">
        <v>0</v>
      </c>
      <c r="AF123">
        <v>0</v>
      </c>
    </row>
    <row r="124" spans="1:32" x14ac:dyDescent="0.25">
      <c r="A124" s="54">
        <v>9</v>
      </c>
      <c r="B124" s="54" t="s">
        <v>133</v>
      </c>
      <c r="C124" s="54">
        <v>911</v>
      </c>
      <c r="D124" s="54" t="s">
        <v>143</v>
      </c>
      <c r="E124">
        <v>1</v>
      </c>
      <c r="F124">
        <v>1</v>
      </c>
      <c r="G124">
        <v>0</v>
      </c>
      <c r="H124">
        <v>2</v>
      </c>
      <c r="I124">
        <v>1</v>
      </c>
      <c r="J124">
        <v>1</v>
      </c>
      <c r="K124">
        <v>1</v>
      </c>
      <c r="L124">
        <v>3</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row>
    <row r="125" spans="1:32" x14ac:dyDescent="0.25">
      <c r="A125" s="54">
        <v>9</v>
      </c>
      <c r="B125" s="54" t="s">
        <v>133</v>
      </c>
      <c r="C125" s="54">
        <v>912</v>
      </c>
      <c r="D125" s="54" t="s">
        <v>144</v>
      </c>
      <c r="E125">
        <v>0</v>
      </c>
      <c r="F125">
        <v>0</v>
      </c>
      <c r="G125">
        <v>1</v>
      </c>
      <c r="H125">
        <v>1</v>
      </c>
      <c r="I125">
        <v>1</v>
      </c>
      <c r="J125">
        <v>0</v>
      </c>
      <c r="K125">
        <v>1</v>
      </c>
      <c r="L125">
        <v>2</v>
      </c>
      <c r="M125">
        <v>1</v>
      </c>
      <c r="N125">
        <v>0</v>
      </c>
      <c r="O125">
        <v>1</v>
      </c>
      <c r="P125">
        <v>2</v>
      </c>
      <c r="Q125">
        <v>0</v>
      </c>
      <c r="R125">
        <v>0</v>
      </c>
      <c r="S125">
        <v>0</v>
      </c>
      <c r="T125">
        <v>0</v>
      </c>
      <c r="U125">
        <v>0</v>
      </c>
      <c r="V125">
        <v>0</v>
      </c>
      <c r="W125">
        <v>0</v>
      </c>
      <c r="X125">
        <v>0</v>
      </c>
      <c r="Y125">
        <v>0</v>
      </c>
      <c r="Z125">
        <v>0</v>
      </c>
      <c r="AA125">
        <v>3</v>
      </c>
      <c r="AB125">
        <v>0</v>
      </c>
      <c r="AC125">
        <v>33</v>
      </c>
      <c r="AD125">
        <v>33</v>
      </c>
      <c r="AE125">
        <v>0</v>
      </c>
      <c r="AF125">
        <v>0</v>
      </c>
    </row>
    <row r="126" spans="1:32" x14ac:dyDescent="0.25">
      <c r="A126" s="54">
        <v>9</v>
      </c>
      <c r="B126" s="54" t="s">
        <v>133</v>
      </c>
      <c r="C126" s="54">
        <v>913</v>
      </c>
      <c r="D126" s="54" t="s">
        <v>145</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row>
    <row r="127" spans="1:32" x14ac:dyDescent="0.25">
      <c r="A127" s="54">
        <v>9</v>
      </c>
      <c r="B127" s="54" t="s">
        <v>133</v>
      </c>
      <c r="C127" s="54">
        <v>914</v>
      </c>
      <c r="D127" s="54" t="s">
        <v>146</v>
      </c>
      <c r="E127">
        <v>0</v>
      </c>
      <c r="F127">
        <v>0</v>
      </c>
      <c r="G127">
        <v>0</v>
      </c>
      <c r="H127">
        <v>0</v>
      </c>
      <c r="I127">
        <v>1</v>
      </c>
      <c r="J127">
        <v>1</v>
      </c>
      <c r="K127">
        <v>1</v>
      </c>
      <c r="L127">
        <v>3</v>
      </c>
      <c r="M127">
        <v>0</v>
      </c>
      <c r="N127">
        <v>0</v>
      </c>
      <c r="O127">
        <v>0</v>
      </c>
      <c r="P127">
        <v>0</v>
      </c>
      <c r="Q127">
        <v>1</v>
      </c>
      <c r="R127">
        <v>1</v>
      </c>
      <c r="S127">
        <v>0</v>
      </c>
      <c r="T127">
        <v>0</v>
      </c>
      <c r="U127">
        <v>0</v>
      </c>
      <c r="V127">
        <v>0</v>
      </c>
      <c r="W127">
        <v>0</v>
      </c>
      <c r="X127">
        <v>0</v>
      </c>
      <c r="Y127">
        <v>1</v>
      </c>
      <c r="Z127">
        <v>1</v>
      </c>
      <c r="AA127">
        <v>2</v>
      </c>
      <c r="AB127">
        <v>0</v>
      </c>
      <c r="AC127">
        <v>0</v>
      </c>
      <c r="AD127">
        <v>0</v>
      </c>
      <c r="AE127">
        <v>0</v>
      </c>
      <c r="AF127">
        <v>0</v>
      </c>
    </row>
    <row r="128" spans="1:32" x14ac:dyDescent="0.25">
      <c r="A128" s="54">
        <v>9</v>
      </c>
      <c r="B128" s="54" t="s">
        <v>133</v>
      </c>
      <c r="C128" s="54">
        <v>915</v>
      </c>
      <c r="D128" s="54" t="s">
        <v>147</v>
      </c>
      <c r="E128">
        <v>0</v>
      </c>
      <c r="F128">
        <v>0</v>
      </c>
      <c r="G128">
        <v>0</v>
      </c>
      <c r="H128">
        <v>0</v>
      </c>
      <c r="I128">
        <v>1</v>
      </c>
      <c r="J128">
        <v>1</v>
      </c>
      <c r="K128">
        <v>1</v>
      </c>
      <c r="L128">
        <v>3</v>
      </c>
      <c r="M128">
        <v>1</v>
      </c>
      <c r="N128">
        <v>1</v>
      </c>
      <c r="O128">
        <v>1</v>
      </c>
      <c r="P128">
        <v>3</v>
      </c>
      <c r="Q128">
        <v>1</v>
      </c>
      <c r="R128">
        <v>1</v>
      </c>
      <c r="S128">
        <v>0</v>
      </c>
      <c r="T128">
        <v>0</v>
      </c>
      <c r="U128">
        <v>0</v>
      </c>
      <c r="V128">
        <v>0</v>
      </c>
      <c r="W128">
        <v>0</v>
      </c>
      <c r="X128">
        <v>0</v>
      </c>
      <c r="Y128">
        <v>1</v>
      </c>
      <c r="Z128">
        <v>1</v>
      </c>
      <c r="AA128">
        <v>0</v>
      </c>
      <c r="AB128">
        <v>0</v>
      </c>
      <c r="AC128">
        <v>0</v>
      </c>
      <c r="AD128">
        <v>0</v>
      </c>
      <c r="AE128">
        <v>0</v>
      </c>
      <c r="AF128">
        <v>0</v>
      </c>
    </row>
    <row r="129" spans="1:32" x14ac:dyDescent="0.25">
      <c r="A129" s="54">
        <v>9</v>
      </c>
      <c r="B129" s="54" t="s">
        <v>133</v>
      </c>
      <c r="C129" s="54">
        <v>916</v>
      </c>
      <c r="D129" s="54" t="s">
        <v>148</v>
      </c>
      <c r="E129">
        <v>0</v>
      </c>
      <c r="F129">
        <v>0</v>
      </c>
      <c r="G129">
        <v>0</v>
      </c>
      <c r="H129">
        <v>0</v>
      </c>
      <c r="I129">
        <v>0</v>
      </c>
      <c r="J129">
        <v>0</v>
      </c>
      <c r="K129">
        <v>1</v>
      </c>
      <c r="L129">
        <v>1</v>
      </c>
      <c r="M129">
        <v>1</v>
      </c>
      <c r="N129">
        <v>0</v>
      </c>
      <c r="O129">
        <v>0</v>
      </c>
      <c r="P129">
        <v>1</v>
      </c>
      <c r="Q129">
        <v>0</v>
      </c>
      <c r="R129">
        <v>0</v>
      </c>
      <c r="S129">
        <v>0</v>
      </c>
      <c r="T129">
        <v>0</v>
      </c>
      <c r="U129">
        <v>0</v>
      </c>
      <c r="V129">
        <v>0</v>
      </c>
      <c r="W129">
        <v>0</v>
      </c>
      <c r="X129">
        <v>0</v>
      </c>
      <c r="Y129">
        <v>1</v>
      </c>
      <c r="Z129">
        <v>1</v>
      </c>
      <c r="AA129">
        <v>0</v>
      </c>
      <c r="AB129">
        <v>0</v>
      </c>
      <c r="AC129">
        <v>0</v>
      </c>
      <c r="AD129">
        <v>0</v>
      </c>
      <c r="AE129">
        <v>0</v>
      </c>
      <c r="AF129">
        <v>0</v>
      </c>
    </row>
    <row r="130" spans="1:32" x14ac:dyDescent="0.25">
      <c r="A130" s="54">
        <v>9</v>
      </c>
      <c r="B130" s="54" t="s">
        <v>133</v>
      </c>
      <c r="C130" s="54">
        <v>917</v>
      </c>
      <c r="D130" s="54" t="s">
        <v>809</v>
      </c>
      <c r="E130">
        <v>0</v>
      </c>
      <c r="F130">
        <v>0</v>
      </c>
      <c r="G130">
        <v>1</v>
      </c>
      <c r="H130">
        <v>1</v>
      </c>
      <c r="I130">
        <v>1</v>
      </c>
      <c r="J130">
        <v>0</v>
      </c>
      <c r="K130">
        <v>0</v>
      </c>
      <c r="L130">
        <v>1</v>
      </c>
      <c r="M130">
        <v>0</v>
      </c>
      <c r="N130">
        <v>0</v>
      </c>
      <c r="O130">
        <v>1</v>
      </c>
      <c r="P130">
        <v>1</v>
      </c>
      <c r="Q130">
        <v>1</v>
      </c>
      <c r="R130">
        <v>1</v>
      </c>
      <c r="S130">
        <v>0</v>
      </c>
      <c r="T130">
        <v>0</v>
      </c>
      <c r="U130">
        <v>0</v>
      </c>
      <c r="V130">
        <v>1</v>
      </c>
      <c r="W130">
        <v>1</v>
      </c>
      <c r="X130">
        <v>1</v>
      </c>
      <c r="Y130">
        <v>1</v>
      </c>
      <c r="Z130">
        <v>1</v>
      </c>
      <c r="AA130">
        <v>0</v>
      </c>
      <c r="AB130">
        <v>0</v>
      </c>
      <c r="AC130">
        <v>0</v>
      </c>
      <c r="AD130">
        <v>0</v>
      </c>
      <c r="AE130">
        <v>0</v>
      </c>
      <c r="AF130">
        <v>0</v>
      </c>
    </row>
    <row r="131" spans="1:32" x14ac:dyDescent="0.25">
      <c r="A131" s="54">
        <v>9</v>
      </c>
      <c r="B131" s="54" t="s">
        <v>133</v>
      </c>
      <c r="C131" s="54">
        <v>918</v>
      </c>
      <c r="D131" s="54" t="s">
        <v>150</v>
      </c>
      <c r="E131">
        <v>0</v>
      </c>
      <c r="F131">
        <v>0</v>
      </c>
      <c r="G131">
        <v>1</v>
      </c>
      <c r="H131">
        <v>1</v>
      </c>
      <c r="I131">
        <v>0</v>
      </c>
      <c r="J131">
        <v>1</v>
      </c>
      <c r="K131">
        <v>1</v>
      </c>
      <c r="L131">
        <v>2</v>
      </c>
      <c r="M131">
        <v>0</v>
      </c>
      <c r="N131">
        <v>1</v>
      </c>
      <c r="O131">
        <v>1</v>
      </c>
      <c r="P131">
        <v>2</v>
      </c>
      <c r="Q131">
        <v>1</v>
      </c>
      <c r="R131">
        <v>1</v>
      </c>
      <c r="S131">
        <v>0</v>
      </c>
      <c r="T131">
        <v>0</v>
      </c>
      <c r="U131">
        <v>0</v>
      </c>
      <c r="V131">
        <v>0</v>
      </c>
      <c r="W131">
        <v>0</v>
      </c>
      <c r="X131">
        <v>0</v>
      </c>
      <c r="Y131">
        <v>1</v>
      </c>
      <c r="Z131">
        <v>1</v>
      </c>
      <c r="AA131">
        <v>0</v>
      </c>
      <c r="AB131">
        <v>0</v>
      </c>
      <c r="AC131">
        <v>0</v>
      </c>
      <c r="AD131">
        <v>0</v>
      </c>
      <c r="AE131">
        <v>0</v>
      </c>
      <c r="AF131">
        <v>0</v>
      </c>
    </row>
    <row r="132" spans="1:32" x14ac:dyDescent="0.25">
      <c r="A132" s="54">
        <v>9</v>
      </c>
      <c r="B132" s="54" t="s">
        <v>133</v>
      </c>
      <c r="C132" s="54">
        <v>919</v>
      </c>
      <c r="D132" s="54" t="s">
        <v>151</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row>
    <row r="133" spans="1:32" x14ac:dyDescent="0.25">
      <c r="A133" s="54">
        <v>9</v>
      </c>
      <c r="B133" s="54" t="s">
        <v>133</v>
      </c>
      <c r="C133" s="54">
        <v>920</v>
      </c>
      <c r="D133" s="54" t="s">
        <v>152</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1</v>
      </c>
      <c r="Z133">
        <v>1</v>
      </c>
      <c r="AA133">
        <v>0</v>
      </c>
      <c r="AB133">
        <v>0</v>
      </c>
      <c r="AC133">
        <v>0</v>
      </c>
      <c r="AD133">
        <v>0</v>
      </c>
      <c r="AE133">
        <v>0</v>
      </c>
      <c r="AF133">
        <v>0</v>
      </c>
    </row>
    <row r="134" spans="1:32" x14ac:dyDescent="0.25">
      <c r="A134" s="54">
        <v>9</v>
      </c>
      <c r="B134" s="54" t="s">
        <v>133</v>
      </c>
      <c r="C134" s="54">
        <v>921</v>
      </c>
      <c r="D134" s="54" t="s">
        <v>153</v>
      </c>
      <c r="E134">
        <v>1</v>
      </c>
      <c r="F134">
        <v>1</v>
      </c>
      <c r="G134">
        <v>1</v>
      </c>
      <c r="H134">
        <v>3</v>
      </c>
      <c r="I134">
        <v>0</v>
      </c>
      <c r="J134">
        <v>0</v>
      </c>
      <c r="K134">
        <v>0</v>
      </c>
      <c r="L134">
        <v>0</v>
      </c>
      <c r="M134">
        <v>0</v>
      </c>
      <c r="N134">
        <v>0</v>
      </c>
      <c r="O134">
        <v>0</v>
      </c>
      <c r="P134">
        <v>0</v>
      </c>
      <c r="Q134">
        <v>0</v>
      </c>
      <c r="R134">
        <v>0</v>
      </c>
      <c r="S134">
        <v>0</v>
      </c>
      <c r="T134">
        <v>1</v>
      </c>
      <c r="U134">
        <v>0</v>
      </c>
      <c r="V134">
        <v>0</v>
      </c>
      <c r="W134">
        <v>0</v>
      </c>
      <c r="X134">
        <v>0</v>
      </c>
      <c r="Y134">
        <v>1</v>
      </c>
      <c r="Z134">
        <v>1</v>
      </c>
      <c r="AA134">
        <v>0</v>
      </c>
      <c r="AB134">
        <v>0</v>
      </c>
      <c r="AC134">
        <v>0</v>
      </c>
      <c r="AD134">
        <v>0</v>
      </c>
      <c r="AE134">
        <v>0</v>
      </c>
      <c r="AF134">
        <v>0</v>
      </c>
    </row>
    <row r="135" spans="1:32" x14ac:dyDescent="0.25">
      <c r="A135" s="54">
        <v>9</v>
      </c>
      <c r="B135" s="54" t="s">
        <v>133</v>
      </c>
      <c r="C135" s="54">
        <v>922</v>
      </c>
      <c r="D135" s="54" t="s">
        <v>154</v>
      </c>
      <c r="E135">
        <v>0</v>
      </c>
      <c r="F135">
        <v>0</v>
      </c>
      <c r="G135">
        <v>0</v>
      </c>
      <c r="H135">
        <v>0</v>
      </c>
      <c r="I135">
        <v>0</v>
      </c>
      <c r="J135">
        <v>0</v>
      </c>
      <c r="K135">
        <v>0</v>
      </c>
      <c r="L135">
        <v>0</v>
      </c>
      <c r="M135">
        <v>0</v>
      </c>
      <c r="N135">
        <v>1</v>
      </c>
      <c r="O135">
        <v>1</v>
      </c>
      <c r="P135">
        <v>2</v>
      </c>
      <c r="Q135">
        <v>1</v>
      </c>
      <c r="R135">
        <v>1</v>
      </c>
      <c r="S135">
        <v>0</v>
      </c>
      <c r="T135">
        <v>0</v>
      </c>
      <c r="U135">
        <v>0</v>
      </c>
      <c r="V135">
        <v>0</v>
      </c>
      <c r="W135">
        <v>0</v>
      </c>
      <c r="X135">
        <v>0</v>
      </c>
      <c r="Y135">
        <v>0</v>
      </c>
      <c r="Z135">
        <v>0</v>
      </c>
      <c r="AA135">
        <v>0</v>
      </c>
      <c r="AB135">
        <v>0</v>
      </c>
      <c r="AC135">
        <v>0</v>
      </c>
      <c r="AD135">
        <v>0</v>
      </c>
      <c r="AE135">
        <v>0</v>
      </c>
      <c r="AF135">
        <v>0</v>
      </c>
    </row>
    <row r="136" spans="1:32" x14ac:dyDescent="0.25">
      <c r="A136" s="54">
        <v>9</v>
      </c>
      <c r="B136" s="54" t="s">
        <v>133</v>
      </c>
      <c r="C136" s="54">
        <v>923</v>
      </c>
      <c r="D136" s="54" t="s">
        <v>155</v>
      </c>
      <c r="E136">
        <v>1</v>
      </c>
      <c r="F136">
        <v>0</v>
      </c>
      <c r="G136">
        <v>0</v>
      </c>
      <c r="H136">
        <v>1</v>
      </c>
      <c r="I136">
        <v>1</v>
      </c>
      <c r="J136">
        <v>0</v>
      </c>
      <c r="K136">
        <v>1</v>
      </c>
      <c r="L136">
        <v>2</v>
      </c>
      <c r="M136">
        <v>1</v>
      </c>
      <c r="N136">
        <v>1</v>
      </c>
      <c r="O136">
        <v>1</v>
      </c>
      <c r="P136">
        <v>3</v>
      </c>
      <c r="Q136">
        <v>0</v>
      </c>
      <c r="R136">
        <v>0</v>
      </c>
      <c r="S136">
        <v>0</v>
      </c>
      <c r="T136">
        <v>0</v>
      </c>
      <c r="U136">
        <v>0</v>
      </c>
      <c r="V136">
        <v>0</v>
      </c>
      <c r="W136">
        <v>0</v>
      </c>
      <c r="X136">
        <v>0</v>
      </c>
      <c r="Y136">
        <v>0</v>
      </c>
      <c r="Z136">
        <v>0</v>
      </c>
      <c r="AA136">
        <v>1</v>
      </c>
      <c r="AB136">
        <v>1</v>
      </c>
      <c r="AC136">
        <v>0</v>
      </c>
      <c r="AD136">
        <v>0</v>
      </c>
      <c r="AE136">
        <v>0</v>
      </c>
      <c r="AF136">
        <v>0</v>
      </c>
    </row>
    <row r="137" spans="1:32" x14ac:dyDescent="0.25">
      <c r="A137" s="54">
        <v>9</v>
      </c>
      <c r="B137" s="54" t="s">
        <v>133</v>
      </c>
      <c r="C137" s="54">
        <v>924</v>
      </c>
      <c r="D137" s="54" t="s">
        <v>811</v>
      </c>
      <c r="E137">
        <v>0</v>
      </c>
      <c r="F137">
        <v>0</v>
      </c>
      <c r="G137">
        <v>1</v>
      </c>
      <c r="H137">
        <v>1</v>
      </c>
      <c r="I137">
        <v>0</v>
      </c>
      <c r="J137">
        <v>0</v>
      </c>
      <c r="K137">
        <v>1</v>
      </c>
      <c r="L137">
        <v>1</v>
      </c>
      <c r="M137">
        <v>1</v>
      </c>
      <c r="N137">
        <v>0</v>
      </c>
      <c r="O137">
        <v>1</v>
      </c>
      <c r="P137">
        <v>2</v>
      </c>
      <c r="Q137">
        <v>0</v>
      </c>
      <c r="R137">
        <v>0</v>
      </c>
      <c r="S137">
        <v>0</v>
      </c>
      <c r="T137">
        <v>0</v>
      </c>
      <c r="U137">
        <v>0</v>
      </c>
      <c r="V137">
        <v>0</v>
      </c>
      <c r="W137">
        <v>0</v>
      </c>
      <c r="X137">
        <v>0</v>
      </c>
      <c r="Y137">
        <v>1</v>
      </c>
      <c r="Z137">
        <v>1</v>
      </c>
      <c r="AA137">
        <v>0</v>
      </c>
      <c r="AB137">
        <v>0</v>
      </c>
      <c r="AC137">
        <v>0</v>
      </c>
      <c r="AD137">
        <v>0</v>
      </c>
      <c r="AE137">
        <v>0</v>
      </c>
      <c r="AF137">
        <v>0</v>
      </c>
    </row>
    <row r="138" spans="1:32" x14ac:dyDescent="0.25">
      <c r="A138" s="54">
        <v>10</v>
      </c>
      <c r="B138" s="54" t="s">
        <v>157</v>
      </c>
      <c r="C138" s="54">
        <v>1001</v>
      </c>
      <c r="D138" s="54" t="s">
        <v>158</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row>
    <row r="139" spans="1:32" x14ac:dyDescent="0.25">
      <c r="A139" s="54">
        <v>10</v>
      </c>
      <c r="B139" s="54" t="s">
        <v>157</v>
      </c>
      <c r="C139" s="54">
        <v>1002</v>
      </c>
      <c r="D139" s="54" t="s">
        <v>159</v>
      </c>
      <c r="E139">
        <v>1</v>
      </c>
      <c r="F139">
        <v>0</v>
      </c>
      <c r="G139">
        <v>0</v>
      </c>
      <c r="H139">
        <v>1</v>
      </c>
      <c r="I139">
        <v>1</v>
      </c>
      <c r="J139">
        <v>1</v>
      </c>
      <c r="K139">
        <v>1</v>
      </c>
      <c r="L139">
        <v>3</v>
      </c>
      <c r="M139">
        <v>1</v>
      </c>
      <c r="N139">
        <v>0</v>
      </c>
      <c r="O139">
        <v>0</v>
      </c>
      <c r="P139">
        <v>1</v>
      </c>
      <c r="Q139">
        <v>0</v>
      </c>
      <c r="R139">
        <v>0</v>
      </c>
      <c r="S139">
        <v>0</v>
      </c>
      <c r="T139">
        <v>0</v>
      </c>
      <c r="U139">
        <v>0</v>
      </c>
      <c r="V139">
        <v>0</v>
      </c>
      <c r="W139">
        <v>0</v>
      </c>
      <c r="X139">
        <v>0</v>
      </c>
      <c r="Y139">
        <v>1</v>
      </c>
      <c r="Z139">
        <v>1</v>
      </c>
      <c r="AA139">
        <v>0</v>
      </c>
      <c r="AB139">
        <v>0</v>
      </c>
      <c r="AC139">
        <v>0</v>
      </c>
      <c r="AD139">
        <v>0</v>
      </c>
      <c r="AE139">
        <v>0</v>
      </c>
      <c r="AF139">
        <v>0</v>
      </c>
    </row>
    <row r="140" spans="1:32" x14ac:dyDescent="0.25">
      <c r="A140" s="54">
        <v>10</v>
      </c>
      <c r="B140" s="54" t="s">
        <v>157</v>
      </c>
      <c r="C140" s="54">
        <v>1003</v>
      </c>
      <c r="D140" s="54" t="s">
        <v>160</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1</v>
      </c>
      <c r="Z140">
        <v>1</v>
      </c>
      <c r="AA140">
        <v>0</v>
      </c>
      <c r="AB140">
        <v>0</v>
      </c>
      <c r="AC140">
        <v>0</v>
      </c>
      <c r="AD140">
        <v>0</v>
      </c>
      <c r="AE140">
        <v>0</v>
      </c>
      <c r="AF140">
        <v>0</v>
      </c>
    </row>
    <row r="141" spans="1:32" x14ac:dyDescent="0.25">
      <c r="A141" s="54">
        <v>10</v>
      </c>
      <c r="B141" s="54" t="s">
        <v>157</v>
      </c>
      <c r="C141" s="54">
        <v>1004</v>
      </c>
      <c r="D141" s="54" t="s">
        <v>161</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row>
    <row r="142" spans="1:32" x14ac:dyDescent="0.25">
      <c r="A142" s="54">
        <v>10</v>
      </c>
      <c r="B142" s="54" t="s">
        <v>157</v>
      </c>
      <c r="C142" s="54">
        <v>1005</v>
      </c>
      <c r="D142" s="54" t="s">
        <v>816</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row>
    <row r="143" spans="1:32" x14ac:dyDescent="0.25">
      <c r="A143" s="54">
        <v>10</v>
      </c>
      <c r="B143" s="54" t="s">
        <v>157</v>
      </c>
      <c r="C143" s="54">
        <v>1006</v>
      </c>
      <c r="D143" s="54" t="s">
        <v>163</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row>
    <row r="144" spans="1:32" x14ac:dyDescent="0.25">
      <c r="A144" s="54">
        <v>10</v>
      </c>
      <c r="B144" s="54" t="s">
        <v>157</v>
      </c>
      <c r="C144" s="54">
        <v>1007</v>
      </c>
      <c r="D144" s="54" t="s">
        <v>164</v>
      </c>
      <c r="E144">
        <v>0</v>
      </c>
      <c r="F144">
        <v>0</v>
      </c>
      <c r="G144">
        <v>0</v>
      </c>
      <c r="H144">
        <v>0</v>
      </c>
      <c r="I144">
        <v>0</v>
      </c>
      <c r="J144">
        <v>1</v>
      </c>
      <c r="K144">
        <v>1</v>
      </c>
      <c r="L144">
        <v>2</v>
      </c>
      <c r="M144">
        <v>0</v>
      </c>
      <c r="N144">
        <v>1</v>
      </c>
      <c r="O144">
        <v>1</v>
      </c>
      <c r="P144">
        <v>2</v>
      </c>
      <c r="Q144">
        <v>0</v>
      </c>
      <c r="R144">
        <v>0</v>
      </c>
      <c r="S144">
        <v>0</v>
      </c>
      <c r="T144">
        <v>0</v>
      </c>
      <c r="U144">
        <v>0</v>
      </c>
      <c r="V144">
        <v>0</v>
      </c>
      <c r="W144">
        <v>0</v>
      </c>
      <c r="X144">
        <v>0</v>
      </c>
      <c r="Y144">
        <v>1</v>
      </c>
      <c r="Z144">
        <v>1</v>
      </c>
      <c r="AA144">
        <v>2</v>
      </c>
      <c r="AB144">
        <v>1</v>
      </c>
      <c r="AC144">
        <v>0</v>
      </c>
      <c r="AD144">
        <v>0</v>
      </c>
      <c r="AE144">
        <v>0</v>
      </c>
      <c r="AF144">
        <v>0</v>
      </c>
    </row>
    <row r="145" spans="1:32" x14ac:dyDescent="0.25">
      <c r="A145" s="54">
        <v>10</v>
      </c>
      <c r="B145" s="54" t="s">
        <v>157</v>
      </c>
      <c r="C145" s="54">
        <v>1008</v>
      </c>
      <c r="D145" s="54" t="s">
        <v>165</v>
      </c>
      <c r="E145">
        <v>0</v>
      </c>
      <c r="F145">
        <v>0</v>
      </c>
      <c r="G145">
        <v>0</v>
      </c>
      <c r="H145">
        <v>0</v>
      </c>
      <c r="I145">
        <v>1</v>
      </c>
      <c r="J145">
        <v>1</v>
      </c>
      <c r="K145">
        <v>1</v>
      </c>
      <c r="L145">
        <v>3</v>
      </c>
      <c r="M145">
        <v>0</v>
      </c>
      <c r="N145">
        <v>1</v>
      </c>
      <c r="O145">
        <v>0</v>
      </c>
      <c r="P145">
        <v>1</v>
      </c>
      <c r="Q145">
        <v>0</v>
      </c>
      <c r="R145">
        <v>0</v>
      </c>
      <c r="S145">
        <v>1</v>
      </c>
      <c r="T145">
        <v>1</v>
      </c>
      <c r="U145">
        <v>0</v>
      </c>
      <c r="V145">
        <v>0</v>
      </c>
      <c r="W145">
        <v>0</v>
      </c>
      <c r="X145">
        <v>0</v>
      </c>
      <c r="Y145">
        <v>1</v>
      </c>
      <c r="Z145">
        <v>1</v>
      </c>
      <c r="AA145">
        <v>0</v>
      </c>
      <c r="AB145">
        <v>0</v>
      </c>
      <c r="AC145">
        <v>0</v>
      </c>
      <c r="AD145">
        <v>0</v>
      </c>
      <c r="AE145">
        <v>0</v>
      </c>
      <c r="AF145">
        <v>0</v>
      </c>
    </row>
    <row r="146" spans="1:32" x14ac:dyDescent="0.25">
      <c r="A146" s="54">
        <v>10</v>
      </c>
      <c r="B146" s="54" t="s">
        <v>157</v>
      </c>
      <c r="C146" s="54">
        <v>1009</v>
      </c>
      <c r="D146" s="54" t="s">
        <v>166</v>
      </c>
      <c r="E146">
        <v>0</v>
      </c>
      <c r="F146">
        <v>0</v>
      </c>
      <c r="G146">
        <v>1</v>
      </c>
      <c r="H146">
        <v>1</v>
      </c>
      <c r="I146">
        <v>0</v>
      </c>
      <c r="J146">
        <v>1</v>
      </c>
      <c r="K146">
        <v>0</v>
      </c>
      <c r="L146">
        <v>1</v>
      </c>
      <c r="M146">
        <v>0</v>
      </c>
      <c r="N146">
        <v>1</v>
      </c>
      <c r="O146">
        <v>0</v>
      </c>
      <c r="P146">
        <v>1</v>
      </c>
      <c r="Q146">
        <v>0</v>
      </c>
      <c r="R146">
        <v>0</v>
      </c>
      <c r="S146">
        <v>0</v>
      </c>
      <c r="T146">
        <v>0</v>
      </c>
      <c r="U146">
        <v>0</v>
      </c>
      <c r="V146">
        <v>0</v>
      </c>
      <c r="W146">
        <v>0</v>
      </c>
      <c r="X146">
        <v>0</v>
      </c>
      <c r="Y146">
        <v>0</v>
      </c>
      <c r="Z146">
        <v>0</v>
      </c>
      <c r="AA146">
        <v>0</v>
      </c>
      <c r="AB146">
        <v>0</v>
      </c>
      <c r="AC146">
        <v>0</v>
      </c>
      <c r="AD146">
        <v>0</v>
      </c>
      <c r="AE146">
        <v>0</v>
      </c>
      <c r="AF146">
        <v>0</v>
      </c>
    </row>
    <row r="147" spans="1:32" x14ac:dyDescent="0.25">
      <c r="A147" s="54">
        <v>10</v>
      </c>
      <c r="B147" s="54" t="s">
        <v>157</v>
      </c>
      <c r="C147" s="54">
        <v>1010</v>
      </c>
      <c r="D147" s="54" t="s">
        <v>167</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1</v>
      </c>
      <c r="Z147">
        <v>1</v>
      </c>
      <c r="AA147">
        <v>0</v>
      </c>
      <c r="AB147">
        <v>0</v>
      </c>
      <c r="AC147">
        <v>0</v>
      </c>
      <c r="AD147">
        <v>0</v>
      </c>
      <c r="AE147">
        <v>0</v>
      </c>
      <c r="AF147">
        <v>0</v>
      </c>
    </row>
    <row r="148" spans="1:32" x14ac:dyDescent="0.25">
      <c r="A148" s="54">
        <v>10</v>
      </c>
      <c r="B148" s="54" t="s">
        <v>157</v>
      </c>
      <c r="C148" s="54">
        <v>1011</v>
      </c>
      <c r="D148" s="54" t="s">
        <v>168</v>
      </c>
      <c r="E148">
        <v>0</v>
      </c>
      <c r="F148">
        <v>0</v>
      </c>
      <c r="G148">
        <v>0</v>
      </c>
      <c r="H148">
        <v>0</v>
      </c>
      <c r="I148">
        <v>0</v>
      </c>
      <c r="J148">
        <v>0</v>
      </c>
      <c r="K148">
        <v>0</v>
      </c>
      <c r="L148">
        <v>0</v>
      </c>
      <c r="M148">
        <v>0</v>
      </c>
      <c r="N148">
        <v>0</v>
      </c>
      <c r="O148">
        <v>0</v>
      </c>
      <c r="P148">
        <v>0</v>
      </c>
      <c r="Q148">
        <v>0</v>
      </c>
      <c r="R148">
        <v>0</v>
      </c>
      <c r="S148">
        <v>0</v>
      </c>
      <c r="T148">
        <v>1</v>
      </c>
      <c r="U148">
        <v>0</v>
      </c>
      <c r="V148">
        <v>0</v>
      </c>
      <c r="W148">
        <v>0</v>
      </c>
      <c r="X148">
        <v>0</v>
      </c>
      <c r="Y148">
        <v>1</v>
      </c>
      <c r="Z148">
        <v>0</v>
      </c>
      <c r="AA148">
        <v>0</v>
      </c>
      <c r="AB148">
        <v>0</v>
      </c>
      <c r="AC148">
        <v>0</v>
      </c>
      <c r="AD148">
        <v>0</v>
      </c>
      <c r="AE148">
        <v>0</v>
      </c>
      <c r="AF148">
        <v>0</v>
      </c>
    </row>
    <row r="149" spans="1:32" x14ac:dyDescent="0.25">
      <c r="A149" s="54">
        <v>10</v>
      </c>
      <c r="B149" s="54" t="s">
        <v>157</v>
      </c>
      <c r="C149" s="54">
        <v>1012</v>
      </c>
      <c r="D149" s="54" t="s">
        <v>169</v>
      </c>
      <c r="E149">
        <v>0</v>
      </c>
      <c r="F149">
        <v>0</v>
      </c>
      <c r="G149">
        <v>0</v>
      </c>
      <c r="H149">
        <v>6</v>
      </c>
      <c r="I149">
        <v>0</v>
      </c>
      <c r="J149">
        <v>0</v>
      </c>
      <c r="K149">
        <v>1</v>
      </c>
      <c r="L149">
        <v>3</v>
      </c>
      <c r="M149">
        <v>1</v>
      </c>
      <c r="N149">
        <v>1</v>
      </c>
      <c r="O149">
        <v>1</v>
      </c>
      <c r="P149">
        <v>3</v>
      </c>
      <c r="Q149">
        <v>1</v>
      </c>
      <c r="R149">
        <v>1</v>
      </c>
      <c r="S149">
        <v>1</v>
      </c>
      <c r="T149">
        <v>1</v>
      </c>
      <c r="U149">
        <v>0</v>
      </c>
      <c r="V149">
        <v>0</v>
      </c>
      <c r="W149">
        <v>1</v>
      </c>
      <c r="X149">
        <v>0</v>
      </c>
      <c r="Y149">
        <v>1</v>
      </c>
      <c r="Z149">
        <v>1</v>
      </c>
      <c r="AA149">
        <v>0</v>
      </c>
      <c r="AB149">
        <v>1</v>
      </c>
      <c r="AC149">
        <v>0</v>
      </c>
      <c r="AD149">
        <v>0</v>
      </c>
      <c r="AE149">
        <v>0</v>
      </c>
      <c r="AF149">
        <v>0</v>
      </c>
    </row>
    <row r="150" spans="1:32" x14ac:dyDescent="0.25">
      <c r="A150" s="54">
        <v>10</v>
      </c>
      <c r="B150" s="54" t="s">
        <v>157</v>
      </c>
      <c r="C150" s="54">
        <v>1013</v>
      </c>
      <c r="D150" s="54" t="s">
        <v>170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1</v>
      </c>
      <c r="AC150">
        <v>0</v>
      </c>
      <c r="AD150">
        <v>0</v>
      </c>
      <c r="AE150">
        <v>0</v>
      </c>
      <c r="AF150">
        <v>0</v>
      </c>
    </row>
    <row r="151" spans="1:32" x14ac:dyDescent="0.25">
      <c r="A151" s="54">
        <v>10</v>
      </c>
      <c r="B151" s="54" t="s">
        <v>157</v>
      </c>
      <c r="C151" s="54">
        <v>1014</v>
      </c>
      <c r="D151" s="54" t="s">
        <v>171</v>
      </c>
      <c r="E151">
        <v>0</v>
      </c>
      <c r="F151">
        <v>0</v>
      </c>
      <c r="G151">
        <v>0</v>
      </c>
      <c r="H151">
        <v>0</v>
      </c>
      <c r="I151">
        <v>1</v>
      </c>
      <c r="J151">
        <v>1</v>
      </c>
      <c r="K151">
        <v>1</v>
      </c>
      <c r="L151">
        <v>3</v>
      </c>
      <c r="M151">
        <v>1</v>
      </c>
      <c r="N151">
        <v>1</v>
      </c>
      <c r="O151">
        <v>1</v>
      </c>
      <c r="P151">
        <v>3</v>
      </c>
      <c r="Q151">
        <v>0</v>
      </c>
      <c r="R151">
        <v>0</v>
      </c>
      <c r="S151">
        <v>0</v>
      </c>
      <c r="T151">
        <v>0</v>
      </c>
      <c r="U151">
        <v>0</v>
      </c>
      <c r="V151">
        <v>0</v>
      </c>
      <c r="W151">
        <v>0</v>
      </c>
      <c r="X151">
        <v>0</v>
      </c>
      <c r="Y151">
        <v>1</v>
      </c>
      <c r="Z151">
        <v>1</v>
      </c>
      <c r="AA151">
        <v>0</v>
      </c>
      <c r="AB151">
        <v>0</v>
      </c>
      <c r="AC151">
        <v>0</v>
      </c>
      <c r="AD151">
        <v>0</v>
      </c>
      <c r="AE151">
        <v>0</v>
      </c>
      <c r="AF151">
        <v>0</v>
      </c>
    </row>
    <row r="152" spans="1:32" x14ac:dyDescent="0.25">
      <c r="A152" s="54">
        <v>10</v>
      </c>
      <c r="B152" s="54" t="s">
        <v>157</v>
      </c>
      <c r="C152" s="54">
        <v>1015</v>
      </c>
      <c r="D152" s="54" t="s">
        <v>172</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row>
    <row r="153" spans="1:32" x14ac:dyDescent="0.25">
      <c r="A153" s="54">
        <v>10</v>
      </c>
      <c r="B153" s="54" t="s">
        <v>157</v>
      </c>
      <c r="C153" s="54">
        <v>1016</v>
      </c>
      <c r="D153" s="54" t="s">
        <v>173</v>
      </c>
      <c r="E153">
        <v>1</v>
      </c>
      <c r="F153">
        <v>0</v>
      </c>
      <c r="G153">
        <v>1</v>
      </c>
      <c r="H153">
        <v>2</v>
      </c>
      <c r="I153">
        <v>0</v>
      </c>
      <c r="J153">
        <v>0</v>
      </c>
      <c r="K153">
        <v>0</v>
      </c>
      <c r="L153">
        <v>0</v>
      </c>
      <c r="M153">
        <v>0</v>
      </c>
      <c r="N153">
        <v>0</v>
      </c>
      <c r="O153">
        <v>0</v>
      </c>
      <c r="P153">
        <v>0</v>
      </c>
      <c r="Q153">
        <v>0</v>
      </c>
      <c r="R153">
        <v>0</v>
      </c>
      <c r="S153">
        <v>0</v>
      </c>
      <c r="T153">
        <v>0</v>
      </c>
      <c r="U153">
        <v>0</v>
      </c>
      <c r="V153">
        <v>0</v>
      </c>
      <c r="W153">
        <v>0</v>
      </c>
      <c r="X153">
        <v>0</v>
      </c>
      <c r="Y153">
        <v>1</v>
      </c>
      <c r="Z153">
        <v>1</v>
      </c>
      <c r="AA153">
        <v>0</v>
      </c>
      <c r="AB153">
        <v>0</v>
      </c>
      <c r="AC153">
        <v>0</v>
      </c>
      <c r="AD153">
        <v>0</v>
      </c>
      <c r="AE153">
        <v>0</v>
      </c>
      <c r="AF153">
        <v>0</v>
      </c>
    </row>
    <row r="154" spans="1:32" x14ac:dyDescent="0.25">
      <c r="A154" s="54">
        <v>10</v>
      </c>
      <c r="B154" s="54" t="s">
        <v>157</v>
      </c>
      <c r="C154" s="54">
        <v>1017</v>
      </c>
      <c r="D154" s="54" t="s">
        <v>829</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row>
    <row r="155" spans="1:32" x14ac:dyDescent="0.25">
      <c r="A155" s="54">
        <v>10</v>
      </c>
      <c r="B155" s="54" t="s">
        <v>157</v>
      </c>
      <c r="C155" s="54">
        <v>1018</v>
      </c>
      <c r="D155" s="54" t="s">
        <v>175</v>
      </c>
      <c r="E155">
        <v>1</v>
      </c>
      <c r="F155">
        <v>1</v>
      </c>
      <c r="G155">
        <v>1</v>
      </c>
      <c r="H155">
        <v>3</v>
      </c>
      <c r="I155">
        <v>0</v>
      </c>
      <c r="J155">
        <v>0</v>
      </c>
      <c r="K155">
        <v>0</v>
      </c>
      <c r="L155">
        <v>0</v>
      </c>
      <c r="M155">
        <v>0</v>
      </c>
      <c r="N155">
        <v>0</v>
      </c>
      <c r="O155">
        <v>0</v>
      </c>
      <c r="P155">
        <v>0</v>
      </c>
      <c r="Q155">
        <v>1</v>
      </c>
      <c r="R155">
        <v>1</v>
      </c>
      <c r="S155">
        <v>1</v>
      </c>
      <c r="T155">
        <v>1</v>
      </c>
      <c r="U155">
        <v>0</v>
      </c>
      <c r="V155">
        <v>0</v>
      </c>
      <c r="W155">
        <v>1</v>
      </c>
      <c r="X155">
        <v>1</v>
      </c>
      <c r="Y155">
        <v>1</v>
      </c>
      <c r="Z155">
        <v>1</v>
      </c>
      <c r="AA155">
        <v>17</v>
      </c>
      <c r="AB155">
        <v>1</v>
      </c>
      <c r="AC155">
        <v>0</v>
      </c>
      <c r="AD155">
        <v>0</v>
      </c>
      <c r="AE155">
        <v>0</v>
      </c>
      <c r="AF155">
        <v>0</v>
      </c>
    </row>
    <row r="156" spans="1:32" x14ac:dyDescent="0.25">
      <c r="A156" s="54">
        <v>10</v>
      </c>
      <c r="B156" s="54" t="s">
        <v>157</v>
      </c>
      <c r="C156" s="54">
        <v>1019</v>
      </c>
      <c r="D156" s="54" t="s">
        <v>176</v>
      </c>
      <c r="E156">
        <v>0</v>
      </c>
      <c r="F156">
        <v>0</v>
      </c>
      <c r="G156">
        <v>1</v>
      </c>
      <c r="H156">
        <v>1</v>
      </c>
      <c r="I156">
        <v>0</v>
      </c>
      <c r="J156">
        <v>1</v>
      </c>
      <c r="K156">
        <v>0</v>
      </c>
      <c r="L156">
        <v>1</v>
      </c>
      <c r="M156">
        <v>0</v>
      </c>
      <c r="N156">
        <v>1</v>
      </c>
      <c r="O156">
        <v>0</v>
      </c>
      <c r="P156">
        <v>1</v>
      </c>
      <c r="Q156">
        <v>0</v>
      </c>
      <c r="R156">
        <v>0</v>
      </c>
      <c r="S156">
        <v>0</v>
      </c>
      <c r="T156">
        <v>0</v>
      </c>
      <c r="U156">
        <v>0</v>
      </c>
      <c r="V156">
        <v>0</v>
      </c>
      <c r="W156">
        <v>0</v>
      </c>
      <c r="X156">
        <v>0</v>
      </c>
      <c r="Y156">
        <v>0</v>
      </c>
      <c r="Z156">
        <v>0</v>
      </c>
      <c r="AA156">
        <v>0</v>
      </c>
      <c r="AB156">
        <v>1</v>
      </c>
      <c r="AC156">
        <v>0</v>
      </c>
      <c r="AD156">
        <v>0</v>
      </c>
      <c r="AE156">
        <v>0</v>
      </c>
      <c r="AF156">
        <v>0</v>
      </c>
    </row>
    <row r="157" spans="1:32" x14ac:dyDescent="0.25">
      <c r="A157" s="54">
        <v>10</v>
      </c>
      <c r="B157" s="54" t="s">
        <v>157</v>
      </c>
      <c r="C157" s="54">
        <v>1020</v>
      </c>
      <c r="D157" s="54" t="s">
        <v>177</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1</v>
      </c>
      <c r="Z157">
        <v>1</v>
      </c>
      <c r="AA157">
        <v>0</v>
      </c>
      <c r="AB157">
        <v>0</v>
      </c>
      <c r="AC157">
        <v>0</v>
      </c>
      <c r="AD157">
        <v>0</v>
      </c>
      <c r="AE157">
        <v>0</v>
      </c>
      <c r="AF157">
        <v>0</v>
      </c>
    </row>
    <row r="158" spans="1:32" x14ac:dyDescent="0.25">
      <c r="A158" s="54">
        <v>10</v>
      </c>
      <c r="B158" s="54" t="s">
        <v>157</v>
      </c>
      <c r="C158" s="54">
        <v>1021</v>
      </c>
      <c r="D158" s="54" t="s">
        <v>178</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row>
    <row r="159" spans="1:32" x14ac:dyDescent="0.25">
      <c r="A159" s="54">
        <v>11</v>
      </c>
      <c r="B159" s="54" t="s">
        <v>179</v>
      </c>
      <c r="C159" s="54">
        <v>1101</v>
      </c>
      <c r="D159" s="54" t="s">
        <v>179</v>
      </c>
      <c r="E159">
        <v>0</v>
      </c>
      <c r="F159">
        <v>0</v>
      </c>
      <c r="G159">
        <v>0</v>
      </c>
      <c r="H159">
        <v>0</v>
      </c>
      <c r="I159">
        <v>0</v>
      </c>
      <c r="J159">
        <v>0</v>
      </c>
      <c r="K159">
        <v>0</v>
      </c>
      <c r="L159">
        <v>0</v>
      </c>
      <c r="M159">
        <v>1</v>
      </c>
      <c r="N159">
        <v>1</v>
      </c>
      <c r="O159">
        <v>1</v>
      </c>
      <c r="P159">
        <v>3</v>
      </c>
      <c r="Q159">
        <v>0</v>
      </c>
      <c r="R159">
        <v>0</v>
      </c>
      <c r="S159">
        <v>0</v>
      </c>
      <c r="T159">
        <v>0</v>
      </c>
      <c r="U159">
        <v>0</v>
      </c>
      <c r="V159">
        <v>0</v>
      </c>
      <c r="W159">
        <v>0</v>
      </c>
      <c r="X159">
        <v>0</v>
      </c>
      <c r="Y159">
        <v>1</v>
      </c>
      <c r="Z159">
        <v>1</v>
      </c>
      <c r="AA159">
        <v>0</v>
      </c>
      <c r="AB159">
        <v>0</v>
      </c>
      <c r="AC159">
        <v>0</v>
      </c>
      <c r="AD159">
        <v>0</v>
      </c>
      <c r="AE159">
        <v>0</v>
      </c>
      <c r="AF159">
        <v>0</v>
      </c>
    </row>
    <row r="160" spans="1:32" x14ac:dyDescent="0.25">
      <c r="A160" s="54">
        <v>11</v>
      </c>
      <c r="B160" s="54" t="s">
        <v>179</v>
      </c>
      <c r="C160" s="54">
        <v>1102</v>
      </c>
      <c r="D160" s="54" t="s">
        <v>180</v>
      </c>
      <c r="E160">
        <v>1</v>
      </c>
      <c r="F160">
        <v>1</v>
      </c>
      <c r="G160">
        <v>1</v>
      </c>
      <c r="H160">
        <v>3</v>
      </c>
      <c r="I160">
        <v>1</v>
      </c>
      <c r="J160">
        <v>0</v>
      </c>
      <c r="K160">
        <v>1</v>
      </c>
      <c r="L160">
        <v>2</v>
      </c>
      <c r="M160">
        <v>1</v>
      </c>
      <c r="N160">
        <v>0</v>
      </c>
      <c r="O160">
        <v>1</v>
      </c>
      <c r="P160">
        <v>2</v>
      </c>
      <c r="Q160">
        <v>0</v>
      </c>
      <c r="R160">
        <v>0</v>
      </c>
      <c r="S160">
        <v>0</v>
      </c>
      <c r="T160">
        <v>0</v>
      </c>
      <c r="U160">
        <v>0</v>
      </c>
      <c r="V160">
        <v>0</v>
      </c>
      <c r="W160">
        <v>0</v>
      </c>
      <c r="X160">
        <v>0</v>
      </c>
      <c r="Y160">
        <v>1</v>
      </c>
      <c r="Z160">
        <v>1</v>
      </c>
      <c r="AA160">
        <v>0</v>
      </c>
      <c r="AB160">
        <v>0</v>
      </c>
      <c r="AC160">
        <v>0</v>
      </c>
      <c r="AD160">
        <v>0</v>
      </c>
      <c r="AE160">
        <v>0</v>
      </c>
      <c r="AF160">
        <v>0</v>
      </c>
    </row>
    <row r="161" spans="1:32" x14ac:dyDescent="0.25">
      <c r="A161" s="54">
        <v>11</v>
      </c>
      <c r="B161" s="54" t="s">
        <v>179</v>
      </c>
      <c r="C161" s="54">
        <v>1103</v>
      </c>
      <c r="D161" s="54" t="s">
        <v>181</v>
      </c>
      <c r="E161">
        <v>1</v>
      </c>
      <c r="F161">
        <v>1</v>
      </c>
      <c r="G161">
        <v>0</v>
      </c>
      <c r="H161">
        <v>2</v>
      </c>
      <c r="I161">
        <v>1</v>
      </c>
      <c r="J161">
        <v>0</v>
      </c>
      <c r="K161">
        <v>0</v>
      </c>
      <c r="L161">
        <v>1</v>
      </c>
      <c r="M161">
        <v>1</v>
      </c>
      <c r="N161">
        <v>0</v>
      </c>
      <c r="O161">
        <v>0</v>
      </c>
      <c r="P161">
        <v>1</v>
      </c>
      <c r="Q161">
        <v>0</v>
      </c>
      <c r="R161">
        <v>0</v>
      </c>
      <c r="S161">
        <v>0</v>
      </c>
      <c r="T161">
        <v>0</v>
      </c>
      <c r="U161">
        <v>0</v>
      </c>
      <c r="V161">
        <v>0</v>
      </c>
      <c r="W161">
        <v>0</v>
      </c>
      <c r="X161">
        <v>0</v>
      </c>
      <c r="Y161">
        <v>0</v>
      </c>
      <c r="Z161">
        <v>0</v>
      </c>
      <c r="AA161">
        <v>0</v>
      </c>
      <c r="AB161">
        <v>0</v>
      </c>
      <c r="AC161">
        <v>0</v>
      </c>
      <c r="AD161">
        <v>0</v>
      </c>
      <c r="AE161">
        <v>0</v>
      </c>
      <c r="AF161">
        <v>0</v>
      </c>
    </row>
    <row r="162" spans="1:32" x14ac:dyDescent="0.25">
      <c r="A162" s="54">
        <v>11</v>
      </c>
      <c r="B162" s="54" t="s">
        <v>179</v>
      </c>
      <c r="C162" s="54">
        <v>1104</v>
      </c>
      <c r="D162" s="54" t="s">
        <v>182</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row>
    <row r="163" spans="1:32" x14ac:dyDescent="0.25">
      <c r="A163" s="54">
        <v>11</v>
      </c>
      <c r="B163" s="54" t="s">
        <v>179</v>
      </c>
      <c r="C163" s="54">
        <v>1105</v>
      </c>
      <c r="D163" s="54" t="s">
        <v>838</v>
      </c>
      <c r="E163">
        <v>1</v>
      </c>
      <c r="F163">
        <v>0</v>
      </c>
      <c r="G163">
        <v>0</v>
      </c>
      <c r="H163">
        <v>5</v>
      </c>
      <c r="I163">
        <v>0</v>
      </c>
      <c r="J163">
        <v>1</v>
      </c>
      <c r="K163">
        <v>0</v>
      </c>
      <c r="L163">
        <v>1</v>
      </c>
      <c r="M163">
        <v>0</v>
      </c>
      <c r="N163">
        <v>1</v>
      </c>
      <c r="O163">
        <v>0</v>
      </c>
      <c r="P163">
        <v>1</v>
      </c>
      <c r="Q163">
        <v>0</v>
      </c>
      <c r="R163">
        <v>0</v>
      </c>
      <c r="S163">
        <v>0</v>
      </c>
      <c r="T163">
        <v>0</v>
      </c>
      <c r="U163">
        <v>0</v>
      </c>
      <c r="V163">
        <v>0</v>
      </c>
      <c r="W163">
        <v>0</v>
      </c>
      <c r="X163">
        <v>0</v>
      </c>
      <c r="Y163">
        <v>1</v>
      </c>
      <c r="Z163">
        <v>1</v>
      </c>
      <c r="AA163">
        <v>0</v>
      </c>
      <c r="AB163">
        <v>1</v>
      </c>
      <c r="AC163">
        <v>0</v>
      </c>
      <c r="AD163">
        <v>0</v>
      </c>
      <c r="AE163">
        <v>0</v>
      </c>
      <c r="AF163">
        <v>0</v>
      </c>
    </row>
    <row r="164" spans="1:32" x14ac:dyDescent="0.25">
      <c r="A164" s="54">
        <v>11</v>
      </c>
      <c r="B164" s="54" t="s">
        <v>179</v>
      </c>
      <c r="C164" s="54">
        <v>1106</v>
      </c>
      <c r="D164" s="54" t="s">
        <v>184</v>
      </c>
      <c r="E164">
        <v>1</v>
      </c>
      <c r="F164">
        <v>0</v>
      </c>
      <c r="G164">
        <v>0</v>
      </c>
      <c r="H164">
        <v>1</v>
      </c>
      <c r="I164">
        <v>1</v>
      </c>
      <c r="J164">
        <v>1</v>
      </c>
      <c r="K164">
        <v>1</v>
      </c>
      <c r="L164">
        <v>3</v>
      </c>
      <c r="M164">
        <v>1</v>
      </c>
      <c r="N164">
        <v>1</v>
      </c>
      <c r="O164">
        <v>1</v>
      </c>
      <c r="P164">
        <v>3</v>
      </c>
      <c r="Q164">
        <v>0</v>
      </c>
      <c r="R164">
        <v>0</v>
      </c>
      <c r="S164">
        <v>0</v>
      </c>
      <c r="T164">
        <v>0</v>
      </c>
      <c r="U164">
        <v>0</v>
      </c>
      <c r="V164">
        <v>0</v>
      </c>
      <c r="W164">
        <v>0</v>
      </c>
      <c r="X164">
        <v>0</v>
      </c>
      <c r="Y164">
        <v>1</v>
      </c>
      <c r="Z164">
        <v>1</v>
      </c>
      <c r="AA164">
        <v>0</v>
      </c>
      <c r="AB164">
        <v>0</v>
      </c>
      <c r="AC164">
        <v>0</v>
      </c>
      <c r="AD164">
        <v>0</v>
      </c>
      <c r="AE164">
        <v>0</v>
      </c>
      <c r="AF164">
        <v>0</v>
      </c>
    </row>
    <row r="165" spans="1:32" x14ac:dyDescent="0.25">
      <c r="A165" s="54">
        <v>11</v>
      </c>
      <c r="B165" s="54" t="s">
        <v>179</v>
      </c>
      <c r="C165" s="54">
        <v>1107</v>
      </c>
      <c r="D165" s="54" t="s">
        <v>185</v>
      </c>
      <c r="E165">
        <v>0</v>
      </c>
      <c r="F165">
        <v>0</v>
      </c>
      <c r="G165">
        <v>0</v>
      </c>
      <c r="H165">
        <v>4</v>
      </c>
      <c r="I165">
        <v>1</v>
      </c>
      <c r="J165">
        <v>1</v>
      </c>
      <c r="K165">
        <v>1</v>
      </c>
      <c r="L165">
        <v>3</v>
      </c>
      <c r="M165">
        <v>1</v>
      </c>
      <c r="N165">
        <v>1</v>
      </c>
      <c r="O165">
        <v>1</v>
      </c>
      <c r="P165">
        <v>3</v>
      </c>
      <c r="Q165">
        <v>0</v>
      </c>
      <c r="R165">
        <v>0</v>
      </c>
      <c r="S165">
        <v>0</v>
      </c>
      <c r="T165">
        <v>1</v>
      </c>
      <c r="U165">
        <v>0</v>
      </c>
      <c r="V165">
        <v>0</v>
      </c>
      <c r="W165">
        <v>0</v>
      </c>
      <c r="X165">
        <v>0</v>
      </c>
      <c r="Y165">
        <v>1</v>
      </c>
      <c r="Z165">
        <v>1</v>
      </c>
      <c r="AA165">
        <v>0</v>
      </c>
      <c r="AB165">
        <v>0</v>
      </c>
      <c r="AC165">
        <v>20</v>
      </c>
      <c r="AD165">
        <v>20</v>
      </c>
      <c r="AE165">
        <v>0</v>
      </c>
      <c r="AF165">
        <v>0</v>
      </c>
    </row>
    <row r="166" spans="1:32" x14ac:dyDescent="0.25">
      <c r="A166" s="54">
        <v>11</v>
      </c>
      <c r="B166" s="54" t="s">
        <v>179</v>
      </c>
      <c r="C166" s="54">
        <v>1108</v>
      </c>
      <c r="D166" s="54" t="s">
        <v>186</v>
      </c>
      <c r="E166">
        <v>1</v>
      </c>
      <c r="F166">
        <v>1</v>
      </c>
      <c r="G166">
        <v>1</v>
      </c>
      <c r="H166">
        <v>3</v>
      </c>
      <c r="I166">
        <v>1</v>
      </c>
      <c r="J166">
        <v>0</v>
      </c>
      <c r="K166">
        <v>0</v>
      </c>
      <c r="L166">
        <v>1</v>
      </c>
      <c r="M166">
        <v>1</v>
      </c>
      <c r="N166">
        <v>0</v>
      </c>
      <c r="O166">
        <v>0</v>
      </c>
      <c r="P166">
        <v>1</v>
      </c>
      <c r="Q166">
        <v>1</v>
      </c>
      <c r="R166">
        <v>1</v>
      </c>
      <c r="S166">
        <v>1</v>
      </c>
      <c r="T166">
        <v>1</v>
      </c>
      <c r="U166">
        <v>1</v>
      </c>
      <c r="V166">
        <v>1</v>
      </c>
      <c r="W166">
        <v>1</v>
      </c>
      <c r="X166">
        <v>1</v>
      </c>
      <c r="Y166">
        <v>1</v>
      </c>
      <c r="Z166">
        <v>1</v>
      </c>
      <c r="AA166">
        <v>23</v>
      </c>
      <c r="AB166">
        <v>1</v>
      </c>
      <c r="AC166">
        <v>0</v>
      </c>
      <c r="AD166">
        <v>0</v>
      </c>
      <c r="AE166">
        <v>0</v>
      </c>
      <c r="AF166">
        <v>0</v>
      </c>
    </row>
    <row r="167" spans="1:32" x14ac:dyDescent="0.25">
      <c r="A167" s="54">
        <v>11</v>
      </c>
      <c r="B167" s="54" t="s">
        <v>179</v>
      </c>
      <c r="C167" s="54">
        <v>1109</v>
      </c>
      <c r="D167" s="54" t="s">
        <v>187</v>
      </c>
      <c r="E167">
        <v>0</v>
      </c>
      <c r="F167">
        <v>1</v>
      </c>
      <c r="G167">
        <v>1</v>
      </c>
      <c r="H167">
        <v>2</v>
      </c>
      <c r="I167">
        <v>1</v>
      </c>
      <c r="J167">
        <v>1</v>
      </c>
      <c r="K167">
        <v>1</v>
      </c>
      <c r="L167">
        <v>3</v>
      </c>
      <c r="M167">
        <v>1</v>
      </c>
      <c r="N167">
        <v>1</v>
      </c>
      <c r="O167">
        <v>1</v>
      </c>
      <c r="P167">
        <v>3</v>
      </c>
      <c r="Q167">
        <v>0</v>
      </c>
      <c r="R167">
        <v>0</v>
      </c>
      <c r="S167">
        <v>0</v>
      </c>
      <c r="T167">
        <v>0</v>
      </c>
      <c r="U167">
        <v>0</v>
      </c>
      <c r="V167">
        <v>0</v>
      </c>
      <c r="W167">
        <v>0</v>
      </c>
      <c r="X167">
        <v>0</v>
      </c>
      <c r="Y167">
        <v>1</v>
      </c>
      <c r="Z167">
        <v>1</v>
      </c>
      <c r="AA167">
        <v>0</v>
      </c>
      <c r="AB167">
        <v>0</v>
      </c>
      <c r="AC167">
        <v>0</v>
      </c>
      <c r="AD167">
        <v>0</v>
      </c>
      <c r="AE167">
        <v>0</v>
      </c>
      <c r="AF167">
        <v>0</v>
      </c>
    </row>
    <row r="168" spans="1:32" x14ac:dyDescent="0.25">
      <c r="A168" s="54">
        <v>12</v>
      </c>
      <c r="B168" s="54" t="s">
        <v>188</v>
      </c>
      <c r="C168" s="54">
        <v>1201</v>
      </c>
      <c r="D168" s="54" t="s">
        <v>188</v>
      </c>
      <c r="E168">
        <v>1</v>
      </c>
      <c r="F168">
        <v>1</v>
      </c>
      <c r="G168">
        <v>1</v>
      </c>
      <c r="H168">
        <v>3</v>
      </c>
      <c r="I168">
        <v>1</v>
      </c>
      <c r="J168">
        <v>1</v>
      </c>
      <c r="K168">
        <v>1</v>
      </c>
      <c r="L168">
        <v>3</v>
      </c>
      <c r="M168">
        <v>1</v>
      </c>
      <c r="N168">
        <v>0</v>
      </c>
      <c r="O168">
        <v>1</v>
      </c>
      <c r="P168">
        <v>2</v>
      </c>
      <c r="Q168">
        <v>1</v>
      </c>
      <c r="R168">
        <v>1</v>
      </c>
      <c r="S168">
        <v>0</v>
      </c>
      <c r="T168">
        <v>0</v>
      </c>
      <c r="U168">
        <v>1</v>
      </c>
      <c r="V168">
        <v>1</v>
      </c>
      <c r="W168">
        <v>1</v>
      </c>
      <c r="X168">
        <v>1</v>
      </c>
      <c r="Y168">
        <v>0</v>
      </c>
      <c r="Z168">
        <v>1</v>
      </c>
      <c r="AA168">
        <v>0</v>
      </c>
      <c r="AB168">
        <v>1</v>
      </c>
      <c r="AC168">
        <v>0</v>
      </c>
      <c r="AD168">
        <v>0</v>
      </c>
      <c r="AE168">
        <v>0</v>
      </c>
      <c r="AF168">
        <v>0</v>
      </c>
    </row>
    <row r="169" spans="1:32" x14ac:dyDescent="0.25">
      <c r="A169" s="54">
        <v>12</v>
      </c>
      <c r="B169" s="54" t="s">
        <v>188</v>
      </c>
      <c r="C169" s="54">
        <v>1202</v>
      </c>
      <c r="D169" s="54" t="s">
        <v>26</v>
      </c>
      <c r="E169">
        <v>1</v>
      </c>
      <c r="F169">
        <v>1</v>
      </c>
      <c r="G169">
        <v>1</v>
      </c>
      <c r="H169">
        <v>3</v>
      </c>
      <c r="I169">
        <v>1</v>
      </c>
      <c r="J169">
        <v>1</v>
      </c>
      <c r="K169">
        <v>1</v>
      </c>
      <c r="L169">
        <v>3</v>
      </c>
      <c r="M169">
        <v>0</v>
      </c>
      <c r="N169">
        <v>1</v>
      </c>
      <c r="O169">
        <v>1</v>
      </c>
      <c r="P169">
        <v>2</v>
      </c>
      <c r="Q169">
        <v>1</v>
      </c>
      <c r="R169">
        <v>1</v>
      </c>
      <c r="S169">
        <v>1</v>
      </c>
      <c r="T169">
        <v>1</v>
      </c>
      <c r="U169">
        <v>1</v>
      </c>
      <c r="V169">
        <v>1</v>
      </c>
      <c r="W169">
        <v>1</v>
      </c>
      <c r="X169">
        <v>1</v>
      </c>
      <c r="Y169">
        <v>1</v>
      </c>
      <c r="Z169">
        <v>1</v>
      </c>
      <c r="AA169">
        <v>0</v>
      </c>
      <c r="AB169">
        <v>1</v>
      </c>
      <c r="AC169">
        <v>0</v>
      </c>
      <c r="AD169">
        <v>0</v>
      </c>
      <c r="AE169">
        <v>0</v>
      </c>
      <c r="AF169">
        <v>0</v>
      </c>
    </row>
    <row r="170" spans="1:32" x14ac:dyDescent="0.25">
      <c r="A170" s="54">
        <v>12</v>
      </c>
      <c r="B170" s="54" t="s">
        <v>188</v>
      </c>
      <c r="C170" s="54">
        <v>1203</v>
      </c>
      <c r="D170" s="54" t="s">
        <v>189</v>
      </c>
      <c r="E170">
        <v>1</v>
      </c>
      <c r="F170">
        <v>0</v>
      </c>
      <c r="G170">
        <v>1</v>
      </c>
      <c r="H170">
        <v>2</v>
      </c>
      <c r="I170">
        <v>1</v>
      </c>
      <c r="J170">
        <v>1</v>
      </c>
      <c r="K170">
        <v>1</v>
      </c>
      <c r="L170">
        <v>3</v>
      </c>
      <c r="M170">
        <v>1</v>
      </c>
      <c r="N170">
        <v>1</v>
      </c>
      <c r="O170">
        <v>1</v>
      </c>
      <c r="P170">
        <v>3</v>
      </c>
      <c r="Q170">
        <v>0</v>
      </c>
      <c r="R170">
        <v>0</v>
      </c>
      <c r="S170">
        <v>1</v>
      </c>
      <c r="T170">
        <v>1</v>
      </c>
      <c r="U170">
        <v>0</v>
      </c>
      <c r="V170">
        <v>0</v>
      </c>
      <c r="W170">
        <v>0</v>
      </c>
      <c r="X170">
        <v>0</v>
      </c>
      <c r="Y170">
        <v>1</v>
      </c>
      <c r="Z170">
        <v>1</v>
      </c>
      <c r="AA170">
        <v>6</v>
      </c>
      <c r="AB170">
        <v>1</v>
      </c>
      <c r="AC170">
        <v>0</v>
      </c>
      <c r="AD170">
        <v>0</v>
      </c>
      <c r="AE170">
        <v>0</v>
      </c>
      <c r="AF170">
        <v>0</v>
      </c>
    </row>
    <row r="171" spans="1:32" x14ac:dyDescent="0.25">
      <c r="A171" s="54">
        <v>12</v>
      </c>
      <c r="B171" s="54" t="s">
        <v>188</v>
      </c>
      <c r="C171" s="54">
        <v>1204</v>
      </c>
      <c r="D171" s="54" t="s">
        <v>190</v>
      </c>
      <c r="E171">
        <v>1</v>
      </c>
      <c r="F171">
        <v>0</v>
      </c>
      <c r="G171">
        <v>0</v>
      </c>
      <c r="H171">
        <v>1</v>
      </c>
      <c r="I171">
        <v>0</v>
      </c>
      <c r="J171">
        <v>0</v>
      </c>
      <c r="K171">
        <v>0</v>
      </c>
      <c r="L171">
        <v>0</v>
      </c>
      <c r="M171">
        <v>1</v>
      </c>
      <c r="N171">
        <v>1</v>
      </c>
      <c r="O171">
        <v>1</v>
      </c>
      <c r="P171">
        <v>3</v>
      </c>
      <c r="Q171">
        <v>0</v>
      </c>
      <c r="R171">
        <v>0</v>
      </c>
      <c r="S171">
        <v>0</v>
      </c>
      <c r="T171">
        <v>0</v>
      </c>
      <c r="U171">
        <v>0</v>
      </c>
      <c r="V171">
        <v>0</v>
      </c>
      <c r="W171">
        <v>0</v>
      </c>
      <c r="X171">
        <v>0</v>
      </c>
      <c r="Y171">
        <v>1</v>
      </c>
      <c r="Z171">
        <v>0</v>
      </c>
      <c r="AA171">
        <v>0</v>
      </c>
      <c r="AB171">
        <v>1</v>
      </c>
      <c r="AC171">
        <v>0</v>
      </c>
      <c r="AD171">
        <v>0</v>
      </c>
      <c r="AE171">
        <v>0</v>
      </c>
      <c r="AF171">
        <v>0</v>
      </c>
    </row>
    <row r="172" spans="1:32" x14ac:dyDescent="0.25">
      <c r="A172" s="54">
        <v>12</v>
      </c>
      <c r="B172" s="54" t="s">
        <v>188</v>
      </c>
      <c r="C172" s="54">
        <v>1205</v>
      </c>
      <c r="D172" s="54" t="s">
        <v>191</v>
      </c>
      <c r="E172">
        <v>0</v>
      </c>
      <c r="F172">
        <v>1</v>
      </c>
      <c r="G172">
        <v>1</v>
      </c>
      <c r="H172">
        <v>2</v>
      </c>
      <c r="I172">
        <v>1</v>
      </c>
      <c r="J172">
        <v>1</v>
      </c>
      <c r="K172">
        <v>1</v>
      </c>
      <c r="L172">
        <v>3</v>
      </c>
      <c r="M172">
        <v>1</v>
      </c>
      <c r="N172">
        <v>1</v>
      </c>
      <c r="O172">
        <v>1</v>
      </c>
      <c r="P172">
        <v>3</v>
      </c>
      <c r="Q172">
        <v>0</v>
      </c>
      <c r="R172">
        <v>1</v>
      </c>
      <c r="S172">
        <v>1</v>
      </c>
      <c r="T172">
        <v>0</v>
      </c>
      <c r="U172">
        <v>0</v>
      </c>
      <c r="V172">
        <v>1</v>
      </c>
      <c r="W172">
        <v>0</v>
      </c>
      <c r="X172">
        <v>0</v>
      </c>
      <c r="Y172">
        <v>1</v>
      </c>
      <c r="Z172">
        <v>1</v>
      </c>
      <c r="AA172">
        <v>12</v>
      </c>
      <c r="AB172">
        <v>1</v>
      </c>
      <c r="AC172">
        <v>19</v>
      </c>
      <c r="AD172">
        <v>77</v>
      </c>
      <c r="AE172">
        <v>0</v>
      </c>
      <c r="AF172">
        <v>0</v>
      </c>
    </row>
    <row r="173" spans="1:32" x14ac:dyDescent="0.25">
      <c r="A173" s="54">
        <v>12</v>
      </c>
      <c r="B173" s="54" t="s">
        <v>188</v>
      </c>
      <c r="C173" s="54">
        <v>1206</v>
      </c>
      <c r="D173" s="54" t="s">
        <v>192</v>
      </c>
      <c r="E173">
        <v>1</v>
      </c>
      <c r="F173">
        <v>0</v>
      </c>
      <c r="G173">
        <v>1</v>
      </c>
      <c r="H173">
        <v>2</v>
      </c>
      <c r="I173">
        <v>0</v>
      </c>
      <c r="J173">
        <v>0</v>
      </c>
      <c r="K173">
        <v>0</v>
      </c>
      <c r="L173">
        <v>2</v>
      </c>
      <c r="M173">
        <v>0</v>
      </c>
      <c r="N173">
        <v>0</v>
      </c>
      <c r="O173">
        <v>0</v>
      </c>
      <c r="P173">
        <v>2</v>
      </c>
      <c r="Q173">
        <v>1</v>
      </c>
      <c r="R173">
        <v>1</v>
      </c>
      <c r="S173">
        <v>1</v>
      </c>
      <c r="T173">
        <v>0</v>
      </c>
      <c r="U173">
        <v>0</v>
      </c>
      <c r="V173">
        <v>0</v>
      </c>
      <c r="W173">
        <v>1</v>
      </c>
      <c r="X173">
        <v>0</v>
      </c>
      <c r="Y173">
        <v>0</v>
      </c>
      <c r="Z173">
        <v>0</v>
      </c>
      <c r="AA173">
        <v>2</v>
      </c>
      <c r="AB173">
        <v>0</v>
      </c>
      <c r="AC173">
        <v>35</v>
      </c>
      <c r="AD173">
        <v>85</v>
      </c>
      <c r="AE173">
        <v>0</v>
      </c>
      <c r="AF173">
        <v>0</v>
      </c>
    </row>
    <row r="174" spans="1:32" x14ac:dyDescent="0.25">
      <c r="A174" s="54">
        <v>12</v>
      </c>
      <c r="B174" s="54" t="s">
        <v>188</v>
      </c>
      <c r="C174" s="54">
        <v>1207</v>
      </c>
      <c r="D174" s="54" t="s">
        <v>193</v>
      </c>
      <c r="E174">
        <v>1</v>
      </c>
      <c r="F174">
        <v>0</v>
      </c>
      <c r="G174">
        <v>0</v>
      </c>
      <c r="H174">
        <v>1</v>
      </c>
      <c r="I174">
        <v>1</v>
      </c>
      <c r="J174">
        <v>0</v>
      </c>
      <c r="K174">
        <v>1</v>
      </c>
      <c r="L174">
        <v>2</v>
      </c>
      <c r="M174">
        <v>1</v>
      </c>
      <c r="N174">
        <v>0</v>
      </c>
      <c r="O174">
        <v>1</v>
      </c>
      <c r="P174">
        <v>2</v>
      </c>
      <c r="Q174">
        <v>1</v>
      </c>
      <c r="R174">
        <v>1</v>
      </c>
      <c r="S174">
        <v>1</v>
      </c>
      <c r="T174">
        <v>1</v>
      </c>
      <c r="U174">
        <v>1</v>
      </c>
      <c r="V174">
        <v>1</v>
      </c>
      <c r="W174">
        <v>1</v>
      </c>
      <c r="X174">
        <v>1</v>
      </c>
      <c r="Y174">
        <v>1</v>
      </c>
      <c r="Z174">
        <v>1</v>
      </c>
      <c r="AA174">
        <v>0</v>
      </c>
      <c r="AB174">
        <v>0</v>
      </c>
      <c r="AC174">
        <v>0</v>
      </c>
      <c r="AD174">
        <v>0</v>
      </c>
      <c r="AE174">
        <v>0</v>
      </c>
      <c r="AF174">
        <v>0</v>
      </c>
    </row>
    <row r="175" spans="1:32" x14ac:dyDescent="0.25">
      <c r="A175" s="54">
        <v>12</v>
      </c>
      <c r="B175" s="54" t="s">
        <v>188</v>
      </c>
      <c r="C175" s="54">
        <v>1208</v>
      </c>
      <c r="D175" s="54" t="s">
        <v>194</v>
      </c>
      <c r="E175">
        <v>1</v>
      </c>
      <c r="F175">
        <v>1</v>
      </c>
      <c r="G175">
        <v>1</v>
      </c>
      <c r="H175">
        <v>3</v>
      </c>
      <c r="I175">
        <v>1</v>
      </c>
      <c r="J175">
        <v>1</v>
      </c>
      <c r="K175">
        <v>1</v>
      </c>
      <c r="L175">
        <v>3</v>
      </c>
      <c r="M175">
        <v>1</v>
      </c>
      <c r="N175">
        <v>1</v>
      </c>
      <c r="O175">
        <v>1</v>
      </c>
      <c r="P175">
        <v>3</v>
      </c>
      <c r="Q175">
        <v>0</v>
      </c>
      <c r="R175">
        <v>1</v>
      </c>
      <c r="S175">
        <v>0</v>
      </c>
      <c r="T175">
        <v>0</v>
      </c>
      <c r="U175">
        <v>0</v>
      </c>
      <c r="V175">
        <v>0</v>
      </c>
      <c r="W175">
        <v>0</v>
      </c>
      <c r="X175">
        <v>0</v>
      </c>
      <c r="Y175">
        <v>1</v>
      </c>
      <c r="Z175">
        <v>1</v>
      </c>
      <c r="AA175">
        <v>1</v>
      </c>
      <c r="AB175">
        <v>1</v>
      </c>
      <c r="AC175">
        <v>0</v>
      </c>
      <c r="AD175">
        <v>0</v>
      </c>
      <c r="AE175">
        <v>0</v>
      </c>
      <c r="AF175">
        <v>0</v>
      </c>
    </row>
    <row r="176" spans="1:32" x14ac:dyDescent="0.25">
      <c r="A176" s="54">
        <v>12</v>
      </c>
      <c r="B176" s="54" t="s">
        <v>188</v>
      </c>
      <c r="C176" s="54">
        <v>1209</v>
      </c>
      <c r="D176" s="54" t="s">
        <v>195</v>
      </c>
      <c r="E176">
        <v>0</v>
      </c>
      <c r="F176">
        <v>0</v>
      </c>
      <c r="G176">
        <v>0</v>
      </c>
      <c r="H176">
        <v>6</v>
      </c>
      <c r="I176">
        <v>1</v>
      </c>
      <c r="J176">
        <v>1</v>
      </c>
      <c r="K176">
        <v>1</v>
      </c>
      <c r="L176">
        <v>3</v>
      </c>
      <c r="M176">
        <v>1</v>
      </c>
      <c r="N176">
        <v>1</v>
      </c>
      <c r="O176">
        <v>1</v>
      </c>
      <c r="P176">
        <v>3</v>
      </c>
      <c r="Q176">
        <v>0</v>
      </c>
      <c r="R176">
        <v>0</v>
      </c>
      <c r="S176">
        <v>0</v>
      </c>
      <c r="T176">
        <v>0</v>
      </c>
      <c r="U176">
        <v>0</v>
      </c>
      <c r="V176">
        <v>0</v>
      </c>
      <c r="W176">
        <v>0</v>
      </c>
      <c r="X176">
        <v>0</v>
      </c>
      <c r="Y176">
        <v>0</v>
      </c>
      <c r="Z176">
        <v>0</v>
      </c>
      <c r="AA176">
        <v>0</v>
      </c>
      <c r="AB176">
        <v>0</v>
      </c>
      <c r="AC176">
        <v>0</v>
      </c>
      <c r="AD176">
        <v>0</v>
      </c>
      <c r="AE176">
        <v>0</v>
      </c>
      <c r="AF176">
        <v>0</v>
      </c>
    </row>
    <row r="177" spans="1:32" x14ac:dyDescent="0.25">
      <c r="A177" s="54">
        <v>12</v>
      </c>
      <c r="B177" s="54" t="s">
        <v>188</v>
      </c>
      <c r="C177" s="54">
        <v>1210</v>
      </c>
      <c r="D177" s="54" t="s">
        <v>196</v>
      </c>
      <c r="E177">
        <v>1</v>
      </c>
      <c r="F177">
        <v>0</v>
      </c>
      <c r="G177">
        <v>1</v>
      </c>
      <c r="H177">
        <v>2</v>
      </c>
      <c r="I177">
        <v>1</v>
      </c>
      <c r="J177">
        <v>1</v>
      </c>
      <c r="K177">
        <v>1</v>
      </c>
      <c r="L177">
        <v>3</v>
      </c>
      <c r="M177">
        <v>1</v>
      </c>
      <c r="N177">
        <v>1</v>
      </c>
      <c r="O177">
        <v>1</v>
      </c>
      <c r="P177">
        <v>3</v>
      </c>
      <c r="Q177">
        <v>1</v>
      </c>
      <c r="R177">
        <v>1</v>
      </c>
      <c r="S177">
        <v>1</v>
      </c>
      <c r="T177">
        <v>0</v>
      </c>
      <c r="U177">
        <v>0</v>
      </c>
      <c r="V177">
        <v>0</v>
      </c>
      <c r="W177">
        <v>0</v>
      </c>
      <c r="X177">
        <v>0</v>
      </c>
      <c r="Y177">
        <v>1</v>
      </c>
      <c r="Z177">
        <v>1</v>
      </c>
      <c r="AA177">
        <v>0</v>
      </c>
      <c r="AB177">
        <v>1</v>
      </c>
      <c r="AC177">
        <v>20</v>
      </c>
      <c r="AD177">
        <v>0</v>
      </c>
      <c r="AE177">
        <v>0</v>
      </c>
      <c r="AF177">
        <v>0</v>
      </c>
    </row>
    <row r="178" spans="1:32" x14ac:dyDescent="0.25">
      <c r="A178" s="54">
        <v>12</v>
      </c>
      <c r="B178" s="54" t="s">
        <v>188</v>
      </c>
      <c r="C178" s="54">
        <v>1211</v>
      </c>
      <c r="D178" s="54" t="s">
        <v>197</v>
      </c>
      <c r="E178">
        <v>1</v>
      </c>
      <c r="F178">
        <v>0</v>
      </c>
      <c r="G178">
        <v>0</v>
      </c>
      <c r="H178">
        <v>3</v>
      </c>
      <c r="I178">
        <v>1</v>
      </c>
      <c r="J178">
        <v>1</v>
      </c>
      <c r="K178">
        <v>1</v>
      </c>
      <c r="L178">
        <v>3</v>
      </c>
      <c r="M178">
        <v>1</v>
      </c>
      <c r="N178">
        <v>1</v>
      </c>
      <c r="O178">
        <v>1</v>
      </c>
      <c r="P178">
        <v>3</v>
      </c>
      <c r="Q178">
        <v>0</v>
      </c>
      <c r="R178">
        <v>0</v>
      </c>
      <c r="S178">
        <v>0</v>
      </c>
      <c r="T178">
        <v>0</v>
      </c>
      <c r="U178">
        <v>0</v>
      </c>
      <c r="V178">
        <v>0</v>
      </c>
      <c r="W178">
        <v>0</v>
      </c>
      <c r="X178">
        <v>0</v>
      </c>
      <c r="Y178">
        <v>1</v>
      </c>
      <c r="Z178">
        <v>1</v>
      </c>
      <c r="AA178">
        <v>1</v>
      </c>
      <c r="AB178">
        <v>1</v>
      </c>
      <c r="AC178">
        <v>0</v>
      </c>
      <c r="AD178">
        <v>0</v>
      </c>
      <c r="AE178">
        <v>0</v>
      </c>
      <c r="AF178">
        <v>0</v>
      </c>
    </row>
    <row r="179" spans="1:32" x14ac:dyDescent="0.25">
      <c r="A179" s="54">
        <v>12</v>
      </c>
      <c r="B179" s="54" t="s">
        <v>188</v>
      </c>
      <c r="C179" s="54">
        <v>1212</v>
      </c>
      <c r="D179" s="54" t="s">
        <v>198</v>
      </c>
      <c r="E179">
        <v>0</v>
      </c>
      <c r="F179">
        <v>0</v>
      </c>
      <c r="G179">
        <v>0</v>
      </c>
      <c r="H179">
        <v>6</v>
      </c>
      <c r="I179">
        <v>0</v>
      </c>
      <c r="J179">
        <v>0</v>
      </c>
      <c r="K179">
        <v>0</v>
      </c>
      <c r="L179">
        <v>0</v>
      </c>
      <c r="M179">
        <v>0</v>
      </c>
      <c r="N179">
        <v>0</v>
      </c>
      <c r="O179">
        <v>0</v>
      </c>
      <c r="P179">
        <v>0</v>
      </c>
      <c r="Q179">
        <v>0</v>
      </c>
      <c r="R179">
        <v>0</v>
      </c>
      <c r="S179">
        <v>0</v>
      </c>
      <c r="T179">
        <v>0</v>
      </c>
      <c r="U179">
        <v>0</v>
      </c>
      <c r="V179">
        <v>0</v>
      </c>
      <c r="W179">
        <v>1</v>
      </c>
      <c r="X179">
        <v>1</v>
      </c>
      <c r="Y179">
        <v>1</v>
      </c>
      <c r="Z179">
        <v>1</v>
      </c>
      <c r="AA179">
        <v>0</v>
      </c>
      <c r="AB179">
        <v>1</v>
      </c>
      <c r="AC179">
        <v>0</v>
      </c>
      <c r="AD179">
        <v>0</v>
      </c>
      <c r="AE179">
        <v>0</v>
      </c>
      <c r="AF179">
        <v>0</v>
      </c>
    </row>
    <row r="180" spans="1:32" x14ac:dyDescent="0.25">
      <c r="A180" s="54">
        <v>12</v>
      </c>
      <c r="B180" s="54" t="s">
        <v>188</v>
      </c>
      <c r="C180" s="54">
        <v>1213</v>
      </c>
      <c r="D180" s="54" t="s">
        <v>199</v>
      </c>
      <c r="E180">
        <v>0</v>
      </c>
      <c r="F180">
        <v>0</v>
      </c>
      <c r="G180">
        <v>0</v>
      </c>
      <c r="H180">
        <v>2</v>
      </c>
      <c r="I180">
        <v>1</v>
      </c>
      <c r="J180">
        <v>0</v>
      </c>
      <c r="K180">
        <v>0</v>
      </c>
      <c r="L180">
        <v>5</v>
      </c>
      <c r="M180">
        <v>0</v>
      </c>
      <c r="N180">
        <v>0</v>
      </c>
      <c r="O180">
        <v>0</v>
      </c>
      <c r="P180">
        <v>0</v>
      </c>
      <c r="Q180">
        <v>0</v>
      </c>
      <c r="R180">
        <v>1</v>
      </c>
      <c r="S180">
        <v>0</v>
      </c>
      <c r="T180">
        <v>0</v>
      </c>
      <c r="U180">
        <v>0</v>
      </c>
      <c r="V180">
        <v>0</v>
      </c>
      <c r="W180">
        <v>0</v>
      </c>
      <c r="X180">
        <v>0</v>
      </c>
      <c r="Y180">
        <v>1</v>
      </c>
      <c r="Z180">
        <v>1</v>
      </c>
      <c r="AA180">
        <v>0</v>
      </c>
      <c r="AB180">
        <v>0</v>
      </c>
      <c r="AC180">
        <v>0</v>
      </c>
      <c r="AD180">
        <v>0</v>
      </c>
      <c r="AE180">
        <v>0</v>
      </c>
      <c r="AF180">
        <v>0</v>
      </c>
    </row>
    <row r="181" spans="1:32" x14ac:dyDescent="0.25">
      <c r="A181" s="54">
        <v>12</v>
      </c>
      <c r="B181" s="54" t="s">
        <v>188</v>
      </c>
      <c r="C181" s="54">
        <v>1214</v>
      </c>
      <c r="D181" s="54" t="s">
        <v>870</v>
      </c>
      <c r="E181">
        <v>0</v>
      </c>
      <c r="F181">
        <v>0</v>
      </c>
      <c r="G181">
        <v>0</v>
      </c>
      <c r="H181">
        <v>4</v>
      </c>
      <c r="I181">
        <v>0</v>
      </c>
      <c r="J181">
        <v>1</v>
      </c>
      <c r="K181">
        <v>1</v>
      </c>
      <c r="L181">
        <v>2</v>
      </c>
      <c r="M181">
        <v>0</v>
      </c>
      <c r="N181">
        <v>1</v>
      </c>
      <c r="O181">
        <v>1</v>
      </c>
      <c r="P181">
        <v>2</v>
      </c>
      <c r="Q181">
        <v>0</v>
      </c>
      <c r="R181">
        <v>0</v>
      </c>
      <c r="S181">
        <v>0</v>
      </c>
      <c r="T181">
        <v>0</v>
      </c>
      <c r="U181">
        <v>0</v>
      </c>
      <c r="V181">
        <v>0</v>
      </c>
      <c r="W181">
        <v>0</v>
      </c>
      <c r="X181">
        <v>0</v>
      </c>
      <c r="Y181">
        <v>1</v>
      </c>
      <c r="Z181">
        <v>1</v>
      </c>
      <c r="AA181">
        <v>0</v>
      </c>
      <c r="AB181">
        <v>0</v>
      </c>
      <c r="AC181">
        <v>0</v>
      </c>
      <c r="AD181">
        <v>0</v>
      </c>
      <c r="AE181">
        <v>0</v>
      </c>
      <c r="AF181">
        <v>0</v>
      </c>
    </row>
    <row r="182" spans="1:32" x14ac:dyDescent="0.25">
      <c r="A182" s="54">
        <v>12</v>
      </c>
      <c r="B182" s="54" t="s">
        <v>188</v>
      </c>
      <c r="C182" s="54">
        <v>1215</v>
      </c>
      <c r="D182" s="54" t="s">
        <v>201</v>
      </c>
      <c r="E182">
        <v>1</v>
      </c>
      <c r="F182">
        <v>0</v>
      </c>
      <c r="G182">
        <v>1</v>
      </c>
      <c r="H182">
        <v>2</v>
      </c>
      <c r="I182">
        <v>1</v>
      </c>
      <c r="J182">
        <v>0</v>
      </c>
      <c r="K182">
        <v>0</v>
      </c>
      <c r="L182">
        <v>1</v>
      </c>
      <c r="M182">
        <v>0</v>
      </c>
      <c r="N182">
        <v>1</v>
      </c>
      <c r="O182">
        <v>1</v>
      </c>
      <c r="P182">
        <v>2</v>
      </c>
      <c r="Q182">
        <v>0</v>
      </c>
      <c r="R182">
        <v>0</v>
      </c>
      <c r="S182">
        <v>0</v>
      </c>
      <c r="T182">
        <v>0</v>
      </c>
      <c r="U182">
        <v>0</v>
      </c>
      <c r="V182">
        <v>0</v>
      </c>
      <c r="W182">
        <v>0</v>
      </c>
      <c r="X182">
        <v>0</v>
      </c>
      <c r="Y182">
        <v>0</v>
      </c>
      <c r="Z182">
        <v>0</v>
      </c>
      <c r="AA182">
        <v>0</v>
      </c>
      <c r="AB182">
        <v>1</v>
      </c>
      <c r="AC182">
        <v>0</v>
      </c>
      <c r="AD182">
        <v>0</v>
      </c>
      <c r="AE182">
        <v>0</v>
      </c>
      <c r="AF182">
        <v>0</v>
      </c>
    </row>
    <row r="183" spans="1:32" x14ac:dyDescent="0.25">
      <c r="A183" s="54">
        <v>12</v>
      </c>
      <c r="B183" s="54" t="s">
        <v>188</v>
      </c>
      <c r="C183" s="54">
        <v>1216</v>
      </c>
      <c r="D183" s="54" t="s">
        <v>202</v>
      </c>
      <c r="E183">
        <v>1</v>
      </c>
      <c r="F183">
        <v>1</v>
      </c>
      <c r="G183">
        <v>1</v>
      </c>
      <c r="H183">
        <v>3</v>
      </c>
      <c r="I183">
        <v>1</v>
      </c>
      <c r="J183">
        <v>1</v>
      </c>
      <c r="K183">
        <v>1</v>
      </c>
      <c r="L183">
        <v>3</v>
      </c>
      <c r="M183">
        <v>1</v>
      </c>
      <c r="N183">
        <v>1</v>
      </c>
      <c r="O183">
        <v>1</v>
      </c>
      <c r="P183">
        <v>3</v>
      </c>
      <c r="Q183">
        <v>0</v>
      </c>
      <c r="R183">
        <v>0</v>
      </c>
      <c r="S183">
        <v>0</v>
      </c>
      <c r="T183">
        <v>0</v>
      </c>
      <c r="U183">
        <v>0</v>
      </c>
      <c r="V183">
        <v>0</v>
      </c>
      <c r="W183">
        <v>0</v>
      </c>
      <c r="X183">
        <v>0</v>
      </c>
      <c r="Y183">
        <v>1</v>
      </c>
      <c r="Z183">
        <v>1</v>
      </c>
      <c r="AA183">
        <v>0</v>
      </c>
      <c r="AB183">
        <v>1</v>
      </c>
      <c r="AC183">
        <v>0</v>
      </c>
      <c r="AD183">
        <v>0</v>
      </c>
      <c r="AE183">
        <v>0</v>
      </c>
      <c r="AF183">
        <v>0</v>
      </c>
    </row>
    <row r="184" spans="1:32" x14ac:dyDescent="0.25">
      <c r="A184" s="54">
        <v>12</v>
      </c>
      <c r="B184" s="54" t="s">
        <v>188</v>
      </c>
      <c r="C184" s="54">
        <v>1217</v>
      </c>
      <c r="D184" s="54" t="s">
        <v>203</v>
      </c>
      <c r="E184">
        <v>1</v>
      </c>
      <c r="F184">
        <v>1</v>
      </c>
      <c r="G184">
        <v>0</v>
      </c>
      <c r="H184">
        <v>4</v>
      </c>
      <c r="I184">
        <v>1</v>
      </c>
      <c r="J184">
        <v>1</v>
      </c>
      <c r="K184">
        <v>0</v>
      </c>
      <c r="L184">
        <v>4</v>
      </c>
      <c r="M184">
        <v>1</v>
      </c>
      <c r="N184">
        <v>1</v>
      </c>
      <c r="O184">
        <v>0</v>
      </c>
      <c r="P184">
        <v>2</v>
      </c>
      <c r="Q184">
        <v>0</v>
      </c>
      <c r="R184">
        <v>0</v>
      </c>
      <c r="S184">
        <v>0</v>
      </c>
      <c r="T184">
        <v>0</v>
      </c>
      <c r="U184">
        <v>0</v>
      </c>
      <c r="V184">
        <v>0</v>
      </c>
      <c r="W184">
        <v>0</v>
      </c>
      <c r="X184">
        <v>0</v>
      </c>
      <c r="Y184">
        <v>1</v>
      </c>
      <c r="Z184">
        <v>1</v>
      </c>
      <c r="AA184">
        <v>0</v>
      </c>
      <c r="AB184">
        <v>1</v>
      </c>
      <c r="AC184">
        <v>0</v>
      </c>
      <c r="AD184">
        <v>0</v>
      </c>
      <c r="AE184">
        <v>0</v>
      </c>
      <c r="AF184">
        <v>0</v>
      </c>
    </row>
    <row r="185" spans="1:32" x14ac:dyDescent="0.25">
      <c r="A185" s="54">
        <v>12</v>
      </c>
      <c r="B185" s="54" t="s">
        <v>188</v>
      </c>
      <c r="C185" s="54">
        <v>1218</v>
      </c>
      <c r="D185" s="54" t="s">
        <v>204</v>
      </c>
      <c r="E185">
        <v>0</v>
      </c>
      <c r="F185">
        <v>0</v>
      </c>
      <c r="G185">
        <v>0</v>
      </c>
      <c r="H185">
        <v>4</v>
      </c>
      <c r="I185">
        <v>0</v>
      </c>
      <c r="J185">
        <v>0</v>
      </c>
      <c r="K185">
        <v>0</v>
      </c>
      <c r="L185">
        <v>2</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row>
    <row r="186" spans="1:32" x14ac:dyDescent="0.25">
      <c r="A186" s="54">
        <v>12</v>
      </c>
      <c r="B186" s="54" t="s">
        <v>188</v>
      </c>
      <c r="C186" s="54">
        <v>1219</v>
      </c>
      <c r="D186" s="54" t="s">
        <v>205</v>
      </c>
      <c r="E186">
        <v>1</v>
      </c>
      <c r="F186">
        <v>1</v>
      </c>
      <c r="G186">
        <v>0</v>
      </c>
      <c r="H186">
        <v>2</v>
      </c>
      <c r="I186">
        <v>1</v>
      </c>
      <c r="J186">
        <v>1</v>
      </c>
      <c r="K186">
        <v>1</v>
      </c>
      <c r="L186">
        <v>3</v>
      </c>
      <c r="M186">
        <v>1</v>
      </c>
      <c r="N186">
        <v>1</v>
      </c>
      <c r="O186">
        <v>1</v>
      </c>
      <c r="P186">
        <v>3</v>
      </c>
      <c r="Q186">
        <v>0</v>
      </c>
      <c r="R186">
        <v>0</v>
      </c>
      <c r="S186">
        <v>0</v>
      </c>
      <c r="T186">
        <v>0</v>
      </c>
      <c r="U186">
        <v>0</v>
      </c>
      <c r="V186">
        <v>0</v>
      </c>
      <c r="W186">
        <v>0</v>
      </c>
      <c r="X186">
        <v>0</v>
      </c>
      <c r="Y186">
        <v>0</v>
      </c>
      <c r="Z186">
        <v>0</v>
      </c>
      <c r="AA186">
        <v>0</v>
      </c>
      <c r="AB186">
        <v>1</v>
      </c>
      <c r="AC186">
        <v>0</v>
      </c>
      <c r="AD186">
        <v>0</v>
      </c>
      <c r="AE186">
        <v>0</v>
      </c>
      <c r="AF186">
        <v>0</v>
      </c>
    </row>
    <row r="187" spans="1:32" x14ac:dyDescent="0.25">
      <c r="A187" s="54">
        <v>12</v>
      </c>
      <c r="B187" s="54" t="s">
        <v>188</v>
      </c>
      <c r="C187" s="54">
        <v>1220</v>
      </c>
      <c r="D187" s="54" t="s">
        <v>206</v>
      </c>
      <c r="E187">
        <v>0</v>
      </c>
      <c r="F187">
        <v>0</v>
      </c>
      <c r="G187">
        <v>0</v>
      </c>
      <c r="H187">
        <v>0</v>
      </c>
      <c r="I187">
        <v>1</v>
      </c>
      <c r="J187">
        <v>1</v>
      </c>
      <c r="K187">
        <v>1</v>
      </c>
      <c r="L187">
        <v>3</v>
      </c>
      <c r="M187">
        <v>1</v>
      </c>
      <c r="N187">
        <v>1</v>
      </c>
      <c r="O187">
        <v>1</v>
      </c>
      <c r="P187">
        <v>3</v>
      </c>
      <c r="Q187">
        <v>1</v>
      </c>
      <c r="R187">
        <v>1</v>
      </c>
      <c r="S187">
        <v>1</v>
      </c>
      <c r="T187">
        <v>0</v>
      </c>
      <c r="U187">
        <v>0</v>
      </c>
      <c r="V187">
        <v>0</v>
      </c>
      <c r="W187">
        <v>0</v>
      </c>
      <c r="X187">
        <v>0</v>
      </c>
      <c r="Y187">
        <v>1</v>
      </c>
      <c r="Z187">
        <v>1</v>
      </c>
      <c r="AA187">
        <v>0</v>
      </c>
      <c r="AB187">
        <v>0</v>
      </c>
      <c r="AC187">
        <v>0</v>
      </c>
      <c r="AD187">
        <v>0</v>
      </c>
      <c r="AE187">
        <v>0</v>
      </c>
      <c r="AF187">
        <v>0</v>
      </c>
    </row>
    <row r="188" spans="1:32" x14ac:dyDescent="0.25">
      <c r="A188" s="54">
        <v>12</v>
      </c>
      <c r="B188" s="54" t="s">
        <v>188</v>
      </c>
      <c r="C188" s="54">
        <v>1221</v>
      </c>
      <c r="D188" s="54" t="s">
        <v>207</v>
      </c>
      <c r="E188">
        <v>0</v>
      </c>
      <c r="F188">
        <v>0</v>
      </c>
      <c r="G188">
        <v>0</v>
      </c>
      <c r="H188">
        <v>0</v>
      </c>
      <c r="I188">
        <v>1</v>
      </c>
      <c r="J188">
        <v>1</v>
      </c>
      <c r="K188">
        <v>1</v>
      </c>
      <c r="L188">
        <v>3</v>
      </c>
      <c r="M188">
        <v>0</v>
      </c>
      <c r="N188">
        <v>0</v>
      </c>
      <c r="O188">
        <v>1</v>
      </c>
      <c r="P188">
        <v>1</v>
      </c>
      <c r="Q188">
        <v>0</v>
      </c>
      <c r="R188">
        <v>0</v>
      </c>
      <c r="S188">
        <v>1</v>
      </c>
      <c r="T188">
        <v>0</v>
      </c>
      <c r="U188">
        <v>0</v>
      </c>
      <c r="V188">
        <v>0</v>
      </c>
      <c r="W188">
        <v>0</v>
      </c>
      <c r="X188">
        <v>0</v>
      </c>
      <c r="Y188">
        <v>0</v>
      </c>
      <c r="Z188">
        <v>0</v>
      </c>
      <c r="AA188">
        <v>0</v>
      </c>
      <c r="AB188">
        <v>1</v>
      </c>
      <c r="AC188">
        <v>0</v>
      </c>
      <c r="AD188">
        <v>0</v>
      </c>
      <c r="AE188">
        <v>0</v>
      </c>
      <c r="AF188">
        <v>0</v>
      </c>
    </row>
    <row r="189" spans="1:32" x14ac:dyDescent="0.25">
      <c r="A189" s="54">
        <v>12</v>
      </c>
      <c r="B189" s="54" t="s">
        <v>188</v>
      </c>
      <c r="C189" s="54">
        <v>1222</v>
      </c>
      <c r="D189" s="54" t="s">
        <v>208</v>
      </c>
      <c r="E189">
        <v>0</v>
      </c>
      <c r="F189">
        <v>0</v>
      </c>
      <c r="G189">
        <v>0</v>
      </c>
      <c r="H189">
        <v>0</v>
      </c>
      <c r="I189">
        <v>1</v>
      </c>
      <c r="J189">
        <v>1</v>
      </c>
      <c r="K189">
        <v>1</v>
      </c>
      <c r="L189">
        <v>3</v>
      </c>
      <c r="M189">
        <v>0</v>
      </c>
      <c r="N189">
        <v>1</v>
      </c>
      <c r="O189">
        <v>1</v>
      </c>
      <c r="P189">
        <v>2</v>
      </c>
      <c r="Q189">
        <v>1</v>
      </c>
      <c r="R189">
        <v>1</v>
      </c>
      <c r="S189">
        <v>1</v>
      </c>
      <c r="T189">
        <v>0</v>
      </c>
      <c r="U189">
        <v>0</v>
      </c>
      <c r="V189">
        <v>0</v>
      </c>
      <c r="W189">
        <v>0</v>
      </c>
      <c r="X189">
        <v>0</v>
      </c>
      <c r="Y189">
        <v>1</v>
      </c>
      <c r="Z189">
        <v>1</v>
      </c>
      <c r="AA189">
        <v>0</v>
      </c>
      <c r="AB189">
        <v>1</v>
      </c>
      <c r="AC189">
        <v>0</v>
      </c>
      <c r="AD189">
        <v>0</v>
      </c>
      <c r="AE189">
        <v>0</v>
      </c>
      <c r="AF189">
        <v>0</v>
      </c>
    </row>
    <row r="190" spans="1:32" x14ac:dyDescent="0.25">
      <c r="A190" s="54">
        <v>12</v>
      </c>
      <c r="B190" s="54" t="s">
        <v>188</v>
      </c>
      <c r="C190" s="54">
        <v>1223</v>
      </c>
      <c r="D190" s="54" t="s">
        <v>209</v>
      </c>
      <c r="E190">
        <v>1</v>
      </c>
      <c r="F190">
        <v>1</v>
      </c>
      <c r="G190">
        <v>0</v>
      </c>
      <c r="H190">
        <v>2</v>
      </c>
      <c r="I190">
        <v>1</v>
      </c>
      <c r="J190">
        <v>1</v>
      </c>
      <c r="K190">
        <v>0</v>
      </c>
      <c r="L190">
        <v>2</v>
      </c>
      <c r="M190">
        <v>1</v>
      </c>
      <c r="N190">
        <v>1</v>
      </c>
      <c r="O190">
        <v>0</v>
      </c>
      <c r="P190">
        <v>2</v>
      </c>
      <c r="Q190">
        <v>0</v>
      </c>
      <c r="R190">
        <v>0</v>
      </c>
      <c r="S190">
        <v>0</v>
      </c>
      <c r="T190">
        <v>0</v>
      </c>
      <c r="U190">
        <v>0</v>
      </c>
      <c r="V190">
        <v>0</v>
      </c>
      <c r="W190">
        <v>0</v>
      </c>
      <c r="X190">
        <v>0</v>
      </c>
      <c r="Y190">
        <v>1</v>
      </c>
      <c r="Z190">
        <v>1</v>
      </c>
      <c r="AA190">
        <v>0</v>
      </c>
      <c r="AB190">
        <v>1</v>
      </c>
      <c r="AC190">
        <v>5</v>
      </c>
      <c r="AD190">
        <v>49</v>
      </c>
      <c r="AE190">
        <v>0</v>
      </c>
      <c r="AF190">
        <v>0</v>
      </c>
    </row>
    <row r="191" spans="1:32" x14ac:dyDescent="0.25">
      <c r="A191" s="54">
        <v>12</v>
      </c>
      <c r="B191" s="54" t="s">
        <v>188</v>
      </c>
      <c r="C191" s="54">
        <v>1224</v>
      </c>
      <c r="D191" s="54" t="s">
        <v>210</v>
      </c>
      <c r="E191">
        <v>1</v>
      </c>
      <c r="F191">
        <v>0</v>
      </c>
      <c r="G191">
        <v>0</v>
      </c>
      <c r="H191">
        <v>1</v>
      </c>
      <c r="I191">
        <v>1</v>
      </c>
      <c r="J191">
        <v>1</v>
      </c>
      <c r="K191">
        <v>1</v>
      </c>
      <c r="L191">
        <v>3</v>
      </c>
      <c r="M191">
        <v>0</v>
      </c>
      <c r="N191">
        <v>1</v>
      </c>
      <c r="O191">
        <v>1</v>
      </c>
      <c r="P191">
        <v>2</v>
      </c>
      <c r="Q191">
        <v>0</v>
      </c>
      <c r="R191">
        <v>0</v>
      </c>
      <c r="S191">
        <v>1</v>
      </c>
      <c r="T191">
        <v>0</v>
      </c>
      <c r="U191">
        <v>0</v>
      </c>
      <c r="V191">
        <v>0</v>
      </c>
      <c r="W191">
        <v>0</v>
      </c>
      <c r="X191">
        <v>0</v>
      </c>
      <c r="Y191">
        <v>1</v>
      </c>
      <c r="Z191">
        <v>1</v>
      </c>
      <c r="AA191">
        <v>4</v>
      </c>
      <c r="AB191">
        <v>1</v>
      </c>
      <c r="AC191">
        <v>6</v>
      </c>
      <c r="AD191">
        <v>45</v>
      </c>
      <c r="AE191">
        <v>0</v>
      </c>
      <c r="AF191">
        <v>0</v>
      </c>
    </row>
    <row r="192" spans="1:32" x14ac:dyDescent="0.25">
      <c r="A192" s="54">
        <v>12</v>
      </c>
      <c r="B192" s="54" t="s">
        <v>188</v>
      </c>
      <c r="C192" s="54">
        <v>1225</v>
      </c>
      <c r="D192" s="54" t="s">
        <v>211</v>
      </c>
      <c r="E192">
        <v>0</v>
      </c>
      <c r="F192">
        <v>0</v>
      </c>
      <c r="G192">
        <v>0</v>
      </c>
      <c r="H192">
        <v>0</v>
      </c>
      <c r="I192">
        <v>1</v>
      </c>
      <c r="J192">
        <v>1</v>
      </c>
      <c r="K192">
        <v>1</v>
      </c>
      <c r="L192">
        <v>3</v>
      </c>
      <c r="M192">
        <v>1</v>
      </c>
      <c r="N192">
        <v>1</v>
      </c>
      <c r="O192">
        <v>1</v>
      </c>
      <c r="P192">
        <v>3</v>
      </c>
      <c r="Q192">
        <v>0</v>
      </c>
      <c r="R192">
        <v>0</v>
      </c>
      <c r="S192">
        <v>1</v>
      </c>
      <c r="T192">
        <v>1</v>
      </c>
      <c r="U192">
        <v>0</v>
      </c>
      <c r="V192">
        <v>0</v>
      </c>
      <c r="W192">
        <v>0</v>
      </c>
      <c r="X192">
        <v>0</v>
      </c>
      <c r="Y192">
        <v>0</v>
      </c>
      <c r="Z192">
        <v>0</v>
      </c>
      <c r="AA192">
        <v>0</v>
      </c>
      <c r="AB192">
        <v>1</v>
      </c>
      <c r="AC192">
        <v>0</v>
      </c>
      <c r="AD192">
        <v>0</v>
      </c>
      <c r="AE192">
        <v>0</v>
      </c>
      <c r="AF192">
        <v>0</v>
      </c>
    </row>
    <row r="193" spans="1:32" x14ac:dyDescent="0.25">
      <c r="A193" s="54">
        <v>12</v>
      </c>
      <c r="B193" s="54" t="s">
        <v>188</v>
      </c>
      <c r="C193" s="54">
        <v>1226</v>
      </c>
      <c r="D193" s="54" t="s">
        <v>212</v>
      </c>
      <c r="E193">
        <v>0</v>
      </c>
      <c r="F193">
        <v>0</v>
      </c>
      <c r="G193">
        <v>1</v>
      </c>
      <c r="H193">
        <v>1</v>
      </c>
      <c r="I193">
        <v>1</v>
      </c>
      <c r="J193">
        <v>0</v>
      </c>
      <c r="K193">
        <v>1</v>
      </c>
      <c r="L193">
        <v>2</v>
      </c>
      <c r="M193">
        <v>1</v>
      </c>
      <c r="N193">
        <v>0</v>
      </c>
      <c r="O193">
        <v>1</v>
      </c>
      <c r="P193">
        <v>2</v>
      </c>
      <c r="Q193">
        <v>0</v>
      </c>
      <c r="R193">
        <v>0</v>
      </c>
      <c r="S193">
        <v>0</v>
      </c>
      <c r="T193">
        <v>0</v>
      </c>
      <c r="U193">
        <v>0</v>
      </c>
      <c r="V193">
        <v>0</v>
      </c>
      <c r="W193">
        <v>0</v>
      </c>
      <c r="X193">
        <v>0</v>
      </c>
      <c r="Y193">
        <v>0</v>
      </c>
      <c r="Z193">
        <v>0</v>
      </c>
      <c r="AA193">
        <v>0</v>
      </c>
      <c r="AB193">
        <v>0</v>
      </c>
      <c r="AC193">
        <v>0</v>
      </c>
      <c r="AD193">
        <v>0</v>
      </c>
      <c r="AE193">
        <v>0</v>
      </c>
      <c r="AF193">
        <v>0</v>
      </c>
    </row>
    <row r="194" spans="1:32" x14ac:dyDescent="0.25">
      <c r="A194" s="54">
        <v>12</v>
      </c>
      <c r="B194" s="54" t="s">
        <v>188</v>
      </c>
      <c r="C194" s="54">
        <v>1227</v>
      </c>
      <c r="D194" s="54" t="s">
        <v>213</v>
      </c>
      <c r="E194">
        <v>1</v>
      </c>
      <c r="F194">
        <v>1</v>
      </c>
      <c r="G194">
        <v>0</v>
      </c>
      <c r="H194">
        <v>2</v>
      </c>
      <c r="I194">
        <v>1</v>
      </c>
      <c r="J194">
        <v>1</v>
      </c>
      <c r="K194">
        <v>1</v>
      </c>
      <c r="L194">
        <v>3</v>
      </c>
      <c r="M194">
        <v>0</v>
      </c>
      <c r="N194">
        <v>0</v>
      </c>
      <c r="O194">
        <v>0</v>
      </c>
      <c r="P194">
        <v>0</v>
      </c>
      <c r="Q194">
        <v>0</v>
      </c>
      <c r="R194">
        <v>1</v>
      </c>
      <c r="S194">
        <v>0</v>
      </c>
      <c r="T194">
        <v>0</v>
      </c>
      <c r="U194">
        <v>0</v>
      </c>
      <c r="V194">
        <v>0</v>
      </c>
      <c r="W194">
        <v>0</v>
      </c>
      <c r="X194">
        <v>0</v>
      </c>
      <c r="Y194">
        <v>0</v>
      </c>
      <c r="Z194">
        <v>0</v>
      </c>
      <c r="AA194">
        <v>0</v>
      </c>
      <c r="AB194">
        <v>0</v>
      </c>
      <c r="AC194">
        <v>0</v>
      </c>
      <c r="AD194">
        <v>0</v>
      </c>
      <c r="AE194">
        <v>0</v>
      </c>
      <c r="AF194">
        <v>0</v>
      </c>
    </row>
    <row r="195" spans="1:32" x14ac:dyDescent="0.25">
      <c r="A195" s="54">
        <v>12</v>
      </c>
      <c r="B195" s="54" t="s">
        <v>188</v>
      </c>
      <c r="C195" s="54">
        <v>1228</v>
      </c>
      <c r="D195" s="54" t="s">
        <v>214</v>
      </c>
      <c r="E195">
        <v>0</v>
      </c>
      <c r="F195">
        <v>0</v>
      </c>
      <c r="G195">
        <v>0</v>
      </c>
      <c r="H195">
        <v>0</v>
      </c>
      <c r="I195">
        <v>0</v>
      </c>
      <c r="J195">
        <v>1</v>
      </c>
      <c r="K195">
        <v>1</v>
      </c>
      <c r="L195">
        <v>2</v>
      </c>
      <c r="M195">
        <v>0</v>
      </c>
      <c r="N195">
        <v>1</v>
      </c>
      <c r="O195">
        <v>1</v>
      </c>
      <c r="P195">
        <v>2</v>
      </c>
      <c r="Q195">
        <v>0</v>
      </c>
      <c r="R195">
        <v>0</v>
      </c>
      <c r="S195">
        <v>0</v>
      </c>
      <c r="T195">
        <v>0</v>
      </c>
      <c r="U195">
        <v>0</v>
      </c>
      <c r="V195">
        <v>0</v>
      </c>
      <c r="W195">
        <v>0</v>
      </c>
      <c r="X195">
        <v>0</v>
      </c>
      <c r="Y195">
        <v>1</v>
      </c>
      <c r="Z195">
        <v>0</v>
      </c>
      <c r="AA195">
        <v>0</v>
      </c>
      <c r="AB195">
        <v>0</v>
      </c>
      <c r="AC195">
        <v>0</v>
      </c>
      <c r="AD195">
        <v>0</v>
      </c>
      <c r="AE195">
        <v>0</v>
      </c>
      <c r="AF195">
        <v>0</v>
      </c>
    </row>
    <row r="196" spans="1:32" x14ac:dyDescent="0.25">
      <c r="A196" s="54">
        <v>12</v>
      </c>
      <c r="B196" s="54" t="s">
        <v>188</v>
      </c>
      <c r="C196" s="54">
        <v>1229</v>
      </c>
      <c r="D196" s="54" t="s">
        <v>164</v>
      </c>
      <c r="E196">
        <v>0</v>
      </c>
      <c r="F196">
        <v>0</v>
      </c>
      <c r="G196">
        <v>1</v>
      </c>
      <c r="H196">
        <v>1</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row>
    <row r="197" spans="1:32" x14ac:dyDescent="0.25">
      <c r="A197" s="54">
        <v>12</v>
      </c>
      <c r="B197" s="54" t="s">
        <v>188</v>
      </c>
      <c r="C197" s="54">
        <v>1230</v>
      </c>
      <c r="D197" s="54" t="s">
        <v>215</v>
      </c>
      <c r="E197">
        <v>1</v>
      </c>
      <c r="F197">
        <v>1</v>
      </c>
      <c r="G197">
        <v>1</v>
      </c>
      <c r="H197">
        <v>3</v>
      </c>
      <c r="I197">
        <v>1</v>
      </c>
      <c r="J197">
        <v>1</v>
      </c>
      <c r="K197">
        <v>1</v>
      </c>
      <c r="L197">
        <v>3</v>
      </c>
      <c r="M197">
        <v>1</v>
      </c>
      <c r="N197">
        <v>1</v>
      </c>
      <c r="O197">
        <v>1</v>
      </c>
      <c r="P197">
        <v>3</v>
      </c>
      <c r="Q197">
        <v>0</v>
      </c>
      <c r="R197">
        <v>0</v>
      </c>
      <c r="S197">
        <v>1</v>
      </c>
      <c r="T197">
        <v>0</v>
      </c>
      <c r="U197">
        <v>0</v>
      </c>
      <c r="V197">
        <v>0</v>
      </c>
      <c r="W197">
        <v>0</v>
      </c>
      <c r="X197">
        <v>0</v>
      </c>
      <c r="Y197">
        <v>1</v>
      </c>
      <c r="Z197">
        <v>1</v>
      </c>
      <c r="AA197">
        <v>0</v>
      </c>
      <c r="AB197">
        <v>1</v>
      </c>
      <c r="AC197">
        <v>0</v>
      </c>
      <c r="AD197">
        <v>0</v>
      </c>
      <c r="AE197">
        <v>0</v>
      </c>
      <c r="AF197">
        <v>0</v>
      </c>
    </row>
    <row r="198" spans="1:32" x14ac:dyDescent="0.25">
      <c r="A198" s="54">
        <v>13</v>
      </c>
      <c r="B198" s="54" t="s">
        <v>216</v>
      </c>
      <c r="C198" s="54">
        <v>1301</v>
      </c>
      <c r="D198" s="54" t="s">
        <v>216</v>
      </c>
      <c r="E198">
        <v>0</v>
      </c>
      <c r="F198">
        <v>0</v>
      </c>
      <c r="G198">
        <v>0</v>
      </c>
      <c r="H198">
        <v>0</v>
      </c>
      <c r="I198">
        <v>1</v>
      </c>
      <c r="J198">
        <v>1</v>
      </c>
      <c r="K198">
        <v>0</v>
      </c>
      <c r="L198">
        <v>2</v>
      </c>
      <c r="M198">
        <v>1</v>
      </c>
      <c r="N198">
        <v>1</v>
      </c>
      <c r="O198">
        <v>1</v>
      </c>
      <c r="P198">
        <v>3</v>
      </c>
      <c r="Q198">
        <v>0</v>
      </c>
      <c r="R198">
        <v>0</v>
      </c>
      <c r="S198">
        <v>1</v>
      </c>
      <c r="T198">
        <v>0</v>
      </c>
      <c r="U198">
        <v>0</v>
      </c>
      <c r="V198">
        <v>0</v>
      </c>
      <c r="W198">
        <v>1</v>
      </c>
      <c r="X198">
        <v>1</v>
      </c>
      <c r="Y198">
        <v>1</v>
      </c>
      <c r="Z198">
        <v>1</v>
      </c>
      <c r="AA198">
        <v>1</v>
      </c>
      <c r="AB198">
        <v>1</v>
      </c>
      <c r="AC198">
        <v>20</v>
      </c>
      <c r="AD198">
        <v>92</v>
      </c>
      <c r="AE198">
        <v>0</v>
      </c>
      <c r="AF198">
        <v>0</v>
      </c>
    </row>
    <row r="199" spans="1:32" x14ac:dyDescent="0.25">
      <c r="A199" s="54">
        <v>13</v>
      </c>
      <c r="B199" s="54" t="s">
        <v>216</v>
      </c>
      <c r="C199" s="54">
        <v>1302</v>
      </c>
      <c r="D199" s="54" t="s">
        <v>217</v>
      </c>
      <c r="E199">
        <v>0</v>
      </c>
      <c r="F199">
        <v>0</v>
      </c>
      <c r="G199">
        <v>1</v>
      </c>
      <c r="H199">
        <v>1</v>
      </c>
      <c r="I199">
        <v>0</v>
      </c>
      <c r="J199">
        <v>1</v>
      </c>
      <c r="K199">
        <v>1</v>
      </c>
      <c r="L199">
        <v>2</v>
      </c>
      <c r="M199">
        <v>0</v>
      </c>
      <c r="N199">
        <v>1</v>
      </c>
      <c r="O199">
        <v>1</v>
      </c>
      <c r="P199">
        <v>2</v>
      </c>
      <c r="Q199">
        <v>0</v>
      </c>
      <c r="R199">
        <v>0</v>
      </c>
      <c r="S199">
        <v>0</v>
      </c>
      <c r="T199">
        <v>0</v>
      </c>
      <c r="U199">
        <v>0</v>
      </c>
      <c r="V199">
        <v>0</v>
      </c>
      <c r="W199">
        <v>0</v>
      </c>
      <c r="X199">
        <v>0</v>
      </c>
      <c r="Y199">
        <v>1</v>
      </c>
      <c r="Z199">
        <v>1</v>
      </c>
      <c r="AA199">
        <v>0</v>
      </c>
      <c r="AB199">
        <v>1</v>
      </c>
      <c r="AC199">
        <v>0</v>
      </c>
      <c r="AD199">
        <v>0</v>
      </c>
      <c r="AE199">
        <v>0</v>
      </c>
      <c r="AF199">
        <v>0</v>
      </c>
    </row>
    <row r="200" spans="1:32" x14ac:dyDescent="0.25">
      <c r="A200" s="54">
        <v>13</v>
      </c>
      <c r="B200" s="54" t="s">
        <v>216</v>
      </c>
      <c r="C200" s="54">
        <v>1303</v>
      </c>
      <c r="D200" s="54" t="s">
        <v>218</v>
      </c>
      <c r="E200">
        <v>0</v>
      </c>
      <c r="F200">
        <v>0</v>
      </c>
      <c r="G200">
        <v>1</v>
      </c>
      <c r="H200">
        <v>1</v>
      </c>
      <c r="I200">
        <v>1</v>
      </c>
      <c r="J200">
        <v>1</v>
      </c>
      <c r="K200">
        <v>1</v>
      </c>
      <c r="L200">
        <v>3</v>
      </c>
      <c r="M200">
        <v>1</v>
      </c>
      <c r="N200">
        <v>1</v>
      </c>
      <c r="O200">
        <v>1</v>
      </c>
      <c r="P200">
        <v>3</v>
      </c>
      <c r="Q200">
        <v>0</v>
      </c>
      <c r="R200">
        <v>0</v>
      </c>
      <c r="S200">
        <v>0</v>
      </c>
      <c r="T200">
        <v>0</v>
      </c>
      <c r="U200">
        <v>0</v>
      </c>
      <c r="V200">
        <v>0</v>
      </c>
      <c r="W200">
        <v>0</v>
      </c>
      <c r="X200">
        <v>0</v>
      </c>
      <c r="Y200">
        <v>1</v>
      </c>
      <c r="Z200">
        <v>0</v>
      </c>
      <c r="AA200">
        <v>0</v>
      </c>
      <c r="AB200">
        <v>1</v>
      </c>
      <c r="AC200">
        <v>0</v>
      </c>
      <c r="AD200">
        <v>0</v>
      </c>
      <c r="AE200">
        <v>0</v>
      </c>
      <c r="AF200">
        <v>0</v>
      </c>
    </row>
    <row r="201" spans="1:32" x14ac:dyDescent="0.25">
      <c r="A201" s="54">
        <v>13</v>
      </c>
      <c r="B201" s="54" t="s">
        <v>216</v>
      </c>
      <c r="C201" s="54">
        <v>1304</v>
      </c>
      <c r="D201" s="54" t="s">
        <v>219</v>
      </c>
      <c r="E201">
        <v>1</v>
      </c>
      <c r="F201">
        <v>0</v>
      </c>
      <c r="G201">
        <v>0</v>
      </c>
      <c r="H201">
        <v>1</v>
      </c>
      <c r="I201">
        <v>0</v>
      </c>
      <c r="J201">
        <v>1</v>
      </c>
      <c r="K201">
        <v>1</v>
      </c>
      <c r="L201">
        <v>2</v>
      </c>
      <c r="M201">
        <v>0</v>
      </c>
      <c r="N201">
        <v>0</v>
      </c>
      <c r="O201">
        <v>0</v>
      </c>
      <c r="P201">
        <v>0</v>
      </c>
      <c r="Q201">
        <v>0</v>
      </c>
      <c r="R201">
        <v>0</v>
      </c>
      <c r="S201">
        <v>0</v>
      </c>
      <c r="T201">
        <v>0</v>
      </c>
      <c r="U201">
        <v>1</v>
      </c>
      <c r="V201">
        <v>1</v>
      </c>
      <c r="W201">
        <v>0</v>
      </c>
      <c r="X201">
        <v>0</v>
      </c>
      <c r="Y201">
        <v>1</v>
      </c>
      <c r="Z201">
        <v>1</v>
      </c>
      <c r="AA201">
        <v>0</v>
      </c>
      <c r="AB201">
        <v>1</v>
      </c>
      <c r="AC201">
        <v>0</v>
      </c>
      <c r="AD201">
        <v>0</v>
      </c>
      <c r="AE201">
        <v>0</v>
      </c>
      <c r="AF201">
        <v>0</v>
      </c>
    </row>
    <row r="202" spans="1:32" x14ac:dyDescent="0.25">
      <c r="A202" s="54">
        <v>13</v>
      </c>
      <c r="B202" s="54" t="s">
        <v>216</v>
      </c>
      <c r="C202" s="54">
        <v>1305</v>
      </c>
      <c r="D202" s="54" t="s">
        <v>220</v>
      </c>
      <c r="E202">
        <v>1</v>
      </c>
      <c r="F202">
        <v>1</v>
      </c>
      <c r="G202">
        <v>1</v>
      </c>
      <c r="H202">
        <v>3</v>
      </c>
      <c r="I202">
        <v>0</v>
      </c>
      <c r="J202">
        <v>0</v>
      </c>
      <c r="K202">
        <v>0</v>
      </c>
      <c r="L202">
        <v>0</v>
      </c>
      <c r="M202">
        <v>0</v>
      </c>
      <c r="N202">
        <v>1</v>
      </c>
      <c r="O202">
        <v>1</v>
      </c>
      <c r="P202">
        <v>2</v>
      </c>
      <c r="Q202">
        <v>0</v>
      </c>
      <c r="R202">
        <v>0</v>
      </c>
      <c r="S202">
        <v>0</v>
      </c>
      <c r="T202">
        <v>0</v>
      </c>
      <c r="U202">
        <v>0</v>
      </c>
      <c r="V202">
        <v>0</v>
      </c>
      <c r="W202">
        <v>0</v>
      </c>
      <c r="X202">
        <v>0</v>
      </c>
      <c r="Y202">
        <v>1</v>
      </c>
      <c r="Z202">
        <v>0</v>
      </c>
      <c r="AA202">
        <v>0</v>
      </c>
      <c r="AB202">
        <v>0</v>
      </c>
      <c r="AC202">
        <v>0</v>
      </c>
      <c r="AD202">
        <v>0</v>
      </c>
      <c r="AE202">
        <v>0</v>
      </c>
      <c r="AF202">
        <v>0</v>
      </c>
    </row>
    <row r="203" spans="1:32" x14ac:dyDescent="0.25">
      <c r="A203" s="54">
        <v>13</v>
      </c>
      <c r="B203" s="54" t="s">
        <v>216</v>
      </c>
      <c r="C203" s="54">
        <v>1306</v>
      </c>
      <c r="D203" s="54" t="s">
        <v>895</v>
      </c>
      <c r="E203">
        <v>1</v>
      </c>
      <c r="F203">
        <v>0</v>
      </c>
      <c r="G203">
        <v>0</v>
      </c>
      <c r="H203">
        <v>1</v>
      </c>
      <c r="I203">
        <v>1</v>
      </c>
      <c r="J203">
        <v>0</v>
      </c>
      <c r="K203">
        <v>1</v>
      </c>
      <c r="L203">
        <v>2</v>
      </c>
      <c r="M203">
        <v>0</v>
      </c>
      <c r="N203">
        <v>0</v>
      </c>
      <c r="O203">
        <v>1</v>
      </c>
      <c r="P203">
        <v>1</v>
      </c>
      <c r="Q203">
        <v>0</v>
      </c>
      <c r="R203">
        <v>0</v>
      </c>
      <c r="S203">
        <v>0</v>
      </c>
      <c r="T203">
        <v>0</v>
      </c>
      <c r="U203">
        <v>0</v>
      </c>
      <c r="V203">
        <v>0</v>
      </c>
      <c r="W203">
        <v>0</v>
      </c>
      <c r="X203">
        <v>0</v>
      </c>
      <c r="Y203">
        <v>0</v>
      </c>
      <c r="Z203">
        <v>1</v>
      </c>
      <c r="AA203">
        <v>0</v>
      </c>
      <c r="AB203">
        <v>1</v>
      </c>
      <c r="AC203">
        <v>0</v>
      </c>
      <c r="AD203">
        <v>0</v>
      </c>
      <c r="AE203">
        <v>0</v>
      </c>
      <c r="AF203">
        <v>0</v>
      </c>
    </row>
    <row r="204" spans="1:32" x14ac:dyDescent="0.25">
      <c r="A204" s="54">
        <v>13</v>
      </c>
      <c r="B204" s="54" t="s">
        <v>216</v>
      </c>
      <c r="C204" s="54">
        <v>1307</v>
      </c>
      <c r="D204" s="54" t="s">
        <v>222</v>
      </c>
      <c r="E204">
        <v>0</v>
      </c>
      <c r="F204">
        <v>0</v>
      </c>
      <c r="G204">
        <v>0</v>
      </c>
      <c r="H204">
        <v>0</v>
      </c>
      <c r="I204">
        <v>0</v>
      </c>
      <c r="J204">
        <v>0</v>
      </c>
      <c r="K204">
        <v>0</v>
      </c>
      <c r="L204">
        <v>0</v>
      </c>
      <c r="M204">
        <v>0</v>
      </c>
      <c r="N204">
        <v>1</v>
      </c>
      <c r="O204">
        <v>1</v>
      </c>
      <c r="P204">
        <v>2</v>
      </c>
      <c r="Q204">
        <v>0</v>
      </c>
      <c r="R204">
        <v>0</v>
      </c>
      <c r="S204">
        <v>0</v>
      </c>
      <c r="T204">
        <v>0</v>
      </c>
      <c r="U204">
        <v>0</v>
      </c>
      <c r="V204">
        <v>0</v>
      </c>
      <c r="W204">
        <v>0</v>
      </c>
      <c r="X204">
        <v>0</v>
      </c>
      <c r="Y204">
        <v>1</v>
      </c>
      <c r="Z204">
        <v>0</v>
      </c>
      <c r="AA204">
        <v>0</v>
      </c>
      <c r="AB204">
        <v>0</v>
      </c>
      <c r="AC204">
        <v>0</v>
      </c>
      <c r="AD204">
        <v>0</v>
      </c>
      <c r="AE204">
        <v>0</v>
      </c>
      <c r="AF204">
        <v>0</v>
      </c>
    </row>
    <row r="205" spans="1:32" x14ac:dyDescent="0.25">
      <c r="A205" s="54">
        <v>13</v>
      </c>
      <c r="B205" s="54" t="s">
        <v>216</v>
      </c>
      <c r="C205" s="54">
        <v>1308</v>
      </c>
      <c r="D205" s="54" t="s">
        <v>223</v>
      </c>
      <c r="E205">
        <v>0</v>
      </c>
      <c r="F205">
        <v>0</v>
      </c>
      <c r="G205">
        <v>0</v>
      </c>
      <c r="H205">
        <v>0</v>
      </c>
      <c r="I205">
        <v>0</v>
      </c>
      <c r="J205">
        <v>0</v>
      </c>
      <c r="K205">
        <v>0</v>
      </c>
      <c r="L205">
        <v>0</v>
      </c>
      <c r="M205">
        <v>0</v>
      </c>
      <c r="N205">
        <v>0</v>
      </c>
      <c r="O205">
        <v>0</v>
      </c>
      <c r="P205">
        <v>2</v>
      </c>
      <c r="Q205">
        <v>0</v>
      </c>
      <c r="R205">
        <v>0</v>
      </c>
      <c r="S205">
        <v>0</v>
      </c>
      <c r="T205">
        <v>0</v>
      </c>
      <c r="U205">
        <v>0</v>
      </c>
      <c r="V205">
        <v>0</v>
      </c>
      <c r="W205">
        <v>0</v>
      </c>
      <c r="X205">
        <v>0</v>
      </c>
      <c r="Y205">
        <v>1</v>
      </c>
      <c r="Z205">
        <v>0</v>
      </c>
      <c r="AA205">
        <v>0</v>
      </c>
      <c r="AB205">
        <v>0</v>
      </c>
      <c r="AC205">
        <v>0</v>
      </c>
      <c r="AD205">
        <v>0</v>
      </c>
      <c r="AE205">
        <v>0</v>
      </c>
      <c r="AF205">
        <v>0</v>
      </c>
    </row>
    <row r="206" spans="1:32" x14ac:dyDescent="0.25">
      <c r="A206" s="54">
        <v>13</v>
      </c>
      <c r="B206" s="54" t="s">
        <v>216</v>
      </c>
      <c r="C206" s="54">
        <v>1309</v>
      </c>
      <c r="D206" s="54" t="s">
        <v>902</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1</v>
      </c>
      <c r="AC206">
        <v>0</v>
      </c>
      <c r="AD206">
        <v>0</v>
      </c>
      <c r="AE206">
        <v>0</v>
      </c>
      <c r="AF206">
        <v>0</v>
      </c>
    </row>
    <row r="207" spans="1:32" x14ac:dyDescent="0.25">
      <c r="A207" s="54">
        <v>13</v>
      </c>
      <c r="B207" s="54" t="s">
        <v>216</v>
      </c>
      <c r="C207" s="54">
        <v>1310</v>
      </c>
      <c r="D207" s="54" t="s">
        <v>172</v>
      </c>
      <c r="E207">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row>
    <row r="208" spans="1:32" x14ac:dyDescent="0.25">
      <c r="A208" s="54">
        <v>13</v>
      </c>
      <c r="B208" s="54" t="s">
        <v>216</v>
      </c>
      <c r="C208" s="54">
        <v>1311</v>
      </c>
      <c r="D208" s="54" t="s">
        <v>225</v>
      </c>
      <c r="E208">
        <v>1</v>
      </c>
      <c r="F208">
        <v>0</v>
      </c>
      <c r="G208">
        <v>1</v>
      </c>
      <c r="H208">
        <v>2</v>
      </c>
      <c r="I208">
        <v>1</v>
      </c>
      <c r="J208">
        <v>1</v>
      </c>
      <c r="K208">
        <v>1</v>
      </c>
      <c r="L208">
        <v>3</v>
      </c>
      <c r="M208">
        <v>1</v>
      </c>
      <c r="N208">
        <v>0</v>
      </c>
      <c r="O208">
        <v>1</v>
      </c>
      <c r="P208">
        <v>2</v>
      </c>
      <c r="Q208">
        <v>0</v>
      </c>
      <c r="R208">
        <v>0</v>
      </c>
      <c r="S208">
        <v>0</v>
      </c>
      <c r="T208">
        <v>0</v>
      </c>
      <c r="U208">
        <v>0</v>
      </c>
      <c r="V208">
        <v>0</v>
      </c>
      <c r="W208">
        <v>0</v>
      </c>
      <c r="X208">
        <v>0</v>
      </c>
      <c r="Y208">
        <v>1</v>
      </c>
      <c r="Z208">
        <v>1</v>
      </c>
      <c r="AA208">
        <v>0</v>
      </c>
      <c r="AB208">
        <v>1</v>
      </c>
      <c r="AC208">
        <v>0</v>
      </c>
      <c r="AD208">
        <v>0</v>
      </c>
      <c r="AE208">
        <v>0</v>
      </c>
      <c r="AF208">
        <v>0</v>
      </c>
    </row>
    <row r="209" spans="1:32" x14ac:dyDescent="0.25">
      <c r="A209" s="54">
        <v>13</v>
      </c>
      <c r="B209" s="54" t="s">
        <v>216</v>
      </c>
      <c r="C209" s="54">
        <v>1312</v>
      </c>
      <c r="D209" s="54" t="s">
        <v>79</v>
      </c>
      <c r="E209">
        <v>0</v>
      </c>
      <c r="F209">
        <v>0</v>
      </c>
      <c r="G209">
        <v>0</v>
      </c>
      <c r="H209">
        <v>0</v>
      </c>
      <c r="I209">
        <v>1</v>
      </c>
      <c r="J209">
        <v>1</v>
      </c>
      <c r="K209">
        <v>1</v>
      </c>
      <c r="L209">
        <v>3</v>
      </c>
      <c r="M209">
        <v>1</v>
      </c>
      <c r="N209">
        <v>1</v>
      </c>
      <c r="O209">
        <v>1</v>
      </c>
      <c r="P209">
        <v>3</v>
      </c>
      <c r="Q209">
        <v>0</v>
      </c>
      <c r="R209">
        <v>0</v>
      </c>
      <c r="S209">
        <v>0</v>
      </c>
      <c r="T209">
        <v>0</v>
      </c>
      <c r="U209">
        <v>0</v>
      </c>
      <c r="V209">
        <v>0</v>
      </c>
      <c r="W209">
        <v>0</v>
      </c>
      <c r="X209">
        <v>0</v>
      </c>
      <c r="Y209">
        <v>1</v>
      </c>
      <c r="Z209">
        <v>1</v>
      </c>
      <c r="AA209">
        <v>0</v>
      </c>
      <c r="AB209">
        <v>1</v>
      </c>
      <c r="AC209">
        <v>0</v>
      </c>
      <c r="AD209">
        <v>0</v>
      </c>
      <c r="AE209">
        <v>0</v>
      </c>
      <c r="AF209">
        <v>0</v>
      </c>
    </row>
    <row r="210" spans="1:32" x14ac:dyDescent="0.25">
      <c r="A210" s="54">
        <v>13</v>
      </c>
      <c r="B210" s="54" t="s">
        <v>216</v>
      </c>
      <c r="C210" s="54">
        <v>1313</v>
      </c>
      <c r="D210" s="54" t="s">
        <v>226</v>
      </c>
      <c r="E210">
        <v>1</v>
      </c>
      <c r="F210">
        <v>0</v>
      </c>
      <c r="G210">
        <v>1</v>
      </c>
      <c r="H210">
        <v>2</v>
      </c>
      <c r="I210">
        <v>1</v>
      </c>
      <c r="J210">
        <v>1</v>
      </c>
      <c r="K210">
        <v>1</v>
      </c>
      <c r="L210">
        <v>3</v>
      </c>
      <c r="M210">
        <v>0</v>
      </c>
      <c r="N210">
        <v>0</v>
      </c>
      <c r="O210">
        <v>1</v>
      </c>
      <c r="P210">
        <v>1</v>
      </c>
      <c r="Q210">
        <v>0</v>
      </c>
      <c r="R210">
        <v>0</v>
      </c>
      <c r="S210">
        <v>0</v>
      </c>
      <c r="T210">
        <v>0</v>
      </c>
      <c r="U210">
        <v>0</v>
      </c>
      <c r="V210">
        <v>0</v>
      </c>
      <c r="W210">
        <v>0</v>
      </c>
      <c r="X210">
        <v>0</v>
      </c>
      <c r="Y210">
        <v>0</v>
      </c>
      <c r="Z210">
        <v>0</v>
      </c>
      <c r="AA210">
        <v>4</v>
      </c>
      <c r="AB210">
        <v>1</v>
      </c>
      <c r="AC210">
        <v>0</v>
      </c>
      <c r="AD210">
        <v>0</v>
      </c>
      <c r="AE210">
        <v>0</v>
      </c>
      <c r="AF210">
        <v>0</v>
      </c>
    </row>
    <row r="211" spans="1:32" x14ac:dyDescent="0.25">
      <c r="A211" s="54">
        <v>13</v>
      </c>
      <c r="B211" s="54" t="s">
        <v>216</v>
      </c>
      <c r="C211" s="54">
        <v>1314</v>
      </c>
      <c r="D211" s="54" t="s">
        <v>227</v>
      </c>
      <c r="E211">
        <v>1</v>
      </c>
      <c r="F211">
        <v>0</v>
      </c>
      <c r="G211">
        <v>0</v>
      </c>
      <c r="H211">
        <v>1</v>
      </c>
      <c r="I211">
        <v>1</v>
      </c>
      <c r="J211">
        <v>0</v>
      </c>
      <c r="K211">
        <v>0</v>
      </c>
      <c r="L211">
        <v>1</v>
      </c>
      <c r="M211">
        <v>1</v>
      </c>
      <c r="N211">
        <v>1</v>
      </c>
      <c r="O211">
        <v>0</v>
      </c>
      <c r="P211">
        <v>2</v>
      </c>
      <c r="Q211">
        <v>0</v>
      </c>
      <c r="R211">
        <v>0</v>
      </c>
      <c r="S211">
        <v>0</v>
      </c>
      <c r="T211">
        <v>0</v>
      </c>
      <c r="U211">
        <v>0</v>
      </c>
      <c r="V211">
        <v>0</v>
      </c>
      <c r="W211">
        <v>0</v>
      </c>
      <c r="X211">
        <v>0</v>
      </c>
      <c r="Y211">
        <v>0</v>
      </c>
      <c r="Z211">
        <v>0</v>
      </c>
      <c r="AA211">
        <v>0</v>
      </c>
      <c r="AB211">
        <v>0</v>
      </c>
      <c r="AC211">
        <v>0</v>
      </c>
      <c r="AD211">
        <v>0</v>
      </c>
      <c r="AE211">
        <v>0</v>
      </c>
      <c r="AF211">
        <v>0</v>
      </c>
    </row>
    <row r="212" spans="1:32" x14ac:dyDescent="0.25">
      <c r="A212" s="54">
        <v>13</v>
      </c>
      <c r="B212" s="54" t="s">
        <v>216</v>
      </c>
      <c r="C212" s="54">
        <v>1315</v>
      </c>
      <c r="D212" s="54" t="s">
        <v>228</v>
      </c>
      <c r="E212">
        <v>1</v>
      </c>
      <c r="F212">
        <v>1</v>
      </c>
      <c r="G212">
        <v>1</v>
      </c>
      <c r="H212">
        <v>3</v>
      </c>
      <c r="I212">
        <v>1</v>
      </c>
      <c r="J212">
        <v>1</v>
      </c>
      <c r="K212">
        <v>1</v>
      </c>
      <c r="L212">
        <v>3</v>
      </c>
      <c r="M212">
        <v>1</v>
      </c>
      <c r="N212">
        <v>1</v>
      </c>
      <c r="O212">
        <v>1</v>
      </c>
      <c r="P212">
        <v>3</v>
      </c>
      <c r="Q212">
        <v>1</v>
      </c>
      <c r="R212">
        <v>1</v>
      </c>
      <c r="S212">
        <v>0</v>
      </c>
      <c r="T212">
        <v>0</v>
      </c>
      <c r="U212">
        <v>1</v>
      </c>
      <c r="V212">
        <v>1</v>
      </c>
      <c r="W212">
        <v>0</v>
      </c>
      <c r="X212">
        <v>0</v>
      </c>
      <c r="Y212">
        <v>1</v>
      </c>
      <c r="Z212">
        <v>0</v>
      </c>
      <c r="AA212">
        <v>0</v>
      </c>
      <c r="AB212">
        <v>0</v>
      </c>
      <c r="AC212">
        <v>5</v>
      </c>
      <c r="AD212">
        <v>90</v>
      </c>
      <c r="AE212">
        <v>0</v>
      </c>
      <c r="AF212">
        <v>0</v>
      </c>
    </row>
    <row r="213" spans="1:32" x14ac:dyDescent="0.25">
      <c r="A213" s="54">
        <v>13</v>
      </c>
      <c r="B213" s="54" t="s">
        <v>216</v>
      </c>
      <c r="C213" s="54">
        <v>1316</v>
      </c>
      <c r="D213" s="54" t="s">
        <v>229</v>
      </c>
      <c r="E213">
        <v>0</v>
      </c>
      <c r="F213">
        <v>0</v>
      </c>
      <c r="G213">
        <v>0</v>
      </c>
      <c r="H213">
        <v>0</v>
      </c>
      <c r="I213">
        <v>0</v>
      </c>
      <c r="J213">
        <v>1</v>
      </c>
      <c r="K213">
        <v>1</v>
      </c>
      <c r="L213">
        <v>2</v>
      </c>
      <c r="M213">
        <v>0</v>
      </c>
      <c r="N213">
        <v>1</v>
      </c>
      <c r="O213">
        <v>1</v>
      </c>
      <c r="P213">
        <v>2</v>
      </c>
      <c r="Q213">
        <v>0</v>
      </c>
      <c r="R213">
        <v>0</v>
      </c>
      <c r="S213">
        <v>0</v>
      </c>
      <c r="T213">
        <v>0</v>
      </c>
      <c r="U213">
        <v>0</v>
      </c>
      <c r="V213">
        <v>0</v>
      </c>
      <c r="W213">
        <v>0</v>
      </c>
      <c r="X213">
        <v>0</v>
      </c>
      <c r="Y213">
        <v>1</v>
      </c>
      <c r="Z213">
        <v>1</v>
      </c>
      <c r="AA213">
        <v>0</v>
      </c>
      <c r="AB213">
        <v>0</v>
      </c>
      <c r="AC213">
        <v>0</v>
      </c>
      <c r="AD213">
        <v>0</v>
      </c>
      <c r="AE213">
        <v>0</v>
      </c>
      <c r="AF213">
        <v>0</v>
      </c>
    </row>
    <row r="214" spans="1:32" x14ac:dyDescent="0.25">
      <c r="A214" s="54">
        <v>13</v>
      </c>
      <c r="B214" s="54" t="s">
        <v>216</v>
      </c>
      <c r="C214" s="54">
        <v>1317</v>
      </c>
      <c r="D214" s="54" t="s">
        <v>230</v>
      </c>
      <c r="E214">
        <v>0</v>
      </c>
      <c r="F214">
        <v>0</v>
      </c>
      <c r="G214">
        <v>0</v>
      </c>
      <c r="H214">
        <v>0</v>
      </c>
      <c r="I214">
        <v>1</v>
      </c>
      <c r="J214">
        <v>0</v>
      </c>
      <c r="K214">
        <v>1</v>
      </c>
      <c r="L214">
        <v>2</v>
      </c>
      <c r="M214">
        <v>0</v>
      </c>
      <c r="N214">
        <v>0</v>
      </c>
      <c r="O214">
        <v>1</v>
      </c>
      <c r="P214">
        <v>1</v>
      </c>
      <c r="Q214">
        <v>0</v>
      </c>
      <c r="R214">
        <v>0</v>
      </c>
      <c r="S214">
        <v>0</v>
      </c>
      <c r="T214">
        <v>0</v>
      </c>
      <c r="U214">
        <v>0</v>
      </c>
      <c r="V214">
        <v>0</v>
      </c>
      <c r="W214">
        <v>0</v>
      </c>
      <c r="X214">
        <v>0</v>
      </c>
      <c r="Y214">
        <v>0</v>
      </c>
      <c r="Z214">
        <v>0</v>
      </c>
      <c r="AA214">
        <v>0</v>
      </c>
      <c r="AB214">
        <v>1</v>
      </c>
      <c r="AC214">
        <v>1</v>
      </c>
      <c r="AD214">
        <v>1</v>
      </c>
      <c r="AE214">
        <v>0</v>
      </c>
      <c r="AF214">
        <v>0</v>
      </c>
    </row>
    <row r="215" spans="1:32" x14ac:dyDescent="0.25">
      <c r="A215" s="54">
        <v>13</v>
      </c>
      <c r="B215" s="54" t="s">
        <v>216</v>
      </c>
      <c r="C215" s="54">
        <v>1318</v>
      </c>
      <c r="D215" s="54" t="s">
        <v>231</v>
      </c>
      <c r="E215">
        <v>0</v>
      </c>
      <c r="F215">
        <v>0</v>
      </c>
      <c r="G215">
        <v>0</v>
      </c>
      <c r="H215">
        <v>0</v>
      </c>
      <c r="I215">
        <v>1</v>
      </c>
      <c r="J215">
        <v>0</v>
      </c>
      <c r="K215">
        <v>1</v>
      </c>
      <c r="L215">
        <v>2</v>
      </c>
      <c r="M215">
        <v>1</v>
      </c>
      <c r="N215">
        <v>0</v>
      </c>
      <c r="O215">
        <v>1</v>
      </c>
      <c r="P215">
        <v>2</v>
      </c>
      <c r="Q215">
        <v>0</v>
      </c>
      <c r="R215">
        <v>0</v>
      </c>
      <c r="S215">
        <v>1</v>
      </c>
      <c r="T215">
        <v>1</v>
      </c>
      <c r="U215">
        <v>0</v>
      </c>
      <c r="V215">
        <v>0</v>
      </c>
      <c r="W215">
        <v>0</v>
      </c>
      <c r="X215">
        <v>0</v>
      </c>
      <c r="Y215">
        <v>0</v>
      </c>
      <c r="Z215">
        <v>0</v>
      </c>
      <c r="AA215">
        <v>0</v>
      </c>
      <c r="AB215">
        <v>0</v>
      </c>
      <c r="AC215">
        <v>0</v>
      </c>
      <c r="AD215">
        <v>0</v>
      </c>
      <c r="AE215">
        <v>0</v>
      </c>
      <c r="AF215">
        <v>0</v>
      </c>
    </row>
    <row r="216" spans="1:32" x14ac:dyDescent="0.25">
      <c r="A216" s="54">
        <v>13</v>
      </c>
      <c r="B216" s="54" t="s">
        <v>216</v>
      </c>
      <c r="C216" s="54">
        <v>1319</v>
      </c>
      <c r="D216" s="54" t="s">
        <v>232</v>
      </c>
      <c r="E216">
        <v>0</v>
      </c>
      <c r="F216">
        <v>1</v>
      </c>
      <c r="G216">
        <v>0</v>
      </c>
      <c r="H216">
        <v>1</v>
      </c>
      <c r="I216">
        <v>0</v>
      </c>
      <c r="J216">
        <v>0</v>
      </c>
      <c r="K216">
        <v>0</v>
      </c>
      <c r="L216">
        <v>0</v>
      </c>
      <c r="M216">
        <v>1</v>
      </c>
      <c r="N216">
        <v>1</v>
      </c>
      <c r="O216">
        <v>1</v>
      </c>
      <c r="P216">
        <v>3</v>
      </c>
      <c r="Q216">
        <v>0</v>
      </c>
      <c r="R216">
        <v>0</v>
      </c>
      <c r="S216">
        <v>0</v>
      </c>
      <c r="T216">
        <v>0</v>
      </c>
      <c r="U216">
        <v>0</v>
      </c>
      <c r="V216">
        <v>0</v>
      </c>
      <c r="W216">
        <v>0</v>
      </c>
      <c r="X216">
        <v>0</v>
      </c>
      <c r="Y216">
        <v>0</v>
      </c>
      <c r="Z216">
        <v>0</v>
      </c>
      <c r="AA216">
        <v>0</v>
      </c>
      <c r="AB216">
        <v>0</v>
      </c>
      <c r="AC216">
        <v>0</v>
      </c>
      <c r="AD216">
        <v>0</v>
      </c>
      <c r="AE216">
        <v>0</v>
      </c>
      <c r="AF216">
        <v>0</v>
      </c>
    </row>
    <row r="217" spans="1:32" x14ac:dyDescent="0.25">
      <c r="A217" s="54">
        <v>13</v>
      </c>
      <c r="B217" s="54" t="s">
        <v>216</v>
      </c>
      <c r="C217" s="54">
        <v>1320</v>
      </c>
      <c r="D217" s="54" t="s">
        <v>233</v>
      </c>
      <c r="E217">
        <v>0</v>
      </c>
      <c r="F217">
        <v>0</v>
      </c>
      <c r="G217">
        <v>0</v>
      </c>
      <c r="H217">
        <v>0</v>
      </c>
      <c r="I217">
        <v>1</v>
      </c>
      <c r="J217">
        <v>0</v>
      </c>
      <c r="K217">
        <v>0</v>
      </c>
      <c r="L217">
        <v>1</v>
      </c>
      <c r="M217">
        <v>1</v>
      </c>
      <c r="N217">
        <v>0</v>
      </c>
      <c r="O217">
        <v>0</v>
      </c>
      <c r="P217">
        <v>1</v>
      </c>
      <c r="Q217">
        <v>0</v>
      </c>
      <c r="R217">
        <v>0</v>
      </c>
      <c r="S217">
        <v>0</v>
      </c>
      <c r="T217">
        <v>0</v>
      </c>
      <c r="U217">
        <v>0</v>
      </c>
      <c r="V217">
        <v>0</v>
      </c>
      <c r="W217">
        <v>0</v>
      </c>
      <c r="X217">
        <v>0</v>
      </c>
      <c r="Y217">
        <v>1</v>
      </c>
      <c r="Z217">
        <v>1</v>
      </c>
      <c r="AA217">
        <v>0</v>
      </c>
      <c r="AB217">
        <v>1</v>
      </c>
      <c r="AC217">
        <v>0</v>
      </c>
      <c r="AD217">
        <v>0</v>
      </c>
      <c r="AE217">
        <v>0</v>
      </c>
      <c r="AF217">
        <v>0</v>
      </c>
    </row>
    <row r="218" spans="1:32" x14ac:dyDescent="0.25">
      <c r="A218" s="54">
        <v>13</v>
      </c>
      <c r="B218" s="54" t="s">
        <v>216</v>
      </c>
      <c r="C218" s="54">
        <v>1321</v>
      </c>
      <c r="D218" s="54" t="s">
        <v>234</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row>
    <row r="219" spans="1:32" x14ac:dyDescent="0.25">
      <c r="A219" s="54">
        <v>13</v>
      </c>
      <c r="B219" s="54" t="s">
        <v>216</v>
      </c>
      <c r="C219" s="54">
        <v>1322</v>
      </c>
      <c r="D219" s="54" t="s">
        <v>235</v>
      </c>
      <c r="E219">
        <v>0</v>
      </c>
      <c r="F219">
        <v>0</v>
      </c>
      <c r="G219">
        <v>0</v>
      </c>
      <c r="H219">
        <v>0</v>
      </c>
      <c r="I219">
        <v>1</v>
      </c>
      <c r="J219">
        <v>1</v>
      </c>
      <c r="K219">
        <v>1</v>
      </c>
      <c r="L219">
        <v>3</v>
      </c>
      <c r="M219">
        <v>1</v>
      </c>
      <c r="N219">
        <v>1</v>
      </c>
      <c r="O219">
        <v>1</v>
      </c>
      <c r="P219">
        <v>3</v>
      </c>
      <c r="Q219">
        <v>0</v>
      </c>
      <c r="R219">
        <v>0</v>
      </c>
      <c r="S219">
        <v>0</v>
      </c>
      <c r="T219">
        <v>0</v>
      </c>
      <c r="U219">
        <v>0</v>
      </c>
      <c r="V219">
        <v>0</v>
      </c>
      <c r="W219">
        <v>0</v>
      </c>
      <c r="X219">
        <v>0</v>
      </c>
      <c r="Y219">
        <v>0</v>
      </c>
      <c r="Z219">
        <v>0</v>
      </c>
      <c r="AA219">
        <v>0</v>
      </c>
      <c r="AB219">
        <v>0</v>
      </c>
      <c r="AC219">
        <v>0</v>
      </c>
      <c r="AD219">
        <v>0</v>
      </c>
      <c r="AE219">
        <v>0</v>
      </c>
      <c r="AF219">
        <v>0</v>
      </c>
    </row>
    <row r="220" spans="1:32" x14ac:dyDescent="0.25">
      <c r="A220" s="54">
        <v>13</v>
      </c>
      <c r="B220" s="54" t="s">
        <v>216</v>
      </c>
      <c r="C220" s="54">
        <v>1323</v>
      </c>
      <c r="D220" s="54" t="s">
        <v>236</v>
      </c>
      <c r="E220">
        <v>0</v>
      </c>
      <c r="F220">
        <v>0</v>
      </c>
      <c r="G220">
        <v>1</v>
      </c>
      <c r="H220">
        <v>1</v>
      </c>
      <c r="I220">
        <v>1</v>
      </c>
      <c r="J220">
        <v>1</v>
      </c>
      <c r="K220">
        <v>1</v>
      </c>
      <c r="L220">
        <v>3</v>
      </c>
      <c r="M220">
        <v>1</v>
      </c>
      <c r="N220">
        <v>1</v>
      </c>
      <c r="O220">
        <v>1</v>
      </c>
      <c r="P220">
        <v>3</v>
      </c>
      <c r="Q220">
        <v>1</v>
      </c>
      <c r="R220">
        <v>1</v>
      </c>
      <c r="S220">
        <v>0</v>
      </c>
      <c r="T220">
        <v>0</v>
      </c>
      <c r="U220">
        <v>0</v>
      </c>
      <c r="V220">
        <v>0</v>
      </c>
      <c r="W220">
        <v>0</v>
      </c>
      <c r="X220">
        <v>0</v>
      </c>
      <c r="Y220">
        <v>0</v>
      </c>
      <c r="Z220">
        <v>0</v>
      </c>
      <c r="AA220">
        <v>0</v>
      </c>
      <c r="AB220">
        <v>1</v>
      </c>
      <c r="AC220">
        <v>6</v>
      </c>
      <c r="AD220">
        <v>6</v>
      </c>
      <c r="AE220">
        <v>0</v>
      </c>
      <c r="AF220">
        <v>0</v>
      </c>
    </row>
    <row r="221" spans="1:32" x14ac:dyDescent="0.25">
      <c r="A221" s="54">
        <v>13</v>
      </c>
      <c r="B221" s="54" t="s">
        <v>216</v>
      </c>
      <c r="C221" s="54">
        <v>1324</v>
      </c>
      <c r="D221" s="54" t="s">
        <v>237</v>
      </c>
      <c r="E221">
        <v>0</v>
      </c>
      <c r="F221">
        <v>0</v>
      </c>
      <c r="G221">
        <v>1</v>
      </c>
      <c r="H221">
        <v>1</v>
      </c>
      <c r="I221">
        <v>1</v>
      </c>
      <c r="J221">
        <v>0</v>
      </c>
      <c r="K221">
        <v>1</v>
      </c>
      <c r="L221">
        <v>2</v>
      </c>
      <c r="M221">
        <v>1</v>
      </c>
      <c r="N221">
        <v>1</v>
      </c>
      <c r="O221">
        <v>1</v>
      </c>
      <c r="P221">
        <v>3</v>
      </c>
      <c r="Q221">
        <v>0</v>
      </c>
      <c r="R221">
        <v>0</v>
      </c>
      <c r="S221">
        <v>0</v>
      </c>
      <c r="T221">
        <v>0</v>
      </c>
      <c r="U221">
        <v>0</v>
      </c>
      <c r="V221">
        <v>0</v>
      </c>
      <c r="W221">
        <v>0</v>
      </c>
      <c r="X221">
        <v>0</v>
      </c>
      <c r="Y221">
        <v>1</v>
      </c>
      <c r="Z221">
        <v>1</v>
      </c>
      <c r="AA221">
        <v>0</v>
      </c>
      <c r="AB221">
        <v>0</v>
      </c>
      <c r="AC221">
        <v>0</v>
      </c>
      <c r="AD221">
        <v>0</v>
      </c>
      <c r="AE221">
        <v>0</v>
      </c>
      <c r="AF221">
        <v>0</v>
      </c>
    </row>
    <row r="222" spans="1:32" x14ac:dyDescent="0.25">
      <c r="A222" s="54">
        <v>13</v>
      </c>
      <c r="B222" s="54" t="s">
        <v>216</v>
      </c>
      <c r="C222" s="54">
        <v>1325</v>
      </c>
      <c r="D222" s="54" t="s">
        <v>238</v>
      </c>
      <c r="E222">
        <v>0</v>
      </c>
      <c r="F222">
        <v>0</v>
      </c>
      <c r="G222">
        <v>0</v>
      </c>
      <c r="H222">
        <v>0</v>
      </c>
      <c r="I222">
        <v>0</v>
      </c>
      <c r="J222">
        <v>1</v>
      </c>
      <c r="K222">
        <v>1</v>
      </c>
      <c r="L222">
        <v>4</v>
      </c>
      <c r="M222">
        <v>0</v>
      </c>
      <c r="N222">
        <v>1</v>
      </c>
      <c r="O222">
        <v>1</v>
      </c>
      <c r="P222">
        <v>2</v>
      </c>
      <c r="Q222">
        <v>0</v>
      </c>
      <c r="R222">
        <v>0</v>
      </c>
      <c r="S222">
        <v>0</v>
      </c>
      <c r="T222">
        <v>0</v>
      </c>
      <c r="U222">
        <v>0</v>
      </c>
      <c r="V222">
        <v>0</v>
      </c>
      <c r="W222">
        <v>0</v>
      </c>
      <c r="X222">
        <v>0</v>
      </c>
      <c r="Y222">
        <v>0</v>
      </c>
      <c r="Z222">
        <v>0</v>
      </c>
      <c r="AA222">
        <v>0</v>
      </c>
      <c r="AB222">
        <v>0</v>
      </c>
      <c r="AC222">
        <v>0</v>
      </c>
      <c r="AD222">
        <v>0</v>
      </c>
      <c r="AE222">
        <v>0</v>
      </c>
      <c r="AF222">
        <v>0</v>
      </c>
    </row>
    <row r="223" spans="1:32" x14ac:dyDescent="0.25">
      <c r="A223" s="54">
        <v>13</v>
      </c>
      <c r="B223" s="54" t="s">
        <v>216</v>
      </c>
      <c r="C223" s="54">
        <v>1326</v>
      </c>
      <c r="D223" s="54" t="s">
        <v>910</v>
      </c>
      <c r="E223">
        <v>1</v>
      </c>
      <c r="F223">
        <v>0</v>
      </c>
      <c r="G223">
        <v>1</v>
      </c>
      <c r="H223">
        <v>4</v>
      </c>
      <c r="I223">
        <v>1</v>
      </c>
      <c r="J223">
        <v>1</v>
      </c>
      <c r="K223">
        <v>1</v>
      </c>
      <c r="L223">
        <v>3</v>
      </c>
      <c r="M223">
        <v>1</v>
      </c>
      <c r="N223">
        <v>1</v>
      </c>
      <c r="O223">
        <v>1</v>
      </c>
      <c r="P223">
        <v>3</v>
      </c>
      <c r="Q223">
        <v>0</v>
      </c>
      <c r="R223">
        <v>0</v>
      </c>
      <c r="S223">
        <v>0</v>
      </c>
      <c r="T223">
        <v>0</v>
      </c>
      <c r="U223">
        <v>0</v>
      </c>
      <c r="V223">
        <v>0</v>
      </c>
      <c r="W223">
        <v>0</v>
      </c>
      <c r="X223">
        <v>0</v>
      </c>
      <c r="Y223">
        <v>1</v>
      </c>
      <c r="Z223">
        <v>1</v>
      </c>
      <c r="AA223">
        <v>0</v>
      </c>
      <c r="AB223">
        <v>0</v>
      </c>
      <c r="AC223">
        <v>14</v>
      </c>
      <c r="AD223">
        <v>14</v>
      </c>
      <c r="AE223">
        <v>0</v>
      </c>
      <c r="AF223">
        <v>0</v>
      </c>
    </row>
    <row r="224" spans="1:32" x14ac:dyDescent="0.25">
      <c r="A224" s="54">
        <v>13</v>
      </c>
      <c r="B224" s="54" t="s">
        <v>216</v>
      </c>
      <c r="C224" s="54">
        <v>1327</v>
      </c>
      <c r="D224" s="54" t="s">
        <v>240</v>
      </c>
      <c r="E224">
        <v>1</v>
      </c>
      <c r="F224">
        <v>1</v>
      </c>
      <c r="G224">
        <v>1</v>
      </c>
      <c r="H224">
        <v>3</v>
      </c>
      <c r="I224">
        <v>1</v>
      </c>
      <c r="J224">
        <v>1</v>
      </c>
      <c r="K224">
        <v>1</v>
      </c>
      <c r="L224">
        <v>3</v>
      </c>
      <c r="M224">
        <v>0</v>
      </c>
      <c r="N224">
        <v>1</v>
      </c>
      <c r="O224">
        <v>1</v>
      </c>
      <c r="P224">
        <v>2</v>
      </c>
      <c r="Q224">
        <v>0</v>
      </c>
      <c r="R224">
        <v>0</v>
      </c>
      <c r="S224">
        <v>0</v>
      </c>
      <c r="T224">
        <v>0</v>
      </c>
      <c r="U224">
        <v>0</v>
      </c>
      <c r="V224">
        <v>0</v>
      </c>
      <c r="W224">
        <v>0</v>
      </c>
      <c r="X224">
        <v>0</v>
      </c>
      <c r="Y224">
        <v>0</v>
      </c>
      <c r="Z224">
        <v>0</v>
      </c>
      <c r="AA224">
        <v>0</v>
      </c>
      <c r="AB224">
        <v>0</v>
      </c>
      <c r="AC224">
        <v>0</v>
      </c>
      <c r="AD224">
        <v>0</v>
      </c>
      <c r="AE224">
        <v>0</v>
      </c>
      <c r="AF224">
        <v>0</v>
      </c>
    </row>
    <row r="225" spans="1:32" x14ac:dyDescent="0.25">
      <c r="A225" s="54">
        <v>13</v>
      </c>
      <c r="B225" s="54" t="s">
        <v>216</v>
      </c>
      <c r="C225" s="54">
        <v>1328</v>
      </c>
      <c r="D225" s="54" t="s">
        <v>241</v>
      </c>
      <c r="E225">
        <v>0</v>
      </c>
      <c r="F225">
        <v>0</v>
      </c>
      <c r="G225">
        <v>0</v>
      </c>
      <c r="H225">
        <v>6</v>
      </c>
      <c r="I225">
        <v>1</v>
      </c>
      <c r="J225">
        <v>1</v>
      </c>
      <c r="K225">
        <v>1</v>
      </c>
      <c r="L225">
        <v>3</v>
      </c>
      <c r="M225">
        <v>1</v>
      </c>
      <c r="N225">
        <v>0</v>
      </c>
      <c r="O225">
        <v>1</v>
      </c>
      <c r="P225">
        <v>4</v>
      </c>
      <c r="Q225">
        <v>0</v>
      </c>
      <c r="R225">
        <v>0</v>
      </c>
      <c r="S225">
        <v>1</v>
      </c>
      <c r="T225">
        <v>1</v>
      </c>
      <c r="U225">
        <v>0</v>
      </c>
      <c r="V225">
        <v>0</v>
      </c>
      <c r="W225">
        <v>0</v>
      </c>
      <c r="X225">
        <v>0</v>
      </c>
      <c r="Y225">
        <v>1</v>
      </c>
      <c r="Z225">
        <v>1</v>
      </c>
      <c r="AA225">
        <v>0</v>
      </c>
      <c r="AB225">
        <v>0</v>
      </c>
      <c r="AC225">
        <v>0</v>
      </c>
      <c r="AD225">
        <v>0</v>
      </c>
      <c r="AE225">
        <v>0</v>
      </c>
      <c r="AF225">
        <v>0</v>
      </c>
    </row>
    <row r="226" spans="1:32" x14ac:dyDescent="0.25">
      <c r="A226" s="54">
        <v>13</v>
      </c>
      <c r="B226" s="54" t="s">
        <v>216</v>
      </c>
      <c r="C226" s="54">
        <v>1329</v>
      </c>
      <c r="D226" s="54" t="s">
        <v>242</v>
      </c>
      <c r="E226">
        <v>1</v>
      </c>
      <c r="F226">
        <v>0</v>
      </c>
      <c r="G226">
        <v>0</v>
      </c>
      <c r="H226">
        <v>1</v>
      </c>
      <c r="I226">
        <v>1</v>
      </c>
      <c r="J226">
        <v>1</v>
      </c>
      <c r="K226">
        <v>1</v>
      </c>
      <c r="L226">
        <v>3</v>
      </c>
      <c r="M226">
        <v>0</v>
      </c>
      <c r="N226">
        <v>1</v>
      </c>
      <c r="O226">
        <v>1</v>
      </c>
      <c r="P226">
        <v>2</v>
      </c>
      <c r="Q226">
        <v>0</v>
      </c>
      <c r="R226">
        <v>0</v>
      </c>
      <c r="S226">
        <v>0</v>
      </c>
      <c r="T226">
        <v>0</v>
      </c>
      <c r="U226">
        <v>0</v>
      </c>
      <c r="V226">
        <v>0</v>
      </c>
      <c r="W226">
        <v>0</v>
      </c>
      <c r="X226">
        <v>0</v>
      </c>
      <c r="Y226">
        <v>0</v>
      </c>
      <c r="Z226">
        <v>0</v>
      </c>
      <c r="AA226">
        <v>0</v>
      </c>
      <c r="AB226">
        <v>0</v>
      </c>
      <c r="AC226">
        <v>0</v>
      </c>
      <c r="AD226">
        <v>0</v>
      </c>
      <c r="AE226">
        <v>0</v>
      </c>
      <c r="AF226">
        <v>0</v>
      </c>
    </row>
    <row r="227" spans="1:32" x14ac:dyDescent="0.25">
      <c r="A227" s="54">
        <v>13</v>
      </c>
      <c r="B227" s="54" t="s">
        <v>216</v>
      </c>
      <c r="C227" s="54">
        <v>1330</v>
      </c>
      <c r="D227" s="54" t="s">
        <v>243</v>
      </c>
      <c r="E227">
        <v>0</v>
      </c>
      <c r="F227">
        <v>0</v>
      </c>
      <c r="G227">
        <v>0</v>
      </c>
      <c r="H227">
        <v>6</v>
      </c>
      <c r="I227">
        <v>1</v>
      </c>
      <c r="J227">
        <v>0</v>
      </c>
      <c r="K227">
        <v>0</v>
      </c>
      <c r="L227">
        <v>3</v>
      </c>
      <c r="M227">
        <v>0</v>
      </c>
      <c r="N227">
        <v>0</v>
      </c>
      <c r="O227">
        <v>0</v>
      </c>
      <c r="P227">
        <v>0</v>
      </c>
      <c r="Q227">
        <v>0</v>
      </c>
      <c r="R227">
        <v>0</v>
      </c>
      <c r="S227">
        <v>0</v>
      </c>
      <c r="T227">
        <v>0</v>
      </c>
      <c r="U227">
        <v>0</v>
      </c>
      <c r="V227">
        <v>0</v>
      </c>
      <c r="W227">
        <v>0</v>
      </c>
      <c r="X227">
        <v>0</v>
      </c>
      <c r="Y227">
        <v>1</v>
      </c>
      <c r="Z227">
        <v>1</v>
      </c>
      <c r="AA227">
        <v>0</v>
      </c>
      <c r="AB227">
        <v>1</v>
      </c>
      <c r="AC227">
        <v>0</v>
      </c>
      <c r="AD227">
        <v>0</v>
      </c>
      <c r="AE227">
        <v>0</v>
      </c>
      <c r="AF227">
        <v>0</v>
      </c>
    </row>
    <row r="228" spans="1:32" x14ac:dyDescent="0.25">
      <c r="A228" s="54">
        <v>13</v>
      </c>
      <c r="B228" s="54" t="s">
        <v>216</v>
      </c>
      <c r="C228" s="54">
        <v>1331</v>
      </c>
      <c r="D228" s="54" t="s">
        <v>244</v>
      </c>
      <c r="E228">
        <v>0</v>
      </c>
      <c r="F228">
        <v>1</v>
      </c>
      <c r="G228">
        <v>1</v>
      </c>
      <c r="H228">
        <v>2</v>
      </c>
      <c r="I228">
        <v>1</v>
      </c>
      <c r="J228">
        <v>1</v>
      </c>
      <c r="K228">
        <v>1</v>
      </c>
      <c r="L228">
        <v>3</v>
      </c>
      <c r="M228">
        <v>0</v>
      </c>
      <c r="N228">
        <v>1</v>
      </c>
      <c r="O228">
        <v>1</v>
      </c>
      <c r="P228">
        <v>2</v>
      </c>
      <c r="Q228">
        <v>0</v>
      </c>
      <c r="R228">
        <v>0</v>
      </c>
      <c r="S228">
        <v>0</v>
      </c>
      <c r="T228">
        <v>0</v>
      </c>
      <c r="U228">
        <v>0</v>
      </c>
      <c r="V228">
        <v>0</v>
      </c>
      <c r="W228">
        <v>0</v>
      </c>
      <c r="X228">
        <v>0</v>
      </c>
      <c r="Y228">
        <v>0</v>
      </c>
      <c r="Z228">
        <v>0</v>
      </c>
      <c r="AA228">
        <v>0</v>
      </c>
      <c r="AB228">
        <v>0</v>
      </c>
      <c r="AC228">
        <v>0</v>
      </c>
      <c r="AD228">
        <v>0</v>
      </c>
      <c r="AE228">
        <v>0</v>
      </c>
      <c r="AF228">
        <v>0</v>
      </c>
    </row>
    <row r="229" spans="1:32" x14ac:dyDescent="0.25">
      <c r="A229" s="54">
        <v>13</v>
      </c>
      <c r="B229" s="54" t="s">
        <v>216</v>
      </c>
      <c r="C229" s="54">
        <v>1332</v>
      </c>
      <c r="D229" s="54" t="s">
        <v>245</v>
      </c>
      <c r="E229">
        <v>0</v>
      </c>
      <c r="F229">
        <v>0</v>
      </c>
      <c r="G229">
        <v>1</v>
      </c>
      <c r="H229">
        <v>1</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row>
    <row r="230" spans="1:32" x14ac:dyDescent="0.25">
      <c r="A230" s="54">
        <v>13</v>
      </c>
      <c r="B230" s="54" t="s">
        <v>216</v>
      </c>
      <c r="C230" s="54">
        <v>1333</v>
      </c>
      <c r="D230" s="54" t="s">
        <v>246</v>
      </c>
      <c r="E230">
        <v>1</v>
      </c>
      <c r="F230">
        <v>0</v>
      </c>
      <c r="G230">
        <v>1</v>
      </c>
      <c r="H230">
        <v>2</v>
      </c>
      <c r="I230">
        <v>1</v>
      </c>
      <c r="J230">
        <v>0</v>
      </c>
      <c r="K230">
        <v>0</v>
      </c>
      <c r="L230">
        <v>1</v>
      </c>
      <c r="M230">
        <v>1</v>
      </c>
      <c r="N230">
        <v>0</v>
      </c>
      <c r="O230">
        <v>1</v>
      </c>
      <c r="P230">
        <v>2</v>
      </c>
      <c r="Q230">
        <v>0</v>
      </c>
      <c r="R230">
        <v>0</v>
      </c>
      <c r="S230">
        <v>0</v>
      </c>
      <c r="T230">
        <v>0</v>
      </c>
      <c r="U230">
        <v>0</v>
      </c>
      <c r="V230">
        <v>0</v>
      </c>
      <c r="W230">
        <v>0</v>
      </c>
      <c r="X230">
        <v>0</v>
      </c>
      <c r="Y230">
        <v>0</v>
      </c>
      <c r="Z230">
        <v>0</v>
      </c>
      <c r="AA230">
        <v>0</v>
      </c>
      <c r="AB230">
        <v>0</v>
      </c>
      <c r="AC230">
        <v>0</v>
      </c>
      <c r="AD230">
        <v>0</v>
      </c>
      <c r="AE230">
        <v>0</v>
      </c>
      <c r="AF230">
        <v>0</v>
      </c>
    </row>
    <row r="231" spans="1:32" x14ac:dyDescent="0.25">
      <c r="A231" s="54">
        <v>14</v>
      </c>
      <c r="B231" s="54" t="s">
        <v>247</v>
      </c>
      <c r="C231" s="54">
        <v>1401</v>
      </c>
      <c r="D231" s="54" t="s">
        <v>248</v>
      </c>
      <c r="E231">
        <v>1</v>
      </c>
      <c r="F231">
        <v>0</v>
      </c>
      <c r="G231">
        <v>0</v>
      </c>
      <c r="H231">
        <v>1</v>
      </c>
      <c r="I231">
        <v>1</v>
      </c>
      <c r="J231">
        <v>1</v>
      </c>
      <c r="K231">
        <v>1</v>
      </c>
      <c r="L231">
        <v>3</v>
      </c>
      <c r="M231">
        <v>0</v>
      </c>
      <c r="N231">
        <v>1</v>
      </c>
      <c r="O231">
        <v>0</v>
      </c>
      <c r="P231">
        <v>1</v>
      </c>
      <c r="Q231">
        <v>0</v>
      </c>
      <c r="R231">
        <v>0</v>
      </c>
      <c r="S231">
        <v>0</v>
      </c>
      <c r="T231">
        <v>0</v>
      </c>
      <c r="U231">
        <v>0</v>
      </c>
      <c r="V231">
        <v>0</v>
      </c>
      <c r="W231">
        <v>0</v>
      </c>
      <c r="X231">
        <v>0</v>
      </c>
      <c r="Y231">
        <v>1</v>
      </c>
      <c r="Z231">
        <v>1</v>
      </c>
      <c r="AA231">
        <v>16</v>
      </c>
      <c r="AB231">
        <v>1</v>
      </c>
      <c r="AC231">
        <v>7</v>
      </c>
      <c r="AD231">
        <v>69</v>
      </c>
      <c r="AE231">
        <v>0</v>
      </c>
      <c r="AF231">
        <v>0</v>
      </c>
    </row>
    <row r="232" spans="1:32" x14ac:dyDescent="0.25">
      <c r="A232" s="54">
        <v>14</v>
      </c>
      <c r="B232" s="54" t="s">
        <v>247</v>
      </c>
      <c r="C232" s="54">
        <v>1402</v>
      </c>
      <c r="D232" s="54" t="s">
        <v>249</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row>
    <row r="233" spans="1:32" x14ac:dyDescent="0.25">
      <c r="A233" s="54">
        <v>14</v>
      </c>
      <c r="B233" s="54" t="s">
        <v>247</v>
      </c>
      <c r="C233" s="54">
        <v>1403</v>
      </c>
      <c r="D233" s="54" t="s">
        <v>250</v>
      </c>
      <c r="E233">
        <v>0</v>
      </c>
      <c r="F233">
        <v>0</v>
      </c>
      <c r="G233">
        <v>0</v>
      </c>
      <c r="H233">
        <v>0</v>
      </c>
      <c r="I233">
        <v>1</v>
      </c>
      <c r="J233">
        <v>0</v>
      </c>
      <c r="K233">
        <v>1</v>
      </c>
      <c r="L233">
        <v>2</v>
      </c>
      <c r="M233">
        <v>1</v>
      </c>
      <c r="N233">
        <v>0</v>
      </c>
      <c r="O233">
        <v>0</v>
      </c>
      <c r="P233">
        <v>1</v>
      </c>
      <c r="Q233">
        <v>0</v>
      </c>
      <c r="R233">
        <v>0</v>
      </c>
      <c r="S233">
        <v>0</v>
      </c>
      <c r="T233">
        <v>0</v>
      </c>
      <c r="U233">
        <v>0</v>
      </c>
      <c r="V233">
        <v>0</v>
      </c>
      <c r="W233">
        <v>0</v>
      </c>
      <c r="X233">
        <v>0</v>
      </c>
      <c r="Y233">
        <v>1</v>
      </c>
      <c r="Z233">
        <v>0</v>
      </c>
      <c r="AA233">
        <v>0</v>
      </c>
      <c r="AB233">
        <v>1</v>
      </c>
      <c r="AC233">
        <v>0</v>
      </c>
      <c r="AD233">
        <v>0</v>
      </c>
      <c r="AE233">
        <v>0</v>
      </c>
      <c r="AF233">
        <v>0</v>
      </c>
    </row>
    <row r="234" spans="1:32" x14ac:dyDescent="0.25">
      <c r="A234" s="54">
        <v>14</v>
      </c>
      <c r="B234" s="54" t="s">
        <v>247</v>
      </c>
      <c r="C234" s="54">
        <v>1404</v>
      </c>
      <c r="D234" s="54" t="s">
        <v>251</v>
      </c>
      <c r="E234">
        <v>0</v>
      </c>
      <c r="F234">
        <v>0</v>
      </c>
      <c r="G234">
        <v>1</v>
      </c>
      <c r="H234">
        <v>1</v>
      </c>
      <c r="I234">
        <v>1</v>
      </c>
      <c r="J234">
        <v>0</v>
      </c>
      <c r="K234">
        <v>0</v>
      </c>
      <c r="L234">
        <v>1</v>
      </c>
      <c r="M234">
        <v>0</v>
      </c>
      <c r="N234">
        <v>0</v>
      </c>
      <c r="O234">
        <v>0</v>
      </c>
      <c r="P234">
        <v>0</v>
      </c>
      <c r="Q234">
        <v>0</v>
      </c>
      <c r="R234">
        <v>0</v>
      </c>
      <c r="S234">
        <v>0</v>
      </c>
      <c r="T234">
        <v>0</v>
      </c>
      <c r="U234">
        <v>0</v>
      </c>
      <c r="V234">
        <v>0</v>
      </c>
      <c r="W234">
        <v>0</v>
      </c>
      <c r="X234">
        <v>0</v>
      </c>
      <c r="Y234">
        <v>0</v>
      </c>
      <c r="Z234">
        <v>0</v>
      </c>
      <c r="AA234">
        <v>0</v>
      </c>
      <c r="AB234">
        <v>1</v>
      </c>
      <c r="AC234">
        <v>0</v>
      </c>
      <c r="AD234">
        <v>0</v>
      </c>
      <c r="AE234">
        <v>0</v>
      </c>
      <c r="AF234">
        <v>0</v>
      </c>
    </row>
    <row r="235" spans="1:32" x14ac:dyDescent="0.25">
      <c r="A235" s="54">
        <v>14</v>
      </c>
      <c r="B235" s="54" t="s">
        <v>247</v>
      </c>
      <c r="C235" s="54">
        <v>1405</v>
      </c>
      <c r="D235" s="54" t="s">
        <v>252</v>
      </c>
      <c r="E235">
        <v>1</v>
      </c>
      <c r="F235">
        <v>0</v>
      </c>
      <c r="G235">
        <v>0</v>
      </c>
      <c r="H235">
        <v>1</v>
      </c>
      <c r="I235">
        <v>0</v>
      </c>
      <c r="J235">
        <v>0</v>
      </c>
      <c r="K235">
        <v>0</v>
      </c>
      <c r="L235">
        <v>0</v>
      </c>
      <c r="M235">
        <v>0</v>
      </c>
      <c r="N235">
        <v>1</v>
      </c>
      <c r="O235">
        <v>0</v>
      </c>
      <c r="P235">
        <v>1</v>
      </c>
      <c r="Q235">
        <v>0</v>
      </c>
      <c r="R235">
        <v>0</v>
      </c>
      <c r="S235">
        <v>0</v>
      </c>
      <c r="T235">
        <v>0</v>
      </c>
      <c r="U235">
        <v>0</v>
      </c>
      <c r="V235">
        <v>0</v>
      </c>
      <c r="W235">
        <v>0</v>
      </c>
      <c r="X235">
        <v>0</v>
      </c>
      <c r="Y235">
        <v>0</v>
      </c>
      <c r="Z235">
        <v>0</v>
      </c>
      <c r="AA235">
        <v>0</v>
      </c>
      <c r="AB235">
        <v>0</v>
      </c>
      <c r="AC235">
        <v>0</v>
      </c>
      <c r="AD235">
        <v>0</v>
      </c>
      <c r="AE235">
        <v>0</v>
      </c>
      <c r="AF235">
        <v>0</v>
      </c>
    </row>
    <row r="236" spans="1:32" x14ac:dyDescent="0.25">
      <c r="A236" s="54">
        <v>14</v>
      </c>
      <c r="B236" s="54" t="s">
        <v>247</v>
      </c>
      <c r="C236" s="54">
        <v>1406</v>
      </c>
      <c r="D236" s="54" t="s">
        <v>919</v>
      </c>
      <c r="E236">
        <v>0</v>
      </c>
      <c r="F236">
        <v>1</v>
      </c>
      <c r="G236">
        <v>1</v>
      </c>
      <c r="H236">
        <v>2</v>
      </c>
      <c r="I236">
        <v>0</v>
      </c>
      <c r="J236">
        <v>0</v>
      </c>
      <c r="K236">
        <v>0</v>
      </c>
      <c r="L236">
        <v>0</v>
      </c>
      <c r="M236">
        <v>0</v>
      </c>
      <c r="N236">
        <v>0</v>
      </c>
      <c r="O236">
        <v>0</v>
      </c>
      <c r="P236">
        <v>0</v>
      </c>
      <c r="Q236">
        <v>0</v>
      </c>
      <c r="R236">
        <v>0</v>
      </c>
      <c r="S236">
        <v>0</v>
      </c>
      <c r="T236">
        <v>0</v>
      </c>
      <c r="U236">
        <v>0</v>
      </c>
      <c r="V236">
        <v>0</v>
      </c>
      <c r="W236">
        <v>0</v>
      </c>
      <c r="X236">
        <v>0</v>
      </c>
      <c r="Y236">
        <v>1</v>
      </c>
      <c r="Z236">
        <v>1</v>
      </c>
      <c r="AA236">
        <v>3</v>
      </c>
      <c r="AB236">
        <v>0</v>
      </c>
      <c r="AC236">
        <v>0</v>
      </c>
      <c r="AD236">
        <v>0</v>
      </c>
      <c r="AE236">
        <v>0</v>
      </c>
      <c r="AF236">
        <v>0</v>
      </c>
    </row>
    <row r="237" spans="1:32" x14ac:dyDescent="0.25">
      <c r="A237" s="54">
        <v>14</v>
      </c>
      <c r="B237" s="54" t="s">
        <v>247</v>
      </c>
      <c r="C237" s="54">
        <v>1407</v>
      </c>
      <c r="D237" s="54" t="s">
        <v>254</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1</v>
      </c>
      <c r="Z237">
        <v>1</v>
      </c>
      <c r="AA237">
        <v>0</v>
      </c>
      <c r="AB237">
        <v>0</v>
      </c>
      <c r="AC237">
        <v>0</v>
      </c>
      <c r="AD237">
        <v>0</v>
      </c>
      <c r="AE237">
        <v>0</v>
      </c>
      <c r="AF237">
        <v>0</v>
      </c>
    </row>
    <row r="238" spans="1:32" x14ac:dyDescent="0.25">
      <c r="A238" s="54">
        <v>14</v>
      </c>
      <c r="B238" s="54" t="s">
        <v>247</v>
      </c>
      <c r="C238" s="54">
        <v>1408</v>
      </c>
      <c r="D238" s="54" t="s">
        <v>255</v>
      </c>
      <c r="E238">
        <v>0</v>
      </c>
      <c r="F238">
        <v>1</v>
      </c>
      <c r="G238">
        <v>1</v>
      </c>
      <c r="H238">
        <v>2</v>
      </c>
      <c r="I238">
        <v>1</v>
      </c>
      <c r="J238">
        <v>1</v>
      </c>
      <c r="K238">
        <v>1</v>
      </c>
      <c r="L238">
        <v>3</v>
      </c>
      <c r="M238">
        <v>1</v>
      </c>
      <c r="N238">
        <v>1</v>
      </c>
      <c r="O238">
        <v>1</v>
      </c>
      <c r="P238">
        <v>3</v>
      </c>
      <c r="Q238">
        <v>0</v>
      </c>
      <c r="R238">
        <v>0</v>
      </c>
      <c r="S238">
        <v>1</v>
      </c>
      <c r="T238">
        <v>1</v>
      </c>
      <c r="U238">
        <v>0</v>
      </c>
      <c r="V238">
        <v>0</v>
      </c>
      <c r="W238">
        <v>0</v>
      </c>
      <c r="X238">
        <v>0</v>
      </c>
      <c r="Y238">
        <v>1</v>
      </c>
      <c r="Z238">
        <v>1</v>
      </c>
      <c r="AA238">
        <v>0</v>
      </c>
      <c r="AB238">
        <v>0</v>
      </c>
      <c r="AC238">
        <v>0</v>
      </c>
      <c r="AD238">
        <v>0</v>
      </c>
      <c r="AE238">
        <v>0</v>
      </c>
      <c r="AF238">
        <v>0</v>
      </c>
    </row>
    <row r="239" spans="1:32" x14ac:dyDescent="0.25">
      <c r="A239" s="54">
        <v>14</v>
      </c>
      <c r="B239" s="54" t="s">
        <v>247</v>
      </c>
      <c r="C239" s="54">
        <v>1409</v>
      </c>
      <c r="D239" s="54" t="s">
        <v>256</v>
      </c>
      <c r="E239">
        <v>0</v>
      </c>
      <c r="F239">
        <v>0</v>
      </c>
      <c r="G239">
        <v>0</v>
      </c>
      <c r="H239">
        <v>0</v>
      </c>
      <c r="I239">
        <v>1</v>
      </c>
      <c r="J239">
        <v>0</v>
      </c>
      <c r="K239">
        <v>0</v>
      </c>
      <c r="L239">
        <v>1</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row>
    <row r="240" spans="1:32" x14ac:dyDescent="0.25">
      <c r="A240" s="54">
        <v>14</v>
      </c>
      <c r="B240" s="54" t="s">
        <v>247</v>
      </c>
      <c r="C240" s="54">
        <v>1410</v>
      </c>
      <c r="D240" s="54" t="s">
        <v>257</v>
      </c>
      <c r="E240">
        <v>0</v>
      </c>
      <c r="F240">
        <v>0</v>
      </c>
      <c r="G240">
        <v>0</v>
      </c>
      <c r="H240">
        <v>0</v>
      </c>
      <c r="I240">
        <v>1</v>
      </c>
      <c r="J240">
        <v>0</v>
      </c>
      <c r="K240">
        <v>0</v>
      </c>
      <c r="L240">
        <v>1</v>
      </c>
      <c r="M240">
        <v>1</v>
      </c>
      <c r="N240">
        <v>0</v>
      </c>
      <c r="O240">
        <v>0</v>
      </c>
      <c r="P240">
        <v>1</v>
      </c>
      <c r="Q240">
        <v>0</v>
      </c>
      <c r="R240">
        <v>0</v>
      </c>
      <c r="S240">
        <v>0</v>
      </c>
      <c r="T240">
        <v>0</v>
      </c>
      <c r="U240">
        <v>0</v>
      </c>
      <c r="V240">
        <v>0</v>
      </c>
      <c r="W240">
        <v>0</v>
      </c>
      <c r="X240">
        <v>0</v>
      </c>
      <c r="Y240">
        <v>1</v>
      </c>
      <c r="Z240">
        <v>1</v>
      </c>
      <c r="AA240">
        <v>0</v>
      </c>
      <c r="AB240">
        <v>0</v>
      </c>
      <c r="AC240">
        <v>10</v>
      </c>
      <c r="AD240">
        <v>10</v>
      </c>
      <c r="AE240">
        <v>0</v>
      </c>
      <c r="AF240">
        <v>0</v>
      </c>
    </row>
    <row r="241" spans="1:32" x14ac:dyDescent="0.25">
      <c r="A241" s="54">
        <v>14</v>
      </c>
      <c r="B241" s="54" t="s">
        <v>247</v>
      </c>
      <c r="C241" s="54">
        <v>1411</v>
      </c>
      <c r="D241" s="54" t="s">
        <v>258</v>
      </c>
      <c r="E241">
        <v>1</v>
      </c>
      <c r="F241">
        <v>1</v>
      </c>
      <c r="G241">
        <v>1</v>
      </c>
      <c r="H241">
        <v>3</v>
      </c>
      <c r="I241">
        <v>0</v>
      </c>
      <c r="J241">
        <v>0</v>
      </c>
      <c r="K241">
        <v>0</v>
      </c>
      <c r="L241">
        <v>0</v>
      </c>
      <c r="M241">
        <v>0</v>
      </c>
      <c r="N241">
        <v>0</v>
      </c>
      <c r="O241">
        <v>0</v>
      </c>
      <c r="P241">
        <v>0</v>
      </c>
      <c r="Q241">
        <v>0</v>
      </c>
      <c r="R241">
        <v>0</v>
      </c>
      <c r="S241">
        <v>1</v>
      </c>
      <c r="T241">
        <v>1</v>
      </c>
      <c r="U241">
        <v>0</v>
      </c>
      <c r="V241">
        <v>0</v>
      </c>
      <c r="W241">
        <v>0</v>
      </c>
      <c r="X241">
        <v>0</v>
      </c>
      <c r="Y241">
        <v>0</v>
      </c>
      <c r="Z241">
        <v>0</v>
      </c>
      <c r="AA241">
        <v>0</v>
      </c>
      <c r="AB241">
        <v>0</v>
      </c>
      <c r="AC241">
        <v>0</v>
      </c>
      <c r="AD241">
        <v>0</v>
      </c>
      <c r="AE241">
        <v>0</v>
      </c>
      <c r="AF241">
        <v>0</v>
      </c>
    </row>
    <row r="242" spans="1:32" x14ac:dyDescent="0.25">
      <c r="A242" s="54">
        <v>14</v>
      </c>
      <c r="B242" s="54" t="s">
        <v>247</v>
      </c>
      <c r="C242" s="54">
        <v>1412</v>
      </c>
      <c r="D242" s="54" t="s">
        <v>259</v>
      </c>
      <c r="E242">
        <v>1</v>
      </c>
      <c r="F242">
        <v>0</v>
      </c>
      <c r="G242">
        <v>1</v>
      </c>
      <c r="H242">
        <v>2</v>
      </c>
      <c r="I242">
        <v>1</v>
      </c>
      <c r="J242">
        <v>0</v>
      </c>
      <c r="K242">
        <v>1</v>
      </c>
      <c r="L242">
        <v>2</v>
      </c>
      <c r="M242">
        <v>0</v>
      </c>
      <c r="N242">
        <v>0</v>
      </c>
      <c r="O242">
        <v>1</v>
      </c>
      <c r="P242">
        <v>1</v>
      </c>
      <c r="Q242">
        <v>0</v>
      </c>
      <c r="R242">
        <v>1</v>
      </c>
      <c r="S242">
        <v>0</v>
      </c>
      <c r="T242">
        <v>0</v>
      </c>
      <c r="U242">
        <v>0</v>
      </c>
      <c r="V242">
        <v>0</v>
      </c>
      <c r="W242">
        <v>1</v>
      </c>
      <c r="X242">
        <v>0</v>
      </c>
      <c r="Y242">
        <v>1</v>
      </c>
      <c r="Z242">
        <v>1</v>
      </c>
      <c r="AA242">
        <v>0</v>
      </c>
      <c r="AB242">
        <v>1</v>
      </c>
      <c r="AC242">
        <v>0</v>
      </c>
      <c r="AD242">
        <v>0</v>
      </c>
      <c r="AE242">
        <v>0</v>
      </c>
      <c r="AF242">
        <v>0</v>
      </c>
    </row>
    <row r="243" spans="1:32" x14ac:dyDescent="0.25">
      <c r="A243" s="54">
        <v>14</v>
      </c>
      <c r="B243" s="54" t="s">
        <v>247</v>
      </c>
      <c r="C243" s="54">
        <v>1413</v>
      </c>
      <c r="D243" s="54" t="s">
        <v>260</v>
      </c>
      <c r="E243">
        <v>1</v>
      </c>
      <c r="F243">
        <v>0</v>
      </c>
      <c r="G243">
        <v>0</v>
      </c>
      <c r="H243">
        <v>1</v>
      </c>
      <c r="I243">
        <v>0</v>
      </c>
      <c r="J243">
        <v>1</v>
      </c>
      <c r="K243">
        <v>1</v>
      </c>
      <c r="L243">
        <v>2</v>
      </c>
      <c r="M243">
        <v>0</v>
      </c>
      <c r="N243">
        <v>1</v>
      </c>
      <c r="O243">
        <v>1</v>
      </c>
      <c r="P243">
        <v>2</v>
      </c>
      <c r="Q243">
        <v>1</v>
      </c>
      <c r="R243">
        <v>1</v>
      </c>
      <c r="S243">
        <v>1</v>
      </c>
      <c r="T243">
        <v>1</v>
      </c>
      <c r="U243">
        <v>0</v>
      </c>
      <c r="V243">
        <v>0</v>
      </c>
      <c r="W243">
        <v>1</v>
      </c>
      <c r="X243">
        <v>1</v>
      </c>
      <c r="Y243">
        <v>1</v>
      </c>
      <c r="Z243">
        <v>1</v>
      </c>
      <c r="AA243">
        <v>0</v>
      </c>
      <c r="AB243">
        <v>0</v>
      </c>
      <c r="AC243">
        <v>0</v>
      </c>
      <c r="AD243">
        <v>0</v>
      </c>
      <c r="AE243">
        <v>0</v>
      </c>
      <c r="AF243">
        <v>0</v>
      </c>
    </row>
    <row r="244" spans="1:32" x14ac:dyDescent="0.25">
      <c r="A244" s="54">
        <v>14</v>
      </c>
      <c r="B244" s="54" t="s">
        <v>247</v>
      </c>
      <c r="C244" s="54">
        <v>1414</v>
      </c>
      <c r="D244" s="54" t="s">
        <v>261</v>
      </c>
      <c r="E244">
        <v>0</v>
      </c>
      <c r="F244">
        <v>0</v>
      </c>
      <c r="G244">
        <v>0</v>
      </c>
      <c r="H244">
        <v>0</v>
      </c>
      <c r="I244">
        <v>0</v>
      </c>
      <c r="J244">
        <v>1</v>
      </c>
      <c r="K244">
        <v>1</v>
      </c>
      <c r="L244">
        <v>2</v>
      </c>
      <c r="M244">
        <v>0</v>
      </c>
      <c r="N244">
        <v>0</v>
      </c>
      <c r="O244">
        <v>0</v>
      </c>
      <c r="P244">
        <v>0</v>
      </c>
      <c r="Q244">
        <v>0</v>
      </c>
      <c r="R244">
        <v>0</v>
      </c>
      <c r="S244">
        <v>0</v>
      </c>
      <c r="T244">
        <v>0</v>
      </c>
      <c r="U244">
        <v>0</v>
      </c>
      <c r="V244">
        <v>0</v>
      </c>
      <c r="W244">
        <v>0</v>
      </c>
      <c r="X244">
        <v>0</v>
      </c>
      <c r="Y244">
        <v>1</v>
      </c>
      <c r="Z244">
        <v>1</v>
      </c>
      <c r="AA244">
        <v>0</v>
      </c>
      <c r="AB244">
        <v>0</v>
      </c>
      <c r="AC244">
        <v>0</v>
      </c>
      <c r="AD244">
        <v>12</v>
      </c>
      <c r="AE244">
        <v>0</v>
      </c>
      <c r="AF244">
        <v>0</v>
      </c>
    </row>
    <row r="245" spans="1:32" x14ac:dyDescent="0.25">
      <c r="A245" s="54">
        <v>14</v>
      </c>
      <c r="B245" s="54" t="s">
        <v>247</v>
      </c>
      <c r="C245" s="54">
        <v>1415</v>
      </c>
      <c r="D245" s="54" t="s">
        <v>921</v>
      </c>
      <c r="E245">
        <v>1</v>
      </c>
      <c r="F245">
        <v>1</v>
      </c>
      <c r="G245">
        <v>1</v>
      </c>
      <c r="H245">
        <v>3</v>
      </c>
      <c r="I245">
        <v>0</v>
      </c>
      <c r="J245">
        <v>1</v>
      </c>
      <c r="K245">
        <v>0</v>
      </c>
      <c r="L245">
        <v>1</v>
      </c>
      <c r="M245">
        <v>0</v>
      </c>
      <c r="N245">
        <v>1</v>
      </c>
      <c r="O245">
        <v>0</v>
      </c>
      <c r="P245">
        <v>1</v>
      </c>
      <c r="Q245">
        <v>1</v>
      </c>
      <c r="R245">
        <v>1</v>
      </c>
      <c r="S245">
        <v>0</v>
      </c>
      <c r="T245">
        <v>0</v>
      </c>
      <c r="U245">
        <v>0</v>
      </c>
      <c r="V245">
        <v>0</v>
      </c>
      <c r="W245">
        <v>0</v>
      </c>
      <c r="X245">
        <v>0</v>
      </c>
      <c r="Y245">
        <v>1</v>
      </c>
      <c r="Z245">
        <v>1</v>
      </c>
      <c r="AA245">
        <v>0</v>
      </c>
      <c r="AB245">
        <v>0</v>
      </c>
      <c r="AC245">
        <v>0</v>
      </c>
      <c r="AD245">
        <v>0</v>
      </c>
      <c r="AE245">
        <v>0</v>
      </c>
      <c r="AF245">
        <v>0</v>
      </c>
    </row>
    <row r="246" spans="1:32" x14ac:dyDescent="0.25">
      <c r="A246" s="54">
        <v>14</v>
      </c>
      <c r="B246" s="54" t="s">
        <v>247</v>
      </c>
      <c r="C246" s="54">
        <v>1416</v>
      </c>
      <c r="D246" s="54" t="s">
        <v>263</v>
      </c>
      <c r="E246">
        <v>0</v>
      </c>
      <c r="F246">
        <v>1</v>
      </c>
      <c r="G246">
        <v>0</v>
      </c>
      <c r="H246">
        <v>1</v>
      </c>
      <c r="I246">
        <v>1</v>
      </c>
      <c r="J246">
        <v>0</v>
      </c>
      <c r="K246">
        <v>0</v>
      </c>
      <c r="L246">
        <v>1</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row>
    <row r="247" spans="1:32" x14ac:dyDescent="0.25">
      <c r="A247" s="54">
        <v>14</v>
      </c>
      <c r="B247" s="54" t="s">
        <v>247</v>
      </c>
      <c r="C247" s="54">
        <v>1417</v>
      </c>
      <c r="D247" s="54" t="s">
        <v>264</v>
      </c>
      <c r="E247">
        <v>0</v>
      </c>
      <c r="F247">
        <v>0</v>
      </c>
      <c r="G247">
        <v>0</v>
      </c>
      <c r="H247">
        <v>0</v>
      </c>
      <c r="I247">
        <v>0</v>
      </c>
      <c r="J247">
        <v>1</v>
      </c>
      <c r="K247">
        <v>1</v>
      </c>
      <c r="L247">
        <v>2</v>
      </c>
      <c r="M247">
        <v>0</v>
      </c>
      <c r="N247">
        <v>1</v>
      </c>
      <c r="O247">
        <v>1</v>
      </c>
      <c r="P247">
        <v>2</v>
      </c>
      <c r="Q247">
        <v>0</v>
      </c>
      <c r="R247">
        <v>0</v>
      </c>
      <c r="S247">
        <v>0</v>
      </c>
      <c r="T247">
        <v>0</v>
      </c>
      <c r="U247">
        <v>0</v>
      </c>
      <c r="V247">
        <v>0</v>
      </c>
      <c r="W247">
        <v>0</v>
      </c>
      <c r="X247">
        <v>0</v>
      </c>
      <c r="Y247">
        <v>1</v>
      </c>
      <c r="Z247">
        <v>1</v>
      </c>
      <c r="AA247">
        <v>0</v>
      </c>
      <c r="AB247">
        <v>0</v>
      </c>
      <c r="AC247">
        <v>0</v>
      </c>
      <c r="AD247">
        <v>0</v>
      </c>
      <c r="AE247">
        <v>0</v>
      </c>
      <c r="AF247">
        <v>0</v>
      </c>
    </row>
    <row r="248" spans="1:32" x14ac:dyDescent="0.25">
      <c r="A248" s="54">
        <v>14</v>
      </c>
      <c r="B248" s="54" t="s">
        <v>247</v>
      </c>
      <c r="C248" s="54">
        <v>1418</v>
      </c>
      <c r="D248" s="54" t="s">
        <v>265</v>
      </c>
      <c r="E248">
        <v>0</v>
      </c>
      <c r="F248">
        <v>0</v>
      </c>
      <c r="G248">
        <v>0</v>
      </c>
      <c r="H248">
        <v>0</v>
      </c>
      <c r="I248">
        <v>0</v>
      </c>
      <c r="J248">
        <v>1</v>
      </c>
      <c r="K248">
        <v>1</v>
      </c>
      <c r="L248">
        <v>2</v>
      </c>
      <c r="M248">
        <v>0</v>
      </c>
      <c r="N248">
        <v>1</v>
      </c>
      <c r="O248">
        <v>1</v>
      </c>
      <c r="P248">
        <v>2</v>
      </c>
      <c r="Q248">
        <v>0</v>
      </c>
      <c r="R248">
        <v>0</v>
      </c>
      <c r="S248">
        <v>0</v>
      </c>
      <c r="T248">
        <v>0</v>
      </c>
      <c r="U248">
        <v>0</v>
      </c>
      <c r="V248">
        <v>0</v>
      </c>
      <c r="W248">
        <v>0</v>
      </c>
      <c r="X248">
        <v>0</v>
      </c>
      <c r="Y248">
        <v>0</v>
      </c>
      <c r="Z248">
        <v>1</v>
      </c>
      <c r="AA248">
        <v>0</v>
      </c>
      <c r="AB248">
        <v>0</v>
      </c>
      <c r="AC248">
        <v>0</v>
      </c>
      <c r="AD248">
        <v>0</v>
      </c>
      <c r="AE248">
        <v>0</v>
      </c>
      <c r="AF248">
        <v>0</v>
      </c>
    </row>
    <row r="249" spans="1:32" x14ac:dyDescent="0.25">
      <c r="A249" s="54">
        <v>14</v>
      </c>
      <c r="B249" s="54" t="s">
        <v>247</v>
      </c>
      <c r="C249" s="54">
        <v>1419</v>
      </c>
      <c r="D249" s="54" t="s">
        <v>266</v>
      </c>
      <c r="E249">
        <v>0</v>
      </c>
      <c r="F249">
        <v>0</v>
      </c>
      <c r="G249">
        <v>0</v>
      </c>
      <c r="H249">
        <v>0</v>
      </c>
      <c r="I249">
        <v>0</v>
      </c>
      <c r="J249">
        <v>1</v>
      </c>
      <c r="K249">
        <v>1</v>
      </c>
      <c r="L249">
        <v>2</v>
      </c>
      <c r="M249">
        <v>0</v>
      </c>
      <c r="N249">
        <v>1</v>
      </c>
      <c r="O249">
        <v>1</v>
      </c>
      <c r="P249">
        <v>2</v>
      </c>
      <c r="Q249">
        <v>0</v>
      </c>
      <c r="R249">
        <v>0</v>
      </c>
      <c r="S249">
        <v>1</v>
      </c>
      <c r="T249">
        <v>1</v>
      </c>
      <c r="U249">
        <v>0</v>
      </c>
      <c r="V249">
        <v>0</v>
      </c>
      <c r="W249">
        <v>1</v>
      </c>
      <c r="X249">
        <v>1</v>
      </c>
      <c r="Y249">
        <v>1</v>
      </c>
      <c r="Z249">
        <v>1</v>
      </c>
      <c r="AA249">
        <v>0</v>
      </c>
      <c r="AB249">
        <v>0</v>
      </c>
      <c r="AC249">
        <v>5</v>
      </c>
      <c r="AD249">
        <v>0</v>
      </c>
      <c r="AE249">
        <v>0</v>
      </c>
      <c r="AF249">
        <v>0</v>
      </c>
    </row>
    <row r="250" spans="1:32" x14ac:dyDescent="0.25">
      <c r="A250" s="54">
        <v>14</v>
      </c>
      <c r="B250" s="54" t="s">
        <v>247</v>
      </c>
      <c r="C250" s="54">
        <v>1420</v>
      </c>
      <c r="D250" s="54" t="s">
        <v>267</v>
      </c>
      <c r="E250">
        <v>0</v>
      </c>
      <c r="F250">
        <v>0</v>
      </c>
      <c r="G250">
        <v>1</v>
      </c>
      <c r="H250">
        <v>1</v>
      </c>
      <c r="I250">
        <v>0</v>
      </c>
      <c r="J250">
        <v>1</v>
      </c>
      <c r="K250">
        <v>1</v>
      </c>
      <c r="L250">
        <v>2</v>
      </c>
      <c r="M250">
        <v>0</v>
      </c>
      <c r="N250">
        <v>0</v>
      </c>
      <c r="O250">
        <v>0</v>
      </c>
      <c r="P250">
        <v>0</v>
      </c>
      <c r="Q250">
        <v>1</v>
      </c>
      <c r="R250">
        <v>1</v>
      </c>
      <c r="S250">
        <v>0</v>
      </c>
      <c r="T250">
        <v>0</v>
      </c>
      <c r="U250">
        <v>0</v>
      </c>
      <c r="V250">
        <v>0</v>
      </c>
      <c r="W250">
        <v>0</v>
      </c>
      <c r="X250">
        <v>0</v>
      </c>
      <c r="Y250">
        <v>1</v>
      </c>
      <c r="Z250">
        <v>1</v>
      </c>
      <c r="AA250">
        <v>0</v>
      </c>
      <c r="AB250">
        <v>0</v>
      </c>
      <c r="AC250">
        <v>0</v>
      </c>
      <c r="AD250">
        <v>0</v>
      </c>
      <c r="AE250">
        <v>0</v>
      </c>
      <c r="AF250">
        <v>0</v>
      </c>
    </row>
    <row r="251" spans="1:32" x14ac:dyDescent="0.25">
      <c r="A251" s="54">
        <v>14</v>
      </c>
      <c r="B251" s="54" t="s">
        <v>247</v>
      </c>
      <c r="C251" s="54">
        <v>1421</v>
      </c>
      <c r="D251" s="54" t="s">
        <v>268</v>
      </c>
      <c r="E251">
        <v>0</v>
      </c>
      <c r="F251">
        <v>0</v>
      </c>
      <c r="G251">
        <v>0</v>
      </c>
      <c r="H251">
        <v>0</v>
      </c>
      <c r="I251">
        <v>1</v>
      </c>
      <c r="J251">
        <v>1</v>
      </c>
      <c r="K251">
        <v>1</v>
      </c>
      <c r="L251">
        <v>3</v>
      </c>
      <c r="M251">
        <v>1</v>
      </c>
      <c r="N251">
        <v>1</v>
      </c>
      <c r="O251">
        <v>1</v>
      </c>
      <c r="P251">
        <v>3</v>
      </c>
      <c r="Q251">
        <v>1</v>
      </c>
      <c r="R251">
        <v>1</v>
      </c>
      <c r="S251">
        <v>1</v>
      </c>
      <c r="T251">
        <v>0</v>
      </c>
      <c r="U251">
        <v>0</v>
      </c>
      <c r="V251">
        <v>0</v>
      </c>
      <c r="W251">
        <v>0</v>
      </c>
      <c r="X251">
        <v>0</v>
      </c>
      <c r="Y251">
        <v>1</v>
      </c>
      <c r="Z251">
        <v>1</v>
      </c>
      <c r="AA251">
        <v>0</v>
      </c>
      <c r="AB251">
        <v>0</v>
      </c>
      <c r="AC251">
        <v>0</v>
      </c>
      <c r="AD251">
        <v>0</v>
      </c>
      <c r="AE251">
        <v>0</v>
      </c>
      <c r="AF251">
        <v>0</v>
      </c>
    </row>
    <row r="252" spans="1:32" x14ac:dyDescent="0.25">
      <c r="A252" s="54">
        <v>15</v>
      </c>
      <c r="B252" s="54" t="s">
        <v>269</v>
      </c>
      <c r="C252" s="54">
        <v>1501</v>
      </c>
      <c r="D252" s="54" t="s">
        <v>270</v>
      </c>
      <c r="E252">
        <v>1</v>
      </c>
      <c r="F252">
        <v>1</v>
      </c>
      <c r="G252">
        <v>1</v>
      </c>
      <c r="H252">
        <v>3</v>
      </c>
      <c r="I252">
        <v>1</v>
      </c>
      <c r="J252">
        <v>1</v>
      </c>
      <c r="K252">
        <v>1</v>
      </c>
      <c r="L252">
        <v>3</v>
      </c>
      <c r="M252">
        <v>1</v>
      </c>
      <c r="N252">
        <v>1</v>
      </c>
      <c r="O252">
        <v>1</v>
      </c>
      <c r="P252">
        <v>3</v>
      </c>
      <c r="Q252">
        <v>0</v>
      </c>
      <c r="R252">
        <v>0</v>
      </c>
      <c r="S252">
        <v>1</v>
      </c>
      <c r="T252">
        <v>0</v>
      </c>
      <c r="U252">
        <v>1</v>
      </c>
      <c r="V252">
        <v>1</v>
      </c>
      <c r="W252">
        <v>1</v>
      </c>
      <c r="X252">
        <v>1</v>
      </c>
      <c r="Y252">
        <v>1</v>
      </c>
      <c r="Z252">
        <v>1</v>
      </c>
      <c r="AA252">
        <v>42</v>
      </c>
      <c r="AB252">
        <v>1</v>
      </c>
      <c r="AC252">
        <v>13</v>
      </c>
      <c r="AD252">
        <v>0</v>
      </c>
      <c r="AE252">
        <v>0</v>
      </c>
      <c r="AF252">
        <v>0</v>
      </c>
    </row>
    <row r="253" spans="1:32" x14ac:dyDescent="0.25">
      <c r="A253" s="54">
        <v>15</v>
      </c>
      <c r="B253" s="54" t="s">
        <v>269</v>
      </c>
      <c r="C253" s="54">
        <v>1502</v>
      </c>
      <c r="D253" s="54" t="s">
        <v>271</v>
      </c>
      <c r="E253">
        <v>1</v>
      </c>
      <c r="F253">
        <v>1</v>
      </c>
      <c r="G253">
        <v>1</v>
      </c>
      <c r="H253">
        <v>3</v>
      </c>
      <c r="I253">
        <v>1</v>
      </c>
      <c r="J253">
        <v>1</v>
      </c>
      <c r="K253">
        <v>1</v>
      </c>
      <c r="L253">
        <v>3</v>
      </c>
      <c r="M253">
        <v>1</v>
      </c>
      <c r="N253">
        <v>1</v>
      </c>
      <c r="O253">
        <v>1</v>
      </c>
      <c r="P253">
        <v>3</v>
      </c>
      <c r="Q253">
        <v>0</v>
      </c>
      <c r="R253">
        <v>1</v>
      </c>
      <c r="S253">
        <v>1</v>
      </c>
      <c r="T253">
        <v>0</v>
      </c>
      <c r="U253">
        <v>0</v>
      </c>
      <c r="V253">
        <v>0</v>
      </c>
      <c r="W253">
        <v>1</v>
      </c>
      <c r="X253">
        <v>0</v>
      </c>
      <c r="Y253">
        <v>0</v>
      </c>
      <c r="Z253">
        <v>1</v>
      </c>
      <c r="AA253">
        <v>4</v>
      </c>
      <c r="AB253">
        <v>1</v>
      </c>
      <c r="AC253">
        <v>19</v>
      </c>
      <c r="AD253">
        <v>41</v>
      </c>
      <c r="AE253">
        <v>0</v>
      </c>
      <c r="AF253">
        <v>0</v>
      </c>
    </row>
    <row r="254" spans="1:32" x14ac:dyDescent="0.25">
      <c r="A254" s="54">
        <v>15</v>
      </c>
      <c r="B254" s="54" t="s">
        <v>269</v>
      </c>
      <c r="C254" s="54">
        <v>1503</v>
      </c>
      <c r="D254" s="54" t="s">
        <v>272</v>
      </c>
      <c r="E254">
        <v>1</v>
      </c>
      <c r="F254">
        <v>1</v>
      </c>
      <c r="G254">
        <v>1</v>
      </c>
      <c r="H254">
        <v>3</v>
      </c>
      <c r="I254">
        <v>0</v>
      </c>
      <c r="J254">
        <v>1</v>
      </c>
      <c r="K254">
        <v>1</v>
      </c>
      <c r="L254">
        <v>2</v>
      </c>
      <c r="M254">
        <v>0</v>
      </c>
      <c r="N254">
        <v>0</v>
      </c>
      <c r="O254">
        <v>0</v>
      </c>
      <c r="P254">
        <v>0</v>
      </c>
      <c r="Q254">
        <v>0</v>
      </c>
      <c r="R254">
        <v>0</v>
      </c>
      <c r="S254">
        <v>0</v>
      </c>
      <c r="T254">
        <v>0</v>
      </c>
      <c r="U254">
        <v>0</v>
      </c>
      <c r="V254">
        <v>0</v>
      </c>
      <c r="W254">
        <v>0</v>
      </c>
      <c r="X254">
        <v>0</v>
      </c>
      <c r="Y254">
        <v>1</v>
      </c>
      <c r="Z254">
        <v>1</v>
      </c>
      <c r="AA254">
        <v>3</v>
      </c>
      <c r="AB254">
        <v>1</v>
      </c>
      <c r="AC254">
        <v>20</v>
      </c>
      <c r="AD254">
        <v>58</v>
      </c>
      <c r="AE254">
        <v>0</v>
      </c>
      <c r="AF254">
        <v>0</v>
      </c>
    </row>
    <row r="255" spans="1:32" x14ac:dyDescent="0.25">
      <c r="A255" s="54">
        <v>15</v>
      </c>
      <c r="B255" s="54" t="s">
        <v>269</v>
      </c>
      <c r="C255" s="54">
        <v>1504</v>
      </c>
      <c r="D255" s="54" t="s">
        <v>273</v>
      </c>
      <c r="E255">
        <v>1</v>
      </c>
      <c r="F255">
        <v>1</v>
      </c>
      <c r="G255">
        <v>1</v>
      </c>
      <c r="H255">
        <v>3</v>
      </c>
      <c r="I255">
        <v>0</v>
      </c>
      <c r="J255">
        <v>1</v>
      </c>
      <c r="K255">
        <v>1</v>
      </c>
      <c r="L255">
        <v>2</v>
      </c>
      <c r="M255">
        <v>0</v>
      </c>
      <c r="N255">
        <v>1</v>
      </c>
      <c r="O255">
        <v>1</v>
      </c>
      <c r="P255">
        <v>2</v>
      </c>
      <c r="Q255">
        <v>0</v>
      </c>
      <c r="R255">
        <v>0</v>
      </c>
      <c r="S255">
        <v>0</v>
      </c>
      <c r="T255">
        <v>0</v>
      </c>
      <c r="U255">
        <v>0</v>
      </c>
      <c r="V255">
        <v>0</v>
      </c>
      <c r="W255">
        <v>0</v>
      </c>
      <c r="X255">
        <v>0</v>
      </c>
      <c r="Y255">
        <v>1</v>
      </c>
      <c r="Z255">
        <v>0</v>
      </c>
      <c r="AA255">
        <v>1</v>
      </c>
      <c r="AB255">
        <v>0</v>
      </c>
      <c r="AC255">
        <v>0</v>
      </c>
      <c r="AD255">
        <v>0</v>
      </c>
      <c r="AE255">
        <v>0</v>
      </c>
      <c r="AF255">
        <v>0</v>
      </c>
    </row>
    <row r="256" spans="1:32" x14ac:dyDescent="0.25">
      <c r="A256" s="54">
        <v>15</v>
      </c>
      <c r="B256" s="54" t="s">
        <v>269</v>
      </c>
      <c r="C256" s="54">
        <v>1505</v>
      </c>
      <c r="D256" s="54" t="s">
        <v>274</v>
      </c>
      <c r="E256">
        <v>1</v>
      </c>
      <c r="F256">
        <v>1</v>
      </c>
      <c r="G256">
        <v>0</v>
      </c>
      <c r="H256">
        <v>2</v>
      </c>
      <c r="I256">
        <v>1</v>
      </c>
      <c r="J256">
        <v>1</v>
      </c>
      <c r="K256">
        <v>1</v>
      </c>
      <c r="L256">
        <v>3</v>
      </c>
      <c r="M256">
        <v>0</v>
      </c>
      <c r="N256">
        <v>1</v>
      </c>
      <c r="O256">
        <v>1</v>
      </c>
      <c r="P256">
        <v>2</v>
      </c>
      <c r="Q256">
        <v>0</v>
      </c>
      <c r="R256">
        <v>0</v>
      </c>
      <c r="S256">
        <v>1</v>
      </c>
      <c r="T256">
        <v>0</v>
      </c>
      <c r="U256">
        <v>0</v>
      </c>
      <c r="V256">
        <v>0</v>
      </c>
      <c r="W256">
        <v>0</v>
      </c>
      <c r="X256">
        <v>0</v>
      </c>
      <c r="Y256">
        <v>1</v>
      </c>
      <c r="Z256">
        <v>1</v>
      </c>
      <c r="AA256">
        <v>9</v>
      </c>
      <c r="AB256">
        <v>1</v>
      </c>
      <c r="AC256">
        <v>12</v>
      </c>
      <c r="AD256">
        <v>36</v>
      </c>
      <c r="AE256">
        <v>0</v>
      </c>
      <c r="AF256">
        <v>0</v>
      </c>
    </row>
    <row r="257" spans="1:32" x14ac:dyDescent="0.25">
      <c r="A257" s="54">
        <v>15</v>
      </c>
      <c r="B257" s="54" t="s">
        <v>269</v>
      </c>
      <c r="C257" s="54">
        <v>1506</v>
      </c>
      <c r="D257" s="54" t="s">
        <v>937</v>
      </c>
      <c r="E257">
        <v>1</v>
      </c>
      <c r="F257">
        <v>0</v>
      </c>
      <c r="G257">
        <v>1</v>
      </c>
      <c r="H257">
        <v>2</v>
      </c>
      <c r="I257">
        <v>1</v>
      </c>
      <c r="J257">
        <v>1</v>
      </c>
      <c r="K257">
        <v>1</v>
      </c>
      <c r="L257">
        <v>3</v>
      </c>
      <c r="M257">
        <v>1</v>
      </c>
      <c r="N257">
        <v>0</v>
      </c>
      <c r="O257">
        <v>1</v>
      </c>
      <c r="P257">
        <v>2</v>
      </c>
      <c r="Q257">
        <v>1</v>
      </c>
      <c r="R257">
        <v>1</v>
      </c>
      <c r="S257">
        <v>0</v>
      </c>
      <c r="T257">
        <v>0</v>
      </c>
      <c r="U257">
        <v>0</v>
      </c>
      <c r="V257">
        <v>0</v>
      </c>
      <c r="W257">
        <v>0</v>
      </c>
      <c r="X257">
        <v>0</v>
      </c>
      <c r="Y257">
        <v>1</v>
      </c>
      <c r="Z257">
        <v>1</v>
      </c>
      <c r="AA257">
        <v>0</v>
      </c>
      <c r="AB257">
        <v>1</v>
      </c>
      <c r="AC257">
        <v>0</v>
      </c>
      <c r="AD257">
        <v>0</v>
      </c>
      <c r="AE257">
        <v>0</v>
      </c>
      <c r="AF257">
        <v>0</v>
      </c>
    </row>
    <row r="258" spans="1:32" x14ac:dyDescent="0.25">
      <c r="A258" s="54">
        <v>15</v>
      </c>
      <c r="B258" s="54" t="s">
        <v>269</v>
      </c>
      <c r="C258" s="54">
        <v>1507</v>
      </c>
      <c r="D258" s="54" t="s">
        <v>276</v>
      </c>
      <c r="E258">
        <v>1</v>
      </c>
      <c r="F258">
        <v>1</v>
      </c>
      <c r="G258">
        <v>1</v>
      </c>
      <c r="H258">
        <v>3</v>
      </c>
      <c r="I258">
        <v>1</v>
      </c>
      <c r="J258">
        <v>1</v>
      </c>
      <c r="K258">
        <v>1</v>
      </c>
      <c r="L258">
        <v>3</v>
      </c>
      <c r="M258">
        <v>1</v>
      </c>
      <c r="N258">
        <v>1</v>
      </c>
      <c r="O258">
        <v>1</v>
      </c>
      <c r="P258">
        <v>3</v>
      </c>
      <c r="Q258">
        <v>1</v>
      </c>
      <c r="R258">
        <v>1</v>
      </c>
      <c r="S258">
        <v>1</v>
      </c>
      <c r="T258">
        <v>0</v>
      </c>
      <c r="U258">
        <v>0</v>
      </c>
      <c r="V258">
        <v>0</v>
      </c>
      <c r="W258">
        <v>0</v>
      </c>
      <c r="X258">
        <v>0</v>
      </c>
      <c r="Y258">
        <v>1</v>
      </c>
      <c r="Z258">
        <v>1</v>
      </c>
      <c r="AA258">
        <v>2</v>
      </c>
      <c r="AB258">
        <v>1</v>
      </c>
      <c r="AC258">
        <v>0</v>
      </c>
      <c r="AD258">
        <v>0</v>
      </c>
      <c r="AE258">
        <v>0</v>
      </c>
      <c r="AF258">
        <v>0</v>
      </c>
    </row>
    <row r="259" spans="1:32" x14ac:dyDescent="0.25">
      <c r="A259" s="54">
        <v>15</v>
      </c>
      <c r="B259" s="54" t="s">
        <v>269</v>
      </c>
      <c r="C259" s="54">
        <v>1508</v>
      </c>
      <c r="D259" s="54" t="s">
        <v>277</v>
      </c>
      <c r="E259">
        <v>0</v>
      </c>
      <c r="F259">
        <v>0</v>
      </c>
      <c r="G259">
        <v>0</v>
      </c>
      <c r="H259">
        <v>6</v>
      </c>
      <c r="I259">
        <v>0</v>
      </c>
      <c r="J259">
        <v>1</v>
      </c>
      <c r="K259">
        <v>1</v>
      </c>
      <c r="L259">
        <v>2</v>
      </c>
      <c r="M259">
        <v>1</v>
      </c>
      <c r="N259">
        <v>1</v>
      </c>
      <c r="O259">
        <v>1</v>
      </c>
      <c r="P259">
        <v>3</v>
      </c>
      <c r="Q259">
        <v>0</v>
      </c>
      <c r="R259">
        <v>0</v>
      </c>
      <c r="S259">
        <v>1</v>
      </c>
      <c r="T259">
        <v>1</v>
      </c>
      <c r="U259">
        <v>0</v>
      </c>
      <c r="V259">
        <v>0</v>
      </c>
      <c r="W259">
        <v>0</v>
      </c>
      <c r="X259">
        <v>0</v>
      </c>
      <c r="Y259">
        <v>0</v>
      </c>
      <c r="Z259">
        <v>0</v>
      </c>
      <c r="AA259">
        <v>0</v>
      </c>
      <c r="AB259">
        <v>0</v>
      </c>
      <c r="AC259">
        <v>14</v>
      </c>
      <c r="AD259">
        <v>0</v>
      </c>
      <c r="AE259">
        <v>0</v>
      </c>
      <c r="AF259">
        <v>0</v>
      </c>
    </row>
    <row r="260" spans="1:32" x14ac:dyDescent="0.25">
      <c r="A260" s="54">
        <v>16</v>
      </c>
      <c r="B260" s="54" t="s">
        <v>278</v>
      </c>
      <c r="C260" s="54">
        <v>1601</v>
      </c>
      <c r="D260" s="54" t="s">
        <v>279</v>
      </c>
      <c r="E260">
        <v>1</v>
      </c>
      <c r="F260">
        <v>1</v>
      </c>
      <c r="G260">
        <v>1</v>
      </c>
      <c r="H260">
        <v>3</v>
      </c>
      <c r="I260">
        <v>1</v>
      </c>
      <c r="J260">
        <v>1</v>
      </c>
      <c r="K260">
        <v>1</v>
      </c>
      <c r="L260">
        <v>3</v>
      </c>
      <c r="M260">
        <v>0</v>
      </c>
      <c r="N260">
        <v>0</v>
      </c>
      <c r="O260">
        <v>1</v>
      </c>
      <c r="P260">
        <v>1</v>
      </c>
      <c r="Q260">
        <v>1</v>
      </c>
      <c r="R260">
        <v>1</v>
      </c>
      <c r="S260">
        <v>1</v>
      </c>
      <c r="T260">
        <v>1</v>
      </c>
      <c r="U260">
        <v>0</v>
      </c>
      <c r="V260">
        <v>0</v>
      </c>
      <c r="W260">
        <v>1</v>
      </c>
      <c r="X260">
        <v>1</v>
      </c>
      <c r="Y260">
        <v>1</v>
      </c>
      <c r="Z260">
        <v>1</v>
      </c>
      <c r="AA260">
        <v>2</v>
      </c>
      <c r="AB260">
        <v>1</v>
      </c>
      <c r="AC260">
        <v>7</v>
      </c>
      <c r="AD260">
        <v>86</v>
      </c>
      <c r="AE260">
        <v>0</v>
      </c>
      <c r="AF260">
        <v>0</v>
      </c>
    </row>
    <row r="261" spans="1:32" x14ac:dyDescent="0.25">
      <c r="A261" s="54">
        <v>16</v>
      </c>
      <c r="B261" s="54" t="s">
        <v>278</v>
      </c>
      <c r="C261" s="54">
        <v>1602</v>
      </c>
      <c r="D261" s="54" t="s">
        <v>280</v>
      </c>
      <c r="E261">
        <v>1</v>
      </c>
      <c r="F261">
        <v>1</v>
      </c>
      <c r="G261">
        <v>1</v>
      </c>
      <c r="H261">
        <v>3</v>
      </c>
      <c r="I261">
        <v>1</v>
      </c>
      <c r="J261">
        <v>1</v>
      </c>
      <c r="K261">
        <v>1</v>
      </c>
      <c r="L261">
        <v>3</v>
      </c>
      <c r="M261">
        <v>1</v>
      </c>
      <c r="N261">
        <v>1</v>
      </c>
      <c r="O261">
        <v>1</v>
      </c>
      <c r="P261">
        <v>3</v>
      </c>
      <c r="Q261">
        <v>0</v>
      </c>
      <c r="R261">
        <v>0</v>
      </c>
      <c r="S261">
        <v>1</v>
      </c>
      <c r="T261">
        <v>0</v>
      </c>
      <c r="U261">
        <v>0</v>
      </c>
      <c r="V261">
        <v>0</v>
      </c>
      <c r="W261">
        <v>0</v>
      </c>
      <c r="X261">
        <v>0</v>
      </c>
      <c r="Y261">
        <v>1</v>
      </c>
      <c r="Z261">
        <v>1</v>
      </c>
      <c r="AA261">
        <v>6</v>
      </c>
      <c r="AB261">
        <v>1</v>
      </c>
      <c r="AC261">
        <v>0</v>
      </c>
      <c r="AD261">
        <v>0</v>
      </c>
      <c r="AE261">
        <v>0</v>
      </c>
      <c r="AF261">
        <v>0</v>
      </c>
    </row>
    <row r="262" spans="1:32" x14ac:dyDescent="0.25">
      <c r="A262" s="54">
        <v>16</v>
      </c>
      <c r="B262" s="54" t="s">
        <v>278</v>
      </c>
      <c r="C262" s="54">
        <v>1603</v>
      </c>
      <c r="D262" s="54" t="s">
        <v>281</v>
      </c>
      <c r="E262">
        <v>0</v>
      </c>
      <c r="F262">
        <v>0</v>
      </c>
      <c r="G262">
        <v>1</v>
      </c>
      <c r="H262">
        <v>1</v>
      </c>
      <c r="I262">
        <v>1</v>
      </c>
      <c r="J262">
        <v>1</v>
      </c>
      <c r="K262">
        <v>1</v>
      </c>
      <c r="L262">
        <v>3</v>
      </c>
      <c r="M262">
        <v>0</v>
      </c>
      <c r="N262">
        <v>1</v>
      </c>
      <c r="O262">
        <v>0</v>
      </c>
      <c r="P262">
        <v>1</v>
      </c>
      <c r="Q262">
        <v>1</v>
      </c>
      <c r="R262">
        <v>0</v>
      </c>
      <c r="S262">
        <v>0</v>
      </c>
      <c r="T262">
        <v>0</v>
      </c>
      <c r="U262">
        <v>0</v>
      </c>
      <c r="V262">
        <v>0</v>
      </c>
      <c r="W262">
        <v>0</v>
      </c>
      <c r="X262">
        <v>0</v>
      </c>
      <c r="Y262">
        <v>1</v>
      </c>
      <c r="Z262">
        <v>1</v>
      </c>
      <c r="AA262">
        <v>12</v>
      </c>
      <c r="AB262">
        <v>1</v>
      </c>
      <c r="AC262">
        <v>8</v>
      </c>
      <c r="AD262">
        <v>8</v>
      </c>
      <c r="AE262">
        <v>0</v>
      </c>
      <c r="AF262">
        <v>0</v>
      </c>
    </row>
    <row r="263" spans="1:32" x14ac:dyDescent="0.25">
      <c r="A263" s="54">
        <v>16</v>
      </c>
      <c r="B263" s="54" t="s">
        <v>278</v>
      </c>
      <c r="C263" s="54">
        <v>1604</v>
      </c>
      <c r="D263" s="54" t="s">
        <v>282</v>
      </c>
      <c r="E263">
        <v>1</v>
      </c>
      <c r="F263">
        <v>1</v>
      </c>
      <c r="G263">
        <v>1</v>
      </c>
      <c r="H263">
        <v>3</v>
      </c>
      <c r="I263">
        <v>1</v>
      </c>
      <c r="J263">
        <v>1</v>
      </c>
      <c r="K263">
        <v>1</v>
      </c>
      <c r="L263">
        <v>3</v>
      </c>
      <c r="M263">
        <v>1</v>
      </c>
      <c r="N263">
        <v>1</v>
      </c>
      <c r="O263">
        <v>1</v>
      </c>
      <c r="P263">
        <v>3</v>
      </c>
      <c r="Q263">
        <v>0</v>
      </c>
      <c r="R263">
        <v>0</v>
      </c>
      <c r="S263">
        <v>0</v>
      </c>
      <c r="T263">
        <v>0</v>
      </c>
      <c r="U263">
        <v>0</v>
      </c>
      <c r="V263">
        <v>0</v>
      </c>
      <c r="W263">
        <v>0</v>
      </c>
      <c r="X263">
        <v>0</v>
      </c>
      <c r="Y263">
        <v>1</v>
      </c>
      <c r="Z263">
        <v>1</v>
      </c>
      <c r="AA263">
        <v>0</v>
      </c>
      <c r="AB263">
        <v>1</v>
      </c>
      <c r="AC263">
        <v>8</v>
      </c>
      <c r="AD263">
        <v>8</v>
      </c>
      <c r="AE263">
        <v>0</v>
      </c>
      <c r="AF263">
        <v>0</v>
      </c>
    </row>
    <row r="264" spans="1:32" x14ac:dyDescent="0.25">
      <c r="A264" s="54">
        <v>16</v>
      </c>
      <c r="B264" s="54" t="s">
        <v>278</v>
      </c>
      <c r="C264" s="54">
        <v>1605</v>
      </c>
      <c r="D264" s="54" t="s">
        <v>283</v>
      </c>
      <c r="E264">
        <v>1</v>
      </c>
      <c r="F264">
        <v>1</v>
      </c>
      <c r="G264">
        <v>1</v>
      </c>
      <c r="H264">
        <v>3</v>
      </c>
      <c r="I264">
        <v>1</v>
      </c>
      <c r="J264">
        <v>1</v>
      </c>
      <c r="K264">
        <v>1</v>
      </c>
      <c r="L264">
        <v>3</v>
      </c>
      <c r="M264">
        <v>1</v>
      </c>
      <c r="N264">
        <v>1</v>
      </c>
      <c r="O264">
        <v>1</v>
      </c>
      <c r="P264">
        <v>3</v>
      </c>
      <c r="Q264">
        <v>0</v>
      </c>
      <c r="R264">
        <v>0</v>
      </c>
      <c r="S264">
        <v>0</v>
      </c>
      <c r="T264">
        <v>0</v>
      </c>
      <c r="U264">
        <v>0</v>
      </c>
      <c r="V264">
        <v>0</v>
      </c>
      <c r="W264">
        <v>0</v>
      </c>
      <c r="X264">
        <v>0</v>
      </c>
      <c r="Y264">
        <v>0</v>
      </c>
      <c r="Z264">
        <v>1</v>
      </c>
      <c r="AA264">
        <v>0</v>
      </c>
      <c r="AB264">
        <v>1</v>
      </c>
      <c r="AC264">
        <v>12</v>
      </c>
      <c r="AD264">
        <v>40</v>
      </c>
      <c r="AE264">
        <v>0</v>
      </c>
      <c r="AF264">
        <v>0</v>
      </c>
    </row>
    <row r="265" spans="1:32" x14ac:dyDescent="0.25">
      <c r="A265" s="54">
        <v>16</v>
      </c>
      <c r="B265" s="54" t="s">
        <v>278</v>
      </c>
      <c r="C265" s="54">
        <v>1606</v>
      </c>
      <c r="D265" s="54" t="s">
        <v>284</v>
      </c>
      <c r="E265">
        <v>1</v>
      </c>
      <c r="F265">
        <v>1</v>
      </c>
      <c r="G265">
        <v>1</v>
      </c>
      <c r="H265">
        <v>3</v>
      </c>
      <c r="I265">
        <v>1</v>
      </c>
      <c r="J265">
        <v>1</v>
      </c>
      <c r="K265">
        <v>1</v>
      </c>
      <c r="L265">
        <v>3</v>
      </c>
      <c r="M265">
        <v>1</v>
      </c>
      <c r="N265">
        <v>1</v>
      </c>
      <c r="O265">
        <v>1</v>
      </c>
      <c r="P265">
        <v>3</v>
      </c>
      <c r="Q265">
        <v>1</v>
      </c>
      <c r="R265">
        <v>1</v>
      </c>
      <c r="S265">
        <v>1</v>
      </c>
      <c r="T265">
        <v>1</v>
      </c>
      <c r="U265">
        <v>1</v>
      </c>
      <c r="V265">
        <v>1</v>
      </c>
      <c r="W265">
        <v>1</v>
      </c>
      <c r="X265">
        <v>1</v>
      </c>
      <c r="Y265">
        <v>1</v>
      </c>
      <c r="Z265">
        <v>1</v>
      </c>
      <c r="AA265">
        <v>5</v>
      </c>
      <c r="AB265">
        <v>1</v>
      </c>
      <c r="AC265">
        <v>9</v>
      </c>
      <c r="AD265">
        <v>84</v>
      </c>
      <c r="AE265">
        <v>0</v>
      </c>
      <c r="AF265">
        <v>0</v>
      </c>
    </row>
    <row r="266" spans="1:32" x14ac:dyDescent="0.25">
      <c r="A266" s="54">
        <v>16</v>
      </c>
      <c r="B266" s="54" t="s">
        <v>278</v>
      </c>
      <c r="C266" s="54">
        <v>1607</v>
      </c>
      <c r="D266" s="54" t="s">
        <v>285</v>
      </c>
      <c r="E266">
        <v>0</v>
      </c>
      <c r="F266">
        <v>0</v>
      </c>
      <c r="G266">
        <v>0</v>
      </c>
      <c r="H266">
        <v>0</v>
      </c>
      <c r="I266">
        <v>1</v>
      </c>
      <c r="J266">
        <v>1</v>
      </c>
      <c r="K266">
        <v>1</v>
      </c>
      <c r="L266">
        <v>3</v>
      </c>
      <c r="M266">
        <v>0</v>
      </c>
      <c r="N266">
        <v>0</v>
      </c>
      <c r="O266">
        <v>1</v>
      </c>
      <c r="P266">
        <v>1</v>
      </c>
      <c r="Q266">
        <v>0</v>
      </c>
      <c r="R266">
        <v>1</v>
      </c>
      <c r="S266">
        <v>0</v>
      </c>
      <c r="T266">
        <v>0</v>
      </c>
      <c r="U266">
        <v>0</v>
      </c>
      <c r="V266">
        <v>0</v>
      </c>
      <c r="W266">
        <v>0</v>
      </c>
      <c r="X266">
        <v>0</v>
      </c>
      <c r="Y266">
        <v>0</v>
      </c>
      <c r="Z266">
        <v>0</v>
      </c>
      <c r="AA266">
        <v>0</v>
      </c>
      <c r="AB266">
        <v>1</v>
      </c>
      <c r="AC266">
        <v>0</v>
      </c>
      <c r="AD266">
        <v>9</v>
      </c>
      <c r="AE266">
        <v>0</v>
      </c>
      <c r="AF266">
        <v>0</v>
      </c>
    </row>
    <row r="267" spans="1:32" x14ac:dyDescent="0.25">
      <c r="A267" s="54">
        <v>16</v>
      </c>
      <c r="B267" s="54" t="s">
        <v>278</v>
      </c>
      <c r="C267" s="54">
        <v>1608</v>
      </c>
      <c r="D267" s="54" t="s">
        <v>286</v>
      </c>
      <c r="E267">
        <v>1</v>
      </c>
      <c r="F267">
        <v>1</v>
      </c>
      <c r="G267">
        <v>1</v>
      </c>
      <c r="H267">
        <v>3</v>
      </c>
      <c r="I267">
        <v>1</v>
      </c>
      <c r="J267">
        <v>1</v>
      </c>
      <c r="K267">
        <v>1</v>
      </c>
      <c r="L267">
        <v>3</v>
      </c>
      <c r="M267">
        <v>1</v>
      </c>
      <c r="N267">
        <v>0</v>
      </c>
      <c r="O267">
        <v>1</v>
      </c>
      <c r="P267">
        <v>2</v>
      </c>
      <c r="Q267">
        <v>0</v>
      </c>
      <c r="R267">
        <v>0</v>
      </c>
      <c r="S267">
        <v>0</v>
      </c>
      <c r="T267">
        <v>0</v>
      </c>
      <c r="U267">
        <v>0</v>
      </c>
      <c r="V267">
        <v>0</v>
      </c>
      <c r="W267">
        <v>0</v>
      </c>
      <c r="X267">
        <v>0</v>
      </c>
      <c r="Y267">
        <v>1</v>
      </c>
      <c r="Z267">
        <v>1</v>
      </c>
      <c r="AA267">
        <v>0</v>
      </c>
      <c r="AB267">
        <v>0</v>
      </c>
      <c r="AC267">
        <v>26</v>
      </c>
      <c r="AD267">
        <v>187</v>
      </c>
      <c r="AE267">
        <v>0</v>
      </c>
      <c r="AF267">
        <v>0</v>
      </c>
    </row>
    <row r="268" spans="1:32" x14ac:dyDescent="0.25">
      <c r="A268" s="54">
        <v>16</v>
      </c>
      <c r="B268" s="54" t="s">
        <v>278</v>
      </c>
      <c r="C268" s="54">
        <v>1609</v>
      </c>
      <c r="D268" s="54" t="s">
        <v>287</v>
      </c>
      <c r="E268">
        <v>1</v>
      </c>
      <c r="F268">
        <v>1</v>
      </c>
      <c r="G268">
        <v>1</v>
      </c>
      <c r="H268">
        <v>3</v>
      </c>
      <c r="I268">
        <v>1</v>
      </c>
      <c r="J268">
        <v>1</v>
      </c>
      <c r="K268">
        <v>1</v>
      </c>
      <c r="L268">
        <v>3</v>
      </c>
      <c r="M268">
        <v>1</v>
      </c>
      <c r="N268">
        <v>1</v>
      </c>
      <c r="O268">
        <v>1</v>
      </c>
      <c r="P268">
        <v>3</v>
      </c>
      <c r="Q268">
        <v>0</v>
      </c>
      <c r="R268">
        <v>0</v>
      </c>
      <c r="S268">
        <v>0</v>
      </c>
      <c r="T268">
        <v>0</v>
      </c>
      <c r="U268">
        <v>0</v>
      </c>
      <c r="V268">
        <v>0</v>
      </c>
      <c r="W268">
        <v>0</v>
      </c>
      <c r="X268">
        <v>0</v>
      </c>
      <c r="Y268">
        <v>1</v>
      </c>
      <c r="Z268">
        <v>1</v>
      </c>
      <c r="AA268">
        <v>1</v>
      </c>
      <c r="AB268">
        <v>1</v>
      </c>
      <c r="AC268">
        <v>26</v>
      </c>
      <c r="AD268">
        <v>407</v>
      </c>
      <c r="AE268">
        <v>0</v>
      </c>
      <c r="AF268">
        <v>0</v>
      </c>
    </row>
    <row r="269" spans="1:32" x14ac:dyDescent="0.25">
      <c r="A269" s="54">
        <v>16</v>
      </c>
      <c r="B269" s="54" t="s">
        <v>278</v>
      </c>
      <c r="C269" s="54">
        <v>1610</v>
      </c>
      <c r="D269" s="54" t="s">
        <v>288</v>
      </c>
      <c r="E269">
        <v>1</v>
      </c>
      <c r="F269">
        <v>1</v>
      </c>
      <c r="G269">
        <v>1</v>
      </c>
      <c r="H269">
        <v>3</v>
      </c>
      <c r="I269">
        <v>1</v>
      </c>
      <c r="J269">
        <v>1</v>
      </c>
      <c r="K269">
        <v>1</v>
      </c>
      <c r="L269">
        <v>3</v>
      </c>
      <c r="M269">
        <v>1</v>
      </c>
      <c r="N269">
        <v>1</v>
      </c>
      <c r="O269">
        <v>1</v>
      </c>
      <c r="P269">
        <v>3</v>
      </c>
      <c r="Q269">
        <v>1</v>
      </c>
      <c r="R269">
        <v>1</v>
      </c>
      <c r="S269">
        <v>1</v>
      </c>
      <c r="T269">
        <v>1</v>
      </c>
      <c r="U269">
        <v>0</v>
      </c>
      <c r="V269">
        <v>0</v>
      </c>
      <c r="W269">
        <v>0</v>
      </c>
      <c r="X269">
        <v>0</v>
      </c>
      <c r="Y269">
        <v>1</v>
      </c>
      <c r="Z269">
        <v>1</v>
      </c>
      <c r="AA269">
        <v>4</v>
      </c>
      <c r="AB269">
        <v>1</v>
      </c>
      <c r="AC269">
        <v>8</v>
      </c>
      <c r="AD269">
        <v>93</v>
      </c>
      <c r="AE269">
        <v>0</v>
      </c>
      <c r="AF269">
        <v>0</v>
      </c>
    </row>
    <row r="270" spans="1:32" x14ac:dyDescent="0.25">
      <c r="A270" s="54">
        <v>16</v>
      </c>
      <c r="B270" s="54" t="s">
        <v>278</v>
      </c>
      <c r="C270" s="54">
        <v>1611</v>
      </c>
      <c r="D270" s="54" t="s">
        <v>289</v>
      </c>
      <c r="E270">
        <v>1</v>
      </c>
      <c r="F270">
        <v>1</v>
      </c>
      <c r="G270">
        <v>0</v>
      </c>
      <c r="H270">
        <v>2</v>
      </c>
      <c r="I270">
        <v>1</v>
      </c>
      <c r="J270">
        <v>1</v>
      </c>
      <c r="K270">
        <v>1</v>
      </c>
      <c r="L270">
        <v>3</v>
      </c>
      <c r="M270">
        <v>0</v>
      </c>
      <c r="N270">
        <v>1</v>
      </c>
      <c r="O270">
        <v>1</v>
      </c>
      <c r="P270">
        <v>2</v>
      </c>
      <c r="Q270">
        <v>0</v>
      </c>
      <c r="R270">
        <v>0</v>
      </c>
      <c r="S270">
        <v>1</v>
      </c>
      <c r="T270">
        <v>0</v>
      </c>
      <c r="U270">
        <v>0</v>
      </c>
      <c r="V270">
        <v>0</v>
      </c>
      <c r="W270">
        <v>0</v>
      </c>
      <c r="X270">
        <v>0</v>
      </c>
      <c r="Y270">
        <v>1</v>
      </c>
      <c r="Z270">
        <v>1</v>
      </c>
      <c r="AA270">
        <v>2</v>
      </c>
      <c r="AB270">
        <v>0</v>
      </c>
      <c r="AC270">
        <v>8</v>
      </c>
      <c r="AD270">
        <v>79</v>
      </c>
      <c r="AE270">
        <v>0</v>
      </c>
      <c r="AF270">
        <v>0</v>
      </c>
    </row>
    <row r="271" spans="1:32" x14ac:dyDescent="0.25">
      <c r="A271" s="54">
        <v>16</v>
      </c>
      <c r="B271" s="54" t="s">
        <v>278</v>
      </c>
      <c r="C271" s="54">
        <v>1612</v>
      </c>
      <c r="D271" s="54" t="s">
        <v>290</v>
      </c>
      <c r="E271">
        <v>1</v>
      </c>
      <c r="F271">
        <v>1</v>
      </c>
      <c r="G271">
        <v>1</v>
      </c>
      <c r="H271">
        <v>3</v>
      </c>
      <c r="I271">
        <v>1</v>
      </c>
      <c r="J271">
        <v>1</v>
      </c>
      <c r="K271">
        <v>1</v>
      </c>
      <c r="L271">
        <v>3</v>
      </c>
      <c r="M271">
        <v>1</v>
      </c>
      <c r="N271">
        <v>1</v>
      </c>
      <c r="O271">
        <v>1</v>
      </c>
      <c r="P271">
        <v>3</v>
      </c>
      <c r="Q271">
        <v>1</v>
      </c>
      <c r="R271">
        <v>1</v>
      </c>
      <c r="S271">
        <v>0</v>
      </c>
      <c r="T271">
        <v>0</v>
      </c>
      <c r="U271">
        <v>1</v>
      </c>
      <c r="V271">
        <v>1</v>
      </c>
      <c r="W271">
        <v>1</v>
      </c>
      <c r="X271">
        <v>1</v>
      </c>
      <c r="Y271">
        <v>1</v>
      </c>
      <c r="Z271">
        <v>1</v>
      </c>
      <c r="AA271">
        <v>2</v>
      </c>
      <c r="AB271">
        <v>1</v>
      </c>
      <c r="AC271">
        <v>10</v>
      </c>
      <c r="AD271">
        <v>10</v>
      </c>
      <c r="AE271">
        <v>0</v>
      </c>
      <c r="AF271">
        <v>0</v>
      </c>
    </row>
    <row r="272" spans="1:32" x14ac:dyDescent="0.25">
      <c r="A272" s="54">
        <v>16</v>
      </c>
      <c r="B272" s="54" t="s">
        <v>278</v>
      </c>
      <c r="C272" s="54">
        <v>1613</v>
      </c>
      <c r="D272" s="54" t="s">
        <v>291</v>
      </c>
      <c r="E272">
        <v>1</v>
      </c>
      <c r="F272">
        <v>1</v>
      </c>
      <c r="G272">
        <v>1</v>
      </c>
      <c r="H272">
        <v>3</v>
      </c>
      <c r="I272">
        <v>1</v>
      </c>
      <c r="J272">
        <v>1</v>
      </c>
      <c r="K272">
        <v>1</v>
      </c>
      <c r="L272">
        <v>3</v>
      </c>
      <c r="M272">
        <v>1</v>
      </c>
      <c r="N272">
        <v>1</v>
      </c>
      <c r="O272">
        <v>0</v>
      </c>
      <c r="P272">
        <v>2</v>
      </c>
      <c r="Q272">
        <v>1</v>
      </c>
      <c r="R272">
        <v>1</v>
      </c>
      <c r="S272">
        <v>1</v>
      </c>
      <c r="T272">
        <v>1</v>
      </c>
      <c r="U272">
        <v>0</v>
      </c>
      <c r="V272">
        <v>0</v>
      </c>
      <c r="W272">
        <v>1</v>
      </c>
      <c r="X272">
        <v>0</v>
      </c>
      <c r="Y272">
        <v>1</v>
      </c>
      <c r="Z272">
        <v>1</v>
      </c>
      <c r="AA272">
        <v>0</v>
      </c>
      <c r="AB272">
        <v>0</v>
      </c>
      <c r="AC272">
        <v>15</v>
      </c>
      <c r="AD272">
        <v>185</v>
      </c>
      <c r="AE272">
        <v>0</v>
      </c>
      <c r="AF272">
        <v>0</v>
      </c>
    </row>
    <row r="273" spans="1:32" x14ac:dyDescent="0.25">
      <c r="A273" s="54">
        <v>16</v>
      </c>
      <c r="B273" s="54" t="s">
        <v>278</v>
      </c>
      <c r="C273" s="54">
        <v>1614</v>
      </c>
      <c r="D273" s="54" t="s">
        <v>292</v>
      </c>
      <c r="E273">
        <v>1</v>
      </c>
      <c r="F273">
        <v>0</v>
      </c>
      <c r="G273">
        <v>0</v>
      </c>
      <c r="H273">
        <v>1</v>
      </c>
      <c r="I273">
        <v>1</v>
      </c>
      <c r="J273">
        <v>0</v>
      </c>
      <c r="K273">
        <v>0</v>
      </c>
      <c r="L273">
        <v>1</v>
      </c>
      <c r="M273">
        <v>1</v>
      </c>
      <c r="N273">
        <v>0</v>
      </c>
      <c r="O273">
        <v>0</v>
      </c>
      <c r="P273">
        <v>1</v>
      </c>
      <c r="Q273">
        <v>0</v>
      </c>
      <c r="R273">
        <v>0</v>
      </c>
      <c r="S273">
        <v>0</v>
      </c>
      <c r="T273">
        <v>0</v>
      </c>
      <c r="U273">
        <v>0</v>
      </c>
      <c r="V273">
        <v>0</v>
      </c>
      <c r="W273">
        <v>0</v>
      </c>
      <c r="X273">
        <v>0</v>
      </c>
      <c r="Y273">
        <v>0</v>
      </c>
      <c r="Z273">
        <v>0</v>
      </c>
      <c r="AA273">
        <v>0</v>
      </c>
      <c r="AB273">
        <v>0</v>
      </c>
      <c r="AC273">
        <v>0</v>
      </c>
      <c r="AD273">
        <v>0</v>
      </c>
      <c r="AE273">
        <v>0</v>
      </c>
      <c r="AF273">
        <v>0</v>
      </c>
    </row>
    <row r="274" spans="1:32" x14ac:dyDescent="0.25">
      <c r="A274" s="54">
        <v>16</v>
      </c>
      <c r="B274" s="54" t="s">
        <v>278</v>
      </c>
      <c r="C274" s="54">
        <v>1615</v>
      </c>
      <c r="D274" s="54" t="s">
        <v>293</v>
      </c>
      <c r="E274">
        <v>1</v>
      </c>
      <c r="F274">
        <v>1</v>
      </c>
      <c r="G274">
        <v>0</v>
      </c>
      <c r="H274">
        <v>2</v>
      </c>
      <c r="I274">
        <v>1</v>
      </c>
      <c r="J274">
        <v>1</v>
      </c>
      <c r="K274">
        <v>1</v>
      </c>
      <c r="L274">
        <v>3</v>
      </c>
      <c r="M274">
        <v>1</v>
      </c>
      <c r="N274">
        <v>1</v>
      </c>
      <c r="O274">
        <v>1</v>
      </c>
      <c r="P274">
        <v>3</v>
      </c>
      <c r="Q274">
        <v>1</v>
      </c>
      <c r="R274">
        <v>1</v>
      </c>
      <c r="S274">
        <v>0</v>
      </c>
      <c r="T274">
        <v>0</v>
      </c>
      <c r="U274">
        <v>0</v>
      </c>
      <c r="V274">
        <v>0</v>
      </c>
      <c r="W274">
        <v>0</v>
      </c>
      <c r="X274">
        <v>0</v>
      </c>
      <c r="Y274">
        <v>1</v>
      </c>
      <c r="Z274">
        <v>1</v>
      </c>
      <c r="AA274">
        <v>0</v>
      </c>
      <c r="AB274">
        <v>1</v>
      </c>
      <c r="AC274">
        <v>15</v>
      </c>
      <c r="AD274">
        <v>133</v>
      </c>
      <c r="AE274">
        <v>0</v>
      </c>
      <c r="AF274">
        <v>0</v>
      </c>
    </row>
    <row r="275" spans="1:32" x14ac:dyDescent="0.25">
      <c r="A275" s="54">
        <v>16</v>
      </c>
      <c r="B275" s="54" t="s">
        <v>278</v>
      </c>
      <c r="C275" s="54">
        <v>1616</v>
      </c>
      <c r="D275" s="54" t="s">
        <v>972</v>
      </c>
      <c r="E275">
        <v>1</v>
      </c>
      <c r="F275">
        <v>0</v>
      </c>
      <c r="G275">
        <v>0</v>
      </c>
      <c r="H275">
        <v>5</v>
      </c>
      <c r="I275">
        <v>1</v>
      </c>
      <c r="J275">
        <v>1</v>
      </c>
      <c r="K275">
        <v>1</v>
      </c>
      <c r="L275">
        <v>3</v>
      </c>
      <c r="M275">
        <v>1</v>
      </c>
      <c r="N275">
        <v>1</v>
      </c>
      <c r="O275">
        <v>1</v>
      </c>
      <c r="P275">
        <v>3</v>
      </c>
      <c r="Q275">
        <v>0</v>
      </c>
      <c r="R275">
        <v>1</v>
      </c>
      <c r="S275">
        <v>0</v>
      </c>
      <c r="T275">
        <v>0</v>
      </c>
      <c r="U275">
        <v>0</v>
      </c>
      <c r="V275">
        <v>0</v>
      </c>
      <c r="W275">
        <v>0</v>
      </c>
      <c r="X275">
        <v>0</v>
      </c>
      <c r="Y275">
        <v>1</v>
      </c>
      <c r="Z275">
        <v>1</v>
      </c>
      <c r="AA275">
        <v>0</v>
      </c>
      <c r="AB275">
        <v>0</v>
      </c>
      <c r="AC275">
        <v>8</v>
      </c>
      <c r="AD275">
        <v>8</v>
      </c>
      <c r="AE275">
        <v>0</v>
      </c>
      <c r="AF275">
        <v>0</v>
      </c>
    </row>
    <row r="276" spans="1:32" x14ac:dyDescent="0.25">
      <c r="A276" s="54">
        <v>16</v>
      </c>
      <c r="B276" s="54" t="s">
        <v>278</v>
      </c>
      <c r="C276" s="54">
        <v>1617</v>
      </c>
      <c r="D276" s="54" t="s">
        <v>295</v>
      </c>
      <c r="E276">
        <v>1</v>
      </c>
      <c r="F276">
        <v>1</v>
      </c>
      <c r="G276">
        <v>0</v>
      </c>
      <c r="H276">
        <v>2</v>
      </c>
      <c r="I276">
        <v>1</v>
      </c>
      <c r="J276">
        <v>1</v>
      </c>
      <c r="K276">
        <v>1</v>
      </c>
      <c r="L276">
        <v>3</v>
      </c>
      <c r="M276">
        <v>1</v>
      </c>
      <c r="N276">
        <v>0</v>
      </c>
      <c r="O276">
        <v>0</v>
      </c>
      <c r="P276">
        <v>3</v>
      </c>
      <c r="Q276">
        <v>1</v>
      </c>
      <c r="R276">
        <v>1</v>
      </c>
      <c r="S276">
        <v>0</v>
      </c>
      <c r="T276">
        <v>0</v>
      </c>
      <c r="U276">
        <v>0</v>
      </c>
      <c r="V276">
        <v>0</v>
      </c>
      <c r="W276">
        <v>0</v>
      </c>
      <c r="X276">
        <v>0</v>
      </c>
      <c r="Y276">
        <v>1</v>
      </c>
      <c r="Z276">
        <v>1</v>
      </c>
      <c r="AA276">
        <v>1</v>
      </c>
      <c r="AB276">
        <v>1</v>
      </c>
      <c r="AC276">
        <v>6</v>
      </c>
      <c r="AD276">
        <v>68</v>
      </c>
      <c r="AE276">
        <v>0</v>
      </c>
      <c r="AF276">
        <v>0</v>
      </c>
    </row>
    <row r="277" spans="1:32" x14ac:dyDescent="0.25">
      <c r="A277" s="54">
        <v>17</v>
      </c>
      <c r="B277" s="54" t="s">
        <v>296</v>
      </c>
      <c r="C277" s="54">
        <v>1701</v>
      </c>
      <c r="D277" s="54" t="s">
        <v>297</v>
      </c>
      <c r="E277">
        <v>0</v>
      </c>
      <c r="F277">
        <v>1</v>
      </c>
      <c r="G277">
        <v>1</v>
      </c>
      <c r="H277">
        <v>2</v>
      </c>
      <c r="I277">
        <v>1</v>
      </c>
      <c r="J277">
        <v>1</v>
      </c>
      <c r="K277">
        <v>1</v>
      </c>
      <c r="L277">
        <v>3</v>
      </c>
      <c r="M277">
        <v>1</v>
      </c>
      <c r="N277">
        <v>1</v>
      </c>
      <c r="O277">
        <v>1</v>
      </c>
      <c r="P277">
        <v>3</v>
      </c>
      <c r="Q277">
        <v>0</v>
      </c>
      <c r="R277">
        <v>0</v>
      </c>
      <c r="S277">
        <v>0</v>
      </c>
      <c r="T277">
        <v>0</v>
      </c>
      <c r="U277">
        <v>0</v>
      </c>
      <c r="V277">
        <v>0</v>
      </c>
      <c r="W277">
        <v>0</v>
      </c>
      <c r="X277">
        <v>0</v>
      </c>
      <c r="Y277">
        <v>1</v>
      </c>
      <c r="Z277">
        <v>1</v>
      </c>
      <c r="AA277">
        <v>0</v>
      </c>
      <c r="AB277">
        <v>1</v>
      </c>
      <c r="AC277">
        <v>0</v>
      </c>
      <c r="AD277">
        <v>0</v>
      </c>
      <c r="AE277">
        <v>0</v>
      </c>
      <c r="AF277">
        <v>0</v>
      </c>
    </row>
    <row r="278" spans="1:32" x14ac:dyDescent="0.25">
      <c r="A278" s="54">
        <v>17</v>
      </c>
      <c r="B278" s="54" t="s">
        <v>296</v>
      </c>
      <c r="C278" s="54">
        <v>1702</v>
      </c>
      <c r="D278" s="54" t="s">
        <v>85</v>
      </c>
      <c r="E278">
        <v>1</v>
      </c>
      <c r="F278">
        <v>1</v>
      </c>
      <c r="G278">
        <v>1</v>
      </c>
      <c r="H278">
        <v>3</v>
      </c>
      <c r="I278">
        <v>1</v>
      </c>
      <c r="J278">
        <v>1</v>
      </c>
      <c r="K278">
        <v>1</v>
      </c>
      <c r="L278">
        <v>3</v>
      </c>
      <c r="M278">
        <v>1</v>
      </c>
      <c r="N278">
        <v>1</v>
      </c>
      <c r="O278">
        <v>1</v>
      </c>
      <c r="P278">
        <v>3</v>
      </c>
      <c r="Q278">
        <v>0</v>
      </c>
      <c r="R278">
        <v>0</v>
      </c>
      <c r="S278">
        <v>0</v>
      </c>
      <c r="T278">
        <v>0</v>
      </c>
      <c r="U278">
        <v>0</v>
      </c>
      <c r="V278">
        <v>0</v>
      </c>
      <c r="W278">
        <v>0</v>
      </c>
      <c r="X278">
        <v>0</v>
      </c>
      <c r="Y278">
        <v>1</v>
      </c>
      <c r="Z278">
        <v>1</v>
      </c>
      <c r="AA278">
        <v>0</v>
      </c>
      <c r="AB278">
        <v>1</v>
      </c>
      <c r="AC278">
        <v>0</v>
      </c>
      <c r="AD278">
        <v>0</v>
      </c>
      <c r="AE278">
        <v>0</v>
      </c>
      <c r="AF278">
        <v>0</v>
      </c>
    </row>
    <row r="279" spans="1:32" x14ac:dyDescent="0.25">
      <c r="A279" s="54">
        <v>17</v>
      </c>
      <c r="B279" s="54" t="s">
        <v>296</v>
      </c>
      <c r="C279" s="54">
        <v>1703</v>
      </c>
      <c r="D279" s="54" t="s">
        <v>298</v>
      </c>
      <c r="E279">
        <v>1</v>
      </c>
      <c r="F279">
        <v>1</v>
      </c>
      <c r="G279">
        <v>0</v>
      </c>
      <c r="H279">
        <v>2</v>
      </c>
      <c r="I279">
        <v>1</v>
      </c>
      <c r="J279">
        <v>1</v>
      </c>
      <c r="K279">
        <v>1</v>
      </c>
      <c r="L279">
        <v>3</v>
      </c>
      <c r="M279">
        <v>1</v>
      </c>
      <c r="N279">
        <v>1</v>
      </c>
      <c r="O279">
        <v>1</v>
      </c>
      <c r="P279">
        <v>3</v>
      </c>
      <c r="Q279">
        <v>0</v>
      </c>
      <c r="R279">
        <v>0</v>
      </c>
      <c r="S279">
        <v>0</v>
      </c>
      <c r="T279">
        <v>0</v>
      </c>
      <c r="U279">
        <v>0</v>
      </c>
      <c r="V279">
        <v>0</v>
      </c>
      <c r="W279">
        <v>0</v>
      </c>
      <c r="X279">
        <v>0</v>
      </c>
      <c r="Y279">
        <v>1</v>
      </c>
      <c r="Z279">
        <v>1</v>
      </c>
      <c r="AA279">
        <v>7</v>
      </c>
      <c r="AB279">
        <v>0</v>
      </c>
      <c r="AC279">
        <v>3</v>
      </c>
      <c r="AD279">
        <v>3</v>
      </c>
      <c r="AE279">
        <v>0</v>
      </c>
      <c r="AF279">
        <v>0</v>
      </c>
    </row>
    <row r="280" spans="1:32" x14ac:dyDescent="0.25">
      <c r="A280" s="54">
        <v>17</v>
      </c>
      <c r="B280" s="54" t="s">
        <v>296</v>
      </c>
      <c r="C280" s="54">
        <v>1704</v>
      </c>
      <c r="D280" s="54" t="s">
        <v>299</v>
      </c>
      <c r="E280">
        <v>1</v>
      </c>
      <c r="F280">
        <v>1</v>
      </c>
      <c r="G280">
        <v>1</v>
      </c>
      <c r="H280">
        <v>3</v>
      </c>
      <c r="I280">
        <v>1</v>
      </c>
      <c r="J280">
        <v>1</v>
      </c>
      <c r="K280">
        <v>1</v>
      </c>
      <c r="L280">
        <v>3</v>
      </c>
      <c r="M280">
        <v>1</v>
      </c>
      <c r="N280">
        <v>1</v>
      </c>
      <c r="O280">
        <v>1</v>
      </c>
      <c r="P280">
        <v>3</v>
      </c>
      <c r="Q280">
        <v>1</v>
      </c>
      <c r="R280">
        <v>1</v>
      </c>
      <c r="S280">
        <v>1</v>
      </c>
      <c r="T280">
        <v>1</v>
      </c>
      <c r="U280">
        <v>1</v>
      </c>
      <c r="V280">
        <v>1</v>
      </c>
      <c r="W280">
        <v>1</v>
      </c>
      <c r="X280">
        <v>1</v>
      </c>
      <c r="Y280">
        <v>1</v>
      </c>
      <c r="Z280">
        <v>1</v>
      </c>
      <c r="AA280">
        <v>11</v>
      </c>
      <c r="AB280">
        <v>0</v>
      </c>
      <c r="AC280">
        <v>0</v>
      </c>
      <c r="AD280">
        <v>0</v>
      </c>
      <c r="AE280">
        <v>0</v>
      </c>
      <c r="AF280">
        <v>0</v>
      </c>
    </row>
    <row r="281" spans="1:32" x14ac:dyDescent="0.25">
      <c r="A281" s="54">
        <v>17</v>
      </c>
      <c r="B281" s="54" t="s">
        <v>296</v>
      </c>
      <c r="C281" s="54">
        <v>1705</v>
      </c>
      <c r="D281" s="54" t="s">
        <v>225</v>
      </c>
      <c r="E281">
        <v>1</v>
      </c>
      <c r="F281">
        <v>1</v>
      </c>
      <c r="G281">
        <v>0</v>
      </c>
      <c r="H281">
        <v>2</v>
      </c>
      <c r="I281">
        <v>1</v>
      </c>
      <c r="J281">
        <v>1</v>
      </c>
      <c r="K281">
        <v>1</v>
      </c>
      <c r="L281">
        <v>3</v>
      </c>
      <c r="M281">
        <v>1</v>
      </c>
      <c r="N281">
        <v>1</v>
      </c>
      <c r="O281">
        <v>1</v>
      </c>
      <c r="P281">
        <v>3</v>
      </c>
      <c r="Q281">
        <v>0</v>
      </c>
      <c r="R281">
        <v>0</v>
      </c>
      <c r="S281">
        <v>1</v>
      </c>
      <c r="T281">
        <v>0</v>
      </c>
      <c r="U281">
        <v>0</v>
      </c>
      <c r="V281">
        <v>0</v>
      </c>
      <c r="W281">
        <v>0</v>
      </c>
      <c r="X281">
        <v>0</v>
      </c>
      <c r="Y281">
        <v>1</v>
      </c>
      <c r="Z281">
        <v>1</v>
      </c>
      <c r="AA281">
        <v>13</v>
      </c>
      <c r="AB281">
        <v>1</v>
      </c>
      <c r="AC281">
        <v>6</v>
      </c>
      <c r="AD281">
        <v>102</v>
      </c>
      <c r="AE281">
        <v>0</v>
      </c>
      <c r="AF281">
        <v>0</v>
      </c>
    </row>
    <row r="282" spans="1:32" x14ac:dyDescent="0.25">
      <c r="A282" s="54">
        <v>17</v>
      </c>
      <c r="B282" s="54" t="s">
        <v>296</v>
      </c>
      <c r="C282" s="54">
        <v>1706</v>
      </c>
      <c r="D282" s="54" t="s">
        <v>300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row>
    <row r="283" spans="1:32" x14ac:dyDescent="0.25">
      <c r="A283" s="54">
        <v>17</v>
      </c>
      <c r="B283" s="54" t="s">
        <v>296</v>
      </c>
      <c r="C283" s="54">
        <v>1707</v>
      </c>
      <c r="D283" s="54" t="s">
        <v>301</v>
      </c>
      <c r="E283">
        <v>1</v>
      </c>
      <c r="F283">
        <v>0</v>
      </c>
      <c r="G283">
        <v>0</v>
      </c>
      <c r="H283">
        <v>1</v>
      </c>
      <c r="I283">
        <v>1</v>
      </c>
      <c r="J283">
        <v>0</v>
      </c>
      <c r="K283">
        <v>0</v>
      </c>
      <c r="L283">
        <v>1</v>
      </c>
      <c r="M283">
        <v>1</v>
      </c>
      <c r="N283">
        <v>0</v>
      </c>
      <c r="O283">
        <v>0</v>
      </c>
      <c r="P283">
        <v>1</v>
      </c>
      <c r="Q283">
        <v>1</v>
      </c>
      <c r="R283">
        <v>1</v>
      </c>
      <c r="S283">
        <v>1</v>
      </c>
      <c r="T283">
        <v>0</v>
      </c>
      <c r="U283">
        <v>0</v>
      </c>
      <c r="V283">
        <v>0</v>
      </c>
      <c r="W283">
        <v>0</v>
      </c>
      <c r="X283">
        <v>0</v>
      </c>
      <c r="Y283">
        <v>1</v>
      </c>
      <c r="Z283">
        <v>1</v>
      </c>
      <c r="AA283">
        <v>0</v>
      </c>
      <c r="AB283">
        <v>1</v>
      </c>
      <c r="AC283">
        <v>0</v>
      </c>
      <c r="AD283">
        <v>0</v>
      </c>
      <c r="AE283">
        <v>0</v>
      </c>
      <c r="AF283">
        <v>0</v>
      </c>
    </row>
    <row r="284" spans="1:32" x14ac:dyDescent="0.25">
      <c r="A284" s="54">
        <v>17</v>
      </c>
      <c r="B284" s="54" t="s">
        <v>296</v>
      </c>
      <c r="C284" s="54">
        <v>1708</v>
      </c>
      <c r="D284" s="54" t="s">
        <v>302</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row>
    <row r="285" spans="1:32" x14ac:dyDescent="0.25">
      <c r="A285" s="54">
        <v>17</v>
      </c>
      <c r="B285" s="54" t="s">
        <v>296</v>
      </c>
      <c r="C285" s="54">
        <v>1709</v>
      </c>
      <c r="D285" s="54" t="s">
        <v>303</v>
      </c>
      <c r="E285">
        <v>1</v>
      </c>
      <c r="F285">
        <v>1</v>
      </c>
      <c r="G285">
        <v>0</v>
      </c>
      <c r="H285">
        <v>2</v>
      </c>
      <c r="I285">
        <v>1</v>
      </c>
      <c r="J285">
        <v>1</v>
      </c>
      <c r="K285">
        <v>1</v>
      </c>
      <c r="L285">
        <v>3</v>
      </c>
      <c r="M285">
        <v>1</v>
      </c>
      <c r="N285">
        <v>1</v>
      </c>
      <c r="O285">
        <v>1</v>
      </c>
      <c r="P285">
        <v>3</v>
      </c>
      <c r="Q285">
        <v>1</v>
      </c>
      <c r="R285">
        <v>1</v>
      </c>
      <c r="S285">
        <v>1</v>
      </c>
      <c r="T285">
        <v>1</v>
      </c>
      <c r="U285">
        <v>0</v>
      </c>
      <c r="V285">
        <v>0</v>
      </c>
      <c r="W285">
        <v>0</v>
      </c>
      <c r="X285">
        <v>0</v>
      </c>
      <c r="Y285">
        <v>1</v>
      </c>
      <c r="Z285">
        <v>1</v>
      </c>
      <c r="AA285">
        <v>2</v>
      </c>
      <c r="AB285">
        <v>1</v>
      </c>
      <c r="AC285">
        <v>11</v>
      </c>
      <c r="AD285">
        <v>146</v>
      </c>
      <c r="AE285">
        <v>0</v>
      </c>
      <c r="AF285">
        <v>0</v>
      </c>
    </row>
    <row r="286" spans="1:32" x14ac:dyDescent="0.25">
      <c r="A286" s="54">
        <v>17</v>
      </c>
      <c r="B286" s="54" t="s">
        <v>296</v>
      </c>
      <c r="C286" s="54">
        <v>1710</v>
      </c>
      <c r="D286" s="54" t="s">
        <v>304</v>
      </c>
      <c r="E286">
        <v>1</v>
      </c>
      <c r="F286">
        <v>0</v>
      </c>
      <c r="G286">
        <v>0</v>
      </c>
      <c r="H286">
        <v>1</v>
      </c>
      <c r="I286">
        <v>1</v>
      </c>
      <c r="J286">
        <v>1</v>
      </c>
      <c r="K286">
        <v>1</v>
      </c>
      <c r="L286">
        <v>3</v>
      </c>
      <c r="M286">
        <v>1</v>
      </c>
      <c r="N286">
        <v>1</v>
      </c>
      <c r="O286">
        <v>1</v>
      </c>
      <c r="P286">
        <v>3</v>
      </c>
      <c r="Q286">
        <v>1</v>
      </c>
      <c r="R286">
        <v>1</v>
      </c>
      <c r="S286">
        <v>0</v>
      </c>
      <c r="T286">
        <v>1</v>
      </c>
      <c r="U286">
        <v>1</v>
      </c>
      <c r="V286">
        <v>1</v>
      </c>
      <c r="W286">
        <v>0</v>
      </c>
      <c r="X286">
        <v>0</v>
      </c>
      <c r="Y286">
        <v>1</v>
      </c>
      <c r="Z286">
        <v>1</v>
      </c>
      <c r="AA286">
        <v>5</v>
      </c>
      <c r="AB286">
        <v>1</v>
      </c>
      <c r="AC286">
        <v>10</v>
      </c>
      <c r="AD286">
        <v>143</v>
      </c>
      <c r="AE286">
        <v>0</v>
      </c>
      <c r="AF286">
        <v>0</v>
      </c>
    </row>
    <row r="287" spans="1:32" x14ac:dyDescent="0.25">
      <c r="A287" s="54">
        <v>17</v>
      </c>
      <c r="B287" s="54" t="s">
        <v>296</v>
      </c>
      <c r="C287" s="54">
        <v>1711</v>
      </c>
      <c r="D287" s="54" t="s">
        <v>305</v>
      </c>
      <c r="E287">
        <v>1</v>
      </c>
      <c r="F287">
        <v>0</v>
      </c>
      <c r="G287">
        <v>1</v>
      </c>
      <c r="H287">
        <v>2</v>
      </c>
      <c r="I287">
        <v>1</v>
      </c>
      <c r="J287">
        <v>1</v>
      </c>
      <c r="K287">
        <v>0</v>
      </c>
      <c r="L287">
        <v>2</v>
      </c>
      <c r="M287">
        <v>1</v>
      </c>
      <c r="N287">
        <v>1</v>
      </c>
      <c r="O287">
        <v>1</v>
      </c>
      <c r="P287">
        <v>3</v>
      </c>
      <c r="Q287">
        <v>0</v>
      </c>
      <c r="R287">
        <v>0</v>
      </c>
      <c r="S287">
        <v>0</v>
      </c>
      <c r="T287">
        <v>0</v>
      </c>
      <c r="U287">
        <v>0</v>
      </c>
      <c r="V287">
        <v>0</v>
      </c>
      <c r="W287">
        <v>0</v>
      </c>
      <c r="X287">
        <v>0</v>
      </c>
      <c r="Y287">
        <v>1</v>
      </c>
      <c r="Z287">
        <v>0</v>
      </c>
      <c r="AA287">
        <v>1</v>
      </c>
      <c r="AB287">
        <v>1</v>
      </c>
      <c r="AC287">
        <v>9</v>
      </c>
      <c r="AD287">
        <v>55</v>
      </c>
      <c r="AE287">
        <v>0</v>
      </c>
      <c r="AF287">
        <v>0</v>
      </c>
    </row>
    <row r="288" spans="1:32" x14ac:dyDescent="0.25">
      <c r="A288" s="54">
        <v>17</v>
      </c>
      <c r="B288" s="54" t="s">
        <v>296</v>
      </c>
      <c r="C288" s="54">
        <v>1712</v>
      </c>
      <c r="D288" s="54" t="s">
        <v>306</v>
      </c>
      <c r="E288">
        <v>1</v>
      </c>
      <c r="F288">
        <v>1</v>
      </c>
      <c r="G288">
        <v>1</v>
      </c>
      <c r="H288">
        <v>3</v>
      </c>
      <c r="I288">
        <v>1</v>
      </c>
      <c r="J288">
        <v>1</v>
      </c>
      <c r="K288">
        <v>1</v>
      </c>
      <c r="L288">
        <v>3</v>
      </c>
      <c r="M288">
        <v>0</v>
      </c>
      <c r="N288">
        <v>1</v>
      </c>
      <c r="O288">
        <v>1</v>
      </c>
      <c r="P288">
        <v>2</v>
      </c>
      <c r="Q288">
        <v>1</v>
      </c>
      <c r="R288">
        <v>1</v>
      </c>
      <c r="S288">
        <v>0</v>
      </c>
      <c r="T288">
        <v>0</v>
      </c>
      <c r="U288">
        <v>0</v>
      </c>
      <c r="V288">
        <v>0</v>
      </c>
      <c r="W288">
        <v>0</v>
      </c>
      <c r="X288">
        <v>0</v>
      </c>
      <c r="Y288">
        <v>1</v>
      </c>
      <c r="Z288">
        <v>0</v>
      </c>
      <c r="AA288">
        <v>0</v>
      </c>
      <c r="AB288">
        <v>1</v>
      </c>
      <c r="AC288">
        <v>5</v>
      </c>
      <c r="AD288">
        <v>65</v>
      </c>
      <c r="AE288">
        <v>0</v>
      </c>
      <c r="AF288">
        <v>0</v>
      </c>
    </row>
    <row r="289" spans="1:32" x14ac:dyDescent="0.25">
      <c r="A289" s="54">
        <v>17</v>
      </c>
      <c r="B289" s="54" t="s">
        <v>296</v>
      </c>
      <c r="C289" s="54">
        <v>1713</v>
      </c>
      <c r="D289" s="54" t="s">
        <v>307</v>
      </c>
      <c r="E289">
        <v>0</v>
      </c>
      <c r="F289">
        <v>1</v>
      </c>
      <c r="G289">
        <v>0</v>
      </c>
      <c r="H289">
        <v>1</v>
      </c>
      <c r="I289">
        <v>1</v>
      </c>
      <c r="J289">
        <v>1</v>
      </c>
      <c r="K289">
        <v>1</v>
      </c>
      <c r="L289">
        <v>3</v>
      </c>
      <c r="M289">
        <v>1</v>
      </c>
      <c r="N289">
        <v>1</v>
      </c>
      <c r="O289">
        <v>1</v>
      </c>
      <c r="P289">
        <v>3</v>
      </c>
      <c r="Q289">
        <v>0</v>
      </c>
      <c r="R289">
        <v>0</v>
      </c>
      <c r="S289">
        <v>0</v>
      </c>
      <c r="T289">
        <v>0</v>
      </c>
      <c r="U289">
        <v>1</v>
      </c>
      <c r="V289">
        <v>0</v>
      </c>
      <c r="W289">
        <v>0</v>
      </c>
      <c r="X289">
        <v>0</v>
      </c>
      <c r="Y289">
        <v>0</v>
      </c>
      <c r="Z289">
        <v>0</v>
      </c>
      <c r="AA289">
        <v>0</v>
      </c>
      <c r="AB289">
        <v>1</v>
      </c>
      <c r="AC289">
        <v>4</v>
      </c>
      <c r="AD289">
        <v>45</v>
      </c>
      <c r="AE289">
        <v>0</v>
      </c>
      <c r="AF289">
        <v>0</v>
      </c>
    </row>
    <row r="290" spans="1:32" x14ac:dyDescent="0.25">
      <c r="A290" s="54">
        <v>17</v>
      </c>
      <c r="B290" s="54" t="s">
        <v>296</v>
      </c>
      <c r="C290" s="54">
        <v>1714</v>
      </c>
      <c r="D290" s="54" t="s">
        <v>308</v>
      </c>
      <c r="E290">
        <v>1</v>
      </c>
      <c r="F290">
        <v>1</v>
      </c>
      <c r="G290">
        <v>1</v>
      </c>
      <c r="H290">
        <v>3</v>
      </c>
      <c r="I290">
        <v>1</v>
      </c>
      <c r="J290">
        <v>1</v>
      </c>
      <c r="K290">
        <v>1</v>
      </c>
      <c r="L290">
        <v>3</v>
      </c>
      <c r="M290">
        <v>1</v>
      </c>
      <c r="N290">
        <v>1</v>
      </c>
      <c r="O290">
        <v>1</v>
      </c>
      <c r="P290">
        <v>3</v>
      </c>
      <c r="Q290">
        <v>0</v>
      </c>
      <c r="R290">
        <v>0</v>
      </c>
      <c r="S290">
        <v>1</v>
      </c>
      <c r="T290">
        <v>1</v>
      </c>
      <c r="U290">
        <v>0</v>
      </c>
      <c r="V290">
        <v>0</v>
      </c>
      <c r="W290">
        <v>0</v>
      </c>
      <c r="X290">
        <v>0</v>
      </c>
      <c r="Y290">
        <v>1</v>
      </c>
      <c r="Z290">
        <v>1</v>
      </c>
      <c r="AA290">
        <v>3</v>
      </c>
      <c r="AB290">
        <v>1</v>
      </c>
      <c r="AC290">
        <v>5</v>
      </c>
      <c r="AD290">
        <v>38</v>
      </c>
      <c r="AE290">
        <v>0</v>
      </c>
      <c r="AF290">
        <v>0</v>
      </c>
    </row>
    <row r="291" spans="1:32" x14ac:dyDescent="0.25">
      <c r="A291" s="54">
        <v>18</v>
      </c>
      <c r="B291" s="54" t="s">
        <v>309</v>
      </c>
      <c r="C291" s="54">
        <v>1801</v>
      </c>
      <c r="D291" s="54" t="s">
        <v>310</v>
      </c>
      <c r="E291">
        <v>0</v>
      </c>
      <c r="F291">
        <v>0</v>
      </c>
      <c r="G291">
        <v>0</v>
      </c>
      <c r="H291">
        <v>0</v>
      </c>
      <c r="I291">
        <v>1</v>
      </c>
      <c r="J291">
        <v>1</v>
      </c>
      <c r="K291">
        <v>1</v>
      </c>
      <c r="L291">
        <v>3</v>
      </c>
      <c r="M291">
        <v>0</v>
      </c>
      <c r="N291">
        <v>0</v>
      </c>
      <c r="O291">
        <v>0</v>
      </c>
      <c r="P291">
        <v>0</v>
      </c>
      <c r="Q291">
        <v>1</v>
      </c>
      <c r="R291">
        <v>1</v>
      </c>
      <c r="S291">
        <v>1</v>
      </c>
      <c r="T291">
        <v>0</v>
      </c>
      <c r="U291">
        <v>0</v>
      </c>
      <c r="V291">
        <v>0</v>
      </c>
      <c r="W291">
        <v>0</v>
      </c>
      <c r="X291">
        <v>0</v>
      </c>
      <c r="Y291">
        <v>0</v>
      </c>
      <c r="Z291">
        <v>1</v>
      </c>
      <c r="AA291">
        <v>0</v>
      </c>
      <c r="AB291">
        <v>0</v>
      </c>
      <c r="AC291">
        <v>11</v>
      </c>
      <c r="AD291">
        <v>92</v>
      </c>
      <c r="AE291">
        <v>0</v>
      </c>
      <c r="AF291">
        <v>0</v>
      </c>
    </row>
    <row r="292" spans="1:32" x14ac:dyDescent="0.25">
      <c r="A292" s="54">
        <v>18</v>
      </c>
      <c r="B292" s="54" t="s">
        <v>309</v>
      </c>
      <c r="C292" s="54">
        <v>1802</v>
      </c>
      <c r="D292" s="54" t="s">
        <v>311</v>
      </c>
      <c r="E292">
        <v>1</v>
      </c>
      <c r="F292">
        <v>1</v>
      </c>
      <c r="G292">
        <v>1</v>
      </c>
      <c r="H292">
        <v>3</v>
      </c>
      <c r="I292">
        <v>1</v>
      </c>
      <c r="J292">
        <v>1</v>
      </c>
      <c r="K292">
        <v>1</v>
      </c>
      <c r="L292">
        <v>3</v>
      </c>
      <c r="M292">
        <v>1</v>
      </c>
      <c r="N292">
        <v>1</v>
      </c>
      <c r="O292">
        <v>1</v>
      </c>
      <c r="P292">
        <v>3</v>
      </c>
      <c r="Q292">
        <v>1</v>
      </c>
      <c r="R292">
        <v>1</v>
      </c>
      <c r="S292">
        <v>1</v>
      </c>
      <c r="T292">
        <v>1</v>
      </c>
      <c r="U292">
        <v>1</v>
      </c>
      <c r="V292">
        <v>1</v>
      </c>
      <c r="W292">
        <v>1</v>
      </c>
      <c r="X292">
        <v>1</v>
      </c>
      <c r="Y292">
        <v>1</v>
      </c>
      <c r="Z292">
        <v>1</v>
      </c>
      <c r="AA292">
        <v>0</v>
      </c>
      <c r="AB292">
        <v>1</v>
      </c>
      <c r="AC292">
        <v>14</v>
      </c>
      <c r="AD292">
        <v>221</v>
      </c>
      <c r="AE292">
        <v>0</v>
      </c>
      <c r="AF292">
        <v>0</v>
      </c>
    </row>
    <row r="293" spans="1:32" x14ac:dyDescent="0.25">
      <c r="A293" s="54">
        <v>18</v>
      </c>
      <c r="B293" s="54" t="s">
        <v>309</v>
      </c>
      <c r="C293" s="54">
        <v>1803</v>
      </c>
      <c r="D293" s="54" t="s">
        <v>312</v>
      </c>
      <c r="E293">
        <v>1</v>
      </c>
      <c r="F293">
        <v>1</v>
      </c>
      <c r="G293">
        <v>1</v>
      </c>
      <c r="H293">
        <v>3</v>
      </c>
      <c r="I293">
        <v>1</v>
      </c>
      <c r="J293">
        <v>1</v>
      </c>
      <c r="K293">
        <v>1</v>
      </c>
      <c r="L293">
        <v>3</v>
      </c>
      <c r="M293">
        <v>1</v>
      </c>
      <c r="N293">
        <v>1</v>
      </c>
      <c r="O293">
        <v>1</v>
      </c>
      <c r="P293">
        <v>3</v>
      </c>
      <c r="Q293">
        <v>1</v>
      </c>
      <c r="R293">
        <v>1</v>
      </c>
      <c r="S293">
        <v>1</v>
      </c>
      <c r="T293">
        <v>1</v>
      </c>
      <c r="U293">
        <v>1</v>
      </c>
      <c r="V293">
        <v>1</v>
      </c>
      <c r="W293">
        <v>0</v>
      </c>
      <c r="X293">
        <v>0</v>
      </c>
      <c r="Y293">
        <v>1</v>
      </c>
      <c r="Z293">
        <v>1</v>
      </c>
      <c r="AA293">
        <v>0</v>
      </c>
      <c r="AB293">
        <v>1</v>
      </c>
      <c r="AC293">
        <v>12</v>
      </c>
      <c r="AD293">
        <v>139</v>
      </c>
      <c r="AE293">
        <v>0</v>
      </c>
      <c r="AF293">
        <v>0</v>
      </c>
    </row>
    <row r="294" spans="1:32" x14ac:dyDescent="0.25">
      <c r="A294" s="54">
        <v>18</v>
      </c>
      <c r="B294" s="54" t="s">
        <v>309</v>
      </c>
      <c r="C294" s="54">
        <v>1804</v>
      </c>
      <c r="D294" s="54" t="s">
        <v>313</v>
      </c>
      <c r="E294">
        <v>0</v>
      </c>
      <c r="F294">
        <v>0</v>
      </c>
      <c r="G294">
        <v>1</v>
      </c>
      <c r="H294">
        <v>1</v>
      </c>
      <c r="I294">
        <v>0</v>
      </c>
      <c r="J294">
        <v>1</v>
      </c>
      <c r="K294">
        <v>1</v>
      </c>
      <c r="L294">
        <v>2</v>
      </c>
      <c r="M294">
        <v>0</v>
      </c>
      <c r="N294">
        <v>0</v>
      </c>
      <c r="O294">
        <v>1</v>
      </c>
      <c r="P294">
        <v>1</v>
      </c>
      <c r="Q294">
        <v>0</v>
      </c>
      <c r="R294">
        <v>0</v>
      </c>
      <c r="S294">
        <v>0</v>
      </c>
      <c r="T294">
        <v>0</v>
      </c>
      <c r="U294">
        <v>0</v>
      </c>
      <c r="V294">
        <v>0</v>
      </c>
      <c r="W294">
        <v>0</v>
      </c>
      <c r="X294">
        <v>0</v>
      </c>
      <c r="Y294">
        <v>1</v>
      </c>
      <c r="Z294">
        <v>1</v>
      </c>
      <c r="AA294">
        <v>0</v>
      </c>
      <c r="AB294">
        <v>1</v>
      </c>
      <c r="AC294">
        <v>14</v>
      </c>
      <c r="AD294">
        <v>130</v>
      </c>
      <c r="AE294">
        <v>0</v>
      </c>
      <c r="AF294">
        <v>0</v>
      </c>
    </row>
    <row r="295" spans="1:32" x14ac:dyDescent="0.25">
      <c r="A295" s="54">
        <v>18</v>
      </c>
      <c r="B295" s="54" t="s">
        <v>309</v>
      </c>
      <c r="C295" s="54">
        <v>1805</v>
      </c>
      <c r="D295" s="54" t="s">
        <v>314</v>
      </c>
      <c r="E295">
        <v>1</v>
      </c>
      <c r="F295">
        <v>0</v>
      </c>
      <c r="G295">
        <v>0</v>
      </c>
      <c r="H295">
        <v>1</v>
      </c>
      <c r="I295">
        <v>0</v>
      </c>
      <c r="J295">
        <v>1</v>
      </c>
      <c r="K295">
        <v>1</v>
      </c>
      <c r="L295">
        <v>2</v>
      </c>
      <c r="M295">
        <v>0</v>
      </c>
      <c r="N295">
        <v>1</v>
      </c>
      <c r="O295">
        <v>1</v>
      </c>
      <c r="P295">
        <v>2</v>
      </c>
      <c r="Q295">
        <v>0</v>
      </c>
      <c r="R295">
        <v>0</v>
      </c>
      <c r="S295">
        <v>0</v>
      </c>
      <c r="T295">
        <v>0</v>
      </c>
      <c r="U295">
        <v>0</v>
      </c>
      <c r="V295">
        <v>0</v>
      </c>
      <c r="W295">
        <v>0</v>
      </c>
      <c r="X295">
        <v>0</v>
      </c>
      <c r="Y295">
        <v>0</v>
      </c>
      <c r="Z295">
        <v>0</v>
      </c>
      <c r="AA295">
        <v>0</v>
      </c>
      <c r="AB295">
        <v>1</v>
      </c>
      <c r="AC295">
        <v>11</v>
      </c>
      <c r="AD295">
        <v>13</v>
      </c>
      <c r="AE295">
        <v>0</v>
      </c>
      <c r="AF295">
        <v>0</v>
      </c>
    </row>
    <row r="296" spans="1:32" x14ac:dyDescent="0.25">
      <c r="A296" s="54">
        <v>19</v>
      </c>
      <c r="B296" s="54" t="s">
        <v>315</v>
      </c>
      <c r="C296" s="54">
        <v>1901</v>
      </c>
      <c r="D296" s="54" t="s">
        <v>315</v>
      </c>
      <c r="E296">
        <v>1</v>
      </c>
      <c r="F296">
        <v>0</v>
      </c>
      <c r="G296">
        <v>1</v>
      </c>
      <c r="H296">
        <v>2</v>
      </c>
      <c r="I296">
        <v>1</v>
      </c>
      <c r="J296">
        <v>1</v>
      </c>
      <c r="K296">
        <v>1</v>
      </c>
      <c r="L296">
        <v>3</v>
      </c>
      <c r="M296">
        <v>0</v>
      </c>
      <c r="N296">
        <v>1</v>
      </c>
      <c r="O296">
        <v>1</v>
      </c>
      <c r="P296">
        <v>2</v>
      </c>
      <c r="Q296">
        <v>1</v>
      </c>
      <c r="R296">
        <v>1</v>
      </c>
      <c r="S296">
        <v>0</v>
      </c>
      <c r="T296">
        <v>0</v>
      </c>
      <c r="U296">
        <v>0</v>
      </c>
      <c r="V296">
        <v>0</v>
      </c>
      <c r="W296">
        <v>0</v>
      </c>
      <c r="X296">
        <v>0</v>
      </c>
      <c r="Y296">
        <v>1</v>
      </c>
      <c r="Z296">
        <v>1</v>
      </c>
      <c r="AA296">
        <v>5</v>
      </c>
      <c r="AB296">
        <v>1</v>
      </c>
      <c r="AC296">
        <v>14</v>
      </c>
      <c r="AD296">
        <v>14</v>
      </c>
      <c r="AE296">
        <v>0</v>
      </c>
      <c r="AF296">
        <v>0</v>
      </c>
    </row>
    <row r="297" spans="1:32" x14ac:dyDescent="0.25">
      <c r="A297" s="54">
        <v>19</v>
      </c>
      <c r="B297" s="54" t="s">
        <v>315</v>
      </c>
      <c r="C297" s="54">
        <v>1902</v>
      </c>
      <c r="D297" s="54" t="s">
        <v>316</v>
      </c>
      <c r="E297">
        <v>1</v>
      </c>
      <c r="F297">
        <v>1</v>
      </c>
      <c r="G297">
        <v>1</v>
      </c>
      <c r="H297">
        <v>3</v>
      </c>
      <c r="I297">
        <v>1</v>
      </c>
      <c r="J297">
        <v>1</v>
      </c>
      <c r="K297">
        <v>1</v>
      </c>
      <c r="L297">
        <v>3</v>
      </c>
      <c r="M297">
        <v>0</v>
      </c>
      <c r="N297">
        <v>1</v>
      </c>
      <c r="O297">
        <v>0</v>
      </c>
      <c r="P297">
        <v>1</v>
      </c>
      <c r="Q297">
        <v>1</v>
      </c>
      <c r="R297">
        <v>1</v>
      </c>
      <c r="S297">
        <v>1</v>
      </c>
      <c r="T297">
        <v>1</v>
      </c>
      <c r="U297">
        <v>0</v>
      </c>
      <c r="V297">
        <v>0</v>
      </c>
      <c r="W297">
        <v>0</v>
      </c>
      <c r="X297">
        <v>0</v>
      </c>
      <c r="Y297">
        <v>1</v>
      </c>
      <c r="Z297">
        <v>1</v>
      </c>
      <c r="AA297">
        <v>0</v>
      </c>
      <c r="AB297">
        <v>1</v>
      </c>
      <c r="AC297">
        <v>0</v>
      </c>
      <c r="AD297">
        <v>0</v>
      </c>
      <c r="AE297">
        <v>0</v>
      </c>
      <c r="AF297">
        <v>0</v>
      </c>
    </row>
    <row r="298" spans="1:32" x14ac:dyDescent="0.25">
      <c r="A298" s="54">
        <v>19</v>
      </c>
      <c r="B298" s="54" t="s">
        <v>315</v>
      </c>
      <c r="C298" s="54">
        <v>1903</v>
      </c>
      <c r="D298" s="54" t="s">
        <v>317</v>
      </c>
      <c r="E298">
        <v>1</v>
      </c>
      <c r="F298">
        <v>0</v>
      </c>
      <c r="G298">
        <v>1</v>
      </c>
      <c r="H298">
        <v>2</v>
      </c>
      <c r="I298">
        <v>0</v>
      </c>
      <c r="J298">
        <v>0</v>
      </c>
      <c r="K298">
        <v>1</v>
      </c>
      <c r="L298">
        <v>1</v>
      </c>
      <c r="M298">
        <v>0</v>
      </c>
      <c r="N298">
        <v>1</v>
      </c>
      <c r="O298">
        <v>1</v>
      </c>
      <c r="P298">
        <v>2</v>
      </c>
      <c r="Q298">
        <v>1</v>
      </c>
      <c r="R298">
        <v>1</v>
      </c>
      <c r="S298">
        <v>0</v>
      </c>
      <c r="T298">
        <v>0</v>
      </c>
      <c r="U298">
        <v>0</v>
      </c>
      <c r="V298">
        <v>0</v>
      </c>
      <c r="W298">
        <v>0</v>
      </c>
      <c r="X298">
        <v>0</v>
      </c>
      <c r="Y298">
        <v>0</v>
      </c>
      <c r="Z298">
        <v>0</v>
      </c>
      <c r="AA298">
        <v>0</v>
      </c>
      <c r="AB298">
        <v>1</v>
      </c>
      <c r="AC298">
        <v>4</v>
      </c>
      <c r="AD298">
        <v>4</v>
      </c>
      <c r="AE298">
        <v>0</v>
      </c>
      <c r="AF298">
        <v>0</v>
      </c>
    </row>
    <row r="299" spans="1:32" x14ac:dyDescent="0.25">
      <c r="A299" s="54">
        <v>19</v>
      </c>
      <c r="B299" s="54" t="s">
        <v>315</v>
      </c>
      <c r="C299" s="54">
        <v>1904</v>
      </c>
      <c r="D299" s="54" t="s">
        <v>318</v>
      </c>
      <c r="E299">
        <v>1</v>
      </c>
      <c r="F299">
        <v>1</v>
      </c>
      <c r="G299">
        <v>0</v>
      </c>
      <c r="H299">
        <v>2</v>
      </c>
      <c r="I299">
        <v>1</v>
      </c>
      <c r="J299">
        <v>1</v>
      </c>
      <c r="K299">
        <v>1</v>
      </c>
      <c r="L299">
        <v>3</v>
      </c>
      <c r="M299">
        <v>1</v>
      </c>
      <c r="N299">
        <v>1</v>
      </c>
      <c r="O299">
        <v>1</v>
      </c>
      <c r="P299">
        <v>3</v>
      </c>
      <c r="Q299">
        <v>0</v>
      </c>
      <c r="R299">
        <v>0</v>
      </c>
      <c r="S299">
        <v>1</v>
      </c>
      <c r="T299">
        <v>1</v>
      </c>
      <c r="U299">
        <v>0</v>
      </c>
      <c r="V299">
        <v>0</v>
      </c>
      <c r="W299">
        <v>0</v>
      </c>
      <c r="X299">
        <v>0</v>
      </c>
      <c r="Y299">
        <v>1</v>
      </c>
      <c r="Z299">
        <v>1</v>
      </c>
      <c r="AA299">
        <v>1</v>
      </c>
      <c r="AB299">
        <v>1</v>
      </c>
      <c r="AC299">
        <v>7</v>
      </c>
      <c r="AD299">
        <v>96</v>
      </c>
      <c r="AE299">
        <v>0</v>
      </c>
      <c r="AF299">
        <v>0</v>
      </c>
    </row>
    <row r="300" spans="1:32" x14ac:dyDescent="0.25">
      <c r="A300" s="54">
        <v>19</v>
      </c>
      <c r="B300" s="54" t="s">
        <v>315</v>
      </c>
      <c r="C300" s="54">
        <v>1905</v>
      </c>
      <c r="D300" s="54" t="s">
        <v>319</v>
      </c>
      <c r="E300">
        <v>0</v>
      </c>
      <c r="F300">
        <v>1</v>
      </c>
      <c r="G300">
        <v>1</v>
      </c>
      <c r="H300">
        <v>2</v>
      </c>
      <c r="I300">
        <v>1</v>
      </c>
      <c r="J300">
        <v>1</v>
      </c>
      <c r="K300">
        <v>1</v>
      </c>
      <c r="L300">
        <v>3</v>
      </c>
      <c r="M300">
        <v>1</v>
      </c>
      <c r="N300">
        <v>1</v>
      </c>
      <c r="O300">
        <v>1</v>
      </c>
      <c r="P300">
        <v>3</v>
      </c>
      <c r="Q300">
        <v>0</v>
      </c>
      <c r="R300">
        <v>1</v>
      </c>
      <c r="S300">
        <v>0</v>
      </c>
      <c r="T300">
        <v>0</v>
      </c>
      <c r="U300">
        <v>0</v>
      </c>
      <c r="V300">
        <v>0</v>
      </c>
      <c r="W300">
        <v>0</v>
      </c>
      <c r="X300">
        <v>0</v>
      </c>
      <c r="Y300">
        <v>1</v>
      </c>
      <c r="Z300">
        <v>1</v>
      </c>
      <c r="AA300">
        <v>1</v>
      </c>
      <c r="AB300">
        <v>1</v>
      </c>
      <c r="AC300">
        <v>6</v>
      </c>
      <c r="AD300">
        <v>6</v>
      </c>
      <c r="AE300">
        <v>0</v>
      </c>
      <c r="AF300">
        <v>0</v>
      </c>
    </row>
    <row r="301" spans="1:32" x14ac:dyDescent="0.25">
      <c r="A301" s="54">
        <v>19</v>
      </c>
      <c r="B301" s="54" t="s">
        <v>315</v>
      </c>
      <c r="C301" s="54">
        <v>1906</v>
      </c>
      <c r="D301" s="54" t="s">
        <v>320</v>
      </c>
      <c r="E301">
        <v>1</v>
      </c>
      <c r="F301">
        <v>0</v>
      </c>
      <c r="G301">
        <v>0</v>
      </c>
      <c r="H301">
        <v>1</v>
      </c>
      <c r="I301">
        <v>1</v>
      </c>
      <c r="J301">
        <v>1</v>
      </c>
      <c r="K301">
        <v>1</v>
      </c>
      <c r="L301">
        <v>3</v>
      </c>
      <c r="M301">
        <v>1</v>
      </c>
      <c r="N301">
        <v>1</v>
      </c>
      <c r="O301">
        <v>1</v>
      </c>
      <c r="P301">
        <v>3</v>
      </c>
      <c r="Q301">
        <v>0</v>
      </c>
      <c r="R301">
        <v>0</v>
      </c>
      <c r="S301">
        <v>0</v>
      </c>
      <c r="T301">
        <v>0</v>
      </c>
      <c r="U301">
        <v>0</v>
      </c>
      <c r="V301">
        <v>0</v>
      </c>
      <c r="W301">
        <v>0</v>
      </c>
      <c r="X301">
        <v>0</v>
      </c>
      <c r="Y301">
        <v>1</v>
      </c>
      <c r="Z301">
        <v>1</v>
      </c>
      <c r="AA301">
        <v>0</v>
      </c>
      <c r="AB301">
        <v>1</v>
      </c>
      <c r="AC301">
        <v>0</v>
      </c>
      <c r="AD301">
        <v>0</v>
      </c>
      <c r="AE301">
        <v>0</v>
      </c>
      <c r="AF301">
        <v>0</v>
      </c>
    </row>
    <row r="302" spans="1:32" x14ac:dyDescent="0.25">
      <c r="A302" s="54">
        <v>19</v>
      </c>
      <c r="B302" s="54" t="s">
        <v>315</v>
      </c>
      <c r="C302" s="54">
        <v>1907</v>
      </c>
      <c r="D302" s="54" t="s">
        <v>321</v>
      </c>
      <c r="E302">
        <v>1</v>
      </c>
      <c r="F302">
        <v>0</v>
      </c>
      <c r="G302">
        <v>0</v>
      </c>
      <c r="H302">
        <v>1</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1</v>
      </c>
      <c r="AC302">
        <v>0</v>
      </c>
      <c r="AD302">
        <v>0</v>
      </c>
      <c r="AE302">
        <v>0</v>
      </c>
      <c r="AF302">
        <v>0</v>
      </c>
    </row>
    <row r="303" spans="1:32" x14ac:dyDescent="0.25">
      <c r="A303" s="54">
        <v>19</v>
      </c>
      <c r="B303" s="54" t="s">
        <v>315</v>
      </c>
      <c r="C303" s="54">
        <v>1908</v>
      </c>
      <c r="D303" s="54" t="s">
        <v>322</v>
      </c>
      <c r="E303">
        <v>0</v>
      </c>
      <c r="F303">
        <v>0</v>
      </c>
      <c r="G303">
        <v>0</v>
      </c>
      <c r="H303">
        <v>0</v>
      </c>
      <c r="I303">
        <v>1</v>
      </c>
      <c r="J303">
        <v>1</v>
      </c>
      <c r="K303">
        <v>1</v>
      </c>
      <c r="L303">
        <v>3</v>
      </c>
      <c r="M303">
        <v>1</v>
      </c>
      <c r="N303">
        <v>0</v>
      </c>
      <c r="O303">
        <v>0</v>
      </c>
      <c r="P303">
        <v>1</v>
      </c>
      <c r="Q303">
        <v>0</v>
      </c>
      <c r="R303">
        <v>1</v>
      </c>
      <c r="S303">
        <v>0</v>
      </c>
      <c r="T303">
        <v>0</v>
      </c>
      <c r="U303">
        <v>0</v>
      </c>
      <c r="V303">
        <v>0</v>
      </c>
      <c r="W303">
        <v>0</v>
      </c>
      <c r="X303">
        <v>0</v>
      </c>
      <c r="Y303">
        <v>0</v>
      </c>
      <c r="Z303">
        <v>0</v>
      </c>
      <c r="AA303">
        <v>0</v>
      </c>
      <c r="AB303">
        <v>0</v>
      </c>
      <c r="AC303">
        <v>0</v>
      </c>
      <c r="AD303">
        <v>0</v>
      </c>
      <c r="AE303">
        <v>0</v>
      </c>
      <c r="AF303">
        <v>0</v>
      </c>
    </row>
    <row r="304" spans="1:32" x14ac:dyDescent="0.25">
      <c r="A304" s="54">
        <v>19</v>
      </c>
      <c r="B304" s="54" t="s">
        <v>315</v>
      </c>
      <c r="C304" s="54">
        <v>1909</v>
      </c>
      <c r="D304" s="54" t="s">
        <v>323</v>
      </c>
      <c r="E304">
        <v>1</v>
      </c>
      <c r="F304">
        <v>1</v>
      </c>
      <c r="G304">
        <v>1</v>
      </c>
      <c r="H304">
        <v>3</v>
      </c>
      <c r="I304">
        <v>1</v>
      </c>
      <c r="J304">
        <v>1</v>
      </c>
      <c r="K304">
        <v>1</v>
      </c>
      <c r="L304">
        <v>3</v>
      </c>
      <c r="M304">
        <v>1</v>
      </c>
      <c r="N304">
        <v>1</v>
      </c>
      <c r="O304">
        <v>1</v>
      </c>
      <c r="P304">
        <v>3</v>
      </c>
      <c r="Q304">
        <v>0</v>
      </c>
      <c r="R304">
        <v>0</v>
      </c>
      <c r="S304">
        <v>0</v>
      </c>
      <c r="T304">
        <v>0</v>
      </c>
      <c r="U304">
        <v>0</v>
      </c>
      <c r="V304">
        <v>0</v>
      </c>
      <c r="W304">
        <v>0</v>
      </c>
      <c r="X304">
        <v>0</v>
      </c>
      <c r="Y304">
        <v>1</v>
      </c>
      <c r="Z304">
        <v>1</v>
      </c>
      <c r="AA304">
        <v>0</v>
      </c>
      <c r="AB304">
        <v>1</v>
      </c>
      <c r="AC304">
        <v>0</v>
      </c>
      <c r="AD304">
        <v>0</v>
      </c>
      <c r="AE304">
        <v>0</v>
      </c>
      <c r="AF304">
        <v>0</v>
      </c>
    </row>
    <row r="305" spans="1:32" x14ac:dyDescent="0.25">
      <c r="A305" s="54">
        <v>19</v>
      </c>
      <c r="B305" s="54" t="s">
        <v>315</v>
      </c>
      <c r="C305" s="54">
        <v>1910</v>
      </c>
      <c r="D305" s="54" t="s">
        <v>324</v>
      </c>
      <c r="E305">
        <v>0</v>
      </c>
      <c r="F305">
        <v>1</v>
      </c>
      <c r="G305">
        <v>1</v>
      </c>
      <c r="H305">
        <v>2</v>
      </c>
      <c r="I305">
        <v>1</v>
      </c>
      <c r="J305">
        <v>0</v>
      </c>
      <c r="K305">
        <v>0</v>
      </c>
      <c r="L305">
        <v>1</v>
      </c>
      <c r="M305">
        <v>0</v>
      </c>
      <c r="N305">
        <v>1</v>
      </c>
      <c r="O305">
        <v>1</v>
      </c>
      <c r="P305">
        <v>2</v>
      </c>
      <c r="Q305">
        <v>0</v>
      </c>
      <c r="R305">
        <v>0</v>
      </c>
      <c r="S305">
        <v>0</v>
      </c>
      <c r="T305">
        <v>0</v>
      </c>
      <c r="U305">
        <v>0</v>
      </c>
      <c r="V305">
        <v>0</v>
      </c>
      <c r="W305">
        <v>0</v>
      </c>
      <c r="X305">
        <v>0</v>
      </c>
      <c r="Y305">
        <v>1</v>
      </c>
      <c r="Z305">
        <v>0</v>
      </c>
      <c r="AA305">
        <v>0</v>
      </c>
      <c r="AB305">
        <v>1</v>
      </c>
      <c r="AC305">
        <v>0</v>
      </c>
      <c r="AD305">
        <v>0</v>
      </c>
      <c r="AE305">
        <v>0</v>
      </c>
      <c r="AF305">
        <v>0</v>
      </c>
    </row>
    <row r="306" spans="1:32" x14ac:dyDescent="0.25">
      <c r="A306" s="54">
        <v>19</v>
      </c>
      <c r="B306" s="54" t="s">
        <v>315</v>
      </c>
      <c r="C306" s="54">
        <v>1911</v>
      </c>
      <c r="D306" s="54" t="s">
        <v>325</v>
      </c>
      <c r="E306">
        <v>0</v>
      </c>
      <c r="F306">
        <v>1</v>
      </c>
      <c r="G306">
        <v>1</v>
      </c>
      <c r="H306">
        <v>2</v>
      </c>
      <c r="I306">
        <v>0</v>
      </c>
      <c r="J306">
        <v>0</v>
      </c>
      <c r="K306">
        <v>1</v>
      </c>
      <c r="L306">
        <v>1</v>
      </c>
      <c r="M306">
        <v>0</v>
      </c>
      <c r="N306">
        <v>0</v>
      </c>
      <c r="O306">
        <v>1</v>
      </c>
      <c r="P306">
        <v>1</v>
      </c>
      <c r="Q306">
        <v>1</v>
      </c>
      <c r="R306">
        <v>1</v>
      </c>
      <c r="S306">
        <v>1</v>
      </c>
      <c r="T306">
        <v>0</v>
      </c>
      <c r="U306">
        <v>0</v>
      </c>
      <c r="V306">
        <v>0</v>
      </c>
      <c r="W306">
        <v>0</v>
      </c>
      <c r="X306">
        <v>0</v>
      </c>
      <c r="Y306">
        <v>1</v>
      </c>
      <c r="Z306">
        <v>0</v>
      </c>
      <c r="AA306">
        <v>0</v>
      </c>
      <c r="AB306">
        <v>1</v>
      </c>
      <c r="AC306">
        <v>0</v>
      </c>
      <c r="AD306">
        <v>0</v>
      </c>
      <c r="AE306">
        <v>0</v>
      </c>
      <c r="AF306">
        <v>0</v>
      </c>
    </row>
    <row r="307" spans="1:32" x14ac:dyDescent="0.25">
      <c r="A307" s="54">
        <v>20</v>
      </c>
      <c r="B307" s="54" t="s">
        <v>326</v>
      </c>
      <c r="C307" s="54">
        <v>2001</v>
      </c>
      <c r="D307" s="54" t="s">
        <v>326</v>
      </c>
      <c r="E307">
        <v>0</v>
      </c>
      <c r="F307">
        <v>0</v>
      </c>
      <c r="G307">
        <v>0</v>
      </c>
      <c r="H307">
        <v>0</v>
      </c>
      <c r="I307">
        <v>1</v>
      </c>
      <c r="J307">
        <v>1</v>
      </c>
      <c r="K307">
        <v>0</v>
      </c>
      <c r="L307">
        <v>2</v>
      </c>
      <c r="M307">
        <v>0</v>
      </c>
      <c r="N307">
        <v>1</v>
      </c>
      <c r="O307">
        <v>0</v>
      </c>
      <c r="P307">
        <v>1</v>
      </c>
      <c r="Q307">
        <v>1</v>
      </c>
      <c r="R307">
        <v>1</v>
      </c>
      <c r="S307">
        <v>0</v>
      </c>
      <c r="T307">
        <v>0</v>
      </c>
      <c r="U307">
        <v>0</v>
      </c>
      <c r="V307">
        <v>0</v>
      </c>
      <c r="W307">
        <v>0</v>
      </c>
      <c r="X307">
        <v>0</v>
      </c>
      <c r="Y307">
        <v>0</v>
      </c>
      <c r="Z307">
        <v>0</v>
      </c>
      <c r="AA307">
        <v>0</v>
      </c>
      <c r="AB307">
        <v>0</v>
      </c>
      <c r="AC307">
        <v>0</v>
      </c>
      <c r="AD307">
        <v>0</v>
      </c>
      <c r="AE307">
        <v>0</v>
      </c>
      <c r="AF307">
        <v>0</v>
      </c>
    </row>
    <row r="308" spans="1:32" x14ac:dyDescent="0.25">
      <c r="A308" s="54">
        <v>20</v>
      </c>
      <c r="B308" s="54" t="s">
        <v>326</v>
      </c>
      <c r="C308" s="54">
        <v>2002</v>
      </c>
      <c r="D308" s="54" t="s">
        <v>1008</v>
      </c>
      <c r="E308">
        <v>1</v>
      </c>
      <c r="F308">
        <v>1</v>
      </c>
      <c r="G308">
        <v>1</v>
      </c>
      <c r="H308">
        <v>3</v>
      </c>
      <c r="I308">
        <v>1</v>
      </c>
      <c r="J308">
        <v>1</v>
      </c>
      <c r="K308">
        <v>1</v>
      </c>
      <c r="L308">
        <v>3</v>
      </c>
      <c r="M308">
        <v>0</v>
      </c>
      <c r="N308">
        <v>1</v>
      </c>
      <c r="O308">
        <v>1</v>
      </c>
      <c r="P308">
        <v>2</v>
      </c>
      <c r="Q308">
        <v>0</v>
      </c>
      <c r="R308">
        <v>0</v>
      </c>
      <c r="S308">
        <v>0</v>
      </c>
      <c r="T308">
        <v>0</v>
      </c>
      <c r="U308">
        <v>0</v>
      </c>
      <c r="V308">
        <v>0</v>
      </c>
      <c r="W308">
        <v>0</v>
      </c>
      <c r="X308">
        <v>0</v>
      </c>
      <c r="Y308">
        <v>1</v>
      </c>
      <c r="Z308">
        <v>1</v>
      </c>
      <c r="AA308">
        <v>0</v>
      </c>
      <c r="AB308">
        <v>0</v>
      </c>
      <c r="AC308">
        <v>0</v>
      </c>
      <c r="AD308">
        <v>0</v>
      </c>
      <c r="AE308">
        <v>0</v>
      </c>
      <c r="AF308">
        <v>0</v>
      </c>
    </row>
    <row r="309" spans="1:32" x14ac:dyDescent="0.25">
      <c r="A309" s="54">
        <v>20</v>
      </c>
      <c r="B309" s="54" t="s">
        <v>326</v>
      </c>
      <c r="C309" s="54">
        <v>2003</v>
      </c>
      <c r="D309" s="54" t="s">
        <v>328</v>
      </c>
      <c r="E309">
        <v>1</v>
      </c>
      <c r="F309">
        <v>1</v>
      </c>
      <c r="G309">
        <v>1</v>
      </c>
      <c r="H309">
        <v>3</v>
      </c>
      <c r="I309">
        <v>1</v>
      </c>
      <c r="J309">
        <v>1</v>
      </c>
      <c r="K309">
        <v>1</v>
      </c>
      <c r="L309">
        <v>3</v>
      </c>
      <c r="M309">
        <v>1</v>
      </c>
      <c r="N309">
        <v>1</v>
      </c>
      <c r="O309">
        <v>1</v>
      </c>
      <c r="P309">
        <v>3</v>
      </c>
      <c r="Q309">
        <v>1</v>
      </c>
      <c r="R309">
        <v>1</v>
      </c>
      <c r="S309">
        <v>0</v>
      </c>
      <c r="T309">
        <v>1</v>
      </c>
      <c r="U309">
        <v>0</v>
      </c>
      <c r="V309">
        <v>0</v>
      </c>
      <c r="W309">
        <v>0</v>
      </c>
      <c r="X309">
        <v>1</v>
      </c>
      <c r="Y309">
        <v>1</v>
      </c>
      <c r="Z309">
        <v>1</v>
      </c>
      <c r="AA309">
        <v>9</v>
      </c>
      <c r="AB309">
        <v>1</v>
      </c>
      <c r="AC309">
        <v>0</v>
      </c>
      <c r="AD309">
        <v>0</v>
      </c>
      <c r="AE309">
        <v>0</v>
      </c>
      <c r="AF309">
        <v>0</v>
      </c>
    </row>
    <row r="310" spans="1:32" x14ac:dyDescent="0.25">
      <c r="A310" s="54">
        <v>20</v>
      </c>
      <c r="B310" s="54" t="s">
        <v>326</v>
      </c>
      <c r="C310" s="54">
        <v>2004</v>
      </c>
      <c r="D310" s="54" t="s">
        <v>329</v>
      </c>
      <c r="E310">
        <v>1</v>
      </c>
      <c r="F310">
        <v>0</v>
      </c>
      <c r="G310">
        <v>0</v>
      </c>
      <c r="H310">
        <v>1</v>
      </c>
      <c r="I310">
        <v>1</v>
      </c>
      <c r="J310">
        <v>1</v>
      </c>
      <c r="K310">
        <v>1</v>
      </c>
      <c r="L310">
        <v>3</v>
      </c>
      <c r="M310">
        <v>1</v>
      </c>
      <c r="N310">
        <v>1</v>
      </c>
      <c r="O310">
        <v>1</v>
      </c>
      <c r="P310">
        <v>3</v>
      </c>
      <c r="Q310">
        <v>1</v>
      </c>
      <c r="R310">
        <v>1</v>
      </c>
      <c r="S310">
        <v>0</v>
      </c>
      <c r="T310">
        <v>0</v>
      </c>
      <c r="U310">
        <v>0</v>
      </c>
      <c r="V310">
        <v>0</v>
      </c>
      <c r="W310">
        <v>0</v>
      </c>
      <c r="X310">
        <v>0</v>
      </c>
      <c r="Y310">
        <v>0</v>
      </c>
      <c r="Z310">
        <v>0</v>
      </c>
      <c r="AA310">
        <v>0</v>
      </c>
      <c r="AB310">
        <v>0</v>
      </c>
      <c r="AC310">
        <v>0</v>
      </c>
      <c r="AD310">
        <v>0</v>
      </c>
      <c r="AE310">
        <v>0</v>
      </c>
      <c r="AF310">
        <v>0</v>
      </c>
    </row>
    <row r="311" spans="1:32" x14ac:dyDescent="0.25">
      <c r="A311" s="54">
        <v>20</v>
      </c>
      <c r="B311" s="54" t="s">
        <v>326</v>
      </c>
      <c r="C311" s="54">
        <v>2005</v>
      </c>
      <c r="D311" s="54" t="s">
        <v>330</v>
      </c>
      <c r="E311">
        <v>1</v>
      </c>
      <c r="F311">
        <v>1</v>
      </c>
      <c r="G311">
        <v>1</v>
      </c>
      <c r="H311">
        <v>3</v>
      </c>
      <c r="I311">
        <v>1</v>
      </c>
      <c r="J311">
        <v>1</v>
      </c>
      <c r="K311">
        <v>0</v>
      </c>
      <c r="L311">
        <v>2</v>
      </c>
      <c r="M311">
        <v>1</v>
      </c>
      <c r="N311">
        <v>1</v>
      </c>
      <c r="O311">
        <v>1</v>
      </c>
      <c r="P311">
        <v>3</v>
      </c>
      <c r="Q311">
        <v>1</v>
      </c>
      <c r="R311">
        <v>1</v>
      </c>
      <c r="S311">
        <v>0</v>
      </c>
      <c r="T311">
        <v>0</v>
      </c>
      <c r="U311">
        <v>0</v>
      </c>
      <c r="V311">
        <v>0</v>
      </c>
      <c r="W311">
        <v>0</v>
      </c>
      <c r="X311">
        <v>0</v>
      </c>
      <c r="Y311">
        <v>0</v>
      </c>
      <c r="Z311">
        <v>0</v>
      </c>
      <c r="AA311">
        <v>0</v>
      </c>
      <c r="AB311">
        <v>0</v>
      </c>
      <c r="AC311">
        <v>10</v>
      </c>
      <c r="AD311">
        <v>0</v>
      </c>
      <c r="AE311">
        <v>0</v>
      </c>
      <c r="AF311">
        <v>0</v>
      </c>
    </row>
    <row r="312" spans="1:32" x14ac:dyDescent="0.25">
      <c r="A312" s="54">
        <v>20</v>
      </c>
      <c r="B312" s="54" t="s">
        <v>326</v>
      </c>
      <c r="C312" s="54">
        <v>2006</v>
      </c>
      <c r="D312" s="54" t="s">
        <v>331</v>
      </c>
      <c r="E312">
        <v>0</v>
      </c>
      <c r="F312">
        <v>1</v>
      </c>
      <c r="G312">
        <v>0</v>
      </c>
      <c r="H312">
        <v>1</v>
      </c>
      <c r="I312">
        <v>0</v>
      </c>
      <c r="J312">
        <v>1</v>
      </c>
      <c r="K312">
        <v>1</v>
      </c>
      <c r="L312">
        <v>2</v>
      </c>
      <c r="M312">
        <v>1</v>
      </c>
      <c r="N312">
        <v>1</v>
      </c>
      <c r="O312">
        <v>1</v>
      </c>
      <c r="P312">
        <v>3</v>
      </c>
      <c r="Q312">
        <v>1</v>
      </c>
      <c r="R312">
        <v>1</v>
      </c>
      <c r="S312">
        <v>1</v>
      </c>
      <c r="T312">
        <v>1</v>
      </c>
      <c r="U312">
        <v>0</v>
      </c>
      <c r="V312">
        <v>0</v>
      </c>
      <c r="W312">
        <v>0</v>
      </c>
      <c r="X312">
        <v>0</v>
      </c>
      <c r="Y312">
        <v>1</v>
      </c>
      <c r="Z312">
        <v>1</v>
      </c>
      <c r="AA312">
        <v>0</v>
      </c>
      <c r="AB312">
        <v>0</v>
      </c>
      <c r="AC312">
        <v>0</v>
      </c>
      <c r="AD312">
        <v>0</v>
      </c>
      <c r="AE312">
        <v>0</v>
      </c>
      <c r="AF312">
        <v>0</v>
      </c>
    </row>
    <row r="313" spans="1:32" x14ac:dyDescent="0.25">
      <c r="A313" s="54">
        <v>20</v>
      </c>
      <c r="B313" s="54" t="s">
        <v>326</v>
      </c>
      <c r="C313" s="54">
        <v>2007</v>
      </c>
      <c r="D313" s="54" t="s">
        <v>332</v>
      </c>
      <c r="E313">
        <v>1</v>
      </c>
      <c r="F313">
        <v>1</v>
      </c>
      <c r="G313">
        <v>1</v>
      </c>
      <c r="H313">
        <v>3</v>
      </c>
      <c r="I313">
        <v>1</v>
      </c>
      <c r="J313">
        <v>1</v>
      </c>
      <c r="K313">
        <v>1</v>
      </c>
      <c r="L313">
        <v>3</v>
      </c>
      <c r="M313">
        <v>1</v>
      </c>
      <c r="N313">
        <v>1</v>
      </c>
      <c r="O313">
        <v>1</v>
      </c>
      <c r="P313">
        <v>3</v>
      </c>
      <c r="Q313">
        <v>1</v>
      </c>
      <c r="R313">
        <v>1</v>
      </c>
      <c r="S313">
        <v>0</v>
      </c>
      <c r="T313">
        <v>0</v>
      </c>
      <c r="U313">
        <v>0</v>
      </c>
      <c r="V313">
        <v>0</v>
      </c>
      <c r="W313">
        <v>0</v>
      </c>
      <c r="X313">
        <v>0</v>
      </c>
      <c r="Y313">
        <v>0</v>
      </c>
      <c r="Z313">
        <v>1</v>
      </c>
      <c r="AA313">
        <v>0</v>
      </c>
      <c r="AB313">
        <v>0</v>
      </c>
      <c r="AC313">
        <v>13</v>
      </c>
      <c r="AD313">
        <v>126</v>
      </c>
      <c r="AE313">
        <v>0</v>
      </c>
      <c r="AF313">
        <v>0</v>
      </c>
    </row>
    <row r="314" spans="1:32" x14ac:dyDescent="0.25">
      <c r="A314" s="54">
        <v>20</v>
      </c>
      <c r="B314" s="54" t="s">
        <v>326</v>
      </c>
      <c r="C314" s="54">
        <v>2008</v>
      </c>
      <c r="D314" s="54" t="s">
        <v>1020</v>
      </c>
      <c r="E314">
        <v>0</v>
      </c>
      <c r="F314">
        <v>0</v>
      </c>
      <c r="G314">
        <v>0</v>
      </c>
      <c r="H314">
        <v>0</v>
      </c>
      <c r="I314">
        <v>0</v>
      </c>
      <c r="J314">
        <v>0</v>
      </c>
      <c r="K314">
        <v>0</v>
      </c>
      <c r="L314">
        <v>0</v>
      </c>
      <c r="M314">
        <v>0</v>
      </c>
      <c r="N314">
        <v>1</v>
      </c>
      <c r="O314">
        <v>1</v>
      </c>
      <c r="P314">
        <v>2</v>
      </c>
      <c r="Q314">
        <v>1</v>
      </c>
      <c r="R314">
        <v>1</v>
      </c>
      <c r="S314">
        <v>0</v>
      </c>
      <c r="T314">
        <v>0</v>
      </c>
      <c r="U314">
        <v>0</v>
      </c>
      <c r="V314">
        <v>0</v>
      </c>
      <c r="W314">
        <v>0</v>
      </c>
      <c r="X314">
        <v>0</v>
      </c>
      <c r="Y314">
        <v>1</v>
      </c>
      <c r="Z314">
        <v>1</v>
      </c>
      <c r="AA314">
        <v>0</v>
      </c>
      <c r="AB314">
        <v>0</v>
      </c>
      <c r="AC314">
        <v>0</v>
      </c>
      <c r="AD314">
        <v>0</v>
      </c>
      <c r="AE314">
        <v>0</v>
      </c>
      <c r="AF314">
        <v>0</v>
      </c>
    </row>
    <row r="315" spans="1:32" x14ac:dyDescent="0.25">
      <c r="A315" s="54">
        <v>20</v>
      </c>
      <c r="B315" s="54" t="s">
        <v>326</v>
      </c>
      <c r="C315" s="54">
        <v>2009</v>
      </c>
      <c r="D315" s="54" t="s">
        <v>1025</v>
      </c>
      <c r="E315">
        <v>0</v>
      </c>
      <c r="F315">
        <v>0</v>
      </c>
      <c r="G315">
        <v>0</v>
      </c>
      <c r="H315">
        <v>0</v>
      </c>
      <c r="I315">
        <v>1</v>
      </c>
      <c r="J315">
        <v>1</v>
      </c>
      <c r="K315">
        <v>1</v>
      </c>
      <c r="L315">
        <v>3</v>
      </c>
      <c r="M315">
        <v>1</v>
      </c>
      <c r="N315">
        <v>1</v>
      </c>
      <c r="O315">
        <v>1</v>
      </c>
      <c r="P315">
        <v>3</v>
      </c>
      <c r="Q315">
        <v>0</v>
      </c>
      <c r="R315">
        <v>0</v>
      </c>
      <c r="S315">
        <v>0</v>
      </c>
      <c r="T315">
        <v>0</v>
      </c>
      <c r="U315">
        <v>0</v>
      </c>
      <c r="V315">
        <v>0</v>
      </c>
      <c r="W315">
        <v>0</v>
      </c>
      <c r="X315">
        <v>0</v>
      </c>
      <c r="Y315">
        <v>1</v>
      </c>
      <c r="Z315">
        <v>1</v>
      </c>
      <c r="AA315">
        <v>0</v>
      </c>
      <c r="AB315">
        <v>0</v>
      </c>
      <c r="AC315">
        <v>0</v>
      </c>
      <c r="AD315">
        <v>0</v>
      </c>
      <c r="AE315">
        <v>0</v>
      </c>
      <c r="AF315">
        <v>0</v>
      </c>
    </row>
    <row r="316" spans="1:32" x14ac:dyDescent="0.25">
      <c r="A316" s="54">
        <v>20</v>
      </c>
      <c r="B316" s="54" t="s">
        <v>326</v>
      </c>
      <c r="C316" s="54">
        <v>2010</v>
      </c>
      <c r="D316" s="54" t="s">
        <v>335</v>
      </c>
      <c r="E316">
        <v>1</v>
      </c>
      <c r="F316">
        <v>1</v>
      </c>
      <c r="G316">
        <v>1</v>
      </c>
      <c r="H316">
        <v>3</v>
      </c>
      <c r="I316">
        <v>1</v>
      </c>
      <c r="J316">
        <v>1</v>
      </c>
      <c r="K316">
        <v>1</v>
      </c>
      <c r="L316">
        <v>3</v>
      </c>
      <c r="M316">
        <v>1</v>
      </c>
      <c r="N316">
        <v>1</v>
      </c>
      <c r="O316">
        <v>1</v>
      </c>
      <c r="P316">
        <v>3</v>
      </c>
      <c r="Q316">
        <v>1</v>
      </c>
      <c r="R316">
        <v>1</v>
      </c>
      <c r="S316">
        <v>1</v>
      </c>
      <c r="T316">
        <v>1</v>
      </c>
      <c r="U316">
        <v>0</v>
      </c>
      <c r="V316">
        <v>0</v>
      </c>
      <c r="W316">
        <v>0</v>
      </c>
      <c r="X316">
        <v>0</v>
      </c>
      <c r="Y316">
        <v>1</v>
      </c>
      <c r="Z316">
        <v>1</v>
      </c>
      <c r="AA316">
        <v>0</v>
      </c>
      <c r="AB316">
        <v>1</v>
      </c>
      <c r="AC316">
        <v>0</v>
      </c>
      <c r="AD316">
        <v>0</v>
      </c>
      <c r="AE316">
        <v>0</v>
      </c>
      <c r="AF316">
        <v>0</v>
      </c>
    </row>
    <row r="317" spans="1:32" x14ac:dyDescent="0.25">
      <c r="A317" s="54">
        <v>20</v>
      </c>
      <c r="B317" s="54" t="s">
        <v>326</v>
      </c>
      <c r="C317" s="54">
        <v>2011</v>
      </c>
      <c r="D317" s="54" t="s">
        <v>336</v>
      </c>
      <c r="E317">
        <v>0</v>
      </c>
      <c r="F317">
        <v>0</v>
      </c>
      <c r="G317">
        <v>0</v>
      </c>
      <c r="H317">
        <v>0</v>
      </c>
      <c r="I317">
        <v>1</v>
      </c>
      <c r="J317">
        <v>1</v>
      </c>
      <c r="K317">
        <v>1</v>
      </c>
      <c r="L317">
        <v>3</v>
      </c>
      <c r="M317">
        <v>1</v>
      </c>
      <c r="N317">
        <v>1</v>
      </c>
      <c r="O317">
        <v>1</v>
      </c>
      <c r="P317">
        <v>3</v>
      </c>
      <c r="Q317">
        <v>1</v>
      </c>
      <c r="R317">
        <v>1</v>
      </c>
      <c r="S317">
        <v>0</v>
      </c>
      <c r="T317">
        <v>0</v>
      </c>
      <c r="U317">
        <v>0</v>
      </c>
      <c r="V317">
        <v>0</v>
      </c>
      <c r="W317">
        <v>0</v>
      </c>
      <c r="X317">
        <v>0</v>
      </c>
      <c r="Y317">
        <v>1</v>
      </c>
      <c r="Z317">
        <v>1</v>
      </c>
      <c r="AA317">
        <v>0</v>
      </c>
      <c r="AB317">
        <v>0</v>
      </c>
      <c r="AC317">
        <v>6</v>
      </c>
      <c r="AD317">
        <v>0</v>
      </c>
      <c r="AE317">
        <v>0</v>
      </c>
      <c r="AF317">
        <v>0</v>
      </c>
    </row>
    <row r="318" spans="1:32" x14ac:dyDescent="0.25">
      <c r="A318" s="54">
        <v>21</v>
      </c>
      <c r="B318" s="54" t="s">
        <v>337</v>
      </c>
      <c r="C318" s="54">
        <v>2101</v>
      </c>
      <c r="D318" s="54" t="s">
        <v>337</v>
      </c>
      <c r="E318">
        <v>1</v>
      </c>
      <c r="F318">
        <v>1</v>
      </c>
      <c r="G318">
        <v>1</v>
      </c>
      <c r="H318">
        <v>3</v>
      </c>
      <c r="I318">
        <v>1</v>
      </c>
      <c r="J318">
        <v>1</v>
      </c>
      <c r="K318">
        <v>1</v>
      </c>
      <c r="L318">
        <v>3</v>
      </c>
      <c r="M318">
        <v>1</v>
      </c>
      <c r="N318">
        <v>1</v>
      </c>
      <c r="O318">
        <v>1</v>
      </c>
      <c r="P318">
        <v>3</v>
      </c>
      <c r="Q318">
        <v>0</v>
      </c>
      <c r="R318">
        <v>0</v>
      </c>
      <c r="S318">
        <v>1</v>
      </c>
      <c r="T318">
        <v>0</v>
      </c>
      <c r="U318">
        <v>0</v>
      </c>
      <c r="V318">
        <v>0</v>
      </c>
      <c r="W318">
        <v>0</v>
      </c>
      <c r="X318">
        <v>0</v>
      </c>
      <c r="Y318">
        <v>1</v>
      </c>
      <c r="Z318">
        <v>1</v>
      </c>
      <c r="AA318">
        <v>0</v>
      </c>
      <c r="AB318">
        <v>0</v>
      </c>
      <c r="AC318">
        <v>20</v>
      </c>
      <c r="AD318">
        <v>0</v>
      </c>
      <c r="AE318">
        <v>0</v>
      </c>
      <c r="AF318">
        <v>0</v>
      </c>
    </row>
    <row r="319" spans="1:32" x14ac:dyDescent="0.25">
      <c r="A319" s="54">
        <v>21</v>
      </c>
      <c r="B319" s="54" t="s">
        <v>337</v>
      </c>
      <c r="C319" s="54">
        <v>2102</v>
      </c>
      <c r="D319" s="54" t="s">
        <v>338</v>
      </c>
      <c r="E319">
        <v>0</v>
      </c>
      <c r="F319">
        <v>0</v>
      </c>
      <c r="G319">
        <v>1</v>
      </c>
      <c r="H319">
        <v>1</v>
      </c>
      <c r="I319">
        <v>1</v>
      </c>
      <c r="J319">
        <v>1</v>
      </c>
      <c r="K319">
        <v>1</v>
      </c>
      <c r="L319">
        <v>3</v>
      </c>
      <c r="M319">
        <v>1</v>
      </c>
      <c r="N319">
        <v>1</v>
      </c>
      <c r="O319">
        <v>1</v>
      </c>
      <c r="P319">
        <v>3</v>
      </c>
      <c r="Q319">
        <v>0</v>
      </c>
      <c r="R319">
        <v>0</v>
      </c>
      <c r="S319">
        <v>0</v>
      </c>
      <c r="T319">
        <v>0</v>
      </c>
      <c r="U319">
        <v>0</v>
      </c>
      <c r="V319">
        <v>0</v>
      </c>
      <c r="W319">
        <v>0</v>
      </c>
      <c r="X319">
        <v>0</v>
      </c>
      <c r="Y319">
        <v>1</v>
      </c>
      <c r="Z319">
        <v>1</v>
      </c>
      <c r="AA319">
        <v>0</v>
      </c>
      <c r="AB319">
        <v>0</v>
      </c>
      <c r="AC319">
        <v>20</v>
      </c>
      <c r="AD319">
        <v>0</v>
      </c>
      <c r="AE319">
        <v>0</v>
      </c>
      <c r="AF319">
        <v>0</v>
      </c>
    </row>
    <row r="320" spans="1:32" x14ac:dyDescent="0.25">
      <c r="A320" s="54">
        <v>21</v>
      </c>
      <c r="B320" s="54" t="s">
        <v>337</v>
      </c>
      <c r="C320" s="54">
        <v>2103</v>
      </c>
      <c r="D320" s="54" t="s">
        <v>339</v>
      </c>
      <c r="E320">
        <v>0</v>
      </c>
      <c r="F320">
        <v>0</v>
      </c>
      <c r="G320">
        <v>0</v>
      </c>
      <c r="H320">
        <v>0</v>
      </c>
      <c r="I320">
        <v>0</v>
      </c>
      <c r="J320">
        <v>1</v>
      </c>
      <c r="K320">
        <v>1</v>
      </c>
      <c r="L320">
        <v>2</v>
      </c>
      <c r="M320">
        <v>0</v>
      </c>
      <c r="N320">
        <v>1</v>
      </c>
      <c r="O320">
        <v>1</v>
      </c>
      <c r="P320">
        <v>2</v>
      </c>
      <c r="Q320">
        <v>0</v>
      </c>
      <c r="R320">
        <v>1</v>
      </c>
      <c r="S320">
        <v>0</v>
      </c>
      <c r="T320">
        <v>0</v>
      </c>
      <c r="U320">
        <v>0</v>
      </c>
      <c r="V320">
        <v>1</v>
      </c>
      <c r="W320">
        <v>0</v>
      </c>
      <c r="X320">
        <v>0</v>
      </c>
      <c r="Y320">
        <v>0</v>
      </c>
      <c r="Z320">
        <v>1</v>
      </c>
      <c r="AA320">
        <v>0</v>
      </c>
      <c r="AB320">
        <v>0</v>
      </c>
      <c r="AC320">
        <v>0</v>
      </c>
      <c r="AD320">
        <v>0</v>
      </c>
      <c r="AE320">
        <v>0</v>
      </c>
      <c r="AF320">
        <v>0</v>
      </c>
    </row>
    <row r="321" spans="1:32" x14ac:dyDescent="0.25">
      <c r="A321" s="54">
        <v>21</v>
      </c>
      <c r="B321" s="54" t="s">
        <v>337</v>
      </c>
      <c r="C321" s="54">
        <v>2104</v>
      </c>
      <c r="D321" s="54" t="s">
        <v>340</v>
      </c>
      <c r="E321">
        <v>0</v>
      </c>
      <c r="F321">
        <v>0</v>
      </c>
      <c r="G321">
        <v>1</v>
      </c>
      <c r="H321">
        <v>1</v>
      </c>
      <c r="I321">
        <v>1</v>
      </c>
      <c r="J321">
        <v>1</v>
      </c>
      <c r="K321">
        <v>0</v>
      </c>
      <c r="L321">
        <v>2</v>
      </c>
      <c r="M321">
        <v>0</v>
      </c>
      <c r="N321">
        <v>1</v>
      </c>
      <c r="O321">
        <v>1</v>
      </c>
      <c r="P321">
        <v>2</v>
      </c>
      <c r="Q321">
        <v>0</v>
      </c>
      <c r="R321">
        <v>1</v>
      </c>
      <c r="S321">
        <v>1</v>
      </c>
      <c r="T321">
        <v>0</v>
      </c>
      <c r="U321">
        <v>0</v>
      </c>
      <c r="V321">
        <v>0</v>
      </c>
      <c r="W321">
        <v>0</v>
      </c>
      <c r="X321">
        <v>0</v>
      </c>
      <c r="Y321">
        <v>0</v>
      </c>
      <c r="Z321">
        <v>0</v>
      </c>
      <c r="AA321">
        <v>0</v>
      </c>
      <c r="AB321">
        <v>0</v>
      </c>
      <c r="AC321">
        <v>0</v>
      </c>
      <c r="AD321">
        <v>0</v>
      </c>
      <c r="AE321">
        <v>0</v>
      </c>
      <c r="AF321">
        <v>0</v>
      </c>
    </row>
    <row r="322" spans="1:32" x14ac:dyDescent="0.25">
      <c r="A322" s="54">
        <v>21</v>
      </c>
      <c r="B322" s="54" t="s">
        <v>337</v>
      </c>
      <c r="C322" s="54">
        <v>2105</v>
      </c>
      <c r="D322" s="54" t="s">
        <v>341</v>
      </c>
      <c r="E322">
        <v>1</v>
      </c>
      <c r="F322">
        <v>1</v>
      </c>
      <c r="G322">
        <v>1</v>
      </c>
      <c r="H322">
        <v>3</v>
      </c>
      <c r="I322">
        <v>1</v>
      </c>
      <c r="J322">
        <v>1</v>
      </c>
      <c r="K322">
        <v>1</v>
      </c>
      <c r="L322">
        <v>3</v>
      </c>
      <c r="M322">
        <v>1</v>
      </c>
      <c r="N322">
        <v>1</v>
      </c>
      <c r="O322">
        <v>1</v>
      </c>
      <c r="P322">
        <v>3</v>
      </c>
      <c r="Q322">
        <v>0</v>
      </c>
      <c r="R322">
        <v>1</v>
      </c>
      <c r="S322">
        <v>1</v>
      </c>
      <c r="T322">
        <v>1</v>
      </c>
      <c r="U322">
        <v>0</v>
      </c>
      <c r="V322">
        <v>0</v>
      </c>
      <c r="W322">
        <v>1</v>
      </c>
      <c r="X322">
        <v>1</v>
      </c>
      <c r="Y322">
        <v>1</v>
      </c>
      <c r="Z322">
        <v>1</v>
      </c>
      <c r="AA322">
        <v>0</v>
      </c>
      <c r="AB322">
        <v>1</v>
      </c>
      <c r="AC322">
        <v>0</v>
      </c>
      <c r="AD322">
        <v>0</v>
      </c>
      <c r="AE322">
        <v>0</v>
      </c>
      <c r="AF322">
        <v>0</v>
      </c>
    </row>
    <row r="323" spans="1:32" x14ac:dyDescent="0.25">
      <c r="A323" s="54">
        <v>21</v>
      </c>
      <c r="B323" s="54" t="s">
        <v>337</v>
      </c>
      <c r="C323" s="54">
        <v>2106</v>
      </c>
      <c r="D323" s="54" t="s">
        <v>342</v>
      </c>
      <c r="E323">
        <v>0</v>
      </c>
      <c r="F323">
        <v>0</v>
      </c>
      <c r="G323">
        <v>0</v>
      </c>
      <c r="H323">
        <v>0</v>
      </c>
      <c r="I323">
        <v>1</v>
      </c>
      <c r="J323">
        <v>1</v>
      </c>
      <c r="K323">
        <v>1</v>
      </c>
      <c r="L323">
        <v>3</v>
      </c>
      <c r="M323">
        <v>1</v>
      </c>
      <c r="N323">
        <v>1</v>
      </c>
      <c r="O323">
        <v>1</v>
      </c>
      <c r="P323">
        <v>3</v>
      </c>
      <c r="Q323">
        <v>0</v>
      </c>
      <c r="R323">
        <v>0</v>
      </c>
      <c r="S323">
        <v>0</v>
      </c>
      <c r="T323">
        <v>0</v>
      </c>
      <c r="U323">
        <v>0</v>
      </c>
      <c r="V323">
        <v>0</v>
      </c>
      <c r="W323">
        <v>0</v>
      </c>
      <c r="X323">
        <v>0</v>
      </c>
      <c r="Y323">
        <v>1</v>
      </c>
      <c r="Z323">
        <v>1</v>
      </c>
      <c r="AA323">
        <v>0</v>
      </c>
      <c r="AB323">
        <v>0</v>
      </c>
      <c r="AC323">
        <v>20</v>
      </c>
      <c r="AD323">
        <v>20</v>
      </c>
      <c r="AE323">
        <v>0</v>
      </c>
      <c r="AF323">
        <v>0</v>
      </c>
    </row>
    <row r="324" spans="1:32" x14ac:dyDescent="0.25">
      <c r="A324" s="54">
        <v>21</v>
      </c>
      <c r="B324" s="54" t="s">
        <v>337</v>
      </c>
      <c r="C324" s="54">
        <v>2107</v>
      </c>
      <c r="D324" s="54" t="s">
        <v>343</v>
      </c>
      <c r="E324">
        <v>1</v>
      </c>
      <c r="F324">
        <v>1</v>
      </c>
      <c r="G324">
        <v>0</v>
      </c>
      <c r="H324">
        <v>2</v>
      </c>
      <c r="I324">
        <v>1</v>
      </c>
      <c r="J324">
        <v>1</v>
      </c>
      <c r="K324">
        <v>1</v>
      </c>
      <c r="L324">
        <v>3</v>
      </c>
      <c r="M324">
        <v>1</v>
      </c>
      <c r="N324">
        <v>1</v>
      </c>
      <c r="O324">
        <v>1</v>
      </c>
      <c r="P324">
        <v>3</v>
      </c>
      <c r="Q324">
        <v>1</v>
      </c>
      <c r="R324">
        <v>1</v>
      </c>
      <c r="S324">
        <v>1</v>
      </c>
      <c r="T324">
        <v>0</v>
      </c>
      <c r="U324">
        <v>0</v>
      </c>
      <c r="V324">
        <v>0</v>
      </c>
      <c r="W324">
        <v>1</v>
      </c>
      <c r="X324">
        <v>1</v>
      </c>
      <c r="Y324">
        <v>1</v>
      </c>
      <c r="Z324">
        <v>1</v>
      </c>
      <c r="AA324">
        <v>0</v>
      </c>
      <c r="AB324">
        <v>0</v>
      </c>
      <c r="AC324">
        <v>0</v>
      </c>
      <c r="AD324">
        <v>0</v>
      </c>
      <c r="AE324">
        <v>0</v>
      </c>
      <c r="AF324">
        <v>0</v>
      </c>
    </row>
    <row r="325" spans="1:32" x14ac:dyDescent="0.25">
      <c r="A325" s="54">
        <v>22</v>
      </c>
      <c r="B325" s="54" t="s">
        <v>344</v>
      </c>
      <c r="C325" s="54">
        <v>2201</v>
      </c>
      <c r="D325" s="54" t="s">
        <v>344</v>
      </c>
      <c r="E325">
        <v>1</v>
      </c>
      <c r="F325">
        <v>1</v>
      </c>
      <c r="G325">
        <v>0</v>
      </c>
      <c r="H325">
        <v>2</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row>
    <row r="326" spans="1:32" x14ac:dyDescent="0.25">
      <c r="A326" s="54">
        <v>22</v>
      </c>
      <c r="B326" s="54" t="s">
        <v>344</v>
      </c>
      <c r="C326" s="54">
        <v>2202</v>
      </c>
      <c r="D326" s="54" t="s">
        <v>35</v>
      </c>
      <c r="E326">
        <v>0</v>
      </c>
      <c r="F326">
        <v>0</v>
      </c>
      <c r="G326">
        <v>1</v>
      </c>
      <c r="H326">
        <v>1</v>
      </c>
      <c r="I326">
        <v>0</v>
      </c>
      <c r="J326">
        <v>0</v>
      </c>
      <c r="K326">
        <v>1</v>
      </c>
      <c r="L326">
        <v>1</v>
      </c>
      <c r="M326">
        <v>0</v>
      </c>
      <c r="N326">
        <v>0</v>
      </c>
      <c r="O326">
        <v>1</v>
      </c>
      <c r="P326">
        <v>1</v>
      </c>
      <c r="Q326">
        <v>0</v>
      </c>
      <c r="R326">
        <v>0</v>
      </c>
      <c r="S326">
        <v>0</v>
      </c>
      <c r="T326">
        <v>0</v>
      </c>
      <c r="U326">
        <v>1</v>
      </c>
      <c r="V326">
        <v>1</v>
      </c>
      <c r="W326">
        <v>1</v>
      </c>
      <c r="X326">
        <v>1</v>
      </c>
      <c r="Y326">
        <v>1</v>
      </c>
      <c r="Z326">
        <v>1</v>
      </c>
      <c r="AA326">
        <v>0</v>
      </c>
      <c r="AB326">
        <v>0</v>
      </c>
      <c r="AC326">
        <v>0</v>
      </c>
      <c r="AD326">
        <v>0</v>
      </c>
      <c r="AE326">
        <v>0</v>
      </c>
      <c r="AF326">
        <v>0</v>
      </c>
    </row>
    <row r="327" spans="1:32" x14ac:dyDescent="0.25">
      <c r="A327" s="54">
        <v>22</v>
      </c>
      <c r="B327" s="54" t="s">
        <v>344</v>
      </c>
      <c r="C327" s="54">
        <v>2203</v>
      </c>
      <c r="D327" s="54" t="s">
        <v>345</v>
      </c>
      <c r="E327">
        <v>0</v>
      </c>
      <c r="F327">
        <v>0</v>
      </c>
      <c r="G327">
        <v>0</v>
      </c>
      <c r="H327">
        <v>0</v>
      </c>
      <c r="I327">
        <v>1</v>
      </c>
      <c r="J327">
        <v>0</v>
      </c>
      <c r="K327">
        <v>0</v>
      </c>
      <c r="L327">
        <v>1</v>
      </c>
      <c r="M327">
        <v>1</v>
      </c>
      <c r="N327">
        <v>1</v>
      </c>
      <c r="O327">
        <v>1</v>
      </c>
      <c r="P327">
        <v>3</v>
      </c>
      <c r="Q327">
        <v>0</v>
      </c>
      <c r="R327">
        <v>0</v>
      </c>
      <c r="S327">
        <v>0</v>
      </c>
      <c r="T327">
        <v>0</v>
      </c>
      <c r="U327">
        <v>0</v>
      </c>
      <c r="V327">
        <v>0</v>
      </c>
      <c r="W327">
        <v>0</v>
      </c>
      <c r="X327">
        <v>1</v>
      </c>
      <c r="Y327">
        <v>1</v>
      </c>
      <c r="Z327">
        <v>1</v>
      </c>
      <c r="AA327">
        <v>0</v>
      </c>
      <c r="AB327">
        <v>0</v>
      </c>
      <c r="AC327">
        <v>0</v>
      </c>
      <c r="AD327">
        <v>0</v>
      </c>
      <c r="AE327">
        <v>0</v>
      </c>
      <c r="AF327">
        <v>0</v>
      </c>
    </row>
    <row r="328" spans="1:32" x14ac:dyDescent="0.25">
      <c r="A328" s="54">
        <v>22</v>
      </c>
      <c r="B328" s="54" t="s">
        <v>344</v>
      </c>
      <c r="C328" s="54">
        <v>2204</v>
      </c>
      <c r="D328" s="54" t="s">
        <v>346</v>
      </c>
      <c r="E328">
        <v>1</v>
      </c>
      <c r="F328">
        <v>1</v>
      </c>
      <c r="G328">
        <v>1</v>
      </c>
      <c r="H328">
        <v>3</v>
      </c>
      <c r="I328">
        <v>1</v>
      </c>
      <c r="J328">
        <v>1</v>
      </c>
      <c r="K328">
        <v>1</v>
      </c>
      <c r="L328">
        <v>3</v>
      </c>
      <c r="M328">
        <v>1</v>
      </c>
      <c r="N328">
        <v>1</v>
      </c>
      <c r="O328">
        <v>1</v>
      </c>
      <c r="P328">
        <v>3</v>
      </c>
      <c r="Q328">
        <v>1</v>
      </c>
      <c r="R328">
        <v>1</v>
      </c>
      <c r="S328">
        <v>1</v>
      </c>
      <c r="T328">
        <v>0</v>
      </c>
      <c r="U328">
        <v>0</v>
      </c>
      <c r="V328">
        <v>0</v>
      </c>
      <c r="W328">
        <v>0</v>
      </c>
      <c r="X328">
        <v>0</v>
      </c>
      <c r="Y328">
        <v>0</v>
      </c>
      <c r="Z328">
        <v>0</v>
      </c>
      <c r="AA328">
        <v>0</v>
      </c>
      <c r="AB328">
        <v>0</v>
      </c>
      <c r="AC328">
        <v>0</v>
      </c>
      <c r="AD328">
        <v>0</v>
      </c>
      <c r="AE328">
        <v>0</v>
      </c>
      <c r="AF328">
        <v>0</v>
      </c>
    </row>
    <row r="329" spans="1:32" x14ac:dyDescent="0.25">
      <c r="A329" s="54">
        <v>22</v>
      </c>
      <c r="B329" s="54" t="s">
        <v>344</v>
      </c>
      <c r="C329" s="54">
        <v>2205</v>
      </c>
      <c r="D329" s="54" t="s">
        <v>347</v>
      </c>
      <c r="E329">
        <v>0</v>
      </c>
      <c r="F329">
        <v>0</v>
      </c>
      <c r="G329">
        <v>0</v>
      </c>
      <c r="H329">
        <v>0</v>
      </c>
      <c r="I329">
        <v>0</v>
      </c>
      <c r="J329">
        <v>0</v>
      </c>
      <c r="K329">
        <v>0</v>
      </c>
      <c r="L329">
        <v>0</v>
      </c>
      <c r="M329">
        <v>0</v>
      </c>
      <c r="N329">
        <v>0</v>
      </c>
      <c r="O329">
        <v>0</v>
      </c>
      <c r="P329">
        <v>0</v>
      </c>
      <c r="Q329">
        <v>0</v>
      </c>
      <c r="R329">
        <v>0</v>
      </c>
      <c r="S329">
        <v>0</v>
      </c>
      <c r="T329">
        <v>0</v>
      </c>
      <c r="U329">
        <v>0</v>
      </c>
      <c r="V329">
        <v>0</v>
      </c>
      <c r="W329">
        <v>0</v>
      </c>
      <c r="X329">
        <v>0</v>
      </c>
      <c r="Y329">
        <v>0</v>
      </c>
      <c r="Z329">
        <v>0</v>
      </c>
      <c r="AA329">
        <v>0</v>
      </c>
      <c r="AB329">
        <v>0</v>
      </c>
      <c r="AC329">
        <v>0</v>
      </c>
      <c r="AD329">
        <v>0</v>
      </c>
      <c r="AE329">
        <v>0</v>
      </c>
      <c r="AF329">
        <v>0</v>
      </c>
    </row>
    <row r="330" spans="1:32" x14ac:dyDescent="0.25">
      <c r="A330" s="54">
        <v>22</v>
      </c>
      <c r="B330" s="54" t="s">
        <v>344</v>
      </c>
      <c r="C330" s="54">
        <v>2206</v>
      </c>
      <c r="D330" s="54" t="s">
        <v>348</v>
      </c>
      <c r="E330">
        <v>1</v>
      </c>
      <c r="F330">
        <v>1</v>
      </c>
      <c r="G330">
        <v>1</v>
      </c>
      <c r="H330">
        <v>3</v>
      </c>
      <c r="I330">
        <v>1</v>
      </c>
      <c r="J330">
        <v>1</v>
      </c>
      <c r="K330">
        <v>0</v>
      </c>
      <c r="L330">
        <v>2</v>
      </c>
      <c r="M330">
        <v>1</v>
      </c>
      <c r="N330">
        <v>1</v>
      </c>
      <c r="O330">
        <v>1</v>
      </c>
      <c r="P330">
        <v>3</v>
      </c>
      <c r="Q330">
        <v>1</v>
      </c>
      <c r="R330">
        <v>0</v>
      </c>
      <c r="S330">
        <v>1</v>
      </c>
      <c r="T330">
        <v>0</v>
      </c>
      <c r="U330">
        <v>0</v>
      </c>
      <c r="V330">
        <v>1</v>
      </c>
      <c r="W330">
        <v>1</v>
      </c>
      <c r="X330">
        <v>1</v>
      </c>
      <c r="Y330">
        <v>1</v>
      </c>
      <c r="Z330">
        <v>1</v>
      </c>
      <c r="AA330">
        <v>0</v>
      </c>
      <c r="AB330">
        <v>1</v>
      </c>
      <c r="AC330">
        <v>0</v>
      </c>
      <c r="AD330">
        <v>0</v>
      </c>
      <c r="AE330">
        <v>0</v>
      </c>
      <c r="AF330">
        <v>0</v>
      </c>
    </row>
    <row r="331" spans="1:32" x14ac:dyDescent="0.25">
      <c r="A331" s="54">
        <v>22</v>
      </c>
      <c r="B331" s="54" t="s">
        <v>344</v>
      </c>
      <c r="C331" s="54">
        <v>2207</v>
      </c>
      <c r="D331" s="54" t="s">
        <v>349</v>
      </c>
      <c r="E331">
        <v>0</v>
      </c>
      <c r="F331">
        <v>0</v>
      </c>
      <c r="G331">
        <v>0</v>
      </c>
      <c r="H331">
        <v>0</v>
      </c>
      <c r="I331">
        <v>1</v>
      </c>
      <c r="J331">
        <v>1</v>
      </c>
      <c r="K331">
        <v>0</v>
      </c>
      <c r="L331">
        <v>2</v>
      </c>
      <c r="M331">
        <v>0</v>
      </c>
      <c r="N331">
        <v>0</v>
      </c>
      <c r="O331">
        <v>0</v>
      </c>
      <c r="P331">
        <v>0</v>
      </c>
      <c r="Q331">
        <v>0</v>
      </c>
      <c r="R331">
        <v>0</v>
      </c>
      <c r="S331">
        <v>0</v>
      </c>
      <c r="T331">
        <v>0</v>
      </c>
      <c r="U331">
        <v>0</v>
      </c>
      <c r="V331">
        <v>0</v>
      </c>
      <c r="W331">
        <v>0</v>
      </c>
      <c r="X331">
        <v>0</v>
      </c>
      <c r="Y331">
        <v>0</v>
      </c>
      <c r="Z331">
        <v>0</v>
      </c>
      <c r="AA331">
        <v>0</v>
      </c>
      <c r="AB331">
        <v>0</v>
      </c>
      <c r="AC331">
        <v>0</v>
      </c>
      <c r="AD331">
        <v>0</v>
      </c>
      <c r="AE331">
        <v>0</v>
      </c>
      <c r="AF331">
        <v>0</v>
      </c>
    </row>
    <row r="332" spans="1:32" x14ac:dyDescent="0.25">
      <c r="A332" s="54">
        <v>22</v>
      </c>
      <c r="B332" s="54" t="s">
        <v>344</v>
      </c>
      <c r="C332" s="54">
        <v>2208</v>
      </c>
      <c r="D332" s="54" t="s">
        <v>350</v>
      </c>
      <c r="E332">
        <v>0</v>
      </c>
      <c r="F332">
        <v>0</v>
      </c>
      <c r="G332">
        <v>0</v>
      </c>
      <c r="H332">
        <v>0</v>
      </c>
      <c r="I332">
        <v>0</v>
      </c>
      <c r="J332">
        <v>0</v>
      </c>
      <c r="K332">
        <v>0</v>
      </c>
      <c r="L332">
        <v>0</v>
      </c>
      <c r="M332">
        <v>0</v>
      </c>
      <c r="N332">
        <v>0</v>
      </c>
      <c r="O332">
        <v>0</v>
      </c>
      <c r="P332">
        <v>0</v>
      </c>
      <c r="Q332">
        <v>0</v>
      </c>
      <c r="R332">
        <v>0</v>
      </c>
      <c r="S332">
        <v>0</v>
      </c>
      <c r="T332">
        <v>0</v>
      </c>
      <c r="U332">
        <v>0</v>
      </c>
      <c r="V332">
        <v>0</v>
      </c>
      <c r="W332">
        <v>0</v>
      </c>
      <c r="X332">
        <v>0</v>
      </c>
      <c r="Y332">
        <v>0</v>
      </c>
      <c r="Z332">
        <v>0</v>
      </c>
      <c r="AA332">
        <v>0</v>
      </c>
      <c r="AB332">
        <v>0</v>
      </c>
      <c r="AC332">
        <v>0</v>
      </c>
      <c r="AD332">
        <v>0</v>
      </c>
      <c r="AE332">
        <v>0</v>
      </c>
      <c r="AF332">
        <v>0</v>
      </c>
    </row>
    <row r="333" spans="1:32" x14ac:dyDescent="0.25">
      <c r="A333" s="54">
        <v>22</v>
      </c>
      <c r="B333" s="54" t="s">
        <v>344</v>
      </c>
      <c r="C333" s="54">
        <v>2209</v>
      </c>
      <c r="D333" s="54" t="s">
        <v>351</v>
      </c>
      <c r="E333">
        <v>0</v>
      </c>
      <c r="F333">
        <v>0</v>
      </c>
      <c r="G333">
        <v>0</v>
      </c>
      <c r="H333">
        <v>0</v>
      </c>
      <c r="I333">
        <v>1</v>
      </c>
      <c r="J333">
        <v>1</v>
      </c>
      <c r="K333">
        <v>1</v>
      </c>
      <c r="L333">
        <v>3</v>
      </c>
      <c r="M333">
        <v>1</v>
      </c>
      <c r="N333">
        <v>1</v>
      </c>
      <c r="O333">
        <v>1</v>
      </c>
      <c r="P333">
        <v>3</v>
      </c>
      <c r="Q333">
        <v>0</v>
      </c>
      <c r="R333">
        <v>0</v>
      </c>
      <c r="S333">
        <v>0</v>
      </c>
      <c r="T333">
        <v>0</v>
      </c>
      <c r="U333">
        <v>0</v>
      </c>
      <c r="V333">
        <v>0</v>
      </c>
      <c r="W333">
        <v>0</v>
      </c>
      <c r="X333">
        <v>0</v>
      </c>
      <c r="Y333">
        <v>1</v>
      </c>
      <c r="Z333">
        <v>1</v>
      </c>
      <c r="AA333">
        <v>0</v>
      </c>
      <c r="AB333">
        <v>0</v>
      </c>
      <c r="AC333">
        <v>0</v>
      </c>
      <c r="AD333">
        <v>0</v>
      </c>
      <c r="AE333">
        <v>0</v>
      </c>
      <c r="AF333">
        <v>0</v>
      </c>
    </row>
    <row r="334" spans="1:32" x14ac:dyDescent="0.25">
      <c r="A334" s="54">
        <v>22</v>
      </c>
      <c r="B334" s="54" t="s">
        <v>344</v>
      </c>
      <c r="C334" s="54">
        <v>2210</v>
      </c>
      <c r="D334" s="54" t="s">
        <v>352</v>
      </c>
      <c r="E334">
        <v>0</v>
      </c>
      <c r="F334">
        <v>0</v>
      </c>
      <c r="G334">
        <v>0</v>
      </c>
      <c r="H334">
        <v>0</v>
      </c>
      <c r="I334">
        <v>1</v>
      </c>
      <c r="J334">
        <v>1</v>
      </c>
      <c r="K334">
        <v>1</v>
      </c>
      <c r="L334">
        <v>3</v>
      </c>
      <c r="M334">
        <v>0</v>
      </c>
      <c r="N334">
        <v>1</v>
      </c>
      <c r="O334">
        <v>1</v>
      </c>
      <c r="P334">
        <v>2</v>
      </c>
      <c r="Q334">
        <v>0</v>
      </c>
      <c r="R334">
        <v>0</v>
      </c>
      <c r="S334">
        <v>0</v>
      </c>
      <c r="T334">
        <v>0</v>
      </c>
      <c r="U334">
        <v>0</v>
      </c>
      <c r="V334">
        <v>0</v>
      </c>
      <c r="W334">
        <v>0</v>
      </c>
      <c r="X334">
        <v>0</v>
      </c>
      <c r="Y334">
        <v>1</v>
      </c>
      <c r="Z334">
        <v>0</v>
      </c>
      <c r="AA334">
        <v>0</v>
      </c>
      <c r="AB334">
        <v>0</v>
      </c>
      <c r="AC334">
        <v>0</v>
      </c>
      <c r="AD334">
        <v>0</v>
      </c>
      <c r="AE334">
        <v>0</v>
      </c>
      <c r="AF334">
        <v>0</v>
      </c>
    </row>
    <row r="335" spans="1:32" x14ac:dyDescent="0.25">
      <c r="A335" s="54">
        <v>22</v>
      </c>
      <c r="B335" s="54" t="s">
        <v>344</v>
      </c>
      <c r="C335" s="54">
        <v>2211</v>
      </c>
      <c r="D335" s="54" t="s">
        <v>353</v>
      </c>
      <c r="E335">
        <v>0</v>
      </c>
      <c r="F335">
        <v>0</v>
      </c>
      <c r="G335">
        <v>1</v>
      </c>
      <c r="H335">
        <v>1</v>
      </c>
      <c r="I335">
        <v>0</v>
      </c>
      <c r="J335">
        <v>0</v>
      </c>
      <c r="K335">
        <v>0</v>
      </c>
      <c r="L335">
        <v>0</v>
      </c>
      <c r="M335">
        <v>0</v>
      </c>
      <c r="N335">
        <v>0</v>
      </c>
      <c r="O335">
        <v>0</v>
      </c>
      <c r="P335">
        <v>0</v>
      </c>
      <c r="Q335">
        <v>0</v>
      </c>
      <c r="R335">
        <v>0</v>
      </c>
      <c r="S335">
        <v>0</v>
      </c>
      <c r="T335">
        <v>0</v>
      </c>
      <c r="U335">
        <v>0</v>
      </c>
      <c r="V335">
        <v>0</v>
      </c>
      <c r="W335">
        <v>0</v>
      </c>
      <c r="X335">
        <v>0</v>
      </c>
      <c r="Y335">
        <v>1</v>
      </c>
      <c r="Z335">
        <v>0</v>
      </c>
      <c r="AA335">
        <v>0</v>
      </c>
      <c r="AB335">
        <v>0</v>
      </c>
      <c r="AC335">
        <v>0</v>
      </c>
      <c r="AD335">
        <v>0</v>
      </c>
      <c r="AE335">
        <v>0</v>
      </c>
      <c r="AF335">
        <v>0</v>
      </c>
    </row>
    <row r="336" spans="1:32" x14ac:dyDescent="0.25">
      <c r="A336" s="54">
        <v>22</v>
      </c>
      <c r="B336" s="54" t="s">
        <v>344</v>
      </c>
      <c r="C336" s="54">
        <v>2212</v>
      </c>
      <c r="D336" s="54" t="s">
        <v>354</v>
      </c>
      <c r="E336">
        <v>0</v>
      </c>
      <c r="F336">
        <v>0</v>
      </c>
      <c r="G336">
        <v>0</v>
      </c>
      <c r="H336">
        <v>0</v>
      </c>
      <c r="I336">
        <v>0</v>
      </c>
      <c r="J336">
        <v>0</v>
      </c>
      <c r="K336">
        <v>0</v>
      </c>
      <c r="L336">
        <v>0</v>
      </c>
      <c r="M336">
        <v>0</v>
      </c>
      <c r="N336">
        <v>0</v>
      </c>
      <c r="O336">
        <v>0</v>
      </c>
      <c r="P336">
        <v>0</v>
      </c>
      <c r="Q336">
        <v>0</v>
      </c>
      <c r="R336">
        <v>1</v>
      </c>
      <c r="S336">
        <v>1</v>
      </c>
      <c r="T336">
        <v>0</v>
      </c>
      <c r="U336">
        <v>0</v>
      </c>
      <c r="V336">
        <v>0</v>
      </c>
      <c r="W336">
        <v>0</v>
      </c>
      <c r="X336">
        <v>0</v>
      </c>
      <c r="Y336">
        <v>1</v>
      </c>
      <c r="Z336">
        <v>1</v>
      </c>
      <c r="AA336">
        <v>0</v>
      </c>
      <c r="AB336">
        <v>1</v>
      </c>
      <c r="AC336">
        <v>0</v>
      </c>
      <c r="AD336">
        <v>0</v>
      </c>
      <c r="AE336">
        <v>0</v>
      </c>
      <c r="AF336">
        <v>0</v>
      </c>
    </row>
    <row r="337" spans="1:32" x14ac:dyDescent="0.25">
      <c r="A337" s="54">
        <v>22</v>
      </c>
      <c r="B337" s="54" t="s">
        <v>344</v>
      </c>
      <c r="C337" s="54">
        <v>2213</v>
      </c>
      <c r="D337" s="54" t="s">
        <v>355</v>
      </c>
      <c r="E337">
        <v>1</v>
      </c>
      <c r="F337">
        <v>0</v>
      </c>
      <c r="G337">
        <v>1</v>
      </c>
      <c r="H337">
        <v>2</v>
      </c>
      <c r="I337">
        <v>0</v>
      </c>
      <c r="J337">
        <v>1</v>
      </c>
      <c r="K337">
        <v>1</v>
      </c>
      <c r="L337">
        <v>2</v>
      </c>
      <c r="M337">
        <v>1</v>
      </c>
      <c r="N337">
        <v>0</v>
      </c>
      <c r="O337">
        <v>1</v>
      </c>
      <c r="P337">
        <v>2</v>
      </c>
      <c r="Q337">
        <v>0</v>
      </c>
      <c r="R337">
        <v>0</v>
      </c>
      <c r="S337">
        <v>0</v>
      </c>
      <c r="T337">
        <v>0</v>
      </c>
      <c r="U337">
        <v>0</v>
      </c>
      <c r="V337">
        <v>0</v>
      </c>
      <c r="W337">
        <v>0</v>
      </c>
      <c r="X337">
        <v>0</v>
      </c>
      <c r="Y337">
        <v>0</v>
      </c>
      <c r="Z337">
        <v>0</v>
      </c>
      <c r="AA337">
        <v>0</v>
      </c>
      <c r="AB337">
        <v>0</v>
      </c>
      <c r="AC337">
        <v>20</v>
      </c>
      <c r="AD337">
        <v>0</v>
      </c>
      <c r="AE337">
        <v>0</v>
      </c>
      <c r="AF337">
        <v>0</v>
      </c>
    </row>
    <row r="338" spans="1:32" x14ac:dyDescent="0.25">
      <c r="A338" s="54">
        <v>22</v>
      </c>
      <c r="B338" s="54" t="s">
        <v>344</v>
      </c>
      <c r="C338" s="54">
        <v>2214</v>
      </c>
      <c r="D338" s="54" t="s">
        <v>356</v>
      </c>
      <c r="E338">
        <v>1</v>
      </c>
      <c r="F338">
        <v>0</v>
      </c>
      <c r="G338">
        <v>1</v>
      </c>
      <c r="H338">
        <v>2</v>
      </c>
      <c r="I338">
        <v>1</v>
      </c>
      <c r="J338">
        <v>0</v>
      </c>
      <c r="K338">
        <v>1</v>
      </c>
      <c r="L338">
        <v>2</v>
      </c>
      <c r="M338">
        <v>1</v>
      </c>
      <c r="N338">
        <v>0</v>
      </c>
      <c r="O338">
        <v>0</v>
      </c>
      <c r="P338">
        <v>1</v>
      </c>
      <c r="Q338">
        <v>1</v>
      </c>
      <c r="R338">
        <v>1</v>
      </c>
      <c r="S338">
        <v>1</v>
      </c>
      <c r="T338">
        <v>1</v>
      </c>
      <c r="U338">
        <v>0</v>
      </c>
      <c r="V338">
        <v>0</v>
      </c>
      <c r="W338">
        <v>0</v>
      </c>
      <c r="X338">
        <v>0</v>
      </c>
      <c r="Y338">
        <v>1</v>
      </c>
      <c r="Z338">
        <v>1</v>
      </c>
      <c r="AA338">
        <v>0</v>
      </c>
      <c r="AB338">
        <v>1</v>
      </c>
      <c r="AC338">
        <v>20</v>
      </c>
      <c r="AD338">
        <v>105</v>
      </c>
      <c r="AE338">
        <v>0</v>
      </c>
      <c r="AF338">
        <v>0</v>
      </c>
    </row>
    <row r="339" spans="1:32" x14ac:dyDescent="0.25">
      <c r="A339" s="54">
        <v>22</v>
      </c>
      <c r="B339" s="54" t="s">
        <v>344</v>
      </c>
      <c r="C339" s="54">
        <v>2215</v>
      </c>
      <c r="D339" s="54" t="s">
        <v>357</v>
      </c>
      <c r="E339">
        <v>1</v>
      </c>
      <c r="F339">
        <v>0</v>
      </c>
      <c r="G339">
        <v>0</v>
      </c>
      <c r="H339">
        <v>1</v>
      </c>
      <c r="I339">
        <v>1</v>
      </c>
      <c r="J339">
        <v>0</v>
      </c>
      <c r="K339">
        <v>0</v>
      </c>
      <c r="L339">
        <v>1</v>
      </c>
      <c r="M339">
        <v>0</v>
      </c>
      <c r="N339">
        <v>1</v>
      </c>
      <c r="O339">
        <v>0</v>
      </c>
      <c r="P339">
        <v>1</v>
      </c>
      <c r="Q339">
        <v>0</v>
      </c>
      <c r="R339">
        <v>0</v>
      </c>
      <c r="S339">
        <v>0</v>
      </c>
      <c r="T339">
        <v>0</v>
      </c>
      <c r="U339">
        <v>0</v>
      </c>
      <c r="V339">
        <v>0</v>
      </c>
      <c r="W339">
        <v>0</v>
      </c>
      <c r="X339">
        <v>0</v>
      </c>
      <c r="Y339">
        <v>0</v>
      </c>
      <c r="Z339">
        <v>0</v>
      </c>
      <c r="AA339">
        <v>0</v>
      </c>
      <c r="AB339">
        <v>1</v>
      </c>
      <c r="AC339">
        <v>0</v>
      </c>
      <c r="AD339">
        <v>0</v>
      </c>
      <c r="AE339">
        <v>0</v>
      </c>
      <c r="AF339">
        <v>0</v>
      </c>
    </row>
    <row r="340" spans="1:32" x14ac:dyDescent="0.25">
      <c r="A340" s="54">
        <v>22</v>
      </c>
      <c r="B340" s="54" t="s">
        <v>344</v>
      </c>
      <c r="C340" s="54">
        <v>2216</v>
      </c>
      <c r="D340" s="54" t="s">
        <v>358</v>
      </c>
      <c r="E340">
        <v>1</v>
      </c>
      <c r="F340">
        <v>1</v>
      </c>
      <c r="G340">
        <v>1</v>
      </c>
      <c r="H340">
        <v>3</v>
      </c>
      <c r="I340">
        <v>1</v>
      </c>
      <c r="J340">
        <v>1</v>
      </c>
      <c r="K340">
        <v>1</v>
      </c>
      <c r="L340">
        <v>3</v>
      </c>
      <c r="M340">
        <v>0</v>
      </c>
      <c r="N340">
        <v>0</v>
      </c>
      <c r="O340">
        <v>1</v>
      </c>
      <c r="P340">
        <v>1</v>
      </c>
      <c r="Q340">
        <v>0</v>
      </c>
      <c r="R340">
        <v>0</v>
      </c>
      <c r="S340">
        <v>0</v>
      </c>
      <c r="T340">
        <v>0</v>
      </c>
      <c r="U340">
        <v>0</v>
      </c>
      <c r="V340">
        <v>0</v>
      </c>
      <c r="W340">
        <v>0</v>
      </c>
      <c r="X340">
        <v>0</v>
      </c>
      <c r="Y340">
        <v>1</v>
      </c>
      <c r="Z340">
        <v>1</v>
      </c>
      <c r="AA340">
        <v>0</v>
      </c>
      <c r="AB340">
        <v>0</v>
      </c>
      <c r="AC340">
        <v>0</v>
      </c>
      <c r="AD340">
        <v>0</v>
      </c>
      <c r="AE340">
        <v>0</v>
      </c>
      <c r="AF340">
        <v>0</v>
      </c>
    </row>
    <row r="341" spans="1:32" x14ac:dyDescent="0.25">
      <c r="A341" s="54">
        <v>22</v>
      </c>
      <c r="B341" s="54" t="s">
        <v>344</v>
      </c>
      <c r="C341" s="54">
        <v>2217</v>
      </c>
      <c r="D341" s="54" t="s">
        <v>359</v>
      </c>
      <c r="E341">
        <v>1</v>
      </c>
      <c r="F341">
        <v>0</v>
      </c>
      <c r="G341">
        <v>1</v>
      </c>
      <c r="H341">
        <v>2</v>
      </c>
      <c r="I341">
        <v>1</v>
      </c>
      <c r="J341">
        <v>1</v>
      </c>
      <c r="K341">
        <v>1</v>
      </c>
      <c r="L341">
        <v>3</v>
      </c>
      <c r="M341">
        <v>1</v>
      </c>
      <c r="N341">
        <v>1</v>
      </c>
      <c r="O341">
        <v>1</v>
      </c>
      <c r="P341">
        <v>3</v>
      </c>
      <c r="Q341">
        <v>0</v>
      </c>
      <c r="R341">
        <v>0</v>
      </c>
      <c r="S341">
        <v>0</v>
      </c>
      <c r="T341">
        <v>0</v>
      </c>
      <c r="U341">
        <v>0</v>
      </c>
      <c r="V341">
        <v>0</v>
      </c>
      <c r="W341">
        <v>0</v>
      </c>
      <c r="X341">
        <v>0</v>
      </c>
      <c r="Y341">
        <v>1</v>
      </c>
      <c r="Z341">
        <v>1</v>
      </c>
      <c r="AA341">
        <v>0</v>
      </c>
      <c r="AB341">
        <v>1</v>
      </c>
      <c r="AC341">
        <v>20</v>
      </c>
      <c r="AD341">
        <v>0</v>
      </c>
      <c r="AE341">
        <v>0</v>
      </c>
      <c r="AF341">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39997558519241921"/>
  </sheetPr>
  <dimension ref="A1:I341"/>
  <sheetViews>
    <sheetView workbookViewId="0"/>
  </sheetViews>
  <sheetFormatPr baseColWidth="10" defaultRowHeight="15" x14ac:dyDescent="0.25"/>
  <cols>
    <col min="1" max="1" width="9.140625" bestFit="1" customWidth="1"/>
    <col min="2" max="2" width="28.42578125" bestFit="1" customWidth="1"/>
    <col min="3" max="3" width="24.7109375" bestFit="1" customWidth="1"/>
    <col min="4" max="4" width="15.5703125" bestFit="1" customWidth="1"/>
    <col min="5" max="5" width="15.28515625" bestFit="1" customWidth="1"/>
    <col min="6" max="6" width="50.140625" bestFit="1" customWidth="1"/>
    <col min="7" max="7" width="6" bestFit="1" customWidth="1"/>
    <col min="8" max="8" width="9.5703125" bestFit="1" customWidth="1"/>
  </cols>
  <sheetData>
    <row r="1" spans="1:9" x14ac:dyDescent="0.25">
      <c r="A1" t="s">
        <v>371</v>
      </c>
      <c r="B1" t="s">
        <v>372</v>
      </c>
      <c r="C1" t="s">
        <v>1370</v>
      </c>
      <c r="D1" t="s">
        <v>1371</v>
      </c>
      <c r="E1" t="s">
        <v>1372</v>
      </c>
      <c r="F1" t="s">
        <v>1373</v>
      </c>
      <c r="G1" t="s">
        <v>1374</v>
      </c>
      <c r="H1" t="s">
        <v>1375</v>
      </c>
      <c r="I1" t="s">
        <v>370</v>
      </c>
    </row>
    <row r="2" spans="1:9" x14ac:dyDescent="0.25">
      <c r="A2">
        <v>101</v>
      </c>
      <c r="B2" t="s">
        <v>18</v>
      </c>
      <c r="C2" t="s">
        <v>1376</v>
      </c>
      <c r="D2" t="s">
        <v>1377</v>
      </c>
      <c r="E2" t="s">
        <v>18</v>
      </c>
      <c r="F2" t="s">
        <v>1378</v>
      </c>
      <c r="G2">
        <v>44438</v>
      </c>
      <c r="H2">
        <v>89.79</v>
      </c>
      <c r="I2">
        <f>H2/100</f>
        <v>0.89790000000000003</v>
      </c>
    </row>
    <row r="3" spans="1:9" x14ac:dyDescent="0.25">
      <c r="A3">
        <v>102</v>
      </c>
      <c r="B3" t="s">
        <v>19</v>
      </c>
      <c r="C3" t="s">
        <v>1379</v>
      </c>
      <c r="D3" t="s">
        <v>1377</v>
      </c>
      <c r="E3" t="s">
        <v>18</v>
      </c>
      <c r="F3" t="s">
        <v>1380</v>
      </c>
      <c r="G3">
        <v>44413</v>
      </c>
      <c r="H3">
        <v>84.85</v>
      </c>
      <c r="I3">
        <f t="shared" ref="I3:I66" si="0">H3/100</f>
        <v>0.84849999999999992</v>
      </c>
    </row>
    <row r="4" spans="1:9" x14ac:dyDescent="0.25">
      <c r="A4">
        <v>103</v>
      </c>
      <c r="B4" t="s">
        <v>20</v>
      </c>
      <c r="C4" t="s">
        <v>1381</v>
      </c>
      <c r="D4" t="s">
        <v>1377</v>
      </c>
      <c r="E4" t="s">
        <v>18</v>
      </c>
      <c r="F4" t="s">
        <v>1382</v>
      </c>
      <c r="G4">
        <v>44410</v>
      </c>
      <c r="H4">
        <v>69.739999999999995</v>
      </c>
      <c r="I4">
        <f t="shared" si="0"/>
        <v>0.69739999999999991</v>
      </c>
    </row>
    <row r="5" spans="1:9" x14ac:dyDescent="0.25">
      <c r="A5">
        <v>104</v>
      </c>
      <c r="B5" t="s">
        <v>21</v>
      </c>
      <c r="C5" t="s">
        <v>1383</v>
      </c>
      <c r="D5" t="s">
        <v>1377</v>
      </c>
      <c r="E5" t="s">
        <v>18</v>
      </c>
      <c r="F5" t="s">
        <v>1384</v>
      </c>
      <c r="G5">
        <v>44413</v>
      </c>
      <c r="H5">
        <v>90.63</v>
      </c>
      <c r="I5">
        <f t="shared" si="0"/>
        <v>0.90629999999999999</v>
      </c>
    </row>
    <row r="6" spans="1:9" x14ac:dyDescent="0.25">
      <c r="A6">
        <v>105</v>
      </c>
      <c r="B6" t="s">
        <v>22</v>
      </c>
      <c r="C6" t="s">
        <v>1385</v>
      </c>
      <c r="D6" t="s">
        <v>1377</v>
      </c>
      <c r="E6" t="s">
        <v>18</v>
      </c>
      <c r="F6" t="s">
        <v>1386</v>
      </c>
      <c r="G6">
        <v>44411</v>
      </c>
      <c r="H6">
        <v>83.33</v>
      </c>
      <c r="I6">
        <f t="shared" si="0"/>
        <v>0.83329999999999993</v>
      </c>
    </row>
    <row r="7" spans="1:9" x14ac:dyDescent="0.25">
      <c r="A7">
        <v>106</v>
      </c>
      <c r="B7" t="s">
        <v>23</v>
      </c>
      <c r="C7" t="s">
        <v>1387</v>
      </c>
      <c r="D7" t="s">
        <v>1377</v>
      </c>
      <c r="E7" t="s">
        <v>18</v>
      </c>
      <c r="F7" t="s">
        <v>1388</v>
      </c>
      <c r="G7">
        <v>44413</v>
      </c>
      <c r="H7">
        <v>79.17</v>
      </c>
      <c r="I7">
        <f t="shared" si="0"/>
        <v>0.79170000000000007</v>
      </c>
    </row>
    <row r="8" spans="1:9" x14ac:dyDescent="0.25">
      <c r="A8">
        <v>107</v>
      </c>
      <c r="B8" t="s">
        <v>24</v>
      </c>
      <c r="C8" t="s">
        <v>1389</v>
      </c>
      <c r="D8" t="s">
        <v>1377</v>
      </c>
      <c r="E8" t="s">
        <v>18</v>
      </c>
      <c r="F8" t="s">
        <v>1390</v>
      </c>
      <c r="G8">
        <v>44412</v>
      </c>
      <c r="H8">
        <v>72.22</v>
      </c>
      <c r="I8">
        <f t="shared" si="0"/>
        <v>0.72219999999999995</v>
      </c>
    </row>
    <row r="9" spans="1:9" x14ac:dyDescent="0.25">
      <c r="A9">
        <v>108</v>
      </c>
      <c r="B9" t="s">
        <v>25</v>
      </c>
      <c r="C9" t="s">
        <v>1391</v>
      </c>
      <c r="D9" t="s">
        <v>1377</v>
      </c>
      <c r="E9" t="s">
        <v>18</v>
      </c>
      <c r="F9" t="s">
        <v>1392</v>
      </c>
      <c r="G9">
        <v>44417</v>
      </c>
      <c r="H9">
        <v>66.22</v>
      </c>
      <c r="I9">
        <f t="shared" si="0"/>
        <v>0.66220000000000001</v>
      </c>
    </row>
    <row r="10" spans="1:9" x14ac:dyDescent="0.25">
      <c r="A10">
        <v>109</v>
      </c>
      <c r="B10" t="s">
        <v>26</v>
      </c>
      <c r="C10" t="s">
        <v>1393</v>
      </c>
      <c r="D10" t="s">
        <v>1377</v>
      </c>
      <c r="E10" t="s">
        <v>18</v>
      </c>
      <c r="F10" t="s">
        <v>1394</v>
      </c>
      <c r="G10">
        <v>44417</v>
      </c>
      <c r="H10">
        <v>75</v>
      </c>
      <c r="I10">
        <f t="shared" si="0"/>
        <v>0.75</v>
      </c>
    </row>
    <row r="11" spans="1:9" x14ac:dyDescent="0.25">
      <c r="A11">
        <v>110</v>
      </c>
      <c r="B11" t="s">
        <v>27</v>
      </c>
      <c r="C11" t="s">
        <v>1395</v>
      </c>
      <c r="D11" t="s">
        <v>1377</v>
      </c>
      <c r="E11" t="s">
        <v>18</v>
      </c>
      <c r="F11" t="s">
        <v>1396</v>
      </c>
      <c r="G11">
        <v>44418</v>
      </c>
      <c r="H11">
        <v>67.569999999999993</v>
      </c>
      <c r="I11">
        <f t="shared" si="0"/>
        <v>0.67569999999999997</v>
      </c>
    </row>
    <row r="12" spans="1:9" x14ac:dyDescent="0.25">
      <c r="A12">
        <v>111</v>
      </c>
      <c r="B12" t="s">
        <v>28</v>
      </c>
      <c r="C12" t="s">
        <v>1397</v>
      </c>
      <c r="D12" t="s">
        <v>1377</v>
      </c>
      <c r="E12" t="s">
        <v>18</v>
      </c>
      <c r="F12" t="s">
        <v>1398</v>
      </c>
      <c r="G12">
        <v>44412</v>
      </c>
      <c r="H12">
        <v>88.71</v>
      </c>
      <c r="I12">
        <f t="shared" si="0"/>
        <v>0.88709999999999989</v>
      </c>
    </row>
    <row r="13" spans="1:9" x14ac:dyDescent="0.25">
      <c r="A13">
        <v>112</v>
      </c>
      <c r="B13" t="s">
        <v>29</v>
      </c>
      <c r="C13" t="s">
        <v>1399</v>
      </c>
      <c r="D13" t="s">
        <v>1377</v>
      </c>
      <c r="E13" t="s">
        <v>18</v>
      </c>
      <c r="F13" t="s">
        <v>1400</v>
      </c>
      <c r="G13">
        <v>44414</v>
      </c>
      <c r="H13">
        <v>72.22</v>
      </c>
      <c r="I13">
        <f t="shared" si="0"/>
        <v>0.72219999999999995</v>
      </c>
    </row>
    <row r="14" spans="1:9" x14ac:dyDescent="0.25">
      <c r="A14">
        <v>113</v>
      </c>
      <c r="B14" t="s">
        <v>30</v>
      </c>
      <c r="C14" t="s">
        <v>1401</v>
      </c>
      <c r="D14" t="s">
        <v>1377</v>
      </c>
      <c r="E14" t="s">
        <v>18</v>
      </c>
      <c r="F14" t="s">
        <v>1402</v>
      </c>
      <c r="G14">
        <v>44419</v>
      </c>
      <c r="H14">
        <v>75</v>
      </c>
      <c r="I14">
        <f t="shared" si="0"/>
        <v>0.75</v>
      </c>
    </row>
    <row r="15" spans="1:9" x14ac:dyDescent="0.25">
      <c r="A15">
        <v>114</v>
      </c>
      <c r="B15" t="s">
        <v>31</v>
      </c>
      <c r="C15" t="s">
        <v>1403</v>
      </c>
      <c r="D15" t="s">
        <v>1377</v>
      </c>
      <c r="E15" t="s">
        <v>18</v>
      </c>
      <c r="F15" t="s">
        <v>1404</v>
      </c>
      <c r="G15">
        <v>44418</v>
      </c>
      <c r="H15">
        <v>84.72</v>
      </c>
      <c r="I15">
        <f t="shared" si="0"/>
        <v>0.84719999999999995</v>
      </c>
    </row>
    <row r="16" spans="1:9" x14ac:dyDescent="0.25">
      <c r="A16">
        <v>115</v>
      </c>
      <c r="B16" t="s">
        <v>32</v>
      </c>
      <c r="C16" t="s">
        <v>1405</v>
      </c>
      <c r="D16" t="s">
        <v>1377</v>
      </c>
      <c r="E16" t="s">
        <v>18</v>
      </c>
      <c r="F16" t="s">
        <v>1406</v>
      </c>
      <c r="G16">
        <v>44410</v>
      </c>
      <c r="H16">
        <v>86.84</v>
      </c>
      <c r="I16">
        <f t="shared" si="0"/>
        <v>0.86840000000000006</v>
      </c>
    </row>
    <row r="17" spans="1:9" x14ac:dyDescent="0.25">
      <c r="A17">
        <v>116</v>
      </c>
      <c r="B17" t="s">
        <v>33</v>
      </c>
      <c r="C17" t="s">
        <v>1407</v>
      </c>
      <c r="D17" t="s">
        <v>1377</v>
      </c>
      <c r="E17" t="s">
        <v>18</v>
      </c>
      <c r="F17" t="s">
        <v>1408</v>
      </c>
      <c r="G17">
        <v>44412</v>
      </c>
      <c r="H17">
        <v>80.56</v>
      </c>
      <c r="I17">
        <f t="shared" si="0"/>
        <v>0.80559999999999998</v>
      </c>
    </row>
    <row r="18" spans="1:9" x14ac:dyDescent="0.25">
      <c r="A18">
        <v>117</v>
      </c>
      <c r="B18" t="s">
        <v>1409</v>
      </c>
      <c r="C18" t="s">
        <v>1410</v>
      </c>
      <c r="D18" t="s">
        <v>1377</v>
      </c>
      <c r="E18" t="s">
        <v>18</v>
      </c>
      <c r="F18" t="s">
        <v>1411</v>
      </c>
      <c r="G18">
        <v>44413</v>
      </c>
      <c r="H18">
        <v>84.72</v>
      </c>
      <c r="I18">
        <f t="shared" si="0"/>
        <v>0.84719999999999995</v>
      </c>
    </row>
    <row r="19" spans="1:9" x14ac:dyDescent="0.25">
      <c r="A19">
        <v>201</v>
      </c>
      <c r="B19" t="s">
        <v>36</v>
      </c>
      <c r="C19" t="s">
        <v>1412</v>
      </c>
      <c r="D19" t="s">
        <v>1377</v>
      </c>
      <c r="E19" t="s">
        <v>35</v>
      </c>
      <c r="F19" t="s">
        <v>1413</v>
      </c>
      <c r="G19">
        <v>44358</v>
      </c>
      <c r="H19">
        <v>77.94</v>
      </c>
      <c r="I19">
        <f t="shared" si="0"/>
        <v>0.77939999999999998</v>
      </c>
    </row>
    <row r="20" spans="1:9" x14ac:dyDescent="0.25">
      <c r="A20">
        <v>202</v>
      </c>
      <c r="B20" t="s">
        <v>37</v>
      </c>
      <c r="C20" t="s">
        <v>1414</v>
      </c>
      <c r="D20" t="s">
        <v>1377</v>
      </c>
      <c r="E20" t="s">
        <v>35</v>
      </c>
      <c r="F20" t="s">
        <v>1415</v>
      </c>
      <c r="G20">
        <v>44356</v>
      </c>
      <c r="H20">
        <v>77.78</v>
      </c>
      <c r="I20">
        <f t="shared" si="0"/>
        <v>0.77780000000000005</v>
      </c>
    </row>
    <row r="21" spans="1:9" x14ac:dyDescent="0.25">
      <c r="A21">
        <v>203</v>
      </c>
      <c r="B21" t="s">
        <v>38</v>
      </c>
      <c r="C21" t="s">
        <v>1416</v>
      </c>
      <c r="D21" t="s">
        <v>1377</v>
      </c>
      <c r="E21" t="s">
        <v>35</v>
      </c>
      <c r="F21" t="s">
        <v>1417</v>
      </c>
      <c r="G21">
        <v>44361</v>
      </c>
      <c r="H21">
        <v>91.67</v>
      </c>
      <c r="I21">
        <f t="shared" si="0"/>
        <v>0.91670000000000007</v>
      </c>
    </row>
    <row r="22" spans="1:9" x14ac:dyDescent="0.25">
      <c r="A22">
        <v>204</v>
      </c>
      <c r="B22" t="s">
        <v>39</v>
      </c>
      <c r="C22" t="s">
        <v>1418</v>
      </c>
      <c r="D22" t="s">
        <v>1377</v>
      </c>
      <c r="E22" t="s">
        <v>35</v>
      </c>
      <c r="F22" t="s">
        <v>1419</v>
      </c>
      <c r="G22">
        <v>44356</v>
      </c>
      <c r="H22">
        <v>73.61</v>
      </c>
      <c r="I22">
        <f t="shared" si="0"/>
        <v>0.73609999999999998</v>
      </c>
    </row>
    <row r="23" spans="1:9" x14ac:dyDescent="0.25">
      <c r="A23">
        <v>205</v>
      </c>
      <c r="B23" t="s">
        <v>40</v>
      </c>
      <c r="C23" t="s">
        <v>1420</v>
      </c>
      <c r="D23" t="s">
        <v>1377</v>
      </c>
      <c r="E23" t="s">
        <v>35</v>
      </c>
      <c r="F23" t="s">
        <v>1421</v>
      </c>
      <c r="G23">
        <v>44357</v>
      </c>
      <c r="H23">
        <v>61.11</v>
      </c>
      <c r="I23">
        <f t="shared" si="0"/>
        <v>0.61109999999999998</v>
      </c>
    </row>
    <row r="24" spans="1:9" x14ac:dyDescent="0.25">
      <c r="A24">
        <v>206</v>
      </c>
      <c r="B24" t="s">
        <v>41</v>
      </c>
      <c r="C24" t="s">
        <v>1422</v>
      </c>
      <c r="D24" t="s">
        <v>1377</v>
      </c>
      <c r="E24" t="s">
        <v>35</v>
      </c>
      <c r="F24" t="s">
        <v>1423</v>
      </c>
      <c r="G24">
        <v>44358</v>
      </c>
      <c r="H24">
        <v>51.25</v>
      </c>
      <c r="I24">
        <f t="shared" si="0"/>
        <v>0.51249999999999996</v>
      </c>
    </row>
    <row r="25" spans="1:9" x14ac:dyDescent="0.25">
      <c r="A25">
        <v>207</v>
      </c>
      <c r="B25" t="s">
        <v>42</v>
      </c>
      <c r="C25" t="s">
        <v>1424</v>
      </c>
      <c r="D25" t="s">
        <v>1377</v>
      </c>
      <c r="E25" t="s">
        <v>35</v>
      </c>
      <c r="F25" t="s">
        <v>1425</v>
      </c>
      <c r="G25">
        <v>44357</v>
      </c>
      <c r="H25">
        <v>63.75</v>
      </c>
      <c r="I25">
        <f t="shared" si="0"/>
        <v>0.63749999999999996</v>
      </c>
    </row>
    <row r="26" spans="1:9" x14ac:dyDescent="0.25">
      <c r="A26">
        <v>208</v>
      </c>
      <c r="B26" t="s">
        <v>43</v>
      </c>
      <c r="C26" t="s">
        <v>1426</v>
      </c>
      <c r="D26" t="s">
        <v>1377</v>
      </c>
      <c r="E26" t="s">
        <v>35</v>
      </c>
      <c r="F26" t="s">
        <v>1427</v>
      </c>
      <c r="G26">
        <v>44376</v>
      </c>
      <c r="H26">
        <v>70.83</v>
      </c>
      <c r="I26">
        <f t="shared" si="0"/>
        <v>0.70829999999999993</v>
      </c>
    </row>
    <row r="27" spans="1:9" x14ac:dyDescent="0.25">
      <c r="A27">
        <v>301</v>
      </c>
      <c r="B27" t="s">
        <v>45</v>
      </c>
      <c r="C27" t="s">
        <v>1428</v>
      </c>
      <c r="D27" t="s">
        <v>1377</v>
      </c>
      <c r="E27" t="s">
        <v>44</v>
      </c>
      <c r="F27" t="s">
        <v>1429</v>
      </c>
      <c r="G27">
        <v>44383</v>
      </c>
      <c r="H27">
        <v>91.89</v>
      </c>
      <c r="I27">
        <f t="shared" si="0"/>
        <v>0.91890000000000005</v>
      </c>
    </row>
    <row r="28" spans="1:9" x14ac:dyDescent="0.25">
      <c r="A28">
        <v>302</v>
      </c>
      <c r="B28" t="s">
        <v>46</v>
      </c>
      <c r="C28" t="s">
        <v>1430</v>
      </c>
      <c r="D28" t="s">
        <v>1377</v>
      </c>
      <c r="E28" t="s">
        <v>44</v>
      </c>
      <c r="F28" t="s">
        <v>1431</v>
      </c>
      <c r="G28">
        <v>44382</v>
      </c>
      <c r="H28">
        <v>82.35</v>
      </c>
      <c r="I28">
        <f t="shared" si="0"/>
        <v>0.8234999999999999</v>
      </c>
    </row>
    <row r="29" spans="1:9" x14ac:dyDescent="0.25">
      <c r="A29">
        <v>303</v>
      </c>
      <c r="B29" t="s">
        <v>47</v>
      </c>
      <c r="C29" t="s">
        <v>1432</v>
      </c>
      <c r="D29" t="s">
        <v>1377</v>
      </c>
      <c r="E29" t="s">
        <v>44</v>
      </c>
      <c r="F29" t="s">
        <v>1433</v>
      </c>
      <c r="G29">
        <v>44378</v>
      </c>
      <c r="H29">
        <v>69.12</v>
      </c>
      <c r="I29">
        <f t="shared" si="0"/>
        <v>0.69120000000000004</v>
      </c>
    </row>
    <row r="30" spans="1:9" x14ac:dyDescent="0.25">
      <c r="A30">
        <v>304</v>
      </c>
      <c r="B30" t="s">
        <v>48</v>
      </c>
      <c r="C30" t="s">
        <v>1434</v>
      </c>
      <c r="D30" t="s">
        <v>1377</v>
      </c>
      <c r="E30" t="s">
        <v>44</v>
      </c>
      <c r="F30" t="s">
        <v>1435</v>
      </c>
      <c r="G30">
        <v>44407</v>
      </c>
      <c r="H30">
        <v>69.23</v>
      </c>
      <c r="I30">
        <f t="shared" si="0"/>
        <v>0.69230000000000003</v>
      </c>
    </row>
    <row r="31" spans="1:9" x14ac:dyDescent="0.25">
      <c r="A31">
        <v>305</v>
      </c>
      <c r="B31" t="s">
        <v>49</v>
      </c>
      <c r="C31" t="s">
        <v>1436</v>
      </c>
      <c r="D31" t="s">
        <v>1377</v>
      </c>
      <c r="E31" t="s">
        <v>44</v>
      </c>
      <c r="F31" t="s">
        <v>1437</v>
      </c>
      <c r="G31">
        <v>44392</v>
      </c>
      <c r="H31">
        <v>56.76</v>
      </c>
      <c r="I31">
        <f t="shared" si="0"/>
        <v>0.56759999999999999</v>
      </c>
    </row>
    <row r="32" spans="1:9" x14ac:dyDescent="0.25">
      <c r="A32">
        <v>306</v>
      </c>
      <c r="B32" t="s">
        <v>50</v>
      </c>
      <c r="C32" t="s">
        <v>1438</v>
      </c>
      <c r="D32" t="s">
        <v>1377</v>
      </c>
      <c r="E32" t="s">
        <v>44</v>
      </c>
      <c r="F32" t="s">
        <v>1439</v>
      </c>
      <c r="G32">
        <v>44382</v>
      </c>
      <c r="H32">
        <v>94.12</v>
      </c>
      <c r="I32">
        <f t="shared" si="0"/>
        <v>0.94120000000000004</v>
      </c>
    </row>
    <row r="33" spans="1:9" x14ac:dyDescent="0.25">
      <c r="A33">
        <v>307</v>
      </c>
      <c r="B33" t="s">
        <v>51</v>
      </c>
      <c r="C33" t="s">
        <v>1440</v>
      </c>
      <c r="D33" t="s">
        <v>1377</v>
      </c>
      <c r="E33" t="s">
        <v>44</v>
      </c>
      <c r="F33" t="s">
        <v>1441</v>
      </c>
      <c r="G33">
        <v>44406</v>
      </c>
      <c r="H33">
        <v>71.430000000000007</v>
      </c>
      <c r="I33">
        <f t="shared" si="0"/>
        <v>0.71430000000000005</v>
      </c>
    </row>
    <row r="34" spans="1:9" x14ac:dyDescent="0.25">
      <c r="A34">
        <v>308</v>
      </c>
      <c r="B34" t="s">
        <v>52</v>
      </c>
      <c r="C34" t="s">
        <v>1442</v>
      </c>
      <c r="D34" t="s">
        <v>1377</v>
      </c>
      <c r="E34" t="s">
        <v>44</v>
      </c>
      <c r="F34" t="s">
        <v>1443</v>
      </c>
      <c r="G34">
        <v>44396</v>
      </c>
      <c r="H34">
        <v>70.27</v>
      </c>
      <c r="I34">
        <f t="shared" si="0"/>
        <v>0.70269999999999999</v>
      </c>
    </row>
    <row r="35" spans="1:9" x14ac:dyDescent="0.25">
      <c r="A35">
        <v>309</v>
      </c>
      <c r="B35" t="s">
        <v>53</v>
      </c>
      <c r="C35" t="s">
        <v>1444</v>
      </c>
      <c r="D35" t="s">
        <v>1377</v>
      </c>
      <c r="E35" t="s">
        <v>44</v>
      </c>
      <c r="F35" t="s">
        <v>1445</v>
      </c>
      <c r="G35">
        <v>44405</v>
      </c>
      <c r="H35">
        <v>35.14</v>
      </c>
      <c r="I35">
        <f t="shared" si="0"/>
        <v>0.35139999999999999</v>
      </c>
    </row>
    <row r="36" spans="1:9" x14ac:dyDescent="0.25">
      <c r="A36">
        <v>310</v>
      </c>
      <c r="B36" t="s">
        <v>54</v>
      </c>
      <c r="C36" t="s">
        <v>1446</v>
      </c>
      <c r="D36" t="s">
        <v>1377</v>
      </c>
      <c r="E36" t="s">
        <v>44</v>
      </c>
      <c r="F36" t="s">
        <v>1447</v>
      </c>
      <c r="G36">
        <v>44406</v>
      </c>
      <c r="H36">
        <v>36.840000000000003</v>
      </c>
      <c r="I36">
        <f t="shared" si="0"/>
        <v>0.36840000000000006</v>
      </c>
    </row>
    <row r="37" spans="1:9" x14ac:dyDescent="0.25">
      <c r="A37">
        <v>311</v>
      </c>
      <c r="B37" t="s">
        <v>55</v>
      </c>
      <c r="C37" t="s">
        <v>1448</v>
      </c>
      <c r="D37" t="s">
        <v>1377</v>
      </c>
      <c r="E37" t="s">
        <v>44</v>
      </c>
      <c r="F37" t="s">
        <v>1449</v>
      </c>
      <c r="G37">
        <v>44384</v>
      </c>
      <c r="H37">
        <v>80</v>
      </c>
      <c r="I37">
        <f t="shared" si="0"/>
        <v>0.8</v>
      </c>
    </row>
    <row r="38" spans="1:9" x14ac:dyDescent="0.25">
      <c r="A38">
        <v>312</v>
      </c>
      <c r="B38" t="s">
        <v>56</v>
      </c>
      <c r="C38" t="s">
        <v>1450</v>
      </c>
      <c r="D38" t="s">
        <v>1377</v>
      </c>
      <c r="E38" t="s">
        <v>44</v>
      </c>
      <c r="F38" t="s">
        <v>1451</v>
      </c>
      <c r="G38">
        <v>44384</v>
      </c>
      <c r="H38">
        <v>60.29</v>
      </c>
      <c r="I38">
        <f t="shared" si="0"/>
        <v>0.60289999999999999</v>
      </c>
    </row>
    <row r="39" spans="1:9" x14ac:dyDescent="0.25">
      <c r="A39">
        <v>313</v>
      </c>
      <c r="B39" t="s">
        <v>57</v>
      </c>
      <c r="C39" t="s">
        <v>1452</v>
      </c>
      <c r="D39" t="s">
        <v>1377</v>
      </c>
      <c r="E39" t="s">
        <v>44</v>
      </c>
      <c r="F39" t="s">
        <v>1453</v>
      </c>
      <c r="G39">
        <v>44399</v>
      </c>
      <c r="H39">
        <v>90.54</v>
      </c>
      <c r="I39">
        <f t="shared" si="0"/>
        <v>0.90540000000000009</v>
      </c>
    </row>
    <row r="40" spans="1:9" x14ac:dyDescent="0.25">
      <c r="A40">
        <v>314</v>
      </c>
      <c r="B40" t="s">
        <v>58</v>
      </c>
      <c r="C40" t="s">
        <v>1454</v>
      </c>
      <c r="D40" t="s">
        <v>1377</v>
      </c>
      <c r="E40" t="s">
        <v>44</v>
      </c>
      <c r="F40" t="s">
        <v>1455</v>
      </c>
      <c r="G40">
        <v>44378</v>
      </c>
      <c r="H40">
        <v>73.61</v>
      </c>
      <c r="I40">
        <f t="shared" si="0"/>
        <v>0.73609999999999998</v>
      </c>
    </row>
    <row r="41" spans="1:9" x14ac:dyDescent="0.25">
      <c r="A41">
        <v>315</v>
      </c>
      <c r="B41" t="s">
        <v>59</v>
      </c>
      <c r="C41" t="s">
        <v>1456</v>
      </c>
      <c r="D41" t="s">
        <v>1377</v>
      </c>
      <c r="E41" t="s">
        <v>44</v>
      </c>
      <c r="F41" t="s">
        <v>1457</v>
      </c>
      <c r="G41">
        <v>44406</v>
      </c>
      <c r="H41">
        <v>78.790000000000006</v>
      </c>
      <c r="I41">
        <f t="shared" si="0"/>
        <v>0.78790000000000004</v>
      </c>
    </row>
    <row r="42" spans="1:9" x14ac:dyDescent="0.25">
      <c r="A42">
        <v>316</v>
      </c>
      <c r="B42" t="s">
        <v>60</v>
      </c>
      <c r="C42" t="s">
        <v>1458</v>
      </c>
      <c r="D42" t="s">
        <v>1377</v>
      </c>
      <c r="E42" t="s">
        <v>44</v>
      </c>
      <c r="F42" t="s">
        <v>1459</v>
      </c>
      <c r="G42">
        <v>44404</v>
      </c>
      <c r="H42">
        <v>25.64</v>
      </c>
      <c r="I42">
        <f t="shared" si="0"/>
        <v>0.25640000000000002</v>
      </c>
    </row>
    <row r="43" spans="1:9" x14ac:dyDescent="0.25">
      <c r="A43">
        <v>401</v>
      </c>
      <c r="B43" t="s">
        <v>61</v>
      </c>
      <c r="C43" t="s">
        <v>1460</v>
      </c>
      <c r="D43" t="s">
        <v>1377</v>
      </c>
      <c r="E43" t="s">
        <v>61</v>
      </c>
      <c r="F43" t="s">
        <v>1461</v>
      </c>
      <c r="G43">
        <v>44417</v>
      </c>
      <c r="H43">
        <v>21.25</v>
      </c>
      <c r="I43">
        <f t="shared" si="0"/>
        <v>0.21249999999999999</v>
      </c>
    </row>
    <row r="44" spans="1:9" x14ac:dyDescent="0.25">
      <c r="A44">
        <v>402</v>
      </c>
      <c r="B44" t="s">
        <v>62</v>
      </c>
      <c r="C44" t="s">
        <v>1462</v>
      </c>
      <c r="D44" t="s">
        <v>1377</v>
      </c>
      <c r="E44" t="s">
        <v>61</v>
      </c>
      <c r="F44" t="s">
        <v>1463</v>
      </c>
      <c r="G44">
        <v>44413</v>
      </c>
      <c r="H44">
        <v>88.46</v>
      </c>
      <c r="I44">
        <f t="shared" si="0"/>
        <v>0.88459999999999994</v>
      </c>
    </row>
    <row r="45" spans="1:9" x14ac:dyDescent="0.25">
      <c r="A45">
        <v>403</v>
      </c>
      <c r="B45" t="s">
        <v>63</v>
      </c>
      <c r="C45" t="s">
        <v>1464</v>
      </c>
      <c r="D45" t="s">
        <v>1377</v>
      </c>
      <c r="E45" t="s">
        <v>61</v>
      </c>
      <c r="F45" t="s">
        <v>1465</v>
      </c>
      <c r="G45">
        <v>44392</v>
      </c>
      <c r="H45">
        <v>41.67</v>
      </c>
      <c r="I45">
        <f t="shared" si="0"/>
        <v>0.41670000000000001</v>
      </c>
    </row>
    <row r="46" spans="1:9" x14ac:dyDescent="0.25">
      <c r="A46">
        <v>404</v>
      </c>
      <c r="B46" t="s">
        <v>1466</v>
      </c>
      <c r="C46" t="s">
        <v>1467</v>
      </c>
      <c r="D46" t="s">
        <v>1377</v>
      </c>
      <c r="E46" t="s">
        <v>61</v>
      </c>
      <c r="F46" t="s">
        <v>1468</v>
      </c>
      <c r="G46">
        <v>44413</v>
      </c>
      <c r="H46">
        <v>28.75</v>
      </c>
      <c r="I46">
        <f t="shared" si="0"/>
        <v>0.28749999999999998</v>
      </c>
    </row>
    <row r="47" spans="1:9" x14ac:dyDescent="0.25">
      <c r="A47">
        <v>405</v>
      </c>
      <c r="B47" t="s">
        <v>65</v>
      </c>
      <c r="C47" t="s">
        <v>1469</v>
      </c>
      <c r="D47" t="s">
        <v>1377</v>
      </c>
      <c r="E47" t="s">
        <v>61</v>
      </c>
      <c r="F47" t="s">
        <v>1470</v>
      </c>
      <c r="G47">
        <v>44390</v>
      </c>
      <c r="H47">
        <v>63.24</v>
      </c>
      <c r="I47">
        <f t="shared" si="0"/>
        <v>0.63240000000000007</v>
      </c>
    </row>
    <row r="48" spans="1:9" x14ac:dyDescent="0.25">
      <c r="A48">
        <v>406</v>
      </c>
      <c r="B48" t="s">
        <v>66</v>
      </c>
      <c r="C48" t="s">
        <v>1471</v>
      </c>
      <c r="D48" t="s">
        <v>1377</v>
      </c>
      <c r="E48" t="s">
        <v>61</v>
      </c>
      <c r="F48" t="s">
        <v>1472</v>
      </c>
      <c r="G48">
        <v>44392</v>
      </c>
      <c r="H48">
        <v>80.650000000000006</v>
      </c>
      <c r="I48">
        <f t="shared" si="0"/>
        <v>0.80650000000000011</v>
      </c>
    </row>
    <row r="49" spans="1:9" x14ac:dyDescent="0.25">
      <c r="A49">
        <v>407</v>
      </c>
      <c r="B49" t="s">
        <v>67</v>
      </c>
      <c r="C49" t="s">
        <v>1473</v>
      </c>
      <c r="D49" t="s">
        <v>1377</v>
      </c>
      <c r="E49" t="s">
        <v>61</v>
      </c>
      <c r="F49" t="s">
        <v>1474</v>
      </c>
      <c r="G49">
        <v>44411</v>
      </c>
      <c r="H49">
        <v>78.209999999999994</v>
      </c>
      <c r="I49">
        <f t="shared" si="0"/>
        <v>0.78209999999999991</v>
      </c>
    </row>
    <row r="50" spans="1:9" x14ac:dyDescent="0.25">
      <c r="A50">
        <v>408</v>
      </c>
      <c r="B50" t="s">
        <v>1475</v>
      </c>
      <c r="C50" t="s">
        <v>1476</v>
      </c>
      <c r="D50" t="s">
        <v>1377</v>
      </c>
      <c r="E50" t="s">
        <v>61</v>
      </c>
      <c r="F50" t="s">
        <v>1477</v>
      </c>
      <c r="G50">
        <v>44419</v>
      </c>
      <c r="H50">
        <v>22.5</v>
      </c>
      <c r="I50">
        <f t="shared" si="0"/>
        <v>0.22500000000000001</v>
      </c>
    </row>
    <row r="51" spans="1:9" x14ac:dyDescent="0.25">
      <c r="A51">
        <v>409</v>
      </c>
      <c r="B51" t="s">
        <v>69</v>
      </c>
      <c r="C51" t="s">
        <v>1478</v>
      </c>
      <c r="D51" t="s">
        <v>1377</v>
      </c>
      <c r="E51" t="s">
        <v>61</v>
      </c>
      <c r="F51" t="s">
        <v>1479</v>
      </c>
      <c r="G51">
        <v>44413</v>
      </c>
      <c r="H51">
        <v>41.25</v>
      </c>
      <c r="I51">
        <f t="shared" si="0"/>
        <v>0.41249999999999998</v>
      </c>
    </row>
    <row r="52" spans="1:9" x14ac:dyDescent="0.25">
      <c r="A52">
        <v>410</v>
      </c>
      <c r="B52" t="s">
        <v>70</v>
      </c>
      <c r="C52" t="s">
        <v>1480</v>
      </c>
      <c r="D52" t="s">
        <v>1377</v>
      </c>
      <c r="E52" t="s">
        <v>61</v>
      </c>
      <c r="F52" t="s">
        <v>1481</v>
      </c>
      <c r="G52">
        <v>44419</v>
      </c>
      <c r="H52">
        <v>60</v>
      </c>
      <c r="I52">
        <f t="shared" si="0"/>
        <v>0.6</v>
      </c>
    </row>
    <row r="53" spans="1:9" x14ac:dyDescent="0.25">
      <c r="A53">
        <v>411</v>
      </c>
      <c r="B53" t="s">
        <v>71</v>
      </c>
      <c r="C53" t="s">
        <v>1482</v>
      </c>
      <c r="D53" t="s">
        <v>1377</v>
      </c>
      <c r="E53" t="s">
        <v>61</v>
      </c>
      <c r="F53" t="s">
        <v>1483</v>
      </c>
      <c r="G53">
        <v>44543</v>
      </c>
      <c r="H53">
        <v>45.95</v>
      </c>
      <c r="I53">
        <f t="shared" si="0"/>
        <v>0.45950000000000002</v>
      </c>
    </row>
    <row r="54" spans="1:9" x14ac:dyDescent="0.25">
      <c r="A54">
        <v>412</v>
      </c>
      <c r="B54" t="s">
        <v>1484</v>
      </c>
      <c r="C54" t="s">
        <v>1485</v>
      </c>
      <c r="D54" t="s">
        <v>1377</v>
      </c>
      <c r="E54" t="s">
        <v>61</v>
      </c>
      <c r="F54" t="s">
        <v>1486</v>
      </c>
      <c r="G54">
        <v>44411</v>
      </c>
      <c r="H54">
        <v>13.75</v>
      </c>
      <c r="I54">
        <f t="shared" si="0"/>
        <v>0.13750000000000001</v>
      </c>
    </row>
    <row r="55" spans="1:9" x14ac:dyDescent="0.25">
      <c r="A55">
        <v>413</v>
      </c>
      <c r="B55" t="s">
        <v>73</v>
      </c>
      <c r="C55" t="s">
        <v>1487</v>
      </c>
      <c r="D55" t="s">
        <v>1377</v>
      </c>
      <c r="E55" t="s">
        <v>61</v>
      </c>
      <c r="F55" t="s">
        <v>1488</v>
      </c>
      <c r="G55">
        <v>44417</v>
      </c>
      <c r="H55">
        <v>13.75</v>
      </c>
      <c r="I55">
        <f t="shared" si="0"/>
        <v>0.13750000000000001</v>
      </c>
    </row>
    <row r="56" spans="1:9" x14ac:dyDescent="0.25">
      <c r="A56">
        <v>414</v>
      </c>
      <c r="B56" t="s">
        <v>74</v>
      </c>
      <c r="C56" t="s">
        <v>1489</v>
      </c>
      <c r="D56" t="s">
        <v>1377</v>
      </c>
      <c r="E56" t="s">
        <v>61</v>
      </c>
      <c r="F56" t="s">
        <v>1490</v>
      </c>
      <c r="G56">
        <v>44411</v>
      </c>
      <c r="H56">
        <v>64.290000000000006</v>
      </c>
      <c r="I56">
        <f t="shared" si="0"/>
        <v>0.64290000000000003</v>
      </c>
    </row>
    <row r="57" spans="1:9" x14ac:dyDescent="0.25">
      <c r="A57">
        <v>415</v>
      </c>
      <c r="B57" t="s">
        <v>75</v>
      </c>
      <c r="C57" t="s">
        <v>1491</v>
      </c>
      <c r="D57" t="s">
        <v>1377</v>
      </c>
      <c r="E57" t="s">
        <v>61</v>
      </c>
      <c r="F57" t="s">
        <v>1492</v>
      </c>
      <c r="G57">
        <v>44411</v>
      </c>
      <c r="H57">
        <v>86.36</v>
      </c>
      <c r="I57">
        <f t="shared" si="0"/>
        <v>0.86360000000000003</v>
      </c>
    </row>
    <row r="58" spans="1:9" x14ac:dyDescent="0.25">
      <c r="A58">
        <v>416</v>
      </c>
      <c r="B58" t="s">
        <v>76</v>
      </c>
      <c r="C58" t="s">
        <v>1493</v>
      </c>
      <c r="D58" t="s">
        <v>1377</v>
      </c>
      <c r="E58" t="s">
        <v>61</v>
      </c>
      <c r="F58" t="s">
        <v>1494</v>
      </c>
      <c r="G58">
        <v>44411</v>
      </c>
      <c r="H58">
        <v>42.65</v>
      </c>
      <c r="I58">
        <f t="shared" si="0"/>
        <v>0.42649999999999999</v>
      </c>
    </row>
    <row r="59" spans="1:9" x14ac:dyDescent="0.25">
      <c r="A59">
        <v>501</v>
      </c>
      <c r="B59" t="s">
        <v>77</v>
      </c>
      <c r="C59" t="s">
        <v>1495</v>
      </c>
      <c r="D59" t="s">
        <v>1377</v>
      </c>
      <c r="E59" t="s">
        <v>77</v>
      </c>
      <c r="F59" t="s">
        <v>1496</v>
      </c>
      <c r="G59">
        <v>44425</v>
      </c>
      <c r="H59">
        <v>89.74</v>
      </c>
      <c r="I59">
        <f t="shared" si="0"/>
        <v>0.89739999999999998</v>
      </c>
    </row>
    <row r="60" spans="1:9" x14ac:dyDescent="0.25">
      <c r="A60">
        <v>502</v>
      </c>
      <c r="B60" t="s">
        <v>1497</v>
      </c>
      <c r="C60" t="s">
        <v>1498</v>
      </c>
      <c r="D60" t="s">
        <v>1377</v>
      </c>
      <c r="E60" t="s">
        <v>77</v>
      </c>
      <c r="F60" t="s">
        <v>1499</v>
      </c>
      <c r="G60">
        <v>44421</v>
      </c>
      <c r="H60">
        <v>81.08</v>
      </c>
      <c r="I60">
        <f t="shared" si="0"/>
        <v>0.81079999999999997</v>
      </c>
    </row>
    <row r="61" spans="1:9" x14ac:dyDescent="0.25">
      <c r="A61">
        <v>503</v>
      </c>
      <c r="B61" t="s">
        <v>79</v>
      </c>
      <c r="C61" t="s">
        <v>1500</v>
      </c>
      <c r="D61" t="s">
        <v>1377</v>
      </c>
      <c r="E61" t="s">
        <v>77</v>
      </c>
      <c r="F61" t="s">
        <v>1501</v>
      </c>
      <c r="G61">
        <v>44383</v>
      </c>
      <c r="H61">
        <v>59.46</v>
      </c>
      <c r="I61">
        <f t="shared" si="0"/>
        <v>0.59460000000000002</v>
      </c>
    </row>
    <row r="62" spans="1:9" x14ac:dyDescent="0.25">
      <c r="A62">
        <v>504</v>
      </c>
      <c r="B62" t="s">
        <v>80</v>
      </c>
      <c r="C62" t="s">
        <v>1502</v>
      </c>
      <c r="D62" t="s">
        <v>1377</v>
      </c>
      <c r="E62" t="s">
        <v>77</v>
      </c>
      <c r="F62" t="s">
        <v>1503</v>
      </c>
      <c r="G62">
        <v>44383</v>
      </c>
      <c r="H62">
        <v>89.74</v>
      </c>
      <c r="I62">
        <f t="shared" si="0"/>
        <v>0.89739999999999998</v>
      </c>
    </row>
    <row r="63" spans="1:9" x14ac:dyDescent="0.25">
      <c r="A63">
        <v>505</v>
      </c>
      <c r="B63" t="s">
        <v>81</v>
      </c>
      <c r="C63" t="s">
        <v>1504</v>
      </c>
      <c r="D63" t="s">
        <v>1377</v>
      </c>
      <c r="E63" t="s">
        <v>77</v>
      </c>
      <c r="F63" t="s">
        <v>1505</v>
      </c>
      <c r="G63">
        <v>44419</v>
      </c>
      <c r="H63">
        <v>92.11</v>
      </c>
      <c r="I63">
        <f t="shared" si="0"/>
        <v>0.92110000000000003</v>
      </c>
    </row>
    <row r="64" spans="1:9" x14ac:dyDescent="0.25">
      <c r="A64">
        <v>506</v>
      </c>
      <c r="B64" t="s">
        <v>82</v>
      </c>
      <c r="C64" t="s">
        <v>1506</v>
      </c>
      <c r="D64" t="s">
        <v>1377</v>
      </c>
      <c r="E64" t="s">
        <v>77</v>
      </c>
      <c r="F64" t="s">
        <v>1507</v>
      </c>
      <c r="G64">
        <v>44385</v>
      </c>
      <c r="H64">
        <v>20</v>
      </c>
      <c r="I64">
        <f t="shared" si="0"/>
        <v>0.2</v>
      </c>
    </row>
    <row r="65" spans="1:9" x14ac:dyDescent="0.25">
      <c r="A65">
        <v>507</v>
      </c>
      <c r="B65" t="s">
        <v>83</v>
      </c>
      <c r="C65" t="s">
        <v>1508</v>
      </c>
      <c r="D65" t="s">
        <v>1377</v>
      </c>
      <c r="E65" t="s">
        <v>77</v>
      </c>
      <c r="F65" t="s">
        <v>1509</v>
      </c>
      <c r="G65">
        <v>44412</v>
      </c>
      <c r="H65">
        <v>88.89</v>
      </c>
      <c r="I65">
        <f t="shared" si="0"/>
        <v>0.88890000000000002</v>
      </c>
    </row>
    <row r="66" spans="1:9" x14ac:dyDescent="0.25">
      <c r="A66">
        <v>508</v>
      </c>
      <c r="B66" t="s">
        <v>84</v>
      </c>
      <c r="C66" t="s">
        <v>1510</v>
      </c>
      <c r="D66" t="s">
        <v>1377</v>
      </c>
      <c r="E66" t="s">
        <v>77</v>
      </c>
      <c r="F66" t="s">
        <v>1511</v>
      </c>
      <c r="G66">
        <v>44439</v>
      </c>
      <c r="H66">
        <v>30</v>
      </c>
      <c r="I66">
        <f t="shared" si="0"/>
        <v>0.3</v>
      </c>
    </row>
    <row r="67" spans="1:9" x14ac:dyDescent="0.25">
      <c r="A67">
        <v>509</v>
      </c>
      <c r="B67" t="s">
        <v>85</v>
      </c>
      <c r="C67" t="s">
        <v>1512</v>
      </c>
      <c r="D67" t="s">
        <v>1377</v>
      </c>
      <c r="E67" t="s">
        <v>77</v>
      </c>
      <c r="F67" t="s">
        <v>1513</v>
      </c>
      <c r="G67">
        <v>44379</v>
      </c>
      <c r="H67">
        <v>27.63</v>
      </c>
      <c r="I67">
        <f t="shared" ref="I67:I130" si="1">H67/100</f>
        <v>0.27629999999999999</v>
      </c>
    </row>
    <row r="68" spans="1:9" x14ac:dyDescent="0.25">
      <c r="A68">
        <v>510</v>
      </c>
      <c r="B68" t="s">
        <v>86</v>
      </c>
      <c r="C68" t="s">
        <v>1514</v>
      </c>
      <c r="D68" t="s">
        <v>1377</v>
      </c>
      <c r="E68" t="s">
        <v>77</v>
      </c>
      <c r="F68" t="s">
        <v>1515</v>
      </c>
      <c r="G68">
        <v>44383</v>
      </c>
      <c r="H68">
        <v>39.47</v>
      </c>
      <c r="I68">
        <f t="shared" si="1"/>
        <v>0.3947</v>
      </c>
    </row>
    <row r="69" spans="1:9" x14ac:dyDescent="0.25">
      <c r="A69">
        <v>511</v>
      </c>
      <c r="B69" t="s">
        <v>87</v>
      </c>
      <c r="C69" t="s">
        <v>1516</v>
      </c>
      <c r="D69" t="s">
        <v>1377</v>
      </c>
      <c r="E69" t="s">
        <v>77</v>
      </c>
      <c r="F69" t="s">
        <v>1517</v>
      </c>
      <c r="G69">
        <v>44420</v>
      </c>
      <c r="H69">
        <v>50</v>
      </c>
      <c r="I69">
        <f t="shared" si="1"/>
        <v>0.5</v>
      </c>
    </row>
    <row r="70" spans="1:9" x14ac:dyDescent="0.25">
      <c r="A70">
        <v>512</v>
      </c>
      <c r="B70" t="s">
        <v>88</v>
      </c>
      <c r="C70" t="s">
        <v>1518</v>
      </c>
      <c r="D70" t="s">
        <v>1377</v>
      </c>
      <c r="E70" t="s">
        <v>77</v>
      </c>
      <c r="F70" t="s">
        <v>1519</v>
      </c>
      <c r="G70">
        <v>44439</v>
      </c>
      <c r="H70">
        <v>82.05</v>
      </c>
      <c r="I70">
        <f t="shared" si="1"/>
        <v>0.82050000000000001</v>
      </c>
    </row>
    <row r="71" spans="1:9" x14ac:dyDescent="0.25">
      <c r="A71">
        <v>513</v>
      </c>
      <c r="B71" t="s">
        <v>89</v>
      </c>
      <c r="C71" t="s">
        <v>1520</v>
      </c>
      <c r="D71" t="s">
        <v>1377</v>
      </c>
      <c r="E71" t="s">
        <v>77</v>
      </c>
      <c r="F71" t="s">
        <v>1521</v>
      </c>
      <c r="G71">
        <v>44414</v>
      </c>
      <c r="H71">
        <v>50</v>
      </c>
      <c r="I71">
        <f t="shared" si="1"/>
        <v>0.5</v>
      </c>
    </row>
    <row r="72" spans="1:9" x14ac:dyDescent="0.25">
      <c r="A72">
        <v>514</v>
      </c>
      <c r="B72" t="s">
        <v>90</v>
      </c>
      <c r="C72" t="s">
        <v>1522</v>
      </c>
      <c r="D72" t="s">
        <v>1377</v>
      </c>
      <c r="E72" t="s">
        <v>77</v>
      </c>
      <c r="F72" t="s">
        <v>1523</v>
      </c>
      <c r="G72">
        <v>44426</v>
      </c>
      <c r="H72">
        <v>73.680000000000007</v>
      </c>
      <c r="I72">
        <f t="shared" si="1"/>
        <v>0.73680000000000012</v>
      </c>
    </row>
    <row r="73" spans="1:9" x14ac:dyDescent="0.25">
      <c r="A73">
        <v>601</v>
      </c>
      <c r="B73" t="s">
        <v>92</v>
      </c>
      <c r="C73" t="s">
        <v>1524</v>
      </c>
      <c r="D73" t="s">
        <v>1377</v>
      </c>
      <c r="E73" t="s">
        <v>91</v>
      </c>
      <c r="F73" t="s">
        <v>1525</v>
      </c>
      <c r="G73">
        <v>44389</v>
      </c>
      <c r="H73">
        <v>64.86</v>
      </c>
      <c r="I73">
        <f t="shared" si="1"/>
        <v>0.64859999999999995</v>
      </c>
    </row>
    <row r="74" spans="1:9" x14ac:dyDescent="0.25">
      <c r="A74">
        <v>602</v>
      </c>
      <c r="B74" t="s">
        <v>93</v>
      </c>
      <c r="C74" t="s">
        <v>1526</v>
      </c>
      <c r="D74" t="s">
        <v>1377</v>
      </c>
      <c r="E74" t="s">
        <v>91</v>
      </c>
      <c r="F74" t="s">
        <v>1527</v>
      </c>
      <c r="G74">
        <v>44391</v>
      </c>
      <c r="H74">
        <v>70.27</v>
      </c>
      <c r="I74">
        <f t="shared" si="1"/>
        <v>0.70269999999999999</v>
      </c>
    </row>
    <row r="75" spans="1:9" x14ac:dyDescent="0.25">
      <c r="A75">
        <v>603</v>
      </c>
      <c r="B75" t="s">
        <v>94</v>
      </c>
      <c r="C75" t="s">
        <v>1528</v>
      </c>
      <c r="D75" t="s">
        <v>1377</v>
      </c>
      <c r="E75" t="s">
        <v>91</v>
      </c>
      <c r="F75" t="s">
        <v>1529</v>
      </c>
      <c r="G75">
        <v>44460</v>
      </c>
      <c r="H75">
        <v>75</v>
      </c>
      <c r="I75">
        <f t="shared" si="1"/>
        <v>0.75</v>
      </c>
    </row>
    <row r="76" spans="1:9" x14ac:dyDescent="0.25">
      <c r="A76">
        <v>604</v>
      </c>
      <c r="B76" t="s">
        <v>95</v>
      </c>
      <c r="C76" t="s">
        <v>1530</v>
      </c>
      <c r="D76" t="s">
        <v>1377</v>
      </c>
      <c r="E76" t="s">
        <v>91</v>
      </c>
      <c r="F76" t="s">
        <v>1531</v>
      </c>
      <c r="G76">
        <v>44390</v>
      </c>
      <c r="H76">
        <v>77.03</v>
      </c>
      <c r="I76">
        <f t="shared" si="1"/>
        <v>0.77029999999999998</v>
      </c>
    </row>
    <row r="77" spans="1:9" x14ac:dyDescent="0.25">
      <c r="A77">
        <v>605</v>
      </c>
      <c r="B77" t="s">
        <v>96</v>
      </c>
      <c r="C77" t="s">
        <v>1532</v>
      </c>
      <c r="D77" t="s">
        <v>1377</v>
      </c>
      <c r="E77" t="s">
        <v>91</v>
      </c>
      <c r="F77" t="s">
        <v>1533</v>
      </c>
      <c r="G77">
        <v>44390</v>
      </c>
      <c r="H77">
        <v>68.42</v>
      </c>
      <c r="I77">
        <f t="shared" si="1"/>
        <v>0.68420000000000003</v>
      </c>
    </row>
    <row r="78" spans="1:9" x14ac:dyDescent="0.25">
      <c r="A78">
        <v>606</v>
      </c>
      <c r="B78" t="s">
        <v>97</v>
      </c>
      <c r="C78" t="s">
        <v>1534</v>
      </c>
      <c r="D78" t="s">
        <v>1377</v>
      </c>
      <c r="E78" t="s">
        <v>91</v>
      </c>
      <c r="F78" t="s">
        <v>1535</v>
      </c>
      <c r="G78">
        <v>44392</v>
      </c>
      <c r="H78">
        <v>76.39</v>
      </c>
      <c r="I78">
        <f t="shared" si="1"/>
        <v>0.76390000000000002</v>
      </c>
    </row>
    <row r="79" spans="1:9" x14ac:dyDescent="0.25">
      <c r="A79">
        <v>607</v>
      </c>
      <c r="B79" t="s">
        <v>98</v>
      </c>
      <c r="C79" t="s">
        <v>1536</v>
      </c>
      <c r="D79" t="s">
        <v>1377</v>
      </c>
      <c r="E79" t="s">
        <v>91</v>
      </c>
      <c r="F79" t="s">
        <v>1537</v>
      </c>
      <c r="G79">
        <v>44386</v>
      </c>
      <c r="H79">
        <v>82.43</v>
      </c>
      <c r="I79">
        <f t="shared" si="1"/>
        <v>0.82430000000000003</v>
      </c>
    </row>
    <row r="80" spans="1:9" x14ac:dyDescent="0.25">
      <c r="A80">
        <v>608</v>
      </c>
      <c r="B80" t="s">
        <v>99</v>
      </c>
      <c r="C80" t="s">
        <v>1538</v>
      </c>
      <c r="D80" t="s">
        <v>1377</v>
      </c>
      <c r="E80" t="s">
        <v>91</v>
      </c>
      <c r="F80" t="s">
        <v>1539</v>
      </c>
      <c r="G80">
        <v>44386</v>
      </c>
      <c r="H80">
        <v>73.61</v>
      </c>
      <c r="I80">
        <f t="shared" si="1"/>
        <v>0.73609999999999998</v>
      </c>
    </row>
    <row r="81" spans="1:9" x14ac:dyDescent="0.25">
      <c r="A81">
        <v>609</v>
      </c>
      <c r="B81" t="s">
        <v>100</v>
      </c>
      <c r="C81" t="s">
        <v>1540</v>
      </c>
      <c r="D81" t="s">
        <v>1377</v>
      </c>
      <c r="E81" t="s">
        <v>91</v>
      </c>
      <c r="F81" t="s">
        <v>1541</v>
      </c>
      <c r="G81">
        <v>44385</v>
      </c>
      <c r="H81">
        <v>60.53</v>
      </c>
      <c r="I81">
        <f t="shared" si="1"/>
        <v>0.60530000000000006</v>
      </c>
    </row>
    <row r="82" spans="1:9" x14ac:dyDescent="0.25">
      <c r="A82">
        <v>610</v>
      </c>
      <c r="B82" t="s">
        <v>101</v>
      </c>
      <c r="C82" t="s">
        <v>1542</v>
      </c>
      <c r="D82" t="s">
        <v>1377</v>
      </c>
      <c r="E82" t="s">
        <v>91</v>
      </c>
      <c r="F82" t="s">
        <v>1543</v>
      </c>
      <c r="G82">
        <v>44390</v>
      </c>
      <c r="H82">
        <v>71.62</v>
      </c>
      <c r="I82">
        <f t="shared" si="1"/>
        <v>0.71620000000000006</v>
      </c>
    </row>
    <row r="83" spans="1:9" x14ac:dyDescent="0.25">
      <c r="A83">
        <v>611</v>
      </c>
      <c r="B83" t="s">
        <v>102</v>
      </c>
      <c r="C83" t="s">
        <v>1544</v>
      </c>
      <c r="D83" t="s">
        <v>1377</v>
      </c>
      <c r="E83" t="s">
        <v>91</v>
      </c>
      <c r="F83" t="s">
        <v>1545</v>
      </c>
      <c r="G83">
        <v>44385</v>
      </c>
      <c r="H83">
        <v>66.67</v>
      </c>
      <c r="I83">
        <f t="shared" si="1"/>
        <v>0.66670000000000007</v>
      </c>
    </row>
    <row r="84" spans="1:9" x14ac:dyDescent="0.25">
      <c r="A84">
        <v>612</v>
      </c>
      <c r="B84" t="s">
        <v>103</v>
      </c>
      <c r="C84" t="s">
        <v>1546</v>
      </c>
      <c r="D84" t="s">
        <v>1377</v>
      </c>
      <c r="E84" t="s">
        <v>91</v>
      </c>
      <c r="F84" t="s">
        <v>1547</v>
      </c>
      <c r="G84">
        <v>44392</v>
      </c>
      <c r="H84">
        <v>56.76</v>
      </c>
      <c r="I84">
        <f t="shared" si="1"/>
        <v>0.56759999999999999</v>
      </c>
    </row>
    <row r="85" spans="1:9" x14ac:dyDescent="0.25">
      <c r="A85">
        <v>613</v>
      </c>
      <c r="B85" t="s">
        <v>104</v>
      </c>
      <c r="C85" t="s">
        <v>1548</v>
      </c>
      <c r="D85" t="s">
        <v>1377</v>
      </c>
      <c r="E85" t="s">
        <v>91</v>
      </c>
      <c r="F85" t="s">
        <v>1549</v>
      </c>
      <c r="G85">
        <v>44386</v>
      </c>
      <c r="H85">
        <v>68.42</v>
      </c>
      <c r="I85">
        <f t="shared" si="1"/>
        <v>0.68420000000000003</v>
      </c>
    </row>
    <row r="86" spans="1:9" x14ac:dyDescent="0.25">
      <c r="A86">
        <v>614</v>
      </c>
      <c r="B86" t="s">
        <v>105</v>
      </c>
      <c r="C86" t="s">
        <v>1550</v>
      </c>
      <c r="D86" t="s">
        <v>1377</v>
      </c>
      <c r="E86" t="s">
        <v>91</v>
      </c>
      <c r="F86" t="s">
        <v>1551</v>
      </c>
      <c r="G86">
        <v>44385</v>
      </c>
      <c r="H86">
        <v>81.94</v>
      </c>
      <c r="I86">
        <f t="shared" si="1"/>
        <v>0.81940000000000002</v>
      </c>
    </row>
    <row r="87" spans="1:9" x14ac:dyDescent="0.25">
      <c r="A87">
        <v>701</v>
      </c>
      <c r="B87" t="s">
        <v>106</v>
      </c>
      <c r="C87" t="s">
        <v>1552</v>
      </c>
      <c r="D87" t="s">
        <v>1377</v>
      </c>
      <c r="E87" t="s">
        <v>106</v>
      </c>
      <c r="F87" t="s">
        <v>1553</v>
      </c>
      <c r="G87">
        <v>44433</v>
      </c>
      <c r="H87">
        <v>81.94</v>
      </c>
      <c r="I87">
        <f t="shared" si="1"/>
        <v>0.81940000000000002</v>
      </c>
    </row>
    <row r="88" spans="1:9" x14ac:dyDescent="0.25">
      <c r="A88">
        <v>702</v>
      </c>
      <c r="B88" t="s">
        <v>107</v>
      </c>
      <c r="C88" t="s">
        <v>1554</v>
      </c>
      <c r="D88" t="s">
        <v>1377</v>
      </c>
      <c r="E88" t="s">
        <v>106</v>
      </c>
      <c r="F88" t="s">
        <v>1555</v>
      </c>
      <c r="G88">
        <v>44382</v>
      </c>
      <c r="H88">
        <v>69.7</v>
      </c>
      <c r="I88">
        <f t="shared" si="1"/>
        <v>0.69700000000000006</v>
      </c>
    </row>
    <row r="89" spans="1:9" x14ac:dyDescent="0.25">
      <c r="A89">
        <v>703</v>
      </c>
      <c r="B89" t="s">
        <v>108</v>
      </c>
      <c r="C89" t="s">
        <v>1556</v>
      </c>
      <c r="D89" t="s">
        <v>1377</v>
      </c>
      <c r="E89" t="s">
        <v>106</v>
      </c>
      <c r="F89" t="s">
        <v>1557</v>
      </c>
      <c r="G89">
        <v>44407</v>
      </c>
      <c r="H89">
        <v>66.180000000000007</v>
      </c>
      <c r="I89">
        <f t="shared" si="1"/>
        <v>0.66180000000000005</v>
      </c>
    </row>
    <row r="90" spans="1:9" x14ac:dyDescent="0.25">
      <c r="A90">
        <v>704</v>
      </c>
      <c r="B90" t="s">
        <v>109</v>
      </c>
      <c r="C90" t="s">
        <v>1558</v>
      </c>
      <c r="D90" t="s">
        <v>1377</v>
      </c>
      <c r="E90" t="s">
        <v>106</v>
      </c>
      <c r="F90" t="s">
        <v>1559</v>
      </c>
      <c r="G90">
        <v>44384</v>
      </c>
      <c r="H90">
        <v>31.25</v>
      </c>
      <c r="I90">
        <f t="shared" si="1"/>
        <v>0.3125</v>
      </c>
    </row>
    <row r="91" spans="1:9" x14ac:dyDescent="0.25">
      <c r="A91">
        <v>705</v>
      </c>
      <c r="B91" t="s">
        <v>110</v>
      </c>
      <c r="C91" t="s">
        <v>1560</v>
      </c>
      <c r="D91" t="s">
        <v>1377</v>
      </c>
      <c r="E91" t="s">
        <v>106</v>
      </c>
      <c r="F91" t="s">
        <v>1561</v>
      </c>
      <c r="G91">
        <v>44407</v>
      </c>
      <c r="H91">
        <v>70.83</v>
      </c>
      <c r="I91">
        <f t="shared" si="1"/>
        <v>0.70829999999999993</v>
      </c>
    </row>
    <row r="92" spans="1:9" x14ac:dyDescent="0.25">
      <c r="A92">
        <v>706</v>
      </c>
      <c r="B92" t="s">
        <v>111</v>
      </c>
      <c r="C92" t="s">
        <v>1562</v>
      </c>
      <c r="D92" t="s">
        <v>1377</v>
      </c>
      <c r="E92" t="s">
        <v>106</v>
      </c>
      <c r="F92" t="s">
        <v>1563</v>
      </c>
      <c r="G92">
        <v>44386</v>
      </c>
      <c r="H92">
        <v>13.75</v>
      </c>
      <c r="I92">
        <f t="shared" si="1"/>
        <v>0.13750000000000001</v>
      </c>
    </row>
    <row r="93" spans="1:9" x14ac:dyDescent="0.25">
      <c r="A93">
        <v>707</v>
      </c>
      <c r="B93" t="s">
        <v>1288</v>
      </c>
      <c r="C93" t="s">
        <v>1564</v>
      </c>
      <c r="D93" t="s">
        <v>1377</v>
      </c>
      <c r="E93" t="s">
        <v>106</v>
      </c>
      <c r="F93" t="s">
        <v>1565</v>
      </c>
      <c r="G93">
        <v>44377</v>
      </c>
      <c r="H93">
        <v>48.72</v>
      </c>
      <c r="I93">
        <f t="shared" si="1"/>
        <v>0.48719999999999997</v>
      </c>
    </row>
    <row r="94" spans="1:9" x14ac:dyDescent="0.25">
      <c r="A94">
        <v>708</v>
      </c>
      <c r="B94" t="s">
        <v>113</v>
      </c>
      <c r="C94" t="s">
        <v>1566</v>
      </c>
      <c r="D94" t="s">
        <v>1377</v>
      </c>
      <c r="E94" t="s">
        <v>106</v>
      </c>
      <c r="F94" t="s">
        <v>1567</v>
      </c>
      <c r="G94">
        <v>44378</v>
      </c>
      <c r="H94">
        <v>67.31</v>
      </c>
      <c r="I94">
        <f t="shared" si="1"/>
        <v>0.67310000000000003</v>
      </c>
    </row>
    <row r="95" spans="1:9" x14ac:dyDescent="0.25">
      <c r="A95">
        <v>709</v>
      </c>
      <c r="B95" t="s">
        <v>114</v>
      </c>
      <c r="C95" t="s">
        <v>1568</v>
      </c>
      <c r="D95" t="s">
        <v>1377</v>
      </c>
      <c r="E95" t="s">
        <v>106</v>
      </c>
      <c r="F95" t="s">
        <v>1569</v>
      </c>
      <c r="G95">
        <v>44389</v>
      </c>
      <c r="H95">
        <v>27.5</v>
      </c>
      <c r="I95">
        <f t="shared" si="1"/>
        <v>0.27500000000000002</v>
      </c>
    </row>
    <row r="96" spans="1:9" x14ac:dyDescent="0.25">
      <c r="A96">
        <v>710</v>
      </c>
      <c r="B96" t="s">
        <v>115</v>
      </c>
      <c r="C96" t="s">
        <v>1570</v>
      </c>
      <c r="D96" t="s">
        <v>1377</v>
      </c>
      <c r="E96" t="s">
        <v>106</v>
      </c>
      <c r="F96" t="s">
        <v>1571</v>
      </c>
      <c r="G96">
        <v>44383</v>
      </c>
      <c r="H96">
        <v>47.37</v>
      </c>
      <c r="I96">
        <f t="shared" si="1"/>
        <v>0.47369999999999995</v>
      </c>
    </row>
    <row r="97" spans="1:9" x14ac:dyDescent="0.25">
      <c r="A97">
        <v>711</v>
      </c>
      <c r="B97" t="s">
        <v>116</v>
      </c>
      <c r="C97" t="s">
        <v>1572</v>
      </c>
      <c r="D97" t="s">
        <v>1377</v>
      </c>
      <c r="E97" t="s">
        <v>106</v>
      </c>
      <c r="F97" t="s">
        <v>1573</v>
      </c>
      <c r="G97">
        <v>44448</v>
      </c>
      <c r="H97">
        <v>70.59</v>
      </c>
      <c r="I97">
        <f t="shared" si="1"/>
        <v>0.70590000000000008</v>
      </c>
    </row>
    <row r="98" spans="1:9" x14ac:dyDescent="0.25">
      <c r="A98">
        <v>712</v>
      </c>
      <c r="B98" t="s">
        <v>117</v>
      </c>
      <c r="C98" t="s">
        <v>1574</v>
      </c>
      <c r="D98" t="s">
        <v>1377</v>
      </c>
      <c r="E98" t="s">
        <v>106</v>
      </c>
      <c r="F98" t="s">
        <v>1575</v>
      </c>
      <c r="G98">
        <v>44368</v>
      </c>
      <c r="H98">
        <v>21.79</v>
      </c>
      <c r="I98">
        <f t="shared" si="1"/>
        <v>0.21789999999999998</v>
      </c>
    </row>
    <row r="99" spans="1:9" x14ac:dyDescent="0.25">
      <c r="A99">
        <v>713</v>
      </c>
      <c r="B99" t="s">
        <v>118</v>
      </c>
      <c r="C99" t="s">
        <v>1576</v>
      </c>
      <c r="D99" t="s">
        <v>1377</v>
      </c>
      <c r="E99" t="s">
        <v>106</v>
      </c>
      <c r="F99" t="s">
        <v>1577</v>
      </c>
      <c r="G99">
        <v>44376</v>
      </c>
      <c r="H99">
        <v>61.67</v>
      </c>
      <c r="I99">
        <f t="shared" si="1"/>
        <v>0.61670000000000003</v>
      </c>
    </row>
    <row r="100" spans="1:9" x14ac:dyDescent="0.25">
      <c r="A100">
        <v>714</v>
      </c>
      <c r="B100" t="s">
        <v>1289</v>
      </c>
      <c r="C100" t="s">
        <v>1578</v>
      </c>
      <c r="D100" t="s">
        <v>1377</v>
      </c>
      <c r="E100" t="s">
        <v>106</v>
      </c>
      <c r="F100" t="s">
        <v>1579</v>
      </c>
      <c r="G100">
        <v>44376</v>
      </c>
      <c r="H100">
        <v>17.5</v>
      </c>
      <c r="I100">
        <f t="shared" si="1"/>
        <v>0.17499999999999999</v>
      </c>
    </row>
    <row r="101" spans="1:9" x14ac:dyDescent="0.25">
      <c r="A101">
        <v>715</v>
      </c>
      <c r="B101" t="s">
        <v>120</v>
      </c>
      <c r="C101" t="s">
        <v>1580</v>
      </c>
      <c r="D101" t="s">
        <v>1377</v>
      </c>
      <c r="E101" t="s">
        <v>106</v>
      </c>
      <c r="F101" t="s">
        <v>1581</v>
      </c>
      <c r="G101">
        <v>44376</v>
      </c>
      <c r="H101">
        <v>7.69</v>
      </c>
      <c r="I101">
        <f t="shared" si="1"/>
        <v>7.690000000000001E-2</v>
      </c>
    </row>
    <row r="102" spans="1:9" x14ac:dyDescent="0.25">
      <c r="A102">
        <v>716</v>
      </c>
      <c r="B102" t="s">
        <v>121</v>
      </c>
      <c r="C102" t="s">
        <v>1582</v>
      </c>
      <c r="D102" t="s">
        <v>1377</v>
      </c>
      <c r="E102" t="s">
        <v>106</v>
      </c>
      <c r="F102" t="s">
        <v>1583</v>
      </c>
      <c r="G102">
        <v>44377</v>
      </c>
      <c r="H102">
        <v>35.71</v>
      </c>
      <c r="I102">
        <f t="shared" si="1"/>
        <v>0.35710000000000003</v>
      </c>
    </row>
    <row r="103" spans="1:9" x14ac:dyDescent="0.25">
      <c r="A103">
        <v>717</v>
      </c>
      <c r="B103" t="s">
        <v>1292</v>
      </c>
      <c r="C103" t="s">
        <v>1584</v>
      </c>
      <c r="D103" t="s">
        <v>1377</v>
      </c>
      <c r="E103" t="s">
        <v>106</v>
      </c>
      <c r="F103" t="s">
        <v>1585</v>
      </c>
      <c r="G103">
        <v>44434</v>
      </c>
      <c r="H103">
        <v>35.14</v>
      </c>
      <c r="I103">
        <f t="shared" si="1"/>
        <v>0.35139999999999999</v>
      </c>
    </row>
    <row r="104" spans="1:9" x14ac:dyDescent="0.25">
      <c r="A104">
        <v>718</v>
      </c>
      <c r="B104" t="s">
        <v>123</v>
      </c>
      <c r="C104" t="s">
        <v>1586</v>
      </c>
      <c r="D104" t="s">
        <v>1377</v>
      </c>
      <c r="E104" t="s">
        <v>106</v>
      </c>
      <c r="F104" t="s">
        <v>1587</v>
      </c>
      <c r="G104">
        <v>44435</v>
      </c>
      <c r="H104">
        <v>78.95</v>
      </c>
      <c r="I104">
        <f t="shared" si="1"/>
        <v>0.78949999999999998</v>
      </c>
    </row>
    <row r="105" spans="1:9" x14ac:dyDescent="0.25">
      <c r="A105">
        <v>719</v>
      </c>
      <c r="B105" t="s">
        <v>124</v>
      </c>
      <c r="C105" t="s">
        <v>1588</v>
      </c>
      <c r="D105" t="s">
        <v>1377</v>
      </c>
      <c r="E105" t="s">
        <v>106</v>
      </c>
      <c r="F105" t="s">
        <v>1589</v>
      </c>
      <c r="G105">
        <v>44438</v>
      </c>
      <c r="H105">
        <v>51.32</v>
      </c>
      <c r="I105">
        <f t="shared" si="1"/>
        <v>0.51319999999999999</v>
      </c>
    </row>
    <row r="106" spans="1:9" x14ac:dyDescent="0.25">
      <c r="A106">
        <v>801</v>
      </c>
      <c r="B106" t="s">
        <v>125</v>
      </c>
      <c r="C106" t="s">
        <v>1590</v>
      </c>
      <c r="D106" t="s">
        <v>1377</v>
      </c>
      <c r="E106" t="s">
        <v>125</v>
      </c>
      <c r="F106" t="s">
        <v>1591</v>
      </c>
      <c r="G106">
        <v>44426</v>
      </c>
      <c r="H106">
        <v>86.49</v>
      </c>
      <c r="I106">
        <f t="shared" si="1"/>
        <v>0.8649</v>
      </c>
    </row>
    <row r="107" spans="1:9" x14ac:dyDescent="0.25">
      <c r="A107">
        <v>802</v>
      </c>
      <c r="B107" t="s">
        <v>126</v>
      </c>
      <c r="C107" t="s">
        <v>1592</v>
      </c>
      <c r="D107" t="s">
        <v>1377</v>
      </c>
      <c r="E107" t="s">
        <v>125</v>
      </c>
      <c r="F107" t="s">
        <v>1593</v>
      </c>
      <c r="G107">
        <v>44435</v>
      </c>
      <c r="H107">
        <v>84.72</v>
      </c>
      <c r="I107">
        <f t="shared" si="1"/>
        <v>0.84719999999999995</v>
      </c>
    </row>
    <row r="108" spans="1:9" x14ac:dyDescent="0.25">
      <c r="A108">
        <v>803</v>
      </c>
      <c r="B108" t="s">
        <v>127</v>
      </c>
      <c r="C108" t="s">
        <v>1594</v>
      </c>
      <c r="D108" t="s">
        <v>1377</v>
      </c>
      <c r="E108" t="s">
        <v>125</v>
      </c>
      <c r="F108" t="s">
        <v>1595</v>
      </c>
      <c r="G108">
        <v>44434</v>
      </c>
      <c r="H108">
        <v>68.569999999999993</v>
      </c>
      <c r="I108">
        <f t="shared" si="1"/>
        <v>0.68569999999999998</v>
      </c>
    </row>
    <row r="109" spans="1:9" x14ac:dyDescent="0.25">
      <c r="A109">
        <v>804</v>
      </c>
      <c r="B109" t="s">
        <v>128</v>
      </c>
      <c r="C109" t="s">
        <v>1596</v>
      </c>
      <c r="D109" t="s">
        <v>1377</v>
      </c>
      <c r="E109" t="s">
        <v>125</v>
      </c>
      <c r="F109" t="s">
        <v>1597</v>
      </c>
      <c r="G109">
        <v>44426</v>
      </c>
      <c r="H109">
        <v>76.39</v>
      </c>
      <c r="I109">
        <f t="shared" si="1"/>
        <v>0.76390000000000002</v>
      </c>
    </row>
    <row r="110" spans="1:9" x14ac:dyDescent="0.25">
      <c r="A110">
        <v>805</v>
      </c>
      <c r="B110" t="s">
        <v>129</v>
      </c>
      <c r="C110" t="s">
        <v>1598</v>
      </c>
      <c r="D110" t="s">
        <v>1377</v>
      </c>
      <c r="E110" t="s">
        <v>125</v>
      </c>
      <c r="F110" t="s">
        <v>1599</v>
      </c>
      <c r="G110">
        <v>44426</v>
      </c>
      <c r="H110">
        <v>83.33</v>
      </c>
      <c r="I110">
        <f t="shared" si="1"/>
        <v>0.83329999999999993</v>
      </c>
    </row>
    <row r="111" spans="1:9" x14ac:dyDescent="0.25">
      <c r="A111">
        <v>806</v>
      </c>
      <c r="B111" t="s">
        <v>130</v>
      </c>
      <c r="C111" t="s">
        <v>1600</v>
      </c>
      <c r="D111" t="s">
        <v>1377</v>
      </c>
      <c r="E111" t="s">
        <v>125</v>
      </c>
      <c r="F111" t="s">
        <v>1601</v>
      </c>
      <c r="G111">
        <v>44420</v>
      </c>
      <c r="H111">
        <v>66.67</v>
      </c>
      <c r="I111">
        <f t="shared" si="1"/>
        <v>0.66670000000000007</v>
      </c>
    </row>
    <row r="112" spans="1:9" x14ac:dyDescent="0.25">
      <c r="A112">
        <v>807</v>
      </c>
      <c r="B112" t="s">
        <v>131</v>
      </c>
      <c r="C112" t="s">
        <v>1602</v>
      </c>
      <c r="D112" t="s">
        <v>1377</v>
      </c>
      <c r="E112" t="s">
        <v>125</v>
      </c>
      <c r="F112" t="s">
        <v>1603</v>
      </c>
      <c r="G112">
        <v>44421</v>
      </c>
      <c r="H112">
        <v>82.81</v>
      </c>
      <c r="I112">
        <f t="shared" si="1"/>
        <v>0.82810000000000006</v>
      </c>
    </row>
    <row r="113" spans="1:9" x14ac:dyDescent="0.25">
      <c r="A113">
        <v>808</v>
      </c>
      <c r="B113" t="s">
        <v>132</v>
      </c>
      <c r="C113" t="s">
        <v>1604</v>
      </c>
      <c r="D113" t="s">
        <v>1377</v>
      </c>
      <c r="E113" t="s">
        <v>125</v>
      </c>
      <c r="F113" t="s">
        <v>1605</v>
      </c>
      <c r="G113">
        <v>44433</v>
      </c>
      <c r="H113">
        <v>72.06</v>
      </c>
      <c r="I113">
        <f t="shared" si="1"/>
        <v>0.72060000000000002</v>
      </c>
    </row>
    <row r="114" spans="1:9" x14ac:dyDescent="0.25">
      <c r="A114">
        <v>901</v>
      </c>
      <c r="B114" t="s">
        <v>133</v>
      </c>
      <c r="C114" t="s">
        <v>1606</v>
      </c>
      <c r="D114" t="s">
        <v>1377</v>
      </c>
      <c r="E114" t="s">
        <v>133</v>
      </c>
      <c r="F114" t="s">
        <v>1607</v>
      </c>
      <c r="G114">
        <v>44385</v>
      </c>
      <c r="H114">
        <v>75</v>
      </c>
      <c r="I114">
        <f t="shared" si="1"/>
        <v>0.75</v>
      </c>
    </row>
    <row r="115" spans="1:9" x14ac:dyDescent="0.25">
      <c r="A115">
        <v>902</v>
      </c>
      <c r="B115" t="s">
        <v>134</v>
      </c>
      <c r="C115" t="s">
        <v>1608</v>
      </c>
      <c r="D115" t="s">
        <v>1377</v>
      </c>
      <c r="E115" t="s">
        <v>133</v>
      </c>
      <c r="F115" t="s">
        <v>1609</v>
      </c>
      <c r="G115">
        <v>44396</v>
      </c>
      <c r="H115">
        <v>95.83</v>
      </c>
      <c r="I115">
        <f t="shared" si="1"/>
        <v>0.95829999999999993</v>
      </c>
    </row>
    <row r="116" spans="1:9" x14ac:dyDescent="0.25">
      <c r="A116">
        <v>903</v>
      </c>
      <c r="B116" t="s">
        <v>135</v>
      </c>
      <c r="C116" t="s">
        <v>1610</v>
      </c>
      <c r="D116" t="s">
        <v>1377</v>
      </c>
      <c r="E116" t="s">
        <v>133</v>
      </c>
      <c r="F116" t="s">
        <v>1611</v>
      </c>
      <c r="G116">
        <v>44391</v>
      </c>
      <c r="H116">
        <v>69.44</v>
      </c>
      <c r="I116">
        <f t="shared" si="1"/>
        <v>0.69440000000000002</v>
      </c>
    </row>
    <row r="117" spans="1:9" x14ac:dyDescent="0.25">
      <c r="A117">
        <v>904</v>
      </c>
      <c r="B117" t="s">
        <v>136</v>
      </c>
      <c r="C117" t="s">
        <v>1612</v>
      </c>
      <c r="D117" t="s">
        <v>1377</v>
      </c>
      <c r="E117" t="s">
        <v>133</v>
      </c>
      <c r="F117" t="s">
        <v>1613</v>
      </c>
      <c r="G117">
        <v>44386</v>
      </c>
      <c r="H117">
        <v>70</v>
      </c>
      <c r="I117">
        <f t="shared" si="1"/>
        <v>0.7</v>
      </c>
    </row>
    <row r="118" spans="1:9" x14ac:dyDescent="0.25">
      <c r="A118">
        <v>905</v>
      </c>
      <c r="B118" t="s">
        <v>137</v>
      </c>
      <c r="C118" t="s">
        <v>1614</v>
      </c>
      <c r="D118" t="s">
        <v>1377</v>
      </c>
      <c r="E118" t="s">
        <v>133</v>
      </c>
      <c r="F118" t="s">
        <v>1615</v>
      </c>
      <c r="G118">
        <v>44356</v>
      </c>
      <c r="H118">
        <v>60</v>
      </c>
      <c r="I118">
        <f t="shared" si="1"/>
        <v>0.6</v>
      </c>
    </row>
    <row r="119" spans="1:9" x14ac:dyDescent="0.25">
      <c r="A119">
        <v>906</v>
      </c>
      <c r="B119" t="s">
        <v>138</v>
      </c>
      <c r="C119" t="s">
        <v>1616</v>
      </c>
      <c r="D119" t="s">
        <v>1377</v>
      </c>
      <c r="E119" t="s">
        <v>133</v>
      </c>
      <c r="F119" t="s">
        <v>1617</v>
      </c>
      <c r="G119">
        <v>44391</v>
      </c>
      <c r="H119">
        <v>67.650000000000006</v>
      </c>
      <c r="I119">
        <f t="shared" si="1"/>
        <v>0.6765000000000001</v>
      </c>
    </row>
    <row r="120" spans="1:9" x14ac:dyDescent="0.25">
      <c r="A120">
        <v>907</v>
      </c>
      <c r="B120" t="s">
        <v>139</v>
      </c>
      <c r="C120" t="s">
        <v>1618</v>
      </c>
      <c r="D120" t="s">
        <v>1377</v>
      </c>
      <c r="E120" t="s">
        <v>133</v>
      </c>
      <c r="F120" t="s">
        <v>1619</v>
      </c>
      <c r="G120">
        <v>44399</v>
      </c>
      <c r="H120">
        <v>70</v>
      </c>
      <c r="I120">
        <f t="shared" si="1"/>
        <v>0.7</v>
      </c>
    </row>
    <row r="121" spans="1:9" x14ac:dyDescent="0.25">
      <c r="A121">
        <v>908</v>
      </c>
      <c r="B121" t="s">
        <v>140</v>
      </c>
      <c r="C121" t="s">
        <v>1620</v>
      </c>
      <c r="D121" t="s">
        <v>1377</v>
      </c>
      <c r="E121" t="s">
        <v>133</v>
      </c>
      <c r="F121" t="s">
        <v>1621</v>
      </c>
      <c r="G121">
        <v>44396</v>
      </c>
      <c r="H121">
        <v>67.19</v>
      </c>
      <c r="I121">
        <f t="shared" si="1"/>
        <v>0.67189999999999994</v>
      </c>
    </row>
    <row r="122" spans="1:9" x14ac:dyDescent="0.25">
      <c r="A122">
        <v>909</v>
      </c>
      <c r="B122" t="s">
        <v>141</v>
      </c>
      <c r="C122" t="s">
        <v>1622</v>
      </c>
      <c r="D122" t="s">
        <v>1377</v>
      </c>
      <c r="E122" t="s">
        <v>133</v>
      </c>
      <c r="F122" t="s">
        <v>1623</v>
      </c>
      <c r="G122">
        <v>44385</v>
      </c>
      <c r="H122">
        <v>58.11</v>
      </c>
      <c r="I122">
        <f t="shared" si="1"/>
        <v>0.58109999999999995</v>
      </c>
    </row>
    <row r="123" spans="1:9" x14ac:dyDescent="0.25">
      <c r="A123">
        <v>910</v>
      </c>
      <c r="B123" t="s">
        <v>142</v>
      </c>
      <c r="C123" t="s">
        <v>1624</v>
      </c>
      <c r="D123" t="s">
        <v>1377</v>
      </c>
      <c r="E123" t="s">
        <v>133</v>
      </c>
      <c r="F123" t="s">
        <v>1625</v>
      </c>
      <c r="G123">
        <v>44390</v>
      </c>
      <c r="H123">
        <v>72.06</v>
      </c>
      <c r="I123">
        <f t="shared" si="1"/>
        <v>0.72060000000000002</v>
      </c>
    </row>
    <row r="124" spans="1:9" x14ac:dyDescent="0.25">
      <c r="A124">
        <v>911</v>
      </c>
      <c r="B124" t="s">
        <v>143</v>
      </c>
      <c r="C124" t="s">
        <v>1626</v>
      </c>
      <c r="D124" t="s">
        <v>1377</v>
      </c>
      <c r="E124" t="s">
        <v>133</v>
      </c>
      <c r="F124" t="s">
        <v>1627</v>
      </c>
      <c r="G124">
        <v>44398</v>
      </c>
      <c r="H124">
        <v>27.63</v>
      </c>
      <c r="I124">
        <f t="shared" si="1"/>
        <v>0.27629999999999999</v>
      </c>
    </row>
    <row r="125" spans="1:9" x14ac:dyDescent="0.25">
      <c r="A125">
        <v>912</v>
      </c>
      <c r="B125" t="s">
        <v>144</v>
      </c>
      <c r="C125" t="s">
        <v>1628</v>
      </c>
      <c r="D125" t="s">
        <v>1377</v>
      </c>
      <c r="E125" t="s">
        <v>133</v>
      </c>
      <c r="F125" t="s">
        <v>1629</v>
      </c>
      <c r="G125">
        <v>44389</v>
      </c>
      <c r="H125">
        <v>65.790000000000006</v>
      </c>
      <c r="I125">
        <f t="shared" si="1"/>
        <v>0.65790000000000004</v>
      </c>
    </row>
    <row r="126" spans="1:9" x14ac:dyDescent="0.25">
      <c r="A126">
        <v>913</v>
      </c>
      <c r="B126" t="s">
        <v>145</v>
      </c>
      <c r="C126" t="s">
        <v>1630</v>
      </c>
      <c r="D126" t="s">
        <v>1377</v>
      </c>
      <c r="E126" t="s">
        <v>133</v>
      </c>
      <c r="F126" t="s">
        <v>1631</v>
      </c>
      <c r="G126">
        <v>44354</v>
      </c>
      <c r="H126">
        <v>37.840000000000003</v>
      </c>
      <c r="I126">
        <f t="shared" si="1"/>
        <v>0.37840000000000001</v>
      </c>
    </row>
    <row r="127" spans="1:9" x14ac:dyDescent="0.25">
      <c r="A127">
        <v>914</v>
      </c>
      <c r="B127" t="s">
        <v>146</v>
      </c>
      <c r="C127" t="s">
        <v>1632</v>
      </c>
      <c r="D127" t="s">
        <v>1377</v>
      </c>
      <c r="E127" t="s">
        <v>133</v>
      </c>
      <c r="F127" t="s">
        <v>1633</v>
      </c>
      <c r="G127">
        <v>44397</v>
      </c>
      <c r="H127">
        <v>64.06</v>
      </c>
      <c r="I127">
        <f t="shared" si="1"/>
        <v>0.64060000000000006</v>
      </c>
    </row>
    <row r="128" spans="1:9" x14ac:dyDescent="0.25">
      <c r="A128">
        <v>915</v>
      </c>
      <c r="B128" t="s">
        <v>147</v>
      </c>
      <c r="C128" t="s">
        <v>1634</v>
      </c>
      <c r="D128" t="s">
        <v>1377</v>
      </c>
      <c r="E128" t="s">
        <v>133</v>
      </c>
      <c r="F128" t="s">
        <v>1635</v>
      </c>
      <c r="G128">
        <v>44400</v>
      </c>
      <c r="H128">
        <v>36.49</v>
      </c>
      <c r="I128">
        <f t="shared" si="1"/>
        <v>0.3649</v>
      </c>
    </row>
    <row r="129" spans="1:9" x14ac:dyDescent="0.25">
      <c r="A129">
        <v>916</v>
      </c>
      <c r="B129" t="s">
        <v>148</v>
      </c>
      <c r="C129" t="s">
        <v>1636</v>
      </c>
      <c r="D129" t="s">
        <v>1377</v>
      </c>
      <c r="E129" t="s">
        <v>133</v>
      </c>
      <c r="F129" t="s">
        <v>1637</v>
      </c>
      <c r="G129">
        <v>44397</v>
      </c>
      <c r="H129">
        <v>76.56</v>
      </c>
      <c r="I129">
        <f t="shared" si="1"/>
        <v>0.76560000000000006</v>
      </c>
    </row>
    <row r="130" spans="1:9" x14ac:dyDescent="0.25">
      <c r="A130">
        <v>917</v>
      </c>
      <c r="B130" t="s">
        <v>149</v>
      </c>
      <c r="C130" t="s">
        <v>1638</v>
      </c>
      <c r="D130" t="s">
        <v>1377</v>
      </c>
      <c r="E130" t="s">
        <v>133</v>
      </c>
      <c r="F130" t="s">
        <v>1639</v>
      </c>
      <c r="G130">
        <v>44357</v>
      </c>
      <c r="H130">
        <v>0</v>
      </c>
      <c r="I130">
        <f t="shared" si="1"/>
        <v>0</v>
      </c>
    </row>
    <row r="131" spans="1:9" x14ac:dyDescent="0.25">
      <c r="A131">
        <v>918</v>
      </c>
      <c r="B131" t="s">
        <v>150</v>
      </c>
      <c r="C131" t="s">
        <v>1640</v>
      </c>
      <c r="D131" t="s">
        <v>1377</v>
      </c>
      <c r="E131" t="s">
        <v>133</v>
      </c>
      <c r="F131" t="s">
        <v>1641</v>
      </c>
      <c r="G131">
        <v>44398</v>
      </c>
      <c r="H131">
        <v>71.209999999999994</v>
      </c>
      <c r="I131">
        <f t="shared" ref="I131:I194" si="2">H131/100</f>
        <v>0.71209999999999996</v>
      </c>
    </row>
    <row r="132" spans="1:9" x14ac:dyDescent="0.25">
      <c r="A132">
        <v>919</v>
      </c>
      <c r="B132" t="s">
        <v>151</v>
      </c>
      <c r="C132" t="s">
        <v>1642</v>
      </c>
      <c r="D132" t="s">
        <v>1377</v>
      </c>
      <c r="E132" t="s">
        <v>133</v>
      </c>
      <c r="F132" t="s">
        <v>1643</v>
      </c>
      <c r="G132">
        <v>44390</v>
      </c>
      <c r="H132">
        <v>71.88</v>
      </c>
      <c r="I132">
        <f t="shared" si="2"/>
        <v>0.71879999999999999</v>
      </c>
    </row>
    <row r="133" spans="1:9" x14ac:dyDescent="0.25">
      <c r="A133">
        <v>920</v>
      </c>
      <c r="B133" t="s">
        <v>152</v>
      </c>
      <c r="C133" t="s">
        <v>1644</v>
      </c>
      <c r="D133" t="s">
        <v>1377</v>
      </c>
      <c r="E133" t="s">
        <v>133</v>
      </c>
      <c r="F133" t="s">
        <v>1645</v>
      </c>
      <c r="G133">
        <v>44351</v>
      </c>
      <c r="H133">
        <v>74.290000000000006</v>
      </c>
      <c r="I133">
        <f t="shared" si="2"/>
        <v>0.74290000000000012</v>
      </c>
    </row>
    <row r="134" spans="1:9" x14ac:dyDescent="0.25">
      <c r="A134">
        <v>921</v>
      </c>
      <c r="B134" t="s">
        <v>153</v>
      </c>
      <c r="C134" t="s">
        <v>1646</v>
      </c>
      <c r="D134" t="s">
        <v>1377</v>
      </c>
      <c r="E134" t="s">
        <v>133</v>
      </c>
      <c r="F134" t="s">
        <v>1647</v>
      </c>
      <c r="G134">
        <v>44354</v>
      </c>
      <c r="H134">
        <v>55.71</v>
      </c>
      <c r="I134">
        <f t="shared" si="2"/>
        <v>0.55710000000000004</v>
      </c>
    </row>
    <row r="135" spans="1:9" x14ac:dyDescent="0.25">
      <c r="A135">
        <v>922</v>
      </c>
      <c r="B135" t="s">
        <v>154</v>
      </c>
      <c r="C135" t="s">
        <v>1648</v>
      </c>
      <c r="D135" t="s">
        <v>1377</v>
      </c>
      <c r="E135" t="s">
        <v>133</v>
      </c>
      <c r="F135" t="s">
        <v>1649</v>
      </c>
      <c r="G135">
        <v>44357</v>
      </c>
      <c r="H135">
        <v>68.569999999999993</v>
      </c>
      <c r="I135">
        <f t="shared" si="2"/>
        <v>0.68569999999999998</v>
      </c>
    </row>
    <row r="136" spans="1:9" x14ac:dyDescent="0.25">
      <c r="A136">
        <v>923</v>
      </c>
      <c r="B136" t="s">
        <v>155</v>
      </c>
      <c r="C136" t="s">
        <v>1650</v>
      </c>
      <c r="D136" t="s">
        <v>1377</v>
      </c>
      <c r="E136" t="s">
        <v>133</v>
      </c>
      <c r="F136" t="s">
        <v>1651</v>
      </c>
      <c r="G136">
        <v>44403</v>
      </c>
      <c r="H136">
        <v>53.75</v>
      </c>
      <c r="I136">
        <f t="shared" si="2"/>
        <v>0.53749999999999998</v>
      </c>
    </row>
    <row r="137" spans="1:9" x14ac:dyDescent="0.25">
      <c r="A137">
        <v>924</v>
      </c>
      <c r="B137" t="s">
        <v>156</v>
      </c>
      <c r="C137" t="s">
        <v>1652</v>
      </c>
      <c r="D137" t="s">
        <v>1377</v>
      </c>
      <c r="E137" t="s">
        <v>133</v>
      </c>
      <c r="F137" t="s">
        <v>1653</v>
      </c>
      <c r="G137">
        <v>44389</v>
      </c>
      <c r="H137">
        <v>55.56</v>
      </c>
      <c r="I137">
        <f t="shared" si="2"/>
        <v>0.55559999999999998</v>
      </c>
    </row>
    <row r="138" spans="1:9" x14ac:dyDescent="0.25">
      <c r="A138">
        <v>1001</v>
      </c>
      <c r="B138" t="s">
        <v>158</v>
      </c>
      <c r="C138" t="s">
        <v>1654</v>
      </c>
      <c r="D138" t="s">
        <v>1377</v>
      </c>
      <c r="E138" t="s">
        <v>157</v>
      </c>
      <c r="F138" t="s">
        <v>1655</v>
      </c>
      <c r="G138">
        <v>44393</v>
      </c>
      <c r="H138">
        <v>55.71</v>
      </c>
      <c r="I138">
        <f t="shared" si="2"/>
        <v>0.55710000000000004</v>
      </c>
    </row>
    <row r="139" spans="1:9" x14ac:dyDescent="0.25">
      <c r="A139">
        <v>1002</v>
      </c>
      <c r="B139" t="s">
        <v>159</v>
      </c>
      <c r="C139" t="s">
        <v>1656</v>
      </c>
      <c r="D139" t="s">
        <v>1377</v>
      </c>
      <c r="E139" t="s">
        <v>157</v>
      </c>
      <c r="F139" t="s">
        <v>1657</v>
      </c>
      <c r="G139">
        <v>44397</v>
      </c>
      <c r="H139">
        <v>35.9</v>
      </c>
      <c r="I139">
        <f t="shared" si="2"/>
        <v>0.35899999999999999</v>
      </c>
    </row>
    <row r="140" spans="1:9" x14ac:dyDescent="0.25">
      <c r="A140">
        <v>1003</v>
      </c>
      <c r="B140" t="s">
        <v>160</v>
      </c>
      <c r="C140" t="s">
        <v>1658</v>
      </c>
      <c r="D140" t="s">
        <v>1377</v>
      </c>
      <c r="E140" t="s">
        <v>157</v>
      </c>
      <c r="F140" t="s">
        <v>1659</v>
      </c>
      <c r="G140">
        <v>44400</v>
      </c>
      <c r="H140">
        <v>67.11</v>
      </c>
      <c r="I140">
        <f t="shared" si="2"/>
        <v>0.67110000000000003</v>
      </c>
    </row>
    <row r="141" spans="1:9" x14ac:dyDescent="0.25">
      <c r="A141">
        <v>1004</v>
      </c>
      <c r="B141" t="s">
        <v>161</v>
      </c>
      <c r="C141" t="s">
        <v>1660</v>
      </c>
      <c r="D141" t="s">
        <v>1377</v>
      </c>
      <c r="E141" t="s">
        <v>157</v>
      </c>
      <c r="F141" t="s">
        <v>1661</v>
      </c>
      <c r="G141">
        <v>44390</v>
      </c>
      <c r="H141">
        <v>31.94</v>
      </c>
      <c r="I141">
        <f t="shared" si="2"/>
        <v>0.31940000000000002</v>
      </c>
    </row>
    <row r="142" spans="1:9" x14ac:dyDescent="0.25">
      <c r="A142">
        <v>1005</v>
      </c>
      <c r="B142" t="s">
        <v>1299</v>
      </c>
      <c r="C142" t="s">
        <v>1662</v>
      </c>
      <c r="D142" t="s">
        <v>1377</v>
      </c>
      <c r="E142" t="s">
        <v>157</v>
      </c>
      <c r="F142" t="s">
        <v>1663</v>
      </c>
      <c r="G142">
        <v>44393</v>
      </c>
      <c r="H142">
        <v>74.319999999999993</v>
      </c>
      <c r="I142">
        <f t="shared" si="2"/>
        <v>0.74319999999999997</v>
      </c>
    </row>
    <row r="143" spans="1:9" x14ac:dyDescent="0.25">
      <c r="A143">
        <v>1006</v>
      </c>
      <c r="B143" t="s">
        <v>163</v>
      </c>
      <c r="C143" t="s">
        <v>1664</v>
      </c>
      <c r="D143" t="s">
        <v>1377</v>
      </c>
      <c r="E143" t="s">
        <v>157</v>
      </c>
      <c r="F143" t="s">
        <v>1665</v>
      </c>
      <c r="G143">
        <v>44390</v>
      </c>
      <c r="H143">
        <v>90</v>
      </c>
      <c r="I143">
        <f t="shared" si="2"/>
        <v>0.9</v>
      </c>
    </row>
    <row r="144" spans="1:9" x14ac:dyDescent="0.25">
      <c r="A144">
        <v>1007</v>
      </c>
      <c r="B144" t="s">
        <v>164</v>
      </c>
      <c r="C144" t="s">
        <v>1666</v>
      </c>
      <c r="D144" t="s">
        <v>1377</v>
      </c>
      <c r="E144" t="s">
        <v>157</v>
      </c>
      <c r="F144" t="s">
        <v>1667</v>
      </c>
      <c r="G144">
        <v>44396</v>
      </c>
      <c r="H144">
        <v>79.73</v>
      </c>
      <c r="I144">
        <f t="shared" si="2"/>
        <v>0.79730000000000001</v>
      </c>
    </row>
    <row r="145" spans="1:9" x14ac:dyDescent="0.25">
      <c r="A145">
        <v>1008</v>
      </c>
      <c r="B145" t="s">
        <v>165</v>
      </c>
      <c r="C145" t="s">
        <v>1668</v>
      </c>
      <c r="D145" t="s">
        <v>1377</v>
      </c>
      <c r="E145" t="s">
        <v>157</v>
      </c>
      <c r="F145" t="s">
        <v>1669</v>
      </c>
      <c r="G145">
        <v>44389</v>
      </c>
      <c r="H145">
        <v>78.38</v>
      </c>
      <c r="I145">
        <f t="shared" si="2"/>
        <v>0.78379999999999994</v>
      </c>
    </row>
    <row r="146" spans="1:9" x14ac:dyDescent="0.25">
      <c r="A146">
        <v>1009</v>
      </c>
      <c r="B146" t="s">
        <v>1670</v>
      </c>
      <c r="C146" t="s">
        <v>1671</v>
      </c>
      <c r="D146" t="s">
        <v>1377</v>
      </c>
      <c r="E146" t="s">
        <v>157</v>
      </c>
      <c r="F146" t="s">
        <v>1672</v>
      </c>
      <c r="G146">
        <v>44403</v>
      </c>
      <c r="H146">
        <v>73.61</v>
      </c>
      <c r="I146">
        <f t="shared" si="2"/>
        <v>0.73609999999999998</v>
      </c>
    </row>
    <row r="147" spans="1:9" x14ac:dyDescent="0.25">
      <c r="A147">
        <v>1010</v>
      </c>
      <c r="B147" t="s">
        <v>167</v>
      </c>
      <c r="C147" t="s">
        <v>1673</v>
      </c>
      <c r="D147" t="s">
        <v>1377</v>
      </c>
      <c r="E147" t="s">
        <v>157</v>
      </c>
      <c r="F147" t="s">
        <v>1674</v>
      </c>
      <c r="G147">
        <v>44398</v>
      </c>
      <c r="H147">
        <v>64.47</v>
      </c>
      <c r="I147">
        <f t="shared" si="2"/>
        <v>0.64469999999999994</v>
      </c>
    </row>
    <row r="148" spans="1:9" x14ac:dyDescent="0.25">
      <c r="A148">
        <v>1011</v>
      </c>
      <c r="B148" t="s">
        <v>168</v>
      </c>
      <c r="C148" t="s">
        <v>1675</v>
      </c>
      <c r="D148" t="s">
        <v>1377</v>
      </c>
      <c r="E148" t="s">
        <v>157</v>
      </c>
      <c r="F148" t="s">
        <v>1676</v>
      </c>
      <c r="G148">
        <v>44400</v>
      </c>
      <c r="H148">
        <v>21.62</v>
      </c>
      <c r="I148">
        <f t="shared" si="2"/>
        <v>0.2162</v>
      </c>
    </row>
    <row r="149" spans="1:9" x14ac:dyDescent="0.25">
      <c r="A149">
        <v>1012</v>
      </c>
      <c r="B149" t="s">
        <v>169</v>
      </c>
      <c r="C149" t="s">
        <v>1677</v>
      </c>
      <c r="D149" t="s">
        <v>1377</v>
      </c>
      <c r="E149" t="s">
        <v>157</v>
      </c>
      <c r="F149" t="s">
        <v>1678</v>
      </c>
      <c r="G149">
        <v>44392</v>
      </c>
      <c r="H149">
        <v>40.79</v>
      </c>
      <c r="I149">
        <f t="shared" si="2"/>
        <v>0.40789999999999998</v>
      </c>
    </row>
    <row r="150" spans="1:9" x14ac:dyDescent="0.25">
      <c r="A150">
        <v>1013</v>
      </c>
      <c r="B150" t="s">
        <v>170</v>
      </c>
      <c r="C150" t="s">
        <v>1679</v>
      </c>
      <c r="D150" t="s">
        <v>1377</v>
      </c>
      <c r="E150" t="s">
        <v>157</v>
      </c>
      <c r="F150" t="s">
        <v>1680</v>
      </c>
      <c r="G150">
        <v>44386</v>
      </c>
      <c r="H150">
        <v>92.11</v>
      </c>
      <c r="I150">
        <f t="shared" si="2"/>
        <v>0.92110000000000003</v>
      </c>
    </row>
    <row r="151" spans="1:9" x14ac:dyDescent="0.25">
      <c r="A151">
        <v>1014</v>
      </c>
      <c r="B151" t="s">
        <v>171</v>
      </c>
      <c r="C151" t="s">
        <v>1681</v>
      </c>
      <c r="D151" t="s">
        <v>1377</v>
      </c>
      <c r="E151" t="s">
        <v>157</v>
      </c>
      <c r="F151" t="s">
        <v>1682</v>
      </c>
      <c r="G151">
        <v>44398</v>
      </c>
      <c r="H151">
        <v>25.64</v>
      </c>
      <c r="I151">
        <f t="shared" si="2"/>
        <v>0.25640000000000002</v>
      </c>
    </row>
    <row r="152" spans="1:9" x14ac:dyDescent="0.25">
      <c r="A152">
        <v>1015</v>
      </c>
      <c r="B152" t="s">
        <v>172</v>
      </c>
      <c r="C152" t="s">
        <v>1683</v>
      </c>
      <c r="D152" t="s">
        <v>1377</v>
      </c>
      <c r="E152" t="s">
        <v>157</v>
      </c>
      <c r="F152" t="s">
        <v>1684</v>
      </c>
      <c r="G152">
        <v>44390</v>
      </c>
      <c r="H152">
        <v>35</v>
      </c>
      <c r="I152">
        <f t="shared" si="2"/>
        <v>0.35</v>
      </c>
    </row>
    <row r="153" spans="1:9" x14ac:dyDescent="0.25">
      <c r="A153">
        <v>1016</v>
      </c>
      <c r="B153" t="s">
        <v>173</v>
      </c>
      <c r="C153" t="s">
        <v>1685</v>
      </c>
      <c r="D153" t="s">
        <v>1377</v>
      </c>
      <c r="E153" t="s">
        <v>157</v>
      </c>
      <c r="F153" t="s">
        <v>1686</v>
      </c>
      <c r="G153">
        <v>44398</v>
      </c>
      <c r="H153">
        <v>82.43</v>
      </c>
      <c r="I153">
        <f t="shared" si="2"/>
        <v>0.82430000000000003</v>
      </c>
    </row>
    <row r="154" spans="1:9" x14ac:dyDescent="0.25">
      <c r="A154">
        <v>1017</v>
      </c>
      <c r="B154" t="s">
        <v>174</v>
      </c>
      <c r="C154" t="s">
        <v>1687</v>
      </c>
      <c r="D154" t="s">
        <v>1377</v>
      </c>
      <c r="E154" t="s">
        <v>157</v>
      </c>
      <c r="F154" t="s">
        <v>1688</v>
      </c>
      <c r="G154">
        <v>44398</v>
      </c>
      <c r="H154">
        <v>40.54</v>
      </c>
      <c r="I154">
        <f t="shared" si="2"/>
        <v>0.40539999999999998</v>
      </c>
    </row>
    <row r="155" spans="1:9" x14ac:dyDescent="0.25">
      <c r="A155">
        <v>1018</v>
      </c>
      <c r="B155" t="s">
        <v>175</v>
      </c>
      <c r="C155" t="s">
        <v>1689</v>
      </c>
      <c r="D155" t="s">
        <v>1377</v>
      </c>
      <c r="E155" t="s">
        <v>157</v>
      </c>
      <c r="F155" t="s">
        <v>1690</v>
      </c>
      <c r="G155">
        <v>44396</v>
      </c>
      <c r="H155">
        <v>72.97</v>
      </c>
      <c r="I155">
        <f t="shared" si="2"/>
        <v>0.72970000000000002</v>
      </c>
    </row>
    <row r="156" spans="1:9" x14ac:dyDescent="0.25">
      <c r="A156">
        <v>1019</v>
      </c>
      <c r="B156" t="s">
        <v>176</v>
      </c>
      <c r="C156" t="s">
        <v>1691</v>
      </c>
      <c r="D156" t="s">
        <v>1377</v>
      </c>
      <c r="E156" t="s">
        <v>157</v>
      </c>
      <c r="F156" t="s">
        <v>1692</v>
      </c>
      <c r="G156">
        <v>44397</v>
      </c>
      <c r="H156">
        <v>62.16</v>
      </c>
      <c r="I156">
        <f t="shared" si="2"/>
        <v>0.62159999999999993</v>
      </c>
    </row>
    <row r="157" spans="1:9" x14ac:dyDescent="0.25">
      <c r="A157">
        <v>1020</v>
      </c>
      <c r="B157" t="s">
        <v>177</v>
      </c>
      <c r="C157" t="s">
        <v>1693</v>
      </c>
      <c r="D157" t="s">
        <v>1377</v>
      </c>
      <c r="E157" t="s">
        <v>157</v>
      </c>
      <c r="F157" t="s">
        <v>1694</v>
      </c>
      <c r="G157">
        <v>44392</v>
      </c>
      <c r="H157">
        <v>81.08</v>
      </c>
      <c r="I157">
        <f t="shared" si="2"/>
        <v>0.81079999999999997</v>
      </c>
    </row>
    <row r="158" spans="1:9" x14ac:dyDescent="0.25">
      <c r="A158">
        <v>1021</v>
      </c>
      <c r="B158" t="s">
        <v>1695</v>
      </c>
      <c r="C158" t="s">
        <v>1696</v>
      </c>
      <c r="D158" t="s">
        <v>1377</v>
      </c>
      <c r="E158" t="s">
        <v>157</v>
      </c>
      <c r="F158" t="s">
        <v>1697</v>
      </c>
      <c r="G158">
        <v>44396</v>
      </c>
      <c r="H158">
        <v>62.5</v>
      </c>
      <c r="I158">
        <f t="shared" si="2"/>
        <v>0.625</v>
      </c>
    </row>
    <row r="159" spans="1:9" x14ac:dyDescent="0.25">
      <c r="A159">
        <v>1101</v>
      </c>
      <c r="B159" t="s">
        <v>179</v>
      </c>
      <c r="C159" t="s">
        <v>1698</v>
      </c>
      <c r="D159" t="s">
        <v>1377</v>
      </c>
      <c r="E159" t="s">
        <v>179</v>
      </c>
      <c r="F159" t="s">
        <v>1699</v>
      </c>
      <c r="G159">
        <v>44439</v>
      </c>
      <c r="H159">
        <v>46.15</v>
      </c>
      <c r="I159">
        <f t="shared" si="2"/>
        <v>0.46149999999999997</v>
      </c>
    </row>
    <row r="160" spans="1:9" x14ac:dyDescent="0.25">
      <c r="A160">
        <v>1102</v>
      </c>
      <c r="B160" t="s">
        <v>1700</v>
      </c>
      <c r="C160" t="s">
        <v>1701</v>
      </c>
      <c r="D160" t="s">
        <v>1377</v>
      </c>
      <c r="E160" t="s">
        <v>179</v>
      </c>
      <c r="F160" t="s">
        <v>1702</v>
      </c>
      <c r="G160">
        <v>44431</v>
      </c>
      <c r="H160">
        <v>48.72</v>
      </c>
      <c r="I160">
        <f t="shared" si="2"/>
        <v>0.48719999999999997</v>
      </c>
    </row>
    <row r="161" spans="1:9" x14ac:dyDescent="0.25">
      <c r="A161">
        <v>1103</v>
      </c>
      <c r="B161" t="s">
        <v>181</v>
      </c>
      <c r="C161" t="s">
        <v>1703</v>
      </c>
      <c r="D161" t="s">
        <v>1377</v>
      </c>
      <c r="E161" t="s">
        <v>179</v>
      </c>
      <c r="F161" t="s">
        <v>1704</v>
      </c>
      <c r="G161">
        <v>44438</v>
      </c>
      <c r="H161">
        <v>72.37</v>
      </c>
      <c r="I161">
        <f t="shared" si="2"/>
        <v>0.72370000000000001</v>
      </c>
    </row>
    <row r="162" spans="1:9" x14ac:dyDescent="0.25">
      <c r="A162">
        <v>1104</v>
      </c>
      <c r="B162" t="s">
        <v>182</v>
      </c>
      <c r="C162" t="s">
        <v>1705</v>
      </c>
      <c r="D162" t="s">
        <v>1377</v>
      </c>
      <c r="E162" t="s">
        <v>179</v>
      </c>
      <c r="F162" t="s">
        <v>1706</v>
      </c>
      <c r="G162">
        <v>44393</v>
      </c>
      <c r="H162">
        <v>13.75</v>
      </c>
      <c r="I162">
        <f t="shared" si="2"/>
        <v>0.13750000000000001</v>
      </c>
    </row>
    <row r="163" spans="1:9" x14ac:dyDescent="0.25">
      <c r="A163">
        <v>1105</v>
      </c>
      <c r="B163" t="s">
        <v>183</v>
      </c>
      <c r="C163" t="s">
        <v>1707</v>
      </c>
      <c r="D163" t="s">
        <v>1377</v>
      </c>
      <c r="E163" t="s">
        <v>179</v>
      </c>
      <c r="F163" t="s">
        <v>1708</v>
      </c>
      <c r="G163">
        <v>44396</v>
      </c>
      <c r="H163">
        <v>61.67</v>
      </c>
      <c r="I163">
        <f t="shared" si="2"/>
        <v>0.61670000000000003</v>
      </c>
    </row>
    <row r="164" spans="1:9" x14ac:dyDescent="0.25">
      <c r="A164">
        <v>1106</v>
      </c>
      <c r="B164" t="s">
        <v>184</v>
      </c>
      <c r="C164" t="s">
        <v>1709</v>
      </c>
      <c r="D164" t="s">
        <v>1377</v>
      </c>
      <c r="E164" t="s">
        <v>179</v>
      </c>
      <c r="F164" t="s">
        <v>1710</v>
      </c>
      <c r="G164">
        <v>44431</v>
      </c>
      <c r="H164">
        <v>65.38</v>
      </c>
      <c r="I164">
        <f t="shared" si="2"/>
        <v>0.65379999999999994</v>
      </c>
    </row>
    <row r="165" spans="1:9" x14ac:dyDescent="0.25">
      <c r="A165">
        <v>1107</v>
      </c>
      <c r="B165" t="s">
        <v>185</v>
      </c>
      <c r="C165" t="s">
        <v>1711</v>
      </c>
      <c r="D165" t="s">
        <v>1377</v>
      </c>
      <c r="E165" t="s">
        <v>179</v>
      </c>
      <c r="F165" t="s">
        <v>1712</v>
      </c>
      <c r="G165">
        <v>44435</v>
      </c>
      <c r="H165">
        <v>84.21</v>
      </c>
      <c r="I165">
        <f t="shared" si="2"/>
        <v>0.84209999999999996</v>
      </c>
    </row>
    <row r="166" spans="1:9" x14ac:dyDescent="0.25">
      <c r="A166">
        <v>1108</v>
      </c>
      <c r="B166" t="s">
        <v>186</v>
      </c>
      <c r="C166" t="s">
        <v>1713</v>
      </c>
      <c r="D166" t="s">
        <v>1377</v>
      </c>
      <c r="E166" t="s">
        <v>179</v>
      </c>
      <c r="F166" t="s">
        <v>1714</v>
      </c>
      <c r="G166">
        <v>44442</v>
      </c>
      <c r="H166">
        <v>23.08</v>
      </c>
      <c r="I166">
        <f t="shared" si="2"/>
        <v>0.23079999999999998</v>
      </c>
    </row>
    <row r="167" spans="1:9" x14ac:dyDescent="0.25">
      <c r="A167">
        <v>1109</v>
      </c>
      <c r="B167" t="s">
        <v>187</v>
      </c>
      <c r="C167" t="s">
        <v>1715</v>
      </c>
      <c r="D167" t="s">
        <v>1377</v>
      </c>
      <c r="E167" t="s">
        <v>179</v>
      </c>
      <c r="F167" t="s">
        <v>1716</v>
      </c>
      <c r="G167">
        <v>44426</v>
      </c>
      <c r="H167">
        <v>17.95</v>
      </c>
      <c r="I167">
        <f t="shared" si="2"/>
        <v>0.17949999999999999</v>
      </c>
    </row>
    <row r="168" spans="1:9" x14ac:dyDescent="0.25">
      <c r="A168">
        <v>1201</v>
      </c>
      <c r="B168" t="s">
        <v>188</v>
      </c>
      <c r="C168" t="s">
        <v>1717</v>
      </c>
      <c r="D168" t="s">
        <v>1377</v>
      </c>
      <c r="E168" t="s">
        <v>188</v>
      </c>
      <c r="F168" t="s">
        <v>1718</v>
      </c>
      <c r="G168">
        <v>44432</v>
      </c>
      <c r="H168">
        <v>70.27</v>
      </c>
      <c r="I168">
        <f t="shared" si="2"/>
        <v>0.70269999999999999</v>
      </c>
    </row>
    <row r="169" spans="1:9" x14ac:dyDescent="0.25">
      <c r="A169">
        <v>1202</v>
      </c>
      <c r="B169" t="s">
        <v>26</v>
      </c>
      <c r="C169" t="s">
        <v>1719</v>
      </c>
      <c r="D169" t="s">
        <v>1377</v>
      </c>
      <c r="E169" t="s">
        <v>188</v>
      </c>
      <c r="F169" t="s">
        <v>1720</v>
      </c>
      <c r="G169">
        <v>44433</v>
      </c>
      <c r="H169">
        <v>56.94</v>
      </c>
      <c r="I169">
        <f t="shared" si="2"/>
        <v>0.56940000000000002</v>
      </c>
    </row>
    <row r="170" spans="1:9" x14ac:dyDescent="0.25">
      <c r="A170">
        <v>1203</v>
      </c>
      <c r="B170" t="s">
        <v>189</v>
      </c>
      <c r="C170" t="s">
        <v>1721</v>
      </c>
      <c r="D170" t="s">
        <v>1377</v>
      </c>
      <c r="E170" t="s">
        <v>188</v>
      </c>
      <c r="F170" t="s">
        <v>1722</v>
      </c>
      <c r="G170">
        <v>44431</v>
      </c>
      <c r="H170">
        <v>73.61</v>
      </c>
      <c r="I170">
        <f t="shared" si="2"/>
        <v>0.73609999999999998</v>
      </c>
    </row>
    <row r="171" spans="1:9" x14ac:dyDescent="0.25">
      <c r="A171">
        <v>1204</v>
      </c>
      <c r="B171" t="s">
        <v>190</v>
      </c>
      <c r="C171" t="s">
        <v>1723</v>
      </c>
      <c r="D171" t="s">
        <v>1377</v>
      </c>
      <c r="E171" t="s">
        <v>188</v>
      </c>
      <c r="F171" t="s">
        <v>1724</v>
      </c>
      <c r="G171">
        <v>44441</v>
      </c>
      <c r="H171">
        <v>70.510000000000005</v>
      </c>
      <c r="I171">
        <f t="shared" si="2"/>
        <v>0.70510000000000006</v>
      </c>
    </row>
    <row r="172" spans="1:9" x14ac:dyDescent="0.25">
      <c r="A172">
        <v>1205</v>
      </c>
      <c r="B172" t="s">
        <v>191</v>
      </c>
      <c r="C172" t="s">
        <v>1725</v>
      </c>
      <c r="D172" t="s">
        <v>1377</v>
      </c>
      <c r="E172" t="s">
        <v>188</v>
      </c>
      <c r="F172" t="s">
        <v>1726</v>
      </c>
      <c r="G172">
        <v>44435</v>
      </c>
      <c r="H172">
        <v>78.38</v>
      </c>
      <c r="I172">
        <f t="shared" si="2"/>
        <v>0.78379999999999994</v>
      </c>
    </row>
    <row r="173" spans="1:9" x14ac:dyDescent="0.25">
      <c r="A173">
        <v>1206</v>
      </c>
      <c r="B173" t="s">
        <v>192</v>
      </c>
      <c r="C173" t="s">
        <v>1727</v>
      </c>
      <c r="D173" t="s">
        <v>1377</v>
      </c>
      <c r="E173" t="s">
        <v>188</v>
      </c>
      <c r="F173" t="s">
        <v>1728</v>
      </c>
      <c r="G173">
        <v>44397</v>
      </c>
      <c r="H173">
        <v>45.71</v>
      </c>
      <c r="I173">
        <f t="shared" si="2"/>
        <v>0.45710000000000001</v>
      </c>
    </row>
    <row r="174" spans="1:9" x14ac:dyDescent="0.25">
      <c r="A174">
        <v>1207</v>
      </c>
      <c r="B174" t="s">
        <v>193</v>
      </c>
      <c r="C174" t="s">
        <v>1729</v>
      </c>
      <c r="D174" t="s">
        <v>1377</v>
      </c>
      <c r="E174" t="s">
        <v>188</v>
      </c>
      <c r="F174" t="s">
        <v>1730</v>
      </c>
      <c r="G174">
        <v>44431</v>
      </c>
      <c r="H174">
        <v>72.97</v>
      </c>
      <c r="I174">
        <f t="shared" si="2"/>
        <v>0.72970000000000002</v>
      </c>
    </row>
    <row r="175" spans="1:9" x14ac:dyDescent="0.25">
      <c r="A175">
        <v>1208</v>
      </c>
      <c r="B175" t="s">
        <v>194</v>
      </c>
      <c r="C175" t="s">
        <v>1731</v>
      </c>
      <c r="D175" t="s">
        <v>1377</v>
      </c>
      <c r="E175" t="s">
        <v>188</v>
      </c>
      <c r="F175" t="s">
        <v>1732</v>
      </c>
      <c r="G175">
        <v>44434</v>
      </c>
      <c r="H175">
        <v>59.46</v>
      </c>
      <c r="I175">
        <f t="shared" si="2"/>
        <v>0.59460000000000002</v>
      </c>
    </row>
    <row r="176" spans="1:9" x14ac:dyDescent="0.25">
      <c r="A176">
        <v>1209</v>
      </c>
      <c r="B176" t="s">
        <v>195</v>
      </c>
      <c r="C176" t="s">
        <v>1733</v>
      </c>
      <c r="D176" t="s">
        <v>1377</v>
      </c>
      <c r="E176" t="s">
        <v>188</v>
      </c>
      <c r="F176" t="s">
        <v>1734</v>
      </c>
      <c r="G176">
        <v>44440</v>
      </c>
      <c r="H176">
        <v>80.260000000000005</v>
      </c>
      <c r="I176">
        <f t="shared" si="2"/>
        <v>0.80260000000000009</v>
      </c>
    </row>
    <row r="177" spans="1:9" x14ac:dyDescent="0.25">
      <c r="A177">
        <v>1210</v>
      </c>
      <c r="B177" t="s">
        <v>196</v>
      </c>
      <c r="C177" t="s">
        <v>1735</v>
      </c>
      <c r="D177" t="s">
        <v>1377</v>
      </c>
      <c r="E177" t="s">
        <v>188</v>
      </c>
      <c r="F177" t="s">
        <v>1736</v>
      </c>
      <c r="G177">
        <v>44385</v>
      </c>
      <c r="H177">
        <v>82.05</v>
      </c>
      <c r="I177">
        <f t="shared" si="2"/>
        <v>0.82050000000000001</v>
      </c>
    </row>
    <row r="178" spans="1:9" x14ac:dyDescent="0.25">
      <c r="A178">
        <v>1211</v>
      </c>
      <c r="B178" t="s">
        <v>197</v>
      </c>
      <c r="C178" t="s">
        <v>1737</v>
      </c>
      <c r="D178" t="s">
        <v>1377</v>
      </c>
      <c r="E178" t="s">
        <v>188</v>
      </c>
      <c r="F178" t="s">
        <v>1738</v>
      </c>
      <c r="G178">
        <v>44446</v>
      </c>
      <c r="H178">
        <v>62.5</v>
      </c>
      <c r="I178">
        <f t="shared" si="2"/>
        <v>0.625</v>
      </c>
    </row>
    <row r="179" spans="1:9" x14ac:dyDescent="0.25">
      <c r="A179">
        <v>1212</v>
      </c>
      <c r="B179" t="s">
        <v>198</v>
      </c>
      <c r="C179" t="s">
        <v>1739</v>
      </c>
      <c r="D179" t="s">
        <v>1377</v>
      </c>
      <c r="E179" t="s">
        <v>188</v>
      </c>
      <c r="F179" t="s">
        <v>1740</v>
      </c>
      <c r="G179">
        <v>44391</v>
      </c>
      <c r="H179">
        <v>72.97</v>
      </c>
      <c r="I179">
        <f t="shared" si="2"/>
        <v>0.72970000000000002</v>
      </c>
    </row>
    <row r="180" spans="1:9" x14ac:dyDescent="0.25">
      <c r="A180">
        <v>1213</v>
      </c>
      <c r="B180" t="s">
        <v>199</v>
      </c>
      <c r="C180" t="s">
        <v>1741</v>
      </c>
      <c r="D180" t="s">
        <v>1377</v>
      </c>
      <c r="E180" t="s">
        <v>188</v>
      </c>
      <c r="F180" t="s">
        <v>1742</v>
      </c>
      <c r="G180">
        <v>44405</v>
      </c>
      <c r="H180">
        <v>76.75</v>
      </c>
      <c r="I180">
        <f t="shared" si="2"/>
        <v>0.76749999999999996</v>
      </c>
    </row>
    <row r="181" spans="1:9" x14ac:dyDescent="0.25">
      <c r="A181">
        <v>1214</v>
      </c>
      <c r="B181" t="s">
        <v>200</v>
      </c>
      <c r="C181" t="s">
        <v>1743</v>
      </c>
      <c r="D181" t="s">
        <v>1377</v>
      </c>
      <c r="E181" t="s">
        <v>188</v>
      </c>
      <c r="F181" t="s">
        <v>1744</v>
      </c>
      <c r="G181">
        <v>44439</v>
      </c>
      <c r="H181">
        <v>72.5</v>
      </c>
      <c r="I181">
        <f t="shared" si="2"/>
        <v>0.72499999999999998</v>
      </c>
    </row>
    <row r="182" spans="1:9" x14ac:dyDescent="0.25">
      <c r="A182">
        <v>1215</v>
      </c>
      <c r="B182" t="s">
        <v>201</v>
      </c>
      <c r="C182" t="s">
        <v>1745</v>
      </c>
      <c r="D182" t="s">
        <v>1377</v>
      </c>
      <c r="E182" t="s">
        <v>188</v>
      </c>
      <c r="F182" t="s">
        <v>1746</v>
      </c>
      <c r="G182">
        <v>44385</v>
      </c>
      <c r="H182">
        <v>18.75</v>
      </c>
      <c r="I182">
        <f t="shared" si="2"/>
        <v>0.1875</v>
      </c>
    </row>
    <row r="183" spans="1:9" x14ac:dyDescent="0.25">
      <c r="A183">
        <v>1216</v>
      </c>
      <c r="B183" t="s">
        <v>202</v>
      </c>
      <c r="C183" t="s">
        <v>1747</v>
      </c>
      <c r="D183" t="s">
        <v>1377</v>
      </c>
      <c r="E183" t="s">
        <v>188</v>
      </c>
      <c r="F183" t="s">
        <v>1748</v>
      </c>
      <c r="G183">
        <v>44404</v>
      </c>
      <c r="H183">
        <v>85.94</v>
      </c>
      <c r="I183">
        <f t="shared" si="2"/>
        <v>0.85939999999999994</v>
      </c>
    </row>
    <row r="184" spans="1:9" x14ac:dyDescent="0.25">
      <c r="A184">
        <v>1217</v>
      </c>
      <c r="B184" t="s">
        <v>203</v>
      </c>
      <c r="C184" t="s">
        <v>1749</v>
      </c>
      <c r="D184" t="s">
        <v>1377</v>
      </c>
      <c r="E184" t="s">
        <v>188</v>
      </c>
      <c r="F184" t="s">
        <v>1750</v>
      </c>
      <c r="G184">
        <v>44431</v>
      </c>
      <c r="H184">
        <v>81.08</v>
      </c>
      <c r="I184">
        <f t="shared" si="2"/>
        <v>0.81079999999999997</v>
      </c>
    </row>
    <row r="185" spans="1:9" x14ac:dyDescent="0.25">
      <c r="A185">
        <v>1218</v>
      </c>
      <c r="B185" t="s">
        <v>204</v>
      </c>
      <c r="C185" t="s">
        <v>1751</v>
      </c>
      <c r="D185" t="s">
        <v>1377</v>
      </c>
      <c r="E185" t="s">
        <v>188</v>
      </c>
      <c r="F185" t="s">
        <v>1752</v>
      </c>
      <c r="G185">
        <v>44393</v>
      </c>
      <c r="H185">
        <v>76.319999999999993</v>
      </c>
      <c r="I185">
        <f t="shared" si="2"/>
        <v>0.76319999999999988</v>
      </c>
    </row>
    <row r="186" spans="1:9" x14ac:dyDescent="0.25">
      <c r="A186">
        <v>1219</v>
      </c>
      <c r="B186" t="s">
        <v>205</v>
      </c>
      <c r="C186" t="s">
        <v>1753</v>
      </c>
      <c r="D186" t="s">
        <v>1377</v>
      </c>
      <c r="E186" t="s">
        <v>188</v>
      </c>
      <c r="F186" t="s">
        <v>1754</v>
      </c>
      <c r="G186">
        <v>44433</v>
      </c>
      <c r="H186">
        <v>84.29</v>
      </c>
      <c r="I186">
        <f t="shared" si="2"/>
        <v>0.84290000000000009</v>
      </c>
    </row>
    <row r="187" spans="1:9" x14ac:dyDescent="0.25">
      <c r="A187">
        <v>1220</v>
      </c>
      <c r="B187" t="s">
        <v>206</v>
      </c>
      <c r="C187" t="s">
        <v>1755</v>
      </c>
      <c r="D187" t="s">
        <v>1377</v>
      </c>
      <c r="E187" t="s">
        <v>188</v>
      </c>
      <c r="F187" t="s">
        <v>1756</v>
      </c>
      <c r="G187">
        <v>44397</v>
      </c>
      <c r="H187">
        <v>80.36</v>
      </c>
      <c r="I187">
        <f t="shared" si="2"/>
        <v>0.80359999999999998</v>
      </c>
    </row>
    <row r="188" spans="1:9" x14ac:dyDescent="0.25">
      <c r="A188">
        <v>1221</v>
      </c>
      <c r="B188" t="s">
        <v>207</v>
      </c>
      <c r="C188" t="s">
        <v>1757</v>
      </c>
      <c r="D188" t="s">
        <v>1377</v>
      </c>
      <c r="E188" t="s">
        <v>188</v>
      </c>
      <c r="F188" t="s">
        <v>1758</v>
      </c>
      <c r="G188">
        <v>44389</v>
      </c>
      <c r="H188">
        <v>72.37</v>
      </c>
      <c r="I188">
        <f t="shared" si="2"/>
        <v>0.72370000000000001</v>
      </c>
    </row>
    <row r="189" spans="1:9" x14ac:dyDescent="0.25">
      <c r="A189">
        <v>1222</v>
      </c>
      <c r="B189" t="s">
        <v>208</v>
      </c>
      <c r="C189" t="s">
        <v>1759</v>
      </c>
      <c r="D189" t="s">
        <v>1377</v>
      </c>
      <c r="E189" t="s">
        <v>188</v>
      </c>
      <c r="F189" t="s">
        <v>1760</v>
      </c>
      <c r="G189">
        <v>44447</v>
      </c>
      <c r="H189">
        <v>60</v>
      </c>
      <c r="I189">
        <f t="shared" si="2"/>
        <v>0.6</v>
      </c>
    </row>
    <row r="190" spans="1:9" x14ac:dyDescent="0.25">
      <c r="A190">
        <v>1223</v>
      </c>
      <c r="B190" t="s">
        <v>209</v>
      </c>
      <c r="C190" t="s">
        <v>1761</v>
      </c>
      <c r="D190" t="s">
        <v>1377</v>
      </c>
      <c r="E190" t="s">
        <v>188</v>
      </c>
      <c r="F190" t="s">
        <v>1762</v>
      </c>
      <c r="G190">
        <v>44391</v>
      </c>
      <c r="H190">
        <v>33.33</v>
      </c>
      <c r="I190">
        <f t="shared" si="2"/>
        <v>0.33329999999999999</v>
      </c>
    </row>
    <row r="191" spans="1:9" x14ac:dyDescent="0.25">
      <c r="A191">
        <v>1224</v>
      </c>
      <c r="B191" t="s">
        <v>210</v>
      </c>
      <c r="C191" t="s">
        <v>1763</v>
      </c>
      <c r="D191" t="s">
        <v>1377</v>
      </c>
      <c r="E191" t="s">
        <v>188</v>
      </c>
      <c r="F191" t="s">
        <v>1764</v>
      </c>
      <c r="G191">
        <v>44397</v>
      </c>
      <c r="H191">
        <v>7.5</v>
      </c>
      <c r="I191">
        <f t="shared" si="2"/>
        <v>7.4999999999999997E-2</v>
      </c>
    </row>
    <row r="192" spans="1:9" x14ac:dyDescent="0.25">
      <c r="A192">
        <v>1225</v>
      </c>
      <c r="B192" t="s">
        <v>211</v>
      </c>
      <c r="C192" t="s">
        <v>1765</v>
      </c>
      <c r="D192" t="s">
        <v>1377</v>
      </c>
      <c r="E192" t="s">
        <v>188</v>
      </c>
      <c r="F192" t="s">
        <v>1766</v>
      </c>
      <c r="G192">
        <v>44404</v>
      </c>
      <c r="H192">
        <v>42.86</v>
      </c>
      <c r="I192">
        <f t="shared" si="2"/>
        <v>0.42859999999999998</v>
      </c>
    </row>
    <row r="193" spans="1:9" x14ac:dyDescent="0.25">
      <c r="A193">
        <v>1226</v>
      </c>
      <c r="B193" t="s">
        <v>212</v>
      </c>
      <c r="C193" t="s">
        <v>1767</v>
      </c>
      <c r="D193" t="s">
        <v>1377</v>
      </c>
      <c r="E193" t="s">
        <v>188</v>
      </c>
      <c r="F193" t="s">
        <v>1768</v>
      </c>
      <c r="G193">
        <v>44398</v>
      </c>
      <c r="H193">
        <v>60.29</v>
      </c>
      <c r="I193">
        <f t="shared" si="2"/>
        <v>0.60289999999999999</v>
      </c>
    </row>
    <row r="194" spans="1:9" x14ac:dyDescent="0.25">
      <c r="A194">
        <v>1227</v>
      </c>
      <c r="B194" t="s">
        <v>213</v>
      </c>
      <c r="C194" t="s">
        <v>1769</v>
      </c>
      <c r="D194" t="s">
        <v>1377</v>
      </c>
      <c r="E194" t="s">
        <v>188</v>
      </c>
      <c r="F194" t="s">
        <v>1770</v>
      </c>
      <c r="G194">
        <v>44452</v>
      </c>
      <c r="H194">
        <v>62.5</v>
      </c>
      <c r="I194">
        <f t="shared" si="2"/>
        <v>0.625</v>
      </c>
    </row>
    <row r="195" spans="1:9" x14ac:dyDescent="0.25">
      <c r="A195">
        <v>1228</v>
      </c>
      <c r="B195" t="s">
        <v>214</v>
      </c>
      <c r="C195" t="s">
        <v>1771</v>
      </c>
      <c r="D195" t="s">
        <v>1377</v>
      </c>
      <c r="E195" t="s">
        <v>188</v>
      </c>
      <c r="F195" t="s">
        <v>1772</v>
      </c>
      <c r="G195">
        <v>44407</v>
      </c>
      <c r="H195">
        <v>61.76</v>
      </c>
      <c r="I195">
        <f t="shared" ref="I195:I258" si="3">H195/100</f>
        <v>0.61759999999999993</v>
      </c>
    </row>
    <row r="196" spans="1:9" x14ac:dyDescent="0.25">
      <c r="A196">
        <v>1229</v>
      </c>
      <c r="B196" t="s">
        <v>164</v>
      </c>
      <c r="C196" t="s">
        <v>1773</v>
      </c>
      <c r="D196" t="s">
        <v>1377</v>
      </c>
      <c r="E196" t="s">
        <v>188</v>
      </c>
      <c r="F196" t="s">
        <v>1774</v>
      </c>
      <c r="G196">
        <v>44446</v>
      </c>
      <c r="H196">
        <v>72.22</v>
      </c>
      <c r="I196">
        <f t="shared" si="3"/>
        <v>0.72219999999999995</v>
      </c>
    </row>
    <row r="197" spans="1:9" x14ac:dyDescent="0.25">
      <c r="A197">
        <v>1230</v>
      </c>
      <c r="B197" t="s">
        <v>215</v>
      </c>
      <c r="C197" t="s">
        <v>1775</v>
      </c>
      <c r="D197" t="s">
        <v>1377</v>
      </c>
      <c r="E197" t="s">
        <v>188</v>
      </c>
      <c r="F197" t="s">
        <v>1776</v>
      </c>
      <c r="G197">
        <v>44400</v>
      </c>
      <c r="H197">
        <v>26.25</v>
      </c>
      <c r="I197">
        <f t="shared" si="3"/>
        <v>0.26250000000000001</v>
      </c>
    </row>
    <row r="198" spans="1:9" x14ac:dyDescent="0.25">
      <c r="A198">
        <v>1301</v>
      </c>
      <c r="B198" t="s">
        <v>216</v>
      </c>
      <c r="C198" t="s">
        <v>1777</v>
      </c>
      <c r="D198" t="s">
        <v>1377</v>
      </c>
      <c r="E198" t="s">
        <v>216</v>
      </c>
      <c r="F198" t="s">
        <v>1778</v>
      </c>
      <c r="G198">
        <v>44351</v>
      </c>
      <c r="H198">
        <v>92.31</v>
      </c>
      <c r="I198">
        <f t="shared" si="3"/>
        <v>0.92310000000000003</v>
      </c>
    </row>
    <row r="199" spans="1:9" x14ac:dyDescent="0.25">
      <c r="A199">
        <v>1302</v>
      </c>
      <c r="B199" t="s">
        <v>217</v>
      </c>
      <c r="C199" t="s">
        <v>1779</v>
      </c>
      <c r="D199" t="s">
        <v>1377</v>
      </c>
      <c r="E199" t="s">
        <v>216</v>
      </c>
      <c r="F199" t="s">
        <v>1780</v>
      </c>
      <c r="G199">
        <v>44425</v>
      </c>
      <c r="H199">
        <v>70.83</v>
      </c>
      <c r="I199">
        <f t="shared" si="3"/>
        <v>0.70829999999999993</v>
      </c>
    </row>
    <row r="200" spans="1:9" x14ac:dyDescent="0.25">
      <c r="A200">
        <v>1303</v>
      </c>
      <c r="B200" t="s">
        <v>218</v>
      </c>
      <c r="C200" t="s">
        <v>1781</v>
      </c>
      <c r="D200" t="s">
        <v>1377</v>
      </c>
      <c r="E200" t="s">
        <v>216</v>
      </c>
      <c r="F200" t="s">
        <v>1782</v>
      </c>
      <c r="G200">
        <v>44349</v>
      </c>
      <c r="H200">
        <v>51.35</v>
      </c>
      <c r="I200">
        <f t="shared" si="3"/>
        <v>0.51350000000000007</v>
      </c>
    </row>
    <row r="201" spans="1:9" x14ac:dyDescent="0.25">
      <c r="A201">
        <v>1304</v>
      </c>
      <c r="B201" t="s">
        <v>219</v>
      </c>
      <c r="C201" t="s">
        <v>1783</v>
      </c>
      <c r="D201" t="s">
        <v>1377</v>
      </c>
      <c r="E201" t="s">
        <v>216</v>
      </c>
      <c r="F201" t="s">
        <v>1784</v>
      </c>
      <c r="G201">
        <v>44425</v>
      </c>
      <c r="H201">
        <v>68.92</v>
      </c>
      <c r="I201">
        <f t="shared" si="3"/>
        <v>0.68920000000000003</v>
      </c>
    </row>
    <row r="202" spans="1:9" x14ac:dyDescent="0.25">
      <c r="A202">
        <v>1305</v>
      </c>
      <c r="B202" t="s">
        <v>220</v>
      </c>
      <c r="C202" t="s">
        <v>1785</v>
      </c>
      <c r="D202" t="s">
        <v>1377</v>
      </c>
      <c r="E202" t="s">
        <v>216</v>
      </c>
      <c r="F202" t="s">
        <v>1786</v>
      </c>
      <c r="G202">
        <v>44364</v>
      </c>
      <c r="H202">
        <v>66.13</v>
      </c>
      <c r="I202">
        <f t="shared" si="3"/>
        <v>0.6613</v>
      </c>
    </row>
    <row r="203" spans="1:9" x14ac:dyDescent="0.25">
      <c r="A203">
        <v>1306</v>
      </c>
      <c r="B203" t="s">
        <v>895</v>
      </c>
      <c r="C203" t="s">
        <v>1787</v>
      </c>
      <c r="D203" t="s">
        <v>1377</v>
      </c>
      <c r="E203" t="s">
        <v>216</v>
      </c>
      <c r="F203" t="s">
        <v>1788</v>
      </c>
      <c r="G203">
        <v>44425</v>
      </c>
      <c r="H203">
        <v>94.44</v>
      </c>
      <c r="I203">
        <f t="shared" si="3"/>
        <v>0.94440000000000002</v>
      </c>
    </row>
    <row r="204" spans="1:9" x14ac:dyDescent="0.25">
      <c r="A204">
        <v>1307</v>
      </c>
      <c r="B204" t="s">
        <v>222</v>
      </c>
      <c r="C204" t="s">
        <v>1789</v>
      </c>
      <c r="D204" t="s">
        <v>1377</v>
      </c>
      <c r="E204" t="s">
        <v>216</v>
      </c>
      <c r="F204" t="s">
        <v>1790</v>
      </c>
      <c r="G204">
        <v>44365</v>
      </c>
      <c r="H204">
        <v>32.5</v>
      </c>
      <c r="I204">
        <f t="shared" si="3"/>
        <v>0.32500000000000001</v>
      </c>
    </row>
    <row r="205" spans="1:9" x14ac:dyDescent="0.25">
      <c r="A205">
        <v>1308</v>
      </c>
      <c r="B205" t="s">
        <v>223</v>
      </c>
      <c r="C205" t="s">
        <v>1791</v>
      </c>
      <c r="D205" t="s">
        <v>1377</v>
      </c>
      <c r="E205" t="s">
        <v>216</v>
      </c>
      <c r="F205" t="s">
        <v>1792</v>
      </c>
      <c r="G205">
        <v>44431</v>
      </c>
      <c r="H205">
        <v>74.319999999999993</v>
      </c>
      <c r="I205">
        <f t="shared" si="3"/>
        <v>0.74319999999999997</v>
      </c>
    </row>
    <row r="206" spans="1:9" x14ac:dyDescent="0.25">
      <c r="A206">
        <v>1309</v>
      </c>
      <c r="B206" t="s">
        <v>224</v>
      </c>
      <c r="C206" t="s">
        <v>1793</v>
      </c>
      <c r="D206" t="s">
        <v>1377</v>
      </c>
      <c r="E206" t="s">
        <v>216</v>
      </c>
      <c r="F206" t="s">
        <v>1794</v>
      </c>
      <c r="G206">
        <v>44420</v>
      </c>
      <c r="H206">
        <v>79.73</v>
      </c>
      <c r="I206">
        <f t="shared" si="3"/>
        <v>0.79730000000000001</v>
      </c>
    </row>
    <row r="207" spans="1:9" x14ac:dyDescent="0.25">
      <c r="A207">
        <v>1310</v>
      </c>
      <c r="B207" t="s">
        <v>172</v>
      </c>
      <c r="C207" t="s">
        <v>1795</v>
      </c>
      <c r="D207" t="s">
        <v>1377</v>
      </c>
      <c r="E207" t="s">
        <v>216</v>
      </c>
      <c r="F207" t="s">
        <v>1684</v>
      </c>
      <c r="G207">
        <v>44351</v>
      </c>
      <c r="H207">
        <v>43.75</v>
      </c>
      <c r="I207">
        <f t="shared" si="3"/>
        <v>0.4375</v>
      </c>
    </row>
    <row r="208" spans="1:9" x14ac:dyDescent="0.25">
      <c r="A208">
        <v>1311</v>
      </c>
      <c r="B208" t="s">
        <v>225</v>
      </c>
      <c r="C208" t="s">
        <v>1796</v>
      </c>
      <c r="D208" t="s">
        <v>1377</v>
      </c>
      <c r="E208" t="s">
        <v>216</v>
      </c>
      <c r="F208" t="s">
        <v>1797</v>
      </c>
      <c r="G208">
        <v>44427</v>
      </c>
      <c r="H208">
        <v>77.03</v>
      </c>
      <c r="I208">
        <f t="shared" si="3"/>
        <v>0.77029999999999998</v>
      </c>
    </row>
    <row r="209" spans="1:9" x14ac:dyDescent="0.25">
      <c r="A209">
        <v>1312</v>
      </c>
      <c r="B209" t="s">
        <v>79</v>
      </c>
      <c r="C209" t="s">
        <v>1798</v>
      </c>
      <c r="D209" t="s">
        <v>1377</v>
      </c>
      <c r="E209" t="s">
        <v>216</v>
      </c>
      <c r="F209" t="s">
        <v>1501</v>
      </c>
      <c r="G209">
        <v>44369</v>
      </c>
      <c r="H209">
        <v>79.41</v>
      </c>
      <c r="I209">
        <f t="shared" si="3"/>
        <v>0.79409999999999992</v>
      </c>
    </row>
    <row r="210" spans="1:9" x14ac:dyDescent="0.25">
      <c r="A210">
        <v>1313</v>
      </c>
      <c r="B210" t="s">
        <v>226</v>
      </c>
      <c r="C210" t="s">
        <v>1799</v>
      </c>
      <c r="D210" t="s">
        <v>1377</v>
      </c>
      <c r="E210" t="s">
        <v>216</v>
      </c>
      <c r="F210" t="s">
        <v>1800</v>
      </c>
      <c r="G210">
        <v>44357</v>
      </c>
      <c r="H210">
        <v>11.54</v>
      </c>
      <c r="I210">
        <f t="shared" si="3"/>
        <v>0.11539999999999999</v>
      </c>
    </row>
    <row r="211" spans="1:9" x14ac:dyDescent="0.25">
      <c r="A211">
        <v>1314</v>
      </c>
      <c r="B211" t="s">
        <v>227</v>
      </c>
      <c r="C211" t="s">
        <v>1801</v>
      </c>
      <c r="D211" t="s">
        <v>1377</v>
      </c>
      <c r="E211" t="s">
        <v>216</v>
      </c>
      <c r="F211" t="s">
        <v>1802</v>
      </c>
      <c r="G211">
        <v>44438</v>
      </c>
      <c r="H211">
        <v>64.86</v>
      </c>
      <c r="I211">
        <f t="shared" si="3"/>
        <v>0.64859999999999995</v>
      </c>
    </row>
    <row r="212" spans="1:9" x14ac:dyDescent="0.25">
      <c r="A212">
        <v>1315</v>
      </c>
      <c r="B212" t="s">
        <v>228</v>
      </c>
      <c r="C212" t="s">
        <v>1803</v>
      </c>
      <c r="D212" t="s">
        <v>1377</v>
      </c>
      <c r="E212" t="s">
        <v>216</v>
      </c>
      <c r="F212" t="s">
        <v>1804</v>
      </c>
      <c r="G212">
        <v>44399</v>
      </c>
      <c r="H212">
        <v>43.59</v>
      </c>
      <c r="I212">
        <f t="shared" si="3"/>
        <v>0.43590000000000001</v>
      </c>
    </row>
    <row r="213" spans="1:9" x14ac:dyDescent="0.25">
      <c r="A213">
        <v>1316</v>
      </c>
      <c r="B213" t="s">
        <v>229</v>
      </c>
      <c r="C213" t="s">
        <v>1805</v>
      </c>
      <c r="D213" t="s">
        <v>1377</v>
      </c>
      <c r="E213" t="s">
        <v>216</v>
      </c>
      <c r="F213" t="s">
        <v>1806</v>
      </c>
      <c r="G213">
        <v>44421</v>
      </c>
      <c r="H213">
        <v>79.73</v>
      </c>
      <c r="I213">
        <f t="shared" si="3"/>
        <v>0.79730000000000001</v>
      </c>
    </row>
    <row r="214" spans="1:9" x14ac:dyDescent="0.25">
      <c r="A214">
        <v>1317</v>
      </c>
      <c r="B214" t="s">
        <v>230</v>
      </c>
      <c r="C214" t="s">
        <v>1807</v>
      </c>
      <c r="D214" t="s">
        <v>1377</v>
      </c>
      <c r="E214" t="s">
        <v>216</v>
      </c>
      <c r="F214" t="s">
        <v>1808</v>
      </c>
      <c r="G214">
        <v>44426</v>
      </c>
      <c r="H214">
        <v>71.05</v>
      </c>
      <c r="I214">
        <f t="shared" si="3"/>
        <v>0.71050000000000002</v>
      </c>
    </row>
    <row r="215" spans="1:9" x14ac:dyDescent="0.25">
      <c r="A215">
        <v>1318</v>
      </c>
      <c r="B215" t="s">
        <v>231</v>
      </c>
      <c r="C215" t="s">
        <v>1809</v>
      </c>
      <c r="D215" t="s">
        <v>1377</v>
      </c>
      <c r="E215" t="s">
        <v>216</v>
      </c>
      <c r="F215" t="s">
        <v>1810</v>
      </c>
      <c r="G215">
        <v>44357</v>
      </c>
      <c r="H215">
        <v>31.25</v>
      </c>
      <c r="I215">
        <f t="shared" si="3"/>
        <v>0.3125</v>
      </c>
    </row>
    <row r="216" spans="1:9" x14ac:dyDescent="0.25">
      <c r="A216">
        <v>1319</v>
      </c>
      <c r="B216" t="s">
        <v>232</v>
      </c>
      <c r="C216" t="s">
        <v>1811</v>
      </c>
      <c r="D216" t="s">
        <v>1377</v>
      </c>
      <c r="E216" t="s">
        <v>216</v>
      </c>
      <c r="F216" t="s">
        <v>1812</v>
      </c>
      <c r="G216">
        <v>44355</v>
      </c>
      <c r="H216">
        <v>64.099999999999994</v>
      </c>
      <c r="I216">
        <f t="shared" si="3"/>
        <v>0.6409999999999999</v>
      </c>
    </row>
    <row r="217" spans="1:9" x14ac:dyDescent="0.25">
      <c r="A217">
        <v>1320</v>
      </c>
      <c r="B217" t="s">
        <v>233</v>
      </c>
      <c r="C217" t="s">
        <v>1813</v>
      </c>
      <c r="D217" t="s">
        <v>1377</v>
      </c>
      <c r="E217" t="s">
        <v>216</v>
      </c>
      <c r="F217" t="s">
        <v>1814</v>
      </c>
      <c r="G217">
        <v>44403</v>
      </c>
      <c r="H217">
        <v>52.5</v>
      </c>
      <c r="I217">
        <f t="shared" si="3"/>
        <v>0.52500000000000002</v>
      </c>
    </row>
    <row r="218" spans="1:9" x14ac:dyDescent="0.25">
      <c r="A218">
        <v>1321</v>
      </c>
      <c r="B218" t="s">
        <v>234</v>
      </c>
      <c r="C218" t="s">
        <v>1815</v>
      </c>
      <c r="D218" t="s">
        <v>1377</v>
      </c>
      <c r="E218" t="s">
        <v>216</v>
      </c>
      <c r="F218" t="s">
        <v>1816</v>
      </c>
      <c r="G218">
        <v>44368</v>
      </c>
      <c r="H218">
        <v>26.92</v>
      </c>
      <c r="I218">
        <f t="shared" si="3"/>
        <v>0.26919999999999999</v>
      </c>
    </row>
    <row r="219" spans="1:9" x14ac:dyDescent="0.25">
      <c r="A219">
        <v>1322</v>
      </c>
      <c r="B219" t="s">
        <v>235</v>
      </c>
      <c r="C219" t="s">
        <v>1817</v>
      </c>
      <c r="D219" t="s">
        <v>1377</v>
      </c>
      <c r="E219" t="s">
        <v>216</v>
      </c>
      <c r="F219" t="s">
        <v>1818</v>
      </c>
      <c r="G219">
        <v>44425</v>
      </c>
      <c r="H219">
        <v>71.62</v>
      </c>
      <c r="I219">
        <f t="shared" si="3"/>
        <v>0.71620000000000006</v>
      </c>
    </row>
    <row r="220" spans="1:9" x14ac:dyDescent="0.25">
      <c r="A220">
        <v>1323</v>
      </c>
      <c r="B220" t="s">
        <v>236</v>
      </c>
      <c r="C220" t="s">
        <v>1819</v>
      </c>
      <c r="D220" t="s">
        <v>1377</v>
      </c>
      <c r="E220" t="s">
        <v>216</v>
      </c>
      <c r="F220" t="s">
        <v>1820</v>
      </c>
      <c r="G220">
        <v>44357</v>
      </c>
      <c r="H220">
        <v>5.13</v>
      </c>
      <c r="I220">
        <f t="shared" si="3"/>
        <v>5.1299999999999998E-2</v>
      </c>
    </row>
    <row r="221" spans="1:9" x14ac:dyDescent="0.25">
      <c r="A221">
        <v>1324</v>
      </c>
      <c r="B221" t="s">
        <v>237</v>
      </c>
      <c r="C221" t="s">
        <v>1821</v>
      </c>
      <c r="D221" t="s">
        <v>1377</v>
      </c>
      <c r="E221" t="s">
        <v>216</v>
      </c>
      <c r="F221" t="s">
        <v>1822</v>
      </c>
      <c r="G221">
        <v>44432</v>
      </c>
      <c r="H221">
        <v>70.27</v>
      </c>
      <c r="I221">
        <f t="shared" si="3"/>
        <v>0.70269999999999999</v>
      </c>
    </row>
    <row r="222" spans="1:9" x14ac:dyDescent="0.25">
      <c r="A222">
        <v>1325</v>
      </c>
      <c r="B222" t="s">
        <v>238</v>
      </c>
      <c r="C222" t="s">
        <v>1823</v>
      </c>
      <c r="D222" t="s">
        <v>1377</v>
      </c>
      <c r="E222" t="s">
        <v>216</v>
      </c>
      <c r="F222" t="s">
        <v>1824</v>
      </c>
      <c r="G222">
        <v>44365</v>
      </c>
      <c r="H222">
        <v>25.68</v>
      </c>
      <c r="I222">
        <f t="shared" si="3"/>
        <v>0.25679999999999997</v>
      </c>
    </row>
    <row r="223" spans="1:9" x14ac:dyDescent="0.25">
      <c r="A223">
        <v>1326</v>
      </c>
      <c r="B223" t="s">
        <v>239</v>
      </c>
      <c r="C223" t="s">
        <v>1825</v>
      </c>
      <c r="D223" t="s">
        <v>1377</v>
      </c>
      <c r="E223" t="s">
        <v>216</v>
      </c>
      <c r="F223" t="s">
        <v>1826</v>
      </c>
      <c r="G223">
        <v>44368</v>
      </c>
      <c r="H223">
        <v>82.43</v>
      </c>
      <c r="I223">
        <f t="shared" si="3"/>
        <v>0.82430000000000003</v>
      </c>
    </row>
    <row r="224" spans="1:9" x14ac:dyDescent="0.25">
      <c r="A224">
        <v>1327</v>
      </c>
      <c r="B224" t="s">
        <v>240</v>
      </c>
      <c r="C224" t="s">
        <v>1827</v>
      </c>
      <c r="D224" t="s">
        <v>1377</v>
      </c>
      <c r="E224" t="s">
        <v>216</v>
      </c>
      <c r="F224" t="s">
        <v>1828</v>
      </c>
      <c r="G224">
        <v>44370</v>
      </c>
      <c r="H224">
        <v>61.29</v>
      </c>
      <c r="I224">
        <f t="shared" si="3"/>
        <v>0.6129</v>
      </c>
    </row>
    <row r="225" spans="1:9" x14ac:dyDescent="0.25">
      <c r="A225">
        <v>1328</v>
      </c>
      <c r="B225" t="s">
        <v>241</v>
      </c>
      <c r="C225" t="s">
        <v>1829</v>
      </c>
      <c r="D225" t="s">
        <v>1377</v>
      </c>
      <c r="E225" t="s">
        <v>216</v>
      </c>
      <c r="F225" t="s">
        <v>1830</v>
      </c>
      <c r="G225">
        <v>44349</v>
      </c>
      <c r="H225">
        <v>67.14</v>
      </c>
      <c r="I225">
        <f t="shared" si="3"/>
        <v>0.6714</v>
      </c>
    </row>
    <row r="226" spans="1:9" x14ac:dyDescent="0.25">
      <c r="A226">
        <v>1329</v>
      </c>
      <c r="B226" t="s">
        <v>242</v>
      </c>
      <c r="C226" t="s">
        <v>1831</v>
      </c>
      <c r="D226" t="s">
        <v>1377</v>
      </c>
      <c r="E226" t="s">
        <v>216</v>
      </c>
      <c r="F226" t="s">
        <v>1832</v>
      </c>
      <c r="G226">
        <v>44426</v>
      </c>
      <c r="H226">
        <v>74.319999999999993</v>
      </c>
      <c r="I226">
        <f t="shared" si="3"/>
        <v>0.74319999999999997</v>
      </c>
    </row>
    <row r="227" spans="1:9" x14ac:dyDescent="0.25">
      <c r="A227">
        <v>1330</v>
      </c>
      <c r="B227" t="s">
        <v>243</v>
      </c>
      <c r="C227" t="s">
        <v>1833</v>
      </c>
      <c r="D227" t="s">
        <v>1377</v>
      </c>
      <c r="E227" t="s">
        <v>216</v>
      </c>
      <c r="F227" t="s">
        <v>1834</v>
      </c>
      <c r="G227">
        <v>44355</v>
      </c>
      <c r="H227">
        <v>79.489999999999995</v>
      </c>
      <c r="I227">
        <f t="shared" si="3"/>
        <v>0.79489999999999994</v>
      </c>
    </row>
    <row r="228" spans="1:9" x14ac:dyDescent="0.25">
      <c r="A228">
        <v>1331</v>
      </c>
      <c r="B228" t="s">
        <v>244</v>
      </c>
      <c r="C228" t="s">
        <v>1835</v>
      </c>
      <c r="D228" t="s">
        <v>1377</v>
      </c>
      <c r="E228" t="s">
        <v>216</v>
      </c>
      <c r="F228" t="s">
        <v>1836</v>
      </c>
      <c r="G228">
        <v>44432</v>
      </c>
      <c r="H228">
        <v>84.85</v>
      </c>
      <c r="I228">
        <f t="shared" si="3"/>
        <v>0.84849999999999992</v>
      </c>
    </row>
    <row r="229" spans="1:9" x14ac:dyDescent="0.25">
      <c r="A229">
        <v>1332</v>
      </c>
      <c r="B229" t="s">
        <v>245</v>
      </c>
      <c r="C229" t="s">
        <v>1837</v>
      </c>
      <c r="D229" t="s">
        <v>1377</v>
      </c>
      <c r="E229" t="s">
        <v>216</v>
      </c>
      <c r="F229" t="s">
        <v>1838</v>
      </c>
      <c r="G229">
        <v>44543</v>
      </c>
      <c r="H229">
        <v>45</v>
      </c>
      <c r="I229">
        <f t="shared" si="3"/>
        <v>0.45</v>
      </c>
    </row>
    <row r="230" spans="1:9" x14ac:dyDescent="0.25">
      <c r="A230">
        <v>1333</v>
      </c>
      <c r="B230" t="s">
        <v>246</v>
      </c>
      <c r="C230" t="s">
        <v>1839</v>
      </c>
      <c r="D230" t="s">
        <v>1377</v>
      </c>
      <c r="E230" t="s">
        <v>216</v>
      </c>
      <c r="F230" t="s">
        <v>1840</v>
      </c>
      <c r="G230">
        <v>44427</v>
      </c>
      <c r="H230">
        <v>62.16</v>
      </c>
      <c r="I230">
        <f t="shared" si="3"/>
        <v>0.62159999999999993</v>
      </c>
    </row>
    <row r="231" spans="1:9" x14ac:dyDescent="0.25">
      <c r="A231">
        <v>1401</v>
      </c>
      <c r="B231" t="s">
        <v>248</v>
      </c>
      <c r="C231" t="s">
        <v>1841</v>
      </c>
      <c r="D231" t="s">
        <v>1377</v>
      </c>
      <c r="E231" t="s">
        <v>247</v>
      </c>
      <c r="F231" t="s">
        <v>1842</v>
      </c>
      <c r="G231">
        <v>44383</v>
      </c>
      <c r="H231">
        <v>55.13</v>
      </c>
      <c r="I231">
        <f t="shared" si="3"/>
        <v>0.55130000000000001</v>
      </c>
    </row>
    <row r="232" spans="1:9" x14ac:dyDescent="0.25">
      <c r="A232">
        <v>1402</v>
      </c>
      <c r="B232" t="s">
        <v>249</v>
      </c>
      <c r="C232" t="s">
        <v>1843</v>
      </c>
      <c r="D232" t="s">
        <v>1377</v>
      </c>
      <c r="E232" t="s">
        <v>247</v>
      </c>
      <c r="F232" t="s">
        <v>1844</v>
      </c>
      <c r="G232">
        <v>44400</v>
      </c>
      <c r="H232">
        <v>75.86</v>
      </c>
      <c r="I232">
        <f t="shared" si="3"/>
        <v>0.75859999999999994</v>
      </c>
    </row>
    <row r="233" spans="1:9" x14ac:dyDescent="0.25">
      <c r="A233">
        <v>1403</v>
      </c>
      <c r="B233" t="s">
        <v>250</v>
      </c>
      <c r="C233" t="s">
        <v>1845</v>
      </c>
      <c r="D233" t="s">
        <v>1377</v>
      </c>
      <c r="E233" t="s">
        <v>247</v>
      </c>
      <c r="F233" t="s">
        <v>1846</v>
      </c>
      <c r="G233">
        <v>44363</v>
      </c>
      <c r="H233">
        <v>86.84</v>
      </c>
      <c r="I233">
        <f t="shared" si="3"/>
        <v>0.86840000000000006</v>
      </c>
    </row>
    <row r="234" spans="1:9" x14ac:dyDescent="0.25">
      <c r="A234">
        <v>1404</v>
      </c>
      <c r="B234" t="s">
        <v>251</v>
      </c>
      <c r="C234" t="s">
        <v>1847</v>
      </c>
      <c r="D234" t="s">
        <v>1377</v>
      </c>
      <c r="E234" t="s">
        <v>247</v>
      </c>
      <c r="F234" t="s">
        <v>1848</v>
      </c>
      <c r="G234">
        <v>44384</v>
      </c>
      <c r="H234">
        <v>64.86</v>
      </c>
      <c r="I234">
        <f t="shared" si="3"/>
        <v>0.64859999999999995</v>
      </c>
    </row>
    <row r="235" spans="1:9" x14ac:dyDescent="0.25">
      <c r="A235">
        <v>1405</v>
      </c>
      <c r="B235" t="s">
        <v>252</v>
      </c>
      <c r="C235" t="s">
        <v>1849</v>
      </c>
      <c r="D235" t="s">
        <v>1377</v>
      </c>
      <c r="E235" t="s">
        <v>247</v>
      </c>
      <c r="F235" t="s">
        <v>1850</v>
      </c>
      <c r="G235">
        <v>44371</v>
      </c>
      <c r="H235">
        <v>86.36</v>
      </c>
      <c r="I235">
        <f t="shared" si="3"/>
        <v>0.86360000000000003</v>
      </c>
    </row>
    <row r="236" spans="1:9" x14ac:dyDescent="0.25">
      <c r="A236">
        <v>1406</v>
      </c>
      <c r="B236" t="s">
        <v>253</v>
      </c>
      <c r="C236" t="s">
        <v>1851</v>
      </c>
      <c r="D236" t="s">
        <v>1377</v>
      </c>
      <c r="E236" t="s">
        <v>247</v>
      </c>
      <c r="F236" t="s">
        <v>1852</v>
      </c>
      <c r="G236">
        <v>44384</v>
      </c>
      <c r="H236">
        <v>52.56</v>
      </c>
      <c r="I236">
        <f t="shared" si="3"/>
        <v>0.52560000000000007</v>
      </c>
    </row>
    <row r="237" spans="1:9" x14ac:dyDescent="0.25">
      <c r="A237">
        <v>1407</v>
      </c>
      <c r="B237" t="s">
        <v>254</v>
      </c>
      <c r="C237" t="s">
        <v>1853</v>
      </c>
      <c r="D237" t="s">
        <v>1377</v>
      </c>
      <c r="E237" t="s">
        <v>247</v>
      </c>
      <c r="F237" t="s">
        <v>1854</v>
      </c>
      <c r="G237">
        <v>44362</v>
      </c>
      <c r="H237">
        <v>61.11</v>
      </c>
      <c r="I237">
        <f t="shared" si="3"/>
        <v>0.61109999999999998</v>
      </c>
    </row>
    <row r="238" spans="1:9" x14ac:dyDescent="0.25">
      <c r="A238">
        <v>1408</v>
      </c>
      <c r="B238" t="s">
        <v>255</v>
      </c>
      <c r="C238" t="s">
        <v>1855</v>
      </c>
      <c r="D238" t="s">
        <v>1377</v>
      </c>
      <c r="E238" t="s">
        <v>247</v>
      </c>
      <c r="F238" t="s">
        <v>1856</v>
      </c>
      <c r="G238">
        <v>44405</v>
      </c>
      <c r="H238">
        <v>93.75</v>
      </c>
      <c r="I238">
        <f t="shared" si="3"/>
        <v>0.9375</v>
      </c>
    </row>
    <row r="239" spans="1:9" x14ac:dyDescent="0.25">
      <c r="A239">
        <v>1409</v>
      </c>
      <c r="B239" t="s">
        <v>256</v>
      </c>
      <c r="C239" t="s">
        <v>1857</v>
      </c>
      <c r="D239" t="s">
        <v>1377</v>
      </c>
      <c r="E239" t="s">
        <v>247</v>
      </c>
      <c r="F239" t="s">
        <v>1858</v>
      </c>
      <c r="G239">
        <v>44384</v>
      </c>
      <c r="H239">
        <v>73.61</v>
      </c>
      <c r="I239">
        <f t="shared" si="3"/>
        <v>0.73609999999999998</v>
      </c>
    </row>
    <row r="240" spans="1:9" x14ac:dyDescent="0.25">
      <c r="A240">
        <v>1410</v>
      </c>
      <c r="B240" t="s">
        <v>257</v>
      </c>
      <c r="C240" t="s">
        <v>1859</v>
      </c>
      <c r="D240" t="s">
        <v>1377</v>
      </c>
      <c r="E240" t="s">
        <v>247</v>
      </c>
      <c r="F240" t="s">
        <v>1860</v>
      </c>
      <c r="G240">
        <v>44368</v>
      </c>
      <c r="H240">
        <v>80.56</v>
      </c>
      <c r="I240">
        <f t="shared" si="3"/>
        <v>0.80559999999999998</v>
      </c>
    </row>
    <row r="241" spans="1:9" x14ac:dyDescent="0.25">
      <c r="A241">
        <v>1411</v>
      </c>
      <c r="B241" t="s">
        <v>258</v>
      </c>
      <c r="C241" t="s">
        <v>1861</v>
      </c>
      <c r="D241" t="s">
        <v>1377</v>
      </c>
      <c r="E241" t="s">
        <v>247</v>
      </c>
      <c r="F241" t="s">
        <v>1862</v>
      </c>
      <c r="G241">
        <v>44368</v>
      </c>
      <c r="H241">
        <v>94.59</v>
      </c>
      <c r="I241">
        <f t="shared" si="3"/>
        <v>0.94590000000000007</v>
      </c>
    </row>
    <row r="242" spans="1:9" x14ac:dyDescent="0.25">
      <c r="A242">
        <v>1412</v>
      </c>
      <c r="B242" t="s">
        <v>259</v>
      </c>
      <c r="C242" t="s">
        <v>1863</v>
      </c>
      <c r="D242" t="s">
        <v>1377</v>
      </c>
      <c r="E242" t="s">
        <v>247</v>
      </c>
      <c r="F242" t="s">
        <v>1864</v>
      </c>
      <c r="G242">
        <v>44456</v>
      </c>
      <c r="H242">
        <v>81.94</v>
      </c>
      <c r="I242">
        <f t="shared" si="3"/>
        <v>0.81940000000000002</v>
      </c>
    </row>
    <row r="243" spans="1:9" x14ac:dyDescent="0.25">
      <c r="A243">
        <v>1413</v>
      </c>
      <c r="B243" t="s">
        <v>260</v>
      </c>
      <c r="C243" t="s">
        <v>1865</v>
      </c>
      <c r="D243" t="s">
        <v>1377</v>
      </c>
      <c r="E243" t="s">
        <v>247</v>
      </c>
      <c r="F243" t="s">
        <v>1866</v>
      </c>
      <c r="G243">
        <v>44370</v>
      </c>
      <c r="H243">
        <v>94.12</v>
      </c>
      <c r="I243">
        <f t="shared" si="3"/>
        <v>0.94120000000000004</v>
      </c>
    </row>
    <row r="244" spans="1:9" x14ac:dyDescent="0.25">
      <c r="A244">
        <v>1414</v>
      </c>
      <c r="B244" t="s">
        <v>261</v>
      </c>
      <c r="C244" t="s">
        <v>1867</v>
      </c>
      <c r="D244" t="s">
        <v>1377</v>
      </c>
      <c r="E244" t="s">
        <v>247</v>
      </c>
      <c r="F244" t="s">
        <v>1868</v>
      </c>
      <c r="G244">
        <v>44361</v>
      </c>
      <c r="H244">
        <v>92.19</v>
      </c>
      <c r="I244">
        <f t="shared" si="3"/>
        <v>0.92189999999999994</v>
      </c>
    </row>
    <row r="245" spans="1:9" x14ac:dyDescent="0.25">
      <c r="A245">
        <v>1415</v>
      </c>
      <c r="B245" t="s">
        <v>921</v>
      </c>
      <c r="C245" t="s">
        <v>1869</v>
      </c>
      <c r="D245" t="s">
        <v>1377</v>
      </c>
      <c r="E245" t="s">
        <v>247</v>
      </c>
      <c r="F245" t="s">
        <v>1870</v>
      </c>
      <c r="G245">
        <v>44364</v>
      </c>
      <c r="H245">
        <v>86.84</v>
      </c>
      <c r="I245">
        <f t="shared" si="3"/>
        <v>0.86840000000000006</v>
      </c>
    </row>
    <row r="246" spans="1:9" x14ac:dyDescent="0.25">
      <c r="A246">
        <v>1416</v>
      </c>
      <c r="B246" t="s">
        <v>263</v>
      </c>
      <c r="C246" t="s">
        <v>1871</v>
      </c>
      <c r="D246" t="s">
        <v>1377</v>
      </c>
      <c r="E246" t="s">
        <v>247</v>
      </c>
      <c r="F246" t="s">
        <v>1872</v>
      </c>
      <c r="G246">
        <v>44364</v>
      </c>
      <c r="H246">
        <v>91.89</v>
      </c>
      <c r="I246">
        <f t="shared" si="3"/>
        <v>0.91890000000000005</v>
      </c>
    </row>
    <row r="247" spans="1:9" x14ac:dyDescent="0.25">
      <c r="A247">
        <v>1417</v>
      </c>
      <c r="B247" t="s">
        <v>264</v>
      </c>
      <c r="C247" t="s">
        <v>1873</v>
      </c>
      <c r="D247" t="s">
        <v>1377</v>
      </c>
      <c r="E247" t="s">
        <v>247</v>
      </c>
      <c r="F247" t="s">
        <v>1874</v>
      </c>
      <c r="G247">
        <v>44368</v>
      </c>
      <c r="H247">
        <v>78.95</v>
      </c>
      <c r="I247">
        <f t="shared" si="3"/>
        <v>0.78949999999999998</v>
      </c>
    </row>
    <row r="248" spans="1:9" x14ac:dyDescent="0.25">
      <c r="A248">
        <v>1418</v>
      </c>
      <c r="B248" t="s">
        <v>265</v>
      </c>
      <c r="C248" t="s">
        <v>1875</v>
      </c>
      <c r="D248" t="s">
        <v>1377</v>
      </c>
      <c r="E248" t="s">
        <v>247</v>
      </c>
      <c r="F248" t="s">
        <v>1876</v>
      </c>
      <c r="G248">
        <v>44403</v>
      </c>
      <c r="H248">
        <v>93.33</v>
      </c>
      <c r="I248">
        <f t="shared" si="3"/>
        <v>0.93330000000000002</v>
      </c>
    </row>
    <row r="249" spans="1:9" x14ac:dyDescent="0.25">
      <c r="A249">
        <v>1419</v>
      </c>
      <c r="B249" t="s">
        <v>266</v>
      </c>
      <c r="C249" t="s">
        <v>1877</v>
      </c>
      <c r="D249" t="s">
        <v>1377</v>
      </c>
      <c r="E249" t="s">
        <v>247</v>
      </c>
      <c r="F249" t="s">
        <v>1878</v>
      </c>
      <c r="G249">
        <v>44383</v>
      </c>
      <c r="H249">
        <v>77.78</v>
      </c>
      <c r="I249">
        <f t="shared" si="3"/>
        <v>0.77780000000000005</v>
      </c>
    </row>
    <row r="250" spans="1:9" x14ac:dyDescent="0.25">
      <c r="A250">
        <v>1420</v>
      </c>
      <c r="B250" t="s">
        <v>267</v>
      </c>
      <c r="C250" t="s">
        <v>1879</v>
      </c>
      <c r="D250" t="s">
        <v>1377</v>
      </c>
      <c r="E250" t="s">
        <v>247</v>
      </c>
      <c r="F250" t="s">
        <v>1880</v>
      </c>
      <c r="G250">
        <v>44369</v>
      </c>
      <c r="H250">
        <v>80</v>
      </c>
      <c r="I250">
        <f t="shared" si="3"/>
        <v>0.8</v>
      </c>
    </row>
    <row r="251" spans="1:9" x14ac:dyDescent="0.25">
      <c r="A251">
        <v>1421</v>
      </c>
      <c r="B251" t="s">
        <v>268</v>
      </c>
      <c r="C251" t="s">
        <v>1881</v>
      </c>
      <c r="D251" t="s">
        <v>1377</v>
      </c>
      <c r="E251" t="s">
        <v>247</v>
      </c>
      <c r="F251" t="s">
        <v>1882</v>
      </c>
      <c r="G251">
        <v>44365</v>
      </c>
      <c r="H251">
        <v>91.89</v>
      </c>
      <c r="I251">
        <f t="shared" si="3"/>
        <v>0.91890000000000005</v>
      </c>
    </row>
    <row r="252" spans="1:9" x14ac:dyDescent="0.25">
      <c r="A252">
        <v>1501</v>
      </c>
      <c r="B252" t="s">
        <v>270</v>
      </c>
      <c r="C252" t="s">
        <v>1883</v>
      </c>
      <c r="D252" t="s">
        <v>1377</v>
      </c>
      <c r="E252" t="s">
        <v>269</v>
      </c>
      <c r="F252" t="s">
        <v>1884</v>
      </c>
      <c r="G252">
        <v>44355</v>
      </c>
      <c r="H252">
        <v>92.86</v>
      </c>
      <c r="I252">
        <f t="shared" si="3"/>
        <v>0.92859999999999998</v>
      </c>
    </row>
    <row r="253" spans="1:9" x14ac:dyDescent="0.25">
      <c r="A253">
        <v>1502</v>
      </c>
      <c r="B253" t="s">
        <v>271</v>
      </c>
      <c r="C253" t="s">
        <v>1885</v>
      </c>
      <c r="D253" t="s">
        <v>1377</v>
      </c>
      <c r="E253" t="s">
        <v>269</v>
      </c>
      <c r="F253" t="s">
        <v>1886</v>
      </c>
      <c r="G253">
        <v>44356</v>
      </c>
      <c r="H253">
        <v>81.94</v>
      </c>
      <c r="I253">
        <f t="shared" si="3"/>
        <v>0.81940000000000002</v>
      </c>
    </row>
    <row r="254" spans="1:9" x14ac:dyDescent="0.25">
      <c r="A254">
        <v>1503</v>
      </c>
      <c r="B254" t="s">
        <v>272</v>
      </c>
      <c r="C254" t="s">
        <v>1887</v>
      </c>
      <c r="D254" t="s">
        <v>1377</v>
      </c>
      <c r="E254" t="s">
        <v>269</v>
      </c>
      <c r="F254" t="s">
        <v>1888</v>
      </c>
      <c r="G254">
        <v>44354</v>
      </c>
      <c r="H254">
        <v>70</v>
      </c>
      <c r="I254">
        <f t="shared" si="3"/>
        <v>0.7</v>
      </c>
    </row>
    <row r="255" spans="1:9" x14ac:dyDescent="0.25">
      <c r="A255">
        <v>1504</v>
      </c>
      <c r="B255" t="s">
        <v>273</v>
      </c>
      <c r="C255" t="s">
        <v>1889</v>
      </c>
      <c r="D255" t="s">
        <v>1377</v>
      </c>
      <c r="E255" t="s">
        <v>269</v>
      </c>
      <c r="F255" t="s">
        <v>1890</v>
      </c>
      <c r="G255">
        <v>44354</v>
      </c>
      <c r="H255">
        <v>86.49</v>
      </c>
      <c r="I255">
        <f t="shared" si="3"/>
        <v>0.8649</v>
      </c>
    </row>
    <row r="256" spans="1:9" x14ac:dyDescent="0.25">
      <c r="A256">
        <v>1505</v>
      </c>
      <c r="B256" t="s">
        <v>274</v>
      </c>
      <c r="C256" t="s">
        <v>1891</v>
      </c>
      <c r="D256" t="s">
        <v>1377</v>
      </c>
      <c r="E256" t="s">
        <v>269</v>
      </c>
      <c r="F256" t="s">
        <v>1892</v>
      </c>
      <c r="G256">
        <v>44354</v>
      </c>
      <c r="H256">
        <v>77.14</v>
      </c>
      <c r="I256">
        <f t="shared" si="3"/>
        <v>0.77139999999999997</v>
      </c>
    </row>
    <row r="257" spans="1:9" x14ac:dyDescent="0.25">
      <c r="A257">
        <v>1506</v>
      </c>
      <c r="B257" t="s">
        <v>1893</v>
      </c>
      <c r="C257" t="s">
        <v>1894</v>
      </c>
      <c r="D257" t="s">
        <v>1377</v>
      </c>
      <c r="E257" t="s">
        <v>269</v>
      </c>
      <c r="F257" t="s">
        <v>1895</v>
      </c>
      <c r="G257">
        <v>44355</v>
      </c>
      <c r="H257">
        <v>90</v>
      </c>
      <c r="I257">
        <f t="shared" si="3"/>
        <v>0.9</v>
      </c>
    </row>
    <row r="258" spans="1:9" x14ac:dyDescent="0.25">
      <c r="A258">
        <v>1507</v>
      </c>
      <c r="B258" t="s">
        <v>276</v>
      </c>
      <c r="C258" t="s">
        <v>1896</v>
      </c>
      <c r="D258" t="s">
        <v>1377</v>
      </c>
      <c r="E258" t="s">
        <v>269</v>
      </c>
      <c r="F258" t="s">
        <v>1897</v>
      </c>
      <c r="G258">
        <v>44354</v>
      </c>
      <c r="H258">
        <v>66.22</v>
      </c>
      <c r="I258">
        <f t="shared" si="3"/>
        <v>0.66220000000000001</v>
      </c>
    </row>
    <row r="259" spans="1:9" x14ac:dyDescent="0.25">
      <c r="A259">
        <v>1508</v>
      </c>
      <c r="B259" t="s">
        <v>277</v>
      </c>
      <c r="C259" t="s">
        <v>1898</v>
      </c>
      <c r="D259" t="s">
        <v>1377</v>
      </c>
      <c r="E259" t="s">
        <v>269</v>
      </c>
      <c r="F259" t="s">
        <v>1899</v>
      </c>
      <c r="G259">
        <v>44355</v>
      </c>
      <c r="H259">
        <v>42.31</v>
      </c>
      <c r="I259">
        <f t="shared" ref="I259:I322" si="4">H259/100</f>
        <v>0.42310000000000003</v>
      </c>
    </row>
    <row r="260" spans="1:9" x14ac:dyDescent="0.25">
      <c r="A260">
        <v>1601</v>
      </c>
      <c r="B260" t="s">
        <v>279</v>
      </c>
      <c r="C260" t="s">
        <v>1900</v>
      </c>
      <c r="D260" t="s">
        <v>1377</v>
      </c>
      <c r="E260" t="s">
        <v>278</v>
      </c>
      <c r="F260" t="s">
        <v>1901</v>
      </c>
      <c r="G260">
        <v>44349</v>
      </c>
      <c r="H260">
        <v>77.63</v>
      </c>
      <c r="I260">
        <f t="shared" si="4"/>
        <v>0.77629999999999999</v>
      </c>
    </row>
    <row r="261" spans="1:9" x14ac:dyDescent="0.25">
      <c r="A261">
        <v>1602</v>
      </c>
      <c r="B261" t="s">
        <v>280</v>
      </c>
      <c r="C261" t="s">
        <v>1902</v>
      </c>
      <c r="D261" t="s">
        <v>1377</v>
      </c>
      <c r="E261" t="s">
        <v>278</v>
      </c>
      <c r="F261" t="s">
        <v>1903</v>
      </c>
      <c r="G261">
        <v>44350</v>
      </c>
      <c r="H261">
        <v>72.86</v>
      </c>
      <c r="I261">
        <f t="shared" si="4"/>
        <v>0.72860000000000003</v>
      </c>
    </row>
    <row r="262" spans="1:9" x14ac:dyDescent="0.25">
      <c r="A262">
        <v>1603</v>
      </c>
      <c r="B262" t="s">
        <v>281</v>
      </c>
      <c r="C262" t="s">
        <v>1904</v>
      </c>
      <c r="D262" t="s">
        <v>1377</v>
      </c>
      <c r="E262" t="s">
        <v>278</v>
      </c>
      <c r="F262" t="s">
        <v>1905</v>
      </c>
      <c r="G262">
        <v>44349</v>
      </c>
      <c r="H262">
        <v>68.42</v>
      </c>
      <c r="I262">
        <f t="shared" si="4"/>
        <v>0.68420000000000003</v>
      </c>
    </row>
    <row r="263" spans="1:9" x14ac:dyDescent="0.25">
      <c r="A263">
        <v>1604</v>
      </c>
      <c r="B263" t="s">
        <v>282</v>
      </c>
      <c r="C263" t="s">
        <v>1906</v>
      </c>
      <c r="D263" t="s">
        <v>1377</v>
      </c>
      <c r="E263" t="s">
        <v>278</v>
      </c>
      <c r="F263" t="s">
        <v>1907</v>
      </c>
      <c r="G263">
        <v>44348</v>
      </c>
      <c r="H263">
        <v>65.150000000000006</v>
      </c>
      <c r="I263">
        <f t="shared" si="4"/>
        <v>0.65150000000000008</v>
      </c>
    </row>
    <row r="264" spans="1:9" x14ac:dyDescent="0.25">
      <c r="A264">
        <v>1605</v>
      </c>
      <c r="B264" t="s">
        <v>283</v>
      </c>
      <c r="C264" t="s">
        <v>1908</v>
      </c>
      <c r="D264" t="s">
        <v>1377</v>
      </c>
      <c r="E264" t="s">
        <v>278</v>
      </c>
      <c r="F264" t="s">
        <v>1909</v>
      </c>
      <c r="G264">
        <v>44349</v>
      </c>
      <c r="H264">
        <v>85.29</v>
      </c>
      <c r="I264">
        <f t="shared" si="4"/>
        <v>0.8529000000000001</v>
      </c>
    </row>
    <row r="265" spans="1:9" x14ac:dyDescent="0.25">
      <c r="A265">
        <v>1606</v>
      </c>
      <c r="B265" t="s">
        <v>1910</v>
      </c>
      <c r="C265" t="s">
        <v>1911</v>
      </c>
      <c r="D265" t="s">
        <v>1377</v>
      </c>
      <c r="E265" t="s">
        <v>278</v>
      </c>
      <c r="F265" t="s">
        <v>1912</v>
      </c>
      <c r="G265">
        <v>44350</v>
      </c>
      <c r="H265">
        <v>58.33</v>
      </c>
      <c r="I265">
        <f t="shared" si="4"/>
        <v>0.58329999999999993</v>
      </c>
    </row>
    <row r="266" spans="1:9" x14ac:dyDescent="0.25">
      <c r="A266">
        <v>1607</v>
      </c>
      <c r="B266" t="s">
        <v>285</v>
      </c>
      <c r="C266" t="s">
        <v>1913</v>
      </c>
      <c r="D266" t="s">
        <v>1377</v>
      </c>
      <c r="E266" t="s">
        <v>278</v>
      </c>
      <c r="F266" t="s">
        <v>1914</v>
      </c>
      <c r="G266">
        <v>44351</v>
      </c>
      <c r="H266">
        <v>90.54</v>
      </c>
      <c r="I266">
        <f t="shared" si="4"/>
        <v>0.90540000000000009</v>
      </c>
    </row>
    <row r="267" spans="1:9" x14ac:dyDescent="0.25">
      <c r="A267">
        <v>1608</v>
      </c>
      <c r="B267" t="s">
        <v>286</v>
      </c>
      <c r="C267" t="s">
        <v>1915</v>
      </c>
      <c r="D267" t="s">
        <v>1377</v>
      </c>
      <c r="E267" t="s">
        <v>278</v>
      </c>
      <c r="F267" t="s">
        <v>1916</v>
      </c>
      <c r="G267">
        <v>44348</v>
      </c>
      <c r="H267">
        <v>88.57</v>
      </c>
      <c r="I267">
        <f t="shared" si="4"/>
        <v>0.88569999999999993</v>
      </c>
    </row>
    <row r="268" spans="1:9" x14ac:dyDescent="0.25">
      <c r="A268">
        <v>1609</v>
      </c>
      <c r="B268" t="s">
        <v>287</v>
      </c>
      <c r="C268" t="s">
        <v>1917</v>
      </c>
      <c r="D268" t="s">
        <v>1377</v>
      </c>
      <c r="E268" t="s">
        <v>278</v>
      </c>
      <c r="F268" t="s">
        <v>1918</v>
      </c>
      <c r="G268">
        <v>44349</v>
      </c>
      <c r="H268">
        <v>89.19</v>
      </c>
      <c r="I268">
        <f t="shared" si="4"/>
        <v>0.89190000000000003</v>
      </c>
    </row>
    <row r="269" spans="1:9" x14ac:dyDescent="0.25">
      <c r="A269">
        <v>1610</v>
      </c>
      <c r="B269" t="s">
        <v>288</v>
      </c>
      <c r="C269" t="s">
        <v>1919</v>
      </c>
      <c r="D269" t="s">
        <v>1377</v>
      </c>
      <c r="E269" t="s">
        <v>278</v>
      </c>
      <c r="F269" t="s">
        <v>1920</v>
      </c>
      <c r="G269">
        <v>44350</v>
      </c>
      <c r="H269">
        <v>88.24</v>
      </c>
      <c r="I269">
        <f t="shared" si="4"/>
        <v>0.88239999999999996</v>
      </c>
    </row>
    <row r="270" spans="1:9" x14ac:dyDescent="0.25">
      <c r="A270">
        <v>1611</v>
      </c>
      <c r="B270" t="s">
        <v>1921</v>
      </c>
      <c r="C270" t="s">
        <v>1922</v>
      </c>
      <c r="D270" t="s">
        <v>1377</v>
      </c>
      <c r="E270" t="s">
        <v>278</v>
      </c>
      <c r="F270" t="s">
        <v>1923</v>
      </c>
      <c r="G270">
        <v>44350</v>
      </c>
      <c r="H270">
        <v>79.41</v>
      </c>
      <c r="I270">
        <f t="shared" si="4"/>
        <v>0.79409999999999992</v>
      </c>
    </row>
    <row r="271" spans="1:9" x14ac:dyDescent="0.25">
      <c r="A271">
        <v>1612</v>
      </c>
      <c r="B271" t="s">
        <v>1924</v>
      </c>
      <c r="C271" t="s">
        <v>1925</v>
      </c>
      <c r="D271" t="s">
        <v>1377</v>
      </c>
      <c r="E271" t="s">
        <v>278</v>
      </c>
      <c r="F271" t="s">
        <v>1926</v>
      </c>
      <c r="G271">
        <v>44349</v>
      </c>
      <c r="H271">
        <v>81.08</v>
      </c>
      <c r="I271">
        <f t="shared" si="4"/>
        <v>0.81079999999999997</v>
      </c>
    </row>
    <row r="272" spans="1:9" x14ac:dyDescent="0.25">
      <c r="A272">
        <v>1613</v>
      </c>
      <c r="B272" t="s">
        <v>291</v>
      </c>
      <c r="C272" t="s">
        <v>1927</v>
      </c>
      <c r="D272" t="s">
        <v>1377</v>
      </c>
      <c r="E272" t="s">
        <v>278</v>
      </c>
      <c r="F272" t="s">
        <v>1928</v>
      </c>
      <c r="G272">
        <v>44349</v>
      </c>
      <c r="H272">
        <v>73.53</v>
      </c>
      <c r="I272">
        <f t="shared" si="4"/>
        <v>0.73530000000000006</v>
      </c>
    </row>
    <row r="273" spans="1:9" x14ac:dyDescent="0.25">
      <c r="A273">
        <v>1614</v>
      </c>
      <c r="B273" t="s">
        <v>292</v>
      </c>
      <c r="C273" t="s">
        <v>1929</v>
      </c>
      <c r="D273" t="s">
        <v>1377</v>
      </c>
      <c r="E273" t="s">
        <v>278</v>
      </c>
      <c r="F273" t="s">
        <v>1930</v>
      </c>
      <c r="G273">
        <v>44348</v>
      </c>
      <c r="H273">
        <v>76.319999999999993</v>
      </c>
      <c r="I273">
        <f t="shared" si="4"/>
        <v>0.76319999999999988</v>
      </c>
    </row>
    <row r="274" spans="1:9" x14ac:dyDescent="0.25">
      <c r="A274">
        <v>1615</v>
      </c>
      <c r="B274" t="s">
        <v>293</v>
      </c>
      <c r="C274" t="s">
        <v>1931</v>
      </c>
      <c r="D274" t="s">
        <v>1377</v>
      </c>
      <c r="E274" t="s">
        <v>278</v>
      </c>
      <c r="F274" t="s">
        <v>1932</v>
      </c>
      <c r="G274">
        <v>44350</v>
      </c>
      <c r="H274">
        <v>86.11</v>
      </c>
      <c r="I274">
        <f t="shared" si="4"/>
        <v>0.86109999999999998</v>
      </c>
    </row>
    <row r="275" spans="1:9" x14ac:dyDescent="0.25">
      <c r="A275">
        <v>1616</v>
      </c>
      <c r="B275" t="s">
        <v>294</v>
      </c>
      <c r="C275" t="s">
        <v>1933</v>
      </c>
      <c r="D275" t="s">
        <v>1377</v>
      </c>
      <c r="E275" t="s">
        <v>278</v>
      </c>
      <c r="F275" t="s">
        <v>1934</v>
      </c>
      <c r="G275">
        <v>44351</v>
      </c>
      <c r="H275">
        <v>90</v>
      </c>
      <c r="I275">
        <f t="shared" si="4"/>
        <v>0.9</v>
      </c>
    </row>
    <row r="276" spans="1:9" x14ac:dyDescent="0.25">
      <c r="A276">
        <v>1617</v>
      </c>
      <c r="B276" t="s">
        <v>295</v>
      </c>
      <c r="C276" t="s">
        <v>1935</v>
      </c>
      <c r="D276" t="s">
        <v>1377</v>
      </c>
      <c r="E276" t="s">
        <v>278</v>
      </c>
      <c r="F276" t="s">
        <v>1936</v>
      </c>
      <c r="G276">
        <v>44350</v>
      </c>
      <c r="H276">
        <v>82.86</v>
      </c>
      <c r="I276">
        <f t="shared" si="4"/>
        <v>0.8286</v>
      </c>
    </row>
    <row r="277" spans="1:9" x14ac:dyDescent="0.25">
      <c r="A277">
        <v>1701</v>
      </c>
      <c r="B277" t="s">
        <v>297</v>
      </c>
      <c r="C277" t="s">
        <v>1937</v>
      </c>
      <c r="D277" t="s">
        <v>1377</v>
      </c>
      <c r="E277" t="s">
        <v>296</v>
      </c>
      <c r="F277" t="s">
        <v>1938</v>
      </c>
      <c r="G277">
        <v>44368</v>
      </c>
      <c r="H277">
        <v>87.18</v>
      </c>
      <c r="I277">
        <f t="shared" si="4"/>
        <v>0.87180000000000002</v>
      </c>
    </row>
    <row r="278" spans="1:9" x14ac:dyDescent="0.25">
      <c r="A278">
        <v>1702</v>
      </c>
      <c r="B278" t="s">
        <v>85</v>
      </c>
      <c r="C278" t="s">
        <v>1939</v>
      </c>
      <c r="D278" t="s">
        <v>1377</v>
      </c>
      <c r="E278" t="s">
        <v>296</v>
      </c>
      <c r="F278" t="s">
        <v>1513</v>
      </c>
      <c r="G278">
        <v>44364</v>
      </c>
      <c r="H278">
        <v>55</v>
      </c>
      <c r="I278">
        <f t="shared" si="4"/>
        <v>0.55000000000000004</v>
      </c>
    </row>
    <row r="279" spans="1:9" x14ac:dyDescent="0.25">
      <c r="A279">
        <v>1703</v>
      </c>
      <c r="B279" t="s">
        <v>298</v>
      </c>
      <c r="C279" t="s">
        <v>1940</v>
      </c>
      <c r="D279" t="s">
        <v>1377</v>
      </c>
      <c r="E279" t="s">
        <v>296</v>
      </c>
      <c r="F279" t="s">
        <v>1941</v>
      </c>
      <c r="G279">
        <v>44363</v>
      </c>
      <c r="H279">
        <v>68.75</v>
      </c>
      <c r="I279">
        <f t="shared" si="4"/>
        <v>0.6875</v>
      </c>
    </row>
    <row r="280" spans="1:9" x14ac:dyDescent="0.25">
      <c r="A280">
        <v>1704</v>
      </c>
      <c r="B280" t="s">
        <v>299</v>
      </c>
      <c r="C280" t="s">
        <v>1942</v>
      </c>
      <c r="D280" t="s">
        <v>1377</v>
      </c>
      <c r="E280" t="s">
        <v>296</v>
      </c>
      <c r="F280" t="s">
        <v>1943</v>
      </c>
      <c r="G280">
        <v>44413</v>
      </c>
      <c r="H280">
        <v>98.44</v>
      </c>
      <c r="I280">
        <f t="shared" si="4"/>
        <v>0.98439999999999994</v>
      </c>
    </row>
    <row r="281" spans="1:9" x14ac:dyDescent="0.25">
      <c r="A281">
        <v>1705</v>
      </c>
      <c r="B281" t="s">
        <v>225</v>
      </c>
      <c r="C281" t="s">
        <v>1944</v>
      </c>
      <c r="D281" t="s">
        <v>1377</v>
      </c>
      <c r="E281" t="s">
        <v>296</v>
      </c>
      <c r="F281" t="s">
        <v>1945</v>
      </c>
      <c r="G281">
        <v>44417</v>
      </c>
      <c r="H281">
        <v>33.33</v>
      </c>
      <c r="I281">
        <f t="shared" si="4"/>
        <v>0.33329999999999999</v>
      </c>
    </row>
    <row r="282" spans="1:9" x14ac:dyDescent="0.25">
      <c r="A282">
        <v>1706</v>
      </c>
      <c r="B282" t="s">
        <v>300</v>
      </c>
      <c r="C282" t="s">
        <v>1946</v>
      </c>
      <c r="D282" t="s">
        <v>1377</v>
      </c>
      <c r="E282" t="s">
        <v>296</v>
      </c>
      <c r="F282" t="s">
        <v>1947</v>
      </c>
      <c r="G282">
        <v>44368</v>
      </c>
      <c r="H282">
        <v>48.68</v>
      </c>
      <c r="I282">
        <f t="shared" si="4"/>
        <v>0.48680000000000001</v>
      </c>
    </row>
    <row r="283" spans="1:9" x14ac:dyDescent="0.25">
      <c r="A283">
        <v>1707</v>
      </c>
      <c r="B283" t="s">
        <v>301</v>
      </c>
      <c r="C283" t="s">
        <v>1948</v>
      </c>
      <c r="D283" t="s">
        <v>1377</v>
      </c>
      <c r="E283" t="s">
        <v>296</v>
      </c>
      <c r="F283" t="s">
        <v>1949</v>
      </c>
      <c r="G283">
        <v>44419</v>
      </c>
      <c r="H283">
        <v>69.7</v>
      </c>
      <c r="I283">
        <f t="shared" si="4"/>
        <v>0.69700000000000006</v>
      </c>
    </row>
    <row r="284" spans="1:9" x14ac:dyDescent="0.25">
      <c r="A284">
        <v>1708</v>
      </c>
      <c r="B284" t="s">
        <v>302</v>
      </c>
      <c r="C284" t="s">
        <v>1950</v>
      </c>
      <c r="D284" t="s">
        <v>1377</v>
      </c>
      <c r="E284" t="s">
        <v>296</v>
      </c>
      <c r="F284" t="s">
        <v>1951</v>
      </c>
      <c r="G284">
        <v>44365</v>
      </c>
      <c r="H284">
        <v>84.21</v>
      </c>
      <c r="I284">
        <f t="shared" si="4"/>
        <v>0.84209999999999996</v>
      </c>
    </row>
    <row r="285" spans="1:9" x14ac:dyDescent="0.25">
      <c r="A285">
        <v>1709</v>
      </c>
      <c r="B285" t="s">
        <v>303</v>
      </c>
      <c r="C285" t="s">
        <v>1952</v>
      </c>
      <c r="D285" t="s">
        <v>1377</v>
      </c>
      <c r="E285" t="s">
        <v>296</v>
      </c>
      <c r="F285" t="s">
        <v>1953</v>
      </c>
      <c r="G285">
        <v>44362</v>
      </c>
      <c r="H285">
        <v>60.81</v>
      </c>
      <c r="I285">
        <f t="shared" si="4"/>
        <v>0.60809999999999997</v>
      </c>
    </row>
    <row r="286" spans="1:9" x14ac:dyDescent="0.25">
      <c r="A286">
        <v>1710</v>
      </c>
      <c r="B286" t="s">
        <v>304</v>
      </c>
      <c r="C286" t="s">
        <v>1954</v>
      </c>
      <c r="D286" t="s">
        <v>1377</v>
      </c>
      <c r="E286" t="s">
        <v>296</v>
      </c>
      <c r="F286" t="s">
        <v>1955</v>
      </c>
      <c r="G286">
        <v>44414</v>
      </c>
      <c r="H286">
        <v>54.17</v>
      </c>
      <c r="I286">
        <f t="shared" si="4"/>
        <v>0.54170000000000007</v>
      </c>
    </row>
    <row r="287" spans="1:9" x14ac:dyDescent="0.25">
      <c r="A287">
        <v>1711</v>
      </c>
      <c r="B287" t="s">
        <v>305</v>
      </c>
      <c r="C287" t="s">
        <v>1956</v>
      </c>
      <c r="D287" t="s">
        <v>1377</v>
      </c>
      <c r="E287" t="s">
        <v>296</v>
      </c>
      <c r="F287" t="s">
        <v>1957</v>
      </c>
      <c r="G287">
        <v>44365</v>
      </c>
      <c r="H287">
        <v>84.62</v>
      </c>
      <c r="I287">
        <f t="shared" si="4"/>
        <v>0.84620000000000006</v>
      </c>
    </row>
    <row r="288" spans="1:9" x14ac:dyDescent="0.25">
      <c r="A288">
        <v>1712</v>
      </c>
      <c r="B288" t="s">
        <v>306</v>
      </c>
      <c r="C288" t="s">
        <v>1958</v>
      </c>
      <c r="D288" t="s">
        <v>1377</v>
      </c>
      <c r="E288" t="s">
        <v>296</v>
      </c>
      <c r="F288" t="s">
        <v>1959</v>
      </c>
      <c r="G288">
        <v>44420</v>
      </c>
      <c r="H288">
        <v>91.43</v>
      </c>
      <c r="I288">
        <f t="shared" si="4"/>
        <v>0.91430000000000011</v>
      </c>
    </row>
    <row r="289" spans="1:9" x14ac:dyDescent="0.25">
      <c r="A289">
        <v>1713</v>
      </c>
      <c r="B289" t="s">
        <v>307</v>
      </c>
      <c r="C289" t="s">
        <v>1960</v>
      </c>
      <c r="D289" t="s">
        <v>1377</v>
      </c>
      <c r="E289" t="s">
        <v>296</v>
      </c>
      <c r="F289" t="s">
        <v>1961</v>
      </c>
      <c r="G289">
        <v>44419</v>
      </c>
      <c r="H289">
        <v>66.67</v>
      </c>
      <c r="I289">
        <f t="shared" si="4"/>
        <v>0.66670000000000007</v>
      </c>
    </row>
    <row r="290" spans="1:9" x14ac:dyDescent="0.25">
      <c r="A290">
        <v>1714</v>
      </c>
      <c r="B290" t="s">
        <v>308</v>
      </c>
      <c r="C290" t="s">
        <v>1962</v>
      </c>
      <c r="D290" t="s">
        <v>1377</v>
      </c>
      <c r="E290" t="s">
        <v>296</v>
      </c>
      <c r="F290" t="s">
        <v>1963</v>
      </c>
      <c r="G290">
        <v>44414</v>
      </c>
      <c r="H290">
        <v>88.89</v>
      </c>
      <c r="I290">
        <f t="shared" si="4"/>
        <v>0.88890000000000002</v>
      </c>
    </row>
    <row r="291" spans="1:9" x14ac:dyDescent="0.25">
      <c r="A291">
        <v>1801</v>
      </c>
      <c r="B291" t="s">
        <v>310</v>
      </c>
      <c r="C291" t="s">
        <v>1964</v>
      </c>
      <c r="D291" t="s">
        <v>1377</v>
      </c>
      <c r="E291" t="s">
        <v>309</v>
      </c>
      <c r="F291" t="s">
        <v>1965</v>
      </c>
      <c r="G291">
        <v>44384</v>
      </c>
      <c r="H291">
        <v>64.86</v>
      </c>
      <c r="I291">
        <f t="shared" si="4"/>
        <v>0.64859999999999995</v>
      </c>
    </row>
    <row r="292" spans="1:9" x14ac:dyDescent="0.25">
      <c r="A292">
        <v>1802</v>
      </c>
      <c r="B292" t="s">
        <v>311</v>
      </c>
      <c r="C292" t="s">
        <v>1966</v>
      </c>
      <c r="D292" t="s">
        <v>1377</v>
      </c>
      <c r="E292" t="s">
        <v>309</v>
      </c>
      <c r="F292" t="s">
        <v>1967</v>
      </c>
      <c r="G292">
        <v>44383</v>
      </c>
      <c r="H292">
        <v>88.57</v>
      </c>
      <c r="I292">
        <f t="shared" si="4"/>
        <v>0.88569999999999993</v>
      </c>
    </row>
    <row r="293" spans="1:9" x14ac:dyDescent="0.25">
      <c r="A293">
        <v>1803</v>
      </c>
      <c r="B293" t="s">
        <v>312</v>
      </c>
      <c r="C293" t="s">
        <v>1968</v>
      </c>
      <c r="D293" t="s">
        <v>1377</v>
      </c>
      <c r="E293" t="s">
        <v>309</v>
      </c>
      <c r="F293" t="s">
        <v>1969</v>
      </c>
      <c r="G293">
        <v>44383</v>
      </c>
      <c r="H293">
        <v>87.5</v>
      </c>
      <c r="I293">
        <f t="shared" si="4"/>
        <v>0.875</v>
      </c>
    </row>
    <row r="294" spans="1:9" x14ac:dyDescent="0.25">
      <c r="A294">
        <v>1804</v>
      </c>
      <c r="B294" t="s">
        <v>313</v>
      </c>
      <c r="C294" t="s">
        <v>1970</v>
      </c>
      <c r="D294" t="s">
        <v>1377</v>
      </c>
      <c r="E294" t="s">
        <v>309</v>
      </c>
      <c r="F294" t="s">
        <v>1971</v>
      </c>
      <c r="G294">
        <v>44379</v>
      </c>
      <c r="H294">
        <v>86.11</v>
      </c>
      <c r="I294">
        <f t="shared" si="4"/>
        <v>0.86109999999999998</v>
      </c>
    </row>
    <row r="295" spans="1:9" x14ac:dyDescent="0.25">
      <c r="A295">
        <v>1805</v>
      </c>
      <c r="B295" t="s">
        <v>314</v>
      </c>
      <c r="C295" t="s">
        <v>1972</v>
      </c>
      <c r="D295" t="s">
        <v>1377</v>
      </c>
      <c r="E295" t="s">
        <v>309</v>
      </c>
      <c r="F295" t="s">
        <v>1973</v>
      </c>
      <c r="G295">
        <v>44378</v>
      </c>
      <c r="H295">
        <v>48.61</v>
      </c>
      <c r="I295">
        <f t="shared" si="4"/>
        <v>0.48609999999999998</v>
      </c>
    </row>
    <row r="296" spans="1:9" x14ac:dyDescent="0.25">
      <c r="A296">
        <v>1901</v>
      </c>
      <c r="B296" t="s">
        <v>315</v>
      </c>
      <c r="C296" t="s">
        <v>1974</v>
      </c>
      <c r="D296" t="s">
        <v>1377</v>
      </c>
      <c r="E296" t="s">
        <v>315</v>
      </c>
      <c r="F296" t="s">
        <v>1975</v>
      </c>
      <c r="G296">
        <v>44382</v>
      </c>
      <c r="H296">
        <v>50</v>
      </c>
      <c r="I296">
        <f t="shared" si="4"/>
        <v>0.5</v>
      </c>
    </row>
    <row r="297" spans="1:9" x14ac:dyDescent="0.25">
      <c r="A297">
        <v>1902</v>
      </c>
      <c r="B297" t="s">
        <v>316</v>
      </c>
      <c r="C297" t="s">
        <v>1976</v>
      </c>
      <c r="D297" t="s">
        <v>1377</v>
      </c>
      <c r="E297" t="s">
        <v>315</v>
      </c>
      <c r="F297" t="s">
        <v>1977</v>
      </c>
      <c r="G297">
        <v>44377</v>
      </c>
      <c r="H297">
        <v>63.51</v>
      </c>
      <c r="I297">
        <f t="shared" si="4"/>
        <v>0.6351</v>
      </c>
    </row>
    <row r="298" spans="1:9" x14ac:dyDescent="0.25">
      <c r="A298">
        <v>1903</v>
      </c>
      <c r="B298" t="s">
        <v>317</v>
      </c>
      <c r="C298" t="s">
        <v>1978</v>
      </c>
      <c r="D298" t="s">
        <v>1377</v>
      </c>
      <c r="E298" t="s">
        <v>315</v>
      </c>
      <c r="F298" t="s">
        <v>1979</v>
      </c>
      <c r="G298">
        <v>44382</v>
      </c>
      <c r="H298">
        <v>62.16</v>
      </c>
      <c r="I298">
        <f t="shared" si="4"/>
        <v>0.62159999999999993</v>
      </c>
    </row>
    <row r="299" spans="1:9" x14ac:dyDescent="0.25">
      <c r="A299">
        <v>1904</v>
      </c>
      <c r="B299" t="s">
        <v>318</v>
      </c>
      <c r="C299" t="s">
        <v>1980</v>
      </c>
      <c r="D299" t="s">
        <v>1377</v>
      </c>
      <c r="E299" t="s">
        <v>315</v>
      </c>
      <c r="F299" t="s">
        <v>1981</v>
      </c>
      <c r="G299">
        <v>44376</v>
      </c>
      <c r="H299">
        <v>55.26</v>
      </c>
      <c r="I299">
        <f t="shared" si="4"/>
        <v>0.55259999999999998</v>
      </c>
    </row>
    <row r="300" spans="1:9" x14ac:dyDescent="0.25">
      <c r="A300">
        <v>1905</v>
      </c>
      <c r="B300" t="s">
        <v>319</v>
      </c>
      <c r="C300" t="s">
        <v>1982</v>
      </c>
      <c r="D300" t="s">
        <v>1377</v>
      </c>
      <c r="E300" t="s">
        <v>315</v>
      </c>
      <c r="F300" t="s">
        <v>1983</v>
      </c>
      <c r="G300">
        <v>44378</v>
      </c>
      <c r="H300">
        <v>56.76</v>
      </c>
      <c r="I300">
        <f t="shared" si="4"/>
        <v>0.56759999999999999</v>
      </c>
    </row>
    <row r="301" spans="1:9" x14ac:dyDescent="0.25">
      <c r="A301">
        <v>1906</v>
      </c>
      <c r="B301" t="s">
        <v>320</v>
      </c>
      <c r="C301" t="s">
        <v>1984</v>
      </c>
      <c r="D301" t="s">
        <v>1377</v>
      </c>
      <c r="E301" t="s">
        <v>315</v>
      </c>
      <c r="F301" t="s">
        <v>1985</v>
      </c>
      <c r="G301">
        <v>44382</v>
      </c>
      <c r="H301">
        <v>25.64</v>
      </c>
      <c r="I301">
        <f t="shared" si="4"/>
        <v>0.25640000000000002</v>
      </c>
    </row>
    <row r="302" spans="1:9" x14ac:dyDescent="0.25">
      <c r="A302">
        <v>1907</v>
      </c>
      <c r="B302" t="s">
        <v>321</v>
      </c>
      <c r="C302" t="s">
        <v>1986</v>
      </c>
      <c r="D302" t="s">
        <v>1377</v>
      </c>
      <c r="E302" t="s">
        <v>315</v>
      </c>
      <c r="F302" t="s">
        <v>1987</v>
      </c>
      <c r="G302">
        <v>44371</v>
      </c>
      <c r="H302">
        <v>69.44</v>
      </c>
      <c r="I302">
        <f t="shared" si="4"/>
        <v>0.69440000000000002</v>
      </c>
    </row>
    <row r="303" spans="1:9" x14ac:dyDescent="0.25">
      <c r="A303">
        <v>1908</v>
      </c>
      <c r="B303" t="s">
        <v>322</v>
      </c>
      <c r="C303" t="s">
        <v>1988</v>
      </c>
      <c r="D303" t="s">
        <v>1377</v>
      </c>
      <c r="E303" t="s">
        <v>315</v>
      </c>
      <c r="F303" t="s">
        <v>1989</v>
      </c>
      <c r="G303">
        <v>44379</v>
      </c>
      <c r="H303">
        <v>38.75</v>
      </c>
      <c r="I303">
        <f t="shared" si="4"/>
        <v>0.38750000000000001</v>
      </c>
    </row>
    <row r="304" spans="1:9" x14ac:dyDescent="0.25">
      <c r="A304">
        <v>1909</v>
      </c>
      <c r="B304" t="s">
        <v>323</v>
      </c>
      <c r="C304" t="s">
        <v>1990</v>
      </c>
      <c r="D304" t="s">
        <v>1377</v>
      </c>
      <c r="E304" t="s">
        <v>315</v>
      </c>
      <c r="F304" t="s">
        <v>1991</v>
      </c>
      <c r="G304">
        <v>44379</v>
      </c>
      <c r="H304">
        <v>60</v>
      </c>
      <c r="I304">
        <f t="shared" si="4"/>
        <v>0.6</v>
      </c>
    </row>
    <row r="305" spans="1:9" x14ac:dyDescent="0.25">
      <c r="A305">
        <v>1910</v>
      </c>
      <c r="B305" t="s">
        <v>324</v>
      </c>
      <c r="C305" t="s">
        <v>1992</v>
      </c>
      <c r="D305" t="s">
        <v>1377</v>
      </c>
      <c r="E305" t="s">
        <v>315</v>
      </c>
      <c r="F305" t="s">
        <v>1993</v>
      </c>
      <c r="G305">
        <v>44376</v>
      </c>
      <c r="H305">
        <v>84.38</v>
      </c>
      <c r="I305">
        <f t="shared" si="4"/>
        <v>0.84379999999999999</v>
      </c>
    </row>
    <row r="306" spans="1:9" x14ac:dyDescent="0.25">
      <c r="A306">
        <v>1911</v>
      </c>
      <c r="B306" t="s">
        <v>325</v>
      </c>
      <c r="C306" t="s">
        <v>1994</v>
      </c>
      <c r="D306" t="s">
        <v>1377</v>
      </c>
      <c r="E306" t="s">
        <v>315</v>
      </c>
      <c r="F306" t="s">
        <v>1995</v>
      </c>
      <c r="G306">
        <v>44379</v>
      </c>
      <c r="H306">
        <v>36.49</v>
      </c>
      <c r="I306">
        <f t="shared" si="4"/>
        <v>0.3649</v>
      </c>
    </row>
    <row r="307" spans="1:9" x14ac:dyDescent="0.25">
      <c r="A307">
        <v>2001</v>
      </c>
      <c r="B307" t="s">
        <v>326</v>
      </c>
      <c r="C307" t="s">
        <v>1996</v>
      </c>
      <c r="D307" t="s">
        <v>1377</v>
      </c>
      <c r="E307" t="s">
        <v>326</v>
      </c>
      <c r="F307" t="s">
        <v>1997</v>
      </c>
      <c r="G307">
        <v>44350</v>
      </c>
      <c r="H307">
        <v>33.33</v>
      </c>
      <c r="I307">
        <f t="shared" si="4"/>
        <v>0.33329999999999999</v>
      </c>
    </row>
    <row r="308" spans="1:9" x14ac:dyDescent="0.25">
      <c r="A308">
        <v>2002</v>
      </c>
      <c r="B308" t="s">
        <v>1008</v>
      </c>
      <c r="C308" t="s">
        <v>1998</v>
      </c>
      <c r="D308" t="s">
        <v>1377</v>
      </c>
      <c r="E308" t="s">
        <v>326</v>
      </c>
      <c r="F308" t="s">
        <v>1999</v>
      </c>
      <c r="G308">
        <v>44412</v>
      </c>
      <c r="H308">
        <v>67.569999999999993</v>
      </c>
      <c r="I308">
        <f t="shared" si="4"/>
        <v>0.67569999999999997</v>
      </c>
    </row>
    <row r="309" spans="1:9" x14ac:dyDescent="0.25">
      <c r="A309">
        <v>2003</v>
      </c>
      <c r="B309" t="s">
        <v>2000</v>
      </c>
      <c r="C309" t="s">
        <v>2001</v>
      </c>
      <c r="D309" t="s">
        <v>1377</v>
      </c>
      <c r="E309" t="s">
        <v>326</v>
      </c>
      <c r="F309" t="s">
        <v>2002</v>
      </c>
      <c r="G309">
        <v>44412</v>
      </c>
      <c r="H309">
        <v>89.19</v>
      </c>
      <c r="I309">
        <f t="shared" si="4"/>
        <v>0.89190000000000003</v>
      </c>
    </row>
    <row r="310" spans="1:9" x14ac:dyDescent="0.25">
      <c r="A310">
        <v>2004</v>
      </c>
      <c r="B310" t="s">
        <v>329</v>
      </c>
      <c r="C310" t="s">
        <v>2003</v>
      </c>
      <c r="D310" t="s">
        <v>1377</v>
      </c>
      <c r="E310" t="s">
        <v>326</v>
      </c>
      <c r="F310" t="s">
        <v>2004</v>
      </c>
      <c r="G310">
        <v>44354</v>
      </c>
      <c r="H310">
        <v>15</v>
      </c>
      <c r="I310">
        <f t="shared" si="4"/>
        <v>0.15</v>
      </c>
    </row>
    <row r="311" spans="1:9" x14ac:dyDescent="0.25">
      <c r="A311">
        <v>2005</v>
      </c>
      <c r="B311" t="s">
        <v>330</v>
      </c>
      <c r="C311" t="s">
        <v>2005</v>
      </c>
      <c r="D311" t="s">
        <v>1377</v>
      </c>
      <c r="E311" t="s">
        <v>326</v>
      </c>
      <c r="F311" t="s">
        <v>2006</v>
      </c>
      <c r="G311">
        <v>44355</v>
      </c>
      <c r="H311">
        <v>86.11</v>
      </c>
      <c r="I311">
        <f t="shared" si="4"/>
        <v>0.86109999999999998</v>
      </c>
    </row>
    <row r="312" spans="1:9" x14ac:dyDescent="0.25">
      <c r="A312">
        <v>2006</v>
      </c>
      <c r="B312" t="s">
        <v>331</v>
      </c>
      <c r="C312" t="s">
        <v>2007</v>
      </c>
      <c r="D312" t="s">
        <v>1377</v>
      </c>
      <c r="E312" t="s">
        <v>326</v>
      </c>
      <c r="F312" t="s">
        <v>2008</v>
      </c>
      <c r="G312">
        <v>44418</v>
      </c>
      <c r="H312">
        <v>84.21</v>
      </c>
      <c r="I312">
        <f t="shared" si="4"/>
        <v>0.84209999999999996</v>
      </c>
    </row>
    <row r="313" spans="1:9" x14ac:dyDescent="0.25">
      <c r="A313">
        <v>2007</v>
      </c>
      <c r="B313" t="s">
        <v>332</v>
      </c>
      <c r="C313" t="s">
        <v>2009</v>
      </c>
      <c r="D313" t="s">
        <v>1377</v>
      </c>
      <c r="E313" t="s">
        <v>326</v>
      </c>
      <c r="F313" t="s">
        <v>2010</v>
      </c>
      <c r="G313">
        <v>44412</v>
      </c>
      <c r="H313">
        <v>86.84</v>
      </c>
      <c r="I313">
        <f t="shared" si="4"/>
        <v>0.86840000000000006</v>
      </c>
    </row>
    <row r="314" spans="1:9" x14ac:dyDescent="0.25">
      <c r="A314">
        <v>2008</v>
      </c>
      <c r="B314" t="s">
        <v>333</v>
      </c>
      <c r="C314" t="s">
        <v>2011</v>
      </c>
      <c r="D314" t="s">
        <v>1377</v>
      </c>
      <c r="E314" t="s">
        <v>326</v>
      </c>
      <c r="F314" t="s">
        <v>2012</v>
      </c>
      <c r="G314">
        <v>44414</v>
      </c>
      <c r="H314">
        <v>82.86</v>
      </c>
      <c r="I314">
        <f t="shared" si="4"/>
        <v>0.8286</v>
      </c>
    </row>
    <row r="315" spans="1:9" x14ac:dyDescent="0.25">
      <c r="A315">
        <v>2009</v>
      </c>
      <c r="B315" t="s">
        <v>334</v>
      </c>
      <c r="C315" t="s">
        <v>2013</v>
      </c>
      <c r="D315" t="s">
        <v>1377</v>
      </c>
      <c r="E315" t="s">
        <v>326</v>
      </c>
      <c r="F315" t="s">
        <v>2014</v>
      </c>
      <c r="G315">
        <v>44349</v>
      </c>
      <c r="H315">
        <v>77.03</v>
      </c>
      <c r="I315">
        <f t="shared" si="4"/>
        <v>0.77029999999999998</v>
      </c>
    </row>
    <row r="316" spans="1:9" x14ac:dyDescent="0.25">
      <c r="A316">
        <v>2010</v>
      </c>
      <c r="B316" t="s">
        <v>335</v>
      </c>
      <c r="C316" t="s">
        <v>2015</v>
      </c>
      <c r="D316" t="s">
        <v>1377</v>
      </c>
      <c r="E316" t="s">
        <v>326</v>
      </c>
      <c r="F316" t="s">
        <v>2016</v>
      </c>
      <c r="G316">
        <v>44358</v>
      </c>
      <c r="H316">
        <v>84.72</v>
      </c>
      <c r="I316">
        <f t="shared" si="4"/>
        <v>0.84719999999999995</v>
      </c>
    </row>
    <row r="317" spans="1:9" x14ac:dyDescent="0.25">
      <c r="A317">
        <v>2011</v>
      </c>
      <c r="B317" t="s">
        <v>336</v>
      </c>
      <c r="C317" t="s">
        <v>2017</v>
      </c>
      <c r="D317" t="s">
        <v>1377</v>
      </c>
      <c r="E317" t="s">
        <v>326</v>
      </c>
      <c r="F317" t="s">
        <v>2018</v>
      </c>
      <c r="G317">
        <v>44410</v>
      </c>
      <c r="H317">
        <v>90.54</v>
      </c>
      <c r="I317">
        <f t="shared" si="4"/>
        <v>0.90540000000000009</v>
      </c>
    </row>
    <row r="318" spans="1:9" x14ac:dyDescent="0.25">
      <c r="A318">
        <v>2101</v>
      </c>
      <c r="B318" t="s">
        <v>337</v>
      </c>
      <c r="C318" t="s">
        <v>2019</v>
      </c>
      <c r="D318" t="s">
        <v>1377</v>
      </c>
      <c r="E318" t="s">
        <v>337</v>
      </c>
      <c r="F318" t="s">
        <v>2020</v>
      </c>
      <c r="G318">
        <v>44351</v>
      </c>
      <c r="H318">
        <v>88.89</v>
      </c>
      <c r="I318">
        <f t="shared" si="4"/>
        <v>0.88890000000000002</v>
      </c>
    </row>
    <row r="319" spans="1:9" x14ac:dyDescent="0.25">
      <c r="A319">
        <v>2102</v>
      </c>
      <c r="B319" t="s">
        <v>338</v>
      </c>
      <c r="C319" t="s">
        <v>2021</v>
      </c>
      <c r="D319" t="s">
        <v>1377</v>
      </c>
      <c r="E319" t="s">
        <v>337</v>
      </c>
      <c r="F319" t="s">
        <v>2022</v>
      </c>
      <c r="G319">
        <v>44361</v>
      </c>
      <c r="H319">
        <v>62.82</v>
      </c>
      <c r="I319">
        <f t="shared" si="4"/>
        <v>0.62819999999999998</v>
      </c>
    </row>
    <row r="320" spans="1:9" x14ac:dyDescent="0.25">
      <c r="A320">
        <v>2103</v>
      </c>
      <c r="B320" t="s">
        <v>339</v>
      </c>
      <c r="C320" t="s">
        <v>2023</v>
      </c>
      <c r="D320" t="s">
        <v>1377</v>
      </c>
      <c r="E320" t="s">
        <v>337</v>
      </c>
      <c r="F320" t="s">
        <v>2024</v>
      </c>
      <c r="G320">
        <v>44358</v>
      </c>
      <c r="H320">
        <v>71.62</v>
      </c>
      <c r="I320">
        <f t="shared" si="4"/>
        <v>0.71620000000000006</v>
      </c>
    </row>
    <row r="321" spans="1:9" x14ac:dyDescent="0.25">
      <c r="A321">
        <v>2104</v>
      </c>
      <c r="B321" t="s">
        <v>340</v>
      </c>
      <c r="C321" t="s">
        <v>2025</v>
      </c>
      <c r="D321" t="s">
        <v>1377</v>
      </c>
      <c r="E321" t="s">
        <v>337</v>
      </c>
      <c r="F321" t="s">
        <v>2026</v>
      </c>
      <c r="G321">
        <v>44356</v>
      </c>
      <c r="H321">
        <v>87.18</v>
      </c>
      <c r="I321">
        <f t="shared" si="4"/>
        <v>0.87180000000000002</v>
      </c>
    </row>
    <row r="322" spans="1:9" x14ac:dyDescent="0.25">
      <c r="A322">
        <v>2105</v>
      </c>
      <c r="B322" t="s">
        <v>341</v>
      </c>
      <c r="C322" t="s">
        <v>2027</v>
      </c>
      <c r="D322" t="s">
        <v>1377</v>
      </c>
      <c r="E322" t="s">
        <v>337</v>
      </c>
      <c r="F322" t="s">
        <v>2028</v>
      </c>
      <c r="G322">
        <v>44357</v>
      </c>
      <c r="H322">
        <v>87.18</v>
      </c>
      <c r="I322">
        <f t="shared" si="4"/>
        <v>0.87180000000000002</v>
      </c>
    </row>
    <row r="323" spans="1:9" x14ac:dyDescent="0.25">
      <c r="A323">
        <v>2106</v>
      </c>
      <c r="B323" t="s">
        <v>342</v>
      </c>
      <c r="C323" t="s">
        <v>2029</v>
      </c>
      <c r="D323" t="s">
        <v>1377</v>
      </c>
      <c r="E323" t="s">
        <v>337</v>
      </c>
      <c r="F323" t="s">
        <v>2030</v>
      </c>
      <c r="G323">
        <v>44354</v>
      </c>
      <c r="H323">
        <v>85.29</v>
      </c>
      <c r="I323">
        <f t="shared" ref="I323:I341" si="5">H323/100</f>
        <v>0.8529000000000001</v>
      </c>
    </row>
    <row r="324" spans="1:9" x14ac:dyDescent="0.25">
      <c r="A324">
        <v>2107</v>
      </c>
      <c r="B324" t="s">
        <v>343</v>
      </c>
      <c r="C324" t="s">
        <v>2031</v>
      </c>
      <c r="D324" t="s">
        <v>1377</v>
      </c>
      <c r="E324" t="s">
        <v>337</v>
      </c>
      <c r="F324" t="s">
        <v>2032</v>
      </c>
      <c r="G324">
        <v>44355</v>
      </c>
      <c r="H324">
        <v>93.42</v>
      </c>
      <c r="I324">
        <f t="shared" si="5"/>
        <v>0.93420000000000003</v>
      </c>
    </row>
    <row r="325" spans="1:9" x14ac:dyDescent="0.25">
      <c r="A325">
        <v>2201</v>
      </c>
      <c r="B325" t="s">
        <v>344</v>
      </c>
      <c r="C325" t="s">
        <v>2033</v>
      </c>
      <c r="D325" t="s">
        <v>1377</v>
      </c>
      <c r="E325" t="s">
        <v>344</v>
      </c>
      <c r="F325" t="s">
        <v>2034</v>
      </c>
      <c r="G325">
        <v>44362</v>
      </c>
      <c r="H325">
        <v>61.43</v>
      </c>
      <c r="I325">
        <f t="shared" si="5"/>
        <v>0.61429999999999996</v>
      </c>
    </row>
    <row r="326" spans="1:9" x14ac:dyDescent="0.25">
      <c r="A326">
        <v>2202</v>
      </c>
      <c r="B326" t="s">
        <v>35</v>
      </c>
      <c r="C326" t="s">
        <v>2035</v>
      </c>
      <c r="D326" t="s">
        <v>1377</v>
      </c>
      <c r="E326" t="s">
        <v>344</v>
      </c>
      <c r="F326" t="s">
        <v>2036</v>
      </c>
      <c r="G326">
        <v>44377</v>
      </c>
      <c r="H326">
        <v>79.17</v>
      </c>
      <c r="I326">
        <f t="shared" si="5"/>
        <v>0.79170000000000007</v>
      </c>
    </row>
    <row r="327" spans="1:9" x14ac:dyDescent="0.25">
      <c r="A327">
        <v>2203</v>
      </c>
      <c r="B327" t="s">
        <v>345</v>
      </c>
      <c r="C327" t="s">
        <v>2037</v>
      </c>
      <c r="D327" t="s">
        <v>1377</v>
      </c>
      <c r="E327" t="s">
        <v>344</v>
      </c>
      <c r="F327" t="s">
        <v>2038</v>
      </c>
      <c r="G327">
        <v>44376</v>
      </c>
      <c r="H327">
        <v>88.24</v>
      </c>
      <c r="I327">
        <f t="shared" si="5"/>
        <v>0.88239999999999996</v>
      </c>
    </row>
    <row r="328" spans="1:9" x14ac:dyDescent="0.25">
      <c r="A328">
        <v>2204</v>
      </c>
      <c r="B328" t="s">
        <v>346</v>
      </c>
      <c r="C328" t="s">
        <v>2039</v>
      </c>
      <c r="D328" t="s">
        <v>1377</v>
      </c>
      <c r="E328" t="s">
        <v>344</v>
      </c>
      <c r="F328" t="s">
        <v>2040</v>
      </c>
      <c r="G328">
        <v>44377</v>
      </c>
      <c r="H328">
        <v>90.28</v>
      </c>
      <c r="I328">
        <f t="shared" si="5"/>
        <v>0.90280000000000005</v>
      </c>
    </row>
    <row r="329" spans="1:9" x14ac:dyDescent="0.25">
      <c r="A329">
        <v>2205</v>
      </c>
      <c r="B329" t="s">
        <v>347</v>
      </c>
      <c r="C329" t="s">
        <v>2041</v>
      </c>
      <c r="D329" t="s">
        <v>1377</v>
      </c>
      <c r="E329" t="s">
        <v>344</v>
      </c>
      <c r="F329" t="s">
        <v>2042</v>
      </c>
      <c r="G329">
        <v>44362</v>
      </c>
      <c r="H329">
        <v>75.709999999999994</v>
      </c>
      <c r="I329">
        <f t="shared" si="5"/>
        <v>0.75709999999999988</v>
      </c>
    </row>
    <row r="330" spans="1:9" x14ac:dyDescent="0.25">
      <c r="A330">
        <v>2206</v>
      </c>
      <c r="B330" t="s">
        <v>348</v>
      </c>
      <c r="C330" t="s">
        <v>2043</v>
      </c>
      <c r="D330" t="s">
        <v>1377</v>
      </c>
      <c r="E330" t="s">
        <v>344</v>
      </c>
      <c r="F330" t="s">
        <v>2044</v>
      </c>
      <c r="G330">
        <v>44378</v>
      </c>
      <c r="H330">
        <v>68.42</v>
      </c>
      <c r="I330">
        <f t="shared" si="5"/>
        <v>0.68420000000000003</v>
      </c>
    </row>
    <row r="331" spans="1:9" x14ac:dyDescent="0.25">
      <c r="A331">
        <v>2207</v>
      </c>
      <c r="B331" t="s">
        <v>349</v>
      </c>
      <c r="C331" t="s">
        <v>2045</v>
      </c>
      <c r="D331" t="s">
        <v>1377</v>
      </c>
      <c r="E331" t="s">
        <v>344</v>
      </c>
      <c r="F331" t="s">
        <v>2046</v>
      </c>
      <c r="G331">
        <v>44378</v>
      </c>
      <c r="H331">
        <v>73.08</v>
      </c>
      <c r="I331">
        <f t="shared" si="5"/>
        <v>0.73080000000000001</v>
      </c>
    </row>
    <row r="332" spans="1:9" x14ac:dyDescent="0.25">
      <c r="A332">
        <v>2208</v>
      </c>
      <c r="B332" t="s">
        <v>350</v>
      </c>
      <c r="C332" t="s">
        <v>2047</v>
      </c>
      <c r="D332" t="s">
        <v>1377</v>
      </c>
      <c r="E332" t="s">
        <v>344</v>
      </c>
      <c r="F332" t="s">
        <v>2048</v>
      </c>
      <c r="G332">
        <v>44365</v>
      </c>
      <c r="H332">
        <v>61.11</v>
      </c>
      <c r="I332">
        <f t="shared" si="5"/>
        <v>0.61109999999999998</v>
      </c>
    </row>
    <row r="333" spans="1:9" x14ac:dyDescent="0.25">
      <c r="A333">
        <v>2209</v>
      </c>
      <c r="B333" t="s">
        <v>351</v>
      </c>
      <c r="C333" t="s">
        <v>2049</v>
      </c>
      <c r="D333" t="s">
        <v>1377</v>
      </c>
      <c r="E333" t="s">
        <v>344</v>
      </c>
      <c r="F333" t="s">
        <v>2050</v>
      </c>
      <c r="G333">
        <v>44376</v>
      </c>
      <c r="H333">
        <v>68.569999999999993</v>
      </c>
      <c r="I333">
        <f t="shared" si="5"/>
        <v>0.68569999999999998</v>
      </c>
    </row>
    <row r="334" spans="1:9" x14ac:dyDescent="0.25">
      <c r="A334">
        <v>2210</v>
      </c>
      <c r="B334" t="s">
        <v>352</v>
      </c>
      <c r="C334" t="s">
        <v>2051</v>
      </c>
      <c r="D334" t="s">
        <v>1377</v>
      </c>
      <c r="E334" t="s">
        <v>344</v>
      </c>
      <c r="F334" t="s">
        <v>2052</v>
      </c>
      <c r="G334">
        <v>44364</v>
      </c>
      <c r="H334">
        <v>87.14</v>
      </c>
      <c r="I334">
        <f t="shared" si="5"/>
        <v>0.87139999999999995</v>
      </c>
    </row>
    <row r="335" spans="1:9" x14ac:dyDescent="0.25">
      <c r="A335">
        <v>2211</v>
      </c>
      <c r="B335" t="s">
        <v>353</v>
      </c>
      <c r="C335" t="s">
        <v>2053</v>
      </c>
      <c r="D335" t="s">
        <v>1377</v>
      </c>
      <c r="E335" t="s">
        <v>344</v>
      </c>
      <c r="F335" t="s">
        <v>2054</v>
      </c>
      <c r="G335">
        <v>44377</v>
      </c>
      <c r="H335">
        <v>69.44</v>
      </c>
      <c r="I335">
        <f t="shared" si="5"/>
        <v>0.69440000000000002</v>
      </c>
    </row>
    <row r="336" spans="1:9" x14ac:dyDescent="0.25">
      <c r="A336">
        <v>2212</v>
      </c>
      <c r="B336" t="s">
        <v>354</v>
      </c>
      <c r="C336" t="s">
        <v>2055</v>
      </c>
      <c r="D336" t="s">
        <v>1377</v>
      </c>
      <c r="E336" t="s">
        <v>344</v>
      </c>
      <c r="F336" t="s">
        <v>2056</v>
      </c>
      <c r="G336">
        <v>44379</v>
      </c>
      <c r="H336">
        <v>64.86</v>
      </c>
      <c r="I336">
        <f t="shared" si="5"/>
        <v>0.64859999999999995</v>
      </c>
    </row>
    <row r="337" spans="1:9" x14ac:dyDescent="0.25">
      <c r="A337">
        <v>2213</v>
      </c>
      <c r="B337" t="s">
        <v>355</v>
      </c>
      <c r="C337" t="s">
        <v>2057</v>
      </c>
      <c r="D337" t="s">
        <v>1377</v>
      </c>
      <c r="E337" t="s">
        <v>344</v>
      </c>
      <c r="F337" t="s">
        <v>2058</v>
      </c>
      <c r="G337">
        <v>44368</v>
      </c>
      <c r="H337">
        <v>87.14</v>
      </c>
      <c r="I337">
        <f t="shared" si="5"/>
        <v>0.87139999999999995</v>
      </c>
    </row>
    <row r="338" spans="1:9" x14ac:dyDescent="0.25">
      <c r="A338">
        <v>2214</v>
      </c>
      <c r="B338" t="s">
        <v>356</v>
      </c>
      <c r="C338" t="s">
        <v>2059</v>
      </c>
      <c r="D338" t="s">
        <v>1377</v>
      </c>
      <c r="E338" t="s">
        <v>344</v>
      </c>
      <c r="F338" t="s">
        <v>2060</v>
      </c>
      <c r="G338">
        <v>44363</v>
      </c>
      <c r="H338">
        <v>82.43</v>
      </c>
      <c r="I338">
        <f t="shared" si="5"/>
        <v>0.82430000000000003</v>
      </c>
    </row>
    <row r="339" spans="1:9" x14ac:dyDescent="0.25">
      <c r="A339">
        <v>2215</v>
      </c>
      <c r="B339" t="s">
        <v>357</v>
      </c>
      <c r="C339" t="s">
        <v>2061</v>
      </c>
      <c r="D339" t="s">
        <v>1377</v>
      </c>
      <c r="E339" t="s">
        <v>344</v>
      </c>
      <c r="F339" t="s">
        <v>2062</v>
      </c>
      <c r="G339">
        <v>44369</v>
      </c>
      <c r="H339">
        <v>94.12</v>
      </c>
      <c r="I339">
        <f t="shared" si="5"/>
        <v>0.94120000000000004</v>
      </c>
    </row>
    <row r="340" spans="1:9" x14ac:dyDescent="0.25">
      <c r="A340">
        <v>2216</v>
      </c>
      <c r="B340" t="s">
        <v>358</v>
      </c>
      <c r="C340" t="s">
        <v>2063</v>
      </c>
      <c r="D340" t="s">
        <v>1377</v>
      </c>
      <c r="E340" t="s">
        <v>344</v>
      </c>
      <c r="F340" t="s">
        <v>2064</v>
      </c>
      <c r="G340">
        <v>44369</v>
      </c>
      <c r="H340">
        <v>87.88</v>
      </c>
      <c r="I340">
        <f t="shared" si="5"/>
        <v>0.87879999999999991</v>
      </c>
    </row>
    <row r="341" spans="1:9" x14ac:dyDescent="0.25">
      <c r="A341">
        <v>2217</v>
      </c>
      <c r="B341" t="s">
        <v>359</v>
      </c>
      <c r="C341" t="s">
        <v>2065</v>
      </c>
      <c r="D341" t="s">
        <v>1377</v>
      </c>
      <c r="E341" t="s">
        <v>344</v>
      </c>
      <c r="F341" t="s">
        <v>2066</v>
      </c>
      <c r="G341">
        <v>44378</v>
      </c>
      <c r="H341">
        <v>85.14</v>
      </c>
      <c r="I341">
        <f t="shared" si="5"/>
        <v>0.85140000000000005</v>
      </c>
    </row>
  </sheetData>
  <autoFilter ref="A1:J1" xr:uid="{00000000-0009-0000-0000-000006000000}">
    <sortState xmlns:xlrd2="http://schemas.microsoft.com/office/spreadsheetml/2017/richdata2" ref="A2:J341">
      <sortCondition ref="A1"/>
    </sortState>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39997558519241921"/>
  </sheetPr>
  <dimension ref="A1:BG349"/>
  <sheetViews>
    <sheetView zoomScaleNormal="100" workbookViewId="0">
      <selection activeCell="D28" sqref="D28"/>
    </sheetView>
  </sheetViews>
  <sheetFormatPr baseColWidth="10" defaultColWidth="11.5703125" defaultRowHeight="15" x14ac:dyDescent="0.25"/>
  <cols>
    <col min="1" max="1" width="19.140625" style="1" customWidth="1"/>
    <col min="2" max="2" width="11.5703125" style="1"/>
    <col min="3" max="3" width="29.28515625" style="87" customWidth="1"/>
    <col min="4" max="4" width="22" style="1" customWidth="1"/>
    <col min="5" max="5" width="22" style="2" customWidth="1"/>
    <col min="6" max="6" width="2" style="2" customWidth="1"/>
    <col min="7" max="8" width="22" style="4" customWidth="1"/>
    <col min="9" max="9" width="2.85546875" style="2" customWidth="1"/>
    <col min="10" max="10" width="28.42578125" style="1" customWidth="1"/>
    <col min="11" max="11" width="22" style="2" customWidth="1"/>
    <col min="12" max="12" width="1.85546875" style="2" customWidth="1"/>
    <col min="13" max="13" width="22" style="1" customWidth="1"/>
    <col min="14" max="14" width="22" style="2" customWidth="1"/>
    <col min="15" max="15" width="2.5703125" style="2" customWidth="1"/>
    <col min="16" max="16" width="22" style="4" customWidth="1"/>
    <col min="17" max="17" width="22" style="2" customWidth="1"/>
    <col min="18" max="18" width="2.28515625" style="2" customWidth="1"/>
    <col min="19" max="19" width="22" style="4" customWidth="1"/>
    <col min="20" max="20" width="23.5703125" style="2" customWidth="1"/>
    <col min="21" max="21" width="2.5703125" style="2" customWidth="1"/>
    <col min="22" max="22" width="22" style="4" customWidth="1"/>
    <col min="23" max="23" width="22" style="2" customWidth="1"/>
    <col min="24" max="24" width="2" style="2" customWidth="1"/>
    <col min="25" max="25" width="22" style="4" customWidth="1"/>
    <col min="26" max="26" width="22" style="2" customWidth="1"/>
    <col min="27" max="27" width="2.28515625" style="2" customWidth="1"/>
    <col min="28" max="28" width="26.5703125" style="1" customWidth="1"/>
    <col min="29" max="29" width="22" style="2" customWidth="1"/>
    <col min="30" max="30" width="2.140625" style="2" customWidth="1"/>
    <col min="31" max="31" width="30.42578125" style="1" customWidth="1"/>
    <col min="32" max="32" width="22" style="2" customWidth="1"/>
    <col min="33" max="33" width="2" style="2" customWidth="1"/>
    <col min="34" max="34" width="22" style="1" customWidth="1"/>
    <col min="35" max="35" width="22" style="2" customWidth="1"/>
    <col min="36" max="36" width="2.28515625" style="2" customWidth="1"/>
    <col min="37" max="37" width="22" style="1" customWidth="1"/>
    <col min="38" max="38" width="22" style="2" customWidth="1"/>
    <col min="39" max="39" width="3.85546875" style="2" customWidth="1"/>
    <col min="40" max="40" width="32.28515625" style="4" customWidth="1"/>
    <col min="41" max="41" width="22" style="2" customWidth="1"/>
    <col min="42" max="42" width="3" style="2" customWidth="1"/>
    <col min="43" max="43" width="28.28515625" style="1" customWidth="1"/>
    <col min="44" max="44" width="22" style="2" customWidth="1"/>
    <col min="45" max="45" width="2.140625" style="2" customWidth="1"/>
    <col min="46" max="46" width="24.28515625" style="4" customWidth="1"/>
    <col min="47" max="47" width="22" style="2" customWidth="1"/>
    <col min="48" max="48" width="2" style="1" customWidth="1"/>
    <col min="49" max="49" width="27.42578125" style="4" customWidth="1"/>
    <col min="50" max="50" width="22" style="2" customWidth="1"/>
    <col min="51" max="51" width="2.85546875" style="2" customWidth="1"/>
    <col min="52" max="52" width="31.42578125" style="1" customWidth="1"/>
    <col min="53" max="53" width="22" style="2" customWidth="1"/>
    <col min="54" max="54" width="4.28515625" style="1" customWidth="1"/>
    <col min="55" max="55" width="66.7109375" style="2" customWidth="1"/>
    <col min="56" max="56" width="15.85546875" style="2" customWidth="1"/>
    <col min="57" max="58" width="11.5703125" style="1"/>
    <col min="59" max="59" width="13.42578125" style="1" bestFit="1" customWidth="1"/>
    <col min="60" max="16384" width="11.5703125" style="1"/>
  </cols>
  <sheetData>
    <row r="1" spans="1:59" ht="25.5" x14ac:dyDescent="0.25">
      <c r="C1" s="1"/>
      <c r="D1" s="20" t="s">
        <v>0</v>
      </c>
      <c r="E1" s="77" t="s">
        <v>1</v>
      </c>
      <c r="G1" s="20" t="s">
        <v>0</v>
      </c>
      <c r="H1" s="74"/>
      <c r="I1" s="75"/>
      <c r="J1" s="20" t="s">
        <v>0</v>
      </c>
      <c r="K1" s="77" t="s">
        <v>1</v>
      </c>
      <c r="M1" s="20" t="s">
        <v>0</v>
      </c>
      <c r="N1" s="77" t="s">
        <v>1</v>
      </c>
      <c r="O1" s="89"/>
      <c r="P1" s="20" t="s">
        <v>0</v>
      </c>
      <c r="Q1" s="77" t="s">
        <v>1</v>
      </c>
      <c r="S1" s="20" t="s">
        <v>0</v>
      </c>
      <c r="T1" s="77" t="s">
        <v>1</v>
      </c>
      <c r="U1" s="89"/>
      <c r="V1" s="20" t="s">
        <v>0</v>
      </c>
      <c r="W1" s="77" t="s">
        <v>1</v>
      </c>
      <c r="Y1" s="20" t="s">
        <v>0</v>
      </c>
      <c r="Z1" s="77" t="s">
        <v>1</v>
      </c>
      <c r="AB1" s="22" t="s">
        <v>0</v>
      </c>
      <c r="AC1" s="22" t="s">
        <v>1</v>
      </c>
      <c r="AE1" s="22" t="s">
        <v>0</v>
      </c>
      <c r="AF1" s="22" t="s">
        <v>1</v>
      </c>
      <c r="AH1" s="22" t="s">
        <v>0</v>
      </c>
      <c r="AI1" s="22" t="s">
        <v>1</v>
      </c>
      <c r="AK1" s="22" t="s">
        <v>0</v>
      </c>
      <c r="AL1" s="22" t="s">
        <v>1</v>
      </c>
      <c r="AN1" s="22" t="s">
        <v>0</v>
      </c>
      <c r="AO1" s="22" t="s">
        <v>1</v>
      </c>
      <c r="AQ1" s="22" t="s">
        <v>0</v>
      </c>
      <c r="AR1" s="22" t="s">
        <v>1</v>
      </c>
      <c r="AT1" s="22" t="s">
        <v>0</v>
      </c>
      <c r="AU1" s="22" t="s">
        <v>1</v>
      </c>
      <c r="AW1" s="22" t="s">
        <v>0</v>
      </c>
      <c r="AX1" s="22" t="s">
        <v>1</v>
      </c>
      <c r="AZ1" s="22" t="s">
        <v>0</v>
      </c>
      <c r="BA1" s="22" t="s">
        <v>1</v>
      </c>
      <c r="BC1" s="140" t="s">
        <v>0</v>
      </c>
      <c r="BD1" s="140" t="s">
        <v>1</v>
      </c>
    </row>
    <row r="2" spans="1:59" x14ac:dyDescent="0.25">
      <c r="C2" s="1"/>
      <c r="D2" s="33" t="s">
        <v>2</v>
      </c>
      <c r="E2" s="15">
        <f>COUNTIF($E$9:$E$348, "Alto")</f>
        <v>134</v>
      </c>
      <c r="G2" s="38" t="s">
        <v>2</v>
      </c>
      <c r="H2" s="15">
        <f>COUNTIF($H$9:$H$348, "Alto")</f>
        <v>42</v>
      </c>
      <c r="I2" s="76"/>
      <c r="J2" s="33" t="s">
        <v>2</v>
      </c>
      <c r="K2" s="15">
        <f>COUNTIF($K$9:$K$348, "Alto")</f>
        <v>45</v>
      </c>
      <c r="M2" s="33" t="s">
        <v>2</v>
      </c>
      <c r="N2" s="15">
        <f>COUNTIF($N$9:$N$348, "Alto")</f>
        <v>15</v>
      </c>
      <c r="O2" s="90"/>
      <c r="P2" s="38" t="s">
        <v>2</v>
      </c>
      <c r="Q2" s="15">
        <f>COUNTIF($Q$9:$Q$348, "Alto")</f>
        <v>38</v>
      </c>
      <c r="S2" s="38" t="s">
        <v>2</v>
      </c>
      <c r="T2" s="15">
        <f>COUNTIF($T$9:$T$348, "Alto")</f>
        <v>49</v>
      </c>
      <c r="U2" s="90"/>
      <c r="V2" s="38" t="s">
        <v>2</v>
      </c>
      <c r="W2" s="15">
        <f>COUNTIF($W$9:$W$348, "Alto")</f>
        <v>9</v>
      </c>
      <c r="Y2" s="38" t="s">
        <v>2</v>
      </c>
      <c r="Z2" s="15">
        <f>COUNTIF($Z$9:$Z$348, "Alto")</f>
        <v>13</v>
      </c>
      <c r="AB2" s="33" t="s">
        <v>2</v>
      </c>
      <c r="AC2" s="15">
        <f>COUNTIF($AC$9:$AC$348, "Alto")</f>
        <v>26</v>
      </c>
      <c r="AE2" s="33" t="s">
        <v>2</v>
      </c>
      <c r="AF2" s="15">
        <f>COUNTIF($AF$9:$AF$348, "Alto")</f>
        <v>11</v>
      </c>
      <c r="AH2" s="33" t="s">
        <v>2</v>
      </c>
      <c r="AI2" s="15">
        <f>COUNTIF($AI$9:$AI$348, "Alto")</f>
        <v>33</v>
      </c>
      <c r="AK2" s="33" t="s">
        <v>2</v>
      </c>
      <c r="AL2" s="15">
        <f>COUNTIF($AL$9:$AL$348, "Alto")</f>
        <v>10</v>
      </c>
      <c r="AN2" s="33" t="s">
        <v>2</v>
      </c>
      <c r="AO2" s="15">
        <f>COUNTIF($AO$9:$AO$348, "Alto")</f>
        <v>1</v>
      </c>
      <c r="AQ2" s="33" t="s">
        <v>2</v>
      </c>
      <c r="AR2" s="15">
        <f>COUNTIF($AR$9:$AR$348, "Alto")</f>
        <v>1</v>
      </c>
      <c r="AT2" s="38" t="s">
        <v>2</v>
      </c>
      <c r="AU2" s="15">
        <f>COUNTIF($AU$9:$AU$348, "Alto")</f>
        <v>86</v>
      </c>
      <c r="AW2" s="38" t="s">
        <v>2</v>
      </c>
      <c r="AX2" s="15">
        <f>COUNTIF($AX$9:$AX$348, "Alto")</f>
        <v>1</v>
      </c>
      <c r="AZ2" s="33" t="s">
        <v>2</v>
      </c>
      <c r="BA2" s="15">
        <f>COUNTIF($BA$9:$BA$348, "Alto")</f>
        <v>6</v>
      </c>
      <c r="BC2" s="33" t="s">
        <v>2</v>
      </c>
      <c r="BD2" s="15">
        <f>COUNTIF($BD$9:$BD$348, "Alto")</f>
        <v>0</v>
      </c>
      <c r="BG2" s="78"/>
    </row>
    <row r="3" spans="1:59" x14ac:dyDescent="0.25">
      <c r="C3" s="1"/>
      <c r="D3" s="34" t="s">
        <v>3</v>
      </c>
      <c r="E3" s="16">
        <f>COUNTIF($E$9:$E$348, "Medio alto")</f>
        <v>36</v>
      </c>
      <c r="G3" s="21" t="s">
        <v>3</v>
      </c>
      <c r="H3" s="16">
        <f>COUNTIF($H$9:$H$348, "Medio alto")</f>
        <v>11</v>
      </c>
      <c r="I3" s="76"/>
      <c r="J3" s="34" t="s">
        <v>3</v>
      </c>
      <c r="K3" s="16">
        <f>COUNTIF($K$9:$K$348, "Medio alto")</f>
        <v>28</v>
      </c>
      <c r="M3" s="34" t="s">
        <v>3</v>
      </c>
      <c r="N3" s="16">
        <f>COUNTIF($N$9:$N$348, "Medio alto")</f>
        <v>15</v>
      </c>
      <c r="O3" s="90"/>
      <c r="P3" s="21" t="s">
        <v>3</v>
      </c>
      <c r="Q3" s="16">
        <f>COUNTIF($Q$9:$Q$348, "Medio alto")</f>
        <v>0</v>
      </c>
      <c r="S3" s="21" t="s">
        <v>3</v>
      </c>
      <c r="T3" s="16">
        <f>COUNTIF($T$9:$T$348, "Medio alto")</f>
        <v>15</v>
      </c>
      <c r="U3" s="90"/>
      <c r="V3" s="21" t="s">
        <v>3</v>
      </c>
      <c r="W3" s="16">
        <f>COUNTIF($W$9:$W$348, "Medio alto")</f>
        <v>0</v>
      </c>
      <c r="Y3" s="21" t="s">
        <v>3</v>
      </c>
      <c r="Z3" s="16">
        <f>COUNTIF($Z$9:$Z$348, "Medio alto")</f>
        <v>1</v>
      </c>
      <c r="AB3" s="34" t="s">
        <v>3</v>
      </c>
      <c r="AC3" s="16">
        <f>COUNTIF($AC$9:$AC$348, "Medio alto")</f>
        <v>23</v>
      </c>
      <c r="AE3" s="34" t="s">
        <v>3</v>
      </c>
      <c r="AF3" s="16">
        <f>COUNTIF($AF$9:$AF$348, "Medio alto")</f>
        <v>12</v>
      </c>
      <c r="AH3" s="34" t="s">
        <v>3</v>
      </c>
      <c r="AI3" s="16">
        <f>COUNTIF($AI$9:$AI$348, "Medio alto")</f>
        <v>16</v>
      </c>
      <c r="AK3" s="34" t="s">
        <v>3</v>
      </c>
      <c r="AL3" s="16">
        <f>COUNTIF($AL$9:$AL$348, "Medio alto")</f>
        <v>3</v>
      </c>
      <c r="AN3" s="34" t="s">
        <v>3</v>
      </c>
      <c r="AO3" s="16">
        <f>COUNTIF($AO$9:$AO$348, "Medio alto")</f>
        <v>17</v>
      </c>
      <c r="AQ3" s="34" t="s">
        <v>3</v>
      </c>
      <c r="AR3" s="16">
        <f>COUNTIF($AQ$9:$AQ$348, "Medio alto")</f>
        <v>0</v>
      </c>
      <c r="AT3" s="21" t="s">
        <v>3</v>
      </c>
      <c r="AU3" s="16">
        <f>COUNTIF($AU$9:$AU$348, "Medio alto")</f>
        <v>48</v>
      </c>
      <c r="AW3" s="21" t="s">
        <v>3</v>
      </c>
      <c r="AX3" s="16">
        <f>COUNTIF($AX$9:$AX$348, "Medio alto")</f>
        <v>0</v>
      </c>
      <c r="AZ3" s="34" t="s">
        <v>3</v>
      </c>
      <c r="BA3" s="16">
        <f>COUNTIF($BA$9:$BA$348, "Medio alto")</f>
        <v>14</v>
      </c>
      <c r="BC3" s="34" t="s">
        <v>3</v>
      </c>
      <c r="BD3" s="16">
        <f>COUNTIF($BD$9:$BD$348, "Medio alto")</f>
        <v>2</v>
      </c>
      <c r="BG3" s="78"/>
    </row>
    <row r="4" spans="1:59" x14ac:dyDescent="0.25">
      <c r="C4" s="1"/>
      <c r="D4" s="35" t="s">
        <v>4</v>
      </c>
      <c r="E4" s="17">
        <f>COUNTIF($E$9:$E$348, "Medio")</f>
        <v>41</v>
      </c>
      <c r="G4" s="39" t="s">
        <v>4</v>
      </c>
      <c r="H4" s="17">
        <f>COUNTIF($H$9:$H$348, "Medio")</f>
        <v>15</v>
      </c>
      <c r="I4" s="76"/>
      <c r="J4" s="35" t="s">
        <v>4</v>
      </c>
      <c r="K4" s="17">
        <f>COUNTIF($K$9:$K$348, "Medio")</f>
        <v>27</v>
      </c>
      <c r="M4" s="35" t="s">
        <v>4</v>
      </c>
      <c r="N4" s="17">
        <f>COUNTIF($N$9:$N$348, "Medio")</f>
        <v>14</v>
      </c>
      <c r="O4" s="90"/>
      <c r="P4" s="39" t="s">
        <v>4</v>
      </c>
      <c r="Q4" s="17">
        <f>COUNTIF($Q$9:$Q$348, "Medio")</f>
        <v>3</v>
      </c>
      <c r="S4" s="39" t="s">
        <v>4</v>
      </c>
      <c r="T4" s="17">
        <f>COUNTIF($T$9:$T$348, "Medio")</f>
        <v>20</v>
      </c>
      <c r="U4" s="90"/>
      <c r="V4" s="39" t="s">
        <v>4</v>
      </c>
      <c r="W4" s="17">
        <f>COUNTIF($W$9:$W$348, "Medio")</f>
        <v>1</v>
      </c>
      <c r="Y4" s="39" t="s">
        <v>4</v>
      </c>
      <c r="Z4" s="17">
        <f>COUNTIF($Z$9:$Z$348, "Medio")</f>
        <v>4</v>
      </c>
      <c r="AB4" s="35" t="s">
        <v>4</v>
      </c>
      <c r="AC4" s="17">
        <f>COUNTIF($AC$9:$AC$348, "Medio")</f>
        <v>23</v>
      </c>
      <c r="AE4" s="35" t="s">
        <v>4</v>
      </c>
      <c r="AF4" s="17">
        <f>COUNTIF($AF$9:$AF$348, "Medio")</f>
        <v>15</v>
      </c>
      <c r="AH4" s="35" t="s">
        <v>4</v>
      </c>
      <c r="AI4" s="17">
        <f>COUNTIF($AI$9:$AI$348, "Medio")</f>
        <v>18</v>
      </c>
      <c r="AK4" s="35" t="s">
        <v>4</v>
      </c>
      <c r="AL4" s="17">
        <f>COUNTIF($AL$9:$AL$348, "Medio")</f>
        <v>5</v>
      </c>
      <c r="AN4" s="35" t="s">
        <v>4</v>
      </c>
      <c r="AO4" s="17">
        <f>COUNTIF($AO$9:$AO$348, "Medio")</f>
        <v>2</v>
      </c>
      <c r="AQ4" s="35" t="s">
        <v>4</v>
      </c>
      <c r="AR4" s="17">
        <f>COUNTIF($AR$9:$AR$348, "Medio")</f>
        <v>9</v>
      </c>
      <c r="AT4" s="39" t="s">
        <v>4</v>
      </c>
      <c r="AU4" s="17">
        <f>COUNTIF($AU$9:$AU$348, "Medio")</f>
        <v>20</v>
      </c>
      <c r="AW4" s="39" t="s">
        <v>4</v>
      </c>
      <c r="AX4" s="17">
        <f>COUNTIF($AX$9:$AX$348, "Medio")</f>
        <v>1</v>
      </c>
      <c r="AZ4" s="35" t="s">
        <v>4</v>
      </c>
      <c r="BA4" s="17">
        <f>COUNTIF($BA$9:$BA$348, "Medio")</f>
        <v>21</v>
      </c>
      <c r="BC4" s="35" t="s">
        <v>4</v>
      </c>
      <c r="BD4" s="17">
        <f>COUNTIF($BD$9:$BD$348, "Medio")</f>
        <v>24</v>
      </c>
      <c r="BG4" s="78"/>
    </row>
    <row r="5" spans="1:59" x14ac:dyDescent="0.25">
      <c r="C5" s="1"/>
      <c r="D5" s="36" t="s">
        <v>5</v>
      </c>
      <c r="E5" s="18">
        <f>COUNTIF($E$9:$E$348, "Medio bajo")</f>
        <v>35</v>
      </c>
      <c r="G5" s="53" t="s">
        <v>5</v>
      </c>
      <c r="H5" s="18">
        <f>COUNTIF($H$9:$H$348, "Medio bajo")</f>
        <v>28</v>
      </c>
      <c r="I5" s="76"/>
      <c r="J5" s="36" t="s">
        <v>5</v>
      </c>
      <c r="K5" s="18">
        <f>COUNTIF($K$9:$K$348, "Medio bajo")</f>
        <v>66</v>
      </c>
      <c r="M5" s="36" t="s">
        <v>5</v>
      </c>
      <c r="N5" s="18">
        <f>COUNTIF($N$9:$N$348, "Medio bajo")</f>
        <v>37</v>
      </c>
      <c r="O5" s="90"/>
      <c r="P5" s="53" t="s">
        <v>5</v>
      </c>
      <c r="Q5" s="18">
        <f>COUNTIF($Q$9:$Q$348, "Medio bajo")</f>
        <v>5</v>
      </c>
      <c r="S5" s="53" t="s">
        <v>5</v>
      </c>
      <c r="T5" s="18">
        <f>COUNTIF($T$9:$T$348, "Medio bajo")</f>
        <v>22</v>
      </c>
      <c r="U5" s="90"/>
      <c r="V5" s="53" t="s">
        <v>5</v>
      </c>
      <c r="W5" s="18">
        <f>COUNTIF($W$9:$W$348, "Medio bajo")</f>
        <v>0</v>
      </c>
      <c r="Y5" s="53" t="s">
        <v>5</v>
      </c>
      <c r="Z5" s="18">
        <f>COUNTIF($Z$9:$Z$348, "Medio bajo")</f>
        <v>6</v>
      </c>
      <c r="AB5" s="36" t="s">
        <v>5</v>
      </c>
      <c r="AC5" s="18">
        <f>COUNTIF($AC$9:$AC$348, "Medio bajo")</f>
        <v>17</v>
      </c>
      <c r="AE5" s="36" t="s">
        <v>5</v>
      </c>
      <c r="AF5" s="18">
        <f>COUNTIF($AF$9:$AF$348, "Medio bajo")</f>
        <v>10</v>
      </c>
      <c r="AH5" s="36" t="s">
        <v>5</v>
      </c>
      <c r="AI5" s="18">
        <f>COUNTIF($AI$9:$AI$348, "Medio bajo")</f>
        <v>27</v>
      </c>
      <c r="AK5" s="36" t="s">
        <v>5</v>
      </c>
      <c r="AL5" s="18">
        <f>COUNTIF($AL$9:$AL$348, "Medio bajo")</f>
        <v>8</v>
      </c>
      <c r="AN5" s="36" t="s">
        <v>5</v>
      </c>
      <c r="AO5" s="18">
        <f>COUNTIF($AO$9:$AO$348, "Medio bajo")</f>
        <v>11</v>
      </c>
      <c r="AQ5" s="36" t="s">
        <v>5</v>
      </c>
      <c r="AR5" s="18">
        <f>COUNTIF($AR$9:$AR$348, "Medio bajo")</f>
        <v>5</v>
      </c>
      <c r="AT5" s="53" t="s">
        <v>5</v>
      </c>
      <c r="AU5" s="18">
        <f>COUNTIF($AU$9:$AU$348, "Medio bajo")</f>
        <v>28</v>
      </c>
      <c r="AW5" s="53" t="s">
        <v>5</v>
      </c>
      <c r="AX5" s="18">
        <f>COUNTIF($AX$9:$AX$348, "Medio bajo")</f>
        <v>1</v>
      </c>
      <c r="AZ5" s="36" t="s">
        <v>5</v>
      </c>
      <c r="BA5" s="18">
        <f>COUNTIF($BA$9:$BA$348, "Medio bajo")</f>
        <v>65</v>
      </c>
      <c r="BC5" s="36" t="s">
        <v>5</v>
      </c>
      <c r="BD5" s="18">
        <f>COUNTIF($BD$9:$BD$348, "Medio bajo")</f>
        <v>121</v>
      </c>
      <c r="BG5" s="78"/>
    </row>
    <row r="6" spans="1:59" x14ac:dyDescent="0.25">
      <c r="C6" s="1"/>
      <c r="D6" s="37" t="s">
        <v>6</v>
      </c>
      <c r="E6" s="19">
        <f>COUNTIF($E$9:$E$348, "Bajo")</f>
        <v>94</v>
      </c>
      <c r="G6" s="52" t="s">
        <v>6</v>
      </c>
      <c r="H6" s="19">
        <f>COUNTIF($H$9:$H$348, "Bajo")</f>
        <v>244</v>
      </c>
      <c r="I6" s="76"/>
      <c r="J6" s="37" t="s">
        <v>6</v>
      </c>
      <c r="K6" s="19">
        <f>COUNTIF($K$9:$K$348, "Bajo")</f>
        <v>174</v>
      </c>
      <c r="M6" s="37" t="s">
        <v>6</v>
      </c>
      <c r="N6" s="19">
        <f>COUNTIF($N$9:$N$348, "Bajo")</f>
        <v>259</v>
      </c>
      <c r="O6" s="90"/>
      <c r="P6" s="52" t="s">
        <v>6</v>
      </c>
      <c r="Q6" s="19">
        <f>COUNTIF($Q$9:$Q$348, "Bajo")</f>
        <v>294</v>
      </c>
      <c r="S6" s="52" t="s">
        <v>6</v>
      </c>
      <c r="T6" s="19">
        <f>COUNTIF($T$9:$T$348, "Bajo")</f>
        <v>234</v>
      </c>
      <c r="U6" s="90"/>
      <c r="V6" s="52" t="s">
        <v>6</v>
      </c>
      <c r="W6" s="19">
        <f>COUNTIF($W$9:$W$348, "Bajo")</f>
        <v>330</v>
      </c>
      <c r="Y6" s="52" t="s">
        <v>6</v>
      </c>
      <c r="Z6" s="19">
        <f>COUNTIF($Z$9:$Z$348, "Bajo")</f>
        <v>316</v>
      </c>
      <c r="AB6" s="37" t="s">
        <v>6</v>
      </c>
      <c r="AC6" s="19">
        <f>COUNTIF($AC$9:$AC$348, "Bajo")</f>
        <v>251</v>
      </c>
      <c r="AE6" s="37" t="s">
        <v>6</v>
      </c>
      <c r="AF6" s="19">
        <f>COUNTIF($AF$9:$AF$348, "Bajo")</f>
        <v>292</v>
      </c>
      <c r="AH6" s="37" t="s">
        <v>6</v>
      </c>
      <c r="AI6" s="19">
        <f>COUNTIF($AI$9:$AI$348, "Bajo")</f>
        <v>246</v>
      </c>
      <c r="AK6" s="37" t="s">
        <v>6</v>
      </c>
      <c r="AL6" s="19">
        <f>COUNTIF($AL$9:$AL$348, "Bajo")</f>
        <v>314</v>
      </c>
      <c r="AN6" s="37" t="s">
        <v>6</v>
      </c>
      <c r="AO6" s="19">
        <f>COUNTIF($AO$9:$AO$348, "Bajo")</f>
        <v>309</v>
      </c>
      <c r="AQ6" s="37" t="s">
        <v>6</v>
      </c>
      <c r="AR6" s="19">
        <f>COUNTIF($AR$9:$AR$348, "Bajo")</f>
        <v>325</v>
      </c>
      <c r="AT6" s="52" t="s">
        <v>6</v>
      </c>
      <c r="AU6" s="19">
        <f>COUNTIF($AU$9:$AU$348, "Bajo")</f>
        <v>158</v>
      </c>
      <c r="AW6" s="52" t="s">
        <v>6</v>
      </c>
      <c r="AX6" s="19">
        <f>COUNTIF($AX$9:$AX$348, "Bajo")</f>
        <v>337</v>
      </c>
      <c r="AZ6" s="37" t="s">
        <v>6</v>
      </c>
      <c r="BA6" s="19">
        <f>COUNTIF($BA$9:$BA$348, "Bajo")</f>
        <v>234</v>
      </c>
      <c r="BC6" s="37" t="s">
        <v>6</v>
      </c>
      <c r="BD6" s="19">
        <f>COUNTIF($BD$9:$BD$348, "Bajo")</f>
        <v>193</v>
      </c>
      <c r="BG6" s="78"/>
    </row>
    <row r="7" spans="1:59" s="59" customFormat="1" ht="170.25" customHeight="1" x14ac:dyDescent="0.25">
      <c r="D7" s="79" t="s">
        <v>376</v>
      </c>
      <c r="E7" s="80"/>
      <c r="F7" s="81"/>
      <c r="G7" s="79" t="s">
        <v>377</v>
      </c>
      <c r="H7" s="82"/>
      <c r="I7" s="82"/>
      <c r="J7" s="79" t="s">
        <v>380</v>
      </c>
      <c r="K7" s="80"/>
      <c r="L7" s="81"/>
      <c r="M7" s="79" t="s">
        <v>381</v>
      </c>
      <c r="N7" s="80"/>
      <c r="O7" s="80"/>
      <c r="P7" s="83" t="s">
        <v>382</v>
      </c>
      <c r="Q7" s="80"/>
      <c r="R7" s="81"/>
      <c r="S7" s="83" t="s">
        <v>385</v>
      </c>
      <c r="T7" s="80"/>
      <c r="U7" s="80"/>
      <c r="V7" s="83" t="s">
        <v>383</v>
      </c>
      <c r="W7" s="80"/>
      <c r="X7" s="81"/>
      <c r="Y7" s="83" t="s">
        <v>384</v>
      </c>
      <c r="Z7" s="80"/>
      <c r="AA7" s="81"/>
      <c r="AB7" s="83" t="s">
        <v>1057</v>
      </c>
      <c r="AC7" s="80"/>
      <c r="AD7" s="81"/>
      <c r="AE7" s="83" t="s">
        <v>1058</v>
      </c>
      <c r="AF7" s="80"/>
      <c r="AG7" s="81"/>
      <c r="AH7" s="83" t="s">
        <v>1081</v>
      </c>
      <c r="AI7" s="80"/>
      <c r="AJ7" s="81"/>
      <c r="AK7" s="83" t="s">
        <v>1082</v>
      </c>
      <c r="AL7" s="80"/>
      <c r="AM7" s="81"/>
      <c r="AN7" s="83" t="s">
        <v>1083</v>
      </c>
      <c r="AO7" s="80"/>
      <c r="AP7" s="81"/>
      <c r="AQ7" s="83" t="s">
        <v>1084</v>
      </c>
      <c r="AR7" s="80"/>
      <c r="AS7" s="81"/>
      <c r="AT7" s="83" t="s">
        <v>1085</v>
      </c>
      <c r="AU7" s="80"/>
      <c r="AW7" s="83" t="s">
        <v>1086</v>
      </c>
      <c r="AX7" s="80"/>
      <c r="AY7" s="81"/>
      <c r="AZ7" s="83" t="s">
        <v>2079</v>
      </c>
      <c r="BA7" s="80"/>
      <c r="BC7" s="84" t="s">
        <v>13</v>
      </c>
      <c r="BD7" s="81"/>
      <c r="BG7" s="85"/>
    </row>
    <row r="8" spans="1:59" s="270" customFormat="1" ht="15.75" x14ac:dyDescent="0.25">
      <c r="A8" s="271" t="s">
        <v>8</v>
      </c>
      <c r="B8" s="271" t="s">
        <v>361</v>
      </c>
      <c r="C8" s="271" t="s">
        <v>10</v>
      </c>
      <c r="D8" s="83"/>
      <c r="E8" s="271" t="s">
        <v>0</v>
      </c>
      <c r="F8" s="155"/>
      <c r="G8" s="83"/>
      <c r="H8" s="271" t="s">
        <v>0</v>
      </c>
      <c r="I8" s="155"/>
      <c r="J8" s="83"/>
      <c r="K8" s="271" t="s">
        <v>0</v>
      </c>
      <c r="L8" s="271"/>
      <c r="M8" s="192"/>
      <c r="N8" s="271" t="s">
        <v>0</v>
      </c>
      <c r="O8" s="155"/>
      <c r="P8" s="83"/>
      <c r="Q8" s="271" t="s">
        <v>0</v>
      </c>
      <c r="R8" s="155"/>
      <c r="S8" s="83"/>
      <c r="T8" s="271" t="s">
        <v>0</v>
      </c>
      <c r="U8" s="155"/>
      <c r="V8" s="83"/>
      <c r="W8" s="271" t="s">
        <v>0</v>
      </c>
      <c r="X8" s="155"/>
      <c r="Y8" s="83"/>
      <c r="Z8" s="271" t="s">
        <v>0</v>
      </c>
      <c r="AA8" s="155"/>
      <c r="AB8" s="192"/>
      <c r="AC8" s="271" t="s">
        <v>0</v>
      </c>
      <c r="AD8" s="155"/>
      <c r="AE8" s="192"/>
      <c r="AF8" s="271" t="s">
        <v>0</v>
      </c>
      <c r="AG8" s="155"/>
      <c r="AH8" s="83"/>
      <c r="AI8" s="271" t="s">
        <v>0</v>
      </c>
      <c r="AJ8" s="155"/>
      <c r="AK8" s="83"/>
      <c r="AL8" s="271" t="s">
        <v>0</v>
      </c>
      <c r="AM8" s="155"/>
      <c r="AN8" s="192"/>
      <c r="AO8" s="271" t="s">
        <v>0</v>
      </c>
      <c r="AP8" s="155"/>
      <c r="AQ8" s="83"/>
      <c r="AR8" s="271" t="s">
        <v>0</v>
      </c>
      <c r="AS8" s="155"/>
      <c r="AT8" s="83"/>
      <c r="AU8" s="271" t="s">
        <v>0</v>
      </c>
      <c r="AV8" s="155"/>
      <c r="AW8" s="83"/>
      <c r="AX8" s="271" t="s">
        <v>0</v>
      </c>
      <c r="AY8" s="155"/>
      <c r="AZ8" s="271"/>
      <c r="BA8" s="271" t="s">
        <v>0</v>
      </c>
      <c r="BB8" s="271"/>
      <c r="BC8" s="272"/>
      <c r="BD8" s="271" t="s">
        <v>0</v>
      </c>
    </row>
    <row r="9" spans="1:59" x14ac:dyDescent="0.25">
      <c r="A9" s="1" t="s">
        <v>18</v>
      </c>
      <c r="B9" s="1">
        <v>101</v>
      </c>
      <c r="C9" s="1" t="s">
        <v>18</v>
      </c>
      <c r="D9" s="86">
        <v>0.93612713670817316</v>
      </c>
      <c r="E9" s="1" t="s">
        <v>2</v>
      </c>
      <c r="G9" s="4">
        <v>0</v>
      </c>
      <c r="H9" s="4" t="s">
        <v>6</v>
      </c>
      <c r="J9" s="86">
        <v>0.47647058823529415</v>
      </c>
      <c r="K9" s="1" t="s">
        <v>4</v>
      </c>
      <c r="M9" s="86">
        <v>0</v>
      </c>
      <c r="N9" s="1" t="s">
        <v>6</v>
      </c>
      <c r="P9" s="4">
        <v>1</v>
      </c>
      <c r="Q9" s="1" t="s">
        <v>2</v>
      </c>
      <c r="S9" s="4">
        <v>0.8255697202630301</v>
      </c>
      <c r="T9" s="1" t="s">
        <v>2</v>
      </c>
      <c r="V9" s="7">
        <v>0</v>
      </c>
      <c r="W9" s="1" t="s">
        <v>6</v>
      </c>
      <c r="Y9" s="7">
        <v>0</v>
      </c>
      <c r="Z9" s="1" t="s">
        <v>6</v>
      </c>
      <c r="AB9" s="51">
        <v>1</v>
      </c>
      <c r="AC9" s="1" t="s">
        <v>2</v>
      </c>
      <c r="AE9" s="51">
        <v>0.1</v>
      </c>
      <c r="AF9" s="1" t="s">
        <v>6</v>
      </c>
      <c r="AH9" s="4">
        <v>0</v>
      </c>
      <c r="AI9" s="1" t="s">
        <v>6</v>
      </c>
      <c r="AK9" s="4">
        <v>0</v>
      </c>
      <c r="AL9" s="1" t="s">
        <v>6</v>
      </c>
      <c r="AN9" s="4">
        <v>0.67</v>
      </c>
      <c r="AO9" s="1" t="s">
        <v>3</v>
      </c>
      <c r="AQ9" s="4">
        <v>0</v>
      </c>
      <c r="AR9" s="1" t="s">
        <v>6</v>
      </c>
      <c r="AT9" s="4">
        <v>1</v>
      </c>
      <c r="AU9" s="1" t="s">
        <v>2</v>
      </c>
      <c r="AW9" s="4">
        <v>0</v>
      </c>
      <c r="AX9" s="1" t="s">
        <v>6</v>
      </c>
      <c r="AY9" s="1"/>
      <c r="AZ9" s="1">
        <v>0.3125</v>
      </c>
      <c r="BA9" s="1" t="s">
        <v>5</v>
      </c>
      <c r="BC9" s="141">
        <v>0.62058880334417921</v>
      </c>
      <c r="BD9" s="141" t="s">
        <v>3</v>
      </c>
    </row>
    <row r="10" spans="1:59" x14ac:dyDescent="0.25">
      <c r="A10" s="1" t="s">
        <v>18</v>
      </c>
      <c r="B10" s="1">
        <v>102</v>
      </c>
      <c r="C10" s="2" t="s">
        <v>19</v>
      </c>
      <c r="D10" s="86">
        <v>0.58651735974340213</v>
      </c>
      <c r="E10" s="1" t="s">
        <v>4</v>
      </c>
      <c r="G10" s="4">
        <v>0</v>
      </c>
      <c r="H10" s="4" t="s">
        <v>6</v>
      </c>
      <c r="J10" s="86">
        <v>0.42407407407407405</v>
      </c>
      <c r="K10" s="1" t="s">
        <v>4</v>
      </c>
      <c r="M10" s="86">
        <v>0</v>
      </c>
      <c r="N10" s="1" t="s">
        <v>6</v>
      </c>
      <c r="P10" s="4">
        <v>0</v>
      </c>
      <c r="Q10" s="1" t="s">
        <v>6</v>
      </c>
      <c r="S10" s="4">
        <v>0.35732372967193743</v>
      </c>
      <c r="T10" s="1" t="s">
        <v>5</v>
      </c>
      <c r="V10" s="7">
        <v>0</v>
      </c>
      <c r="W10" s="1" t="s">
        <v>6</v>
      </c>
      <c r="Y10" s="7">
        <v>0</v>
      </c>
      <c r="Z10" s="1" t="s">
        <v>6</v>
      </c>
      <c r="AB10" s="51">
        <v>0.68125000000000002</v>
      </c>
      <c r="AC10" s="1" t="s">
        <v>3</v>
      </c>
      <c r="AE10" s="51">
        <v>0.1</v>
      </c>
      <c r="AF10" s="1" t="s">
        <v>6</v>
      </c>
      <c r="AH10" s="4">
        <v>0</v>
      </c>
      <c r="AI10" s="1" t="s">
        <v>6</v>
      </c>
      <c r="AK10" s="4">
        <v>0</v>
      </c>
      <c r="AL10" s="1" t="s">
        <v>6</v>
      </c>
      <c r="AN10" s="4">
        <v>0</v>
      </c>
      <c r="AO10" s="1" t="s">
        <v>6</v>
      </c>
      <c r="AQ10" s="4">
        <v>0.125</v>
      </c>
      <c r="AR10" s="1" t="s">
        <v>6</v>
      </c>
      <c r="AT10" s="4">
        <v>1</v>
      </c>
      <c r="AU10" s="1" t="s">
        <v>2</v>
      </c>
      <c r="AW10" s="4">
        <v>1</v>
      </c>
      <c r="AX10" s="1" t="s">
        <v>2</v>
      </c>
      <c r="AY10" s="1"/>
      <c r="AZ10" s="1">
        <v>0.5</v>
      </c>
      <c r="BA10" s="1" t="s">
        <v>4</v>
      </c>
      <c r="BC10" s="141">
        <v>0.30991196187817444</v>
      </c>
      <c r="BD10" s="141" t="s">
        <v>5</v>
      </c>
    </row>
    <row r="11" spans="1:59" x14ac:dyDescent="0.25">
      <c r="A11" s="1" t="s">
        <v>18</v>
      </c>
      <c r="B11" s="1">
        <v>103</v>
      </c>
      <c r="C11" s="116" t="s">
        <v>20</v>
      </c>
      <c r="D11" s="86">
        <v>0.17719854128056436</v>
      </c>
      <c r="E11" s="1" t="s">
        <v>6</v>
      </c>
      <c r="G11" s="4">
        <v>1</v>
      </c>
      <c r="H11" s="4" t="s">
        <v>2</v>
      </c>
      <c r="J11" s="86">
        <v>0.8666666666666667</v>
      </c>
      <c r="K11" s="1" t="s">
        <v>2</v>
      </c>
      <c r="M11" s="86">
        <v>0.8666666666666667</v>
      </c>
      <c r="N11" s="1" t="s">
        <v>2</v>
      </c>
      <c r="P11" s="4">
        <v>0</v>
      </c>
      <c r="Q11" s="1" t="s">
        <v>6</v>
      </c>
      <c r="S11" s="4">
        <v>0.15842649608417528</v>
      </c>
      <c r="T11" s="1" t="s">
        <v>6</v>
      </c>
      <c r="V11" s="7">
        <v>0</v>
      </c>
      <c r="W11" s="1" t="s">
        <v>6</v>
      </c>
      <c r="Y11" s="7">
        <v>0.60569246789309272</v>
      </c>
      <c r="Z11" s="1" t="s">
        <v>3</v>
      </c>
      <c r="AB11" s="51">
        <v>1</v>
      </c>
      <c r="AC11" s="1" t="s">
        <v>2</v>
      </c>
      <c r="AE11" s="51">
        <v>0.9</v>
      </c>
      <c r="AF11" s="1" t="s">
        <v>2</v>
      </c>
      <c r="AH11" s="4">
        <v>0</v>
      </c>
      <c r="AI11" s="1" t="s">
        <v>6</v>
      </c>
      <c r="AK11" s="4">
        <v>0</v>
      </c>
      <c r="AL11" s="1" t="s">
        <v>6</v>
      </c>
      <c r="AN11" s="4">
        <v>0</v>
      </c>
      <c r="AO11" s="1" t="s">
        <v>6</v>
      </c>
      <c r="AQ11" s="4">
        <v>0</v>
      </c>
      <c r="AR11" s="1" t="s">
        <v>6</v>
      </c>
      <c r="AT11" s="4">
        <v>0.25</v>
      </c>
      <c r="AU11" s="1" t="s">
        <v>5</v>
      </c>
      <c r="AW11" s="4">
        <v>0</v>
      </c>
      <c r="AX11" s="1" t="s">
        <v>6</v>
      </c>
      <c r="AY11" s="1"/>
      <c r="AZ11" s="1">
        <v>0.125</v>
      </c>
      <c r="BA11" s="1" t="s">
        <v>6</v>
      </c>
      <c r="BC11" s="141">
        <v>0.39664920859622493</v>
      </c>
      <c r="BD11" s="141" t="s">
        <v>5</v>
      </c>
    </row>
    <row r="12" spans="1:59" s="2" customFormat="1" x14ac:dyDescent="0.25">
      <c r="A12" s="2" t="s">
        <v>18</v>
      </c>
      <c r="B12" s="2">
        <v>104</v>
      </c>
      <c r="C12" s="116" t="s">
        <v>21</v>
      </c>
      <c r="D12" s="117">
        <v>0.6472491909385113</v>
      </c>
      <c r="E12" s="2" t="s">
        <v>3</v>
      </c>
      <c r="G12" s="4">
        <v>0.84942084942084939</v>
      </c>
      <c r="H12" s="7" t="s">
        <v>2</v>
      </c>
      <c r="J12" s="86">
        <v>0</v>
      </c>
      <c r="K12" s="2" t="s">
        <v>6</v>
      </c>
      <c r="M12" s="86">
        <v>0</v>
      </c>
      <c r="N12" s="1" t="s">
        <v>6</v>
      </c>
      <c r="P12" s="4">
        <v>0.14285714285714285</v>
      </c>
      <c r="Q12" s="2" t="s">
        <v>6</v>
      </c>
      <c r="S12" s="4">
        <v>0.4854368932038835</v>
      </c>
      <c r="T12" s="2" t="s">
        <v>4</v>
      </c>
      <c r="V12" s="7">
        <v>0</v>
      </c>
      <c r="W12" s="2" t="s">
        <v>6</v>
      </c>
      <c r="Y12" s="7">
        <v>0.40926640926640928</v>
      </c>
      <c r="Z12" s="2" t="s">
        <v>4</v>
      </c>
      <c r="AB12" s="51">
        <v>0</v>
      </c>
      <c r="AC12" s="2" t="s">
        <v>6</v>
      </c>
      <c r="AE12" s="51">
        <v>0</v>
      </c>
      <c r="AF12" s="2" t="s">
        <v>6</v>
      </c>
      <c r="AH12" s="7">
        <v>0.6472491909385113</v>
      </c>
      <c r="AI12" s="2" t="s">
        <v>3</v>
      </c>
      <c r="AK12" s="4">
        <v>0.84942084942084939</v>
      </c>
      <c r="AL12" s="2" t="s">
        <v>2</v>
      </c>
      <c r="AN12" s="7">
        <v>0</v>
      </c>
      <c r="AO12" s="2" t="s">
        <v>6</v>
      </c>
      <c r="AQ12" s="4">
        <v>0</v>
      </c>
      <c r="AR12" s="2" t="s">
        <v>6</v>
      </c>
      <c r="AT12" s="4">
        <v>0</v>
      </c>
      <c r="AU12" s="2" t="s">
        <v>6</v>
      </c>
      <c r="AW12" s="4">
        <v>0</v>
      </c>
      <c r="AX12" s="2" t="s">
        <v>6</v>
      </c>
      <c r="AZ12" s="2">
        <v>0</v>
      </c>
      <c r="BA12" s="2" t="s">
        <v>6</v>
      </c>
      <c r="BC12" s="141">
        <v>0.20154502630230786</v>
      </c>
      <c r="BD12" s="141" t="s">
        <v>5</v>
      </c>
    </row>
    <row r="13" spans="1:59" ht="14.45" customHeight="1" x14ac:dyDescent="0.25">
      <c r="A13" s="1" t="s">
        <v>18</v>
      </c>
      <c r="B13" s="1">
        <v>105</v>
      </c>
      <c r="C13" s="116" t="s">
        <v>22</v>
      </c>
      <c r="D13" s="86">
        <v>0.39290131090774177</v>
      </c>
      <c r="E13" s="1" t="s">
        <v>5</v>
      </c>
      <c r="G13" s="4">
        <v>1</v>
      </c>
      <c r="H13" s="4" t="s">
        <v>2</v>
      </c>
      <c r="J13" s="86">
        <v>0.5</v>
      </c>
      <c r="K13" s="1" t="s">
        <v>4</v>
      </c>
      <c r="M13" s="86">
        <v>0.35161290322580646</v>
      </c>
      <c r="N13" s="1" t="s">
        <v>5</v>
      </c>
      <c r="P13" s="4">
        <v>1</v>
      </c>
      <c r="Q13" s="1" t="s">
        <v>2</v>
      </c>
      <c r="S13" s="4">
        <v>0.28221617610685135</v>
      </c>
      <c r="T13" s="1" t="s">
        <v>5</v>
      </c>
      <c r="V13" s="7">
        <v>0.10126582278481013</v>
      </c>
      <c r="W13" s="1" t="s">
        <v>6</v>
      </c>
      <c r="Y13" s="7">
        <v>8.1501340482573719E-3</v>
      </c>
      <c r="Z13" s="1" t="s">
        <v>6</v>
      </c>
      <c r="AB13" s="51">
        <v>0</v>
      </c>
      <c r="AC13" s="1" t="s">
        <v>6</v>
      </c>
      <c r="AE13" s="51">
        <v>0</v>
      </c>
      <c r="AF13" s="1" t="s">
        <v>6</v>
      </c>
      <c r="AH13" s="4">
        <v>0.15644323522137027</v>
      </c>
      <c r="AI13" s="1" t="s">
        <v>6</v>
      </c>
      <c r="AK13" s="4">
        <v>0.12493297587131368</v>
      </c>
      <c r="AL13" s="1" t="s">
        <v>6</v>
      </c>
      <c r="AN13" s="4">
        <v>0</v>
      </c>
      <c r="AO13" s="1" t="s">
        <v>6</v>
      </c>
      <c r="AQ13" s="4">
        <v>0</v>
      </c>
      <c r="AR13" s="1" t="s">
        <v>6</v>
      </c>
      <c r="AT13" s="4">
        <v>0.75150602409638556</v>
      </c>
      <c r="AU13" s="1" t="s">
        <v>3</v>
      </c>
      <c r="AW13" s="4">
        <v>0</v>
      </c>
      <c r="AX13" s="1" t="s">
        <v>6</v>
      </c>
      <c r="AY13" s="1"/>
      <c r="AZ13" s="1">
        <v>0.375</v>
      </c>
      <c r="BA13" s="1" t="s">
        <v>5</v>
      </c>
      <c r="BC13" s="141">
        <v>0.33235737547923644</v>
      </c>
      <c r="BD13" s="141" t="s">
        <v>5</v>
      </c>
    </row>
    <row r="14" spans="1:59" ht="14.45" customHeight="1" x14ac:dyDescent="0.25">
      <c r="A14" s="1" t="s">
        <v>18</v>
      </c>
      <c r="B14" s="1">
        <v>106</v>
      </c>
      <c r="C14" s="116" t="s">
        <v>23</v>
      </c>
      <c r="D14" s="86">
        <v>0.21006216006216005</v>
      </c>
      <c r="E14" s="1" t="s">
        <v>5</v>
      </c>
      <c r="G14" s="4">
        <v>0.40864356011981173</v>
      </c>
      <c r="H14" s="4" t="s">
        <v>4</v>
      </c>
      <c r="J14" s="86">
        <v>0.95</v>
      </c>
      <c r="K14" s="1" t="s">
        <v>2</v>
      </c>
      <c r="M14" s="86">
        <v>0.95</v>
      </c>
      <c r="N14" s="1" t="s">
        <v>2</v>
      </c>
      <c r="P14" s="4">
        <v>0</v>
      </c>
      <c r="Q14" s="1" t="s">
        <v>6</v>
      </c>
      <c r="S14" s="4">
        <v>2.9526029526029528E-2</v>
      </c>
      <c r="T14" s="1" t="s">
        <v>6</v>
      </c>
      <c r="V14" s="7">
        <v>0</v>
      </c>
      <c r="W14" s="1" t="s">
        <v>6</v>
      </c>
      <c r="Y14" s="7">
        <v>0.21694480102695765</v>
      </c>
      <c r="Z14" s="1" t="s">
        <v>5</v>
      </c>
      <c r="AB14" s="51">
        <v>0</v>
      </c>
      <c r="AC14" s="1" t="s">
        <v>6</v>
      </c>
      <c r="AE14" s="51">
        <v>0</v>
      </c>
      <c r="AF14" s="1" t="s">
        <v>6</v>
      </c>
      <c r="AH14" s="4">
        <v>5.5827505827505827E-2</v>
      </c>
      <c r="AI14" s="1" t="s">
        <v>6</v>
      </c>
      <c r="AK14" s="4">
        <v>0.26315789473684209</v>
      </c>
      <c r="AL14" s="1" t="s">
        <v>5</v>
      </c>
      <c r="AN14" s="4">
        <v>0</v>
      </c>
      <c r="AO14" s="1" t="s">
        <v>6</v>
      </c>
      <c r="AQ14" s="4">
        <v>0</v>
      </c>
      <c r="AR14" s="1" t="s">
        <v>6</v>
      </c>
      <c r="AT14" s="4">
        <v>1</v>
      </c>
      <c r="AU14" s="1" t="s">
        <v>2</v>
      </c>
      <c r="AW14" s="4">
        <v>0</v>
      </c>
      <c r="AX14" s="1" t="s">
        <v>6</v>
      </c>
      <c r="AY14" s="1"/>
      <c r="AZ14" s="1">
        <v>0.125</v>
      </c>
      <c r="BA14" s="1" t="s">
        <v>6</v>
      </c>
      <c r="BC14" s="141">
        <v>0.35545809756496538</v>
      </c>
      <c r="BD14" s="141" t="s">
        <v>5</v>
      </c>
    </row>
    <row r="15" spans="1:59" ht="14.45" customHeight="1" x14ac:dyDescent="0.25">
      <c r="A15" s="1" t="s">
        <v>18</v>
      </c>
      <c r="B15" s="1">
        <v>107</v>
      </c>
      <c r="C15" s="116" t="s">
        <v>24</v>
      </c>
      <c r="D15" s="86">
        <v>0.89016890428757034</v>
      </c>
      <c r="E15" s="1" t="s">
        <v>2</v>
      </c>
      <c r="G15" s="4">
        <v>0.28338509316770188</v>
      </c>
      <c r="H15" s="4" t="s">
        <v>5</v>
      </c>
      <c r="J15" s="86">
        <v>0.4</v>
      </c>
      <c r="K15" s="1" t="s">
        <v>5</v>
      </c>
      <c r="M15" s="86">
        <v>0.4</v>
      </c>
      <c r="N15" s="1" t="s">
        <v>5</v>
      </c>
      <c r="P15" s="4">
        <v>0</v>
      </c>
      <c r="Q15" s="1" t="s">
        <v>6</v>
      </c>
      <c r="S15" s="4">
        <v>0.89016890428757034</v>
      </c>
      <c r="T15" s="1" t="s">
        <v>2</v>
      </c>
      <c r="V15" s="7">
        <v>0</v>
      </c>
      <c r="W15" s="1" t="s">
        <v>6</v>
      </c>
      <c r="Y15" s="7">
        <v>0.28338509316770188</v>
      </c>
      <c r="Z15" s="1" t="s">
        <v>5</v>
      </c>
      <c r="AB15" s="51">
        <v>0</v>
      </c>
      <c r="AC15" s="1" t="s">
        <v>6</v>
      </c>
      <c r="AE15" s="51">
        <v>0</v>
      </c>
      <c r="AF15" s="1" t="s">
        <v>6</v>
      </c>
      <c r="AH15" s="4">
        <v>0</v>
      </c>
      <c r="AI15" s="1" t="s">
        <v>6</v>
      </c>
      <c r="AK15" s="4">
        <v>0</v>
      </c>
      <c r="AL15" s="1" t="s">
        <v>6</v>
      </c>
      <c r="AN15" s="4">
        <v>0</v>
      </c>
      <c r="AO15" s="1" t="s">
        <v>6</v>
      </c>
      <c r="AQ15" s="4">
        <v>0</v>
      </c>
      <c r="AR15" s="1" t="s">
        <v>6</v>
      </c>
      <c r="AT15" s="4">
        <v>0.63445378151260501</v>
      </c>
      <c r="AU15" s="1" t="s">
        <v>3</v>
      </c>
      <c r="AW15" s="4">
        <v>0</v>
      </c>
      <c r="AX15" s="1" t="s">
        <v>6</v>
      </c>
      <c r="AY15" s="1"/>
      <c r="AZ15" s="1">
        <v>0.125</v>
      </c>
      <c r="BA15" s="1" t="s">
        <v>6</v>
      </c>
      <c r="BC15" s="141">
        <v>0.26705077789678772</v>
      </c>
      <c r="BD15" s="141" t="s">
        <v>5</v>
      </c>
    </row>
    <row r="16" spans="1:59" ht="14.45" customHeight="1" x14ac:dyDescent="0.25">
      <c r="A16" s="1" t="s">
        <v>18</v>
      </c>
      <c r="B16" s="1">
        <v>108</v>
      </c>
      <c r="C16" s="116" t="s">
        <v>25</v>
      </c>
      <c r="D16" s="86">
        <v>0.41950288428910759</v>
      </c>
      <c r="E16" s="1" t="s">
        <v>4</v>
      </c>
      <c r="G16" s="4">
        <v>0</v>
      </c>
      <c r="H16" s="4" t="s">
        <v>6</v>
      </c>
      <c r="J16" s="86">
        <v>0.96288659793814424</v>
      </c>
      <c r="K16" s="1" t="s">
        <v>2</v>
      </c>
      <c r="M16" s="86">
        <v>0</v>
      </c>
      <c r="N16" s="1" t="s">
        <v>6</v>
      </c>
      <c r="P16" s="4">
        <v>1</v>
      </c>
      <c r="Q16" s="1" t="s">
        <v>2</v>
      </c>
      <c r="S16" s="4">
        <v>0.11974889718357652</v>
      </c>
      <c r="T16" s="1" t="s">
        <v>6</v>
      </c>
      <c r="V16" s="7">
        <v>4.5454545454545456E-2</v>
      </c>
      <c r="W16" s="1" t="s">
        <v>6</v>
      </c>
      <c r="Y16" s="7">
        <v>0</v>
      </c>
      <c r="Z16" s="1" t="s">
        <v>6</v>
      </c>
      <c r="AB16" s="51">
        <v>0</v>
      </c>
      <c r="AC16" s="1" t="s">
        <v>6</v>
      </c>
      <c r="AE16" s="51">
        <v>0</v>
      </c>
      <c r="AF16" s="1" t="s">
        <v>6</v>
      </c>
      <c r="AH16" s="4">
        <v>0.30285035629453683</v>
      </c>
      <c r="AI16" s="1" t="s">
        <v>5</v>
      </c>
      <c r="AK16" s="4">
        <v>1</v>
      </c>
      <c r="AL16" s="1" t="s">
        <v>2</v>
      </c>
      <c r="AN16" s="4">
        <v>0</v>
      </c>
      <c r="AO16" s="1" t="s">
        <v>6</v>
      </c>
      <c r="AQ16" s="4">
        <v>0</v>
      </c>
      <c r="AR16" s="1" t="s">
        <v>6</v>
      </c>
      <c r="AT16" s="4">
        <v>0.9642857142857143</v>
      </c>
      <c r="AU16" s="1" t="s">
        <v>2</v>
      </c>
      <c r="AW16" s="4">
        <v>0</v>
      </c>
      <c r="AX16" s="1" t="s">
        <v>6</v>
      </c>
      <c r="AY16" s="1"/>
      <c r="AZ16" s="1">
        <v>0.375</v>
      </c>
      <c r="BA16" s="1" t="s">
        <v>5</v>
      </c>
      <c r="BC16" s="141">
        <v>0.35584506538347416</v>
      </c>
      <c r="BD16" s="141" t="s">
        <v>5</v>
      </c>
    </row>
    <row r="17" spans="1:56" x14ac:dyDescent="0.25">
      <c r="A17" s="1" t="s">
        <v>18</v>
      </c>
      <c r="B17" s="1">
        <v>109</v>
      </c>
      <c r="C17" s="116" t="s">
        <v>26</v>
      </c>
      <c r="D17" s="86">
        <v>0.57290114257327374</v>
      </c>
      <c r="E17" s="1" t="s">
        <v>4</v>
      </c>
      <c r="G17" s="4">
        <v>1</v>
      </c>
      <c r="H17" s="4" t="s">
        <v>2</v>
      </c>
      <c r="J17" s="86">
        <v>0.76818181818181819</v>
      </c>
      <c r="K17" s="1" t="s">
        <v>3</v>
      </c>
      <c r="M17" s="86">
        <v>0.75</v>
      </c>
      <c r="N17" s="1" t="s">
        <v>3</v>
      </c>
      <c r="P17" s="4">
        <v>0</v>
      </c>
      <c r="Q17" s="1" t="s">
        <v>6</v>
      </c>
      <c r="S17" s="4">
        <v>0</v>
      </c>
      <c r="T17" s="1" t="s">
        <v>6</v>
      </c>
      <c r="V17" s="7">
        <v>0</v>
      </c>
      <c r="W17" s="1" t="s">
        <v>6</v>
      </c>
      <c r="Y17" s="7">
        <v>0</v>
      </c>
      <c r="Z17" s="1" t="s">
        <v>6</v>
      </c>
      <c r="AB17" s="51">
        <v>0.6333333333333333</v>
      </c>
      <c r="AC17" s="1" t="s">
        <v>3</v>
      </c>
      <c r="AE17" s="51">
        <v>0.74210526315789471</v>
      </c>
      <c r="AF17" s="1" t="s">
        <v>3</v>
      </c>
      <c r="AH17" s="4">
        <v>8.6934923000496767E-2</v>
      </c>
      <c r="AI17" s="1" t="s">
        <v>6</v>
      </c>
      <c r="AK17" s="4">
        <v>9.3676814988290405E-2</v>
      </c>
      <c r="AL17" s="1" t="s">
        <v>6</v>
      </c>
      <c r="AN17" s="4">
        <v>0</v>
      </c>
      <c r="AO17" s="1" t="s">
        <v>6</v>
      </c>
      <c r="AQ17" s="4">
        <v>0</v>
      </c>
      <c r="AR17" s="1" t="s">
        <v>6</v>
      </c>
      <c r="AT17" s="4">
        <v>0.27990430622009571</v>
      </c>
      <c r="AU17" s="1" t="s">
        <v>5</v>
      </c>
      <c r="AW17" s="4">
        <v>0</v>
      </c>
      <c r="AX17" s="1" t="s">
        <v>6</v>
      </c>
      <c r="AY17" s="1"/>
      <c r="AZ17" s="1">
        <v>0.125</v>
      </c>
      <c r="BA17" s="1" t="s">
        <v>6</v>
      </c>
      <c r="BC17" s="141">
        <v>0.34250618629285584</v>
      </c>
      <c r="BD17" s="141" t="s">
        <v>5</v>
      </c>
    </row>
    <row r="18" spans="1:56" x14ac:dyDescent="0.25">
      <c r="A18" s="1" t="s">
        <v>18</v>
      </c>
      <c r="B18" s="1">
        <v>110</v>
      </c>
      <c r="C18" s="116" t="s">
        <v>27</v>
      </c>
      <c r="D18" s="86">
        <v>0.28951119558116056</v>
      </c>
      <c r="E18" s="1" t="s">
        <v>5</v>
      </c>
      <c r="G18" s="4">
        <v>6.2084823709759838E-2</v>
      </c>
      <c r="H18" s="4" t="s">
        <v>6</v>
      </c>
      <c r="J18" s="86">
        <v>0.7</v>
      </c>
      <c r="K18" s="1" t="s">
        <v>3</v>
      </c>
      <c r="M18" s="86">
        <v>0.7</v>
      </c>
      <c r="N18" s="1" t="s">
        <v>3</v>
      </c>
      <c r="P18" s="4">
        <v>0</v>
      </c>
      <c r="Q18" s="1" t="s">
        <v>6</v>
      </c>
      <c r="S18" s="4">
        <v>0</v>
      </c>
      <c r="T18" s="1" t="s">
        <v>6</v>
      </c>
      <c r="V18" s="7">
        <v>0</v>
      </c>
      <c r="W18" s="1" t="s">
        <v>6</v>
      </c>
      <c r="Y18" s="7">
        <v>0</v>
      </c>
      <c r="Z18" s="1" t="s">
        <v>6</v>
      </c>
      <c r="AB18" s="51">
        <v>0.8</v>
      </c>
      <c r="AC18" s="1" t="s">
        <v>3</v>
      </c>
      <c r="AE18" s="51">
        <v>0.7</v>
      </c>
      <c r="AF18" s="1" t="s">
        <v>3</v>
      </c>
      <c r="AH18" s="4">
        <v>0</v>
      </c>
      <c r="AI18" s="1" t="s">
        <v>6</v>
      </c>
      <c r="AK18" s="4">
        <v>0</v>
      </c>
      <c r="AL18" s="1" t="s">
        <v>6</v>
      </c>
      <c r="AN18" s="4">
        <v>0</v>
      </c>
      <c r="AO18" s="1" t="s">
        <v>6</v>
      </c>
      <c r="AQ18" s="4">
        <v>0</v>
      </c>
      <c r="AR18" s="1" t="s">
        <v>6</v>
      </c>
      <c r="AT18" s="4">
        <v>1</v>
      </c>
      <c r="AU18" s="1" t="s">
        <v>2</v>
      </c>
      <c r="AW18" s="4">
        <v>0</v>
      </c>
      <c r="AX18" s="1" t="s">
        <v>6</v>
      </c>
      <c r="AY18" s="1"/>
      <c r="AZ18" s="1">
        <v>6.25E-2</v>
      </c>
      <c r="BA18" s="1" t="s">
        <v>6</v>
      </c>
      <c r="BC18" s="141">
        <v>0.33570480096454597</v>
      </c>
      <c r="BD18" s="141" t="s">
        <v>5</v>
      </c>
    </row>
    <row r="19" spans="1:56" x14ac:dyDescent="0.25">
      <c r="A19" s="1" t="s">
        <v>18</v>
      </c>
      <c r="B19" s="1">
        <v>111</v>
      </c>
      <c r="C19" s="87" t="s">
        <v>28</v>
      </c>
      <c r="D19" s="86">
        <v>0.87807670291929019</v>
      </c>
      <c r="E19" s="1" t="s">
        <v>2</v>
      </c>
      <c r="G19" s="4">
        <v>1</v>
      </c>
      <c r="H19" s="4" t="s">
        <v>2</v>
      </c>
      <c r="J19" s="86">
        <v>0</v>
      </c>
      <c r="K19" s="1" t="s">
        <v>6</v>
      </c>
      <c r="M19" s="86">
        <v>0</v>
      </c>
      <c r="N19" s="1" t="s">
        <v>6</v>
      </c>
      <c r="P19" s="4">
        <v>0</v>
      </c>
      <c r="Q19" s="1" t="s">
        <v>6</v>
      </c>
      <c r="S19" s="4">
        <v>0</v>
      </c>
      <c r="T19" s="1" t="s">
        <v>6</v>
      </c>
      <c r="V19" s="7">
        <v>0</v>
      </c>
      <c r="W19" s="1" t="s">
        <v>6</v>
      </c>
      <c r="Y19" s="7">
        <v>0</v>
      </c>
      <c r="Z19" s="1" t="s">
        <v>6</v>
      </c>
      <c r="AB19" s="51">
        <v>0</v>
      </c>
      <c r="AC19" s="1" t="s">
        <v>6</v>
      </c>
      <c r="AE19" s="51">
        <v>0</v>
      </c>
      <c r="AF19" s="1" t="s">
        <v>6</v>
      </c>
      <c r="AH19" s="4">
        <v>0</v>
      </c>
      <c r="AI19" s="1" t="s">
        <v>6</v>
      </c>
      <c r="AK19" s="4">
        <v>0</v>
      </c>
      <c r="AL19" s="1" t="s">
        <v>6</v>
      </c>
      <c r="AN19" s="4">
        <v>0</v>
      </c>
      <c r="AO19" s="1" t="s">
        <v>6</v>
      </c>
      <c r="AQ19" s="4">
        <v>0</v>
      </c>
      <c r="AR19" s="1" t="s">
        <v>6</v>
      </c>
      <c r="AT19" s="4">
        <v>1</v>
      </c>
      <c r="AU19" s="1" t="s">
        <v>2</v>
      </c>
      <c r="AW19" s="4">
        <v>0</v>
      </c>
      <c r="AX19" s="1" t="s">
        <v>6</v>
      </c>
      <c r="AY19" s="1"/>
      <c r="AZ19" s="1">
        <v>0.125</v>
      </c>
      <c r="BA19" s="1" t="s">
        <v>6</v>
      </c>
      <c r="BC19" s="141">
        <v>0.20015383514596452</v>
      </c>
      <c r="BD19" s="141" t="s">
        <v>5</v>
      </c>
    </row>
    <row r="20" spans="1:56" x14ac:dyDescent="0.25">
      <c r="A20" s="1" t="s">
        <v>18</v>
      </c>
      <c r="B20" s="1">
        <v>112</v>
      </c>
      <c r="C20" s="87" t="s">
        <v>29</v>
      </c>
      <c r="D20" s="86">
        <v>0</v>
      </c>
      <c r="E20" s="1" t="s">
        <v>6</v>
      </c>
      <c r="G20" s="4">
        <v>0</v>
      </c>
      <c r="H20" s="4" t="s">
        <v>6</v>
      </c>
      <c r="J20" s="86">
        <v>0</v>
      </c>
      <c r="K20" s="1" t="s">
        <v>6</v>
      </c>
      <c r="M20" s="86">
        <v>0</v>
      </c>
      <c r="N20" s="1" t="s">
        <v>6</v>
      </c>
      <c r="P20" s="4">
        <v>0</v>
      </c>
      <c r="Q20" s="1" t="s">
        <v>6</v>
      </c>
      <c r="S20" s="4">
        <v>0</v>
      </c>
      <c r="T20" s="1" t="s">
        <v>6</v>
      </c>
      <c r="V20" s="7">
        <v>0</v>
      </c>
      <c r="W20" s="1" t="s">
        <v>6</v>
      </c>
      <c r="Y20" s="7">
        <v>0</v>
      </c>
      <c r="Z20" s="1" t="s">
        <v>6</v>
      </c>
      <c r="AB20" s="51">
        <v>0</v>
      </c>
      <c r="AC20" s="1" t="s">
        <v>6</v>
      </c>
      <c r="AE20" s="51">
        <v>0</v>
      </c>
      <c r="AF20" s="1" t="s">
        <v>6</v>
      </c>
      <c r="AH20" s="4">
        <v>0</v>
      </c>
      <c r="AI20" s="1" t="s">
        <v>6</v>
      </c>
      <c r="AK20" s="4">
        <v>0</v>
      </c>
      <c r="AL20" s="1" t="s">
        <v>6</v>
      </c>
      <c r="AN20" s="4">
        <v>0</v>
      </c>
      <c r="AO20" s="1" t="s">
        <v>6</v>
      </c>
      <c r="AQ20" s="4">
        <v>0</v>
      </c>
      <c r="AR20" s="1" t="s">
        <v>6</v>
      </c>
      <c r="AT20" s="4">
        <v>0</v>
      </c>
      <c r="AU20" s="1" t="s">
        <v>6</v>
      </c>
      <c r="AW20" s="4">
        <v>0</v>
      </c>
      <c r="AX20" s="1" t="s">
        <v>6</v>
      </c>
      <c r="AY20" s="1"/>
      <c r="AZ20" s="1">
        <v>0</v>
      </c>
      <c r="BA20" s="1" t="s">
        <v>6</v>
      </c>
      <c r="BC20" s="141">
        <v>0</v>
      </c>
      <c r="BD20" s="141" t="s">
        <v>6</v>
      </c>
    </row>
    <row r="21" spans="1:56" x14ac:dyDescent="0.25">
      <c r="A21" s="1" t="s">
        <v>18</v>
      </c>
      <c r="B21" s="1">
        <v>113</v>
      </c>
      <c r="C21" s="87" t="s">
        <v>30</v>
      </c>
      <c r="D21" s="86">
        <v>0.20713962946226841</v>
      </c>
      <c r="E21" s="1" t="s">
        <v>5</v>
      </c>
      <c r="G21" s="4">
        <v>1</v>
      </c>
      <c r="H21" s="4" t="s">
        <v>2</v>
      </c>
      <c r="J21" s="86">
        <v>0.95</v>
      </c>
      <c r="K21" s="1" t="s">
        <v>2</v>
      </c>
      <c r="M21" s="86">
        <v>0.78200000000000003</v>
      </c>
      <c r="N21" s="1" t="s">
        <v>3</v>
      </c>
      <c r="P21" s="4">
        <v>0</v>
      </c>
      <c r="Q21" s="1" t="s">
        <v>6</v>
      </c>
      <c r="S21" s="4">
        <v>0.16565747853592408</v>
      </c>
      <c r="T21" s="1" t="s">
        <v>6</v>
      </c>
      <c r="V21" s="7">
        <v>0</v>
      </c>
      <c r="W21" s="1" t="s">
        <v>6</v>
      </c>
      <c r="Y21" s="7">
        <v>1</v>
      </c>
      <c r="Z21" s="1" t="s">
        <v>2</v>
      </c>
      <c r="AB21" s="51">
        <v>0.30833333333333335</v>
      </c>
      <c r="AC21" s="1" t="s">
        <v>5</v>
      </c>
      <c r="AE21" s="51">
        <v>0.50909090909090915</v>
      </c>
      <c r="AF21" s="1" t="s">
        <v>4</v>
      </c>
      <c r="AH21" s="4">
        <v>0.14098508811568009</v>
      </c>
      <c r="AI21" s="1" t="s">
        <v>6</v>
      </c>
      <c r="AK21" s="4">
        <v>0.81882352941176473</v>
      </c>
      <c r="AL21" s="1" t="s">
        <v>2</v>
      </c>
      <c r="AN21" s="4">
        <v>0</v>
      </c>
      <c r="AO21" s="1" t="s">
        <v>6</v>
      </c>
      <c r="AQ21" s="4">
        <v>0</v>
      </c>
      <c r="AR21" s="1" t="s">
        <v>6</v>
      </c>
      <c r="AT21" s="4">
        <v>0.265625</v>
      </c>
      <c r="AU21" s="1" t="s">
        <v>5</v>
      </c>
      <c r="AW21" s="4">
        <v>0</v>
      </c>
      <c r="AX21" s="1" t="s">
        <v>6</v>
      </c>
      <c r="AY21" s="1"/>
      <c r="AZ21" s="1">
        <v>0.4375</v>
      </c>
      <c r="BA21" s="1" t="s">
        <v>4</v>
      </c>
      <c r="BC21" s="141">
        <v>0.42913899839749403</v>
      </c>
      <c r="BD21" s="141" t="s">
        <v>4</v>
      </c>
    </row>
    <row r="22" spans="1:56" x14ac:dyDescent="0.25">
      <c r="A22" s="1" t="s">
        <v>18</v>
      </c>
      <c r="B22" s="1">
        <v>114</v>
      </c>
      <c r="C22" s="87" t="s">
        <v>31</v>
      </c>
      <c r="D22" s="86">
        <v>0.35050277036733019</v>
      </c>
      <c r="E22" s="1" t="s">
        <v>5</v>
      </c>
      <c r="G22" s="4">
        <v>0</v>
      </c>
      <c r="H22" s="4" t="s">
        <v>6</v>
      </c>
      <c r="J22" s="86">
        <v>0.9107142857142857</v>
      </c>
      <c r="K22" s="1" t="s">
        <v>2</v>
      </c>
      <c r="M22" s="86">
        <v>0</v>
      </c>
      <c r="N22" s="1" t="s">
        <v>6</v>
      </c>
      <c r="P22" s="4">
        <v>1</v>
      </c>
      <c r="Q22" s="1" t="s">
        <v>2</v>
      </c>
      <c r="S22" s="4">
        <v>4.1042478965729529E-5</v>
      </c>
      <c r="T22" s="1" t="s">
        <v>6</v>
      </c>
      <c r="V22" s="7">
        <v>4.3478260869565216E-2</v>
      </c>
      <c r="W22" s="1" t="s">
        <v>6</v>
      </c>
      <c r="Y22" s="7">
        <v>1.5371102327624067E-3</v>
      </c>
      <c r="Z22" s="1" t="s">
        <v>6</v>
      </c>
      <c r="AB22" s="51">
        <v>0.79999999999999993</v>
      </c>
      <c r="AC22" s="1" t="s">
        <v>3</v>
      </c>
      <c r="AE22" s="51">
        <v>0.9</v>
      </c>
      <c r="AF22" s="1" t="s">
        <v>2</v>
      </c>
      <c r="AH22" s="4">
        <v>0</v>
      </c>
      <c r="AI22" s="1" t="s">
        <v>6</v>
      </c>
      <c r="AK22" s="4">
        <v>0</v>
      </c>
      <c r="AL22" s="1" t="s">
        <v>6</v>
      </c>
      <c r="AN22" s="4">
        <v>0</v>
      </c>
      <c r="AO22" s="1" t="s">
        <v>6</v>
      </c>
      <c r="AQ22" s="4">
        <v>0</v>
      </c>
      <c r="AR22" s="1" t="s">
        <v>6</v>
      </c>
      <c r="AT22" s="4">
        <v>1</v>
      </c>
      <c r="AU22" s="1" t="s">
        <v>2</v>
      </c>
      <c r="AW22" s="4">
        <v>0</v>
      </c>
      <c r="AX22" s="1" t="s">
        <v>6</v>
      </c>
      <c r="AY22" s="1"/>
      <c r="AZ22" s="1">
        <v>0.5</v>
      </c>
      <c r="BA22" s="1" t="s">
        <v>4</v>
      </c>
      <c r="BC22" s="141">
        <v>0.37084938776885978</v>
      </c>
      <c r="BD22" s="141" t="s">
        <v>5</v>
      </c>
    </row>
    <row r="23" spans="1:56" x14ac:dyDescent="0.25">
      <c r="A23" s="1" t="s">
        <v>18</v>
      </c>
      <c r="B23" s="1">
        <v>115</v>
      </c>
      <c r="C23" s="87" t="s">
        <v>32</v>
      </c>
      <c r="D23" s="86">
        <v>0.2486726652881015</v>
      </c>
      <c r="E23" s="1" t="s">
        <v>5</v>
      </c>
      <c r="G23" s="4">
        <v>0</v>
      </c>
      <c r="H23" s="4" t="s">
        <v>6</v>
      </c>
      <c r="J23" s="86">
        <v>0.4</v>
      </c>
      <c r="K23" s="1" t="s">
        <v>5</v>
      </c>
      <c r="M23" s="86">
        <v>0</v>
      </c>
      <c r="N23" s="1" t="s">
        <v>6</v>
      </c>
      <c r="P23" s="4">
        <v>1</v>
      </c>
      <c r="Q23" s="1" t="s">
        <v>2</v>
      </c>
      <c r="S23" s="4">
        <v>0.66909778498109129</v>
      </c>
      <c r="T23" s="1" t="s">
        <v>3</v>
      </c>
      <c r="V23" s="7">
        <v>0</v>
      </c>
      <c r="W23" s="1" t="s">
        <v>6</v>
      </c>
      <c r="Y23" s="7">
        <v>0</v>
      </c>
      <c r="Z23" s="1" t="s">
        <v>6</v>
      </c>
      <c r="AB23" s="51">
        <v>0.56739130434782614</v>
      </c>
      <c r="AC23" s="1" t="s">
        <v>4</v>
      </c>
      <c r="AE23" s="51">
        <v>0.1</v>
      </c>
      <c r="AF23" s="1" t="s">
        <v>6</v>
      </c>
      <c r="AH23" s="4">
        <v>0.85887404757912778</v>
      </c>
      <c r="AI23" s="1" t="s">
        <v>2</v>
      </c>
      <c r="AK23" s="4">
        <v>8.4507042253521118E-3</v>
      </c>
      <c r="AL23" s="1" t="s">
        <v>6</v>
      </c>
      <c r="AN23" s="4">
        <v>0</v>
      </c>
      <c r="AO23" s="1" t="s">
        <v>6</v>
      </c>
      <c r="AQ23" s="4">
        <v>0</v>
      </c>
      <c r="AR23" s="1" t="s">
        <v>6</v>
      </c>
      <c r="AT23" s="4">
        <v>0.95833333333333337</v>
      </c>
      <c r="AU23" s="1" t="s">
        <v>2</v>
      </c>
      <c r="AW23" s="4">
        <v>0</v>
      </c>
      <c r="AX23" s="1" t="s">
        <v>6</v>
      </c>
      <c r="AY23" s="1"/>
      <c r="AZ23" s="1">
        <v>0.4375</v>
      </c>
      <c r="BA23" s="1" t="s">
        <v>4</v>
      </c>
      <c r="BC23" s="141">
        <v>0.33033265865440831</v>
      </c>
      <c r="BD23" s="141" t="s">
        <v>5</v>
      </c>
    </row>
    <row r="24" spans="1:56" x14ac:dyDescent="0.25">
      <c r="A24" s="1" t="s">
        <v>18</v>
      </c>
      <c r="B24" s="1">
        <v>116</v>
      </c>
      <c r="C24" s="87" t="s">
        <v>33</v>
      </c>
      <c r="D24" s="86">
        <v>0.55672005800540503</v>
      </c>
      <c r="E24" s="1" t="s">
        <v>4</v>
      </c>
      <c r="G24" s="4">
        <v>0.16361432803662807</v>
      </c>
      <c r="H24" s="4" t="s">
        <v>6</v>
      </c>
      <c r="J24" s="86">
        <v>0.4</v>
      </c>
      <c r="K24" s="1" t="s">
        <v>5</v>
      </c>
      <c r="M24" s="86">
        <v>0.4</v>
      </c>
      <c r="N24" s="1" t="s">
        <v>5</v>
      </c>
      <c r="P24" s="4">
        <v>0</v>
      </c>
      <c r="Q24" s="1" t="s">
        <v>6</v>
      </c>
      <c r="S24" s="4">
        <v>8.8062751301825851E-2</v>
      </c>
      <c r="T24" s="1" t="s">
        <v>6</v>
      </c>
      <c r="V24" s="7">
        <v>0</v>
      </c>
      <c r="W24" s="1" t="s">
        <v>6</v>
      </c>
      <c r="Y24" s="7">
        <v>0</v>
      </c>
      <c r="Z24" s="1" t="s">
        <v>6</v>
      </c>
      <c r="AB24" s="51">
        <v>0.1</v>
      </c>
      <c r="AC24" s="1" t="s">
        <v>6</v>
      </c>
      <c r="AE24" s="51">
        <v>0.1</v>
      </c>
      <c r="AF24" s="1" t="s">
        <v>6</v>
      </c>
      <c r="AH24" s="4">
        <v>0.40125898095049767</v>
      </c>
      <c r="AI24" s="1" t="s">
        <v>4</v>
      </c>
      <c r="AK24" s="4">
        <v>0.75195259897656885</v>
      </c>
      <c r="AL24" s="1" t="s">
        <v>3</v>
      </c>
      <c r="AN24" s="4">
        <v>0</v>
      </c>
      <c r="AO24" s="1" t="s">
        <v>6</v>
      </c>
      <c r="AQ24" s="4">
        <v>0</v>
      </c>
      <c r="AR24" s="1" t="s">
        <v>6</v>
      </c>
      <c r="AT24" s="4">
        <v>0.32392026578073091</v>
      </c>
      <c r="AU24" s="1" t="s">
        <v>5</v>
      </c>
      <c r="AW24" s="4">
        <v>0</v>
      </c>
      <c r="AX24" s="1" t="s">
        <v>6</v>
      </c>
      <c r="AY24" s="1"/>
      <c r="AZ24" s="1">
        <v>0.375</v>
      </c>
      <c r="BA24" s="1" t="s">
        <v>5</v>
      </c>
      <c r="BC24" s="141">
        <v>0.23922246244161938</v>
      </c>
      <c r="BD24" s="141" t="s">
        <v>5</v>
      </c>
    </row>
    <row r="25" spans="1:56" x14ac:dyDescent="0.25">
      <c r="A25" s="1" t="s">
        <v>18</v>
      </c>
      <c r="B25" s="1">
        <v>117</v>
      </c>
      <c r="C25" s="87" t="s">
        <v>34</v>
      </c>
      <c r="D25" s="86">
        <v>0.42496442735612</v>
      </c>
      <c r="E25" s="1" t="s">
        <v>4</v>
      </c>
      <c r="G25" s="4">
        <v>0</v>
      </c>
      <c r="H25" s="4" t="s">
        <v>6</v>
      </c>
      <c r="J25" s="86">
        <v>0.53333333333333333</v>
      </c>
      <c r="K25" s="1" t="s">
        <v>4</v>
      </c>
      <c r="M25" s="86">
        <v>0</v>
      </c>
      <c r="N25" s="1" t="s">
        <v>6</v>
      </c>
      <c r="P25" s="4">
        <v>0.24038461538461539</v>
      </c>
      <c r="Q25" s="1" t="s">
        <v>5</v>
      </c>
      <c r="S25" s="4">
        <v>0.36826011928188673</v>
      </c>
      <c r="T25" s="1" t="s">
        <v>5</v>
      </c>
      <c r="V25" s="7">
        <v>0</v>
      </c>
      <c r="W25" s="1" t="s">
        <v>6</v>
      </c>
      <c r="Y25" s="7">
        <v>0</v>
      </c>
      <c r="Z25" s="1" t="s">
        <v>6</v>
      </c>
      <c r="AB25" s="51">
        <v>0.35925925925925928</v>
      </c>
      <c r="AC25" s="1" t="s">
        <v>5</v>
      </c>
      <c r="AE25" s="51">
        <v>0.1</v>
      </c>
      <c r="AF25" s="1" t="s">
        <v>6</v>
      </c>
      <c r="AH25" s="4">
        <v>0.23169144137325542</v>
      </c>
      <c r="AI25" s="1" t="s">
        <v>5</v>
      </c>
      <c r="AK25" s="4">
        <v>0</v>
      </c>
      <c r="AL25" s="1" t="s">
        <v>6</v>
      </c>
      <c r="AN25" s="4">
        <v>0</v>
      </c>
      <c r="AO25" s="1" t="s">
        <v>6</v>
      </c>
      <c r="AQ25" s="4">
        <v>0</v>
      </c>
      <c r="AR25" s="1" t="s">
        <v>6</v>
      </c>
      <c r="AT25" s="4">
        <v>1</v>
      </c>
      <c r="AU25" s="1" t="s">
        <v>2</v>
      </c>
      <c r="AW25" s="4">
        <v>0</v>
      </c>
      <c r="AX25" s="1" t="s">
        <v>6</v>
      </c>
      <c r="AY25" s="1"/>
      <c r="AZ25" s="1">
        <v>0.75</v>
      </c>
      <c r="BA25" s="1" t="s">
        <v>3</v>
      </c>
      <c r="BC25" s="141">
        <v>0.27706132646609022</v>
      </c>
      <c r="BD25" s="141" t="s">
        <v>5</v>
      </c>
    </row>
    <row r="26" spans="1:56" x14ac:dyDescent="0.25">
      <c r="A26" s="1" t="s">
        <v>35</v>
      </c>
      <c r="B26" s="1">
        <v>201</v>
      </c>
      <c r="C26" s="87" t="s">
        <v>36</v>
      </c>
      <c r="D26" s="86">
        <v>3.2029007402930958E-2</v>
      </c>
      <c r="E26" s="1" t="s">
        <v>6</v>
      </c>
      <c r="G26" s="4">
        <v>0</v>
      </c>
      <c r="H26" s="4" t="s">
        <v>6</v>
      </c>
      <c r="J26" s="86">
        <v>0.17142857142857143</v>
      </c>
      <c r="K26" s="1" t="s">
        <v>6</v>
      </c>
      <c r="M26" s="86">
        <v>0.2</v>
      </c>
      <c r="N26" s="1" t="s">
        <v>6</v>
      </c>
      <c r="P26" s="4">
        <v>4.3478260869565216E-2</v>
      </c>
      <c r="Q26" s="1" t="s">
        <v>6</v>
      </c>
      <c r="S26" s="4">
        <v>2.7647680918567761E-2</v>
      </c>
      <c r="T26" s="1" t="s">
        <v>6</v>
      </c>
      <c r="V26" s="7">
        <v>0</v>
      </c>
      <c r="W26" s="1" t="s">
        <v>6</v>
      </c>
      <c r="Y26" s="7">
        <v>0</v>
      </c>
      <c r="Z26" s="1" t="s">
        <v>6</v>
      </c>
      <c r="AB26" s="51">
        <v>0</v>
      </c>
      <c r="AC26" s="1" t="s">
        <v>6</v>
      </c>
      <c r="AE26" s="51">
        <v>0</v>
      </c>
      <c r="AF26" s="1" t="s">
        <v>6</v>
      </c>
      <c r="AH26" s="4">
        <v>0</v>
      </c>
      <c r="AI26" s="1" t="s">
        <v>6</v>
      </c>
      <c r="AK26" s="4">
        <v>0</v>
      </c>
      <c r="AL26" s="1" t="s">
        <v>6</v>
      </c>
      <c r="AN26" s="4">
        <v>0</v>
      </c>
      <c r="AO26" s="1" t="s">
        <v>6</v>
      </c>
      <c r="AQ26" s="4">
        <v>0</v>
      </c>
      <c r="AR26" s="1" t="s">
        <v>6</v>
      </c>
      <c r="AT26" s="4">
        <v>0.75</v>
      </c>
      <c r="AU26" s="1" t="s">
        <v>3</v>
      </c>
      <c r="AW26" s="4">
        <v>0</v>
      </c>
      <c r="AX26" s="1" t="s">
        <v>6</v>
      </c>
      <c r="AY26" s="1"/>
      <c r="AZ26" s="1">
        <v>0</v>
      </c>
      <c r="BA26" s="1" t="s">
        <v>6</v>
      </c>
      <c r="BC26" s="141">
        <v>0.11960120920482069</v>
      </c>
      <c r="BD26" s="141" t="s">
        <v>6</v>
      </c>
    </row>
    <row r="27" spans="1:56" x14ac:dyDescent="0.25">
      <c r="A27" s="1" t="s">
        <v>35</v>
      </c>
      <c r="B27" s="1">
        <v>202</v>
      </c>
      <c r="C27" s="87" t="s">
        <v>37</v>
      </c>
      <c r="D27" s="86">
        <v>1</v>
      </c>
      <c r="E27" s="1" t="s">
        <v>2</v>
      </c>
      <c r="G27" s="4">
        <v>5.1074179164977702E-2</v>
      </c>
      <c r="H27" s="4" t="s">
        <v>6</v>
      </c>
      <c r="J27" s="86">
        <v>0</v>
      </c>
      <c r="K27" s="1" t="s">
        <v>6</v>
      </c>
      <c r="M27" s="86">
        <v>0</v>
      </c>
      <c r="N27" s="1" t="s">
        <v>6</v>
      </c>
      <c r="P27" s="4">
        <v>0</v>
      </c>
      <c r="Q27" s="1" t="s">
        <v>6</v>
      </c>
      <c r="S27" s="4">
        <v>0</v>
      </c>
      <c r="T27" s="1" t="s">
        <v>6</v>
      </c>
      <c r="V27" s="7">
        <v>0</v>
      </c>
      <c r="W27" s="1" t="s">
        <v>6</v>
      </c>
      <c r="Y27" s="7">
        <v>0</v>
      </c>
      <c r="Z27" s="1" t="s">
        <v>6</v>
      </c>
      <c r="AB27" s="51">
        <v>0</v>
      </c>
      <c r="AC27" s="1" t="s">
        <v>6</v>
      </c>
      <c r="AE27" s="51">
        <v>0</v>
      </c>
      <c r="AF27" s="1" t="s">
        <v>6</v>
      </c>
      <c r="AH27" s="4">
        <v>0</v>
      </c>
      <c r="AI27" s="1" t="s">
        <v>6</v>
      </c>
      <c r="AK27" s="4">
        <v>0</v>
      </c>
      <c r="AL27" s="1" t="s">
        <v>6</v>
      </c>
      <c r="AN27" s="4">
        <v>0</v>
      </c>
      <c r="AO27" s="1" t="s">
        <v>6</v>
      </c>
      <c r="AQ27" s="4">
        <v>0</v>
      </c>
      <c r="AR27" s="1" t="s">
        <v>6</v>
      </c>
      <c r="AT27" s="4">
        <v>0</v>
      </c>
      <c r="AU27" s="1" t="s">
        <v>6</v>
      </c>
      <c r="AW27" s="4">
        <v>0</v>
      </c>
      <c r="AX27" s="1" t="s">
        <v>6</v>
      </c>
      <c r="AY27" s="1"/>
      <c r="AZ27" s="1">
        <v>0</v>
      </c>
      <c r="BA27" s="1" t="s">
        <v>6</v>
      </c>
      <c r="BC27" s="141">
        <v>5.2553708958248888E-2</v>
      </c>
      <c r="BD27" s="141" t="s">
        <v>6</v>
      </c>
    </row>
    <row r="28" spans="1:56" x14ac:dyDescent="0.25">
      <c r="A28" s="1" t="s">
        <v>35</v>
      </c>
      <c r="B28" s="1">
        <v>203</v>
      </c>
      <c r="C28" s="87" t="s">
        <v>38</v>
      </c>
      <c r="D28" s="86">
        <v>0</v>
      </c>
      <c r="E28" s="1" t="s">
        <v>6</v>
      </c>
      <c r="G28" s="4">
        <v>0</v>
      </c>
      <c r="H28" s="4" t="s">
        <v>6</v>
      </c>
      <c r="J28" s="86">
        <v>0</v>
      </c>
      <c r="K28" s="1" t="s">
        <v>6</v>
      </c>
      <c r="M28" s="86">
        <v>0</v>
      </c>
      <c r="N28" s="1" t="s">
        <v>6</v>
      </c>
      <c r="P28" s="4">
        <v>0</v>
      </c>
      <c r="Q28" s="1" t="s">
        <v>6</v>
      </c>
      <c r="S28" s="4">
        <v>0</v>
      </c>
      <c r="T28" s="1" t="s">
        <v>6</v>
      </c>
      <c r="V28" s="7">
        <v>0</v>
      </c>
      <c r="W28" s="1" t="s">
        <v>6</v>
      </c>
      <c r="Y28" s="7">
        <v>0</v>
      </c>
      <c r="Z28" s="1" t="s">
        <v>6</v>
      </c>
      <c r="AB28" s="51">
        <v>0</v>
      </c>
      <c r="AC28" s="1" t="s">
        <v>6</v>
      </c>
      <c r="AE28" s="51">
        <v>0</v>
      </c>
      <c r="AF28" s="1" t="s">
        <v>6</v>
      </c>
      <c r="AH28" s="4">
        <v>0</v>
      </c>
      <c r="AI28" s="1" t="s">
        <v>6</v>
      </c>
      <c r="AK28" s="4">
        <v>0</v>
      </c>
      <c r="AL28" s="1" t="s">
        <v>6</v>
      </c>
      <c r="AN28" s="4">
        <v>0</v>
      </c>
      <c r="AO28" s="1" t="s">
        <v>6</v>
      </c>
      <c r="AQ28" s="4">
        <v>0</v>
      </c>
      <c r="AR28" s="1" t="s">
        <v>6</v>
      </c>
      <c r="AT28" s="4">
        <v>0</v>
      </c>
      <c r="AU28" s="1" t="s">
        <v>6</v>
      </c>
      <c r="AW28" s="4">
        <v>0</v>
      </c>
      <c r="AX28" s="1" t="s">
        <v>6</v>
      </c>
      <c r="AY28" s="1"/>
      <c r="AZ28" s="1">
        <v>0</v>
      </c>
      <c r="BA28" s="1" t="s">
        <v>6</v>
      </c>
      <c r="BC28" s="141">
        <v>0</v>
      </c>
      <c r="BD28" s="141" t="s">
        <v>6</v>
      </c>
    </row>
    <row r="29" spans="1:56" x14ac:dyDescent="0.25">
      <c r="A29" s="1" t="s">
        <v>35</v>
      </c>
      <c r="B29" s="1">
        <v>204</v>
      </c>
      <c r="C29" s="87" t="s">
        <v>39</v>
      </c>
      <c r="D29" s="86">
        <v>1</v>
      </c>
      <c r="E29" s="1" t="s">
        <v>2</v>
      </c>
      <c r="G29" s="4">
        <v>0.16453674121405751</v>
      </c>
      <c r="H29" s="4" t="s">
        <v>6</v>
      </c>
      <c r="J29" s="86">
        <v>0</v>
      </c>
      <c r="K29" s="1" t="s">
        <v>6</v>
      </c>
      <c r="M29" s="86">
        <v>0</v>
      </c>
      <c r="N29" s="1" t="s">
        <v>6</v>
      </c>
      <c r="P29" s="4">
        <v>0</v>
      </c>
      <c r="Q29" s="1" t="s">
        <v>6</v>
      </c>
      <c r="S29" s="4">
        <v>0</v>
      </c>
      <c r="T29" s="1" t="s">
        <v>6</v>
      </c>
      <c r="V29" s="7">
        <v>0</v>
      </c>
      <c r="W29" s="1" t="s">
        <v>6</v>
      </c>
      <c r="Y29" s="7">
        <v>0</v>
      </c>
      <c r="Z29" s="1" t="s">
        <v>6</v>
      </c>
      <c r="AB29" s="51">
        <v>0.1</v>
      </c>
      <c r="AC29" s="1" t="s">
        <v>6</v>
      </c>
      <c r="AE29" s="51">
        <v>0.1</v>
      </c>
      <c r="AF29" s="1" t="s">
        <v>6</v>
      </c>
      <c r="AH29" s="4">
        <v>1</v>
      </c>
      <c r="AI29" s="1" t="s">
        <v>2</v>
      </c>
      <c r="AK29" s="4">
        <v>0</v>
      </c>
      <c r="AL29" s="1" t="s">
        <v>6</v>
      </c>
      <c r="AN29" s="4">
        <v>0</v>
      </c>
      <c r="AO29" s="1" t="s">
        <v>6</v>
      </c>
      <c r="AQ29" s="4">
        <v>0</v>
      </c>
      <c r="AR29" s="1" t="s">
        <v>6</v>
      </c>
      <c r="AT29" s="4">
        <v>0</v>
      </c>
      <c r="AU29" s="1" t="s">
        <v>6</v>
      </c>
      <c r="AW29" s="4">
        <v>0</v>
      </c>
      <c r="AX29" s="1" t="s">
        <v>6</v>
      </c>
      <c r="AY29" s="1"/>
      <c r="AZ29" s="1">
        <v>0.125</v>
      </c>
      <c r="BA29" s="1" t="s">
        <v>6</v>
      </c>
      <c r="BC29" s="141">
        <v>0.12447683706070289</v>
      </c>
      <c r="BD29" s="141" t="s">
        <v>6</v>
      </c>
    </row>
    <row r="30" spans="1:56" x14ac:dyDescent="0.25">
      <c r="A30" s="1" t="s">
        <v>35</v>
      </c>
      <c r="B30" s="1">
        <v>205</v>
      </c>
      <c r="C30" s="87" t="s">
        <v>40</v>
      </c>
      <c r="D30" s="86">
        <v>0.54751619870410362</v>
      </c>
      <c r="E30" s="1" t="s">
        <v>4</v>
      </c>
      <c r="G30" s="4">
        <v>0.89463840399002492</v>
      </c>
      <c r="H30" s="4" t="s">
        <v>2</v>
      </c>
      <c r="J30" s="86">
        <v>0.3</v>
      </c>
      <c r="K30" s="1" t="s">
        <v>5</v>
      </c>
      <c r="M30" s="86">
        <v>0.31111111111111112</v>
      </c>
      <c r="N30" s="1" t="s">
        <v>5</v>
      </c>
      <c r="P30" s="4">
        <v>0</v>
      </c>
      <c r="Q30" s="1" t="s">
        <v>6</v>
      </c>
      <c r="S30" s="4">
        <v>0.38174946004319654</v>
      </c>
      <c r="T30" s="1" t="s">
        <v>5</v>
      </c>
      <c r="V30" s="7">
        <v>0</v>
      </c>
      <c r="W30" s="1" t="s">
        <v>6</v>
      </c>
      <c r="Y30" s="7">
        <v>0</v>
      </c>
      <c r="Z30" s="1" t="s">
        <v>6</v>
      </c>
      <c r="AB30" s="51">
        <v>0</v>
      </c>
      <c r="AC30" s="1" t="s">
        <v>6</v>
      </c>
      <c r="AE30" s="51">
        <v>0</v>
      </c>
      <c r="AF30" s="1" t="s">
        <v>6</v>
      </c>
      <c r="AH30" s="4">
        <v>0</v>
      </c>
      <c r="AI30" s="1" t="s">
        <v>6</v>
      </c>
      <c r="AK30" s="4">
        <v>0</v>
      </c>
      <c r="AL30" s="1" t="s">
        <v>6</v>
      </c>
      <c r="AN30" s="4">
        <v>0</v>
      </c>
      <c r="AO30" s="1" t="s">
        <v>6</v>
      </c>
      <c r="AQ30" s="4">
        <v>0</v>
      </c>
      <c r="AR30" s="1" t="s">
        <v>6</v>
      </c>
      <c r="AT30" s="4">
        <v>0.52083333333333326</v>
      </c>
      <c r="AU30" s="1" t="s">
        <v>4</v>
      </c>
      <c r="AW30" s="4">
        <v>0</v>
      </c>
      <c r="AX30" s="1" t="s">
        <v>6</v>
      </c>
      <c r="AY30" s="1"/>
      <c r="AZ30" s="1">
        <v>0.25</v>
      </c>
      <c r="BA30" s="1" t="s">
        <v>5</v>
      </c>
      <c r="BC30" s="141">
        <v>0.21688964758131068</v>
      </c>
      <c r="BD30" s="141" t="s">
        <v>5</v>
      </c>
    </row>
    <row r="31" spans="1:56" x14ac:dyDescent="0.25">
      <c r="A31" s="1" t="s">
        <v>35</v>
      </c>
      <c r="B31" s="1">
        <v>206</v>
      </c>
      <c r="C31" s="87" t="s">
        <v>41</v>
      </c>
      <c r="D31" s="86">
        <v>0.84325230511316007</v>
      </c>
      <c r="E31" s="1" t="s">
        <v>2</v>
      </c>
      <c r="G31" s="4">
        <v>0.17647058823529413</v>
      </c>
      <c r="H31" s="4" t="s">
        <v>6</v>
      </c>
      <c r="J31" s="86">
        <v>0.30000000000000004</v>
      </c>
      <c r="K31" s="1" t="s">
        <v>5</v>
      </c>
      <c r="M31" s="86">
        <v>0.13333333333333333</v>
      </c>
      <c r="N31" s="1" t="s">
        <v>6</v>
      </c>
      <c r="P31" s="4">
        <v>0</v>
      </c>
      <c r="Q31" s="1" t="s">
        <v>6</v>
      </c>
      <c r="S31" s="4">
        <v>0.28751047778709138</v>
      </c>
      <c r="T31" s="1" t="s">
        <v>5</v>
      </c>
      <c r="V31" s="7">
        <v>0</v>
      </c>
      <c r="W31" s="1" t="s">
        <v>6</v>
      </c>
      <c r="Y31" s="7">
        <v>0</v>
      </c>
      <c r="Z31" s="1" t="s">
        <v>6</v>
      </c>
      <c r="AB31" s="51">
        <v>0</v>
      </c>
      <c r="AC31" s="1" t="s">
        <v>6</v>
      </c>
      <c r="AE31" s="51">
        <v>0</v>
      </c>
      <c r="AF31" s="1" t="s">
        <v>6</v>
      </c>
      <c r="AH31" s="4">
        <v>0</v>
      </c>
      <c r="AI31" s="1" t="s">
        <v>6</v>
      </c>
      <c r="AK31" s="4">
        <v>0</v>
      </c>
      <c r="AL31" s="1" t="s">
        <v>6</v>
      </c>
      <c r="AN31" s="4">
        <v>0</v>
      </c>
      <c r="AO31" s="1" t="s">
        <v>6</v>
      </c>
      <c r="AQ31" s="4">
        <v>0</v>
      </c>
      <c r="AR31" s="1" t="s">
        <v>6</v>
      </c>
      <c r="AT31" s="4">
        <v>2.1428571428571425E-2</v>
      </c>
      <c r="AU31" s="1" t="s">
        <v>6</v>
      </c>
      <c r="AW31" s="4">
        <v>0</v>
      </c>
      <c r="AX31" s="1" t="s">
        <v>6</v>
      </c>
      <c r="AY31" s="1"/>
      <c r="AZ31" s="1">
        <v>0</v>
      </c>
      <c r="BA31" s="1" t="s">
        <v>6</v>
      </c>
      <c r="BC31" s="141">
        <v>0.11083785903296778</v>
      </c>
      <c r="BD31" s="141" t="s">
        <v>6</v>
      </c>
    </row>
    <row r="32" spans="1:56" x14ac:dyDescent="0.25">
      <c r="A32" s="1" t="s">
        <v>35</v>
      </c>
      <c r="B32" s="1">
        <v>207</v>
      </c>
      <c r="C32" s="87" t="s">
        <v>42</v>
      </c>
      <c r="D32" s="86">
        <v>0.78387458006718924</v>
      </c>
      <c r="E32" s="1" t="s">
        <v>3</v>
      </c>
      <c r="G32" s="4">
        <v>0.44141392101243726</v>
      </c>
      <c r="H32" s="4" t="s">
        <v>4</v>
      </c>
      <c r="J32" s="86">
        <v>0</v>
      </c>
      <c r="K32" s="1" t="s">
        <v>6</v>
      </c>
      <c r="M32" s="86">
        <v>0.1</v>
      </c>
      <c r="N32" s="1" t="s">
        <v>6</v>
      </c>
      <c r="P32" s="4">
        <v>0</v>
      </c>
      <c r="Q32" s="1" t="s">
        <v>6</v>
      </c>
      <c r="S32" s="4">
        <v>0.37327360955580441</v>
      </c>
      <c r="T32" s="1" t="s">
        <v>5</v>
      </c>
      <c r="V32" s="7">
        <v>0</v>
      </c>
      <c r="W32" s="1" t="s">
        <v>6</v>
      </c>
      <c r="Y32" s="7">
        <v>0.17455814968361336</v>
      </c>
      <c r="Z32" s="1" t="s">
        <v>6</v>
      </c>
      <c r="AB32" s="51">
        <v>0</v>
      </c>
      <c r="AC32" s="1" t="s">
        <v>6</v>
      </c>
      <c r="AE32" s="51">
        <v>0</v>
      </c>
      <c r="AF32" s="1" t="s">
        <v>6</v>
      </c>
      <c r="AH32" s="4">
        <v>0</v>
      </c>
      <c r="AI32" s="1" t="s">
        <v>6</v>
      </c>
      <c r="AK32" s="4">
        <v>0</v>
      </c>
      <c r="AL32" s="1" t="s">
        <v>6</v>
      </c>
      <c r="AN32" s="4">
        <v>0</v>
      </c>
      <c r="AO32" s="1" t="s">
        <v>6</v>
      </c>
      <c r="AQ32" s="4">
        <v>0</v>
      </c>
      <c r="AR32" s="1" t="s">
        <v>6</v>
      </c>
      <c r="AT32" s="4">
        <v>1</v>
      </c>
      <c r="AU32" s="1" t="s">
        <v>2</v>
      </c>
      <c r="AW32" s="4">
        <v>0</v>
      </c>
      <c r="AX32" s="1" t="s">
        <v>6</v>
      </c>
      <c r="AY32" s="1"/>
      <c r="AZ32" s="1">
        <v>0.625</v>
      </c>
      <c r="BA32" s="1" t="s">
        <v>3</v>
      </c>
      <c r="BC32" s="141">
        <v>0.22990601301595223</v>
      </c>
      <c r="BD32" s="141" t="s">
        <v>5</v>
      </c>
    </row>
    <row r="33" spans="1:56" x14ac:dyDescent="0.25">
      <c r="A33" s="1" t="s">
        <v>35</v>
      </c>
      <c r="B33" s="1">
        <v>208</v>
      </c>
      <c r="C33" s="87" t="s">
        <v>43</v>
      </c>
      <c r="D33" s="86">
        <v>0.24957264957264957</v>
      </c>
      <c r="E33" s="1" t="s">
        <v>5</v>
      </c>
      <c r="G33" s="4">
        <v>0</v>
      </c>
      <c r="H33" s="4" t="s">
        <v>6</v>
      </c>
      <c r="J33" s="86">
        <v>0</v>
      </c>
      <c r="K33" s="1" t="s">
        <v>6</v>
      </c>
      <c r="M33" s="86">
        <v>0</v>
      </c>
      <c r="N33" s="1" t="s">
        <v>6</v>
      </c>
      <c r="P33" s="4">
        <v>0</v>
      </c>
      <c r="Q33" s="1" t="s">
        <v>6</v>
      </c>
      <c r="S33" s="4">
        <v>0</v>
      </c>
      <c r="T33" s="1" t="s">
        <v>6</v>
      </c>
      <c r="V33" s="7">
        <v>0</v>
      </c>
      <c r="W33" s="1" t="s">
        <v>6</v>
      </c>
      <c r="Y33" s="7">
        <v>0</v>
      </c>
      <c r="Z33" s="1" t="s">
        <v>6</v>
      </c>
      <c r="AB33" s="51">
        <v>0</v>
      </c>
      <c r="AC33" s="1" t="s">
        <v>6</v>
      </c>
      <c r="AE33" s="51">
        <v>0</v>
      </c>
      <c r="AF33" s="1" t="s">
        <v>6</v>
      </c>
      <c r="AH33" s="4">
        <v>8.3076923076923076E-2</v>
      </c>
      <c r="AI33" s="1" t="s">
        <v>6</v>
      </c>
      <c r="AK33" s="4">
        <v>0</v>
      </c>
      <c r="AL33" s="1" t="s">
        <v>6</v>
      </c>
      <c r="AN33" s="4">
        <v>0</v>
      </c>
      <c r="AO33" s="1" t="s">
        <v>6</v>
      </c>
      <c r="AQ33" s="4">
        <v>0</v>
      </c>
      <c r="AR33" s="1" t="s">
        <v>6</v>
      </c>
      <c r="AT33" s="4">
        <v>0</v>
      </c>
      <c r="AU33" s="1" t="s">
        <v>6</v>
      </c>
      <c r="AW33" s="4">
        <v>0</v>
      </c>
      <c r="AX33" s="1" t="s">
        <v>6</v>
      </c>
      <c r="AY33" s="1"/>
      <c r="AZ33" s="1">
        <v>0</v>
      </c>
      <c r="BA33" s="1" t="s">
        <v>6</v>
      </c>
      <c r="BC33" s="141">
        <v>1.6632478632478631E-2</v>
      </c>
      <c r="BD33" s="141" t="s">
        <v>6</v>
      </c>
    </row>
    <row r="34" spans="1:56" x14ac:dyDescent="0.25">
      <c r="A34" s="1" t="s">
        <v>44</v>
      </c>
      <c r="B34" s="1">
        <v>301</v>
      </c>
      <c r="C34" s="88" t="s">
        <v>45</v>
      </c>
      <c r="D34" s="86">
        <v>1</v>
      </c>
      <c r="E34" s="1" t="s">
        <v>2</v>
      </c>
      <c r="G34" s="4">
        <v>0</v>
      </c>
      <c r="H34" s="4" t="s">
        <v>6</v>
      </c>
      <c r="J34" s="86">
        <v>0.4</v>
      </c>
      <c r="K34" s="1" t="s">
        <v>5</v>
      </c>
      <c r="M34" s="86">
        <v>0.4</v>
      </c>
      <c r="N34" s="1" t="s">
        <v>5</v>
      </c>
      <c r="P34" s="4">
        <v>1</v>
      </c>
      <c r="Q34" s="1" t="s">
        <v>2</v>
      </c>
      <c r="S34" s="4">
        <v>0.74395831461683581</v>
      </c>
      <c r="T34" s="1" t="s">
        <v>3</v>
      </c>
      <c r="V34" s="7">
        <v>0.86956521739130432</v>
      </c>
      <c r="W34" s="1" t="s">
        <v>2</v>
      </c>
      <c r="Y34" s="7">
        <v>0</v>
      </c>
      <c r="Z34" s="1" t="s">
        <v>6</v>
      </c>
      <c r="AB34" s="51">
        <v>0.1</v>
      </c>
      <c r="AC34" s="1" t="s">
        <v>6</v>
      </c>
      <c r="AE34" s="51">
        <v>0.75</v>
      </c>
      <c r="AF34" s="1" t="s">
        <v>3</v>
      </c>
      <c r="AH34" s="4">
        <v>0.59922738298445777</v>
      </c>
      <c r="AI34" s="1" t="s">
        <v>4</v>
      </c>
      <c r="AK34" s="4">
        <v>0</v>
      </c>
      <c r="AL34" s="1" t="s">
        <v>6</v>
      </c>
      <c r="AN34" s="4">
        <v>0</v>
      </c>
      <c r="AO34" s="1" t="s">
        <v>6</v>
      </c>
      <c r="AQ34" s="4">
        <v>0.5</v>
      </c>
      <c r="AR34" s="1" t="s">
        <v>4</v>
      </c>
      <c r="AT34" s="4">
        <v>0.55017566974088716</v>
      </c>
      <c r="AU34" s="1" t="s">
        <v>4</v>
      </c>
      <c r="AW34" s="4">
        <v>0</v>
      </c>
      <c r="AX34" s="1" t="s">
        <v>6</v>
      </c>
      <c r="AY34" s="1"/>
      <c r="AZ34" s="1">
        <v>0.3125</v>
      </c>
      <c r="BA34" s="1" t="s">
        <v>5</v>
      </c>
      <c r="BC34" s="141">
        <v>0.51996113673421818</v>
      </c>
      <c r="BD34" s="141" t="s">
        <v>4</v>
      </c>
    </row>
    <row r="35" spans="1:56" x14ac:dyDescent="0.25">
      <c r="A35" s="1" t="s">
        <v>44</v>
      </c>
      <c r="B35" s="1">
        <v>302</v>
      </c>
      <c r="C35" s="88" t="s">
        <v>46</v>
      </c>
      <c r="D35" s="86">
        <v>0.93969849246231152</v>
      </c>
      <c r="E35" s="1" t="s">
        <v>2</v>
      </c>
      <c r="G35" s="4">
        <v>0</v>
      </c>
      <c r="H35" s="4" t="s">
        <v>6</v>
      </c>
      <c r="J35" s="86">
        <v>0.4</v>
      </c>
      <c r="K35" s="1" t="s">
        <v>5</v>
      </c>
      <c r="M35" s="86">
        <v>0</v>
      </c>
      <c r="N35" s="1" t="s">
        <v>6</v>
      </c>
      <c r="P35" s="4">
        <v>1</v>
      </c>
      <c r="Q35" s="1" t="s">
        <v>2</v>
      </c>
      <c r="S35" s="4">
        <v>0.93969849246231152</v>
      </c>
      <c r="T35" s="1" t="s">
        <v>2</v>
      </c>
      <c r="V35" s="7">
        <v>0</v>
      </c>
      <c r="W35" s="1" t="s">
        <v>6</v>
      </c>
      <c r="Y35" s="7">
        <v>0</v>
      </c>
      <c r="Z35" s="1" t="s">
        <v>6</v>
      </c>
      <c r="AB35" s="51">
        <v>1</v>
      </c>
      <c r="AC35" s="1" t="s">
        <v>2</v>
      </c>
      <c r="AE35" s="51">
        <v>0.1</v>
      </c>
      <c r="AF35" s="1" t="s">
        <v>6</v>
      </c>
      <c r="AH35" s="4">
        <v>0</v>
      </c>
      <c r="AI35" s="1" t="s">
        <v>6</v>
      </c>
      <c r="AK35" s="4">
        <v>0</v>
      </c>
      <c r="AL35" s="1" t="s">
        <v>6</v>
      </c>
      <c r="AN35" s="4">
        <v>0</v>
      </c>
      <c r="AO35" s="1" t="s">
        <v>6</v>
      </c>
      <c r="AQ35" s="4">
        <v>0</v>
      </c>
      <c r="AR35" s="1" t="s">
        <v>6</v>
      </c>
      <c r="AT35" s="4">
        <v>0.50277777777777777</v>
      </c>
      <c r="AU35" s="1" t="s">
        <v>4</v>
      </c>
      <c r="AW35" s="4">
        <v>0</v>
      </c>
      <c r="AX35" s="1" t="s">
        <v>6</v>
      </c>
      <c r="AY35" s="1"/>
      <c r="AZ35" s="1">
        <v>0.125</v>
      </c>
      <c r="BA35" s="1" t="s">
        <v>6</v>
      </c>
      <c r="BC35" s="141">
        <v>0.29549762702400895</v>
      </c>
      <c r="BD35" s="141" t="s">
        <v>5</v>
      </c>
    </row>
    <row r="36" spans="1:56" x14ac:dyDescent="0.25">
      <c r="A36" s="1" t="s">
        <v>44</v>
      </c>
      <c r="B36" s="1">
        <v>303</v>
      </c>
      <c r="C36" s="88" t="s">
        <v>47</v>
      </c>
      <c r="D36" s="86">
        <v>0.48880105401844531</v>
      </c>
      <c r="E36" s="1" t="s">
        <v>4</v>
      </c>
      <c r="G36" s="4">
        <v>1</v>
      </c>
      <c r="H36" s="4" t="s">
        <v>2</v>
      </c>
      <c r="J36" s="86">
        <v>0.4</v>
      </c>
      <c r="K36" s="1" t="s">
        <v>5</v>
      </c>
      <c r="M36" s="86">
        <v>0.4</v>
      </c>
      <c r="N36" s="1" t="s">
        <v>5</v>
      </c>
      <c r="P36" s="4">
        <v>1</v>
      </c>
      <c r="Q36" s="1" t="s">
        <v>2</v>
      </c>
      <c r="S36" s="4">
        <v>0.48880105401844531</v>
      </c>
      <c r="T36" s="1" t="s">
        <v>4</v>
      </c>
      <c r="V36" s="7">
        <v>1</v>
      </c>
      <c r="W36" s="1" t="s">
        <v>2</v>
      </c>
      <c r="Y36" s="7">
        <v>1</v>
      </c>
      <c r="Z36" s="1" t="s">
        <v>2</v>
      </c>
      <c r="AB36" s="51">
        <v>0.1</v>
      </c>
      <c r="AC36" s="1" t="s">
        <v>6</v>
      </c>
      <c r="AE36" s="51">
        <v>0.58571428571428574</v>
      </c>
      <c r="AF36" s="1" t="s">
        <v>4</v>
      </c>
      <c r="AH36" s="4">
        <v>0.32180500658761529</v>
      </c>
      <c r="AI36" s="1" t="s">
        <v>5</v>
      </c>
      <c r="AK36" s="4">
        <v>0.75366795366795369</v>
      </c>
      <c r="AL36" s="1" t="s">
        <v>3</v>
      </c>
      <c r="AN36" s="4">
        <v>0</v>
      </c>
      <c r="AO36" s="1" t="s">
        <v>6</v>
      </c>
      <c r="AQ36" s="4">
        <v>0</v>
      </c>
      <c r="AR36" s="1" t="s">
        <v>6</v>
      </c>
      <c r="AT36" s="4">
        <v>0</v>
      </c>
      <c r="AU36" s="1" t="s">
        <v>6</v>
      </c>
      <c r="AW36" s="4">
        <v>0</v>
      </c>
      <c r="AX36" s="1" t="s">
        <v>6</v>
      </c>
      <c r="AY36" s="1"/>
      <c r="AZ36" s="1">
        <v>6.25E-2</v>
      </c>
      <c r="BA36" s="1" t="s">
        <v>6</v>
      </c>
      <c r="BC36" s="141">
        <v>0.42006446770033729</v>
      </c>
      <c r="BD36" s="141" t="s">
        <v>4</v>
      </c>
    </row>
    <row r="37" spans="1:56" x14ac:dyDescent="0.25">
      <c r="A37" s="1" t="s">
        <v>44</v>
      </c>
      <c r="B37" s="1">
        <v>304</v>
      </c>
      <c r="C37" s="88" t="s">
        <v>48</v>
      </c>
      <c r="D37" s="86">
        <v>0.84880471903135668</v>
      </c>
      <c r="E37" s="1" t="s">
        <v>2</v>
      </c>
      <c r="G37" s="4">
        <v>0.31657142857142856</v>
      </c>
      <c r="H37" s="4" t="s">
        <v>5</v>
      </c>
      <c r="J37" s="86">
        <v>0.3</v>
      </c>
      <c r="K37" s="1" t="s">
        <v>5</v>
      </c>
      <c r="M37" s="86">
        <v>0</v>
      </c>
      <c r="N37" s="1" t="s">
        <v>6</v>
      </c>
      <c r="P37" s="4">
        <v>0</v>
      </c>
      <c r="Q37" s="1" t="s">
        <v>6</v>
      </c>
      <c r="S37" s="4">
        <v>0.19233157404532752</v>
      </c>
      <c r="T37" s="1" t="s">
        <v>6</v>
      </c>
      <c r="V37" s="7">
        <v>0</v>
      </c>
      <c r="W37" s="1" t="s">
        <v>6</v>
      </c>
      <c r="Y37" s="7">
        <v>8.7999999999999995E-2</v>
      </c>
      <c r="Z37" s="1" t="s">
        <v>6</v>
      </c>
      <c r="AB37" s="51">
        <v>0.6</v>
      </c>
      <c r="AC37" s="1" t="s">
        <v>4</v>
      </c>
      <c r="AE37" s="51">
        <v>0.7</v>
      </c>
      <c r="AF37" s="1" t="s">
        <v>3</v>
      </c>
      <c r="AH37" s="4">
        <v>0</v>
      </c>
      <c r="AI37" s="1" t="s">
        <v>6</v>
      </c>
      <c r="AK37" s="4">
        <v>6.4000000000000001E-2</v>
      </c>
      <c r="AL37" s="1" t="s">
        <v>6</v>
      </c>
      <c r="AN37" s="4">
        <v>0</v>
      </c>
      <c r="AO37" s="1" t="s">
        <v>6</v>
      </c>
      <c r="AQ37" s="4">
        <v>0</v>
      </c>
      <c r="AR37" s="1" t="s">
        <v>6</v>
      </c>
      <c r="AT37" s="4">
        <v>1</v>
      </c>
      <c r="AU37" s="1" t="s">
        <v>2</v>
      </c>
      <c r="AW37" s="4">
        <v>0</v>
      </c>
      <c r="AX37" s="1" t="s">
        <v>6</v>
      </c>
      <c r="AY37" s="1"/>
      <c r="AZ37" s="1">
        <v>0.125</v>
      </c>
      <c r="BA37" s="1" t="s">
        <v>6</v>
      </c>
      <c r="BC37" s="141">
        <v>0.27673538608240567</v>
      </c>
      <c r="BD37" s="141" t="s">
        <v>5</v>
      </c>
    </row>
    <row r="38" spans="1:56" x14ac:dyDescent="0.25">
      <c r="A38" s="1" t="s">
        <v>44</v>
      </c>
      <c r="B38" s="1">
        <v>305</v>
      </c>
      <c r="C38" s="88" t="s">
        <v>49</v>
      </c>
      <c r="D38" s="86">
        <v>0</v>
      </c>
      <c r="E38" s="1" t="s">
        <v>6</v>
      </c>
      <c r="G38" s="4">
        <v>0</v>
      </c>
      <c r="H38" s="4" t="s">
        <v>6</v>
      </c>
      <c r="J38" s="86">
        <v>0.2</v>
      </c>
      <c r="K38" s="1" t="s">
        <v>6</v>
      </c>
      <c r="M38" s="86">
        <v>0</v>
      </c>
      <c r="N38" s="1" t="s">
        <v>6</v>
      </c>
      <c r="P38" s="4">
        <v>1</v>
      </c>
      <c r="Q38" s="1" t="s">
        <v>2</v>
      </c>
      <c r="S38" s="4">
        <v>0.11776945484810654</v>
      </c>
      <c r="T38" s="1" t="s">
        <v>6</v>
      </c>
      <c r="V38" s="7">
        <v>0</v>
      </c>
      <c r="W38" s="1" t="s">
        <v>6</v>
      </c>
      <c r="Y38" s="7">
        <v>0</v>
      </c>
      <c r="Z38" s="1" t="s">
        <v>6</v>
      </c>
      <c r="AB38" s="51">
        <v>0.625</v>
      </c>
      <c r="AC38" s="1" t="s">
        <v>3</v>
      </c>
      <c r="AE38" s="51">
        <v>0.1</v>
      </c>
      <c r="AF38" s="1" t="s">
        <v>6</v>
      </c>
      <c r="AH38" s="4">
        <v>1</v>
      </c>
      <c r="AI38" s="1" t="s">
        <v>2</v>
      </c>
      <c r="AK38" s="4">
        <v>0</v>
      </c>
      <c r="AL38" s="1" t="s">
        <v>6</v>
      </c>
      <c r="AN38" s="4">
        <v>0</v>
      </c>
      <c r="AO38" s="1" t="s">
        <v>6</v>
      </c>
      <c r="AQ38" s="4">
        <v>0</v>
      </c>
      <c r="AR38" s="1" t="s">
        <v>6</v>
      </c>
      <c r="AT38" s="4">
        <v>0.75</v>
      </c>
      <c r="AU38" s="1" t="s">
        <v>3</v>
      </c>
      <c r="AW38" s="4">
        <v>0</v>
      </c>
      <c r="AX38" s="1" t="s">
        <v>6</v>
      </c>
      <c r="AY38" s="1"/>
      <c r="AZ38" s="1">
        <v>0</v>
      </c>
      <c r="BA38" s="1" t="s">
        <v>6</v>
      </c>
      <c r="BC38" s="141">
        <v>0.23713847274240535</v>
      </c>
      <c r="BD38" s="141" t="s">
        <v>5</v>
      </c>
    </row>
    <row r="39" spans="1:56" x14ac:dyDescent="0.25">
      <c r="A39" s="1" t="s">
        <v>44</v>
      </c>
      <c r="B39" s="1">
        <v>306</v>
      </c>
      <c r="C39" s="88" t="s">
        <v>50</v>
      </c>
      <c r="D39" s="86">
        <v>0.76262440103206786</v>
      </c>
      <c r="E39" s="1" t="s">
        <v>3</v>
      </c>
      <c r="G39" s="4">
        <v>0.5799481417458946</v>
      </c>
      <c r="H39" s="4" t="s">
        <v>4</v>
      </c>
      <c r="J39" s="86">
        <v>0.4</v>
      </c>
      <c r="K39" s="1" t="s">
        <v>5</v>
      </c>
      <c r="M39" s="86">
        <v>0</v>
      </c>
      <c r="N39" s="1" t="s">
        <v>6</v>
      </c>
      <c r="P39" s="4">
        <v>1</v>
      </c>
      <c r="Q39" s="1" t="s">
        <v>2</v>
      </c>
      <c r="S39" s="4">
        <v>0</v>
      </c>
      <c r="T39" s="1" t="s">
        <v>6</v>
      </c>
      <c r="V39" s="7">
        <v>0</v>
      </c>
      <c r="W39" s="1" t="s">
        <v>6</v>
      </c>
      <c r="Y39" s="7">
        <v>0</v>
      </c>
      <c r="Z39" s="1" t="s">
        <v>6</v>
      </c>
      <c r="AB39" s="51">
        <v>0.58333333333333337</v>
      </c>
      <c r="AC39" s="1" t="s">
        <v>4</v>
      </c>
      <c r="AE39" s="51">
        <v>0.75</v>
      </c>
      <c r="AF39" s="1" t="s">
        <v>3</v>
      </c>
      <c r="AH39" s="4">
        <v>0</v>
      </c>
      <c r="AI39" s="1" t="s">
        <v>6</v>
      </c>
      <c r="AK39" s="4">
        <v>0</v>
      </c>
      <c r="AL39" s="1" t="s">
        <v>6</v>
      </c>
      <c r="AN39" s="4">
        <v>0</v>
      </c>
      <c r="AO39" s="1" t="s">
        <v>6</v>
      </c>
      <c r="AQ39" s="4">
        <v>0</v>
      </c>
      <c r="AR39" s="1" t="s">
        <v>6</v>
      </c>
      <c r="AT39" s="4">
        <v>1</v>
      </c>
      <c r="AU39" s="1" t="s">
        <v>2</v>
      </c>
      <c r="AW39" s="4">
        <v>0</v>
      </c>
      <c r="AX39" s="1" t="s">
        <v>6</v>
      </c>
      <c r="AY39" s="1"/>
      <c r="AZ39" s="1">
        <v>0.3125</v>
      </c>
      <c r="BA39" s="1" t="s">
        <v>5</v>
      </c>
      <c r="BC39" s="141">
        <v>0.33942029380556482</v>
      </c>
      <c r="BD39" s="141" t="s">
        <v>5</v>
      </c>
    </row>
    <row r="40" spans="1:56" x14ac:dyDescent="0.25">
      <c r="A40" s="1" t="s">
        <v>44</v>
      </c>
      <c r="B40" s="1">
        <v>307</v>
      </c>
      <c r="C40" s="88" t="s">
        <v>51</v>
      </c>
      <c r="D40" s="86">
        <v>0.98749320282762376</v>
      </c>
      <c r="E40" s="1" t="s">
        <v>2</v>
      </c>
      <c r="G40" s="4">
        <v>0</v>
      </c>
      <c r="H40" s="4" t="s">
        <v>6</v>
      </c>
      <c r="J40" s="86">
        <v>0</v>
      </c>
      <c r="K40" s="1" t="s">
        <v>6</v>
      </c>
      <c r="M40" s="86">
        <v>0</v>
      </c>
      <c r="N40" s="1" t="s">
        <v>6</v>
      </c>
      <c r="P40" s="4">
        <v>0</v>
      </c>
      <c r="Q40" s="1" t="s">
        <v>6</v>
      </c>
      <c r="S40" s="4">
        <v>0</v>
      </c>
      <c r="T40" s="1" t="s">
        <v>6</v>
      </c>
      <c r="V40" s="7">
        <v>0</v>
      </c>
      <c r="W40" s="1" t="s">
        <v>6</v>
      </c>
      <c r="Y40" s="7">
        <v>0</v>
      </c>
      <c r="Z40" s="1" t="s">
        <v>6</v>
      </c>
      <c r="AB40" s="51">
        <v>0.9</v>
      </c>
      <c r="AC40" s="1" t="s">
        <v>2</v>
      </c>
      <c r="AE40" s="51">
        <v>0</v>
      </c>
      <c r="AF40" s="1" t="s">
        <v>6</v>
      </c>
      <c r="AH40" s="4">
        <v>0</v>
      </c>
      <c r="AI40" s="1" t="s">
        <v>6</v>
      </c>
      <c r="AK40" s="4">
        <v>0</v>
      </c>
      <c r="AL40" s="1" t="s">
        <v>6</v>
      </c>
      <c r="AN40" s="4">
        <v>0</v>
      </c>
      <c r="AO40" s="1" t="s">
        <v>6</v>
      </c>
      <c r="AQ40" s="4">
        <v>0.125</v>
      </c>
      <c r="AR40" s="1" t="s">
        <v>6</v>
      </c>
      <c r="AT40" s="4">
        <v>0.875</v>
      </c>
      <c r="AU40" s="1" t="s">
        <v>2</v>
      </c>
      <c r="AW40" s="4">
        <v>0</v>
      </c>
      <c r="AX40" s="1" t="s">
        <v>6</v>
      </c>
      <c r="AY40" s="1"/>
      <c r="AZ40" s="1">
        <v>0.1875</v>
      </c>
      <c r="BA40" s="1" t="s">
        <v>6</v>
      </c>
      <c r="BC40" s="141">
        <v>0.29187432028276245</v>
      </c>
      <c r="BD40" s="141" t="s">
        <v>5</v>
      </c>
    </row>
    <row r="41" spans="1:56" x14ac:dyDescent="0.25">
      <c r="A41" s="1" t="s">
        <v>44</v>
      </c>
      <c r="B41" s="1">
        <v>308</v>
      </c>
      <c r="C41" s="88" t="s">
        <v>52</v>
      </c>
      <c r="D41" s="86">
        <v>0.56272469252601698</v>
      </c>
      <c r="E41" s="1" t="s">
        <v>4</v>
      </c>
      <c r="G41" s="4">
        <v>1</v>
      </c>
      <c r="H41" s="4" t="s">
        <v>2</v>
      </c>
      <c r="J41" s="86">
        <v>0</v>
      </c>
      <c r="K41" s="1" t="s">
        <v>6</v>
      </c>
      <c r="M41" s="86">
        <v>0</v>
      </c>
      <c r="N41" s="1" t="s">
        <v>6</v>
      </c>
      <c r="P41" s="4">
        <v>0</v>
      </c>
      <c r="Q41" s="1" t="s">
        <v>6</v>
      </c>
      <c r="S41" s="4">
        <v>0.28117313150425732</v>
      </c>
      <c r="T41" s="1" t="s">
        <v>5</v>
      </c>
      <c r="V41" s="7">
        <v>0</v>
      </c>
      <c r="W41" s="1" t="s">
        <v>6</v>
      </c>
      <c r="Y41" s="7">
        <v>0.14417177914110429</v>
      </c>
      <c r="Z41" s="1" t="s">
        <v>6</v>
      </c>
      <c r="AB41" s="51">
        <v>1</v>
      </c>
      <c r="AC41" s="1" t="s">
        <v>2</v>
      </c>
      <c r="AE41" s="51">
        <v>0.6</v>
      </c>
      <c r="AF41" s="1" t="s">
        <v>4</v>
      </c>
      <c r="AH41" s="4">
        <v>0</v>
      </c>
      <c r="AI41" s="1" t="s">
        <v>6</v>
      </c>
      <c r="AK41" s="4">
        <v>0</v>
      </c>
      <c r="AL41" s="1" t="s">
        <v>6</v>
      </c>
      <c r="AN41" s="4">
        <v>0</v>
      </c>
      <c r="AO41" s="1" t="s">
        <v>6</v>
      </c>
      <c r="AQ41" s="4">
        <v>0</v>
      </c>
      <c r="AR41" s="1" t="s">
        <v>6</v>
      </c>
      <c r="AT41" s="4">
        <v>1</v>
      </c>
      <c r="AU41" s="1" t="s">
        <v>2</v>
      </c>
      <c r="AW41" s="4">
        <v>0</v>
      </c>
      <c r="AX41" s="1" t="s">
        <v>6</v>
      </c>
      <c r="AY41" s="1"/>
      <c r="AZ41" s="1">
        <v>0.5</v>
      </c>
      <c r="BA41" s="1" t="s">
        <v>4</v>
      </c>
      <c r="BC41" s="141">
        <v>0.304403480158569</v>
      </c>
      <c r="BD41" s="141" t="s">
        <v>5</v>
      </c>
    </row>
    <row r="42" spans="1:56" x14ac:dyDescent="0.25">
      <c r="A42" s="1" t="s">
        <v>44</v>
      </c>
      <c r="B42" s="1">
        <v>309</v>
      </c>
      <c r="C42" s="88" t="s">
        <v>53</v>
      </c>
      <c r="D42" s="86">
        <v>0</v>
      </c>
      <c r="E42" s="1" t="s">
        <v>6</v>
      </c>
      <c r="G42" s="4">
        <v>0</v>
      </c>
      <c r="H42" s="4" t="s">
        <v>6</v>
      </c>
      <c r="J42" s="86">
        <v>0</v>
      </c>
      <c r="K42" s="1" t="s">
        <v>6</v>
      </c>
      <c r="M42" s="86">
        <v>0</v>
      </c>
      <c r="N42" s="1" t="s">
        <v>6</v>
      </c>
      <c r="P42" s="4">
        <v>0</v>
      </c>
      <c r="Q42" s="1" t="s">
        <v>6</v>
      </c>
      <c r="S42" s="4">
        <v>0</v>
      </c>
      <c r="T42" s="1" t="s">
        <v>6</v>
      </c>
      <c r="V42" s="7">
        <v>0</v>
      </c>
      <c r="W42" s="1" t="s">
        <v>6</v>
      </c>
      <c r="Y42" s="7">
        <v>0</v>
      </c>
      <c r="Z42" s="1" t="s">
        <v>6</v>
      </c>
      <c r="AB42" s="51">
        <v>0</v>
      </c>
      <c r="AC42" s="1" t="s">
        <v>6</v>
      </c>
      <c r="AE42" s="51">
        <v>0</v>
      </c>
      <c r="AF42" s="1" t="s">
        <v>6</v>
      </c>
      <c r="AH42" s="4">
        <v>0</v>
      </c>
      <c r="AI42" s="1" t="s">
        <v>6</v>
      </c>
      <c r="AK42" s="4">
        <v>0</v>
      </c>
      <c r="AL42" s="1" t="s">
        <v>6</v>
      </c>
      <c r="AN42" s="4">
        <v>0</v>
      </c>
      <c r="AO42" s="1" t="s">
        <v>6</v>
      </c>
      <c r="AQ42" s="4">
        <v>0</v>
      </c>
      <c r="AR42" s="1" t="s">
        <v>6</v>
      </c>
      <c r="AT42" s="4">
        <v>0</v>
      </c>
      <c r="AU42" s="1" t="s">
        <v>6</v>
      </c>
      <c r="AW42" s="4">
        <v>0</v>
      </c>
      <c r="AX42" s="1" t="s">
        <v>6</v>
      </c>
      <c r="AY42" s="1"/>
      <c r="AZ42" s="1">
        <v>0</v>
      </c>
      <c r="BA42" s="1" t="s">
        <v>6</v>
      </c>
      <c r="BC42" s="141">
        <v>0</v>
      </c>
      <c r="BD42" s="141" t="s">
        <v>6</v>
      </c>
    </row>
    <row r="43" spans="1:56" x14ac:dyDescent="0.25">
      <c r="A43" s="1" t="s">
        <v>44</v>
      </c>
      <c r="B43" s="1">
        <v>310</v>
      </c>
      <c r="C43" s="88" t="s">
        <v>54</v>
      </c>
      <c r="D43" s="86">
        <v>0</v>
      </c>
      <c r="E43" s="1" t="s">
        <v>6</v>
      </c>
      <c r="G43" s="4">
        <v>0</v>
      </c>
      <c r="H43" s="4" t="s">
        <v>6</v>
      </c>
      <c r="J43" s="86">
        <v>0.4</v>
      </c>
      <c r="K43" s="1" t="s">
        <v>5</v>
      </c>
      <c r="M43" s="86">
        <v>0</v>
      </c>
      <c r="N43" s="1" t="s">
        <v>6</v>
      </c>
      <c r="P43" s="4">
        <v>0</v>
      </c>
      <c r="Q43" s="1" t="s">
        <v>6</v>
      </c>
      <c r="S43" s="4">
        <v>0</v>
      </c>
      <c r="T43" s="1" t="s">
        <v>6</v>
      </c>
      <c r="V43" s="7">
        <v>0</v>
      </c>
      <c r="W43" s="1" t="s">
        <v>6</v>
      </c>
      <c r="Y43" s="7">
        <v>0</v>
      </c>
      <c r="Z43" s="1" t="s">
        <v>6</v>
      </c>
      <c r="AB43" s="51">
        <v>0</v>
      </c>
      <c r="AC43" s="1" t="s">
        <v>6</v>
      </c>
      <c r="AE43" s="51">
        <v>0</v>
      </c>
      <c r="AF43" s="1" t="s">
        <v>6</v>
      </c>
      <c r="AH43" s="4">
        <v>0</v>
      </c>
      <c r="AI43" s="1" t="s">
        <v>6</v>
      </c>
      <c r="AK43" s="4">
        <v>0</v>
      </c>
      <c r="AL43" s="1" t="s">
        <v>6</v>
      </c>
      <c r="AN43" s="4">
        <v>0</v>
      </c>
      <c r="AO43" s="1" t="s">
        <v>6</v>
      </c>
      <c r="AQ43" s="4">
        <v>0</v>
      </c>
      <c r="AR43" s="1" t="s">
        <v>6</v>
      </c>
      <c r="AT43" s="4">
        <v>0</v>
      </c>
      <c r="AU43" s="1" t="s">
        <v>6</v>
      </c>
      <c r="AW43" s="4">
        <v>0</v>
      </c>
      <c r="AX43" s="1" t="s">
        <v>6</v>
      </c>
      <c r="AY43" s="1"/>
      <c r="AZ43" s="1">
        <v>6.25E-2</v>
      </c>
      <c r="BA43" s="1" t="s">
        <v>6</v>
      </c>
      <c r="BC43" s="141">
        <v>4.3125000000000011E-2</v>
      </c>
      <c r="BD43" s="141" t="s">
        <v>6</v>
      </c>
    </row>
    <row r="44" spans="1:56" x14ac:dyDescent="0.25">
      <c r="A44" s="1" t="s">
        <v>44</v>
      </c>
      <c r="B44" s="1">
        <v>311</v>
      </c>
      <c r="C44" s="88" t="s">
        <v>55</v>
      </c>
      <c r="D44" s="86">
        <v>0</v>
      </c>
      <c r="E44" s="1" t="s">
        <v>6</v>
      </c>
      <c r="G44" s="4">
        <v>0</v>
      </c>
      <c r="H44" s="4" t="s">
        <v>6</v>
      </c>
      <c r="J44" s="86">
        <v>0</v>
      </c>
      <c r="K44" s="1" t="s">
        <v>6</v>
      </c>
      <c r="M44" s="86">
        <v>0</v>
      </c>
      <c r="N44" s="1" t="s">
        <v>6</v>
      </c>
      <c r="P44" s="4">
        <v>0</v>
      </c>
      <c r="Q44" s="1" t="s">
        <v>6</v>
      </c>
      <c r="S44" s="4">
        <v>0</v>
      </c>
      <c r="T44" s="1" t="s">
        <v>6</v>
      </c>
      <c r="V44" s="7">
        <v>0</v>
      </c>
      <c r="W44" s="1" t="s">
        <v>6</v>
      </c>
      <c r="Y44" s="7">
        <v>0</v>
      </c>
      <c r="Z44" s="1" t="s">
        <v>6</v>
      </c>
      <c r="AB44" s="51">
        <v>0</v>
      </c>
      <c r="AC44" s="1" t="s">
        <v>6</v>
      </c>
      <c r="AE44" s="51">
        <v>0</v>
      </c>
      <c r="AF44" s="1" t="s">
        <v>6</v>
      </c>
      <c r="AH44" s="4">
        <v>0</v>
      </c>
      <c r="AI44" s="1" t="s">
        <v>6</v>
      </c>
      <c r="AK44" s="4">
        <v>0</v>
      </c>
      <c r="AL44" s="1" t="s">
        <v>6</v>
      </c>
      <c r="AN44" s="4">
        <v>0</v>
      </c>
      <c r="AO44" s="1" t="s">
        <v>6</v>
      </c>
      <c r="AQ44" s="4">
        <v>0</v>
      </c>
      <c r="AR44" s="1" t="s">
        <v>6</v>
      </c>
      <c r="AT44" s="4">
        <v>0.75</v>
      </c>
      <c r="AU44" s="1" t="s">
        <v>3</v>
      </c>
      <c r="AW44" s="4">
        <v>0</v>
      </c>
      <c r="AX44" s="1" t="s">
        <v>6</v>
      </c>
      <c r="AY44" s="1"/>
      <c r="AZ44" s="1">
        <v>0.1875</v>
      </c>
      <c r="BA44" s="1" t="s">
        <v>6</v>
      </c>
      <c r="BC44" s="141">
        <v>8.4375000000000006E-2</v>
      </c>
      <c r="BD44" s="141" t="s">
        <v>6</v>
      </c>
    </row>
    <row r="45" spans="1:56" x14ac:dyDescent="0.25">
      <c r="A45" s="1" t="s">
        <v>44</v>
      </c>
      <c r="B45" s="1">
        <v>312</v>
      </c>
      <c r="C45" s="88" t="s">
        <v>56</v>
      </c>
      <c r="D45" s="86">
        <v>0.73846933603649267</v>
      </c>
      <c r="E45" s="1" t="s">
        <v>3</v>
      </c>
      <c r="G45" s="4">
        <v>1</v>
      </c>
      <c r="H45" s="4" t="s">
        <v>2</v>
      </c>
      <c r="J45" s="86">
        <v>0</v>
      </c>
      <c r="K45" s="1" t="s">
        <v>6</v>
      </c>
      <c r="M45" s="86">
        <v>0</v>
      </c>
      <c r="N45" s="1" t="s">
        <v>6</v>
      </c>
      <c r="P45" s="4">
        <v>0.5</v>
      </c>
      <c r="Q45" s="1" t="s">
        <v>4</v>
      </c>
      <c r="S45" s="4">
        <v>0.73846933603649267</v>
      </c>
      <c r="T45" s="1" t="s">
        <v>3</v>
      </c>
      <c r="V45" s="7">
        <v>0</v>
      </c>
      <c r="W45" s="1" t="s">
        <v>6</v>
      </c>
      <c r="Y45" s="7">
        <v>1</v>
      </c>
      <c r="Z45" s="1" t="s">
        <v>2</v>
      </c>
      <c r="AB45" s="51">
        <v>0.625</v>
      </c>
      <c r="AC45" s="1" t="s">
        <v>3</v>
      </c>
      <c r="AE45" s="51">
        <v>0.1</v>
      </c>
      <c r="AF45" s="1" t="s">
        <v>6</v>
      </c>
      <c r="AH45" s="4">
        <v>0.42156614292954891</v>
      </c>
      <c r="AI45" s="1" t="s">
        <v>4</v>
      </c>
      <c r="AK45" s="4">
        <v>1</v>
      </c>
      <c r="AL45" s="1" t="s">
        <v>2</v>
      </c>
      <c r="AN45" s="4">
        <v>0.34</v>
      </c>
      <c r="AO45" s="1" t="s">
        <v>5</v>
      </c>
      <c r="AQ45" s="4">
        <v>0.5</v>
      </c>
      <c r="AR45" s="1" t="s">
        <v>4</v>
      </c>
      <c r="AT45" s="4">
        <v>1</v>
      </c>
      <c r="AU45" s="1" t="s">
        <v>2</v>
      </c>
      <c r="AW45" s="4">
        <v>0</v>
      </c>
      <c r="AX45" s="1" t="s">
        <v>6</v>
      </c>
      <c r="AY45" s="1"/>
      <c r="AZ45" s="1">
        <v>0.6875</v>
      </c>
      <c r="BA45" s="1" t="s">
        <v>3</v>
      </c>
      <c r="BC45" s="141">
        <v>0.4825502407501267</v>
      </c>
      <c r="BD45" s="141" t="s">
        <v>4</v>
      </c>
    </row>
    <row r="46" spans="1:56" x14ac:dyDescent="0.25">
      <c r="A46" s="1" t="s">
        <v>44</v>
      </c>
      <c r="B46" s="1">
        <v>313</v>
      </c>
      <c r="C46" s="88" t="s">
        <v>57</v>
      </c>
      <c r="D46" s="86">
        <v>0</v>
      </c>
      <c r="E46" s="1" t="s">
        <v>6</v>
      </c>
      <c r="G46" s="4">
        <v>0</v>
      </c>
      <c r="H46" s="4" t="s">
        <v>6</v>
      </c>
      <c r="J46" s="86">
        <v>0</v>
      </c>
      <c r="K46" s="1" t="s">
        <v>6</v>
      </c>
      <c r="M46" s="86">
        <v>0</v>
      </c>
      <c r="N46" s="1" t="s">
        <v>6</v>
      </c>
      <c r="P46" s="4">
        <v>0</v>
      </c>
      <c r="Q46" s="1" t="s">
        <v>6</v>
      </c>
      <c r="S46" s="4">
        <v>0.79961464354527934</v>
      </c>
      <c r="T46" s="1" t="s">
        <v>3</v>
      </c>
      <c r="V46" s="7">
        <v>0</v>
      </c>
      <c r="W46" s="1" t="s">
        <v>6</v>
      </c>
      <c r="Y46" s="7">
        <v>0.57416267942583732</v>
      </c>
      <c r="Z46" s="1" t="s">
        <v>4</v>
      </c>
      <c r="AB46" s="51">
        <v>0.1</v>
      </c>
      <c r="AC46" s="1" t="s">
        <v>6</v>
      </c>
      <c r="AE46" s="51">
        <v>1</v>
      </c>
      <c r="AF46" s="1" t="s">
        <v>2</v>
      </c>
      <c r="AH46" s="4">
        <v>0.96184971098265892</v>
      </c>
      <c r="AI46" s="1" t="s">
        <v>2</v>
      </c>
      <c r="AK46" s="4">
        <v>0.57416267942583732</v>
      </c>
      <c r="AL46" s="1" t="s">
        <v>4</v>
      </c>
      <c r="AN46" s="4">
        <v>0</v>
      </c>
      <c r="AO46" s="1" t="s">
        <v>6</v>
      </c>
      <c r="AQ46" s="4">
        <v>0</v>
      </c>
      <c r="AR46" s="1" t="s">
        <v>6</v>
      </c>
      <c r="AT46" s="4">
        <v>0</v>
      </c>
      <c r="AU46" s="1" t="s">
        <v>6</v>
      </c>
      <c r="AW46" s="4">
        <v>0</v>
      </c>
      <c r="AX46" s="1" t="s">
        <v>6</v>
      </c>
      <c r="AY46" s="1"/>
      <c r="AZ46" s="1">
        <v>0.25</v>
      </c>
      <c r="BA46" s="1" t="s">
        <v>5</v>
      </c>
      <c r="BC46" s="141">
        <v>0.21298948566898068</v>
      </c>
      <c r="BD46" s="141" t="s">
        <v>5</v>
      </c>
    </row>
    <row r="47" spans="1:56" x14ac:dyDescent="0.25">
      <c r="A47" s="1" t="s">
        <v>44</v>
      </c>
      <c r="B47" s="1">
        <v>314</v>
      </c>
      <c r="C47" s="88" t="s">
        <v>58</v>
      </c>
      <c r="D47" s="86">
        <v>0.65114503816793889</v>
      </c>
      <c r="E47" s="1" t="s">
        <v>3</v>
      </c>
      <c r="G47" s="4">
        <v>0</v>
      </c>
      <c r="H47" s="4" t="s">
        <v>6</v>
      </c>
      <c r="J47" s="86">
        <v>0</v>
      </c>
      <c r="K47" s="1" t="s">
        <v>6</v>
      </c>
      <c r="M47" s="86">
        <v>0</v>
      </c>
      <c r="N47" s="1" t="s">
        <v>6</v>
      </c>
      <c r="P47" s="4">
        <v>0.25</v>
      </c>
      <c r="Q47" s="1" t="s">
        <v>5</v>
      </c>
      <c r="S47" s="4">
        <v>9.9236641221374048E-3</v>
      </c>
      <c r="T47" s="1" t="s">
        <v>6</v>
      </c>
      <c r="V47" s="7">
        <v>0</v>
      </c>
      <c r="W47" s="1" t="s">
        <v>6</v>
      </c>
      <c r="Y47" s="7">
        <v>0</v>
      </c>
      <c r="Z47" s="1" t="s">
        <v>6</v>
      </c>
      <c r="AB47" s="51">
        <v>0</v>
      </c>
      <c r="AC47" s="1" t="s">
        <v>6</v>
      </c>
      <c r="AE47" s="51">
        <v>0</v>
      </c>
      <c r="AF47" s="1" t="s">
        <v>6</v>
      </c>
      <c r="AH47" s="4">
        <v>0.65114503816793889</v>
      </c>
      <c r="AI47" s="1" t="s">
        <v>3</v>
      </c>
      <c r="AK47" s="4">
        <v>2.7777777777777776E-2</v>
      </c>
      <c r="AL47" s="1" t="s">
        <v>6</v>
      </c>
      <c r="AN47" s="4">
        <v>0</v>
      </c>
      <c r="AO47" s="1" t="s">
        <v>6</v>
      </c>
      <c r="AQ47" s="4">
        <v>0</v>
      </c>
      <c r="AR47" s="1" t="s">
        <v>6</v>
      </c>
      <c r="AT47" s="4">
        <v>1</v>
      </c>
      <c r="AU47" s="1" t="s">
        <v>2</v>
      </c>
      <c r="AW47" s="4">
        <v>0</v>
      </c>
      <c r="AX47" s="1" t="s">
        <v>6</v>
      </c>
      <c r="AY47" s="1"/>
      <c r="AZ47" s="1">
        <v>0.125</v>
      </c>
      <c r="BA47" s="1" t="s">
        <v>6</v>
      </c>
      <c r="BC47" s="141">
        <v>0.18574957591178967</v>
      </c>
      <c r="BD47" s="141" t="s">
        <v>6</v>
      </c>
    </row>
    <row r="48" spans="1:56" x14ac:dyDescent="0.25">
      <c r="A48" s="1" t="s">
        <v>44</v>
      </c>
      <c r="B48" s="1">
        <v>315</v>
      </c>
      <c r="C48" s="88" t="s">
        <v>59</v>
      </c>
      <c r="D48" s="86">
        <v>1</v>
      </c>
      <c r="E48" s="1" t="s">
        <v>2</v>
      </c>
      <c r="G48" s="4">
        <v>0.8</v>
      </c>
      <c r="H48" s="4" t="s">
        <v>3</v>
      </c>
      <c r="J48" s="86">
        <v>0</v>
      </c>
      <c r="K48" s="1" t="s">
        <v>6</v>
      </c>
      <c r="M48" s="86">
        <v>0</v>
      </c>
      <c r="N48" s="1" t="s">
        <v>6</v>
      </c>
      <c r="P48" s="4">
        <v>0</v>
      </c>
      <c r="Q48" s="1" t="s">
        <v>6</v>
      </c>
      <c r="S48" s="4">
        <v>0</v>
      </c>
      <c r="T48" s="1" t="s">
        <v>6</v>
      </c>
      <c r="V48" s="7">
        <v>0</v>
      </c>
      <c r="W48" s="1" t="s">
        <v>6</v>
      </c>
      <c r="Y48" s="7">
        <v>0</v>
      </c>
      <c r="Z48" s="1" t="s">
        <v>6</v>
      </c>
      <c r="AB48" s="51">
        <v>0</v>
      </c>
      <c r="AC48" s="1" t="s">
        <v>6</v>
      </c>
      <c r="AE48" s="51">
        <v>0</v>
      </c>
      <c r="AF48" s="1" t="s">
        <v>6</v>
      </c>
      <c r="AH48" s="4">
        <v>0</v>
      </c>
      <c r="AI48" s="1" t="s">
        <v>6</v>
      </c>
      <c r="AK48" s="4">
        <v>0</v>
      </c>
      <c r="AL48" s="1" t="s">
        <v>6</v>
      </c>
      <c r="AN48" s="4">
        <v>0.68</v>
      </c>
      <c r="AO48" s="1" t="s">
        <v>3</v>
      </c>
      <c r="AQ48" s="4">
        <v>0</v>
      </c>
      <c r="AR48" s="1" t="s">
        <v>6</v>
      </c>
      <c r="AT48" s="4">
        <v>0</v>
      </c>
      <c r="AU48" s="1" t="s">
        <v>6</v>
      </c>
      <c r="AW48" s="4">
        <v>0</v>
      </c>
      <c r="AX48" s="1" t="s">
        <v>6</v>
      </c>
      <c r="AY48" s="1"/>
      <c r="AZ48" s="1">
        <v>6.25E-2</v>
      </c>
      <c r="BA48" s="1" t="s">
        <v>6</v>
      </c>
      <c r="BC48" s="141">
        <v>0.12712500000000002</v>
      </c>
      <c r="BD48" s="141" t="s">
        <v>6</v>
      </c>
    </row>
    <row r="49" spans="1:56" x14ac:dyDescent="0.25">
      <c r="A49" s="1" t="s">
        <v>44</v>
      </c>
      <c r="B49" s="1">
        <v>316</v>
      </c>
      <c r="C49" s="88" t="s">
        <v>60</v>
      </c>
      <c r="D49" s="86">
        <v>1</v>
      </c>
      <c r="E49" s="1" t="s">
        <v>2</v>
      </c>
      <c r="G49" s="4">
        <v>0</v>
      </c>
      <c r="H49" s="4" t="s">
        <v>6</v>
      </c>
      <c r="J49" s="86">
        <v>0</v>
      </c>
      <c r="K49" s="1" t="s">
        <v>6</v>
      </c>
      <c r="M49" s="86">
        <v>0</v>
      </c>
      <c r="N49" s="1" t="s">
        <v>6</v>
      </c>
      <c r="P49" s="4">
        <v>0</v>
      </c>
      <c r="Q49" s="1" t="s">
        <v>6</v>
      </c>
      <c r="S49" s="4">
        <v>1</v>
      </c>
      <c r="T49" s="1" t="s">
        <v>2</v>
      </c>
      <c r="V49" s="7">
        <v>0</v>
      </c>
      <c r="W49" s="1" t="s">
        <v>6</v>
      </c>
      <c r="Y49" s="7">
        <v>0</v>
      </c>
      <c r="Z49" s="1" t="s">
        <v>6</v>
      </c>
      <c r="AB49" s="51">
        <v>1</v>
      </c>
      <c r="AC49" s="1" t="s">
        <v>2</v>
      </c>
      <c r="AE49" s="51">
        <v>0.1</v>
      </c>
      <c r="AF49" s="1" t="s">
        <v>6</v>
      </c>
      <c r="AH49" s="4">
        <v>1</v>
      </c>
      <c r="AI49" s="1" t="s">
        <v>2</v>
      </c>
      <c r="AK49" s="4">
        <v>0</v>
      </c>
      <c r="AL49" s="1" t="s">
        <v>6</v>
      </c>
      <c r="AN49" s="4">
        <v>0</v>
      </c>
      <c r="AO49" s="1" t="s">
        <v>6</v>
      </c>
      <c r="AQ49" s="4">
        <v>0.125</v>
      </c>
      <c r="AR49" s="1" t="s">
        <v>6</v>
      </c>
      <c r="AT49" s="4">
        <v>0</v>
      </c>
      <c r="AU49" s="1" t="s">
        <v>6</v>
      </c>
      <c r="AW49" s="4">
        <v>0</v>
      </c>
      <c r="AX49" s="1" t="s">
        <v>6</v>
      </c>
      <c r="AY49" s="1"/>
      <c r="AZ49" s="1">
        <v>0.125</v>
      </c>
      <c r="BA49" s="1" t="s">
        <v>6</v>
      </c>
      <c r="BC49" s="141">
        <v>0.41249999999999998</v>
      </c>
      <c r="BD49" s="141" t="s">
        <v>4</v>
      </c>
    </row>
    <row r="50" spans="1:56" x14ac:dyDescent="0.25">
      <c r="A50" s="1" t="s">
        <v>61</v>
      </c>
      <c r="B50" s="1">
        <v>401</v>
      </c>
      <c r="C50" s="87" t="s">
        <v>61</v>
      </c>
      <c r="D50" s="86">
        <v>0.63942881703997323</v>
      </c>
      <c r="E50" s="1" t="s">
        <v>3</v>
      </c>
      <c r="G50" s="4">
        <v>0</v>
      </c>
      <c r="H50" s="4" t="s">
        <v>6</v>
      </c>
      <c r="J50" s="86">
        <v>0.33333333333333337</v>
      </c>
      <c r="K50" s="1" t="s">
        <v>5</v>
      </c>
      <c r="M50" s="86">
        <v>0</v>
      </c>
      <c r="N50" s="1" t="s">
        <v>6</v>
      </c>
      <c r="P50" s="4">
        <v>0</v>
      </c>
      <c r="Q50" s="1" t="s">
        <v>6</v>
      </c>
      <c r="S50" s="4">
        <v>5.4348345193180193E-2</v>
      </c>
      <c r="T50" s="1" t="s">
        <v>6</v>
      </c>
      <c r="V50" s="7">
        <v>0</v>
      </c>
      <c r="W50" s="1" t="s">
        <v>6</v>
      </c>
      <c r="Y50" s="7">
        <v>0</v>
      </c>
      <c r="Z50" s="1" t="s">
        <v>6</v>
      </c>
      <c r="AB50" s="51">
        <v>0.72727272727272729</v>
      </c>
      <c r="AC50" s="1" t="s">
        <v>3</v>
      </c>
      <c r="AE50" s="51">
        <v>1</v>
      </c>
      <c r="AF50" s="1" t="s">
        <v>2</v>
      </c>
      <c r="AH50" s="4">
        <v>0.35818329433115237</v>
      </c>
      <c r="AI50" s="1" t="s">
        <v>5</v>
      </c>
      <c r="AK50" s="4">
        <v>0</v>
      </c>
      <c r="AL50" s="1" t="s">
        <v>6</v>
      </c>
      <c r="AN50" s="4">
        <v>0</v>
      </c>
      <c r="AO50" s="1" t="s">
        <v>6</v>
      </c>
      <c r="AQ50" s="4">
        <v>0</v>
      </c>
      <c r="AR50" s="1" t="s">
        <v>6</v>
      </c>
      <c r="AT50" s="4">
        <v>1</v>
      </c>
      <c r="AU50" s="1" t="s">
        <v>2</v>
      </c>
      <c r="AW50" s="4">
        <v>0</v>
      </c>
      <c r="AX50" s="1" t="s">
        <v>6</v>
      </c>
      <c r="AZ50" s="1">
        <v>0.3125</v>
      </c>
      <c r="BA50" s="1" t="s">
        <v>5</v>
      </c>
      <c r="BC50" s="141">
        <v>0.36021498505037008</v>
      </c>
      <c r="BD50" s="141" t="s">
        <v>5</v>
      </c>
    </row>
    <row r="51" spans="1:56" x14ac:dyDescent="0.25">
      <c r="A51" s="1" t="s">
        <v>61</v>
      </c>
      <c r="B51" s="1">
        <v>402</v>
      </c>
      <c r="C51" s="87" t="s">
        <v>62</v>
      </c>
      <c r="D51" s="86">
        <v>0.43691345151199168</v>
      </c>
      <c r="E51" s="1" t="s">
        <v>4</v>
      </c>
      <c r="G51" s="4">
        <v>0</v>
      </c>
      <c r="H51" s="4" t="s">
        <v>6</v>
      </c>
      <c r="J51" s="86">
        <v>0</v>
      </c>
      <c r="K51" s="1" t="s">
        <v>6</v>
      </c>
      <c r="M51" s="86">
        <v>0</v>
      </c>
      <c r="N51" s="1" t="s">
        <v>6</v>
      </c>
      <c r="P51" s="4">
        <v>0</v>
      </c>
      <c r="Q51" s="1" t="s">
        <v>6</v>
      </c>
      <c r="S51" s="4">
        <v>0</v>
      </c>
      <c r="T51" s="1" t="s">
        <v>6</v>
      </c>
      <c r="V51" s="7">
        <v>0</v>
      </c>
      <c r="W51" s="1" t="s">
        <v>6</v>
      </c>
      <c r="Y51" s="7">
        <v>0</v>
      </c>
      <c r="Z51" s="1" t="s">
        <v>6</v>
      </c>
      <c r="AB51" s="51">
        <v>0.5</v>
      </c>
      <c r="AC51" s="1" t="s">
        <v>4</v>
      </c>
      <c r="AE51" s="51">
        <v>0.1</v>
      </c>
      <c r="AF51" s="1" t="s">
        <v>6</v>
      </c>
      <c r="AH51" s="4">
        <v>0.43274244004171014</v>
      </c>
      <c r="AI51" s="1" t="s">
        <v>4</v>
      </c>
      <c r="AK51" s="4">
        <v>0</v>
      </c>
      <c r="AL51" s="1" t="s">
        <v>6</v>
      </c>
      <c r="AN51" s="4">
        <v>0</v>
      </c>
      <c r="AO51" s="1" t="s">
        <v>6</v>
      </c>
      <c r="AQ51" s="4">
        <v>0</v>
      </c>
      <c r="AR51" s="1" t="s">
        <v>6</v>
      </c>
      <c r="AT51" s="4">
        <v>0.75</v>
      </c>
      <c r="AU51" s="1" t="s">
        <v>3</v>
      </c>
      <c r="AW51" s="4">
        <v>0</v>
      </c>
      <c r="AX51" s="1" t="s">
        <v>6</v>
      </c>
      <c r="AY51" s="1"/>
      <c r="AZ51" s="1">
        <v>0</v>
      </c>
      <c r="BA51" s="1" t="s">
        <v>6</v>
      </c>
      <c r="BC51" s="141">
        <v>0.1484827945776851</v>
      </c>
      <c r="BD51" s="141" t="s">
        <v>6</v>
      </c>
    </row>
    <row r="52" spans="1:56" x14ac:dyDescent="0.25">
      <c r="A52" s="1" t="s">
        <v>61</v>
      </c>
      <c r="B52" s="1">
        <v>403</v>
      </c>
      <c r="C52" s="87" t="s">
        <v>63</v>
      </c>
      <c r="D52" s="86">
        <v>0.97146562905317768</v>
      </c>
      <c r="E52" s="1" t="s">
        <v>2</v>
      </c>
      <c r="G52" s="4">
        <v>8.1760501164565097E-2</v>
      </c>
      <c r="H52" s="4" t="s">
        <v>6</v>
      </c>
      <c r="J52" s="86">
        <v>0.4</v>
      </c>
      <c r="K52" s="1" t="s">
        <v>5</v>
      </c>
      <c r="M52" s="86">
        <v>0</v>
      </c>
      <c r="N52" s="1" t="s">
        <v>6</v>
      </c>
      <c r="P52" s="4">
        <v>0</v>
      </c>
      <c r="Q52" s="1" t="s">
        <v>6</v>
      </c>
      <c r="S52" s="4">
        <v>0.97146562905317768</v>
      </c>
      <c r="T52" s="1" t="s">
        <v>2</v>
      </c>
      <c r="V52" s="7">
        <v>0</v>
      </c>
      <c r="W52" s="1" t="s">
        <v>6</v>
      </c>
      <c r="Y52" s="7">
        <v>0</v>
      </c>
      <c r="Z52" s="1" t="s">
        <v>6</v>
      </c>
      <c r="AB52" s="51">
        <v>0.1</v>
      </c>
      <c r="AC52" s="1" t="s">
        <v>6</v>
      </c>
      <c r="AE52" s="51">
        <v>1</v>
      </c>
      <c r="AF52" s="1" t="s">
        <v>2</v>
      </c>
      <c r="AH52" s="4">
        <v>0.17898832684824903</v>
      </c>
      <c r="AI52" s="1" t="s">
        <v>6</v>
      </c>
      <c r="AK52" s="4">
        <v>0</v>
      </c>
      <c r="AL52" s="1" t="s">
        <v>6</v>
      </c>
      <c r="AN52" s="4">
        <v>0</v>
      </c>
      <c r="AO52" s="1" t="s">
        <v>6</v>
      </c>
      <c r="AQ52" s="4">
        <v>0</v>
      </c>
      <c r="AR52" s="1" t="s">
        <v>6</v>
      </c>
      <c r="AT52" s="4">
        <v>1</v>
      </c>
      <c r="AU52" s="1" t="s">
        <v>2</v>
      </c>
      <c r="AW52" s="4">
        <v>0</v>
      </c>
      <c r="AX52" s="1" t="s">
        <v>6</v>
      </c>
      <c r="AY52" s="1"/>
      <c r="AZ52" s="1">
        <v>0</v>
      </c>
      <c r="BA52" s="1" t="s">
        <v>6</v>
      </c>
      <c r="BC52" s="141">
        <v>0.30518400430595849</v>
      </c>
      <c r="BD52" s="141" t="s">
        <v>5</v>
      </c>
    </row>
    <row r="53" spans="1:56" x14ac:dyDescent="0.25">
      <c r="A53" s="1" t="s">
        <v>61</v>
      </c>
      <c r="B53" s="1">
        <v>404</v>
      </c>
      <c r="C53" s="87" t="s">
        <v>64</v>
      </c>
      <c r="D53" s="86">
        <v>0</v>
      </c>
      <c r="E53" s="1" t="s">
        <v>6</v>
      </c>
      <c r="G53" s="4">
        <v>0</v>
      </c>
      <c r="H53" s="4" t="s">
        <v>6</v>
      </c>
      <c r="J53" s="86">
        <v>0</v>
      </c>
      <c r="K53" s="1" t="s">
        <v>6</v>
      </c>
      <c r="M53" s="86">
        <v>0</v>
      </c>
      <c r="N53" s="1" t="s">
        <v>6</v>
      </c>
      <c r="P53" s="4">
        <v>0</v>
      </c>
      <c r="Q53" s="1" t="s">
        <v>6</v>
      </c>
      <c r="S53" s="4">
        <v>0</v>
      </c>
      <c r="T53" s="1" t="s">
        <v>6</v>
      </c>
      <c r="V53" s="7">
        <v>0</v>
      </c>
      <c r="W53" s="1" t="s">
        <v>6</v>
      </c>
      <c r="Y53" s="7">
        <v>0</v>
      </c>
      <c r="Z53" s="1" t="s">
        <v>6</v>
      </c>
      <c r="AB53" s="51">
        <v>0</v>
      </c>
      <c r="AC53" s="1" t="s">
        <v>6</v>
      </c>
      <c r="AE53" s="51">
        <v>0</v>
      </c>
      <c r="AF53" s="1" t="s">
        <v>6</v>
      </c>
      <c r="AH53" s="4">
        <v>0</v>
      </c>
      <c r="AI53" s="1" t="s">
        <v>6</v>
      </c>
      <c r="AK53" s="4">
        <v>0</v>
      </c>
      <c r="AL53" s="1" t="s">
        <v>6</v>
      </c>
      <c r="AN53" s="4">
        <v>0</v>
      </c>
      <c r="AO53" s="1" t="s">
        <v>6</v>
      </c>
      <c r="AQ53" s="4">
        <v>0</v>
      </c>
      <c r="AR53" s="1" t="s">
        <v>6</v>
      </c>
      <c r="AT53" s="4">
        <v>0</v>
      </c>
      <c r="AU53" s="1" t="s">
        <v>6</v>
      </c>
      <c r="AW53" s="4">
        <v>0</v>
      </c>
      <c r="AX53" s="1" t="s">
        <v>6</v>
      </c>
      <c r="AY53" s="1"/>
      <c r="AZ53" s="1">
        <v>0</v>
      </c>
      <c r="BA53" s="1" t="s">
        <v>6</v>
      </c>
      <c r="BC53" s="141">
        <v>0</v>
      </c>
      <c r="BD53" s="141" t="s">
        <v>6</v>
      </c>
    </row>
    <row r="54" spans="1:56" x14ac:dyDescent="0.25">
      <c r="A54" s="1" t="s">
        <v>61</v>
      </c>
      <c r="B54" s="1">
        <v>405</v>
      </c>
      <c r="C54" s="87" t="s">
        <v>65</v>
      </c>
      <c r="D54" s="86">
        <v>1</v>
      </c>
      <c r="E54" s="1" t="s">
        <v>2</v>
      </c>
      <c r="G54" s="4">
        <v>1</v>
      </c>
      <c r="H54" s="4" t="s">
        <v>2</v>
      </c>
      <c r="J54" s="86">
        <v>0.4</v>
      </c>
      <c r="K54" s="1" t="s">
        <v>5</v>
      </c>
      <c r="M54" s="86">
        <v>0</v>
      </c>
      <c r="N54" s="1" t="s">
        <v>6</v>
      </c>
      <c r="P54" s="4">
        <v>1</v>
      </c>
      <c r="Q54" s="1" t="s">
        <v>2</v>
      </c>
      <c r="S54" s="4">
        <v>1</v>
      </c>
      <c r="T54" s="1" t="s">
        <v>2</v>
      </c>
      <c r="V54" s="7">
        <v>1</v>
      </c>
      <c r="W54" s="1" t="s">
        <v>2</v>
      </c>
      <c r="Y54" s="7">
        <v>1</v>
      </c>
      <c r="Z54" s="1" t="s">
        <v>2</v>
      </c>
      <c r="AB54" s="51">
        <v>0</v>
      </c>
      <c r="AC54" s="1" t="s">
        <v>6</v>
      </c>
      <c r="AE54" s="51">
        <v>0</v>
      </c>
      <c r="AF54" s="1" t="s">
        <v>6</v>
      </c>
      <c r="AH54" s="4">
        <v>1</v>
      </c>
      <c r="AI54" s="1" t="s">
        <v>2</v>
      </c>
      <c r="AK54" s="4">
        <v>8.7138375740676191E-2</v>
      </c>
      <c r="AL54" s="1" t="s">
        <v>6</v>
      </c>
      <c r="AN54" s="4">
        <v>0</v>
      </c>
      <c r="AO54" s="1" t="s">
        <v>6</v>
      </c>
      <c r="AQ54" s="4">
        <v>0</v>
      </c>
      <c r="AR54" s="1" t="s">
        <v>6</v>
      </c>
      <c r="AT54" s="4">
        <v>0</v>
      </c>
      <c r="AU54" s="1" t="s">
        <v>6</v>
      </c>
      <c r="AW54" s="4">
        <v>0</v>
      </c>
      <c r="AX54" s="1" t="s">
        <v>6</v>
      </c>
      <c r="AY54" s="1"/>
      <c r="AZ54" s="1">
        <v>0.25</v>
      </c>
      <c r="BA54" s="1" t="s">
        <v>5</v>
      </c>
      <c r="BC54" s="141">
        <v>0.40685691878703378</v>
      </c>
      <c r="BD54" s="141" t="s">
        <v>4</v>
      </c>
    </row>
    <row r="55" spans="1:56" x14ac:dyDescent="0.25">
      <c r="A55" s="1" t="s">
        <v>61</v>
      </c>
      <c r="B55" s="1">
        <v>406</v>
      </c>
      <c r="C55" s="87" t="s">
        <v>66</v>
      </c>
      <c r="D55" s="86">
        <v>7.9939668174962286E-3</v>
      </c>
      <c r="E55" s="1" t="s">
        <v>6</v>
      </c>
      <c r="G55" s="4">
        <v>7.0035017508754372E-4</v>
      </c>
      <c r="H55" s="4" t="s">
        <v>6</v>
      </c>
      <c r="J55" s="86">
        <v>0.27999999999999997</v>
      </c>
      <c r="K55" s="1" t="s">
        <v>5</v>
      </c>
      <c r="M55" s="86">
        <v>0</v>
      </c>
      <c r="N55" s="1" t="s">
        <v>6</v>
      </c>
      <c r="P55" s="4">
        <v>0</v>
      </c>
      <c r="Q55" s="1" t="s">
        <v>6</v>
      </c>
      <c r="S55" s="4">
        <v>1.297134238310709E-2</v>
      </c>
      <c r="T55" s="1" t="s">
        <v>6</v>
      </c>
      <c r="V55" s="7">
        <v>0</v>
      </c>
      <c r="W55" s="1" t="s">
        <v>6</v>
      </c>
      <c r="Y55" s="7">
        <v>0</v>
      </c>
      <c r="Z55" s="1" t="s">
        <v>6</v>
      </c>
      <c r="AB55" s="51">
        <v>0</v>
      </c>
      <c r="AC55" s="1" t="s">
        <v>6</v>
      </c>
      <c r="AE55" s="51">
        <v>0</v>
      </c>
      <c r="AF55" s="1" t="s">
        <v>6</v>
      </c>
      <c r="AH55" s="4">
        <v>0</v>
      </c>
      <c r="AI55" s="1" t="s">
        <v>6</v>
      </c>
      <c r="AK55" s="4">
        <v>0</v>
      </c>
      <c r="AL55" s="1" t="s">
        <v>6</v>
      </c>
      <c r="AN55" s="4">
        <v>0</v>
      </c>
      <c r="AO55" s="1" t="s">
        <v>6</v>
      </c>
      <c r="AQ55" s="4">
        <v>0</v>
      </c>
      <c r="AR55" s="1" t="s">
        <v>6</v>
      </c>
      <c r="AT55" s="4">
        <v>1</v>
      </c>
      <c r="AU55" s="1" t="s">
        <v>2</v>
      </c>
      <c r="AW55" s="4">
        <v>0</v>
      </c>
      <c r="AX55" s="1" t="s">
        <v>6</v>
      </c>
      <c r="AY55" s="1"/>
      <c r="AZ55" s="1">
        <v>0.25</v>
      </c>
      <c r="BA55" s="1" t="s">
        <v>5</v>
      </c>
      <c r="BC55" s="141">
        <v>0.14158328296878456</v>
      </c>
      <c r="BD55" s="141" t="s">
        <v>6</v>
      </c>
    </row>
    <row r="56" spans="1:56" x14ac:dyDescent="0.25">
      <c r="A56" s="1" t="s">
        <v>61</v>
      </c>
      <c r="B56" s="1">
        <v>407</v>
      </c>
      <c r="C56" s="87" t="s">
        <v>67</v>
      </c>
      <c r="D56" s="86">
        <v>0.49307253463732681</v>
      </c>
      <c r="E56" s="1" t="s">
        <v>4</v>
      </c>
      <c r="G56" s="4">
        <v>0</v>
      </c>
      <c r="H56" s="4" t="s">
        <v>6</v>
      </c>
      <c r="J56" s="86">
        <v>0.4</v>
      </c>
      <c r="K56" s="1" t="s">
        <v>5</v>
      </c>
      <c r="M56" s="86">
        <v>0</v>
      </c>
      <c r="N56" s="1" t="s">
        <v>6</v>
      </c>
      <c r="P56" s="4">
        <v>0</v>
      </c>
      <c r="Q56" s="1" t="s">
        <v>6</v>
      </c>
      <c r="S56" s="4">
        <v>0</v>
      </c>
      <c r="T56" s="1" t="s">
        <v>6</v>
      </c>
      <c r="V56" s="7">
        <v>0</v>
      </c>
      <c r="W56" s="1" t="s">
        <v>6</v>
      </c>
      <c r="Y56" s="7">
        <v>0</v>
      </c>
      <c r="Z56" s="1" t="s">
        <v>6</v>
      </c>
      <c r="AB56" s="51">
        <v>0.9</v>
      </c>
      <c r="AC56" s="1" t="s">
        <v>2</v>
      </c>
      <c r="AE56" s="51">
        <v>0.9</v>
      </c>
      <c r="AF56" s="1" t="s">
        <v>2</v>
      </c>
      <c r="AH56" s="4">
        <v>0</v>
      </c>
      <c r="AI56" s="1" t="s">
        <v>6</v>
      </c>
      <c r="AK56" s="4">
        <v>0</v>
      </c>
      <c r="AL56" s="1" t="s">
        <v>6</v>
      </c>
      <c r="AN56" s="4">
        <v>0</v>
      </c>
      <c r="AO56" s="1" t="s">
        <v>6</v>
      </c>
      <c r="AQ56" s="4">
        <v>0</v>
      </c>
      <c r="AR56" s="1" t="s">
        <v>6</v>
      </c>
      <c r="AT56" s="4">
        <v>1</v>
      </c>
      <c r="AU56" s="1" t="s">
        <v>2</v>
      </c>
      <c r="AW56" s="4">
        <v>0</v>
      </c>
      <c r="AX56" s="1" t="s">
        <v>6</v>
      </c>
      <c r="AY56" s="1"/>
      <c r="AZ56" s="1">
        <v>0</v>
      </c>
      <c r="BA56" s="1" t="s">
        <v>6</v>
      </c>
      <c r="BC56" s="141">
        <v>0.25465362673186637</v>
      </c>
      <c r="BD56" s="141" t="s">
        <v>5</v>
      </c>
    </row>
    <row r="57" spans="1:56" x14ac:dyDescent="0.25">
      <c r="A57" s="1" t="s">
        <v>61</v>
      </c>
      <c r="B57" s="1">
        <v>408</v>
      </c>
      <c r="C57" s="87" t="s">
        <v>68</v>
      </c>
      <c r="D57" s="86">
        <v>0.4213709677419355</v>
      </c>
      <c r="E57" s="1" t="s">
        <v>4</v>
      </c>
      <c r="G57" s="4">
        <v>0.57267759562841525</v>
      </c>
      <c r="H57" s="4" t="s">
        <v>4</v>
      </c>
      <c r="J57" s="86">
        <v>0.4</v>
      </c>
      <c r="K57" s="1" t="s">
        <v>5</v>
      </c>
      <c r="M57" s="86">
        <v>0</v>
      </c>
      <c r="N57" s="1" t="s">
        <v>6</v>
      </c>
      <c r="P57" s="4">
        <v>1</v>
      </c>
      <c r="Q57" s="1" t="s">
        <v>2</v>
      </c>
      <c r="S57" s="4">
        <v>0.4213709677419355</v>
      </c>
      <c r="T57" s="1" t="s">
        <v>4</v>
      </c>
      <c r="V57" s="7">
        <v>0</v>
      </c>
      <c r="W57" s="1" t="s">
        <v>6</v>
      </c>
      <c r="Y57" s="7">
        <v>0.45901639344262296</v>
      </c>
      <c r="Z57" s="1" t="s">
        <v>4</v>
      </c>
      <c r="AB57" s="51">
        <v>0</v>
      </c>
      <c r="AC57" s="1" t="s">
        <v>6</v>
      </c>
      <c r="AE57" s="51">
        <v>0</v>
      </c>
      <c r="AF57" s="1" t="s">
        <v>6</v>
      </c>
      <c r="AH57" s="4">
        <v>0.4213709677419355</v>
      </c>
      <c r="AI57" s="1" t="s">
        <v>4</v>
      </c>
      <c r="AK57" s="4">
        <v>0.54644808743169404</v>
      </c>
      <c r="AL57" s="1" t="s">
        <v>4</v>
      </c>
      <c r="AN57" s="4">
        <v>0</v>
      </c>
      <c r="AO57" s="1" t="s">
        <v>6</v>
      </c>
      <c r="AQ57" s="4">
        <v>0</v>
      </c>
      <c r="AR57" s="1" t="s">
        <v>6</v>
      </c>
      <c r="AT57" s="4">
        <v>8.5365853658536592E-2</v>
      </c>
      <c r="AU57" s="1" t="s">
        <v>6</v>
      </c>
      <c r="AW57" s="4">
        <v>0</v>
      </c>
      <c r="AX57" s="1" t="s">
        <v>6</v>
      </c>
      <c r="AY57" s="1"/>
      <c r="AZ57" s="1">
        <v>0.25</v>
      </c>
      <c r="BA57" s="1" t="s">
        <v>5</v>
      </c>
      <c r="BC57" s="141">
        <v>0.2531493343522806</v>
      </c>
      <c r="BD57" s="141" t="s">
        <v>5</v>
      </c>
    </row>
    <row r="58" spans="1:56" x14ac:dyDescent="0.25">
      <c r="A58" s="1" t="s">
        <v>61</v>
      </c>
      <c r="B58" s="1">
        <v>409</v>
      </c>
      <c r="C58" s="87" t="s">
        <v>69</v>
      </c>
      <c r="D58" s="86">
        <v>0.24176976305305095</v>
      </c>
      <c r="E58" s="1" t="s">
        <v>5</v>
      </c>
      <c r="G58" s="4">
        <v>0.26635514018691586</v>
      </c>
      <c r="H58" s="4" t="s">
        <v>5</v>
      </c>
      <c r="J58" s="86">
        <v>0.4</v>
      </c>
      <c r="K58" s="1" t="s">
        <v>5</v>
      </c>
      <c r="M58" s="86">
        <v>0</v>
      </c>
      <c r="N58" s="1" t="s">
        <v>6</v>
      </c>
      <c r="P58" s="4">
        <v>0</v>
      </c>
      <c r="Q58" s="1" t="s">
        <v>6</v>
      </c>
      <c r="S58" s="4">
        <v>0.22939819668693645</v>
      </c>
      <c r="T58" s="1" t="s">
        <v>5</v>
      </c>
      <c r="V58" s="7">
        <v>0</v>
      </c>
      <c r="W58" s="1" t="s">
        <v>6</v>
      </c>
      <c r="Y58" s="7">
        <v>0</v>
      </c>
      <c r="Z58" s="1" t="s">
        <v>6</v>
      </c>
      <c r="AB58" s="51">
        <v>0.9</v>
      </c>
      <c r="AC58" s="1" t="s">
        <v>2</v>
      </c>
      <c r="AE58" s="51">
        <v>0.1</v>
      </c>
      <c r="AF58" s="1" t="s">
        <v>6</v>
      </c>
      <c r="AH58" s="4">
        <v>1</v>
      </c>
      <c r="AI58" s="1" t="s">
        <v>2</v>
      </c>
      <c r="AK58" s="4">
        <v>0.21806853582554517</v>
      </c>
      <c r="AL58" s="1" t="s">
        <v>5</v>
      </c>
      <c r="AN58" s="4">
        <v>0</v>
      </c>
      <c r="AO58" s="1" t="s">
        <v>6</v>
      </c>
      <c r="AQ58" s="4">
        <v>0</v>
      </c>
      <c r="AR58" s="1" t="s">
        <v>6</v>
      </c>
      <c r="AT58" s="4">
        <v>0.75555555555555554</v>
      </c>
      <c r="AU58" s="1" t="s">
        <v>3</v>
      </c>
      <c r="AW58" s="4">
        <v>0</v>
      </c>
      <c r="AX58" s="1" t="s">
        <v>6</v>
      </c>
      <c r="AY58" s="1"/>
      <c r="AZ58" s="1">
        <v>0.625</v>
      </c>
      <c r="BA58" s="1" t="s">
        <v>3</v>
      </c>
      <c r="BC58" s="141">
        <v>0.29458513734317798</v>
      </c>
      <c r="BD58" s="141" t="s">
        <v>5</v>
      </c>
    </row>
    <row r="59" spans="1:56" x14ac:dyDescent="0.25">
      <c r="A59" s="1" t="s">
        <v>61</v>
      </c>
      <c r="B59" s="1">
        <v>410</v>
      </c>
      <c r="C59" s="87" t="s">
        <v>70</v>
      </c>
      <c r="D59" s="86">
        <v>1</v>
      </c>
      <c r="E59" s="1" t="s">
        <v>2</v>
      </c>
      <c r="G59" s="4">
        <v>0</v>
      </c>
      <c r="H59" s="4" t="s">
        <v>6</v>
      </c>
      <c r="J59" s="86">
        <v>0.4</v>
      </c>
      <c r="K59" s="1" t="s">
        <v>5</v>
      </c>
      <c r="M59" s="86">
        <v>0</v>
      </c>
      <c r="N59" s="1" t="s">
        <v>6</v>
      </c>
      <c r="P59" s="4">
        <v>0.25</v>
      </c>
      <c r="Q59" s="1" t="s">
        <v>5</v>
      </c>
      <c r="S59" s="4">
        <v>1</v>
      </c>
      <c r="T59" s="1" t="s">
        <v>2</v>
      </c>
      <c r="V59" s="7">
        <v>0</v>
      </c>
      <c r="W59" s="1" t="s">
        <v>6</v>
      </c>
      <c r="Y59" s="7">
        <v>0</v>
      </c>
      <c r="Z59" s="1" t="s">
        <v>6</v>
      </c>
      <c r="AB59" s="51">
        <v>0.1</v>
      </c>
      <c r="AC59" s="1" t="s">
        <v>6</v>
      </c>
      <c r="AE59" s="51">
        <v>0.1</v>
      </c>
      <c r="AF59" s="1" t="s">
        <v>6</v>
      </c>
      <c r="AH59" s="4">
        <v>0</v>
      </c>
      <c r="AI59" s="1" t="s">
        <v>6</v>
      </c>
      <c r="AK59" s="4">
        <v>0</v>
      </c>
      <c r="AL59" s="1" t="s">
        <v>6</v>
      </c>
      <c r="AN59" s="4">
        <v>0</v>
      </c>
      <c r="AO59" s="1" t="s">
        <v>6</v>
      </c>
      <c r="AQ59" s="4">
        <v>0</v>
      </c>
      <c r="AR59" s="1" t="s">
        <v>6</v>
      </c>
      <c r="AT59" s="4">
        <v>0</v>
      </c>
      <c r="AU59" s="1" t="s">
        <v>6</v>
      </c>
      <c r="AW59" s="4">
        <v>0</v>
      </c>
      <c r="AX59" s="1" t="s">
        <v>6</v>
      </c>
      <c r="AY59" s="1"/>
      <c r="AZ59" s="1">
        <v>0</v>
      </c>
      <c r="BA59" s="1" t="s">
        <v>6</v>
      </c>
      <c r="BC59" s="141">
        <v>0.16250000000000003</v>
      </c>
      <c r="BD59" s="141" t="s">
        <v>6</v>
      </c>
    </row>
    <row r="60" spans="1:56" x14ac:dyDescent="0.25">
      <c r="A60" s="1" t="s">
        <v>61</v>
      </c>
      <c r="B60" s="1">
        <v>411</v>
      </c>
      <c r="C60" s="87" t="s">
        <v>71</v>
      </c>
      <c r="D60" s="86">
        <v>0.4661961367013373</v>
      </c>
      <c r="E60" s="1" t="s">
        <v>4</v>
      </c>
      <c r="G60" s="4">
        <v>1</v>
      </c>
      <c r="H60" s="4" t="s">
        <v>2</v>
      </c>
      <c r="J60" s="86">
        <v>0.4</v>
      </c>
      <c r="K60" s="1" t="s">
        <v>5</v>
      </c>
      <c r="M60" s="86">
        <v>0</v>
      </c>
      <c r="N60" s="1" t="s">
        <v>6</v>
      </c>
      <c r="P60" s="4">
        <v>1</v>
      </c>
      <c r="Q60" s="1" t="s">
        <v>2</v>
      </c>
      <c r="S60" s="4">
        <v>0.4661961367013373</v>
      </c>
      <c r="T60" s="1" t="s">
        <v>4</v>
      </c>
      <c r="V60" s="7">
        <v>0</v>
      </c>
      <c r="W60" s="1" t="s">
        <v>6</v>
      </c>
      <c r="Y60" s="7">
        <v>0.90196078431372551</v>
      </c>
      <c r="Z60" s="1" t="s">
        <v>2</v>
      </c>
      <c r="AB60" s="51">
        <v>0</v>
      </c>
      <c r="AC60" s="1" t="s">
        <v>6</v>
      </c>
      <c r="AE60" s="51">
        <v>0</v>
      </c>
      <c r="AF60" s="1" t="s">
        <v>6</v>
      </c>
      <c r="AH60" s="4">
        <v>0.4661961367013373</v>
      </c>
      <c r="AI60" s="1" t="s">
        <v>4</v>
      </c>
      <c r="AK60" s="4">
        <v>0.90196078431372551</v>
      </c>
      <c r="AL60" s="1" t="s">
        <v>2</v>
      </c>
      <c r="AN60" s="4">
        <v>0</v>
      </c>
      <c r="AO60" s="1" t="s">
        <v>6</v>
      </c>
      <c r="AQ60" s="4">
        <v>0</v>
      </c>
      <c r="AR60" s="1" t="s">
        <v>6</v>
      </c>
      <c r="AT60" s="4">
        <v>0</v>
      </c>
      <c r="AU60" s="1" t="s">
        <v>6</v>
      </c>
      <c r="AW60" s="4">
        <v>0</v>
      </c>
      <c r="AX60" s="1" t="s">
        <v>6</v>
      </c>
      <c r="AY60" s="1"/>
      <c r="AZ60" s="1">
        <v>0</v>
      </c>
      <c r="BA60" s="1" t="s">
        <v>6</v>
      </c>
      <c r="BC60" s="141">
        <v>0.3001254989365732</v>
      </c>
      <c r="BD60" s="141" t="s">
        <v>5</v>
      </c>
    </row>
    <row r="61" spans="1:56" x14ac:dyDescent="0.25">
      <c r="A61" s="1" t="s">
        <v>61</v>
      </c>
      <c r="B61" s="1">
        <v>412</v>
      </c>
      <c r="C61" s="87" t="s">
        <v>72</v>
      </c>
      <c r="D61" s="86">
        <v>1</v>
      </c>
      <c r="E61" s="1" t="s">
        <v>2</v>
      </c>
      <c r="G61" s="4">
        <v>0</v>
      </c>
      <c r="H61" s="4" t="s">
        <v>6</v>
      </c>
      <c r="J61" s="86">
        <v>0.4</v>
      </c>
      <c r="K61" s="1" t="s">
        <v>5</v>
      </c>
      <c r="M61" s="86">
        <v>0</v>
      </c>
      <c r="N61" s="1" t="s">
        <v>6</v>
      </c>
      <c r="P61" s="4">
        <v>0</v>
      </c>
      <c r="Q61" s="1" t="s">
        <v>6</v>
      </c>
      <c r="S61" s="4">
        <v>0.63154960981047936</v>
      </c>
      <c r="T61" s="1" t="s">
        <v>3</v>
      </c>
      <c r="V61" s="7">
        <v>0</v>
      </c>
      <c r="W61" s="1" t="s">
        <v>6</v>
      </c>
      <c r="Y61" s="7">
        <v>0</v>
      </c>
      <c r="Z61" s="1" t="s">
        <v>6</v>
      </c>
      <c r="AB61" s="51">
        <v>0</v>
      </c>
      <c r="AC61" s="1" t="s">
        <v>6</v>
      </c>
      <c r="AE61" s="51">
        <v>0</v>
      </c>
      <c r="AF61" s="1" t="s">
        <v>6</v>
      </c>
      <c r="AH61" s="4">
        <v>1</v>
      </c>
      <c r="AI61" s="1" t="s">
        <v>2</v>
      </c>
      <c r="AK61" s="4">
        <v>0</v>
      </c>
      <c r="AL61" s="1" t="s">
        <v>6</v>
      </c>
      <c r="AN61" s="4">
        <v>0</v>
      </c>
      <c r="AO61" s="1" t="s">
        <v>6</v>
      </c>
      <c r="AQ61" s="4">
        <v>0</v>
      </c>
      <c r="AR61" s="1" t="s">
        <v>6</v>
      </c>
      <c r="AT61" s="4">
        <v>0.75</v>
      </c>
      <c r="AU61" s="1" t="s">
        <v>3</v>
      </c>
      <c r="AW61" s="4">
        <v>0</v>
      </c>
      <c r="AX61" s="1" t="s">
        <v>6</v>
      </c>
      <c r="AY61" s="1"/>
      <c r="AZ61" s="1">
        <v>0.1875</v>
      </c>
      <c r="BA61" s="1" t="s">
        <v>6</v>
      </c>
      <c r="BC61" s="141">
        <v>0.25595248049052399</v>
      </c>
      <c r="BD61" s="141" t="s">
        <v>5</v>
      </c>
    </row>
    <row r="62" spans="1:56" x14ac:dyDescent="0.25">
      <c r="A62" s="1" t="s">
        <v>61</v>
      </c>
      <c r="B62" s="1">
        <v>413</v>
      </c>
      <c r="C62" s="87" t="s">
        <v>73</v>
      </c>
      <c r="D62" s="86">
        <v>0.44446554015568634</v>
      </c>
      <c r="E62" s="1" t="s">
        <v>4</v>
      </c>
      <c r="G62" s="4">
        <v>0</v>
      </c>
      <c r="H62" s="4" t="s">
        <v>6</v>
      </c>
      <c r="J62" s="86">
        <v>0</v>
      </c>
      <c r="K62" s="1" t="s">
        <v>6</v>
      </c>
      <c r="M62" s="86">
        <v>0</v>
      </c>
      <c r="N62" s="1" t="s">
        <v>6</v>
      </c>
      <c r="P62" s="4">
        <v>0</v>
      </c>
      <c r="Q62" s="1" t="s">
        <v>6</v>
      </c>
      <c r="S62" s="4">
        <v>0</v>
      </c>
      <c r="T62" s="1" t="s">
        <v>6</v>
      </c>
      <c r="V62" s="7">
        <v>0</v>
      </c>
      <c r="W62" s="1" t="s">
        <v>6</v>
      </c>
      <c r="Y62" s="7">
        <v>0</v>
      </c>
      <c r="Z62" s="1" t="s">
        <v>6</v>
      </c>
      <c r="AB62" s="51">
        <v>0</v>
      </c>
      <c r="AC62" s="1" t="s">
        <v>6</v>
      </c>
      <c r="AE62" s="51">
        <v>0</v>
      </c>
      <c r="AF62" s="1" t="s">
        <v>6</v>
      </c>
      <c r="AH62" s="4">
        <v>0</v>
      </c>
      <c r="AI62" s="1" t="s">
        <v>6</v>
      </c>
      <c r="AK62" s="4">
        <v>0</v>
      </c>
      <c r="AL62" s="1" t="s">
        <v>6</v>
      </c>
      <c r="AN62" s="4">
        <v>0</v>
      </c>
      <c r="AO62" s="1" t="s">
        <v>6</v>
      </c>
      <c r="AQ62" s="4">
        <v>0</v>
      </c>
      <c r="AR62" s="1" t="s">
        <v>6</v>
      </c>
      <c r="AT62" s="4">
        <v>0</v>
      </c>
      <c r="AU62" s="1" t="s">
        <v>6</v>
      </c>
      <c r="AW62" s="4">
        <v>0</v>
      </c>
      <c r="AX62" s="1" t="s">
        <v>6</v>
      </c>
      <c r="AY62" s="1"/>
      <c r="AZ62" s="1">
        <v>0</v>
      </c>
      <c r="BA62" s="1" t="s">
        <v>6</v>
      </c>
      <c r="BC62" s="141">
        <v>2.2223277007784318E-2</v>
      </c>
      <c r="BD62" s="141" t="s">
        <v>6</v>
      </c>
    </row>
    <row r="63" spans="1:56" x14ac:dyDescent="0.25">
      <c r="A63" s="1" t="s">
        <v>61</v>
      </c>
      <c r="B63" s="1">
        <v>414</v>
      </c>
      <c r="C63" s="87" t="s">
        <v>74</v>
      </c>
      <c r="D63" s="86">
        <v>1</v>
      </c>
      <c r="E63" s="1" t="s">
        <v>2</v>
      </c>
      <c r="G63" s="4">
        <v>0.36045197740112994</v>
      </c>
      <c r="H63" s="4" t="s">
        <v>5</v>
      </c>
      <c r="J63" s="86">
        <v>0.4</v>
      </c>
      <c r="K63" s="1" t="s">
        <v>5</v>
      </c>
      <c r="M63" s="86">
        <v>0</v>
      </c>
      <c r="N63" s="1" t="s">
        <v>6</v>
      </c>
      <c r="P63" s="4">
        <v>1</v>
      </c>
      <c r="Q63" s="1" t="s">
        <v>2</v>
      </c>
      <c r="S63" s="4">
        <v>1</v>
      </c>
      <c r="T63" s="1" t="s">
        <v>2</v>
      </c>
      <c r="V63" s="7">
        <v>0</v>
      </c>
      <c r="W63" s="1" t="s">
        <v>6</v>
      </c>
      <c r="Y63" s="7">
        <v>0</v>
      </c>
      <c r="Z63" s="1" t="s">
        <v>6</v>
      </c>
      <c r="AB63" s="51">
        <v>0.1</v>
      </c>
      <c r="AC63" s="1" t="s">
        <v>6</v>
      </c>
      <c r="AE63" s="51">
        <v>0.1</v>
      </c>
      <c r="AF63" s="1" t="s">
        <v>6</v>
      </c>
      <c r="AH63" s="4">
        <v>0</v>
      </c>
      <c r="AI63" s="1" t="s">
        <v>6</v>
      </c>
      <c r="AK63" s="4">
        <v>0</v>
      </c>
      <c r="AL63" s="1" t="s">
        <v>6</v>
      </c>
      <c r="AN63" s="4">
        <v>0</v>
      </c>
      <c r="AO63" s="1" t="s">
        <v>6</v>
      </c>
      <c r="AQ63" s="4">
        <v>0</v>
      </c>
      <c r="AR63" s="1" t="s">
        <v>6</v>
      </c>
      <c r="AT63" s="4">
        <v>0</v>
      </c>
      <c r="AU63" s="1" t="s">
        <v>6</v>
      </c>
      <c r="AW63" s="4">
        <v>0</v>
      </c>
      <c r="AX63" s="1" t="s">
        <v>6</v>
      </c>
      <c r="AY63" s="1"/>
      <c r="AZ63" s="1">
        <v>0.125</v>
      </c>
      <c r="BA63" s="1" t="s">
        <v>6</v>
      </c>
      <c r="BC63" s="141">
        <v>0.22427259887005654</v>
      </c>
      <c r="BD63" s="141" t="s">
        <v>5</v>
      </c>
    </row>
    <row r="64" spans="1:56" x14ac:dyDescent="0.25">
      <c r="A64" s="1" t="s">
        <v>61</v>
      </c>
      <c r="B64" s="1">
        <v>415</v>
      </c>
      <c r="C64" s="87" t="s">
        <v>75</v>
      </c>
      <c r="D64" s="86">
        <v>1</v>
      </c>
      <c r="E64" s="1" t="s">
        <v>2</v>
      </c>
      <c r="G64" s="4">
        <v>0.43601725377426315</v>
      </c>
      <c r="H64" s="4" t="s">
        <v>4</v>
      </c>
      <c r="J64" s="86">
        <v>0.4</v>
      </c>
      <c r="K64" s="1" t="s">
        <v>5</v>
      </c>
      <c r="M64" s="86">
        <v>0</v>
      </c>
      <c r="N64" s="1" t="s">
        <v>6</v>
      </c>
      <c r="P64" s="4">
        <v>1</v>
      </c>
      <c r="Q64" s="1" t="s">
        <v>2</v>
      </c>
      <c r="S64" s="4">
        <v>1</v>
      </c>
      <c r="T64" s="1" t="s">
        <v>2</v>
      </c>
      <c r="V64" s="7">
        <v>0</v>
      </c>
      <c r="W64" s="1" t="s">
        <v>6</v>
      </c>
      <c r="Y64" s="7">
        <v>0.43601725377426315</v>
      </c>
      <c r="Z64" s="1" t="s">
        <v>4</v>
      </c>
      <c r="AB64" s="51">
        <v>0.1</v>
      </c>
      <c r="AC64" s="1" t="s">
        <v>6</v>
      </c>
      <c r="AE64" s="51">
        <v>0.1</v>
      </c>
      <c r="AF64" s="1" t="s">
        <v>6</v>
      </c>
      <c r="AH64" s="4">
        <v>1</v>
      </c>
      <c r="AI64" s="1" t="s">
        <v>2</v>
      </c>
      <c r="AK64" s="4">
        <v>0</v>
      </c>
      <c r="AL64" s="1" t="s">
        <v>6</v>
      </c>
      <c r="AN64" s="4">
        <v>0</v>
      </c>
      <c r="AO64" s="1" t="s">
        <v>6</v>
      </c>
      <c r="AQ64" s="4">
        <v>0</v>
      </c>
      <c r="AR64" s="1" t="s">
        <v>6</v>
      </c>
      <c r="AT64" s="4">
        <v>2.0833333333333336E-2</v>
      </c>
      <c r="AU64" s="1" t="s">
        <v>6</v>
      </c>
      <c r="AW64" s="4">
        <v>0</v>
      </c>
      <c r="AX64" s="1" t="s">
        <v>6</v>
      </c>
      <c r="AY64" s="1"/>
      <c r="AZ64" s="1">
        <v>0.4375</v>
      </c>
      <c r="BA64" s="1" t="s">
        <v>4</v>
      </c>
      <c r="BC64" s="141">
        <v>0.31756005871075965</v>
      </c>
      <c r="BD64" s="141" t="s">
        <v>5</v>
      </c>
    </row>
    <row r="65" spans="1:56" x14ac:dyDescent="0.25">
      <c r="A65" s="1" t="s">
        <v>61</v>
      </c>
      <c r="B65" s="1">
        <v>416</v>
      </c>
      <c r="C65" s="87" t="s">
        <v>76</v>
      </c>
      <c r="D65" s="86">
        <v>0.93274531422271223</v>
      </c>
      <c r="E65" s="1" t="s">
        <v>2</v>
      </c>
      <c r="G65" s="4">
        <v>1</v>
      </c>
      <c r="H65" s="4" t="s">
        <v>2</v>
      </c>
      <c r="J65" s="86">
        <v>0.4</v>
      </c>
      <c r="K65" s="1" t="s">
        <v>5</v>
      </c>
      <c r="M65" s="86">
        <v>0</v>
      </c>
      <c r="N65" s="1" t="s">
        <v>6</v>
      </c>
      <c r="P65" s="4">
        <v>0</v>
      </c>
      <c r="Q65" s="1" t="s">
        <v>6</v>
      </c>
      <c r="S65" s="4">
        <v>0</v>
      </c>
      <c r="T65" s="1" t="s">
        <v>6</v>
      </c>
      <c r="V65" s="7">
        <v>0</v>
      </c>
      <c r="W65" s="1" t="s">
        <v>6</v>
      </c>
      <c r="Y65" s="7">
        <v>0</v>
      </c>
      <c r="Z65" s="1" t="s">
        <v>6</v>
      </c>
      <c r="AB65" s="51">
        <v>0.79999999999999993</v>
      </c>
      <c r="AC65" s="1" t="s">
        <v>3</v>
      </c>
      <c r="AE65" s="51">
        <v>0.1</v>
      </c>
      <c r="AF65" s="1" t="s">
        <v>6</v>
      </c>
      <c r="AH65" s="4">
        <v>0.56670341786108047</v>
      </c>
      <c r="AI65" s="1" t="s">
        <v>4</v>
      </c>
      <c r="AK65" s="4">
        <v>1</v>
      </c>
      <c r="AL65" s="1" t="s">
        <v>2</v>
      </c>
      <c r="AN65" s="4">
        <v>0</v>
      </c>
      <c r="AO65" s="1" t="s">
        <v>6</v>
      </c>
      <c r="AQ65" s="4">
        <v>0</v>
      </c>
      <c r="AR65" s="1" t="s">
        <v>6</v>
      </c>
      <c r="AT65" s="4">
        <v>0.75</v>
      </c>
      <c r="AU65" s="1" t="s">
        <v>3</v>
      </c>
      <c r="AW65" s="4">
        <v>0</v>
      </c>
      <c r="AX65" s="1" t="s">
        <v>6</v>
      </c>
      <c r="AY65" s="1"/>
      <c r="AZ65" s="1">
        <v>0.125</v>
      </c>
      <c r="BA65" s="1" t="s">
        <v>6</v>
      </c>
      <c r="BC65" s="141">
        <v>0.34122243660418966</v>
      </c>
      <c r="BD65" s="141" t="s">
        <v>5</v>
      </c>
    </row>
    <row r="66" spans="1:56" x14ac:dyDescent="0.25">
      <c r="A66" s="1" t="s">
        <v>77</v>
      </c>
      <c r="B66" s="1">
        <v>501</v>
      </c>
      <c r="C66" s="87" t="s">
        <v>77</v>
      </c>
      <c r="D66" s="86">
        <v>0.22041468923686014</v>
      </c>
      <c r="E66" s="1" t="s">
        <v>5</v>
      </c>
      <c r="G66" s="4">
        <v>0</v>
      </c>
      <c r="H66" s="4" t="s">
        <v>6</v>
      </c>
      <c r="J66" s="86">
        <v>0.99166666666666659</v>
      </c>
      <c r="K66" s="1" t="s">
        <v>2</v>
      </c>
      <c r="M66" s="86">
        <v>0</v>
      </c>
      <c r="N66" s="1" t="s">
        <v>6</v>
      </c>
      <c r="P66" s="4">
        <v>1</v>
      </c>
      <c r="Q66" s="1" t="s">
        <v>2</v>
      </c>
      <c r="S66" s="4">
        <v>0.54970433723320555</v>
      </c>
      <c r="T66" s="1" t="s">
        <v>4</v>
      </c>
      <c r="V66" s="7">
        <v>0</v>
      </c>
      <c r="W66" s="1" t="s">
        <v>6</v>
      </c>
      <c r="Y66" s="7">
        <v>0</v>
      </c>
      <c r="Z66" s="1" t="s">
        <v>6</v>
      </c>
      <c r="AB66" s="51">
        <v>0.1</v>
      </c>
      <c r="AC66" s="1" t="s">
        <v>6</v>
      </c>
      <c r="AE66" s="51">
        <v>0.1</v>
      </c>
      <c r="AF66" s="1" t="s">
        <v>6</v>
      </c>
      <c r="AH66" s="4">
        <v>0</v>
      </c>
      <c r="AI66" s="1" t="s">
        <v>6</v>
      </c>
      <c r="AK66" s="4">
        <v>0</v>
      </c>
      <c r="AL66" s="1" t="s">
        <v>6</v>
      </c>
      <c r="AN66" s="4">
        <v>0</v>
      </c>
      <c r="AO66" s="1" t="s">
        <v>6</v>
      </c>
      <c r="AQ66" s="4">
        <v>0</v>
      </c>
      <c r="AR66" s="1" t="s">
        <v>6</v>
      </c>
      <c r="AT66" s="4">
        <v>0.95</v>
      </c>
      <c r="AU66" s="1" t="s">
        <v>2</v>
      </c>
      <c r="AW66" s="4">
        <v>0</v>
      </c>
      <c r="AX66" s="1" t="s">
        <v>6</v>
      </c>
      <c r="AY66" s="1"/>
      <c r="AZ66" s="1">
        <v>0.125</v>
      </c>
      <c r="BA66" s="1" t="s">
        <v>6</v>
      </c>
      <c r="BC66" s="141">
        <v>0.48659523598033994</v>
      </c>
      <c r="BD66" s="141" t="s">
        <v>4</v>
      </c>
    </row>
    <row r="67" spans="1:56" s="2" customFormat="1" x14ac:dyDescent="0.25">
      <c r="A67" s="2" t="s">
        <v>77</v>
      </c>
      <c r="B67" s="2">
        <v>502</v>
      </c>
      <c r="C67" s="116" t="s">
        <v>78</v>
      </c>
      <c r="D67" s="117">
        <v>0.17214484679665737</v>
      </c>
      <c r="E67" s="2" t="s">
        <v>6</v>
      </c>
      <c r="G67" s="7">
        <v>0.32284223203532719</v>
      </c>
      <c r="H67" s="7" t="s">
        <v>5</v>
      </c>
      <c r="J67" s="117">
        <v>0</v>
      </c>
      <c r="K67" s="2" t="s">
        <v>6</v>
      </c>
      <c r="M67" s="117">
        <v>0</v>
      </c>
      <c r="N67" s="2" t="s">
        <v>6</v>
      </c>
      <c r="P67" s="7">
        <v>0</v>
      </c>
      <c r="Q67" s="2" t="s">
        <v>6</v>
      </c>
      <c r="S67" s="7">
        <v>0</v>
      </c>
      <c r="T67" s="2" t="s">
        <v>6</v>
      </c>
      <c r="V67" s="7">
        <v>0</v>
      </c>
      <c r="W67" s="2" t="s">
        <v>6</v>
      </c>
      <c r="Y67" s="7">
        <v>0</v>
      </c>
      <c r="Z67" s="2" t="s">
        <v>6</v>
      </c>
      <c r="AB67" s="51">
        <v>0</v>
      </c>
      <c r="AC67" s="2" t="s">
        <v>6</v>
      </c>
      <c r="AE67" s="51">
        <v>0</v>
      </c>
      <c r="AF67" s="2" t="s">
        <v>6</v>
      </c>
      <c r="AH67" s="7">
        <v>0</v>
      </c>
      <c r="AI67" s="2" t="s">
        <v>6</v>
      </c>
      <c r="AK67" s="7">
        <v>0</v>
      </c>
      <c r="AL67" s="2" t="s">
        <v>6</v>
      </c>
      <c r="AN67" s="7">
        <v>0</v>
      </c>
      <c r="AO67" s="2" t="s">
        <v>6</v>
      </c>
      <c r="AQ67" s="7">
        <v>0</v>
      </c>
      <c r="AR67" s="2" t="s">
        <v>6</v>
      </c>
      <c r="AT67" s="7">
        <v>1</v>
      </c>
      <c r="AU67" s="2" t="s">
        <v>2</v>
      </c>
      <c r="AW67" s="7">
        <v>0</v>
      </c>
      <c r="AX67" s="2" t="s">
        <v>6</v>
      </c>
      <c r="AZ67" s="2">
        <v>0.1875</v>
      </c>
      <c r="BA67" s="2" t="s">
        <v>6</v>
      </c>
      <c r="BC67" s="141">
        <v>0.13412435394159924</v>
      </c>
      <c r="BD67" s="141" t="s">
        <v>6</v>
      </c>
    </row>
    <row r="68" spans="1:56" s="2" customFormat="1" x14ac:dyDescent="0.25">
      <c r="A68" s="2" t="s">
        <v>77</v>
      </c>
      <c r="B68" s="2">
        <v>503</v>
      </c>
      <c r="C68" s="116" t="s">
        <v>79</v>
      </c>
      <c r="D68" s="117">
        <v>0.14363376251788268</v>
      </c>
      <c r="E68" s="2" t="s">
        <v>6</v>
      </c>
      <c r="G68" s="7">
        <v>1.8337408312958436E-2</v>
      </c>
      <c r="H68" s="7" t="s">
        <v>6</v>
      </c>
      <c r="J68" s="117">
        <v>0.7</v>
      </c>
      <c r="K68" s="2" t="s">
        <v>3</v>
      </c>
      <c r="M68" s="117">
        <v>0.7</v>
      </c>
      <c r="N68" s="2" t="s">
        <v>3</v>
      </c>
      <c r="P68" s="7">
        <v>0</v>
      </c>
      <c r="Q68" s="2" t="s">
        <v>6</v>
      </c>
      <c r="S68" s="7">
        <v>0.14363376251788268</v>
      </c>
      <c r="T68" s="2" t="s">
        <v>6</v>
      </c>
      <c r="V68" s="7">
        <v>0</v>
      </c>
      <c r="W68" s="2" t="s">
        <v>6</v>
      </c>
      <c r="Y68" s="7">
        <v>0</v>
      </c>
      <c r="Z68" s="2" t="s">
        <v>6</v>
      </c>
      <c r="AB68" s="51">
        <v>0</v>
      </c>
      <c r="AC68" s="2" t="s">
        <v>6</v>
      </c>
      <c r="AE68" s="51">
        <v>0</v>
      </c>
      <c r="AF68" s="2" t="s">
        <v>6</v>
      </c>
      <c r="AH68" s="7">
        <v>0</v>
      </c>
      <c r="AI68" s="2" t="s">
        <v>6</v>
      </c>
      <c r="AK68" s="7">
        <v>0</v>
      </c>
      <c r="AL68" s="2" t="s">
        <v>6</v>
      </c>
      <c r="AN68" s="7">
        <v>0</v>
      </c>
      <c r="AO68" s="2" t="s">
        <v>6</v>
      </c>
      <c r="AQ68" s="7">
        <v>0</v>
      </c>
      <c r="AR68" s="2" t="s">
        <v>6</v>
      </c>
      <c r="AT68" s="7">
        <v>0.75312500000000004</v>
      </c>
      <c r="AU68" s="2" t="s">
        <v>3</v>
      </c>
      <c r="AW68" s="7">
        <v>0</v>
      </c>
      <c r="AX68" s="2" t="s">
        <v>6</v>
      </c>
      <c r="AZ68" s="2">
        <v>0</v>
      </c>
      <c r="BA68" s="2" t="s">
        <v>6</v>
      </c>
      <c r="BC68" s="141">
        <v>0.23059274666743618</v>
      </c>
      <c r="BD68" s="141" t="s">
        <v>5</v>
      </c>
    </row>
    <row r="69" spans="1:56" s="2" customFormat="1" x14ac:dyDescent="0.25">
      <c r="A69" s="2" t="s">
        <v>77</v>
      </c>
      <c r="B69" s="2">
        <v>504</v>
      </c>
      <c r="C69" s="116" t="s">
        <v>80</v>
      </c>
      <c r="D69" s="117">
        <v>0.62234042553191493</v>
      </c>
      <c r="E69" s="2" t="s">
        <v>3</v>
      </c>
      <c r="G69" s="7">
        <v>0</v>
      </c>
      <c r="H69" s="7" t="s">
        <v>6</v>
      </c>
      <c r="J69" s="117">
        <v>0.3666666666666667</v>
      </c>
      <c r="K69" s="2" t="s">
        <v>5</v>
      </c>
      <c r="M69" s="117">
        <v>0.1388888888888889</v>
      </c>
      <c r="N69" s="2" t="s">
        <v>6</v>
      </c>
      <c r="P69" s="7">
        <v>0</v>
      </c>
      <c r="Q69" s="2" t="s">
        <v>6</v>
      </c>
      <c r="S69" s="7">
        <v>0.62234042553191493</v>
      </c>
      <c r="T69" s="2" t="s">
        <v>3</v>
      </c>
      <c r="V69" s="7">
        <v>0</v>
      </c>
      <c r="W69" s="2" t="s">
        <v>6</v>
      </c>
      <c r="Y69" s="7">
        <v>1</v>
      </c>
      <c r="Z69" s="2" t="s">
        <v>2</v>
      </c>
      <c r="AB69" s="51">
        <v>0.7</v>
      </c>
      <c r="AC69" s="2" t="s">
        <v>3</v>
      </c>
      <c r="AE69" s="51">
        <v>0.6</v>
      </c>
      <c r="AF69" s="2" t="s">
        <v>4</v>
      </c>
      <c r="AH69" s="7">
        <v>0.775709219858156</v>
      </c>
      <c r="AI69" s="2" t="s">
        <v>3</v>
      </c>
      <c r="AK69" s="7">
        <v>0</v>
      </c>
      <c r="AL69" s="2" t="s">
        <v>6</v>
      </c>
      <c r="AN69" s="7">
        <v>0</v>
      </c>
      <c r="AO69" s="2" t="s">
        <v>6</v>
      </c>
      <c r="AQ69" s="7">
        <v>0.125</v>
      </c>
      <c r="AR69" s="2" t="s">
        <v>6</v>
      </c>
      <c r="AT69" s="7">
        <v>1</v>
      </c>
      <c r="AU69" s="2" t="s">
        <v>2</v>
      </c>
      <c r="AW69" s="7">
        <v>0</v>
      </c>
      <c r="AX69" s="2" t="s">
        <v>6</v>
      </c>
      <c r="AZ69" s="2">
        <v>0.1875</v>
      </c>
      <c r="BA69" s="2" t="s">
        <v>6</v>
      </c>
      <c r="BC69" s="141">
        <v>0.38220005910165489</v>
      </c>
      <c r="BD69" s="141" t="s">
        <v>5</v>
      </c>
    </row>
    <row r="70" spans="1:56" s="2" customFormat="1" x14ac:dyDescent="0.25">
      <c r="A70" s="2" t="s">
        <v>77</v>
      </c>
      <c r="B70" s="2">
        <v>505</v>
      </c>
      <c r="C70" s="116" t="s">
        <v>81</v>
      </c>
      <c r="D70" s="117">
        <v>0.29538180155464105</v>
      </c>
      <c r="E70" s="2" t="s">
        <v>5</v>
      </c>
      <c r="G70" s="7">
        <v>0.38398469527193224</v>
      </c>
      <c r="H70" s="7" t="s">
        <v>5</v>
      </c>
      <c r="J70" s="117">
        <v>0.90238095238095251</v>
      </c>
      <c r="K70" s="2" t="s">
        <v>2</v>
      </c>
      <c r="M70" s="117">
        <v>0.95357142857142863</v>
      </c>
      <c r="N70" s="2" t="s">
        <v>2</v>
      </c>
      <c r="P70" s="7">
        <v>0</v>
      </c>
      <c r="Q70" s="2" t="s">
        <v>6</v>
      </c>
      <c r="S70" s="7">
        <v>0</v>
      </c>
      <c r="T70" s="2" t="s">
        <v>6</v>
      </c>
      <c r="V70" s="7">
        <v>0</v>
      </c>
      <c r="W70" s="2" t="s">
        <v>6</v>
      </c>
      <c r="Y70" s="7">
        <v>0</v>
      </c>
      <c r="Z70" s="2" t="s">
        <v>6</v>
      </c>
      <c r="AB70" s="51">
        <v>0</v>
      </c>
      <c r="AC70" s="2" t="s">
        <v>6</v>
      </c>
      <c r="AE70" s="51">
        <v>0</v>
      </c>
      <c r="AF70" s="2" t="s">
        <v>6</v>
      </c>
      <c r="AH70" s="7">
        <v>0</v>
      </c>
      <c r="AI70" s="2" t="s">
        <v>6</v>
      </c>
      <c r="AK70" s="7">
        <v>0</v>
      </c>
      <c r="AL70" s="2" t="s">
        <v>6</v>
      </c>
      <c r="AN70" s="7">
        <v>0</v>
      </c>
      <c r="AO70" s="2" t="s">
        <v>6</v>
      </c>
      <c r="AQ70" s="7">
        <v>0</v>
      </c>
      <c r="AR70" s="2" t="s">
        <v>6</v>
      </c>
      <c r="AT70" s="7">
        <v>0.7583333333333333</v>
      </c>
      <c r="AU70" s="2" t="s">
        <v>3</v>
      </c>
      <c r="AW70" s="7">
        <v>0</v>
      </c>
      <c r="AX70" s="2" t="s">
        <v>6</v>
      </c>
      <c r="AZ70" s="2">
        <v>0.75</v>
      </c>
      <c r="BA70" s="2" t="s">
        <v>3</v>
      </c>
      <c r="BC70" s="141">
        <v>0.33289689626990016</v>
      </c>
      <c r="BD70" s="141" t="s">
        <v>5</v>
      </c>
    </row>
    <row r="71" spans="1:56" s="2" customFormat="1" x14ac:dyDescent="0.25">
      <c r="A71" s="2" t="s">
        <v>77</v>
      </c>
      <c r="B71" s="2">
        <v>506</v>
      </c>
      <c r="C71" s="116" t="s">
        <v>82</v>
      </c>
      <c r="D71" s="117">
        <v>0.46712847993726309</v>
      </c>
      <c r="E71" s="2" t="s">
        <v>4</v>
      </c>
      <c r="G71" s="7">
        <v>0.22506796394333953</v>
      </c>
      <c r="H71" s="7" t="s">
        <v>5</v>
      </c>
      <c r="J71" s="117">
        <v>0</v>
      </c>
      <c r="K71" s="2" t="s">
        <v>6</v>
      </c>
      <c r="M71" s="117">
        <v>0</v>
      </c>
      <c r="N71" s="2" t="s">
        <v>6</v>
      </c>
      <c r="P71" s="7">
        <v>0</v>
      </c>
      <c r="Q71" s="2" t="s">
        <v>6</v>
      </c>
      <c r="S71" s="7">
        <v>0.19605280355509083</v>
      </c>
      <c r="T71" s="2" t="s">
        <v>6</v>
      </c>
      <c r="V71" s="7">
        <v>0</v>
      </c>
      <c r="W71" s="2" t="s">
        <v>6</v>
      </c>
      <c r="Y71" s="7">
        <v>0</v>
      </c>
      <c r="Z71" s="2" t="s">
        <v>6</v>
      </c>
      <c r="AB71" s="51">
        <v>0.1</v>
      </c>
      <c r="AC71" s="2" t="s">
        <v>6</v>
      </c>
      <c r="AE71" s="51">
        <v>0.1</v>
      </c>
      <c r="AF71" s="2" t="s">
        <v>6</v>
      </c>
      <c r="AH71" s="7">
        <v>0</v>
      </c>
      <c r="AI71" s="2" t="s">
        <v>6</v>
      </c>
      <c r="AK71" s="7">
        <v>0</v>
      </c>
      <c r="AL71" s="2" t="s">
        <v>6</v>
      </c>
      <c r="AN71" s="7">
        <v>0</v>
      </c>
      <c r="AO71" s="2" t="s">
        <v>6</v>
      </c>
      <c r="AQ71" s="7">
        <v>0</v>
      </c>
      <c r="AR71" s="2" t="s">
        <v>6</v>
      </c>
      <c r="AT71" s="7">
        <v>0</v>
      </c>
      <c r="AU71" s="2" t="s">
        <v>6</v>
      </c>
      <c r="AW71" s="7">
        <v>0</v>
      </c>
      <c r="AX71" s="2" t="s">
        <v>6</v>
      </c>
      <c r="AZ71" s="2">
        <v>6.25E-2</v>
      </c>
      <c r="BA71" s="2" t="s">
        <v>6</v>
      </c>
      <c r="BC71" s="141">
        <v>5.7537462371784684E-2</v>
      </c>
      <c r="BD71" s="141" t="s">
        <v>6</v>
      </c>
    </row>
    <row r="72" spans="1:56" s="2" customFormat="1" x14ac:dyDescent="0.25">
      <c r="A72" s="2" t="s">
        <v>77</v>
      </c>
      <c r="B72" s="2">
        <v>507</v>
      </c>
      <c r="C72" s="116" t="s">
        <v>83</v>
      </c>
      <c r="D72" s="117">
        <v>0.67312241277350682</v>
      </c>
      <c r="E72" s="2" t="s">
        <v>3</v>
      </c>
      <c r="G72" s="7">
        <v>0.30700358137684042</v>
      </c>
      <c r="H72" s="7" t="s">
        <v>5</v>
      </c>
      <c r="J72" s="117">
        <v>0.95</v>
      </c>
      <c r="K72" s="2" t="s">
        <v>2</v>
      </c>
      <c r="M72" s="117">
        <v>0.95</v>
      </c>
      <c r="N72" s="2" t="s">
        <v>2</v>
      </c>
      <c r="P72" s="7">
        <v>1</v>
      </c>
      <c r="Q72" s="2" t="s">
        <v>2</v>
      </c>
      <c r="S72" s="7">
        <v>0.41809580130100532</v>
      </c>
      <c r="T72" s="2" t="s">
        <v>4</v>
      </c>
      <c r="V72" s="7">
        <v>0</v>
      </c>
      <c r="W72" s="2" t="s">
        <v>6</v>
      </c>
      <c r="Y72" s="7">
        <v>0</v>
      </c>
      <c r="Z72" s="2" t="s">
        <v>6</v>
      </c>
      <c r="AB72" s="51">
        <v>0.8</v>
      </c>
      <c r="AC72" s="2" t="s">
        <v>3</v>
      </c>
      <c r="AE72" s="51">
        <v>0.5</v>
      </c>
      <c r="AF72" s="2" t="s">
        <v>4</v>
      </c>
      <c r="AH72" s="7">
        <v>2.4098166765227677E-2</v>
      </c>
      <c r="AI72" s="2" t="s">
        <v>6</v>
      </c>
      <c r="AK72" s="7">
        <v>1.532033426183844E-2</v>
      </c>
      <c r="AL72" s="2" t="s">
        <v>6</v>
      </c>
      <c r="AN72" s="7">
        <v>0</v>
      </c>
      <c r="AO72" s="2" t="s">
        <v>6</v>
      </c>
      <c r="AQ72" s="7">
        <v>0</v>
      </c>
      <c r="AR72" s="2" t="s">
        <v>6</v>
      </c>
      <c r="AT72" s="7">
        <v>0.14855072463768118</v>
      </c>
      <c r="AU72" s="2" t="s">
        <v>6</v>
      </c>
      <c r="AW72" s="7">
        <v>0</v>
      </c>
      <c r="AX72" s="2" t="s">
        <v>6</v>
      </c>
      <c r="AZ72" s="2">
        <v>0.125</v>
      </c>
      <c r="BA72" s="2" t="s">
        <v>6</v>
      </c>
      <c r="BC72" s="141">
        <v>0.39798708728768895</v>
      </c>
      <c r="BD72" s="141" t="s">
        <v>5</v>
      </c>
    </row>
    <row r="73" spans="1:56" s="2" customFormat="1" x14ac:dyDescent="0.25">
      <c r="A73" s="2" t="s">
        <v>77</v>
      </c>
      <c r="B73" s="2">
        <v>508</v>
      </c>
      <c r="C73" s="116" t="s">
        <v>84</v>
      </c>
      <c r="D73" s="117">
        <v>0.10905125408942203</v>
      </c>
      <c r="E73" s="2" t="s">
        <v>6</v>
      </c>
      <c r="G73" s="7">
        <v>0.13925479864508844</v>
      </c>
      <c r="H73" s="7" t="s">
        <v>6</v>
      </c>
      <c r="J73" s="117">
        <v>0.4</v>
      </c>
      <c r="K73" s="2" t="s">
        <v>5</v>
      </c>
      <c r="M73" s="117">
        <v>0.4</v>
      </c>
      <c r="N73" s="2" t="s">
        <v>5</v>
      </c>
      <c r="P73" s="7">
        <v>0</v>
      </c>
      <c r="Q73" s="2" t="s">
        <v>6</v>
      </c>
      <c r="S73" s="7">
        <v>0</v>
      </c>
      <c r="T73" s="2" t="s">
        <v>6</v>
      </c>
      <c r="V73" s="7">
        <v>0</v>
      </c>
      <c r="W73" s="2" t="s">
        <v>6</v>
      </c>
      <c r="Y73" s="7">
        <v>0</v>
      </c>
      <c r="Z73" s="2" t="s">
        <v>6</v>
      </c>
      <c r="AB73" s="51">
        <v>0</v>
      </c>
      <c r="AC73" s="2" t="s">
        <v>6</v>
      </c>
      <c r="AE73" s="51">
        <v>0</v>
      </c>
      <c r="AF73" s="2" t="s">
        <v>6</v>
      </c>
      <c r="AH73" s="7">
        <v>0</v>
      </c>
      <c r="AI73" s="2" t="s">
        <v>6</v>
      </c>
      <c r="AK73" s="7">
        <v>0</v>
      </c>
      <c r="AL73" s="2" t="s">
        <v>6</v>
      </c>
      <c r="AN73" s="7">
        <v>0</v>
      </c>
      <c r="AO73" s="2" t="s">
        <v>6</v>
      </c>
      <c r="AQ73" s="7">
        <v>0</v>
      </c>
      <c r="AR73" s="2" t="s">
        <v>6</v>
      </c>
      <c r="AT73" s="7">
        <v>0</v>
      </c>
      <c r="AU73" s="2" t="s">
        <v>6</v>
      </c>
      <c r="AW73" s="7">
        <v>0</v>
      </c>
      <c r="AX73" s="2" t="s">
        <v>6</v>
      </c>
      <c r="AZ73" s="2">
        <v>0.125</v>
      </c>
      <c r="BA73" s="2" t="s">
        <v>6</v>
      </c>
      <c r="BC73" s="141">
        <v>9.8665302636725544E-2</v>
      </c>
      <c r="BD73" s="141" t="s">
        <v>6</v>
      </c>
    </row>
    <row r="74" spans="1:56" s="2" customFormat="1" x14ac:dyDescent="0.25">
      <c r="A74" s="2" t="s">
        <v>77</v>
      </c>
      <c r="B74" s="2">
        <v>509</v>
      </c>
      <c r="C74" s="116" t="s">
        <v>85</v>
      </c>
      <c r="D74" s="117">
        <v>0.79439681567666875</v>
      </c>
      <c r="E74" s="2" t="s">
        <v>3</v>
      </c>
      <c r="G74" s="7">
        <v>0.19352714272273969</v>
      </c>
      <c r="H74" s="7" t="s">
        <v>6</v>
      </c>
      <c r="J74" s="117">
        <v>0.78333333333333333</v>
      </c>
      <c r="K74" s="2" t="s">
        <v>3</v>
      </c>
      <c r="M74" s="117">
        <v>0.78333333333333333</v>
      </c>
      <c r="N74" s="2" t="s">
        <v>3</v>
      </c>
      <c r="P74" s="7">
        <v>0</v>
      </c>
      <c r="Q74" s="2" t="s">
        <v>6</v>
      </c>
      <c r="S74" s="7">
        <v>0</v>
      </c>
      <c r="T74" s="2" t="s">
        <v>6</v>
      </c>
      <c r="V74" s="7">
        <v>0</v>
      </c>
      <c r="W74" s="2" t="s">
        <v>6</v>
      </c>
      <c r="Y74" s="7">
        <v>0</v>
      </c>
      <c r="Z74" s="2" t="s">
        <v>6</v>
      </c>
      <c r="AB74" s="51">
        <v>0</v>
      </c>
      <c r="AC74" s="2" t="s">
        <v>6</v>
      </c>
      <c r="AE74" s="51">
        <v>0</v>
      </c>
      <c r="AF74" s="2" t="s">
        <v>6</v>
      </c>
      <c r="AH74" s="7">
        <v>0</v>
      </c>
      <c r="AI74" s="2" t="s">
        <v>6</v>
      </c>
      <c r="AK74" s="7">
        <v>0</v>
      </c>
      <c r="AL74" s="2" t="s">
        <v>6</v>
      </c>
      <c r="AN74" s="7">
        <v>0</v>
      </c>
      <c r="AO74" s="2" t="s">
        <v>6</v>
      </c>
      <c r="AQ74" s="7">
        <v>0</v>
      </c>
      <c r="AR74" s="2" t="s">
        <v>6</v>
      </c>
      <c r="AT74" s="7">
        <v>0.50049999999999994</v>
      </c>
      <c r="AU74" s="2" t="s">
        <v>4</v>
      </c>
      <c r="AW74" s="7">
        <v>0</v>
      </c>
      <c r="AX74" s="2" t="s">
        <v>6</v>
      </c>
      <c r="AZ74" s="2">
        <v>0.125</v>
      </c>
      <c r="BA74" s="2" t="s">
        <v>6</v>
      </c>
      <c r="BC74" s="141">
        <v>0.2623628645866371</v>
      </c>
      <c r="BD74" s="141" t="s">
        <v>5</v>
      </c>
    </row>
    <row r="75" spans="1:56" s="2" customFormat="1" x14ac:dyDescent="0.25">
      <c r="A75" s="2" t="s">
        <v>77</v>
      </c>
      <c r="B75" s="2">
        <v>510</v>
      </c>
      <c r="C75" s="116" t="s">
        <v>86</v>
      </c>
      <c r="D75" s="117">
        <v>0.92319277108433739</v>
      </c>
      <c r="E75" s="2" t="s">
        <v>2</v>
      </c>
      <c r="G75" s="7">
        <v>0</v>
      </c>
      <c r="H75" s="7" t="s">
        <v>6</v>
      </c>
      <c r="J75" s="117">
        <v>0</v>
      </c>
      <c r="K75" s="2" t="s">
        <v>6</v>
      </c>
      <c r="M75" s="117">
        <v>0</v>
      </c>
      <c r="N75" s="2" t="s">
        <v>6</v>
      </c>
      <c r="P75" s="7">
        <v>0</v>
      </c>
      <c r="Q75" s="2" t="s">
        <v>6</v>
      </c>
      <c r="S75" s="7">
        <v>0</v>
      </c>
      <c r="T75" s="2" t="s">
        <v>6</v>
      </c>
      <c r="V75" s="7">
        <v>0</v>
      </c>
      <c r="W75" s="2" t="s">
        <v>6</v>
      </c>
      <c r="Y75" s="7">
        <v>0</v>
      </c>
      <c r="Z75" s="2" t="s">
        <v>6</v>
      </c>
      <c r="AB75" s="51">
        <v>0</v>
      </c>
      <c r="AC75" s="2" t="s">
        <v>6</v>
      </c>
      <c r="AE75" s="51">
        <v>0</v>
      </c>
      <c r="AF75" s="2" t="s">
        <v>6</v>
      </c>
      <c r="AH75" s="7">
        <v>0</v>
      </c>
      <c r="AI75" s="2" t="s">
        <v>6</v>
      </c>
      <c r="AK75" s="7">
        <v>0</v>
      </c>
      <c r="AL75" s="2" t="s">
        <v>6</v>
      </c>
      <c r="AN75" s="7">
        <v>0</v>
      </c>
      <c r="AO75" s="2" t="s">
        <v>6</v>
      </c>
      <c r="AQ75" s="7">
        <v>0</v>
      </c>
      <c r="AR75" s="2" t="s">
        <v>6</v>
      </c>
      <c r="AT75" s="7">
        <v>3.8461538461538464E-2</v>
      </c>
      <c r="AU75" s="2" t="s">
        <v>6</v>
      </c>
      <c r="AW75" s="7">
        <v>0</v>
      </c>
      <c r="AX75" s="2" t="s">
        <v>6</v>
      </c>
      <c r="AZ75" s="2">
        <v>0</v>
      </c>
      <c r="BA75" s="2" t="s">
        <v>6</v>
      </c>
      <c r="BC75" s="141">
        <v>5.0005792400370716E-2</v>
      </c>
      <c r="BD75" s="141" t="s">
        <v>6</v>
      </c>
    </row>
    <row r="76" spans="1:56" s="2" customFormat="1" x14ac:dyDescent="0.25">
      <c r="A76" s="2" t="s">
        <v>77</v>
      </c>
      <c r="B76" s="2">
        <v>511</v>
      </c>
      <c r="C76" s="116" t="s">
        <v>87</v>
      </c>
      <c r="D76" s="117">
        <v>0.25627145497755477</v>
      </c>
      <c r="E76" s="2" t="s">
        <v>5</v>
      </c>
      <c r="G76" s="7">
        <v>1</v>
      </c>
      <c r="H76" s="7" t="s">
        <v>2</v>
      </c>
      <c r="J76" s="117">
        <v>1.717327837884252E-3</v>
      </c>
      <c r="K76" s="2" t="s">
        <v>6</v>
      </c>
      <c r="M76" s="117">
        <v>0</v>
      </c>
      <c r="N76" s="2" t="s">
        <v>6</v>
      </c>
      <c r="P76" s="7">
        <v>0</v>
      </c>
      <c r="Q76" s="2" t="s">
        <v>6</v>
      </c>
      <c r="S76" s="7">
        <v>0</v>
      </c>
      <c r="T76" s="2" t="s">
        <v>6</v>
      </c>
      <c r="V76" s="7">
        <v>0</v>
      </c>
      <c r="W76" s="2" t="s">
        <v>6</v>
      </c>
      <c r="Y76" s="7">
        <v>0</v>
      </c>
      <c r="Z76" s="2" t="s">
        <v>6</v>
      </c>
      <c r="AB76" s="51">
        <v>0</v>
      </c>
      <c r="AC76" s="2" t="s">
        <v>6</v>
      </c>
      <c r="AE76" s="51">
        <v>0</v>
      </c>
      <c r="AF76" s="2" t="s">
        <v>6</v>
      </c>
      <c r="AH76" s="7">
        <v>0</v>
      </c>
      <c r="AI76" s="2" t="s">
        <v>6</v>
      </c>
      <c r="AK76" s="7">
        <v>0</v>
      </c>
      <c r="AL76" s="2" t="s">
        <v>6</v>
      </c>
      <c r="AN76" s="7">
        <v>0</v>
      </c>
      <c r="AO76" s="2" t="s">
        <v>6</v>
      </c>
      <c r="AQ76" s="7">
        <v>0</v>
      </c>
      <c r="AR76" s="2" t="s">
        <v>6</v>
      </c>
      <c r="AT76" s="7">
        <v>1</v>
      </c>
      <c r="AU76" s="2" t="s">
        <v>2</v>
      </c>
      <c r="AW76" s="7">
        <v>0</v>
      </c>
      <c r="AX76" s="2" t="s">
        <v>6</v>
      </c>
      <c r="AZ76" s="2">
        <v>0.25</v>
      </c>
      <c r="BA76" s="2" t="s">
        <v>5</v>
      </c>
      <c r="BC76" s="141">
        <v>0.1754853055326662</v>
      </c>
      <c r="BD76" s="141" t="s">
        <v>6</v>
      </c>
    </row>
    <row r="77" spans="1:56" s="2" customFormat="1" x14ac:dyDescent="0.25">
      <c r="A77" s="2" t="s">
        <v>77</v>
      </c>
      <c r="B77" s="2">
        <v>512</v>
      </c>
      <c r="C77" s="116" t="s">
        <v>88</v>
      </c>
      <c r="D77" s="117">
        <v>0.73743016759776536</v>
      </c>
      <c r="E77" s="2" t="s">
        <v>3</v>
      </c>
      <c r="G77" s="7">
        <v>0.30721966205837176</v>
      </c>
      <c r="H77" s="7" t="s">
        <v>5</v>
      </c>
      <c r="J77" s="117">
        <v>0.56666666666666665</v>
      </c>
      <c r="K77" s="2" t="s">
        <v>4</v>
      </c>
      <c r="M77" s="117">
        <v>0.48333333333333334</v>
      </c>
      <c r="N77" s="2" t="s">
        <v>4</v>
      </c>
      <c r="P77" s="7">
        <v>0</v>
      </c>
      <c r="Q77" s="2" t="s">
        <v>6</v>
      </c>
      <c r="S77" s="7">
        <v>0</v>
      </c>
      <c r="T77" s="2" t="s">
        <v>6</v>
      </c>
      <c r="V77" s="7">
        <v>0</v>
      </c>
      <c r="W77" s="2" t="s">
        <v>6</v>
      </c>
      <c r="Y77" s="7">
        <v>0</v>
      </c>
      <c r="Z77" s="2" t="s">
        <v>6</v>
      </c>
      <c r="AB77" s="51">
        <v>0</v>
      </c>
      <c r="AC77" s="2" t="s">
        <v>6</v>
      </c>
      <c r="AE77" s="51">
        <v>0</v>
      </c>
      <c r="AF77" s="2" t="s">
        <v>6</v>
      </c>
      <c r="AH77" s="7">
        <v>0.25784271594327463</v>
      </c>
      <c r="AI77" s="2" t="s">
        <v>5</v>
      </c>
      <c r="AK77" s="7">
        <v>0.43010752688172044</v>
      </c>
      <c r="AL77" s="2" t="s">
        <v>4</v>
      </c>
      <c r="AN77" s="7">
        <v>0</v>
      </c>
      <c r="AO77" s="2" t="s">
        <v>6</v>
      </c>
      <c r="AQ77" s="7">
        <v>0.125</v>
      </c>
      <c r="AR77" s="2" t="s">
        <v>6</v>
      </c>
      <c r="AT77" s="7">
        <v>0</v>
      </c>
      <c r="AU77" s="2" t="s">
        <v>6</v>
      </c>
      <c r="AW77" s="7">
        <v>0</v>
      </c>
      <c r="AX77" s="2" t="s">
        <v>6</v>
      </c>
      <c r="AZ77" s="2">
        <v>6.25E-2</v>
      </c>
      <c r="BA77" s="2" t="s">
        <v>6</v>
      </c>
      <c r="BC77" s="141">
        <v>0.20100500362405663</v>
      </c>
      <c r="BD77" s="141" t="s">
        <v>5</v>
      </c>
    </row>
    <row r="78" spans="1:56" s="2" customFormat="1" x14ac:dyDescent="0.25">
      <c r="A78" s="2" t="s">
        <v>77</v>
      </c>
      <c r="B78" s="2">
        <v>513</v>
      </c>
      <c r="C78" s="116" t="s">
        <v>89</v>
      </c>
      <c r="D78" s="117">
        <v>4.4374393792434533E-2</v>
      </c>
      <c r="E78" s="2" t="s">
        <v>6</v>
      </c>
      <c r="G78" s="7">
        <v>3.6532246733174088E-2</v>
      </c>
      <c r="H78" s="7" t="s">
        <v>6</v>
      </c>
      <c r="J78" s="117">
        <v>0.95</v>
      </c>
      <c r="K78" s="2" t="s">
        <v>2</v>
      </c>
      <c r="M78" s="117">
        <v>0.95</v>
      </c>
      <c r="N78" s="2" t="s">
        <v>2</v>
      </c>
      <c r="P78" s="7">
        <v>1</v>
      </c>
      <c r="Q78" s="2" t="s">
        <v>2</v>
      </c>
      <c r="S78" s="7">
        <v>0</v>
      </c>
      <c r="T78" s="2" t="s">
        <v>6</v>
      </c>
      <c r="V78" s="7">
        <v>0.08</v>
      </c>
      <c r="W78" s="2" t="s">
        <v>6</v>
      </c>
      <c r="Y78" s="7">
        <v>0</v>
      </c>
      <c r="Z78" s="2" t="s">
        <v>6</v>
      </c>
      <c r="AB78" s="51">
        <v>0</v>
      </c>
      <c r="AC78" s="2" t="s">
        <v>6</v>
      </c>
      <c r="AE78" s="51">
        <v>0</v>
      </c>
      <c r="AF78" s="2" t="s">
        <v>6</v>
      </c>
      <c r="AH78" s="7">
        <v>0</v>
      </c>
      <c r="AI78" s="2" t="s">
        <v>6</v>
      </c>
      <c r="AK78" s="7">
        <v>0</v>
      </c>
      <c r="AL78" s="2" t="s">
        <v>6</v>
      </c>
      <c r="AN78" s="7">
        <v>0</v>
      </c>
      <c r="AO78" s="2" t="s">
        <v>6</v>
      </c>
      <c r="AQ78" s="7">
        <v>0</v>
      </c>
      <c r="AR78" s="2" t="s">
        <v>6</v>
      </c>
      <c r="AT78" s="7">
        <v>0.34615384615384615</v>
      </c>
      <c r="AU78" s="2" t="s">
        <v>5</v>
      </c>
      <c r="AW78" s="7">
        <v>0</v>
      </c>
      <c r="AX78" s="2" t="s">
        <v>6</v>
      </c>
      <c r="AZ78" s="2">
        <v>0.375</v>
      </c>
      <c r="BA78" s="2" t="s">
        <v>5</v>
      </c>
      <c r="BC78" s="141">
        <v>0.30141071664166502</v>
      </c>
      <c r="BD78" s="141" t="s">
        <v>5</v>
      </c>
    </row>
    <row r="79" spans="1:56" s="2" customFormat="1" x14ac:dyDescent="0.25">
      <c r="A79" s="2" t="s">
        <v>77</v>
      </c>
      <c r="B79" s="2">
        <v>514</v>
      </c>
      <c r="C79" s="116" t="s">
        <v>90</v>
      </c>
      <c r="D79" s="117">
        <v>0.32580398162327717</v>
      </c>
      <c r="E79" s="2" t="s">
        <v>5</v>
      </c>
      <c r="G79" s="7">
        <v>0.73235855054036869</v>
      </c>
      <c r="H79" s="7" t="s">
        <v>3</v>
      </c>
      <c r="J79" s="117">
        <v>0</v>
      </c>
      <c r="K79" s="2" t="s">
        <v>6</v>
      </c>
      <c r="M79" s="117">
        <v>0</v>
      </c>
      <c r="N79" s="2" t="s">
        <v>6</v>
      </c>
      <c r="P79" s="7">
        <v>0</v>
      </c>
      <c r="Q79" s="2" t="s">
        <v>6</v>
      </c>
      <c r="S79" s="7">
        <v>0</v>
      </c>
      <c r="T79" s="2" t="s">
        <v>6</v>
      </c>
      <c r="V79" s="7">
        <v>0</v>
      </c>
      <c r="W79" s="2" t="s">
        <v>6</v>
      </c>
      <c r="Y79" s="7">
        <v>0</v>
      </c>
      <c r="Z79" s="2" t="s">
        <v>6</v>
      </c>
      <c r="AB79" s="51">
        <v>0</v>
      </c>
      <c r="AC79" s="2" t="s">
        <v>6</v>
      </c>
      <c r="AE79" s="51">
        <v>0</v>
      </c>
      <c r="AF79" s="2" t="s">
        <v>6</v>
      </c>
      <c r="AH79" s="7">
        <v>0</v>
      </c>
      <c r="AI79" s="2" t="s">
        <v>6</v>
      </c>
      <c r="AK79" s="7">
        <v>0</v>
      </c>
      <c r="AL79" s="2" t="s">
        <v>6</v>
      </c>
      <c r="AN79" s="7">
        <v>0</v>
      </c>
      <c r="AO79" s="2" t="s">
        <v>6</v>
      </c>
      <c r="AQ79" s="7">
        <v>0</v>
      </c>
      <c r="AR79" s="2" t="s">
        <v>6</v>
      </c>
      <c r="AT79" s="7">
        <v>1</v>
      </c>
      <c r="AU79" s="2" t="s">
        <v>2</v>
      </c>
      <c r="AW79" s="7">
        <v>0</v>
      </c>
      <c r="AX79" s="2" t="s">
        <v>6</v>
      </c>
      <c r="AZ79" s="2">
        <v>0</v>
      </c>
      <c r="BA79" s="2" t="s">
        <v>6</v>
      </c>
      <c r="BC79" s="141">
        <v>0.15290812660818232</v>
      </c>
      <c r="BD79" s="141" t="s">
        <v>6</v>
      </c>
    </row>
    <row r="80" spans="1:56" s="2" customFormat="1" x14ac:dyDescent="0.25">
      <c r="A80" s="2" t="s">
        <v>91</v>
      </c>
      <c r="B80" s="2">
        <v>601</v>
      </c>
      <c r="C80" s="116" t="s">
        <v>92</v>
      </c>
      <c r="D80" s="117">
        <v>9.041231992051665E-3</v>
      </c>
      <c r="E80" s="2" t="s">
        <v>6</v>
      </c>
      <c r="G80" s="7">
        <v>0</v>
      </c>
      <c r="H80" s="7" t="s">
        <v>6</v>
      </c>
      <c r="J80" s="117">
        <v>0.78333333333333333</v>
      </c>
      <c r="K80" s="2" t="s">
        <v>3</v>
      </c>
      <c r="M80" s="117">
        <v>0.78333333333333333</v>
      </c>
      <c r="N80" s="2" t="s">
        <v>3</v>
      </c>
      <c r="P80" s="7">
        <v>0</v>
      </c>
      <c r="Q80" s="2" t="s">
        <v>6</v>
      </c>
      <c r="S80" s="7">
        <v>0</v>
      </c>
      <c r="T80" s="2" t="s">
        <v>6</v>
      </c>
      <c r="V80" s="7">
        <v>0</v>
      </c>
      <c r="W80" s="2" t="s">
        <v>6</v>
      </c>
      <c r="Y80" s="7">
        <v>0</v>
      </c>
      <c r="Z80" s="2" t="s">
        <v>6</v>
      </c>
      <c r="AB80" s="51">
        <v>0</v>
      </c>
      <c r="AC80" s="2" t="s">
        <v>6</v>
      </c>
      <c r="AE80" s="51">
        <v>0</v>
      </c>
      <c r="AF80" s="2" t="s">
        <v>6</v>
      </c>
      <c r="AH80" s="7">
        <v>0</v>
      </c>
      <c r="AI80" s="2" t="s">
        <v>6</v>
      </c>
      <c r="AK80" s="7">
        <v>0</v>
      </c>
      <c r="AL80" s="2" t="s">
        <v>6</v>
      </c>
      <c r="AN80" s="7">
        <v>0</v>
      </c>
      <c r="AO80" s="2" t="s">
        <v>6</v>
      </c>
      <c r="AQ80" s="7">
        <v>0</v>
      </c>
      <c r="AR80" s="2" t="s">
        <v>6</v>
      </c>
      <c r="AT80" s="7">
        <v>0.18401015228426396</v>
      </c>
      <c r="AU80" s="2" t="s">
        <v>6</v>
      </c>
      <c r="AW80" s="7">
        <v>0</v>
      </c>
      <c r="AX80" s="2" t="s">
        <v>6</v>
      </c>
      <c r="AZ80" s="2">
        <v>0.25</v>
      </c>
      <c r="BA80" s="2" t="s">
        <v>5</v>
      </c>
      <c r="BC80" s="141">
        <v>0.18847180509429823</v>
      </c>
      <c r="BD80" s="141" t="s">
        <v>6</v>
      </c>
    </row>
    <row r="81" spans="1:56" s="2" customFormat="1" x14ac:dyDescent="0.25">
      <c r="A81" s="2" t="s">
        <v>91</v>
      </c>
      <c r="B81" s="2">
        <v>602</v>
      </c>
      <c r="C81" s="116" t="s">
        <v>93</v>
      </c>
      <c r="D81" s="117">
        <v>0.20417532917532918</v>
      </c>
      <c r="E81" s="2" t="s">
        <v>5</v>
      </c>
      <c r="G81" s="7">
        <v>1</v>
      </c>
      <c r="H81" s="7" t="s">
        <v>2</v>
      </c>
      <c r="J81" s="117">
        <v>0.80833333333333335</v>
      </c>
      <c r="K81" s="2" t="s">
        <v>2</v>
      </c>
      <c r="M81" s="117">
        <v>0.7466666666666667</v>
      </c>
      <c r="N81" s="2" t="s">
        <v>3</v>
      </c>
      <c r="P81" s="7">
        <v>0</v>
      </c>
      <c r="Q81" s="2" t="s">
        <v>6</v>
      </c>
      <c r="S81" s="7">
        <v>0</v>
      </c>
      <c r="T81" s="2" t="s">
        <v>6</v>
      </c>
      <c r="V81" s="7">
        <v>0</v>
      </c>
      <c r="W81" s="2" t="s">
        <v>6</v>
      </c>
      <c r="Y81" s="7">
        <v>0</v>
      </c>
      <c r="Z81" s="2" t="s">
        <v>6</v>
      </c>
      <c r="AB81" s="51">
        <v>0</v>
      </c>
      <c r="AC81" s="2" t="s">
        <v>6</v>
      </c>
      <c r="AE81" s="51">
        <v>0</v>
      </c>
      <c r="AF81" s="2" t="s">
        <v>6</v>
      </c>
      <c r="AH81" s="7">
        <v>0</v>
      </c>
      <c r="AI81" s="2" t="s">
        <v>6</v>
      </c>
      <c r="AK81" s="7">
        <v>0</v>
      </c>
      <c r="AL81" s="2" t="s">
        <v>6</v>
      </c>
      <c r="AN81" s="7">
        <v>0</v>
      </c>
      <c r="AO81" s="2" t="s">
        <v>6</v>
      </c>
      <c r="AQ81" s="7">
        <v>0</v>
      </c>
      <c r="AR81" s="2" t="s">
        <v>6</v>
      </c>
      <c r="AT81" s="7">
        <v>1</v>
      </c>
      <c r="AU81" s="2" t="s">
        <v>2</v>
      </c>
      <c r="AW81" s="7">
        <v>0</v>
      </c>
      <c r="AX81" s="2" t="s">
        <v>6</v>
      </c>
      <c r="AZ81" s="2">
        <v>0.9375</v>
      </c>
      <c r="BA81" s="2" t="s">
        <v>2</v>
      </c>
      <c r="BC81" s="141">
        <v>0.36258376645876644</v>
      </c>
      <c r="BD81" s="141" t="s">
        <v>5</v>
      </c>
    </row>
    <row r="82" spans="1:56" s="2" customFormat="1" x14ac:dyDescent="0.25">
      <c r="A82" s="2" t="s">
        <v>91</v>
      </c>
      <c r="B82" s="2">
        <v>603</v>
      </c>
      <c r="C82" s="116" t="s">
        <v>94</v>
      </c>
      <c r="D82" s="117">
        <v>0.75248618784530386</v>
      </c>
      <c r="E82" s="2" t="s">
        <v>3</v>
      </c>
      <c r="G82" s="7">
        <v>0.65023301447142512</v>
      </c>
      <c r="H82" s="7" t="s">
        <v>3</v>
      </c>
      <c r="J82" s="117">
        <v>0.4</v>
      </c>
      <c r="K82" s="2" t="s">
        <v>5</v>
      </c>
      <c r="M82" s="117">
        <v>0.13333333333333333</v>
      </c>
      <c r="N82" s="2" t="s">
        <v>6</v>
      </c>
      <c r="P82" s="7">
        <v>0</v>
      </c>
      <c r="Q82" s="2" t="s">
        <v>6</v>
      </c>
      <c r="S82" s="7">
        <v>0</v>
      </c>
      <c r="T82" s="2" t="s">
        <v>6</v>
      </c>
      <c r="V82" s="7">
        <v>0</v>
      </c>
      <c r="W82" s="2" t="s">
        <v>6</v>
      </c>
      <c r="Y82" s="7">
        <v>0</v>
      </c>
      <c r="Z82" s="2" t="s">
        <v>6</v>
      </c>
      <c r="AB82" s="51">
        <v>0</v>
      </c>
      <c r="AC82" s="2" t="s">
        <v>6</v>
      </c>
      <c r="AE82" s="51">
        <v>0</v>
      </c>
      <c r="AF82" s="2" t="s">
        <v>6</v>
      </c>
      <c r="AH82" s="7">
        <v>0</v>
      </c>
      <c r="AI82" s="2" t="s">
        <v>6</v>
      </c>
      <c r="AK82" s="7">
        <v>0</v>
      </c>
      <c r="AL82" s="2" t="s">
        <v>6</v>
      </c>
      <c r="AN82" s="7">
        <v>0</v>
      </c>
      <c r="AO82" s="2" t="s">
        <v>6</v>
      </c>
      <c r="AQ82" s="7">
        <v>0</v>
      </c>
      <c r="AR82" s="2" t="s">
        <v>6</v>
      </c>
      <c r="AT82" s="7">
        <v>0.37499999999999994</v>
      </c>
      <c r="AU82" s="2" t="s">
        <v>5</v>
      </c>
      <c r="AW82" s="7">
        <v>0</v>
      </c>
      <c r="AX82" s="2" t="s">
        <v>6</v>
      </c>
      <c r="AZ82" s="2">
        <v>0</v>
      </c>
      <c r="BA82" s="2" t="s">
        <v>6</v>
      </c>
      <c r="BC82" s="141">
        <v>0.1609692934491698</v>
      </c>
      <c r="BD82" s="141" t="s">
        <v>6</v>
      </c>
    </row>
    <row r="83" spans="1:56" s="2" customFormat="1" x14ac:dyDescent="0.25">
      <c r="A83" s="2" t="s">
        <v>91</v>
      </c>
      <c r="B83" s="2">
        <v>604</v>
      </c>
      <c r="C83" s="116" t="s">
        <v>95</v>
      </c>
      <c r="D83" s="117">
        <v>4.7021943573667714E-3</v>
      </c>
      <c r="E83" s="2" t="s">
        <v>6</v>
      </c>
      <c r="G83" s="7">
        <v>8.3852419741255388E-3</v>
      </c>
      <c r="H83" s="7" t="s">
        <v>6</v>
      </c>
      <c r="J83" s="117">
        <v>0.4</v>
      </c>
      <c r="K83" s="2" t="s">
        <v>5</v>
      </c>
      <c r="M83" s="117">
        <v>0.4</v>
      </c>
      <c r="N83" s="2" t="s">
        <v>5</v>
      </c>
      <c r="P83" s="7">
        <v>0</v>
      </c>
      <c r="Q83" s="2" t="s">
        <v>6</v>
      </c>
      <c r="S83" s="7">
        <v>0</v>
      </c>
      <c r="T83" s="2" t="s">
        <v>6</v>
      </c>
      <c r="V83" s="7">
        <v>0</v>
      </c>
      <c r="W83" s="2" t="s">
        <v>6</v>
      </c>
      <c r="Y83" s="7">
        <v>0</v>
      </c>
      <c r="Z83" s="2" t="s">
        <v>6</v>
      </c>
      <c r="AB83" s="51">
        <v>0</v>
      </c>
      <c r="AC83" s="2" t="s">
        <v>6</v>
      </c>
      <c r="AE83" s="51">
        <v>0</v>
      </c>
      <c r="AF83" s="2" t="s">
        <v>6</v>
      </c>
      <c r="AH83" s="7">
        <v>0</v>
      </c>
      <c r="AI83" s="2" t="s">
        <v>6</v>
      </c>
      <c r="AK83" s="7">
        <v>0</v>
      </c>
      <c r="AL83" s="2" t="s">
        <v>6</v>
      </c>
      <c r="AN83" s="7">
        <v>0</v>
      </c>
      <c r="AO83" s="2" t="s">
        <v>6</v>
      </c>
      <c r="AQ83" s="7">
        <v>0</v>
      </c>
      <c r="AR83" s="2" t="s">
        <v>6</v>
      </c>
      <c r="AT83" s="7">
        <v>1</v>
      </c>
      <c r="AU83" s="2" t="s">
        <v>2</v>
      </c>
      <c r="AW83" s="7">
        <v>0</v>
      </c>
      <c r="AX83" s="2" t="s">
        <v>6</v>
      </c>
      <c r="AZ83" s="2">
        <v>0.5625</v>
      </c>
      <c r="BA83" s="2" t="s">
        <v>4</v>
      </c>
      <c r="BC83" s="141">
        <v>0.20877937181657463</v>
      </c>
      <c r="BD83" s="141" t="s">
        <v>5</v>
      </c>
    </row>
    <row r="84" spans="1:56" s="2" customFormat="1" x14ac:dyDescent="0.25">
      <c r="A84" s="2" t="s">
        <v>91</v>
      </c>
      <c r="B84" s="2">
        <v>605</v>
      </c>
      <c r="C84" s="116" t="s">
        <v>96</v>
      </c>
      <c r="D84" s="117">
        <v>1</v>
      </c>
      <c r="E84" s="2" t="s">
        <v>2</v>
      </c>
      <c r="G84" s="7">
        <v>0.26966824644549764</v>
      </c>
      <c r="H84" s="7" t="s">
        <v>5</v>
      </c>
      <c r="J84" s="117">
        <v>0.48333333333333334</v>
      </c>
      <c r="K84" s="2" t="s">
        <v>4</v>
      </c>
      <c r="M84" s="117">
        <v>0.48596491228070177</v>
      </c>
      <c r="N84" s="2" t="s">
        <v>4</v>
      </c>
      <c r="P84" s="7">
        <v>0</v>
      </c>
      <c r="Q84" s="2" t="s">
        <v>6</v>
      </c>
      <c r="S84" s="7">
        <v>0</v>
      </c>
      <c r="T84" s="2" t="s">
        <v>6</v>
      </c>
      <c r="V84" s="7">
        <v>0</v>
      </c>
      <c r="W84" s="2" t="s">
        <v>6</v>
      </c>
      <c r="Y84" s="7">
        <v>0</v>
      </c>
      <c r="Z84" s="2" t="s">
        <v>6</v>
      </c>
      <c r="AB84" s="51">
        <v>0</v>
      </c>
      <c r="AC84" s="2" t="s">
        <v>6</v>
      </c>
      <c r="AE84" s="51">
        <v>0</v>
      </c>
      <c r="AF84" s="2" t="s">
        <v>6</v>
      </c>
      <c r="AH84" s="7">
        <v>0</v>
      </c>
      <c r="AI84" s="2" t="s">
        <v>6</v>
      </c>
      <c r="AK84" s="7">
        <v>0</v>
      </c>
      <c r="AL84" s="2" t="s">
        <v>6</v>
      </c>
      <c r="AN84" s="7">
        <v>0</v>
      </c>
      <c r="AO84" s="2" t="s">
        <v>6</v>
      </c>
      <c r="AQ84" s="7">
        <v>0</v>
      </c>
      <c r="AR84" s="2" t="s">
        <v>6</v>
      </c>
      <c r="AT84" s="7">
        <v>0</v>
      </c>
      <c r="AU84" s="2" t="s">
        <v>6</v>
      </c>
      <c r="AW84" s="7">
        <v>0</v>
      </c>
      <c r="AX84" s="2" t="s">
        <v>6</v>
      </c>
      <c r="AZ84" s="2">
        <v>0.1875</v>
      </c>
      <c r="BA84" s="2" t="s">
        <v>6</v>
      </c>
      <c r="BC84" s="141">
        <v>0.16978823688367842</v>
      </c>
      <c r="BD84" s="141" t="s">
        <v>6</v>
      </c>
    </row>
    <row r="85" spans="1:56" s="2" customFormat="1" x14ac:dyDescent="0.25">
      <c r="A85" s="2" t="s">
        <v>91</v>
      </c>
      <c r="B85" s="2">
        <v>606</v>
      </c>
      <c r="C85" s="116" t="s">
        <v>97</v>
      </c>
      <c r="D85" s="117">
        <v>0.62702078521939952</v>
      </c>
      <c r="E85" s="2" t="s">
        <v>3</v>
      </c>
      <c r="G85" s="7">
        <v>0</v>
      </c>
      <c r="H85" s="7" t="s">
        <v>6</v>
      </c>
      <c r="J85" s="117">
        <v>0.78333333333333333</v>
      </c>
      <c r="K85" s="2" t="s">
        <v>3</v>
      </c>
      <c r="M85" s="117">
        <v>0</v>
      </c>
      <c r="N85" s="2" t="s">
        <v>6</v>
      </c>
      <c r="P85" s="7">
        <v>0</v>
      </c>
      <c r="Q85" s="2" t="s">
        <v>6</v>
      </c>
      <c r="S85" s="7">
        <v>0</v>
      </c>
      <c r="T85" s="2" t="s">
        <v>6</v>
      </c>
      <c r="V85" s="7">
        <v>0</v>
      </c>
      <c r="W85" s="2" t="s">
        <v>6</v>
      </c>
      <c r="Y85" s="7">
        <v>0</v>
      </c>
      <c r="Z85" s="2" t="s">
        <v>6</v>
      </c>
      <c r="AB85" s="51">
        <v>0</v>
      </c>
      <c r="AC85" s="2" t="s">
        <v>6</v>
      </c>
      <c r="AE85" s="51">
        <v>0</v>
      </c>
      <c r="AF85" s="2" t="s">
        <v>6</v>
      </c>
      <c r="AH85" s="7">
        <v>0</v>
      </c>
      <c r="AI85" s="2" t="s">
        <v>6</v>
      </c>
      <c r="AK85" s="7">
        <v>0</v>
      </c>
      <c r="AL85" s="2" t="s">
        <v>6</v>
      </c>
      <c r="AN85" s="7">
        <v>0</v>
      </c>
      <c r="AO85" s="2" t="s">
        <v>6</v>
      </c>
      <c r="AQ85" s="7">
        <v>0</v>
      </c>
      <c r="AR85" s="2" t="s">
        <v>6</v>
      </c>
      <c r="AT85" s="7">
        <v>0</v>
      </c>
      <c r="AU85" s="2" t="s">
        <v>6</v>
      </c>
      <c r="AW85" s="7">
        <v>0</v>
      </c>
      <c r="AX85" s="2" t="s">
        <v>6</v>
      </c>
      <c r="AZ85" s="2">
        <v>6.25E-2</v>
      </c>
      <c r="BA85" s="2" t="s">
        <v>6</v>
      </c>
      <c r="BC85" s="141">
        <v>0.11280937259430332</v>
      </c>
      <c r="BD85" s="141" t="s">
        <v>6</v>
      </c>
    </row>
    <row r="86" spans="1:56" s="2" customFormat="1" x14ac:dyDescent="0.25">
      <c r="A86" s="2" t="s">
        <v>91</v>
      </c>
      <c r="B86" s="2">
        <v>607</v>
      </c>
      <c r="C86" s="116" t="s">
        <v>98</v>
      </c>
      <c r="D86" s="117">
        <v>0.89701492537313432</v>
      </c>
      <c r="E86" s="2" t="s">
        <v>2</v>
      </c>
      <c r="G86" s="7">
        <v>0</v>
      </c>
      <c r="H86" s="7" t="s">
        <v>6</v>
      </c>
      <c r="J86" s="117">
        <v>0.78333333333333333</v>
      </c>
      <c r="K86" s="2" t="s">
        <v>3</v>
      </c>
      <c r="M86" s="117">
        <v>0.48333333333333334</v>
      </c>
      <c r="N86" s="2" t="s">
        <v>4</v>
      </c>
      <c r="P86" s="7">
        <v>0</v>
      </c>
      <c r="Q86" s="2" t="s">
        <v>6</v>
      </c>
      <c r="S86" s="7">
        <v>0</v>
      </c>
      <c r="T86" s="2" t="s">
        <v>6</v>
      </c>
      <c r="V86" s="7">
        <v>0</v>
      </c>
      <c r="W86" s="2" t="s">
        <v>6</v>
      </c>
      <c r="Y86" s="7">
        <v>0</v>
      </c>
      <c r="Z86" s="2" t="s">
        <v>6</v>
      </c>
      <c r="AB86" s="51">
        <v>0</v>
      </c>
      <c r="AC86" s="2" t="s">
        <v>6</v>
      </c>
      <c r="AE86" s="51">
        <v>0</v>
      </c>
      <c r="AF86" s="2" t="s">
        <v>6</v>
      </c>
      <c r="AH86" s="7">
        <v>0</v>
      </c>
      <c r="AI86" s="2" t="s">
        <v>6</v>
      </c>
      <c r="AK86" s="7">
        <v>0</v>
      </c>
      <c r="AL86" s="2" t="s">
        <v>6</v>
      </c>
      <c r="AN86" s="7">
        <v>0</v>
      </c>
      <c r="AO86" s="2" t="s">
        <v>6</v>
      </c>
      <c r="AQ86" s="7">
        <v>0</v>
      </c>
      <c r="AR86" s="2" t="s">
        <v>6</v>
      </c>
      <c r="AT86" s="7">
        <v>0</v>
      </c>
      <c r="AU86" s="2" t="s">
        <v>6</v>
      </c>
      <c r="AW86" s="7">
        <v>0</v>
      </c>
      <c r="AX86" s="2" t="s">
        <v>6</v>
      </c>
      <c r="AZ86" s="2">
        <v>0</v>
      </c>
      <c r="BA86" s="2" t="s">
        <v>6</v>
      </c>
      <c r="BC86" s="141">
        <v>0.17151741293532341</v>
      </c>
      <c r="BD86" s="141" t="s">
        <v>6</v>
      </c>
    </row>
    <row r="87" spans="1:56" s="2" customFormat="1" x14ac:dyDescent="0.25">
      <c r="A87" s="2" t="s">
        <v>91</v>
      </c>
      <c r="B87" s="2">
        <v>608</v>
      </c>
      <c r="C87" s="116" t="s">
        <v>99</v>
      </c>
      <c r="D87" s="117">
        <v>9.9150141643059488E-3</v>
      </c>
      <c r="E87" s="2" t="s">
        <v>6</v>
      </c>
      <c r="G87" s="7">
        <v>3.5987404408457041E-3</v>
      </c>
      <c r="H87" s="7" t="s">
        <v>6</v>
      </c>
      <c r="J87" s="117">
        <v>0.56282051282051282</v>
      </c>
      <c r="K87" s="2" t="s">
        <v>4</v>
      </c>
      <c r="M87" s="117">
        <v>0.72499999999999998</v>
      </c>
      <c r="N87" s="2" t="s">
        <v>3</v>
      </c>
      <c r="P87" s="7">
        <v>0</v>
      </c>
      <c r="Q87" s="2" t="s">
        <v>6</v>
      </c>
      <c r="S87" s="7">
        <v>0</v>
      </c>
      <c r="T87" s="2" t="s">
        <v>6</v>
      </c>
      <c r="V87" s="7">
        <v>0</v>
      </c>
      <c r="W87" s="2" t="s">
        <v>6</v>
      </c>
      <c r="Y87" s="7">
        <v>0</v>
      </c>
      <c r="Z87" s="2" t="s">
        <v>6</v>
      </c>
      <c r="AB87" s="51">
        <v>0</v>
      </c>
      <c r="AC87" s="2" t="s">
        <v>6</v>
      </c>
      <c r="AE87" s="51">
        <v>0</v>
      </c>
      <c r="AF87" s="2" t="s">
        <v>6</v>
      </c>
      <c r="AH87" s="7">
        <v>0</v>
      </c>
      <c r="AI87" s="2" t="s">
        <v>6</v>
      </c>
      <c r="AK87" s="7">
        <v>0</v>
      </c>
      <c r="AL87" s="2" t="s">
        <v>6</v>
      </c>
      <c r="AN87" s="7">
        <v>0</v>
      </c>
      <c r="AO87" s="2" t="s">
        <v>6</v>
      </c>
      <c r="AQ87" s="7">
        <v>0</v>
      </c>
      <c r="AR87" s="2" t="s">
        <v>6</v>
      </c>
      <c r="AT87" s="7">
        <v>0</v>
      </c>
      <c r="AU87" s="2" t="s">
        <v>6</v>
      </c>
      <c r="AW87" s="7">
        <v>0</v>
      </c>
      <c r="AX87" s="2" t="s">
        <v>6</v>
      </c>
      <c r="AZ87" s="2">
        <v>0.8125</v>
      </c>
      <c r="BA87" s="2" t="s">
        <v>2</v>
      </c>
      <c r="BC87" s="141">
        <v>0.17008273901230886</v>
      </c>
      <c r="BD87" s="141" t="s">
        <v>6</v>
      </c>
    </row>
    <row r="88" spans="1:56" s="2" customFormat="1" x14ac:dyDescent="0.25">
      <c r="A88" s="2" t="s">
        <v>91</v>
      </c>
      <c r="B88" s="2">
        <v>609</v>
      </c>
      <c r="C88" s="116" t="s">
        <v>100</v>
      </c>
      <c r="D88" s="117">
        <v>0.4964390448261416</v>
      </c>
      <c r="E88" s="2" t="s">
        <v>4</v>
      </c>
      <c r="G88" s="7">
        <v>0</v>
      </c>
      <c r="H88" s="7" t="s">
        <v>6</v>
      </c>
      <c r="J88" s="117">
        <v>0.75</v>
      </c>
      <c r="K88" s="2" t="s">
        <v>3</v>
      </c>
      <c r="M88" s="117">
        <v>0.75</v>
      </c>
      <c r="N88" s="2" t="s">
        <v>3</v>
      </c>
      <c r="P88" s="7">
        <v>0</v>
      </c>
      <c r="Q88" s="2" t="s">
        <v>6</v>
      </c>
      <c r="S88" s="7">
        <v>0</v>
      </c>
      <c r="T88" s="2" t="s">
        <v>6</v>
      </c>
      <c r="V88" s="7">
        <v>0</v>
      </c>
      <c r="W88" s="2" t="s">
        <v>6</v>
      </c>
      <c r="Y88" s="7">
        <v>0</v>
      </c>
      <c r="Z88" s="2" t="s">
        <v>6</v>
      </c>
      <c r="AB88" s="51">
        <v>0</v>
      </c>
      <c r="AC88" s="2" t="s">
        <v>6</v>
      </c>
      <c r="AE88" s="51">
        <v>0</v>
      </c>
      <c r="AF88" s="2" t="s">
        <v>6</v>
      </c>
      <c r="AH88" s="7">
        <v>0</v>
      </c>
      <c r="AI88" s="2" t="s">
        <v>6</v>
      </c>
      <c r="AK88" s="7">
        <v>0</v>
      </c>
      <c r="AL88" s="2" t="s">
        <v>6</v>
      </c>
      <c r="AN88" s="7">
        <v>0</v>
      </c>
      <c r="AO88" s="2" t="s">
        <v>6</v>
      </c>
      <c r="AQ88" s="7">
        <v>0</v>
      </c>
      <c r="AR88" s="2" t="s">
        <v>6</v>
      </c>
      <c r="AT88" s="7">
        <v>1</v>
      </c>
      <c r="AU88" s="2" t="s">
        <v>2</v>
      </c>
      <c r="AW88" s="7">
        <v>0</v>
      </c>
      <c r="AX88" s="2" t="s">
        <v>6</v>
      </c>
      <c r="AZ88" s="2">
        <v>0.1875</v>
      </c>
      <c r="BA88" s="2" t="s">
        <v>6</v>
      </c>
      <c r="BC88" s="141">
        <v>0.28419695224130714</v>
      </c>
      <c r="BD88" s="141" t="s">
        <v>5</v>
      </c>
    </row>
    <row r="89" spans="1:56" s="2" customFormat="1" x14ac:dyDescent="0.25">
      <c r="A89" s="2" t="s">
        <v>91</v>
      </c>
      <c r="B89" s="2">
        <v>610</v>
      </c>
      <c r="C89" s="116" t="s">
        <v>101</v>
      </c>
      <c r="D89" s="117">
        <v>0.88309503784693022</v>
      </c>
      <c r="E89" s="2" t="s">
        <v>2</v>
      </c>
      <c r="G89" s="7">
        <v>0.2337497353377091</v>
      </c>
      <c r="H89" s="7" t="s">
        <v>5</v>
      </c>
      <c r="J89" s="117">
        <v>7.4603174603174601E-4</v>
      </c>
      <c r="K89" s="2" t="s">
        <v>6</v>
      </c>
      <c r="M89" s="117">
        <v>4.9667874396135273E-3</v>
      </c>
      <c r="N89" s="2" t="s">
        <v>6</v>
      </c>
      <c r="P89" s="7">
        <v>0</v>
      </c>
      <c r="Q89" s="2" t="s">
        <v>6</v>
      </c>
      <c r="S89" s="7">
        <v>0</v>
      </c>
      <c r="T89" s="2" t="s">
        <v>6</v>
      </c>
      <c r="V89" s="7">
        <v>0</v>
      </c>
      <c r="W89" s="2" t="s">
        <v>6</v>
      </c>
      <c r="Y89" s="7">
        <v>0</v>
      </c>
      <c r="Z89" s="2" t="s">
        <v>6</v>
      </c>
      <c r="AB89" s="51">
        <v>0</v>
      </c>
      <c r="AC89" s="2" t="s">
        <v>6</v>
      </c>
      <c r="AE89" s="51">
        <v>0</v>
      </c>
      <c r="AF89" s="2" t="s">
        <v>6</v>
      </c>
      <c r="AH89" s="7">
        <v>0</v>
      </c>
      <c r="AI89" s="2" t="s">
        <v>6</v>
      </c>
      <c r="AK89" s="7">
        <v>0</v>
      </c>
      <c r="AL89" s="2" t="s">
        <v>6</v>
      </c>
      <c r="AN89" s="7">
        <v>0</v>
      </c>
      <c r="AO89" s="2" t="s">
        <v>6</v>
      </c>
      <c r="AQ89" s="7">
        <v>0</v>
      </c>
      <c r="AR89" s="2" t="s">
        <v>6</v>
      </c>
      <c r="AT89" s="7">
        <v>0</v>
      </c>
      <c r="AU89" s="2" t="s">
        <v>6</v>
      </c>
      <c r="AW89" s="7">
        <v>0</v>
      </c>
      <c r="AX89" s="2" t="s">
        <v>6</v>
      </c>
      <c r="AZ89" s="2">
        <v>0</v>
      </c>
      <c r="BA89" s="2" t="s">
        <v>6</v>
      </c>
      <c r="BC89" s="141">
        <v>5.6413520577796493E-2</v>
      </c>
      <c r="BD89" s="141" t="s">
        <v>6</v>
      </c>
    </row>
    <row r="90" spans="1:56" s="2" customFormat="1" x14ac:dyDescent="0.25">
      <c r="A90" s="2" t="s">
        <v>91</v>
      </c>
      <c r="B90" s="2">
        <v>611</v>
      </c>
      <c r="C90" s="116" t="s">
        <v>102</v>
      </c>
      <c r="D90" s="117">
        <v>0.61305207646671056</v>
      </c>
      <c r="E90" s="2" t="s">
        <v>3</v>
      </c>
      <c r="G90" s="7">
        <v>0</v>
      </c>
      <c r="H90" s="7" t="s">
        <v>6</v>
      </c>
      <c r="J90" s="117">
        <v>0.83333333333333337</v>
      </c>
      <c r="K90" s="2" t="s">
        <v>2</v>
      </c>
      <c r="M90" s="117">
        <v>0</v>
      </c>
      <c r="N90" s="2" t="s">
        <v>6</v>
      </c>
      <c r="P90" s="7">
        <v>0</v>
      </c>
      <c r="Q90" s="2" t="s">
        <v>6</v>
      </c>
      <c r="S90" s="7">
        <v>0</v>
      </c>
      <c r="T90" s="2" t="s">
        <v>6</v>
      </c>
      <c r="V90" s="7">
        <v>0</v>
      </c>
      <c r="W90" s="2" t="s">
        <v>6</v>
      </c>
      <c r="Y90" s="7">
        <v>0</v>
      </c>
      <c r="Z90" s="2" t="s">
        <v>6</v>
      </c>
      <c r="AB90" s="51">
        <v>0</v>
      </c>
      <c r="AC90" s="2" t="s">
        <v>6</v>
      </c>
      <c r="AE90" s="51">
        <v>0</v>
      </c>
      <c r="AF90" s="2" t="s">
        <v>6</v>
      </c>
      <c r="AH90" s="7">
        <v>0</v>
      </c>
      <c r="AI90" s="2" t="s">
        <v>6</v>
      </c>
      <c r="AK90" s="7">
        <v>0</v>
      </c>
      <c r="AL90" s="2" t="s">
        <v>6</v>
      </c>
      <c r="AN90" s="7">
        <v>0</v>
      </c>
      <c r="AO90" s="2" t="s">
        <v>6</v>
      </c>
      <c r="AQ90" s="7">
        <v>0</v>
      </c>
      <c r="AR90" s="2" t="s">
        <v>6</v>
      </c>
      <c r="AT90" s="7">
        <v>0</v>
      </c>
      <c r="AU90" s="2" t="s">
        <v>6</v>
      </c>
      <c r="AW90" s="7">
        <v>0</v>
      </c>
      <c r="AX90" s="2" t="s">
        <v>6</v>
      </c>
      <c r="AZ90" s="2">
        <v>0</v>
      </c>
      <c r="BA90" s="2" t="s">
        <v>6</v>
      </c>
      <c r="BC90" s="141">
        <v>0.11398593715666887</v>
      </c>
      <c r="BD90" s="141" t="s">
        <v>6</v>
      </c>
    </row>
    <row r="91" spans="1:56" s="2" customFormat="1" x14ac:dyDescent="0.25">
      <c r="A91" s="2" t="s">
        <v>91</v>
      </c>
      <c r="B91" s="2">
        <v>612</v>
      </c>
      <c r="C91" s="116" t="s">
        <v>103</v>
      </c>
      <c r="D91" s="117">
        <v>0.41637751561415681</v>
      </c>
      <c r="E91" s="2" t="s">
        <v>4</v>
      </c>
      <c r="G91" s="7">
        <v>0.57869158878504678</v>
      </c>
      <c r="H91" s="7" t="s">
        <v>4</v>
      </c>
      <c r="J91" s="117">
        <v>0.83333333333333337</v>
      </c>
      <c r="K91" s="2" t="s">
        <v>2</v>
      </c>
      <c r="M91" s="117">
        <v>0.83333333333333337</v>
      </c>
      <c r="N91" s="2" t="s">
        <v>2</v>
      </c>
      <c r="P91" s="7">
        <v>0</v>
      </c>
      <c r="Q91" s="2" t="s">
        <v>6</v>
      </c>
      <c r="S91" s="7">
        <v>0</v>
      </c>
      <c r="T91" s="2" t="s">
        <v>6</v>
      </c>
      <c r="V91" s="7">
        <v>0</v>
      </c>
      <c r="W91" s="2" t="s">
        <v>6</v>
      </c>
      <c r="Y91" s="7">
        <v>0</v>
      </c>
      <c r="Z91" s="2" t="s">
        <v>6</v>
      </c>
      <c r="AB91" s="51">
        <v>0</v>
      </c>
      <c r="AC91" s="2" t="s">
        <v>6</v>
      </c>
      <c r="AE91" s="51">
        <v>0</v>
      </c>
      <c r="AF91" s="2" t="s">
        <v>6</v>
      </c>
      <c r="AH91" s="7">
        <v>0</v>
      </c>
      <c r="AI91" s="2" t="s">
        <v>6</v>
      </c>
      <c r="AK91" s="7">
        <v>0</v>
      </c>
      <c r="AL91" s="2" t="s">
        <v>6</v>
      </c>
      <c r="AN91" s="7">
        <v>0</v>
      </c>
      <c r="AO91" s="2" t="s">
        <v>6</v>
      </c>
      <c r="AQ91" s="7">
        <v>0</v>
      </c>
      <c r="AR91" s="2" t="s">
        <v>6</v>
      </c>
      <c r="AT91" s="7">
        <v>0</v>
      </c>
      <c r="AU91" s="2" t="s">
        <v>6</v>
      </c>
      <c r="AW91" s="7">
        <v>0</v>
      </c>
      <c r="AX91" s="2" t="s">
        <v>6</v>
      </c>
      <c r="AZ91" s="2">
        <v>0</v>
      </c>
      <c r="BA91" s="2" t="s">
        <v>6</v>
      </c>
      <c r="BC91" s="141">
        <v>0.21642012188662688</v>
      </c>
      <c r="BD91" s="141" t="s">
        <v>5</v>
      </c>
    </row>
    <row r="92" spans="1:56" s="2" customFormat="1" x14ac:dyDescent="0.25">
      <c r="A92" s="2" t="s">
        <v>91</v>
      </c>
      <c r="B92" s="2">
        <v>613</v>
      </c>
      <c r="C92" s="116" t="s">
        <v>104</v>
      </c>
      <c r="D92" s="117">
        <v>1</v>
      </c>
      <c r="E92" s="2" t="s">
        <v>2</v>
      </c>
      <c r="G92" s="7">
        <v>0.10377718428080886</v>
      </c>
      <c r="H92" s="7" t="s">
        <v>6</v>
      </c>
      <c r="J92" s="117">
        <v>0.78333333333333333</v>
      </c>
      <c r="K92" s="2" t="s">
        <v>3</v>
      </c>
      <c r="M92" s="117">
        <v>6.7708333333333329E-2</v>
      </c>
      <c r="N92" s="2" t="s">
        <v>6</v>
      </c>
      <c r="P92" s="7">
        <v>0</v>
      </c>
      <c r="Q92" s="2" t="s">
        <v>6</v>
      </c>
      <c r="S92" s="7">
        <v>0</v>
      </c>
      <c r="T92" s="2" t="s">
        <v>6</v>
      </c>
      <c r="V92" s="7">
        <v>0</v>
      </c>
      <c r="W92" s="2" t="s">
        <v>6</v>
      </c>
      <c r="Y92" s="7">
        <v>0</v>
      </c>
      <c r="Z92" s="2" t="s">
        <v>6</v>
      </c>
      <c r="AB92" s="51">
        <v>0</v>
      </c>
      <c r="AC92" s="2" t="s">
        <v>6</v>
      </c>
      <c r="AE92" s="51">
        <v>0</v>
      </c>
      <c r="AF92" s="2" t="s">
        <v>6</v>
      </c>
      <c r="AH92" s="7">
        <v>0</v>
      </c>
      <c r="AI92" s="2" t="s">
        <v>6</v>
      </c>
      <c r="AK92" s="7">
        <v>0</v>
      </c>
      <c r="AL92" s="2" t="s">
        <v>6</v>
      </c>
      <c r="AN92" s="7">
        <v>0</v>
      </c>
      <c r="AO92" s="2" t="s">
        <v>6</v>
      </c>
      <c r="AQ92" s="7">
        <v>0</v>
      </c>
      <c r="AR92" s="2" t="s">
        <v>6</v>
      </c>
      <c r="AT92" s="7">
        <v>0</v>
      </c>
      <c r="AU92" s="2" t="s">
        <v>6</v>
      </c>
      <c r="AW92" s="7">
        <v>0</v>
      </c>
      <c r="AX92" s="2" t="s">
        <v>6</v>
      </c>
      <c r="AZ92" s="2">
        <v>6.25E-2</v>
      </c>
      <c r="BA92" s="2" t="s">
        <v>6</v>
      </c>
      <c r="BC92" s="141">
        <v>0.14341802588070712</v>
      </c>
      <c r="BD92" s="141" t="s">
        <v>6</v>
      </c>
    </row>
    <row r="93" spans="1:56" s="2" customFormat="1" x14ac:dyDescent="0.25">
      <c r="A93" s="2" t="s">
        <v>91</v>
      </c>
      <c r="B93" s="2">
        <v>614</v>
      </c>
      <c r="C93" s="116" t="s">
        <v>105</v>
      </c>
      <c r="D93" s="117">
        <v>0.90540931443448081</v>
      </c>
      <c r="E93" s="2" t="s">
        <v>2</v>
      </c>
      <c r="G93" s="7">
        <v>0.72128610729023379</v>
      </c>
      <c r="H93" s="7" t="s">
        <v>3</v>
      </c>
      <c r="J93" s="117">
        <v>0.80833333333333335</v>
      </c>
      <c r="K93" s="2" t="s">
        <v>2</v>
      </c>
      <c r="M93" s="117">
        <v>0.41874999999999996</v>
      </c>
      <c r="N93" s="2" t="s">
        <v>4</v>
      </c>
      <c r="P93" s="7">
        <v>0</v>
      </c>
      <c r="Q93" s="2" t="s">
        <v>6</v>
      </c>
      <c r="S93" s="7">
        <v>0</v>
      </c>
      <c r="T93" s="2" t="s">
        <v>6</v>
      </c>
      <c r="V93" s="7">
        <v>0</v>
      </c>
      <c r="W93" s="2" t="s">
        <v>6</v>
      </c>
      <c r="Y93" s="7">
        <v>0</v>
      </c>
      <c r="Z93" s="2" t="s">
        <v>6</v>
      </c>
      <c r="AB93" s="51">
        <v>0</v>
      </c>
      <c r="AC93" s="2" t="s">
        <v>6</v>
      </c>
      <c r="AE93" s="51">
        <v>0</v>
      </c>
      <c r="AF93" s="2" t="s">
        <v>6</v>
      </c>
      <c r="AH93" s="7">
        <v>0</v>
      </c>
      <c r="AI93" s="2" t="s">
        <v>6</v>
      </c>
      <c r="AK93" s="7">
        <v>0</v>
      </c>
      <c r="AL93" s="2" t="s">
        <v>6</v>
      </c>
      <c r="AN93" s="7">
        <v>0</v>
      </c>
      <c r="AO93" s="2" t="s">
        <v>6</v>
      </c>
      <c r="AQ93" s="7">
        <v>0</v>
      </c>
      <c r="AR93" s="2" t="s">
        <v>6</v>
      </c>
      <c r="AT93" s="7">
        <v>1</v>
      </c>
      <c r="AU93" s="2" t="s">
        <v>2</v>
      </c>
      <c r="AW93" s="7">
        <v>0</v>
      </c>
      <c r="AX93" s="2" t="s">
        <v>6</v>
      </c>
      <c r="AZ93" s="2">
        <v>0.125</v>
      </c>
      <c r="BA93" s="2" t="s">
        <v>6</v>
      </c>
      <c r="BC93" s="141">
        <v>0.31029310441956903</v>
      </c>
      <c r="BD93" s="141" t="s">
        <v>5</v>
      </c>
    </row>
    <row r="94" spans="1:56" s="2" customFormat="1" x14ac:dyDescent="0.25">
      <c r="A94" s="2" t="s">
        <v>106</v>
      </c>
      <c r="B94" s="2">
        <v>701</v>
      </c>
      <c r="C94" s="116" t="s">
        <v>106</v>
      </c>
      <c r="D94" s="117">
        <v>0</v>
      </c>
      <c r="E94" s="2" t="s">
        <v>6</v>
      </c>
      <c r="G94" s="7">
        <v>0</v>
      </c>
      <c r="H94" s="7" t="s">
        <v>6</v>
      </c>
      <c r="J94" s="117">
        <v>0</v>
      </c>
      <c r="K94" s="2" t="s">
        <v>6</v>
      </c>
      <c r="M94" s="117">
        <v>0</v>
      </c>
      <c r="N94" s="2" t="s">
        <v>6</v>
      </c>
      <c r="P94" s="7">
        <v>0</v>
      </c>
      <c r="Q94" s="2" t="s">
        <v>6</v>
      </c>
      <c r="S94" s="7">
        <v>0</v>
      </c>
      <c r="T94" s="2" t="s">
        <v>6</v>
      </c>
      <c r="V94" s="7">
        <v>0</v>
      </c>
      <c r="W94" s="2" t="s">
        <v>6</v>
      </c>
      <c r="Y94" s="7">
        <v>0</v>
      </c>
      <c r="Z94" s="2" t="s">
        <v>6</v>
      </c>
      <c r="AB94" s="51">
        <v>0.4</v>
      </c>
      <c r="AC94" s="2" t="s">
        <v>5</v>
      </c>
      <c r="AE94" s="51">
        <v>0</v>
      </c>
      <c r="AF94" s="2" t="s">
        <v>6</v>
      </c>
      <c r="AH94" s="7">
        <v>0</v>
      </c>
      <c r="AI94" s="2" t="s">
        <v>6</v>
      </c>
      <c r="AK94" s="7">
        <v>0</v>
      </c>
      <c r="AL94" s="2" t="s">
        <v>6</v>
      </c>
      <c r="AN94" s="7">
        <v>0.68</v>
      </c>
      <c r="AO94" s="2" t="s">
        <v>3</v>
      </c>
      <c r="AQ94" s="7">
        <v>0</v>
      </c>
      <c r="AR94" s="2" t="s">
        <v>6</v>
      </c>
      <c r="AT94" s="7">
        <v>0</v>
      </c>
      <c r="AU94" s="2" t="s">
        <v>6</v>
      </c>
      <c r="AW94" s="7">
        <v>0</v>
      </c>
      <c r="AX94" s="2" t="s">
        <v>6</v>
      </c>
      <c r="AZ94" s="2">
        <v>0.1875</v>
      </c>
      <c r="BA94" s="2" t="s">
        <v>6</v>
      </c>
      <c r="BC94" s="141">
        <v>8.3375000000000005E-2</v>
      </c>
      <c r="BD94" s="141" t="s">
        <v>6</v>
      </c>
    </row>
    <row r="95" spans="1:56" s="2" customFormat="1" x14ac:dyDescent="0.25">
      <c r="A95" s="2" t="s">
        <v>106</v>
      </c>
      <c r="B95" s="2">
        <v>702</v>
      </c>
      <c r="C95" s="116" t="s">
        <v>107</v>
      </c>
      <c r="D95" s="117">
        <v>1</v>
      </c>
      <c r="E95" s="2" t="s">
        <v>2</v>
      </c>
      <c r="G95" s="7">
        <v>0.30570902394106814</v>
      </c>
      <c r="H95" s="7" t="s">
        <v>5</v>
      </c>
      <c r="J95" s="117">
        <v>0.7416666666666667</v>
      </c>
      <c r="K95" s="2" t="s">
        <v>3</v>
      </c>
      <c r="M95" s="117">
        <v>0.61060606060606071</v>
      </c>
      <c r="N95" s="2" t="s">
        <v>3</v>
      </c>
      <c r="P95" s="7">
        <v>0</v>
      </c>
      <c r="Q95" s="2" t="s">
        <v>6</v>
      </c>
      <c r="S95" s="7">
        <v>1</v>
      </c>
      <c r="T95" s="2" t="s">
        <v>2</v>
      </c>
      <c r="V95" s="7">
        <v>0</v>
      </c>
      <c r="W95" s="2" t="s">
        <v>6</v>
      </c>
      <c r="Y95" s="7">
        <v>0.11970534069981584</v>
      </c>
      <c r="Z95" s="2" t="s">
        <v>6</v>
      </c>
      <c r="AB95" s="51">
        <v>1</v>
      </c>
      <c r="AC95" s="2" t="s">
        <v>2</v>
      </c>
      <c r="AE95" s="51">
        <v>0.1</v>
      </c>
      <c r="AF95" s="2" t="s">
        <v>6</v>
      </c>
      <c r="AH95" s="7">
        <v>0.61386138613861385</v>
      </c>
      <c r="AI95" s="2" t="s">
        <v>3</v>
      </c>
      <c r="AK95" s="7">
        <v>0.26519337016574585</v>
      </c>
      <c r="AL95" s="2" t="s">
        <v>5</v>
      </c>
      <c r="AN95" s="7">
        <v>0.68</v>
      </c>
      <c r="AO95" s="2" t="s">
        <v>3</v>
      </c>
      <c r="AQ95" s="7">
        <v>0.125</v>
      </c>
      <c r="AR95" s="2" t="s">
        <v>6</v>
      </c>
      <c r="AT95" s="7">
        <v>0</v>
      </c>
      <c r="AU95" s="2" t="s">
        <v>6</v>
      </c>
      <c r="AW95" s="7">
        <v>0</v>
      </c>
      <c r="AX95" s="2" t="s">
        <v>6</v>
      </c>
      <c r="AZ95" s="2">
        <v>0.25</v>
      </c>
      <c r="BA95" s="2" t="s">
        <v>5</v>
      </c>
      <c r="BC95" s="141">
        <v>0.408200728774535</v>
      </c>
      <c r="BD95" s="141" t="s">
        <v>4</v>
      </c>
    </row>
    <row r="96" spans="1:56" s="2" customFormat="1" x14ac:dyDescent="0.25">
      <c r="A96" s="2" t="s">
        <v>106</v>
      </c>
      <c r="B96" s="2">
        <v>703</v>
      </c>
      <c r="C96" s="116" t="s">
        <v>108</v>
      </c>
      <c r="D96" s="117">
        <v>1</v>
      </c>
      <c r="E96" s="2" t="s">
        <v>2</v>
      </c>
      <c r="G96" s="7">
        <v>1</v>
      </c>
      <c r="H96" s="7" t="s">
        <v>2</v>
      </c>
      <c r="J96" s="117">
        <v>0.48333333333333334</v>
      </c>
      <c r="K96" s="2" t="s">
        <v>4</v>
      </c>
      <c r="M96" s="117">
        <v>0.26111111111111107</v>
      </c>
      <c r="N96" s="2" t="s">
        <v>5</v>
      </c>
      <c r="P96" s="7">
        <v>1</v>
      </c>
      <c r="Q96" s="2" t="s">
        <v>2</v>
      </c>
      <c r="S96" s="7">
        <v>1</v>
      </c>
      <c r="T96" s="2" t="s">
        <v>2</v>
      </c>
      <c r="V96" s="7">
        <v>0</v>
      </c>
      <c r="W96" s="2" t="s">
        <v>6</v>
      </c>
      <c r="Y96" s="7">
        <v>0.88888888888888884</v>
      </c>
      <c r="Z96" s="2" t="s">
        <v>2</v>
      </c>
      <c r="AB96" s="51">
        <v>0.4</v>
      </c>
      <c r="AC96" s="2" t="s">
        <v>5</v>
      </c>
      <c r="AE96" s="51">
        <v>0.4</v>
      </c>
      <c r="AF96" s="2" t="s">
        <v>5</v>
      </c>
      <c r="AH96" s="7">
        <v>0.61538461538461542</v>
      </c>
      <c r="AI96" s="2" t="s">
        <v>3</v>
      </c>
      <c r="AK96" s="7">
        <v>0.27485380116959063</v>
      </c>
      <c r="AL96" s="2" t="s">
        <v>5</v>
      </c>
      <c r="AN96" s="7">
        <v>0.48000000000000004</v>
      </c>
      <c r="AO96" s="2" t="s">
        <v>4</v>
      </c>
      <c r="AQ96" s="7">
        <v>0.125</v>
      </c>
      <c r="AR96" s="2" t="s">
        <v>6</v>
      </c>
      <c r="AT96" s="7">
        <v>0</v>
      </c>
      <c r="AU96" s="2" t="s">
        <v>6</v>
      </c>
      <c r="AW96" s="7">
        <v>0</v>
      </c>
      <c r="AX96" s="2" t="s">
        <v>6</v>
      </c>
      <c r="AZ96" s="2">
        <v>6.25E-2</v>
      </c>
      <c r="BA96" s="2" t="s">
        <v>6</v>
      </c>
      <c r="BC96" s="141">
        <v>0.43677580971659924</v>
      </c>
      <c r="BD96" s="141" t="s">
        <v>4</v>
      </c>
    </row>
    <row r="97" spans="1:56" s="2" customFormat="1" x14ac:dyDescent="0.25">
      <c r="A97" s="2" t="s">
        <v>106</v>
      </c>
      <c r="B97" s="2">
        <v>704</v>
      </c>
      <c r="C97" s="116" t="s">
        <v>109</v>
      </c>
      <c r="D97" s="117">
        <v>1</v>
      </c>
      <c r="E97" s="2" t="s">
        <v>2</v>
      </c>
      <c r="G97" s="7">
        <v>0</v>
      </c>
      <c r="H97" s="7" t="s">
        <v>6</v>
      </c>
      <c r="J97" s="117">
        <v>0.46666666666666667</v>
      </c>
      <c r="K97" s="2" t="s">
        <v>4</v>
      </c>
      <c r="M97" s="117">
        <v>0</v>
      </c>
      <c r="N97" s="2" t="s">
        <v>6</v>
      </c>
      <c r="P97" s="7">
        <v>0</v>
      </c>
      <c r="Q97" s="2" t="s">
        <v>6</v>
      </c>
      <c r="S97" s="7">
        <v>1</v>
      </c>
      <c r="T97" s="2" t="s">
        <v>2</v>
      </c>
      <c r="V97" s="7">
        <v>0</v>
      </c>
      <c r="W97" s="2" t="s">
        <v>6</v>
      </c>
      <c r="Y97" s="7">
        <v>0</v>
      </c>
      <c r="Z97" s="2" t="s">
        <v>6</v>
      </c>
      <c r="AB97" s="51">
        <v>0</v>
      </c>
      <c r="AC97" s="2" t="s">
        <v>6</v>
      </c>
      <c r="AE97" s="51">
        <v>0</v>
      </c>
      <c r="AF97" s="2" t="s">
        <v>6</v>
      </c>
      <c r="AH97" s="7">
        <v>0.78012048192771088</v>
      </c>
      <c r="AI97" s="2" t="s">
        <v>3</v>
      </c>
      <c r="AK97" s="7">
        <v>0</v>
      </c>
      <c r="AL97" s="2" t="s">
        <v>6</v>
      </c>
      <c r="AN97" s="7">
        <v>0</v>
      </c>
      <c r="AO97" s="2" t="s">
        <v>6</v>
      </c>
      <c r="AQ97" s="7">
        <v>0</v>
      </c>
      <c r="AR97" s="2" t="s">
        <v>6</v>
      </c>
      <c r="AT97" s="7">
        <v>0</v>
      </c>
      <c r="AU97" s="2" t="s">
        <v>6</v>
      </c>
      <c r="AW97" s="7">
        <v>0</v>
      </c>
      <c r="AX97" s="2" t="s">
        <v>6</v>
      </c>
      <c r="AZ97" s="2">
        <v>0.4375</v>
      </c>
      <c r="BA97" s="2" t="s">
        <v>4</v>
      </c>
      <c r="BC97" s="141">
        <v>0.20754769076305221</v>
      </c>
      <c r="BD97" s="141" t="s">
        <v>5</v>
      </c>
    </row>
    <row r="98" spans="1:56" s="2" customFormat="1" x14ac:dyDescent="0.25">
      <c r="A98" s="2" t="s">
        <v>106</v>
      </c>
      <c r="B98" s="2">
        <v>705</v>
      </c>
      <c r="C98" s="116" t="s">
        <v>110</v>
      </c>
      <c r="D98" s="117">
        <v>0.16516185862144903</v>
      </c>
      <c r="E98" s="2" t="s">
        <v>6</v>
      </c>
      <c r="G98" s="7">
        <v>0</v>
      </c>
      <c r="H98" s="7" t="s">
        <v>6</v>
      </c>
      <c r="J98" s="117">
        <v>0.95</v>
      </c>
      <c r="K98" s="2" t="s">
        <v>2</v>
      </c>
      <c r="M98" s="117">
        <v>0</v>
      </c>
      <c r="N98" s="2" t="s">
        <v>6</v>
      </c>
      <c r="P98" s="7">
        <v>0</v>
      </c>
      <c r="Q98" s="2" t="s">
        <v>6</v>
      </c>
      <c r="S98" s="7">
        <v>0</v>
      </c>
      <c r="T98" s="2" t="s">
        <v>6</v>
      </c>
      <c r="V98" s="7">
        <v>0</v>
      </c>
      <c r="W98" s="2" t="s">
        <v>6</v>
      </c>
      <c r="Y98" s="7">
        <v>0</v>
      </c>
      <c r="Z98" s="2" t="s">
        <v>6</v>
      </c>
      <c r="AB98" s="51">
        <v>0.9</v>
      </c>
      <c r="AC98" s="2" t="s">
        <v>2</v>
      </c>
      <c r="AE98" s="51">
        <v>0</v>
      </c>
      <c r="AF98" s="2" t="s">
        <v>6</v>
      </c>
      <c r="AH98" s="7">
        <v>0</v>
      </c>
      <c r="AI98" s="2" t="s">
        <v>6</v>
      </c>
      <c r="AK98" s="7">
        <v>0</v>
      </c>
      <c r="AL98" s="2" t="s">
        <v>6</v>
      </c>
      <c r="AN98" s="7">
        <v>0.34</v>
      </c>
      <c r="AO98" s="2" t="s">
        <v>5</v>
      </c>
      <c r="AQ98" s="7">
        <v>0.5</v>
      </c>
      <c r="AR98" s="2" t="s">
        <v>4</v>
      </c>
      <c r="AT98" s="7">
        <v>0</v>
      </c>
      <c r="AU98" s="2" t="s">
        <v>6</v>
      </c>
      <c r="AW98" s="7">
        <v>0</v>
      </c>
      <c r="AX98" s="2" t="s">
        <v>6</v>
      </c>
      <c r="AZ98" s="2">
        <v>0</v>
      </c>
      <c r="BA98" s="2" t="s">
        <v>6</v>
      </c>
      <c r="BC98" s="141">
        <v>0.19025809293107246</v>
      </c>
      <c r="BD98" s="141" t="s">
        <v>6</v>
      </c>
    </row>
    <row r="99" spans="1:56" s="2" customFormat="1" x14ac:dyDescent="0.25">
      <c r="A99" s="2" t="s">
        <v>106</v>
      </c>
      <c r="B99" s="2">
        <v>706</v>
      </c>
      <c r="C99" s="116" t="s">
        <v>111</v>
      </c>
      <c r="D99" s="117">
        <v>0.16043575142361971</v>
      </c>
      <c r="E99" s="2" t="s">
        <v>6</v>
      </c>
      <c r="G99" s="7">
        <v>1</v>
      </c>
      <c r="H99" s="7" t="s">
        <v>2</v>
      </c>
      <c r="J99" s="117">
        <v>0.19999999999999998</v>
      </c>
      <c r="K99" s="2" t="s">
        <v>6</v>
      </c>
      <c r="M99" s="117">
        <v>0.1825</v>
      </c>
      <c r="N99" s="2" t="s">
        <v>6</v>
      </c>
      <c r="P99" s="7">
        <v>1</v>
      </c>
      <c r="Q99" s="2" t="s">
        <v>2</v>
      </c>
      <c r="S99" s="7">
        <v>0.16043575142361971</v>
      </c>
      <c r="T99" s="2" t="s">
        <v>6</v>
      </c>
      <c r="V99" s="7">
        <v>0</v>
      </c>
      <c r="W99" s="2" t="s">
        <v>6</v>
      </c>
      <c r="Y99" s="7">
        <v>0</v>
      </c>
      <c r="Z99" s="2" t="s">
        <v>6</v>
      </c>
      <c r="AB99" s="51">
        <v>0.30000000000000004</v>
      </c>
      <c r="AC99" s="2" t="s">
        <v>5</v>
      </c>
      <c r="AE99" s="51">
        <v>0.30000000000000004</v>
      </c>
      <c r="AF99" s="2" t="s">
        <v>5</v>
      </c>
      <c r="AH99" s="7">
        <v>0.16043575142361971</v>
      </c>
      <c r="AI99" s="2" t="s">
        <v>6</v>
      </c>
      <c r="AK99" s="7">
        <v>0</v>
      </c>
      <c r="AL99" s="2" t="s">
        <v>6</v>
      </c>
      <c r="AN99" s="7">
        <v>0</v>
      </c>
      <c r="AO99" s="2" t="s">
        <v>6</v>
      </c>
      <c r="AQ99" s="7">
        <v>0</v>
      </c>
      <c r="AR99" s="2" t="s">
        <v>6</v>
      </c>
      <c r="AT99" s="7">
        <v>1</v>
      </c>
      <c r="AU99" s="2" t="s">
        <v>2</v>
      </c>
      <c r="AW99" s="7">
        <v>0</v>
      </c>
      <c r="AX99" s="2" t="s">
        <v>6</v>
      </c>
      <c r="AZ99" s="2">
        <v>6.25E-2</v>
      </c>
      <c r="BA99" s="2" t="s">
        <v>6</v>
      </c>
      <c r="BC99" s="141">
        <v>0.29544036271354296</v>
      </c>
      <c r="BD99" s="141" t="s">
        <v>5</v>
      </c>
    </row>
    <row r="100" spans="1:56" s="2" customFormat="1" x14ac:dyDescent="0.25">
      <c r="A100" s="2" t="s">
        <v>106</v>
      </c>
      <c r="B100" s="2">
        <v>707</v>
      </c>
      <c r="C100" s="116" t="s">
        <v>112</v>
      </c>
      <c r="D100" s="117">
        <v>1</v>
      </c>
      <c r="E100" s="2" t="s">
        <v>2</v>
      </c>
      <c r="G100" s="7">
        <v>0</v>
      </c>
      <c r="H100" s="7" t="s">
        <v>6</v>
      </c>
      <c r="J100" s="117">
        <v>0</v>
      </c>
      <c r="K100" s="2" t="s">
        <v>6</v>
      </c>
      <c r="M100" s="117">
        <v>0</v>
      </c>
      <c r="N100" s="2" t="s">
        <v>6</v>
      </c>
      <c r="P100" s="7">
        <v>0</v>
      </c>
      <c r="Q100" s="2" t="s">
        <v>6</v>
      </c>
      <c r="S100" s="7">
        <v>0</v>
      </c>
      <c r="T100" s="2" t="s">
        <v>6</v>
      </c>
      <c r="V100" s="7">
        <v>0</v>
      </c>
      <c r="W100" s="2" t="s">
        <v>6</v>
      </c>
      <c r="Y100" s="7">
        <v>0</v>
      </c>
      <c r="Z100" s="2" t="s">
        <v>6</v>
      </c>
      <c r="AB100" s="51">
        <v>0.79999999999999993</v>
      </c>
      <c r="AC100" s="2" t="s">
        <v>3</v>
      </c>
      <c r="AE100" s="51">
        <v>0.1</v>
      </c>
      <c r="AF100" s="2" t="s">
        <v>6</v>
      </c>
      <c r="AH100" s="7">
        <v>0</v>
      </c>
      <c r="AI100" s="2" t="s">
        <v>6</v>
      </c>
      <c r="AK100" s="7">
        <v>0</v>
      </c>
      <c r="AL100" s="2" t="s">
        <v>6</v>
      </c>
      <c r="AN100" s="7">
        <v>0.34</v>
      </c>
      <c r="AO100" s="2" t="s">
        <v>5</v>
      </c>
      <c r="AQ100" s="7">
        <v>0.5</v>
      </c>
      <c r="AR100" s="2" t="s">
        <v>4</v>
      </c>
      <c r="AT100" s="7">
        <v>0</v>
      </c>
      <c r="AU100" s="2" t="s">
        <v>6</v>
      </c>
      <c r="AW100" s="7">
        <v>0</v>
      </c>
      <c r="AX100" s="2" t="s">
        <v>6</v>
      </c>
      <c r="AZ100" s="2">
        <v>0</v>
      </c>
      <c r="BA100" s="2" t="s">
        <v>6</v>
      </c>
      <c r="BC100" s="141">
        <v>0.13700000000000001</v>
      </c>
      <c r="BD100" s="141" t="s">
        <v>6</v>
      </c>
    </row>
    <row r="101" spans="1:56" s="2" customFormat="1" x14ac:dyDescent="0.25">
      <c r="A101" s="2" t="s">
        <v>106</v>
      </c>
      <c r="B101" s="2">
        <v>708</v>
      </c>
      <c r="C101" s="116" t="s">
        <v>113</v>
      </c>
      <c r="D101" s="117">
        <v>1</v>
      </c>
      <c r="E101" s="2" t="s">
        <v>2</v>
      </c>
      <c r="G101" s="7">
        <v>0</v>
      </c>
      <c r="H101" s="7" t="s">
        <v>6</v>
      </c>
      <c r="J101" s="117">
        <v>0</v>
      </c>
      <c r="K101" s="2" t="s">
        <v>6</v>
      </c>
      <c r="M101" s="117">
        <v>0.4</v>
      </c>
      <c r="N101" s="2" t="s">
        <v>5</v>
      </c>
      <c r="P101" s="7">
        <v>0</v>
      </c>
      <c r="Q101" s="2" t="s">
        <v>6</v>
      </c>
      <c r="S101" s="7">
        <v>0.99655765920826167</v>
      </c>
      <c r="T101" s="2" t="s">
        <v>2</v>
      </c>
      <c r="V101" s="7">
        <v>0</v>
      </c>
      <c r="W101" s="2" t="s">
        <v>6</v>
      </c>
      <c r="Y101" s="7">
        <v>0</v>
      </c>
      <c r="Z101" s="2" t="s">
        <v>6</v>
      </c>
      <c r="AB101" s="51">
        <v>0.6</v>
      </c>
      <c r="AC101" s="2" t="s">
        <v>4</v>
      </c>
      <c r="AE101" s="51">
        <v>0.1</v>
      </c>
      <c r="AF101" s="2" t="s">
        <v>6</v>
      </c>
      <c r="AH101" s="7">
        <v>0.99655765920826167</v>
      </c>
      <c r="AI101" s="2" t="s">
        <v>2</v>
      </c>
      <c r="AK101" s="7">
        <v>0</v>
      </c>
      <c r="AL101" s="2" t="s">
        <v>6</v>
      </c>
      <c r="AN101" s="7">
        <v>0</v>
      </c>
      <c r="AO101" s="2" t="s">
        <v>6</v>
      </c>
      <c r="AQ101" s="7">
        <v>0</v>
      </c>
      <c r="AR101" s="2" t="s">
        <v>6</v>
      </c>
      <c r="AT101" s="7">
        <v>0</v>
      </c>
      <c r="AU101" s="2" t="s">
        <v>6</v>
      </c>
      <c r="AW101" s="7">
        <v>0</v>
      </c>
      <c r="AX101" s="2" t="s">
        <v>6</v>
      </c>
      <c r="AZ101" s="2">
        <v>0.25</v>
      </c>
      <c r="BA101" s="2" t="s">
        <v>5</v>
      </c>
      <c r="BC101" s="141">
        <v>0.23715576592082621</v>
      </c>
      <c r="BD101" s="141" t="s">
        <v>5</v>
      </c>
    </row>
    <row r="102" spans="1:56" s="2" customFormat="1" x14ac:dyDescent="0.25">
      <c r="A102" s="2" t="s">
        <v>106</v>
      </c>
      <c r="B102" s="2">
        <v>709</v>
      </c>
      <c r="C102" s="116" t="s">
        <v>114</v>
      </c>
      <c r="D102" s="117">
        <v>1</v>
      </c>
      <c r="E102" s="2" t="s">
        <v>2</v>
      </c>
      <c r="G102" s="7">
        <v>0</v>
      </c>
      <c r="H102" s="7" t="s">
        <v>6</v>
      </c>
      <c r="J102" s="117">
        <v>0.75</v>
      </c>
      <c r="K102" s="2" t="s">
        <v>3</v>
      </c>
      <c r="M102" s="117">
        <v>0.38484848484848488</v>
      </c>
      <c r="N102" s="2" t="s">
        <v>5</v>
      </c>
      <c r="P102" s="7">
        <v>0</v>
      </c>
      <c r="Q102" s="2" t="s">
        <v>6</v>
      </c>
      <c r="S102" s="7">
        <v>1</v>
      </c>
      <c r="T102" s="2" t="s">
        <v>2</v>
      </c>
      <c r="V102" s="7">
        <v>0</v>
      </c>
      <c r="W102" s="2" t="s">
        <v>6</v>
      </c>
      <c r="Y102" s="7">
        <v>0</v>
      </c>
      <c r="Z102" s="2" t="s">
        <v>6</v>
      </c>
      <c r="AB102" s="51">
        <v>0.5</v>
      </c>
      <c r="AC102" s="2" t="s">
        <v>4</v>
      </c>
      <c r="AE102" s="51">
        <v>0.1</v>
      </c>
      <c r="AF102" s="2" t="s">
        <v>6</v>
      </c>
      <c r="AH102" s="7">
        <v>1</v>
      </c>
      <c r="AI102" s="2" t="s">
        <v>2</v>
      </c>
      <c r="AK102" s="7">
        <v>0.27133015368309488</v>
      </c>
      <c r="AL102" s="2" t="s">
        <v>5</v>
      </c>
      <c r="AN102" s="7">
        <v>0</v>
      </c>
      <c r="AO102" s="2" t="s">
        <v>6</v>
      </c>
      <c r="AQ102" s="7">
        <v>0</v>
      </c>
      <c r="AR102" s="2" t="s">
        <v>6</v>
      </c>
      <c r="AT102" s="7">
        <v>0.75</v>
      </c>
      <c r="AU102" s="2" t="s">
        <v>3</v>
      </c>
      <c r="AW102" s="7">
        <v>0</v>
      </c>
      <c r="AX102" s="2" t="s">
        <v>6</v>
      </c>
      <c r="AZ102" s="2">
        <v>0.75</v>
      </c>
      <c r="BA102" s="2" t="s">
        <v>3</v>
      </c>
      <c r="BC102" s="141">
        <v>0.4195513561690033</v>
      </c>
      <c r="BD102" s="141" t="s">
        <v>4</v>
      </c>
    </row>
    <row r="103" spans="1:56" s="2" customFormat="1" x14ac:dyDescent="0.25">
      <c r="A103" s="2" t="s">
        <v>106</v>
      </c>
      <c r="B103" s="2">
        <v>710</v>
      </c>
      <c r="C103" s="116" t="s">
        <v>115</v>
      </c>
      <c r="D103" s="117">
        <v>1</v>
      </c>
      <c r="E103" s="2" t="s">
        <v>2</v>
      </c>
      <c r="G103" s="7">
        <v>0</v>
      </c>
      <c r="H103" s="7" t="s">
        <v>6</v>
      </c>
      <c r="J103" s="117">
        <v>0</v>
      </c>
      <c r="K103" s="2" t="s">
        <v>6</v>
      </c>
      <c r="M103" s="117">
        <v>0</v>
      </c>
      <c r="N103" s="2" t="s">
        <v>6</v>
      </c>
      <c r="P103" s="7">
        <v>0</v>
      </c>
      <c r="Q103" s="2" t="s">
        <v>6</v>
      </c>
      <c r="S103" s="7">
        <v>1</v>
      </c>
      <c r="T103" s="2" t="s">
        <v>2</v>
      </c>
      <c r="V103" s="7">
        <v>0</v>
      </c>
      <c r="W103" s="2" t="s">
        <v>6</v>
      </c>
      <c r="Y103" s="7">
        <v>0</v>
      </c>
      <c r="Z103" s="2" t="s">
        <v>6</v>
      </c>
      <c r="AB103" s="51">
        <v>0.5</v>
      </c>
      <c r="AC103" s="2" t="s">
        <v>4</v>
      </c>
      <c r="AE103" s="51">
        <v>0.1</v>
      </c>
      <c r="AF103" s="2" t="s">
        <v>6</v>
      </c>
      <c r="AH103" s="7">
        <v>0</v>
      </c>
      <c r="AI103" s="2" t="s">
        <v>6</v>
      </c>
      <c r="AK103" s="7">
        <v>0</v>
      </c>
      <c r="AL103" s="2" t="s">
        <v>6</v>
      </c>
      <c r="AN103" s="7">
        <v>0.15</v>
      </c>
      <c r="AO103" s="2" t="s">
        <v>6</v>
      </c>
      <c r="AQ103" s="7">
        <v>0.125</v>
      </c>
      <c r="AR103" s="2" t="s">
        <v>6</v>
      </c>
      <c r="AT103" s="7">
        <v>1</v>
      </c>
      <c r="AU103" s="2" t="s">
        <v>2</v>
      </c>
      <c r="AW103" s="7">
        <v>0</v>
      </c>
      <c r="AX103" s="2" t="s">
        <v>6</v>
      </c>
      <c r="AZ103" s="2">
        <v>0.125</v>
      </c>
      <c r="BA103" s="2" t="s">
        <v>6</v>
      </c>
      <c r="BC103" s="141">
        <v>0.25</v>
      </c>
      <c r="BD103" s="141" t="s">
        <v>5</v>
      </c>
    </row>
    <row r="104" spans="1:56" s="2" customFormat="1" x14ac:dyDescent="0.25">
      <c r="A104" s="2" t="s">
        <v>106</v>
      </c>
      <c r="B104" s="2">
        <v>711</v>
      </c>
      <c r="C104" s="116" t="s">
        <v>116</v>
      </c>
      <c r="D104" s="117">
        <v>0</v>
      </c>
      <c r="E104" s="2" t="s">
        <v>6</v>
      </c>
      <c r="G104" s="7">
        <v>0</v>
      </c>
      <c r="H104" s="7" t="s">
        <v>6</v>
      </c>
      <c r="J104" s="117">
        <v>0</v>
      </c>
      <c r="K104" s="2" t="s">
        <v>6</v>
      </c>
      <c r="M104" s="117">
        <v>0</v>
      </c>
      <c r="N104" s="2" t="s">
        <v>6</v>
      </c>
      <c r="P104" s="7">
        <v>0</v>
      </c>
      <c r="Q104" s="2" t="s">
        <v>6</v>
      </c>
      <c r="S104" s="7">
        <v>0</v>
      </c>
      <c r="T104" s="2" t="s">
        <v>6</v>
      </c>
      <c r="V104" s="7">
        <v>0</v>
      </c>
      <c r="W104" s="2" t="s">
        <v>6</v>
      </c>
      <c r="Y104" s="7">
        <v>0</v>
      </c>
      <c r="Z104" s="2" t="s">
        <v>6</v>
      </c>
      <c r="AB104" s="51">
        <v>0.1</v>
      </c>
      <c r="AC104" s="2" t="s">
        <v>6</v>
      </c>
      <c r="AE104" s="51">
        <v>0.1</v>
      </c>
      <c r="AF104" s="2" t="s">
        <v>6</v>
      </c>
      <c r="AH104" s="7">
        <v>0</v>
      </c>
      <c r="AI104" s="2" t="s">
        <v>6</v>
      </c>
      <c r="AK104" s="7">
        <v>0</v>
      </c>
      <c r="AL104" s="2" t="s">
        <v>6</v>
      </c>
      <c r="AN104" s="7">
        <v>0.15</v>
      </c>
      <c r="AO104" s="2" t="s">
        <v>6</v>
      </c>
      <c r="AQ104" s="7">
        <v>0.25</v>
      </c>
      <c r="AR104" s="2" t="s">
        <v>5</v>
      </c>
      <c r="AT104" s="7">
        <v>0</v>
      </c>
      <c r="AU104" s="2" t="s">
        <v>6</v>
      </c>
      <c r="AW104" s="7">
        <v>0</v>
      </c>
      <c r="AX104" s="2" t="s">
        <v>6</v>
      </c>
      <c r="AZ104" s="2">
        <v>0</v>
      </c>
      <c r="BA104" s="2" t="s">
        <v>6</v>
      </c>
      <c r="BC104" s="141">
        <v>3.0000000000000002E-2</v>
      </c>
      <c r="BD104" s="141" t="s">
        <v>6</v>
      </c>
    </row>
    <row r="105" spans="1:56" s="2" customFormat="1" x14ac:dyDescent="0.25">
      <c r="A105" s="2" t="s">
        <v>106</v>
      </c>
      <c r="B105" s="2">
        <v>712</v>
      </c>
      <c r="C105" s="116" t="s">
        <v>117</v>
      </c>
      <c r="D105" s="117">
        <v>0</v>
      </c>
      <c r="E105" s="2" t="s">
        <v>6</v>
      </c>
      <c r="G105" s="7">
        <v>0</v>
      </c>
      <c r="H105" s="7" t="s">
        <v>6</v>
      </c>
      <c r="J105" s="117">
        <v>0.3</v>
      </c>
      <c r="K105" s="2" t="s">
        <v>5</v>
      </c>
      <c r="M105" s="117">
        <v>0.3</v>
      </c>
      <c r="N105" s="2" t="s">
        <v>5</v>
      </c>
      <c r="P105" s="7">
        <v>0</v>
      </c>
      <c r="Q105" s="2" t="s">
        <v>6</v>
      </c>
      <c r="S105" s="7">
        <v>0</v>
      </c>
      <c r="T105" s="2" t="s">
        <v>6</v>
      </c>
      <c r="V105" s="7">
        <v>0</v>
      </c>
      <c r="W105" s="2" t="s">
        <v>6</v>
      </c>
      <c r="Y105" s="7">
        <v>0</v>
      </c>
      <c r="Z105" s="2" t="s">
        <v>6</v>
      </c>
      <c r="AB105" s="51">
        <v>0</v>
      </c>
      <c r="AC105" s="2" t="s">
        <v>6</v>
      </c>
      <c r="AE105" s="51">
        <v>0</v>
      </c>
      <c r="AF105" s="2" t="s">
        <v>6</v>
      </c>
      <c r="AH105" s="7">
        <v>0</v>
      </c>
      <c r="AI105" s="2" t="s">
        <v>6</v>
      </c>
      <c r="AK105" s="7">
        <v>0</v>
      </c>
      <c r="AL105" s="2" t="s">
        <v>6</v>
      </c>
      <c r="AN105" s="7">
        <v>0.68</v>
      </c>
      <c r="AO105" s="2" t="s">
        <v>3</v>
      </c>
      <c r="AQ105" s="7">
        <v>0.5</v>
      </c>
      <c r="AR105" s="2" t="s">
        <v>4</v>
      </c>
      <c r="AT105" s="7">
        <v>0.75</v>
      </c>
      <c r="AU105" s="2" t="s">
        <v>3</v>
      </c>
      <c r="AW105" s="7">
        <v>0</v>
      </c>
      <c r="AX105" s="2" t="s">
        <v>6</v>
      </c>
      <c r="AZ105" s="2">
        <v>0.4375</v>
      </c>
      <c r="BA105" s="2" t="s">
        <v>4</v>
      </c>
      <c r="BC105" s="141">
        <v>0.21587500000000001</v>
      </c>
      <c r="BD105" s="141" t="s">
        <v>5</v>
      </c>
    </row>
    <row r="106" spans="1:56" s="2" customFormat="1" x14ac:dyDescent="0.25">
      <c r="A106" s="2" t="s">
        <v>106</v>
      </c>
      <c r="B106" s="2">
        <v>713</v>
      </c>
      <c r="C106" s="116" t="s">
        <v>118</v>
      </c>
      <c r="D106" s="117">
        <v>1</v>
      </c>
      <c r="E106" s="2" t="s">
        <v>2</v>
      </c>
      <c r="G106" s="7">
        <v>0</v>
      </c>
      <c r="H106" s="7" t="s">
        <v>6</v>
      </c>
      <c r="J106" s="117">
        <v>0.8666666666666667</v>
      </c>
      <c r="K106" s="2" t="s">
        <v>2</v>
      </c>
      <c r="M106" s="117">
        <v>0.34047619047619049</v>
      </c>
      <c r="N106" s="2" t="s">
        <v>5</v>
      </c>
      <c r="P106" s="7">
        <v>0</v>
      </c>
      <c r="Q106" s="2" t="s">
        <v>6</v>
      </c>
      <c r="S106" s="7">
        <v>0</v>
      </c>
      <c r="T106" s="2" t="s">
        <v>6</v>
      </c>
      <c r="V106" s="7">
        <v>0</v>
      </c>
      <c r="W106" s="2" t="s">
        <v>6</v>
      </c>
      <c r="Y106" s="7">
        <v>0</v>
      </c>
      <c r="Z106" s="2" t="s">
        <v>6</v>
      </c>
      <c r="AB106" s="51">
        <v>0</v>
      </c>
      <c r="AC106" s="2" t="s">
        <v>6</v>
      </c>
      <c r="AE106" s="51">
        <v>0</v>
      </c>
      <c r="AF106" s="2" t="s">
        <v>6</v>
      </c>
      <c r="AH106" s="7">
        <v>0.70970307529162246</v>
      </c>
      <c r="AI106" s="2" t="s">
        <v>3</v>
      </c>
      <c r="AK106" s="7">
        <v>0</v>
      </c>
      <c r="AL106" s="2" t="s">
        <v>6</v>
      </c>
      <c r="AN106" s="7">
        <v>0.14000000000000001</v>
      </c>
      <c r="AO106" s="2" t="s">
        <v>6</v>
      </c>
      <c r="AQ106" s="7">
        <v>0.125</v>
      </c>
      <c r="AR106" s="2" t="s">
        <v>6</v>
      </c>
      <c r="AT106" s="7">
        <v>1</v>
      </c>
      <c r="AU106" s="2" t="s">
        <v>2</v>
      </c>
      <c r="AW106" s="7">
        <v>0</v>
      </c>
      <c r="AX106" s="2" t="s">
        <v>6</v>
      </c>
      <c r="AZ106" s="2">
        <v>6.25E-2</v>
      </c>
      <c r="BA106" s="2" t="s">
        <v>6</v>
      </c>
      <c r="BC106" s="141">
        <v>0.32257443947886683</v>
      </c>
      <c r="BD106" s="141" t="s">
        <v>5</v>
      </c>
    </row>
    <row r="107" spans="1:56" s="2" customFormat="1" x14ac:dyDescent="0.25">
      <c r="A107" s="2" t="s">
        <v>106</v>
      </c>
      <c r="B107" s="2">
        <v>714</v>
      </c>
      <c r="C107" s="116" t="s">
        <v>119</v>
      </c>
      <c r="D107" s="117">
        <v>1</v>
      </c>
      <c r="E107" s="2" t="s">
        <v>2</v>
      </c>
      <c r="G107" s="7">
        <v>1</v>
      </c>
      <c r="H107" s="7" t="s">
        <v>2</v>
      </c>
      <c r="J107" s="117">
        <v>0.8666666666666667</v>
      </c>
      <c r="K107" s="2" t="s">
        <v>2</v>
      </c>
      <c r="M107" s="117">
        <v>0.3</v>
      </c>
      <c r="N107" s="2" t="s">
        <v>5</v>
      </c>
      <c r="P107" s="7">
        <v>0</v>
      </c>
      <c r="Q107" s="2" t="s">
        <v>6</v>
      </c>
      <c r="S107" s="7">
        <v>0</v>
      </c>
      <c r="T107" s="2" t="s">
        <v>6</v>
      </c>
      <c r="V107" s="7">
        <v>0</v>
      </c>
      <c r="W107" s="2" t="s">
        <v>6</v>
      </c>
      <c r="Y107" s="7">
        <v>0</v>
      </c>
      <c r="Z107" s="2" t="s">
        <v>6</v>
      </c>
      <c r="AB107" s="51">
        <v>0</v>
      </c>
      <c r="AC107" s="2" t="s">
        <v>6</v>
      </c>
      <c r="AE107" s="51">
        <v>0</v>
      </c>
      <c r="AF107" s="2" t="s">
        <v>6</v>
      </c>
      <c r="AH107" s="7">
        <v>0</v>
      </c>
      <c r="AI107" s="2" t="s">
        <v>6</v>
      </c>
      <c r="AK107" s="7">
        <v>0</v>
      </c>
      <c r="AL107" s="2" t="s">
        <v>6</v>
      </c>
      <c r="AN107" s="7">
        <v>0</v>
      </c>
      <c r="AO107" s="2" t="s">
        <v>6</v>
      </c>
      <c r="AQ107" s="7">
        <v>0</v>
      </c>
      <c r="AR107" s="2" t="s">
        <v>6</v>
      </c>
      <c r="AT107" s="7">
        <v>0</v>
      </c>
      <c r="AU107" s="2" t="s">
        <v>6</v>
      </c>
      <c r="AW107" s="7">
        <v>0</v>
      </c>
      <c r="AX107" s="2" t="s">
        <v>6</v>
      </c>
      <c r="AZ107" s="2">
        <v>0</v>
      </c>
      <c r="BA107" s="2" t="s">
        <v>6</v>
      </c>
      <c r="BC107" s="141">
        <v>0.21666666666666667</v>
      </c>
      <c r="BD107" s="141" t="s">
        <v>5</v>
      </c>
    </row>
    <row r="108" spans="1:56" s="2" customFormat="1" x14ac:dyDescent="0.25">
      <c r="A108" s="2" t="s">
        <v>106</v>
      </c>
      <c r="B108" s="2">
        <v>715</v>
      </c>
      <c r="C108" s="116" t="s">
        <v>120</v>
      </c>
      <c r="D108" s="117">
        <v>0</v>
      </c>
      <c r="E108" s="2" t="s">
        <v>6</v>
      </c>
      <c r="G108" s="7">
        <v>0</v>
      </c>
      <c r="H108" s="7" t="s">
        <v>6</v>
      </c>
      <c r="J108" s="117">
        <v>0.56666666666666665</v>
      </c>
      <c r="K108" s="2" t="s">
        <v>4</v>
      </c>
      <c r="M108" s="117">
        <v>0</v>
      </c>
      <c r="N108" s="2" t="s">
        <v>6</v>
      </c>
      <c r="P108" s="7">
        <v>0</v>
      </c>
      <c r="Q108" s="2" t="s">
        <v>6</v>
      </c>
      <c r="S108" s="7">
        <v>0</v>
      </c>
      <c r="T108" s="2" t="s">
        <v>6</v>
      </c>
      <c r="V108" s="7">
        <v>0</v>
      </c>
      <c r="W108" s="2" t="s">
        <v>6</v>
      </c>
      <c r="Y108" s="7">
        <v>0</v>
      </c>
      <c r="Z108" s="2" t="s">
        <v>6</v>
      </c>
      <c r="AB108" s="51">
        <v>0</v>
      </c>
      <c r="AC108" s="2" t="s">
        <v>6</v>
      </c>
      <c r="AE108" s="51">
        <v>0</v>
      </c>
      <c r="AF108" s="2" t="s">
        <v>6</v>
      </c>
      <c r="AH108" s="7">
        <v>0</v>
      </c>
      <c r="AI108" s="2" t="s">
        <v>6</v>
      </c>
      <c r="AK108" s="7">
        <v>0</v>
      </c>
      <c r="AL108" s="2" t="s">
        <v>6</v>
      </c>
      <c r="AN108" s="7">
        <v>0.68</v>
      </c>
      <c r="AO108" s="2" t="s">
        <v>3</v>
      </c>
      <c r="AQ108" s="7">
        <v>0</v>
      </c>
      <c r="AR108" s="2" t="s">
        <v>6</v>
      </c>
      <c r="AT108" s="7">
        <v>0</v>
      </c>
      <c r="AU108" s="2" t="s">
        <v>6</v>
      </c>
      <c r="AW108" s="7">
        <v>0</v>
      </c>
      <c r="AX108" s="2" t="s">
        <v>6</v>
      </c>
      <c r="AZ108" s="2">
        <v>0</v>
      </c>
      <c r="BA108" s="2" t="s">
        <v>6</v>
      </c>
      <c r="BC108" s="141">
        <v>0.14733333333333334</v>
      </c>
      <c r="BD108" s="141" t="s">
        <v>6</v>
      </c>
    </row>
    <row r="109" spans="1:56" s="2" customFormat="1" x14ac:dyDescent="0.25">
      <c r="A109" s="2" t="s">
        <v>106</v>
      </c>
      <c r="B109" s="2">
        <v>716</v>
      </c>
      <c r="C109" s="116" t="s">
        <v>121</v>
      </c>
      <c r="D109" s="117">
        <v>1</v>
      </c>
      <c r="E109" s="2" t="s">
        <v>2</v>
      </c>
      <c r="G109" s="7">
        <v>0</v>
      </c>
      <c r="H109" s="7" t="s">
        <v>6</v>
      </c>
      <c r="J109" s="117">
        <v>0.78333333333333333</v>
      </c>
      <c r="K109" s="2" t="s">
        <v>3</v>
      </c>
      <c r="M109" s="117">
        <v>0</v>
      </c>
      <c r="N109" s="2" t="s">
        <v>6</v>
      </c>
      <c r="P109" s="7">
        <v>0</v>
      </c>
      <c r="Q109" s="2" t="s">
        <v>6</v>
      </c>
      <c r="S109" s="7">
        <v>0.15229357798165138</v>
      </c>
      <c r="T109" s="2" t="s">
        <v>6</v>
      </c>
      <c r="V109" s="7">
        <v>0</v>
      </c>
      <c r="W109" s="2" t="s">
        <v>6</v>
      </c>
      <c r="Y109" s="7">
        <v>0</v>
      </c>
      <c r="Z109" s="2" t="s">
        <v>6</v>
      </c>
      <c r="AB109" s="51">
        <v>1</v>
      </c>
      <c r="AC109" s="2" t="s">
        <v>2</v>
      </c>
      <c r="AE109" s="51">
        <v>0.1</v>
      </c>
      <c r="AF109" s="2" t="s">
        <v>6</v>
      </c>
      <c r="AH109" s="7">
        <v>1</v>
      </c>
      <c r="AI109" s="2" t="s">
        <v>2</v>
      </c>
      <c r="AK109" s="7">
        <v>0</v>
      </c>
      <c r="AL109" s="2" t="s">
        <v>6</v>
      </c>
      <c r="AN109" s="7">
        <v>0.68</v>
      </c>
      <c r="AO109" s="2" t="s">
        <v>3</v>
      </c>
      <c r="AQ109" s="7">
        <v>0.125</v>
      </c>
      <c r="AR109" s="2" t="s">
        <v>6</v>
      </c>
      <c r="AT109" s="7">
        <v>0</v>
      </c>
      <c r="AU109" s="2" t="s">
        <v>6</v>
      </c>
      <c r="AW109" s="7">
        <v>0</v>
      </c>
      <c r="AX109" s="2" t="s">
        <v>6</v>
      </c>
      <c r="AZ109" s="2">
        <v>0.3125</v>
      </c>
      <c r="BA109" s="2" t="s">
        <v>5</v>
      </c>
      <c r="BC109" s="141">
        <v>0.52777102446483182</v>
      </c>
      <c r="BD109" s="141" t="s">
        <v>4</v>
      </c>
    </row>
    <row r="110" spans="1:56" s="2" customFormat="1" x14ac:dyDescent="0.25">
      <c r="A110" s="2" t="s">
        <v>106</v>
      </c>
      <c r="B110" s="2">
        <v>717</v>
      </c>
      <c r="C110" s="116" t="s">
        <v>122</v>
      </c>
      <c r="D110" s="117">
        <v>0</v>
      </c>
      <c r="E110" s="2" t="s">
        <v>6</v>
      </c>
      <c r="G110" s="7">
        <v>0</v>
      </c>
      <c r="H110" s="7" t="s">
        <v>6</v>
      </c>
      <c r="J110" s="117">
        <v>0.4</v>
      </c>
      <c r="K110" s="2" t="s">
        <v>5</v>
      </c>
      <c r="M110" s="117">
        <v>0</v>
      </c>
      <c r="N110" s="2" t="s">
        <v>6</v>
      </c>
      <c r="P110" s="7">
        <v>0</v>
      </c>
      <c r="Q110" s="2" t="s">
        <v>6</v>
      </c>
      <c r="S110" s="7">
        <v>0</v>
      </c>
      <c r="T110" s="2" t="s">
        <v>6</v>
      </c>
      <c r="V110" s="7">
        <v>0</v>
      </c>
      <c r="W110" s="2" t="s">
        <v>6</v>
      </c>
      <c r="Y110" s="7">
        <v>0</v>
      </c>
      <c r="Z110" s="2" t="s">
        <v>6</v>
      </c>
      <c r="AB110" s="51">
        <v>0</v>
      </c>
      <c r="AC110" s="2" t="s">
        <v>6</v>
      </c>
      <c r="AE110" s="51">
        <v>0</v>
      </c>
      <c r="AF110" s="2" t="s">
        <v>6</v>
      </c>
      <c r="AH110" s="7">
        <v>0</v>
      </c>
      <c r="AI110" s="2" t="s">
        <v>6</v>
      </c>
      <c r="AK110" s="7">
        <v>0</v>
      </c>
      <c r="AL110" s="2" t="s">
        <v>6</v>
      </c>
      <c r="AN110" s="7">
        <v>0</v>
      </c>
      <c r="AO110" s="2" t="s">
        <v>6</v>
      </c>
      <c r="AQ110" s="7">
        <v>0</v>
      </c>
      <c r="AR110" s="2" t="s">
        <v>6</v>
      </c>
      <c r="AT110" s="7">
        <v>0.75</v>
      </c>
      <c r="AU110" s="2" t="s">
        <v>3</v>
      </c>
      <c r="AW110" s="7">
        <v>0</v>
      </c>
      <c r="AX110" s="2" t="s">
        <v>6</v>
      </c>
      <c r="AZ110" s="2">
        <v>0.125</v>
      </c>
      <c r="BA110" s="2" t="s">
        <v>6</v>
      </c>
      <c r="BC110" s="141">
        <v>0.12125000000000002</v>
      </c>
      <c r="BD110" s="141" t="s">
        <v>6</v>
      </c>
    </row>
    <row r="111" spans="1:56" s="2" customFormat="1" x14ac:dyDescent="0.25">
      <c r="A111" s="2" t="s">
        <v>106</v>
      </c>
      <c r="B111" s="2">
        <v>718</v>
      </c>
      <c r="C111" s="116" t="s">
        <v>123</v>
      </c>
      <c r="D111" s="117">
        <v>1</v>
      </c>
      <c r="E111" s="2" t="s">
        <v>2</v>
      </c>
      <c r="G111" s="7">
        <v>0</v>
      </c>
      <c r="H111" s="7" t="s">
        <v>6</v>
      </c>
      <c r="J111" s="117">
        <v>0.95</v>
      </c>
      <c r="K111" s="2" t="s">
        <v>2</v>
      </c>
      <c r="M111" s="117">
        <v>0</v>
      </c>
      <c r="N111" s="2" t="s">
        <v>6</v>
      </c>
      <c r="P111" s="7">
        <v>0</v>
      </c>
      <c r="Q111" s="2" t="s">
        <v>6</v>
      </c>
      <c r="S111" s="7">
        <v>0</v>
      </c>
      <c r="T111" s="2" t="s">
        <v>6</v>
      </c>
      <c r="V111" s="7">
        <v>0</v>
      </c>
      <c r="W111" s="2" t="s">
        <v>6</v>
      </c>
      <c r="Y111" s="7">
        <v>0</v>
      </c>
      <c r="Z111" s="2" t="s">
        <v>6</v>
      </c>
      <c r="AB111" s="51">
        <v>0</v>
      </c>
      <c r="AC111" s="2" t="s">
        <v>6</v>
      </c>
      <c r="AE111" s="51">
        <v>0</v>
      </c>
      <c r="AF111" s="2" t="s">
        <v>6</v>
      </c>
      <c r="AH111" s="7">
        <v>0.91261398176291797</v>
      </c>
      <c r="AI111" s="2" t="s">
        <v>2</v>
      </c>
      <c r="AK111" s="7">
        <v>0</v>
      </c>
      <c r="AL111" s="2" t="s">
        <v>6</v>
      </c>
      <c r="AN111" s="7">
        <v>0.68</v>
      </c>
      <c r="AO111" s="2" t="s">
        <v>3</v>
      </c>
      <c r="AQ111" s="7">
        <v>0.125</v>
      </c>
      <c r="AR111" s="2" t="s">
        <v>6</v>
      </c>
      <c r="AT111" s="7">
        <v>0</v>
      </c>
      <c r="AU111" s="2" t="s">
        <v>6</v>
      </c>
      <c r="AW111" s="7">
        <v>0</v>
      </c>
      <c r="AX111" s="2" t="s">
        <v>6</v>
      </c>
      <c r="AZ111" s="2">
        <v>0.125</v>
      </c>
      <c r="BA111" s="2" t="s">
        <v>6</v>
      </c>
      <c r="BC111" s="141">
        <v>0.42776139817629177</v>
      </c>
      <c r="BD111" s="141" t="s">
        <v>4</v>
      </c>
    </row>
    <row r="112" spans="1:56" s="2" customFormat="1" x14ac:dyDescent="0.25">
      <c r="A112" s="2" t="s">
        <v>106</v>
      </c>
      <c r="B112" s="2">
        <v>719</v>
      </c>
      <c r="C112" s="116" t="s">
        <v>124</v>
      </c>
      <c r="D112" s="117">
        <v>0.94056706652126498</v>
      </c>
      <c r="E112" s="2" t="s">
        <v>2</v>
      </c>
      <c r="G112" s="7">
        <v>0.99557522123893805</v>
      </c>
      <c r="H112" s="7" t="s">
        <v>2</v>
      </c>
      <c r="J112" s="117">
        <v>0</v>
      </c>
      <c r="K112" s="2" t="s">
        <v>6</v>
      </c>
      <c r="M112" s="117">
        <v>0</v>
      </c>
      <c r="N112" s="2" t="s">
        <v>6</v>
      </c>
      <c r="P112" s="7">
        <v>0</v>
      </c>
      <c r="Q112" s="2" t="s">
        <v>6</v>
      </c>
      <c r="S112" s="7">
        <v>0</v>
      </c>
      <c r="T112" s="2" t="s">
        <v>6</v>
      </c>
      <c r="V112" s="7">
        <v>0</v>
      </c>
      <c r="W112" s="2" t="s">
        <v>6</v>
      </c>
      <c r="Y112" s="7">
        <v>0</v>
      </c>
      <c r="Z112" s="2" t="s">
        <v>6</v>
      </c>
      <c r="AB112" s="51">
        <v>0</v>
      </c>
      <c r="AC112" s="2" t="s">
        <v>6</v>
      </c>
      <c r="AE112" s="51">
        <v>0.2</v>
      </c>
      <c r="AF112" s="2" t="s">
        <v>6</v>
      </c>
      <c r="AH112" s="7">
        <v>4.362050163576881E-4</v>
      </c>
      <c r="AI112" s="2" t="s">
        <v>6</v>
      </c>
      <c r="AK112" s="7">
        <v>1.1061946902654867E-3</v>
      </c>
      <c r="AL112" s="2" t="s">
        <v>6</v>
      </c>
      <c r="AN112" s="7">
        <v>0.15</v>
      </c>
      <c r="AO112" s="2" t="s">
        <v>6</v>
      </c>
      <c r="AQ112" s="7">
        <v>0</v>
      </c>
      <c r="AR112" s="2" t="s">
        <v>6</v>
      </c>
      <c r="AT112" s="7">
        <v>0</v>
      </c>
      <c r="AU112" s="2" t="s">
        <v>6</v>
      </c>
      <c r="AW112" s="7">
        <v>0</v>
      </c>
      <c r="AX112" s="2" t="s">
        <v>6</v>
      </c>
      <c r="AZ112" s="2">
        <v>0</v>
      </c>
      <c r="BA112" s="2" t="s">
        <v>6</v>
      </c>
      <c r="BC112" s="141">
        <v>0.1143842343733413</v>
      </c>
      <c r="BD112" s="141" t="s">
        <v>6</v>
      </c>
    </row>
    <row r="113" spans="1:56" s="2" customFormat="1" x14ac:dyDescent="0.25">
      <c r="A113" s="2" t="s">
        <v>125</v>
      </c>
      <c r="B113" s="2">
        <v>801</v>
      </c>
      <c r="C113" s="116" t="s">
        <v>125</v>
      </c>
      <c r="D113" s="117">
        <v>1</v>
      </c>
      <c r="E113" s="2" t="s">
        <v>2</v>
      </c>
      <c r="G113" s="7">
        <v>0</v>
      </c>
      <c r="H113" s="7" t="s">
        <v>6</v>
      </c>
      <c r="J113" s="117">
        <v>0.95</v>
      </c>
      <c r="K113" s="2" t="s">
        <v>2</v>
      </c>
      <c r="M113" s="117">
        <v>0.4</v>
      </c>
      <c r="N113" s="2" t="s">
        <v>5</v>
      </c>
      <c r="P113" s="7">
        <v>0.16666666666666666</v>
      </c>
      <c r="Q113" s="2" t="s">
        <v>6</v>
      </c>
      <c r="S113" s="7">
        <v>0</v>
      </c>
      <c r="T113" s="2" t="s">
        <v>6</v>
      </c>
      <c r="V113" s="7">
        <v>0</v>
      </c>
      <c r="W113" s="2" t="s">
        <v>6</v>
      </c>
      <c r="Y113" s="7">
        <v>0</v>
      </c>
      <c r="Z113" s="2" t="s">
        <v>6</v>
      </c>
      <c r="AB113" s="51">
        <v>0.79999999999999993</v>
      </c>
      <c r="AC113" s="2" t="s">
        <v>3</v>
      </c>
      <c r="AE113" s="51">
        <v>0.44999999999999996</v>
      </c>
      <c r="AF113" s="2" t="s">
        <v>4</v>
      </c>
      <c r="AH113" s="7">
        <v>1.5310586176727908E-3</v>
      </c>
      <c r="AI113" s="2" t="s">
        <v>6</v>
      </c>
      <c r="AK113" s="7">
        <v>0</v>
      </c>
      <c r="AL113" s="2" t="s">
        <v>6</v>
      </c>
      <c r="AN113" s="7">
        <v>0</v>
      </c>
      <c r="AO113" s="2" t="s">
        <v>6</v>
      </c>
      <c r="AQ113" s="7">
        <v>0</v>
      </c>
      <c r="AR113" s="2" t="s">
        <v>6</v>
      </c>
      <c r="AT113" s="7">
        <v>1</v>
      </c>
      <c r="AU113" s="2" t="s">
        <v>2</v>
      </c>
      <c r="AW113" s="7">
        <v>0</v>
      </c>
      <c r="AX113" s="2" t="s">
        <v>6</v>
      </c>
      <c r="AZ113" s="2">
        <v>0.625</v>
      </c>
      <c r="BA113" s="2" t="s">
        <v>3</v>
      </c>
      <c r="BC113" s="141">
        <v>0.518069772528434</v>
      </c>
      <c r="BD113" s="141" t="s">
        <v>4</v>
      </c>
    </row>
    <row r="114" spans="1:56" s="2" customFormat="1" x14ac:dyDescent="0.25">
      <c r="A114" s="2" t="s">
        <v>125</v>
      </c>
      <c r="B114" s="2">
        <v>802</v>
      </c>
      <c r="C114" s="116" t="s">
        <v>126</v>
      </c>
      <c r="D114" s="117">
        <v>0.87518573551263001</v>
      </c>
      <c r="E114" s="2" t="s">
        <v>2</v>
      </c>
      <c r="G114" s="7">
        <v>0</v>
      </c>
      <c r="H114" s="7" t="s">
        <v>6</v>
      </c>
      <c r="J114" s="117">
        <v>0.8666666666666667</v>
      </c>
      <c r="K114" s="2" t="s">
        <v>2</v>
      </c>
      <c r="M114" s="117">
        <v>0</v>
      </c>
      <c r="N114" s="2" t="s">
        <v>6</v>
      </c>
      <c r="P114" s="7">
        <v>0</v>
      </c>
      <c r="Q114" s="2" t="s">
        <v>6</v>
      </c>
      <c r="S114" s="7">
        <v>0.5572065378900446</v>
      </c>
      <c r="T114" s="2" t="s">
        <v>4</v>
      </c>
      <c r="V114" s="7">
        <v>0</v>
      </c>
      <c r="W114" s="2" t="s">
        <v>6</v>
      </c>
      <c r="Y114" s="7">
        <v>0</v>
      </c>
      <c r="Z114" s="2" t="s">
        <v>6</v>
      </c>
      <c r="AB114" s="51">
        <v>0.79999999999999993</v>
      </c>
      <c r="AC114" s="2" t="s">
        <v>3</v>
      </c>
      <c r="AE114" s="51">
        <v>0.1</v>
      </c>
      <c r="AF114" s="2" t="s">
        <v>6</v>
      </c>
      <c r="AH114" s="7">
        <v>0.87518573551263001</v>
      </c>
      <c r="AI114" s="2" t="s">
        <v>2</v>
      </c>
      <c r="AK114" s="7">
        <v>0</v>
      </c>
      <c r="AL114" s="2" t="s">
        <v>6</v>
      </c>
      <c r="AN114" s="7">
        <v>0</v>
      </c>
      <c r="AO114" s="2" t="s">
        <v>6</v>
      </c>
      <c r="AQ114" s="7">
        <v>0</v>
      </c>
      <c r="AR114" s="2" t="s">
        <v>6</v>
      </c>
      <c r="AT114" s="7">
        <v>0.75</v>
      </c>
      <c r="AU114" s="2" t="s">
        <v>3</v>
      </c>
      <c r="AW114" s="7">
        <v>0</v>
      </c>
      <c r="AX114" s="2" t="s">
        <v>6</v>
      </c>
      <c r="AZ114" s="2">
        <v>0.375</v>
      </c>
      <c r="BA114" s="2" t="s">
        <v>5</v>
      </c>
      <c r="BC114" s="141">
        <v>0.34079556711243192</v>
      </c>
      <c r="BD114" s="141" t="s">
        <v>5</v>
      </c>
    </row>
    <row r="115" spans="1:56" s="2" customFormat="1" x14ac:dyDescent="0.25">
      <c r="A115" s="2" t="s">
        <v>125</v>
      </c>
      <c r="B115" s="2">
        <v>803</v>
      </c>
      <c r="C115" s="116" t="s">
        <v>127</v>
      </c>
      <c r="D115" s="117">
        <v>0.38432628062360802</v>
      </c>
      <c r="E115" s="2" t="s">
        <v>5</v>
      </c>
      <c r="G115" s="7">
        <v>0</v>
      </c>
      <c r="H115" s="7" t="s">
        <v>6</v>
      </c>
      <c r="J115" s="117">
        <v>0.8666666666666667</v>
      </c>
      <c r="K115" s="2" t="s">
        <v>2</v>
      </c>
      <c r="M115" s="117">
        <v>0</v>
      </c>
      <c r="N115" s="2" t="s">
        <v>6</v>
      </c>
      <c r="P115" s="7">
        <v>0</v>
      </c>
      <c r="Q115" s="2" t="s">
        <v>6</v>
      </c>
      <c r="S115" s="7">
        <v>0</v>
      </c>
      <c r="T115" s="2" t="s">
        <v>6</v>
      </c>
      <c r="V115" s="7">
        <v>0</v>
      </c>
      <c r="W115" s="2" t="s">
        <v>6</v>
      </c>
      <c r="Y115" s="7">
        <v>0</v>
      </c>
      <c r="Z115" s="2" t="s">
        <v>6</v>
      </c>
      <c r="AB115" s="51">
        <v>0</v>
      </c>
      <c r="AC115" s="2" t="s">
        <v>6</v>
      </c>
      <c r="AE115" s="51">
        <v>0</v>
      </c>
      <c r="AF115" s="2" t="s">
        <v>6</v>
      </c>
      <c r="AH115" s="7">
        <v>0</v>
      </c>
      <c r="AI115" s="2" t="s">
        <v>6</v>
      </c>
      <c r="AK115" s="7">
        <v>0</v>
      </c>
      <c r="AL115" s="2" t="s">
        <v>6</v>
      </c>
      <c r="AN115" s="7">
        <v>0</v>
      </c>
      <c r="AO115" s="2" t="s">
        <v>6</v>
      </c>
      <c r="AQ115" s="7">
        <v>0</v>
      </c>
      <c r="AR115" s="2" t="s">
        <v>6</v>
      </c>
      <c r="AT115" s="7">
        <v>1</v>
      </c>
      <c r="AU115" s="2" t="s">
        <v>2</v>
      </c>
      <c r="AW115" s="7">
        <v>0</v>
      </c>
      <c r="AX115" s="2" t="s">
        <v>6</v>
      </c>
      <c r="AZ115" s="2">
        <v>0.25</v>
      </c>
      <c r="BA115" s="2" t="s">
        <v>5</v>
      </c>
      <c r="BC115" s="141">
        <v>0.21838298069784709</v>
      </c>
      <c r="BD115" s="141" t="s">
        <v>5</v>
      </c>
    </row>
    <row r="116" spans="1:56" s="2" customFormat="1" x14ac:dyDescent="0.25">
      <c r="A116" s="2" t="s">
        <v>125</v>
      </c>
      <c r="B116" s="2">
        <v>804</v>
      </c>
      <c r="C116" s="116" t="s">
        <v>128</v>
      </c>
      <c r="D116" s="117">
        <v>0.5090556274256145</v>
      </c>
      <c r="E116" s="2" t="s">
        <v>4</v>
      </c>
      <c r="G116" s="7">
        <v>0</v>
      </c>
      <c r="H116" s="7" t="s">
        <v>6</v>
      </c>
      <c r="J116" s="117">
        <v>0.95</v>
      </c>
      <c r="K116" s="2" t="s">
        <v>2</v>
      </c>
      <c r="M116" s="117">
        <v>0</v>
      </c>
      <c r="N116" s="2" t="s">
        <v>6</v>
      </c>
      <c r="P116" s="7">
        <v>0</v>
      </c>
      <c r="Q116" s="2" t="s">
        <v>6</v>
      </c>
      <c r="S116" s="7">
        <v>1.6817593790426907E-2</v>
      </c>
      <c r="T116" s="2" t="s">
        <v>6</v>
      </c>
      <c r="V116" s="7">
        <v>0</v>
      </c>
      <c r="W116" s="2" t="s">
        <v>6</v>
      </c>
      <c r="Y116" s="7">
        <v>0</v>
      </c>
      <c r="Z116" s="2" t="s">
        <v>6</v>
      </c>
      <c r="AB116" s="51">
        <v>0.66666666666666663</v>
      </c>
      <c r="AC116" s="2" t="s">
        <v>3</v>
      </c>
      <c r="AE116" s="51">
        <v>0.86666666666666659</v>
      </c>
      <c r="AF116" s="2" t="s">
        <v>2</v>
      </c>
      <c r="AH116" s="7">
        <v>0.5090556274256145</v>
      </c>
      <c r="AI116" s="2" t="s">
        <v>4</v>
      </c>
      <c r="AK116" s="7">
        <v>0</v>
      </c>
      <c r="AL116" s="2" t="s">
        <v>6</v>
      </c>
      <c r="AN116" s="7">
        <v>0</v>
      </c>
      <c r="AO116" s="2" t="s">
        <v>6</v>
      </c>
      <c r="AQ116" s="7">
        <v>0</v>
      </c>
      <c r="AR116" s="2" t="s">
        <v>6</v>
      </c>
      <c r="AT116" s="7">
        <v>0.75</v>
      </c>
      <c r="AU116" s="2" t="s">
        <v>3</v>
      </c>
      <c r="AW116" s="7">
        <v>0</v>
      </c>
      <c r="AX116" s="2" t="s">
        <v>6</v>
      </c>
      <c r="AZ116" s="2">
        <v>0.125</v>
      </c>
      <c r="BA116" s="2" t="s">
        <v>6</v>
      </c>
      <c r="BC116" s="141">
        <v>0.3046631090987495</v>
      </c>
      <c r="BD116" s="141" t="s">
        <v>5</v>
      </c>
    </row>
    <row r="117" spans="1:56" s="2" customFormat="1" x14ac:dyDescent="0.25">
      <c r="A117" s="2" t="s">
        <v>125</v>
      </c>
      <c r="B117" s="2">
        <v>805</v>
      </c>
      <c r="C117" s="116" t="s">
        <v>129</v>
      </c>
      <c r="D117" s="117">
        <v>0.93425957302609286</v>
      </c>
      <c r="E117" s="2" t="s">
        <v>2</v>
      </c>
      <c r="G117" s="7">
        <v>1.3528437327443401E-2</v>
      </c>
      <c r="H117" s="7" t="s">
        <v>6</v>
      </c>
      <c r="J117" s="117">
        <v>0.7</v>
      </c>
      <c r="K117" s="2" t="s">
        <v>3</v>
      </c>
      <c r="M117" s="117">
        <v>0.4</v>
      </c>
      <c r="N117" s="2" t="s">
        <v>5</v>
      </c>
      <c r="P117" s="7">
        <v>0</v>
      </c>
      <c r="Q117" s="2" t="s">
        <v>6</v>
      </c>
      <c r="S117" s="7">
        <v>0</v>
      </c>
      <c r="T117" s="2" t="s">
        <v>6</v>
      </c>
      <c r="V117" s="7">
        <v>0</v>
      </c>
      <c r="W117" s="2" t="s">
        <v>6</v>
      </c>
      <c r="Y117" s="7">
        <v>0</v>
      </c>
      <c r="Z117" s="2" t="s">
        <v>6</v>
      </c>
      <c r="AB117" s="51">
        <v>0</v>
      </c>
      <c r="AC117" s="2" t="s">
        <v>6</v>
      </c>
      <c r="AE117" s="51">
        <v>0</v>
      </c>
      <c r="AF117" s="2" t="s">
        <v>6</v>
      </c>
      <c r="AH117" s="7">
        <v>0</v>
      </c>
      <c r="AI117" s="2" t="s">
        <v>6</v>
      </c>
      <c r="AK117" s="7">
        <v>0</v>
      </c>
      <c r="AL117" s="2" t="s">
        <v>6</v>
      </c>
      <c r="AN117" s="7">
        <v>0</v>
      </c>
      <c r="AO117" s="2" t="s">
        <v>6</v>
      </c>
      <c r="AQ117" s="7">
        <v>0</v>
      </c>
      <c r="AR117" s="2" t="s">
        <v>6</v>
      </c>
      <c r="AT117" s="7">
        <v>1</v>
      </c>
      <c r="AU117" s="2" t="s">
        <v>2</v>
      </c>
      <c r="AW117" s="7">
        <v>0</v>
      </c>
      <c r="AX117" s="2" t="s">
        <v>6</v>
      </c>
      <c r="AZ117" s="2">
        <v>0.1875</v>
      </c>
      <c r="BA117" s="2" t="s">
        <v>6</v>
      </c>
      <c r="BC117" s="141">
        <v>0.2667644005176768</v>
      </c>
      <c r="BD117" s="141" t="s">
        <v>5</v>
      </c>
    </row>
    <row r="118" spans="1:56" s="2" customFormat="1" x14ac:dyDescent="0.25">
      <c r="A118" s="2" t="s">
        <v>125</v>
      </c>
      <c r="B118" s="2">
        <v>806</v>
      </c>
      <c r="C118" s="116" t="s">
        <v>130</v>
      </c>
      <c r="D118" s="117">
        <v>0.38751926040061635</v>
      </c>
      <c r="E118" s="2" t="s">
        <v>5</v>
      </c>
      <c r="G118" s="7">
        <v>2.9272281275551922E-2</v>
      </c>
      <c r="H118" s="7" t="s">
        <v>6</v>
      </c>
      <c r="J118" s="117">
        <v>0</v>
      </c>
      <c r="K118" s="2" t="s">
        <v>6</v>
      </c>
      <c r="M118" s="117">
        <v>0</v>
      </c>
      <c r="N118" s="2" t="s">
        <v>6</v>
      </c>
      <c r="P118" s="7">
        <v>0</v>
      </c>
      <c r="Q118" s="2" t="s">
        <v>6</v>
      </c>
      <c r="S118" s="7">
        <v>0.38751926040061635</v>
      </c>
      <c r="T118" s="2" t="s">
        <v>5</v>
      </c>
      <c r="V118" s="7">
        <v>0</v>
      </c>
      <c r="W118" s="2" t="s">
        <v>6</v>
      </c>
      <c r="Y118" s="7">
        <v>2.9272281275551922E-2</v>
      </c>
      <c r="Z118" s="2" t="s">
        <v>6</v>
      </c>
      <c r="AB118" s="51">
        <v>0</v>
      </c>
      <c r="AC118" s="2" t="s">
        <v>6</v>
      </c>
      <c r="AE118" s="51">
        <v>0</v>
      </c>
      <c r="AF118" s="2" t="s">
        <v>6</v>
      </c>
      <c r="AH118" s="7">
        <v>0</v>
      </c>
      <c r="AI118" s="2" t="s">
        <v>6</v>
      </c>
      <c r="AK118" s="7">
        <v>0</v>
      </c>
      <c r="AL118" s="2" t="s">
        <v>6</v>
      </c>
      <c r="AN118" s="7">
        <v>0</v>
      </c>
      <c r="AO118" s="2" t="s">
        <v>6</v>
      </c>
      <c r="AQ118" s="7">
        <v>0</v>
      </c>
      <c r="AR118" s="2" t="s">
        <v>6</v>
      </c>
      <c r="AT118" s="7">
        <v>0.375</v>
      </c>
      <c r="AU118" s="2" t="s">
        <v>5</v>
      </c>
      <c r="AW118" s="7">
        <v>0</v>
      </c>
      <c r="AX118" s="2" t="s">
        <v>6</v>
      </c>
      <c r="AZ118" s="2">
        <v>0</v>
      </c>
      <c r="BA118" s="2" t="s">
        <v>6</v>
      </c>
      <c r="BC118" s="141">
        <v>7.9179154167616839E-2</v>
      </c>
      <c r="BD118" s="141" t="s">
        <v>6</v>
      </c>
    </row>
    <row r="119" spans="1:56" s="2" customFormat="1" x14ac:dyDescent="0.25">
      <c r="A119" s="2" t="s">
        <v>125</v>
      </c>
      <c r="B119" s="2">
        <v>807</v>
      </c>
      <c r="C119" s="116" t="s">
        <v>131</v>
      </c>
      <c r="D119" s="117">
        <v>1</v>
      </c>
      <c r="E119" s="2" t="s">
        <v>2</v>
      </c>
      <c r="G119" s="7">
        <v>0</v>
      </c>
      <c r="H119" s="7" t="s">
        <v>6</v>
      </c>
      <c r="J119" s="117">
        <v>0.78333333333333333</v>
      </c>
      <c r="K119" s="2" t="s">
        <v>3</v>
      </c>
      <c r="M119" s="117">
        <v>0</v>
      </c>
      <c r="N119" s="2" t="s">
        <v>6</v>
      </c>
      <c r="P119" s="7">
        <v>0</v>
      </c>
      <c r="Q119" s="2" t="s">
        <v>6</v>
      </c>
      <c r="S119" s="7">
        <v>0</v>
      </c>
      <c r="T119" s="2" t="s">
        <v>6</v>
      </c>
      <c r="V119" s="7">
        <v>0</v>
      </c>
      <c r="W119" s="2" t="s">
        <v>6</v>
      </c>
      <c r="Y119" s="7">
        <v>0</v>
      </c>
      <c r="Z119" s="2" t="s">
        <v>6</v>
      </c>
      <c r="AB119" s="51">
        <v>0</v>
      </c>
      <c r="AC119" s="2" t="s">
        <v>6</v>
      </c>
      <c r="AE119" s="51">
        <v>0</v>
      </c>
      <c r="AF119" s="2" t="s">
        <v>6</v>
      </c>
      <c r="AH119" s="7">
        <v>0.93582887700534756</v>
      </c>
      <c r="AI119" s="2" t="s">
        <v>2</v>
      </c>
      <c r="AK119" s="7">
        <v>0</v>
      </c>
      <c r="AL119" s="2" t="s">
        <v>6</v>
      </c>
      <c r="AN119" s="7">
        <v>0</v>
      </c>
      <c r="AO119" s="2" t="s">
        <v>6</v>
      </c>
      <c r="AQ119" s="7">
        <v>0.125</v>
      </c>
      <c r="AR119" s="2" t="s">
        <v>6</v>
      </c>
      <c r="AT119" s="7">
        <v>0.75</v>
      </c>
      <c r="AU119" s="2" t="s">
        <v>3</v>
      </c>
      <c r="AW119" s="7">
        <v>0</v>
      </c>
      <c r="AX119" s="2" t="s">
        <v>6</v>
      </c>
      <c r="AZ119" s="2">
        <v>0.125</v>
      </c>
      <c r="BA119" s="2" t="s">
        <v>6</v>
      </c>
      <c r="BC119" s="141">
        <v>0.26262477718360072</v>
      </c>
      <c r="BD119" s="141" t="s">
        <v>5</v>
      </c>
    </row>
    <row r="120" spans="1:56" s="2" customFormat="1" x14ac:dyDescent="0.25">
      <c r="A120" s="2" t="s">
        <v>125</v>
      </c>
      <c r="B120" s="2">
        <v>808</v>
      </c>
      <c r="C120" s="116" t="s">
        <v>132</v>
      </c>
      <c r="D120" s="117">
        <v>1</v>
      </c>
      <c r="E120" s="2" t="s">
        <v>2</v>
      </c>
      <c r="G120" s="7">
        <v>1</v>
      </c>
      <c r="H120" s="7" t="s">
        <v>2</v>
      </c>
      <c r="J120" s="117">
        <v>0</v>
      </c>
      <c r="K120" s="2" t="s">
        <v>6</v>
      </c>
      <c r="M120" s="117">
        <v>0</v>
      </c>
      <c r="N120" s="2" t="s">
        <v>6</v>
      </c>
      <c r="P120" s="7">
        <v>1</v>
      </c>
      <c r="Q120" s="2" t="s">
        <v>2</v>
      </c>
      <c r="S120" s="7">
        <v>1</v>
      </c>
      <c r="T120" s="2" t="s">
        <v>2</v>
      </c>
      <c r="V120" s="7">
        <v>0</v>
      </c>
      <c r="W120" s="2" t="s">
        <v>6</v>
      </c>
      <c r="Y120" s="7">
        <v>1.4990630855715179E-2</v>
      </c>
      <c r="Z120" s="2" t="s">
        <v>6</v>
      </c>
      <c r="AB120" s="51">
        <v>0.6</v>
      </c>
      <c r="AC120" s="2" t="s">
        <v>4</v>
      </c>
      <c r="AE120" s="51">
        <v>0.1</v>
      </c>
      <c r="AF120" s="2" t="s">
        <v>6</v>
      </c>
      <c r="AH120" s="7">
        <v>1</v>
      </c>
      <c r="AI120" s="2" t="s">
        <v>2</v>
      </c>
      <c r="AK120" s="7">
        <v>6.2460961898813238E-3</v>
      </c>
      <c r="AL120" s="2" t="s">
        <v>6</v>
      </c>
      <c r="AN120" s="7">
        <v>0.15</v>
      </c>
      <c r="AO120" s="2" t="s">
        <v>6</v>
      </c>
      <c r="AQ120" s="7">
        <v>0</v>
      </c>
      <c r="AR120" s="2" t="s">
        <v>6</v>
      </c>
      <c r="AT120" s="7">
        <v>1</v>
      </c>
      <c r="AU120" s="2" t="s">
        <v>2</v>
      </c>
      <c r="AW120" s="7">
        <v>0</v>
      </c>
      <c r="AX120" s="2" t="s">
        <v>6</v>
      </c>
      <c r="AZ120" s="2">
        <v>0.3125</v>
      </c>
      <c r="BA120" s="2" t="s">
        <v>5</v>
      </c>
      <c r="BC120" s="141">
        <v>0.40918683635227981</v>
      </c>
      <c r="BD120" s="141" t="s">
        <v>4</v>
      </c>
    </row>
    <row r="121" spans="1:56" s="2" customFormat="1" x14ac:dyDescent="0.25">
      <c r="A121" s="2" t="s">
        <v>133</v>
      </c>
      <c r="B121" s="2">
        <v>901</v>
      </c>
      <c r="C121" s="116" t="s">
        <v>133</v>
      </c>
      <c r="D121" s="117">
        <v>0.7270062379813329</v>
      </c>
      <c r="E121" s="2" t="s">
        <v>3</v>
      </c>
      <c r="G121" s="7">
        <v>0</v>
      </c>
      <c r="H121" s="7" t="s">
        <v>6</v>
      </c>
      <c r="J121" s="117">
        <v>0.45238095238095244</v>
      </c>
      <c r="K121" s="2" t="s">
        <v>4</v>
      </c>
      <c r="M121" s="117">
        <v>0.3666666666666667</v>
      </c>
      <c r="N121" s="2" t="s">
        <v>5</v>
      </c>
      <c r="P121" s="7">
        <v>1</v>
      </c>
      <c r="Q121" s="2" t="s">
        <v>2</v>
      </c>
      <c r="S121" s="7">
        <v>0.7270062379813329</v>
      </c>
      <c r="T121" s="2" t="s">
        <v>3</v>
      </c>
      <c r="V121" s="7">
        <v>1</v>
      </c>
      <c r="W121" s="2" t="s">
        <v>2</v>
      </c>
      <c r="Y121" s="7">
        <v>0</v>
      </c>
      <c r="Z121" s="2" t="s">
        <v>6</v>
      </c>
      <c r="AB121" s="51">
        <v>0.6</v>
      </c>
      <c r="AC121" s="2" t="s">
        <v>4</v>
      </c>
      <c r="AE121" s="51">
        <v>0.6</v>
      </c>
      <c r="AF121" s="2" t="s">
        <v>4</v>
      </c>
      <c r="AH121" s="7">
        <v>1</v>
      </c>
      <c r="AI121" s="2" t="s">
        <v>2</v>
      </c>
      <c r="AK121" s="7">
        <v>0</v>
      </c>
      <c r="AL121" s="2" t="s">
        <v>6</v>
      </c>
      <c r="AN121" s="7">
        <v>0.34</v>
      </c>
      <c r="AO121" s="2" t="s">
        <v>5</v>
      </c>
      <c r="AQ121" s="7">
        <v>0.5</v>
      </c>
      <c r="AR121" s="2" t="s">
        <v>4</v>
      </c>
      <c r="AT121" s="7">
        <v>0.25</v>
      </c>
      <c r="AU121" s="2" t="s">
        <v>5</v>
      </c>
      <c r="AW121" s="7">
        <v>0</v>
      </c>
      <c r="AX121" s="2" t="s">
        <v>6</v>
      </c>
      <c r="AZ121" s="2">
        <v>0.5</v>
      </c>
      <c r="BA121" s="2" t="s">
        <v>4</v>
      </c>
      <c r="BC121" s="141">
        <v>0.58787743807245718</v>
      </c>
      <c r="BD121" s="141" t="s">
        <v>4</v>
      </c>
    </row>
    <row r="122" spans="1:56" s="2" customFormat="1" x14ac:dyDescent="0.25">
      <c r="A122" s="2" t="s">
        <v>133</v>
      </c>
      <c r="B122" s="2">
        <v>902</v>
      </c>
      <c r="C122" s="116" t="s">
        <v>134</v>
      </c>
      <c r="D122" s="117">
        <v>1</v>
      </c>
      <c r="E122" s="2" t="s">
        <v>2</v>
      </c>
      <c r="G122" s="7">
        <v>1</v>
      </c>
      <c r="H122" s="7" t="s">
        <v>2</v>
      </c>
      <c r="J122" s="117">
        <v>0.7</v>
      </c>
      <c r="K122" s="2" t="s">
        <v>3</v>
      </c>
      <c r="M122" s="117">
        <v>0.7</v>
      </c>
      <c r="N122" s="2" t="s">
        <v>3</v>
      </c>
      <c r="P122" s="7">
        <v>1</v>
      </c>
      <c r="Q122" s="2" t="s">
        <v>2</v>
      </c>
      <c r="S122" s="7">
        <v>1</v>
      </c>
      <c r="T122" s="2" t="s">
        <v>2</v>
      </c>
      <c r="V122" s="7">
        <v>1</v>
      </c>
      <c r="W122" s="2" t="s">
        <v>2</v>
      </c>
      <c r="Y122" s="7">
        <v>1</v>
      </c>
      <c r="Z122" s="2" t="s">
        <v>2</v>
      </c>
      <c r="AB122" s="51">
        <v>0.1</v>
      </c>
      <c r="AC122" s="2" t="s">
        <v>6</v>
      </c>
      <c r="AE122" s="51">
        <v>0.2</v>
      </c>
      <c r="AF122" s="2" t="s">
        <v>6</v>
      </c>
      <c r="AH122" s="7">
        <v>1</v>
      </c>
      <c r="AI122" s="2" t="s">
        <v>2</v>
      </c>
      <c r="AK122" s="7">
        <v>1</v>
      </c>
      <c r="AL122" s="2" t="s">
        <v>2</v>
      </c>
      <c r="AN122" s="7">
        <v>0</v>
      </c>
      <c r="AO122" s="2" t="s">
        <v>6</v>
      </c>
      <c r="AQ122" s="7">
        <v>0</v>
      </c>
      <c r="AR122" s="2" t="s">
        <v>6</v>
      </c>
      <c r="AT122" s="7">
        <v>1</v>
      </c>
      <c r="AU122" s="2" t="s">
        <v>2</v>
      </c>
      <c r="AW122" s="7">
        <v>0</v>
      </c>
      <c r="AX122" s="2" t="s">
        <v>6</v>
      </c>
      <c r="AZ122" s="2">
        <v>0.5625</v>
      </c>
      <c r="BA122" s="2" t="s">
        <v>4</v>
      </c>
      <c r="BC122" s="141">
        <v>0.68312499999999998</v>
      </c>
      <c r="BD122" s="141" t="s">
        <v>3</v>
      </c>
    </row>
    <row r="123" spans="1:56" s="2" customFormat="1" x14ac:dyDescent="0.25">
      <c r="A123" s="2" t="s">
        <v>133</v>
      </c>
      <c r="B123" s="2">
        <v>903</v>
      </c>
      <c r="C123" s="116" t="s">
        <v>135</v>
      </c>
      <c r="D123" s="117">
        <v>0.37601003064920591</v>
      </c>
      <c r="E123" s="2" t="s">
        <v>5</v>
      </c>
      <c r="G123" s="7">
        <v>0</v>
      </c>
      <c r="H123" s="7" t="s">
        <v>6</v>
      </c>
      <c r="J123" s="117">
        <v>0</v>
      </c>
      <c r="K123" s="2" t="s">
        <v>6</v>
      </c>
      <c r="M123" s="117">
        <v>0</v>
      </c>
      <c r="N123" s="2" t="s">
        <v>6</v>
      </c>
      <c r="P123" s="7">
        <v>0</v>
      </c>
      <c r="Q123" s="2" t="s">
        <v>6</v>
      </c>
      <c r="S123" s="7">
        <v>4.653106714962385E-2</v>
      </c>
      <c r="T123" s="2" t="s">
        <v>6</v>
      </c>
      <c r="V123" s="7">
        <v>0</v>
      </c>
      <c r="W123" s="2" t="s">
        <v>6</v>
      </c>
      <c r="Y123" s="7">
        <v>0</v>
      </c>
      <c r="Z123" s="2" t="s">
        <v>6</v>
      </c>
      <c r="AB123" s="51">
        <v>0.9</v>
      </c>
      <c r="AC123" s="2" t="s">
        <v>2</v>
      </c>
      <c r="AE123" s="51">
        <v>0.79999999999999993</v>
      </c>
      <c r="AF123" s="2" t="s">
        <v>3</v>
      </c>
      <c r="AH123" s="7">
        <v>2.8141543605461131E-2</v>
      </c>
      <c r="AI123" s="2" t="s">
        <v>6</v>
      </c>
      <c r="AK123" s="7">
        <v>0</v>
      </c>
      <c r="AL123" s="2" t="s">
        <v>6</v>
      </c>
      <c r="AN123" s="7">
        <v>0</v>
      </c>
      <c r="AO123" s="2" t="s">
        <v>6</v>
      </c>
      <c r="AQ123" s="7">
        <v>0</v>
      </c>
      <c r="AR123" s="2" t="s">
        <v>6</v>
      </c>
      <c r="AT123" s="7">
        <v>0.31818181818181818</v>
      </c>
      <c r="AU123" s="2" t="s">
        <v>5</v>
      </c>
      <c r="AW123" s="7">
        <v>0</v>
      </c>
      <c r="AX123" s="2" t="s">
        <v>6</v>
      </c>
      <c r="AZ123" s="2">
        <v>0.25</v>
      </c>
      <c r="BA123" s="2" t="s">
        <v>5</v>
      </c>
      <c r="BC123" s="141">
        <v>0.1518523138883964</v>
      </c>
      <c r="BD123" s="141" t="s">
        <v>6</v>
      </c>
    </row>
    <row r="124" spans="1:56" s="2" customFormat="1" x14ac:dyDescent="0.25">
      <c r="A124" s="2" t="s">
        <v>133</v>
      </c>
      <c r="B124" s="2">
        <v>904</v>
      </c>
      <c r="C124" s="116" t="s">
        <v>136</v>
      </c>
      <c r="D124" s="117">
        <v>0.452755905511811</v>
      </c>
      <c r="E124" s="2" t="s">
        <v>4</v>
      </c>
      <c r="G124" s="7">
        <v>0</v>
      </c>
      <c r="H124" s="7" t="s">
        <v>6</v>
      </c>
      <c r="J124" s="117">
        <v>0</v>
      </c>
      <c r="K124" s="2" t="s">
        <v>6</v>
      </c>
      <c r="M124" s="117">
        <v>0</v>
      </c>
      <c r="N124" s="2" t="s">
        <v>6</v>
      </c>
      <c r="P124" s="7">
        <v>1</v>
      </c>
      <c r="Q124" s="2" t="s">
        <v>2</v>
      </c>
      <c r="S124" s="7">
        <v>0.29527559055118108</v>
      </c>
      <c r="T124" s="2" t="s">
        <v>5</v>
      </c>
      <c r="V124" s="7">
        <v>0</v>
      </c>
      <c r="W124" s="2" t="s">
        <v>6</v>
      </c>
      <c r="Y124" s="7">
        <v>0</v>
      </c>
      <c r="Z124" s="2" t="s">
        <v>6</v>
      </c>
      <c r="AB124" s="51">
        <v>0</v>
      </c>
      <c r="AC124" s="2" t="s">
        <v>6</v>
      </c>
      <c r="AE124" s="51">
        <v>0</v>
      </c>
      <c r="AF124" s="2" t="s">
        <v>6</v>
      </c>
      <c r="AH124" s="7">
        <v>0.1889763779527559</v>
      </c>
      <c r="AI124" s="2" t="s">
        <v>6</v>
      </c>
      <c r="AK124" s="7">
        <v>0</v>
      </c>
      <c r="AL124" s="2" t="s">
        <v>6</v>
      </c>
      <c r="AN124" s="7">
        <v>0</v>
      </c>
      <c r="AO124" s="2" t="s">
        <v>6</v>
      </c>
      <c r="AQ124" s="7">
        <v>0</v>
      </c>
      <c r="AR124" s="2" t="s">
        <v>6</v>
      </c>
      <c r="AT124" s="7">
        <v>8.6206896551724137E-3</v>
      </c>
      <c r="AU124" s="2" t="s">
        <v>6</v>
      </c>
      <c r="AW124" s="7">
        <v>0</v>
      </c>
      <c r="AX124" s="2" t="s">
        <v>6</v>
      </c>
      <c r="AZ124" s="2">
        <v>0.25</v>
      </c>
      <c r="BA124" s="2" t="s">
        <v>5</v>
      </c>
      <c r="BC124" s="141">
        <v>0.11021246266630465</v>
      </c>
      <c r="BD124" s="141" t="s">
        <v>6</v>
      </c>
    </row>
    <row r="125" spans="1:56" s="2" customFormat="1" x14ac:dyDescent="0.25">
      <c r="A125" s="2" t="s">
        <v>133</v>
      </c>
      <c r="B125" s="2">
        <v>905</v>
      </c>
      <c r="C125" s="116" t="s">
        <v>137</v>
      </c>
      <c r="D125" s="117">
        <v>0</v>
      </c>
      <c r="E125" s="2" t="s">
        <v>6</v>
      </c>
      <c r="G125" s="7">
        <v>0</v>
      </c>
      <c r="H125" s="7" t="s">
        <v>6</v>
      </c>
      <c r="J125" s="117">
        <v>0</v>
      </c>
      <c r="K125" s="2" t="s">
        <v>6</v>
      </c>
      <c r="M125" s="117">
        <v>0</v>
      </c>
      <c r="N125" s="2" t="s">
        <v>6</v>
      </c>
      <c r="P125" s="7">
        <v>0</v>
      </c>
      <c r="Q125" s="2" t="s">
        <v>6</v>
      </c>
      <c r="S125" s="7">
        <v>0</v>
      </c>
      <c r="T125" s="2" t="s">
        <v>6</v>
      </c>
      <c r="V125" s="7">
        <v>0</v>
      </c>
      <c r="W125" s="2" t="s">
        <v>6</v>
      </c>
      <c r="Y125" s="7">
        <v>0</v>
      </c>
      <c r="Z125" s="2" t="s">
        <v>6</v>
      </c>
      <c r="AB125" s="51">
        <v>0</v>
      </c>
      <c r="AC125" s="2" t="s">
        <v>6</v>
      </c>
      <c r="AE125" s="51">
        <v>0</v>
      </c>
      <c r="AF125" s="2" t="s">
        <v>6</v>
      </c>
      <c r="AH125" s="7">
        <v>0</v>
      </c>
      <c r="AI125" s="2" t="s">
        <v>6</v>
      </c>
      <c r="AK125" s="7">
        <v>0</v>
      </c>
      <c r="AL125" s="2" t="s">
        <v>6</v>
      </c>
      <c r="AN125" s="7">
        <v>0</v>
      </c>
      <c r="AO125" s="2" t="s">
        <v>6</v>
      </c>
      <c r="AQ125" s="7">
        <v>0</v>
      </c>
      <c r="AR125" s="2" t="s">
        <v>6</v>
      </c>
      <c r="AT125" s="7">
        <v>0</v>
      </c>
      <c r="AU125" s="2" t="s">
        <v>6</v>
      </c>
      <c r="AW125" s="7">
        <v>0</v>
      </c>
      <c r="AX125" s="2" t="s">
        <v>6</v>
      </c>
      <c r="AZ125" s="2">
        <v>0</v>
      </c>
      <c r="BA125" s="2" t="s">
        <v>6</v>
      </c>
      <c r="BC125" s="141">
        <v>0</v>
      </c>
      <c r="BD125" s="141" t="s">
        <v>6</v>
      </c>
    </row>
    <row r="126" spans="1:56" s="2" customFormat="1" x14ac:dyDescent="0.25">
      <c r="A126" s="2" t="s">
        <v>133</v>
      </c>
      <c r="B126" s="2">
        <v>906</v>
      </c>
      <c r="C126" s="116" t="s">
        <v>138</v>
      </c>
      <c r="D126" s="117">
        <v>0</v>
      </c>
      <c r="E126" s="2" t="s">
        <v>6</v>
      </c>
      <c r="G126" s="7">
        <v>0</v>
      </c>
      <c r="H126" s="7" t="s">
        <v>6</v>
      </c>
      <c r="J126" s="117">
        <v>0</v>
      </c>
      <c r="K126" s="2" t="s">
        <v>6</v>
      </c>
      <c r="M126" s="117">
        <v>0</v>
      </c>
      <c r="N126" s="2" t="s">
        <v>6</v>
      </c>
      <c r="P126" s="7">
        <v>0</v>
      </c>
      <c r="Q126" s="2" t="s">
        <v>6</v>
      </c>
      <c r="S126" s="7">
        <v>0</v>
      </c>
      <c r="T126" s="2" t="s">
        <v>6</v>
      </c>
      <c r="V126" s="7">
        <v>0</v>
      </c>
      <c r="W126" s="2" t="s">
        <v>6</v>
      </c>
      <c r="Y126" s="7">
        <v>0</v>
      </c>
      <c r="Z126" s="2" t="s">
        <v>6</v>
      </c>
      <c r="AB126" s="51">
        <v>0</v>
      </c>
      <c r="AC126" s="2" t="s">
        <v>6</v>
      </c>
      <c r="AE126" s="51">
        <v>0</v>
      </c>
      <c r="AF126" s="2" t="s">
        <v>6</v>
      </c>
      <c r="AH126" s="7">
        <v>0</v>
      </c>
      <c r="AI126" s="2" t="s">
        <v>6</v>
      </c>
      <c r="AK126" s="7">
        <v>0</v>
      </c>
      <c r="AL126" s="2" t="s">
        <v>6</v>
      </c>
      <c r="AN126" s="7">
        <v>0</v>
      </c>
      <c r="AO126" s="2" t="s">
        <v>6</v>
      </c>
      <c r="AQ126" s="7">
        <v>0</v>
      </c>
      <c r="AR126" s="2" t="s">
        <v>6</v>
      </c>
      <c r="AT126" s="7">
        <v>0.58333333333333326</v>
      </c>
      <c r="AU126" s="2" t="s">
        <v>4</v>
      </c>
      <c r="AW126" s="7">
        <v>0</v>
      </c>
      <c r="AX126" s="2" t="s">
        <v>6</v>
      </c>
      <c r="AZ126" s="2">
        <v>0</v>
      </c>
      <c r="BA126" s="2" t="s">
        <v>6</v>
      </c>
      <c r="BC126" s="141">
        <v>5.8333333333333327E-2</v>
      </c>
      <c r="BD126" s="141" t="s">
        <v>6</v>
      </c>
    </row>
    <row r="127" spans="1:56" s="2" customFormat="1" x14ac:dyDescent="0.25">
      <c r="A127" s="2" t="s">
        <v>133</v>
      </c>
      <c r="B127" s="2">
        <v>907</v>
      </c>
      <c r="C127" s="116" t="s">
        <v>139</v>
      </c>
      <c r="D127" s="117">
        <v>0</v>
      </c>
      <c r="E127" s="2" t="s">
        <v>6</v>
      </c>
      <c r="G127" s="7">
        <v>0</v>
      </c>
      <c r="H127" s="7" t="s">
        <v>6</v>
      </c>
      <c r="J127" s="117">
        <v>0</v>
      </c>
      <c r="K127" s="2" t="s">
        <v>6</v>
      </c>
      <c r="M127" s="117">
        <v>0</v>
      </c>
      <c r="N127" s="2" t="s">
        <v>6</v>
      </c>
      <c r="P127" s="7">
        <v>0</v>
      </c>
      <c r="Q127" s="2" t="s">
        <v>6</v>
      </c>
      <c r="S127" s="7">
        <v>0</v>
      </c>
      <c r="T127" s="2" t="s">
        <v>6</v>
      </c>
      <c r="V127" s="7">
        <v>0</v>
      </c>
      <c r="W127" s="2" t="s">
        <v>6</v>
      </c>
      <c r="Y127" s="7">
        <v>0</v>
      </c>
      <c r="Z127" s="2" t="s">
        <v>6</v>
      </c>
      <c r="AB127" s="51">
        <v>0</v>
      </c>
      <c r="AC127" s="2" t="s">
        <v>6</v>
      </c>
      <c r="AE127" s="51">
        <v>0</v>
      </c>
      <c r="AF127" s="2" t="s">
        <v>6</v>
      </c>
      <c r="AH127" s="7">
        <v>0</v>
      </c>
      <c r="AI127" s="2" t="s">
        <v>6</v>
      </c>
      <c r="AK127" s="7">
        <v>0</v>
      </c>
      <c r="AL127" s="2" t="s">
        <v>6</v>
      </c>
      <c r="AN127" s="7">
        <v>0</v>
      </c>
      <c r="AO127" s="2" t="s">
        <v>6</v>
      </c>
      <c r="AQ127" s="7">
        <v>0</v>
      </c>
      <c r="AR127" s="2" t="s">
        <v>6</v>
      </c>
      <c r="AT127" s="7">
        <v>0</v>
      </c>
      <c r="AU127" s="2" t="s">
        <v>6</v>
      </c>
      <c r="AW127" s="7">
        <v>0</v>
      </c>
      <c r="AX127" s="2" t="s">
        <v>6</v>
      </c>
      <c r="AZ127" s="2">
        <v>0</v>
      </c>
      <c r="BA127" s="2" t="s">
        <v>6</v>
      </c>
      <c r="BC127" s="141">
        <v>0</v>
      </c>
      <c r="BD127" s="141" t="s">
        <v>6</v>
      </c>
    </row>
    <row r="128" spans="1:56" s="2" customFormat="1" x14ac:dyDescent="0.25">
      <c r="A128" s="2" t="s">
        <v>133</v>
      </c>
      <c r="B128" s="2">
        <v>908</v>
      </c>
      <c r="C128" s="116" t="s">
        <v>140</v>
      </c>
      <c r="D128" s="117">
        <v>0.39240506329113922</v>
      </c>
      <c r="E128" s="2" t="s">
        <v>5</v>
      </c>
      <c r="G128" s="7">
        <v>6.2706270627062702E-2</v>
      </c>
      <c r="H128" s="7" t="s">
        <v>6</v>
      </c>
      <c r="J128" s="117">
        <v>0</v>
      </c>
      <c r="K128" s="2" t="s">
        <v>6</v>
      </c>
      <c r="M128" s="117">
        <v>0</v>
      </c>
      <c r="N128" s="2" t="s">
        <v>6</v>
      </c>
      <c r="P128" s="7">
        <v>0</v>
      </c>
      <c r="Q128" s="2" t="s">
        <v>6</v>
      </c>
      <c r="S128" s="7">
        <v>0</v>
      </c>
      <c r="T128" s="2" t="s">
        <v>6</v>
      </c>
      <c r="V128" s="7">
        <v>0</v>
      </c>
      <c r="W128" s="2" t="s">
        <v>6</v>
      </c>
      <c r="Y128" s="7">
        <v>0</v>
      </c>
      <c r="Z128" s="2" t="s">
        <v>6</v>
      </c>
      <c r="AB128" s="51">
        <v>0</v>
      </c>
      <c r="AC128" s="2" t="s">
        <v>6</v>
      </c>
      <c r="AE128" s="51">
        <v>0</v>
      </c>
      <c r="AF128" s="2" t="s">
        <v>6</v>
      </c>
      <c r="AH128" s="7">
        <v>0</v>
      </c>
      <c r="AI128" s="2" t="s">
        <v>6</v>
      </c>
      <c r="AK128" s="7">
        <v>0</v>
      </c>
      <c r="AL128" s="2" t="s">
        <v>6</v>
      </c>
      <c r="AN128" s="7">
        <v>0</v>
      </c>
      <c r="AO128" s="2" t="s">
        <v>6</v>
      </c>
      <c r="AQ128" s="7">
        <v>0</v>
      </c>
      <c r="AR128" s="2" t="s">
        <v>6</v>
      </c>
      <c r="AT128" s="7">
        <v>0.10294117647058823</v>
      </c>
      <c r="AU128" s="2" t="s">
        <v>6</v>
      </c>
      <c r="AW128" s="7">
        <v>0</v>
      </c>
      <c r="AX128" s="2" t="s">
        <v>6</v>
      </c>
      <c r="AZ128" s="2">
        <v>0</v>
      </c>
      <c r="BA128" s="2" t="s">
        <v>6</v>
      </c>
      <c r="BC128" s="141">
        <v>3.304968434296892E-2</v>
      </c>
      <c r="BD128" s="141" t="s">
        <v>6</v>
      </c>
    </row>
    <row r="129" spans="1:56" s="2" customFormat="1" x14ac:dyDescent="0.25">
      <c r="A129" s="2" t="s">
        <v>133</v>
      </c>
      <c r="B129" s="2">
        <v>909</v>
      </c>
      <c r="C129" s="116" t="s">
        <v>141</v>
      </c>
      <c r="D129" s="117">
        <v>0</v>
      </c>
      <c r="E129" s="2" t="s">
        <v>6</v>
      </c>
      <c r="G129" s="7">
        <v>0</v>
      </c>
      <c r="H129" s="7" t="s">
        <v>6</v>
      </c>
      <c r="J129" s="117">
        <v>0</v>
      </c>
      <c r="K129" s="2" t="s">
        <v>6</v>
      </c>
      <c r="M129" s="117">
        <v>0</v>
      </c>
      <c r="N129" s="2" t="s">
        <v>6</v>
      </c>
      <c r="P129" s="7">
        <v>0</v>
      </c>
      <c r="Q129" s="2" t="s">
        <v>6</v>
      </c>
      <c r="S129" s="7">
        <v>0</v>
      </c>
      <c r="T129" s="2" t="s">
        <v>6</v>
      </c>
      <c r="V129" s="7">
        <v>0</v>
      </c>
      <c r="W129" s="2" t="s">
        <v>6</v>
      </c>
      <c r="Y129" s="7">
        <v>0</v>
      </c>
      <c r="Z129" s="2" t="s">
        <v>6</v>
      </c>
      <c r="AB129" s="51">
        <v>0</v>
      </c>
      <c r="AC129" s="2" t="s">
        <v>6</v>
      </c>
      <c r="AE129" s="51">
        <v>0</v>
      </c>
      <c r="AF129" s="2" t="s">
        <v>6</v>
      </c>
      <c r="AH129" s="7">
        <v>0</v>
      </c>
      <c r="AI129" s="2" t="s">
        <v>6</v>
      </c>
      <c r="AK129" s="7">
        <v>0</v>
      </c>
      <c r="AL129" s="2" t="s">
        <v>6</v>
      </c>
      <c r="AN129" s="7">
        <v>0</v>
      </c>
      <c r="AO129" s="2" t="s">
        <v>6</v>
      </c>
      <c r="AQ129" s="7">
        <v>0</v>
      </c>
      <c r="AR129" s="2" t="s">
        <v>6</v>
      </c>
      <c r="AT129" s="7">
        <v>0</v>
      </c>
      <c r="AU129" s="2" t="s">
        <v>6</v>
      </c>
      <c r="AW129" s="7">
        <v>0</v>
      </c>
      <c r="AX129" s="2" t="s">
        <v>6</v>
      </c>
      <c r="AZ129" s="2">
        <v>0</v>
      </c>
      <c r="BA129" s="2" t="s">
        <v>6</v>
      </c>
      <c r="BC129" s="141">
        <v>0</v>
      </c>
      <c r="BD129" s="141" t="s">
        <v>6</v>
      </c>
    </row>
    <row r="130" spans="1:56" s="2" customFormat="1" x14ac:dyDescent="0.25">
      <c r="A130" s="2" t="s">
        <v>133</v>
      </c>
      <c r="B130" s="2">
        <v>910</v>
      </c>
      <c r="C130" s="116" t="s">
        <v>142</v>
      </c>
      <c r="D130" s="117">
        <v>1</v>
      </c>
      <c r="E130" s="2" t="s">
        <v>2</v>
      </c>
      <c r="G130" s="7">
        <v>0</v>
      </c>
      <c r="H130" s="7" t="s">
        <v>6</v>
      </c>
      <c r="J130" s="117">
        <v>0</v>
      </c>
      <c r="K130" s="2" t="s">
        <v>6</v>
      </c>
      <c r="M130" s="117">
        <v>0</v>
      </c>
      <c r="N130" s="2" t="s">
        <v>6</v>
      </c>
      <c r="P130" s="7">
        <v>0</v>
      </c>
      <c r="Q130" s="2" t="s">
        <v>6</v>
      </c>
      <c r="S130" s="7">
        <v>0</v>
      </c>
      <c r="T130" s="2" t="s">
        <v>6</v>
      </c>
      <c r="V130" s="7">
        <v>0</v>
      </c>
      <c r="W130" s="2" t="s">
        <v>6</v>
      </c>
      <c r="Y130" s="7">
        <v>0</v>
      </c>
      <c r="Z130" s="2" t="s">
        <v>6</v>
      </c>
      <c r="AB130" s="51">
        <v>0</v>
      </c>
      <c r="AC130" s="2" t="s">
        <v>6</v>
      </c>
      <c r="AE130" s="51">
        <v>0</v>
      </c>
      <c r="AF130" s="2" t="s">
        <v>6</v>
      </c>
      <c r="AH130" s="7">
        <v>0</v>
      </c>
      <c r="AI130" s="2" t="s">
        <v>6</v>
      </c>
      <c r="AK130" s="7">
        <v>0</v>
      </c>
      <c r="AL130" s="2" t="s">
        <v>6</v>
      </c>
      <c r="AN130" s="7">
        <v>0</v>
      </c>
      <c r="AO130" s="2" t="s">
        <v>6</v>
      </c>
      <c r="AQ130" s="7">
        <v>0</v>
      </c>
      <c r="AR130" s="2" t="s">
        <v>6</v>
      </c>
      <c r="AT130" s="7">
        <v>0</v>
      </c>
      <c r="AU130" s="2" t="s">
        <v>6</v>
      </c>
      <c r="AW130" s="7">
        <v>0</v>
      </c>
      <c r="AX130" s="2" t="s">
        <v>6</v>
      </c>
      <c r="AZ130" s="2">
        <v>6.25E-2</v>
      </c>
      <c r="BA130" s="2" t="s">
        <v>6</v>
      </c>
      <c r="BC130" s="141">
        <v>5.3125000000000006E-2</v>
      </c>
      <c r="BD130" s="141" t="s">
        <v>6</v>
      </c>
    </row>
    <row r="131" spans="1:56" s="2" customFormat="1" x14ac:dyDescent="0.25">
      <c r="A131" s="2" t="s">
        <v>133</v>
      </c>
      <c r="B131" s="2">
        <v>911</v>
      </c>
      <c r="C131" s="116" t="s">
        <v>143</v>
      </c>
      <c r="D131" s="117">
        <v>1</v>
      </c>
      <c r="E131" s="2" t="s">
        <v>2</v>
      </c>
      <c r="G131" s="7">
        <v>0</v>
      </c>
      <c r="H131" s="7" t="s">
        <v>6</v>
      </c>
      <c r="J131" s="117">
        <v>0</v>
      </c>
      <c r="K131" s="2" t="s">
        <v>6</v>
      </c>
      <c r="M131" s="117">
        <v>0</v>
      </c>
      <c r="N131" s="2" t="s">
        <v>6</v>
      </c>
      <c r="P131" s="7">
        <v>0</v>
      </c>
      <c r="Q131" s="2" t="s">
        <v>6</v>
      </c>
      <c r="S131" s="7">
        <v>0.97253012048192766</v>
      </c>
      <c r="T131" s="2" t="s">
        <v>2</v>
      </c>
      <c r="V131" s="7">
        <v>0</v>
      </c>
      <c r="W131" s="2" t="s">
        <v>6</v>
      </c>
      <c r="Y131" s="7">
        <v>0</v>
      </c>
      <c r="Z131" s="2" t="s">
        <v>6</v>
      </c>
      <c r="AB131" s="51">
        <v>0.1</v>
      </c>
      <c r="AC131" s="2" t="s">
        <v>6</v>
      </c>
      <c r="AE131" s="51">
        <v>0.1</v>
      </c>
      <c r="AF131" s="2" t="s">
        <v>6</v>
      </c>
      <c r="AH131" s="7">
        <v>0</v>
      </c>
      <c r="AI131" s="2" t="s">
        <v>6</v>
      </c>
      <c r="AK131" s="7">
        <v>0</v>
      </c>
      <c r="AL131" s="2" t="s">
        <v>6</v>
      </c>
      <c r="AN131" s="7">
        <v>0</v>
      </c>
      <c r="AO131" s="2" t="s">
        <v>6</v>
      </c>
      <c r="AQ131" s="7">
        <v>0</v>
      </c>
      <c r="AR131" s="2" t="s">
        <v>6</v>
      </c>
      <c r="AT131" s="7">
        <v>0.375</v>
      </c>
      <c r="AU131" s="2" t="s">
        <v>5</v>
      </c>
      <c r="AW131" s="7">
        <v>0</v>
      </c>
      <c r="AX131" s="2" t="s">
        <v>6</v>
      </c>
      <c r="AZ131" s="2">
        <v>6.25E-2</v>
      </c>
      <c r="BA131" s="2" t="s">
        <v>6</v>
      </c>
      <c r="BC131" s="141">
        <v>0.1492515060240964</v>
      </c>
      <c r="BD131" s="141" t="s">
        <v>6</v>
      </c>
    </row>
    <row r="132" spans="1:56" s="2" customFormat="1" x14ac:dyDescent="0.25">
      <c r="A132" s="2" t="s">
        <v>133</v>
      </c>
      <c r="B132" s="2">
        <v>912</v>
      </c>
      <c r="C132" s="116" t="s">
        <v>144</v>
      </c>
      <c r="D132" s="117">
        <v>0</v>
      </c>
      <c r="E132" s="2" t="s">
        <v>6</v>
      </c>
      <c r="G132" s="7">
        <v>0</v>
      </c>
      <c r="H132" s="7" t="s">
        <v>6</v>
      </c>
      <c r="J132" s="117">
        <v>0</v>
      </c>
      <c r="K132" s="2" t="s">
        <v>6</v>
      </c>
      <c r="M132" s="117">
        <v>0</v>
      </c>
      <c r="N132" s="2" t="s">
        <v>6</v>
      </c>
      <c r="P132" s="7">
        <v>0</v>
      </c>
      <c r="Q132" s="2" t="s">
        <v>6</v>
      </c>
      <c r="S132" s="7">
        <v>0</v>
      </c>
      <c r="T132" s="2" t="s">
        <v>6</v>
      </c>
      <c r="V132" s="7">
        <v>0</v>
      </c>
      <c r="W132" s="2" t="s">
        <v>6</v>
      </c>
      <c r="Y132" s="7">
        <v>0</v>
      </c>
      <c r="Z132" s="2" t="s">
        <v>6</v>
      </c>
      <c r="AB132" s="51">
        <v>0</v>
      </c>
      <c r="AC132" s="2" t="s">
        <v>6</v>
      </c>
      <c r="AE132" s="51">
        <v>0</v>
      </c>
      <c r="AF132" s="2" t="s">
        <v>6</v>
      </c>
      <c r="AH132" s="7">
        <v>0</v>
      </c>
      <c r="AI132" s="2" t="s">
        <v>6</v>
      </c>
      <c r="AK132" s="7">
        <v>0</v>
      </c>
      <c r="AL132" s="2" t="s">
        <v>6</v>
      </c>
      <c r="AN132" s="7">
        <v>0</v>
      </c>
      <c r="AO132" s="2" t="s">
        <v>6</v>
      </c>
      <c r="AQ132" s="7">
        <v>0</v>
      </c>
      <c r="AR132" s="2" t="s">
        <v>6</v>
      </c>
      <c r="AT132" s="7">
        <v>0.75</v>
      </c>
      <c r="AU132" s="2" t="s">
        <v>3</v>
      </c>
      <c r="AW132" s="7">
        <v>0</v>
      </c>
      <c r="AX132" s="2" t="s">
        <v>6</v>
      </c>
      <c r="AZ132" s="2">
        <v>0.3125</v>
      </c>
      <c r="BA132" s="2" t="s">
        <v>5</v>
      </c>
      <c r="BC132" s="141">
        <v>9.0625000000000011E-2</v>
      </c>
      <c r="BD132" s="141" t="s">
        <v>6</v>
      </c>
    </row>
    <row r="133" spans="1:56" s="2" customFormat="1" x14ac:dyDescent="0.25">
      <c r="A133" s="2" t="s">
        <v>133</v>
      </c>
      <c r="B133" s="2">
        <v>913</v>
      </c>
      <c r="C133" s="116" t="s">
        <v>145</v>
      </c>
      <c r="D133" s="117">
        <v>0</v>
      </c>
      <c r="E133" s="2" t="s">
        <v>6</v>
      </c>
      <c r="G133" s="7">
        <v>0</v>
      </c>
      <c r="H133" s="7" t="s">
        <v>6</v>
      </c>
      <c r="J133" s="117">
        <v>0</v>
      </c>
      <c r="K133" s="2" t="s">
        <v>6</v>
      </c>
      <c r="M133" s="117">
        <v>0</v>
      </c>
      <c r="N133" s="2" t="s">
        <v>6</v>
      </c>
      <c r="P133" s="7">
        <v>0</v>
      </c>
      <c r="Q133" s="2" t="s">
        <v>6</v>
      </c>
      <c r="S133" s="7">
        <v>0</v>
      </c>
      <c r="T133" s="2" t="s">
        <v>6</v>
      </c>
      <c r="V133" s="7">
        <v>0</v>
      </c>
      <c r="W133" s="2" t="s">
        <v>6</v>
      </c>
      <c r="Y133" s="7">
        <v>0</v>
      </c>
      <c r="Z133" s="2" t="s">
        <v>6</v>
      </c>
      <c r="AB133" s="51">
        <v>0</v>
      </c>
      <c r="AC133" s="2" t="s">
        <v>6</v>
      </c>
      <c r="AE133" s="51">
        <v>0</v>
      </c>
      <c r="AF133" s="2" t="s">
        <v>6</v>
      </c>
      <c r="AH133" s="7">
        <v>0</v>
      </c>
      <c r="AI133" s="2" t="s">
        <v>6</v>
      </c>
      <c r="AK133" s="7">
        <v>0</v>
      </c>
      <c r="AL133" s="2" t="s">
        <v>6</v>
      </c>
      <c r="AN133" s="7">
        <v>0</v>
      </c>
      <c r="AO133" s="2" t="s">
        <v>6</v>
      </c>
      <c r="AQ133" s="7">
        <v>0</v>
      </c>
      <c r="AR133" s="2" t="s">
        <v>6</v>
      </c>
      <c r="AT133" s="7">
        <v>0</v>
      </c>
      <c r="AU133" s="2" t="s">
        <v>6</v>
      </c>
      <c r="AW133" s="7">
        <v>0</v>
      </c>
      <c r="AX133" s="2" t="s">
        <v>6</v>
      </c>
      <c r="AZ133" s="2">
        <v>0</v>
      </c>
      <c r="BA133" s="2" t="s">
        <v>6</v>
      </c>
      <c r="BC133" s="141">
        <v>0</v>
      </c>
      <c r="BD133" s="141" t="s">
        <v>6</v>
      </c>
    </row>
    <row r="134" spans="1:56" s="2" customFormat="1" x14ac:dyDescent="0.25">
      <c r="A134" s="2" t="s">
        <v>133</v>
      </c>
      <c r="B134" s="2">
        <v>914</v>
      </c>
      <c r="C134" s="116" t="s">
        <v>146</v>
      </c>
      <c r="D134" s="117">
        <v>1</v>
      </c>
      <c r="E134" s="2" t="s">
        <v>2</v>
      </c>
      <c r="G134" s="7">
        <v>1</v>
      </c>
      <c r="H134" s="7" t="s">
        <v>2</v>
      </c>
      <c r="J134" s="117">
        <v>0</v>
      </c>
      <c r="K134" s="2" t="s">
        <v>6</v>
      </c>
      <c r="M134" s="117">
        <v>0</v>
      </c>
      <c r="N134" s="2" t="s">
        <v>6</v>
      </c>
      <c r="P134" s="7">
        <v>0</v>
      </c>
      <c r="Q134" s="2" t="s">
        <v>6</v>
      </c>
      <c r="S134" s="7">
        <v>0.65111695137976344</v>
      </c>
      <c r="T134" s="2" t="s">
        <v>3</v>
      </c>
      <c r="V134" s="7">
        <v>0</v>
      </c>
      <c r="W134" s="2" t="s">
        <v>6</v>
      </c>
      <c r="Y134" s="7">
        <v>1</v>
      </c>
      <c r="Z134" s="2" t="s">
        <v>2</v>
      </c>
      <c r="AB134" s="51">
        <v>0.1</v>
      </c>
      <c r="AC134" s="2" t="s">
        <v>6</v>
      </c>
      <c r="AE134" s="51">
        <v>0.4</v>
      </c>
      <c r="AF134" s="2" t="s">
        <v>5</v>
      </c>
      <c r="AH134" s="7">
        <v>3.6925098554533506E-2</v>
      </c>
      <c r="AI134" s="2" t="s">
        <v>6</v>
      </c>
      <c r="AK134" s="7">
        <v>0.34315789473684211</v>
      </c>
      <c r="AL134" s="2" t="s">
        <v>5</v>
      </c>
      <c r="AN134" s="7">
        <v>0.34</v>
      </c>
      <c r="AO134" s="2" t="s">
        <v>5</v>
      </c>
      <c r="AQ134" s="7">
        <v>0.125</v>
      </c>
      <c r="AR134" s="2" t="s">
        <v>6</v>
      </c>
      <c r="AT134" s="7">
        <v>1</v>
      </c>
      <c r="AU134" s="2" t="s">
        <v>2</v>
      </c>
      <c r="AW134" s="7">
        <v>0</v>
      </c>
      <c r="AX134" s="2" t="s">
        <v>6</v>
      </c>
      <c r="AZ134" s="2">
        <v>6.25E-2</v>
      </c>
      <c r="BA134" s="2" t="s">
        <v>6</v>
      </c>
      <c r="BC134" s="141">
        <v>0.35293499723355698</v>
      </c>
      <c r="BD134" s="141" t="s">
        <v>5</v>
      </c>
    </row>
    <row r="135" spans="1:56" s="2" customFormat="1" x14ac:dyDescent="0.25">
      <c r="A135" s="2" t="s">
        <v>133</v>
      </c>
      <c r="B135" s="2">
        <v>915</v>
      </c>
      <c r="C135" s="116" t="s">
        <v>147</v>
      </c>
      <c r="D135" s="117">
        <v>0</v>
      </c>
      <c r="E135" s="2" t="s">
        <v>6</v>
      </c>
      <c r="G135" s="7">
        <v>0</v>
      </c>
      <c r="H135" s="7" t="s">
        <v>6</v>
      </c>
      <c r="J135" s="117">
        <v>0.13333333333333333</v>
      </c>
      <c r="K135" s="2" t="s">
        <v>6</v>
      </c>
      <c r="M135" s="117">
        <v>2.1052631578947368E-2</v>
      </c>
      <c r="N135" s="2" t="s">
        <v>6</v>
      </c>
      <c r="P135" s="7">
        <v>0</v>
      </c>
      <c r="Q135" s="2" t="s">
        <v>6</v>
      </c>
      <c r="S135" s="7">
        <v>0</v>
      </c>
      <c r="T135" s="2" t="s">
        <v>6</v>
      </c>
      <c r="V135" s="7">
        <v>0</v>
      </c>
      <c r="W135" s="2" t="s">
        <v>6</v>
      </c>
      <c r="Y135" s="7">
        <v>0</v>
      </c>
      <c r="Z135" s="2" t="s">
        <v>6</v>
      </c>
      <c r="AB135" s="51">
        <v>0.4</v>
      </c>
      <c r="AC135" s="2" t="s">
        <v>5</v>
      </c>
      <c r="AE135" s="51">
        <v>0.1</v>
      </c>
      <c r="AF135" s="2" t="s">
        <v>6</v>
      </c>
      <c r="AH135" s="7">
        <v>0</v>
      </c>
      <c r="AI135" s="2" t="s">
        <v>6</v>
      </c>
      <c r="AK135" s="7">
        <v>0</v>
      </c>
      <c r="AL135" s="2" t="s">
        <v>6</v>
      </c>
      <c r="AN135" s="7">
        <v>0</v>
      </c>
      <c r="AO135" s="2" t="s">
        <v>6</v>
      </c>
      <c r="AQ135" s="7">
        <v>0</v>
      </c>
      <c r="AR135" s="2" t="s">
        <v>6</v>
      </c>
      <c r="AT135" s="7">
        <v>0</v>
      </c>
      <c r="AU135" s="2" t="s">
        <v>6</v>
      </c>
      <c r="AW135" s="7">
        <v>0</v>
      </c>
      <c r="AX135" s="2" t="s">
        <v>6</v>
      </c>
      <c r="AZ135" s="2">
        <v>0</v>
      </c>
      <c r="BA135" s="2" t="s">
        <v>6</v>
      </c>
      <c r="BC135" s="141">
        <v>4.0438596491228079E-2</v>
      </c>
      <c r="BD135" s="141" t="s">
        <v>6</v>
      </c>
    </row>
    <row r="136" spans="1:56" s="2" customFormat="1" x14ac:dyDescent="0.25">
      <c r="A136" s="2" t="s">
        <v>133</v>
      </c>
      <c r="B136" s="2">
        <v>916</v>
      </c>
      <c r="C136" s="116" t="s">
        <v>148</v>
      </c>
      <c r="D136" s="117">
        <v>0</v>
      </c>
      <c r="E136" s="2" t="s">
        <v>6</v>
      </c>
      <c r="G136" s="7">
        <v>0</v>
      </c>
      <c r="H136" s="7" t="s">
        <v>6</v>
      </c>
      <c r="J136" s="117">
        <v>0</v>
      </c>
      <c r="K136" s="2" t="s">
        <v>6</v>
      </c>
      <c r="M136" s="117">
        <v>0</v>
      </c>
      <c r="N136" s="2" t="s">
        <v>6</v>
      </c>
      <c r="P136" s="7">
        <v>0</v>
      </c>
      <c r="Q136" s="2" t="s">
        <v>6</v>
      </c>
      <c r="S136" s="7">
        <v>0</v>
      </c>
      <c r="T136" s="2" t="s">
        <v>6</v>
      </c>
      <c r="V136" s="7">
        <v>0</v>
      </c>
      <c r="W136" s="2" t="s">
        <v>6</v>
      </c>
      <c r="Y136" s="7">
        <v>0</v>
      </c>
      <c r="Z136" s="2" t="s">
        <v>6</v>
      </c>
      <c r="AB136" s="51">
        <v>0</v>
      </c>
      <c r="AC136" s="2" t="s">
        <v>6</v>
      </c>
      <c r="AE136" s="51">
        <v>0</v>
      </c>
      <c r="AF136" s="2" t="s">
        <v>6</v>
      </c>
      <c r="AH136" s="7">
        <v>0</v>
      </c>
      <c r="AI136" s="2" t="s">
        <v>6</v>
      </c>
      <c r="AK136" s="7">
        <v>0</v>
      </c>
      <c r="AL136" s="2" t="s">
        <v>6</v>
      </c>
      <c r="AN136" s="7">
        <v>0</v>
      </c>
      <c r="AO136" s="2" t="s">
        <v>6</v>
      </c>
      <c r="AQ136" s="7">
        <v>0</v>
      </c>
      <c r="AR136" s="2" t="s">
        <v>6</v>
      </c>
      <c r="AT136" s="7">
        <v>0</v>
      </c>
      <c r="AU136" s="2" t="s">
        <v>6</v>
      </c>
      <c r="AW136" s="7">
        <v>0</v>
      </c>
      <c r="AX136" s="2" t="s">
        <v>6</v>
      </c>
      <c r="AZ136" s="2">
        <v>0</v>
      </c>
      <c r="BA136" s="2" t="s">
        <v>6</v>
      </c>
      <c r="BC136" s="141">
        <v>0</v>
      </c>
      <c r="BD136" s="141" t="s">
        <v>6</v>
      </c>
    </row>
    <row r="137" spans="1:56" s="2" customFormat="1" x14ac:dyDescent="0.25">
      <c r="A137" s="2" t="s">
        <v>133</v>
      </c>
      <c r="B137" s="2">
        <v>917</v>
      </c>
      <c r="C137" s="116" t="s">
        <v>149</v>
      </c>
      <c r="D137" s="117">
        <v>0</v>
      </c>
      <c r="E137" s="2" t="s">
        <v>6</v>
      </c>
      <c r="G137" s="7">
        <v>0</v>
      </c>
      <c r="H137" s="7" t="s">
        <v>6</v>
      </c>
      <c r="J137" s="117">
        <v>0</v>
      </c>
      <c r="K137" s="2" t="s">
        <v>6</v>
      </c>
      <c r="M137" s="117">
        <v>9.2561983471074388E-2</v>
      </c>
      <c r="N137" s="2" t="s">
        <v>6</v>
      </c>
      <c r="P137" s="7">
        <v>0</v>
      </c>
      <c r="Q137" s="2" t="s">
        <v>6</v>
      </c>
      <c r="S137" s="7">
        <v>2.366288492706645E-2</v>
      </c>
      <c r="T137" s="2" t="s">
        <v>6</v>
      </c>
      <c r="V137" s="7">
        <v>0</v>
      </c>
      <c r="W137" s="2" t="s">
        <v>6</v>
      </c>
      <c r="Y137" s="7">
        <v>0</v>
      </c>
      <c r="Z137" s="2" t="s">
        <v>6</v>
      </c>
      <c r="AB137" s="51">
        <v>0.4</v>
      </c>
      <c r="AC137" s="2" t="s">
        <v>5</v>
      </c>
      <c r="AE137" s="51">
        <v>0.5</v>
      </c>
      <c r="AF137" s="2" t="s">
        <v>4</v>
      </c>
      <c r="AH137" s="7">
        <v>0.26256077795786059</v>
      </c>
      <c r="AI137" s="2" t="s">
        <v>5</v>
      </c>
      <c r="AK137" s="7">
        <v>0</v>
      </c>
      <c r="AL137" s="2" t="s">
        <v>6</v>
      </c>
      <c r="AN137" s="7">
        <v>0</v>
      </c>
      <c r="AO137" s="2" t="s">
        <v>6</v>
      </c>
      <c r="AQ137" s="7">
        <v>0</v>
      </c>
      <c r="AR137" s="2" t="s">
        <v>6</v>
      </c>
      <c r="AT137" s="7">
        <v>0.75</v>
      </c>
      <c r="AU137" s="2" t="s">
        <v>3</v>
      </c>
      <c r="AW137" s="7">
        <v>0</v>
      </c>
      <c r="AX137" s="2" t="s">
        <v>6</v>
      </c>
      <c r="AZ137" s="2">
        <v>0.125</v>
      </c>
      <c r="BA137" s="2" t="s">
        <v>6</v>
      </c>
      <c r="BC137" s="141">
        <v>0.14981738149135382</v>
      </c>
      <c r="BD137" s="141" t="s">
        <v>6</v>
      </c>
    </row>
    <row r="138" spans="1:56" s="2" customFormat="1" x14ac:dyDescent="0.25">
      <c r="A138" s="2" t="s">
        <v>133</v>
      </c>
      <c r="B138" s="2">
        <v>918</v>
      </c>
      <c r="C138" s="116" t="s">
        <v>150</v>
      </c>
      <c r="D138" s="117">
        <v>0</v>
      </c>
      <c r="E138" s="2" t="s">
        <v>6</v>
      </c>
      <c r="G138" s="7">
        <v>0</v>
      </c>
      <c r="H138" s="7" t="s">
        <v>6</v>
      </c>
      <c r="J138" s="117">
        <v>0</v>
      </c>
      <c r="K138" s="2" t="s">
        <v>6</v>
      </c>
      <c r="M138" s="117">
        <v>0</v>
      </c>
      <c r="N138" s="2" t="s">
        <v>6</v>
      </c>
      <c r="P138" s="7">
        <v>0</v>
      </c>
      <c r="Q138" s="2" t="s">
        <v>6</v>
      </c>
      <c r="S138" s="7">
        <v>0</v>
      </c>
      <c r="T138" s="2" t="s">
        <v>6</v>
      </c>
      <c r="V138" s="7">
        <v>0</v>
      </c>
      <c r="W138" s="2" t="s">
        <v>6</v>
      </c>
      <c r="Y138" s="7">
        <v>0</v>
      </c>
      <c r="Z138" s="2" t="s">
        <v>6</v>
      </c>
      <c r="AB138" s="51">
        <v>0</v>
      </c>
      <c r="AC138" s="2" t="s">
        <v>6</v>
      </c>
      <c r="AE138" s="51">
        <v>0</v>
      </c>
      <c r="AF138" s="2" t="s">
        <v>6</v>
      </c>
      <c r="AH138" s="7">
        <v>0</v>
      </c>
      <c r="AI138" s="2" t="s">
        <v>6</v>
      </c>
      <c r="AK138" s="7">
        <v>0</v>
      </c>
      <c r="AL138" s="2" t="s">
        <v>6</v>
      </c>
      <c r="AN138" s="7">
        <v>0</v>
      </c>
      <c r="AO138" s="2" t="s">
        <v>6</v>
      </c>
      <c r="AQ138" s="7">
        <v>0.125</v>
      </c>
      <c r="AR138" s="2" t="s">
        <v>6</v>
      </c>
      <c r="AT138" s="7">
        <v>0</v>
      </c>
      <c r="AU138" s="2" t="s">
        <v>6</v>
      </c>
      <c r="AW138" s="7">
        <v>0</v>
      </c>
      <c r="AX138" s="2" t="s">
        <v>6</v>
      </c>
      <c r="AZ138" s="2">
        <v>0</v>
      </c>
      <c r="BA138" s="2" t="s">
        <v>6</v>
      </c>
      <c r="BC138" s="141">
        <v>6.2500000000000003E-3</v>
      </c>
      <c r="BD138" s="141" t="s">
        <v>6</v>
      </c>
    </row>
    <row r="139" spans="1:56" s="2" customFormat="1" x14ac:dyDescent="0.25">
      <c r="A139" s="2" t="s">
        <v>133</v>
      </c>
      <c r="B139" s="2">
        <v>919</v>
      </c>
      <c r="C139" s="116" t="s">
        <v>151</v>
      </c>
      <c r="D139" s="117">
        <v>0</v>
      </c>
      <c r="E139" s="2" t="s">
        <v>6</v>
      </c>
      <c r="G139" s="7">
        <v>0</v>
      </c>
      <c r="H139" s="7" t="s">
        <v>6</v>
      </c>
      <c r="J139" s="117">
        <v>0</v>
      </c>
      <c r="K139" s="2" t="s">
        <v>6</v>
      </c>
      <c r="M139" s="117">
        <v>0</v>
      </c>
      <c r="N139" s="2" t="s">
        <v>6</v>
      </c>
      <c r="P139" s="7">
        <v>0</v>
      </c>
      <c r="Q139" s="2" t="s">
        <v>6</v>
      </c>
      <c r="S139" s="7">
        <v>0</v>
      </c>
      <c r="T139" s="2" t="s">
        <v>6</v>
      </c>
      <c r="V139" s="7">
        <v>0</v>
      </c>
      <c r="W139" s="2" t="s">
        <v>6</v>
      </c>
      <c r="Y139" s="7">
        <v>0</v>
      </c>
      <c r="Z139" s="2" t="s">
        <v>6</v>
      </c>
      <c r="AB139" s="51">
        <v>0</v>
      </c>
      <c r="AC139" s="2" t="s">
        <v>6</v>
      </c>
      <c r="AE139" s="51">
        <v>0</v>
      </c>
      <c r="AF139" s="2" t="s">
        <v>6</v>
      </c>
      <c r="AH139" s="7">
        <v>0</v>
      </c>
      <c r="AI139" s="2" t="s">
        <v>6</v>
      </c>
      <c r="AK139" s="7">
        <v>0</v>
      </c>
      <c r="AL139" s="2" t="s">
        <v>6</v>
      </c>
      <c r="AN139" s="7">
        <v>0</v>
      </c>
      <c r="AO139" s="2" t="s">
        <v>6</v>
      </c>
      <c r="AQ139" s="7">
        <v>0</v>
      </c>
      <c r="AR139" s="2" t="s">
        <v>6</v>
      </c>
      <c r="AT139" s="7">
        <v>0</v>
      </c>
      <c r="AU139" s="2" t="s">
        <v>6</v>
      </c>
      <c r="AW139" s="7">
        <v>0</v>
      </c>
      <c r="AX139" s="2" t="s">
        <v>6</v>
      </c>
      <c r="AZ139" s="2">
        <v>0</v>
      </c>
      <c r="BA139" s="2" t="s">
        <v>6</v>
      </c>
      <c r="BC139" s="141">
        <v>0</v>
      </c>
      <c r="BD139" s="141" t="s">
        <v>6</v>
      </c>
    </row>
    <row r="140" spans="1:56" s="2" customFormat="1" x14ac:dyDescent="0.25">
      <c r="A140" s="2" t="s">
        <v>133</v>
      </c>
      <c r="B140" s="2">
        <v>920</v>
      </c>
      <c r="C140" s="116" t="s">
        <v>152</v>
      </c>
      <c r="D140" s="117">
        <v>1</v>
      </c>
      <c r="E140" s="2" t="s">
        <v>2</v>
      </c>
      <c r="G140" s="7">
        <v>0</v>
      </c>
      <c r="H140" s="7" t="s">
        <v>6</v>
      </c>
      <c r="J140" s="117">
        <v>0</v>
      </c>
      <c r="K140" s="2" t="s">
        <v>6</v>
      </c>
      <c r="M140" s="117">
        <v>0</v>
      </c>
      <c r="N140" s="2" t="s">
        <v>6</v>
      </c>
      <c r="P140" s="7">
        <v>0</v>
      </c>
      <c r="Q140" s="2" t="s">
        <v>6</v>
      </c>
      <c r="S140" s="7">
        <v>0.83186727535909144</v>
      </c>
      <c r="T140" s="2" t="s">
        <v>2</v>
      </c>
      <c r="V140" s="7">
        <v>0</v>
      </c>
      <c r="W140" s="2" t="s">
        <v>6</v>
      </c>
      <c r="Y140" s="7">
        <v>0</v>
      </c>
      <c r="Z140" s="2" t="s">
        <v>6</v>
      </c>
      <c r="AB140" s="51">
        <v>0</v>
      </c>
      <c r="AC140" s="2" t="s">
        <v>6</v>
      </c>
      <c r="AE140" s="51">
        <v>0</v>
      </c>
      <c r="AF140" s="2" t="s">
        <v>6</v>
      </c>
      <c r="AH140" s="7">
        <v>0</v>
      </c>
      <c r="AI140" s="2" t="s">
        <v>6</v>
      </c>
      <c r="AK140" s="7">
        <v>0</v>
      </c>
      <c r="AL140" s="2" t="s">
        <v>6</v>
      </c>
      <c r="AN140" s="7">
        <v>0</v>
      </c>
      <c r="AO140" s="2" t="s">
        <v>6</v>
      </c>
      <c r="AQ140" s="7">
        <v>0</v>
      </c>
      <c r="AR140" s="2" t="s">
        <v>6</v>
      </c>
      <c r="AT140" s="7">
        <v>0</v>
      </c>
      <c r="AU140" s="2" t="s">
        <v>6</v>
      </c>
      <c r="AW140" s="7">
        <v>0</v>
      </c>
      <c r="AX140" s="2" t="s">
        <v>6</v>
      </c>
      <c r="AZ140" s="2">
        <v>0.25</v>
      </c>
      <c r="BA140" s="2" t="s">
        <v>5</v>
      </c>
      <c r="BC140" s="141">
        <v>0.10409336376795457</v>
      </c>
      <c r="BD140" s="141" t="s">
        <v>6</v>
      </c>
    </row>
    <row r="141" spans="1:56" s="2" customFormat="1" x14ac:dyDescent="0.25">
      <c r="A141" s="2" t="s">
        <v>133</v>
      </c>
      <c r="B141" s="2">
        <v>921</v>
      </c>
      <c r="C141" s="116" t="s">
        <v>153</v>
      </c>
      <c r="D141" s="117">
        <v>0.54411764705882348</v>
      </c>
      <c r="E141" s="2" t="s">
        <v>4</v>
      </c>
      <c r="G141" s="7">
        <v>0.2103358425014476</v>
      </c>
      <c r="H141" s="7" t="s">
        <v>5</v>
      </c>
      <c r="J141" s="117">
        <v>0</v>
      </c>
      <c r="K141" s="2" t="s">
        <v>6</v>
      </c>
      <c r="M141" s="117">
        <v>0</v>
      </c>
      <c r="N141" s="2" t="s">
        <v>6</v>
      </c>
      <c r="P141" s="7">
        <v>0</v>
      </c>
      <c r="Q141" s="2" t="s">
        <v>6</v>
      </c>
      <c r="S141" s="7">
        <v>0</v>
      </c>
      <c r="T141" s="2" t="s">
        <v>6</v>
      </c>
      <c r="V141" s="7">
        <v>0</v>
      </c>
      <c r="W141" s="2" t="s">
        <v>6</v>
      </c>
      <c r="Y141" s="7">
        <v>0</v>
      </c>
      <c r="Z141" s="2" t="s">
        <v>6</v>
      </c>
      <c r="AB141" s="51">
        <v>0</v>
      </c>
      <c r="AC141" s="2" t="s">
        <v>6</v>
      </c>
      <c r="AE141" s="51">
        <v>0</v>
      </c>
      <c r="AF141" s="2" t="s">
        <v>6</v>
      </c>
      <c r="AH141" s="7">
        <v>0</v>
      </c>
      <c r="AI141" s="2" t="s">
        <v>6</v>
      </c>
      <c r="AK141" s="7">
        <v>0</v>
      </c>
      <c r="AL141" s="2" t="s">
        <v>6</v>
      </c>
      <c r="AN141" s="7">
        <v>0</v>
      </c>
      <c r="AO141" s="2" t="s">
        <v>6</v>
      </c>
      <c r="AQ141" s="7">
        <v>0</v>
      </c>
      <c r="AR141" s="2" t="s">
        <v>6</v>
      </c>
      <c r="AT141" s="7">
        <v>0</v>
      </c>
      <c r="AU141" s="2" t="s">
        <v>6</v>
      </c>
      <c r="AW141" s="7">
        <v>0</v>
      </c>
      <c r="AX141" s="2" t="s">
        <v>6</v>
      </c>
      <c r="AZ141" s="2">
        <v>0</v>
      </c>
      <c r="BA141" s="2" t="s">
        <v>6</v>
      </c>
      <c r="BC141" s="141">
        <v>3.7722674478013557E-2</v>
      </c>
      <c r="BD141" s="141" t="s">
        <v>6</v>
      </c>
    </row>
    <row r="142" spans="1:56" s="2" customFormat="1" x14ac:dyDescent="0.25">
      <c r="A142" s="2" t="s">
        <v>133</v>
      </c>
      <c r="B142" s="2">
        <v>922</v>
      </c>
      <c r="C142" s="116" t="s">
        <v>154</v>
      </c>
      <c r="D142" s="117">
        <v>0.5745507527926178</v>
      </c>
      <c r="E142" s="2" t="s">
        <v>4</v>
      </c>
      <c r="G142" s="7">
        <v>0.83635690485005554</v>
      </c>
      <c r="H142" s="7" t="s">
        <v>2</v>
      </c>
      <c r="J142" s="117">
        <v>0</v>
      </c>
      <c r="K142" s="2" t="s">
        <v>6</v>
      </c>
      <c r="M142" s="117">
        <v>0</v>
      </c>
      <c r="N142" s="2" t="s">
        <v>6</v>
      </c>
      <c r="P142" s="7">
        <v>0</v>
      </c>
      <c r="Q142" s="2" t="s">
        <v>6</v>
      </c>
      <c r="S142" s="7">
        <v>0</v>
      </c>
      <c r="T142" s="2" t="s">
        <v>6</v>
      </c>
      <c r="V142" s="7">
        <v>0</v>
      </c>
      <c r="W142" s="2" t="s">
        <v>6</v>
      </c>
      <c r="Y142" s="7">
        <v>0</v>
      </c>
      <c r="Z142" s="2" t="s">
        <v>6</v>
      </c>
      <c r="AB142" s="51">
        <v>0</v>
      </c>
      <c r="AC142" s="2" t="s">
        <v>6</v>
      </c>
      <c r="AE142" s="51">
        <v>0</v>
      </c>
      <c r="AF142" s="2" t="s">
        <v>6</v>
      </c>
      <c r="AH142" s="7">
        <v>0</v>
      </c>
      <c r="AI142" s="2" t="s">
        <v>6</v>
      </c>
      <c r="AK142" s="7">
        <v>0</v>
      </c>
      <c r="AL142" s="2" t="s">
        <v>6</v>
      </c>
      <c r="AN142" s="7">
        <v>0</v>
      </c>
      <c r="AO142" s="2" t="s">
        <v>6</v>
      </c>
      <c r="AQ142" s="7">
        <v>0</v>
      </c>
      <c r="AR142" s="2" t="s">
        <v>6</v>
      </c>
      <c r="AT142" s="7">
        <v>1</v>
      </c>
      <c r="AU142" s="2" t="s">
        <v>2</v>
      </c>
      <c r="AW142" s="7">
        <v>0</v>
      </c>
      <c r="AX142" s="2" t="s">
        <v>6</v>
      </c>
      <c r="AZ142" s="2">
        <v>6.25E-2</v>
      </c>
      <c r="BA142" s="2" t="s">
        <v>6</v>
      </c>
      <c r="BC142" s="141">
        <v>0.17367038288213366</v>
      </c>
      <c r="BD142" s="141" t="s">
        <v>6</v>
      </c>
    </row>
    <row r="143" spans="1:56" s="2" customFormat="1" x14ac:dyDescent="0.25">
      <c r="A143" s="2" t="s">
        <v>133</v>
      </c>
      <c r="B143" s="2">
        <v>923</v>
      </c>
      <c r="C143" s="116" t="s">
        <v>155</v>
      </c>
      <c r="D143" s="117">
        <v>1</v>
      </c>
      <c r="E143" s="2" t="s">
        <v>2</v>
      </c>
      <c r="G143" s="7">
        <v>0.68127490039840632</v>
      </c>
      <c r="H143" s="7" t="s">
        <v>3</v>
      </c>
      <c r="J143" s="117">
        <v>0.4</v>
      </c>
      <c r="K143" s="2" t="s">
        <v>5</v>
      </c>
      <c r="M143" s="117">
        <v>0.4</v>
      </c>
      <c r="N143" s="2" t="s">
        <v>5</v>
      </c>
      <c r="P143" s="7">
        <v>0</v>
      </c>
      <c r="Q143" s="2" t="s">
        <v>6</v>
      </c>
      <c r="S143" s="7">
        <v>0.85215168299957389</v>
      </c>
      <c r="T143" s="2" t="s">
        <v>2</v>
      </c>
      <c r="V143" s="7">
        <v>0</v>
      </c>
      <c r="W143" s="2" t="s">
        <v>6</v>
      </c>
      <c r="Y143" s="7">
        <v>0.39840637450199201</v>
      </c>
      <c r="Z143" s="2" t="s">
        <v>5</v>
      </c>
      <c r="AB143" s="51">
        <v>0.6</v>
      </c>
      <c r="AC143" s="2" t="s">
        <v>4</v>
      </c>
      <c r="AE143" s="51">
        <v>0.1</v>
      </c>
      <c r="AF143" s="2" t="s">
        <v>6</v>
      </c>
      <c r="AH143" s="7">
        <v>0</v>
      </c>
      <c r="AI143" s="2" t="s">
        <v>6</v>
      </c>
      <c r="AK143" s="7">
        <v>0</v>
      </c>
      <c r="AL143" s="2" t="s">
        <v>6</v>
      </c>
      <c r="AN143" s="7">
        <v>0</v>
      </c>
      <c r="AO143" s="2" t="s">
        <v>6</v>
      </c>
      <c r="AQ143" s="7">
        <v>0</v>
      </c>
      <c r="AR143" s="2" t="s">
        <v>6</v>
      </c>
      <c r="AT143" s="7">
        <v>0.28246753246753242</v>
      </c>
      <c r="AU143" s="2" t="s">
        <v>5</v>
      </c>
      <c r="AW143" s="7">
        <v>0</v>
      </c>
      <c r="AX143" s="2" t="s">
        <v>6</v>
      </c>
      <c r="AZ143" s="2">
        <v>0.3125</v>
      </c>
      <c r="BA143" s="2" t="s">
        <v>5</v>
      </c>
      <c r="BC143" s="141">
        <v>0.30546340114175191</v>
      </c>
      <c r="BD143" s="141" t="s">
        <v>5</v>
      </c>
    </row>
    <row r="144" spans="1:56" s="2" customFormat="1" x14ac:dyDescent="0.25">
      <c r="A144" s="2" t="s">
        <v>133</v>
      </c>
      <c r="B144" s="2">
        <v>924</v>
      </c>
      <c r="C144" s="116" t="s">
        <v>156</v>
      </c>
      <c r="D144" s="117">
        <v>1</v>
      </c>
      <c r="E144" s="2" t="s">
        <v>2</v>
      </c>
      <c r="G144" s="7">
        <v>1</v>
      </c>
      <c r="H144" s="7" t="s">
        <v>2</v>
      </c>
      <c r="J144" s="117">
        <v>0.4</v>
      </c>
      <c r="K144" s="2" t="s">
        <v>5</v>
      </c>
      <c r="M144" s="117">
        <v>0.4</v>
      </c>
      <c r="N144" s="2" t="s">
        <v>5</v>
      </c>
      <c r="P144" s="7">
        <v>0</v>
      </c>
      <c r="Q144" s="2" t="s">
        <v>6</v>
      </c>
      <c r="S144" s="7">
        <v>0</v>
      </c>
      <c r="T144" s="2" t="s">
        <v>6</v>
      </c>
      <c r="V144" s="7">
        <v>0</v>
      </c>
      <c r="W144" s="2" t="s">
        <v>6</v>
      </c>
      <c r="Y144" s="7">
        <v>0</v>
      </c>
      <c r="Z144" s="2" t="s">
        <v>6</v>
      </c>
      <c r="AB144" s="51">
        <v>0</v>
      </c>
      <c r="AC144" s="2" t="s">
        <v>6</v>
      </c>
      <c r="AE144" s="51">
        <v>0</v>
      </c>
      <c r="AF144" s="2" t="s">
        <v>6</v>
      </c>
      <c r="AH144" s="7">
        <v>0.69863013698630139</v>
      </c>
      <c r="AI144" s="2" t="s">
        <v>3</v>
      </c>
      <c r="AK144" s="7">
        <v>0</v>
      </c>
      <c r="AL144" s="2" t="s">
        <v>6</v>
      </c>
      <c r="AN144" s="7">
        <v>0</v>
      </c>
      <c r="AO144" s="2" t="s">
        <v>6</v>
      </c>
      <c r="AQ144" s="7">
        <v>0</v>
      </c>
      <c r="AR144" s="2" t="s">
        <v>6</v>
      </c>
      <c r="AT144" s="7">
        <v>0</v>
      </c>
      <c r="AU144" s="2" t="s">
        <v>6</v>
      </c>
      <c r="AW144" s="7">
        <v>0</v>
      </c>
      <c r="AX144" s="2" t="s">
        <v>6</v>
      </c>
      <c r="AZ144" s="2">
        <v>0.3125</v>
      </c>
      <c r="BA144" s="2" t="s">
        <v>5</v>
      </c>
      <c r="BC144" s="141">
        <v>0.23055650684931508</v>
      </c>
      <c r="BD144" s="141" t="s">
        <v>5</v>
      </c>
    </row>
    <row r="145" spans="1:56" s="2" customFormat="1" x14ac:dyDescent="0.25">
      <c r="A145" s="2" t="s">
        <v>157</v>
      </c>
      <c r="B145" s="2">
        <v>1001</v>
      </c>
      <c r="C145" s="116" t="s">
        <v>158</v>
      </c>
      <c r="D145" s="117">
        <v>0</v>
      </c>
      <c r="E145" s="2" t="s">
        <v>6</v>
      </c>
      <c r="G145" s="7">
        <v>0</v>
      </c>
      <c r="H145" s="7" t="s">
        <v>6</v>
      </c>
      <c r="J145" s="117">
        <v>0</v>
      </c>
      <c r="K145" s="2" t="s">
        <v>6</v>
      </c>
      <c r="M145" s="117">
        <v>0</v>
      </c>
      <c r="N145" s="2" t="s">
        <v>6</v>
      </c>
      <c r="P145" s="7">
        <v>0</v>
      </c>
      <c r="Q145" s="2" t="s">
        <v>6</v>
      </c>
      <c r="S145" s="7">
        <v>0</v>
      </c>
      <c r="T145" s="2" t="s">
        <v>6</v>
      </c>
      <c r="V145" s="7">
        <v>0</v>
      </c>
      <c r="W145" s="2" t="s">
        <v>6</v>
      </c>
      <c r="Y145" s="7">
        <v>0</v>
      </c>
      <c r="Z145" s="2" t="s">
        <v>6</v>
      </c>
      <c r="AB145" s="51">
        <v>0</v>
      </c>
      <c r="AC145" s="2" t="s">
        <v>6</v>
      </c>
      <c r="AE145" s="51">
        <v>0</v>
      </c>
      <c r="AF145" s="2" t="s">
        <v>6</v>
      </c>
      <c r="AH145" s="7">
        <v>0</v>
      </c>
      <c r="AI145" s="2" t="s">
        <v>6</v>
      </c>
      <c r="AK145" s="7">
        <v>0</v>
      </c>
      <c r="AL145" s="2" t="s">
        <v>6</v>
      </c>
      <c r="AN145" s="7">
        <v>0</v>
      </c>
      <c r="AO145" s="2" t="s">
        <v>6</v>
      </c>
      <c r="AQ145" s="7">
        <v>0</v>
      </c>
      <c r="AR145" s="2" t="s">
        <v>6</v>
      </c>
      <c r="AT145" s="7">
        <v>0.875</v>
      </c>
      <c r="AU145" s="2" t="s">
        <v>2</v>
      </c>
      <c r="AW145" s="7">
        <v>0</v>
      </c>
      <c r="AX145" s="2" t="s">
        <v>6</v>
      </c>
      <c r="AZ145" s="2">
        <v>0</v>
      </c>
      <c r="BA145" s="2" t="s">
        <v>6</v>
      </c>
      <c r="BC145" s="141">
        <v>8.7500000000000008E-2</v>
      </c>
      <c r="BD145" s="141" t="s">
        <v>6</v>
      </c>
    </row>
    <row r="146" spans="1:56" s="2" customFormat="1" x14ac:dyDescent="0.25">
      <c r="A146" s="2" t="s">
        <v>157</v>
      </c>
      <c r="B146" s="2">
        <v>1002</v>
      </c>
      <c r="C146" s="116" t="s">
        <v>159</v>
      </c>
      <c r="D146" s="117">
        <v>0.96015362457993281</v>
      </c>
      <c r="E146" s="2" t="s">
        <v>2</v>
      </c>
      <c r="G146" s="7">
        <v>8.5951288386869037E-2</v>
      </c>
      <c r="H146" s="7" t="s">
        <v>6</v>
      </c>
      <c r="J146" s="117">
        <v>0</v>
      </c>
      <c r="K146" s="2" t="s">
        <v>6</v>
      </c>
      <c r="M146" s="117">
        <v>0</v>
      </c>
      <c r="N146" s="2" t="s">
        <v>6</v>
      </c>
      <c r="P146" s="7">
        <v>0</v>
      </c>
      <c r="Q146" s="2" t="s">
        <v>6</v>
      </c>
      <c r="S146" s="7">
        <v>0</v>
      </c>
      <c r="T146" s="2" t="s">
        <v>6</v>
      </c>
      <c r="V146" s="7">
        <v>0</v>
      </c>
      <c r="W146" s="2" t="s">
        <v>6</v>
      </c>
      <c r="Y146" s="7">
        <v>0</v>
      </c>
      <c r="Z146" s="2" t="s">
        <v>6</v>
      </c>
      <c r="AB146" s="51">
        <v>0</v>
      </c>
      <c r="AC146" s="2" t="s">
        <v>6</v>
      </c>
      <c r="AE146" s="51">
        <v>0</v>
      </c>
      <c r="AF146" s="2" t="s">
        <v>6</v>
      </c>
      <c r="AH146" s="7">
        <v>0</v>
      </c>
      <c r="AI146" s="2" t="s">
        <v>6</v>
      </c>
      <c r="AK146" s="7">
        <v>0</v>
      </c>
      <c r="AL146" s="2" t="s">
        <v>6</v>
      </c>
      <c r="AN146" s="7">
        <v>0</v>
      </c>
      <c r="AO146" s="2" t="s">
        <v>6</v>
      </c>
      <c r="AQ146" s="7">
        <v>0</v>
      </c>
      <c r="AR146" s="2" t="s">
        <v>6</v>
      </c>
      <c r="AT146" s="7">
        <v>0.75</v>
      </c>
      <c r="AU146" s="2" t="s">
        <v>3</v>
      </c>
      <c r="AW146" s="7">
        <v>0</v>
      </c>
      <c r="AX146" s="2" t="s">
        <v>6</v>
      </c>
      <c r="AZ146" s="2">
        <v>0</v>
      </c>
      <c r="BA146" s="2" t="s">
        <v>6</v>
      </c>
      <c r="BC146" s="141">
        <v>0.12730524564834012</v>
      </c>
      <c r="BD146" s="141" t="s">
        <v>6</v>
      </c>
    </row>
    <row r="147" spans="1:56" s="2" customFormat="1" x14ac:dyDescent="0.25">
      <c r="A147" s="2" t="s">
        <v>157</v>
      </c>
      <c r="B147" s="2">
        <v>1003</v>
      </c>
      <c r="C147" s="116" t="s">
        <v>160</v>
      </c>
      <c r="D147" s="117">
        <v>0.36440291704649042</v>
      </c>
      <c r="E147" s="2" t="s">
        <v>5</v>
      </c>
      <c r="G147" s="7">
        <v>1</v>
      </c>
      <c r="H147" s="7" t="s">
        <v>2</v>
      </c>
      <c r="J147" s="117">
        <v>0</v>
      </c>
      <c r="K147" s="2" t="s">
        <v>6</v>
      </c>
      <c r="M147" s="117">
        <v>0</v>
      </c>
      <c r="N147" s="2" t="s">
        <v>6</v>
      </c>
      <c r="P147" s="7">
        <v>1</v>
      </c>
      <c r="Q147" s="2" t="s">
        <v>2</v>
      </c>
      <c r="S147" s="7">
        <v>0.36440291704649042</v>
      </c>
      <c r="T147" s="2" t="s">
        <v>5</v>
      </c>
      <c r="V147" s="7">
        <v>1</v>
      </c>
      <c r="W147" s="2" t="s">
        <v>2</v>
      </c>
      <c r="Y147" s="7">
        <v>1</v>
      </c>
      <c r="Z147" s="2" t="s">
        <v>2</v>
      </c>
      <c r="AB147" s="51">
        <v>0</v>
      </c>
      <c r="AC147" s="2" t="s">
        <v>6</v>
      </c>
      <c r="AE147" s="51">
        <v>0</v>
      </c>
      <c r="AF147" s="2" t="s">
        <v>6</v>
      </c>
      <c r="AH147" s="7">
        <v>0.27392889699179579</v>
      </c>
      <c r="AI147" s="2" t="s">
        <v>5</v>
      </c>
      <c r="AK147" s="7">
        <v>0.77789815817984831</v>
      </c>
      <c r="AL147" s="2" t="s">
        <v>3</v>
      </c>
      <c r="AN147" s="7">
        <v>0</v>
      </c>
      <c r="AO147" s="2" t="s">
        <v>6</v>
      </c>
      <c r="AQ147" s="7">
        <v>0</v>
      </c>
      <c r="AR147" s="2" t="s">
        <v>6</v>
      </c>
      <c r="AT147" s="7">
        <v>1</v>
      </c>
      <c r="AU147" s="2" t="s">
        <v>2</v>
      </c>
      <c r="AW147" s="7">
        <v>0</v>
      </c>
      <c r="AX147" s="2" t="s">
        <v>6</v>
      </c>
      <c r="AZ147" s="2">
        <v>6.25E-2</v>
      </c>
      <c r="BA147" s="2" t="s">
        <v>6</v>
      </c>
      <c r="BC147" s="141">
        <v>0.39215664446323123</v>
      </c>
      <c r="BD147" s="141" t="s">
        <v>5</v>
      </c>
    </row>
    <row r="148" spans="1:56" s="2" customFormat="1" x14ac:dyDescent="0.25">
      <c r="A148" s="2" t="s">
        <v>157</v>
      </c>
      <c r="B148" s="2">
        <v>1004</v>
      </c>
      <c r="C148" s="116" t="s">
        <v>161</v>
      </c>
      <c r="D148" s="117">
        <v>1</v>
      </c>
      <c r="E148" s="2" t="s">
        <v>2</v>
      </c>
      <c r="G148" s="7">
        <v>0.45095828635851182</v>
      </c>
      <c r="H148" s="7" t="s">
        <v>4</v>
      </c>
      <c r="J148" s="117">
        <v>0</v>
      </c>
      <c r="K148" s="2" t="s">
        <v>6</v>
      </c>
      <c r="M148" s="117">
        <v>0</v>
      </c>
      <c r="N148" s="2" t="s">
        <v>6</v>
      </c>
      <c r="P148" s="7">
        <v>1</v>
      </c>
      <c r="Q148" s="2" t="s">
        <v>2</v>
      </c>
      <c r="S148" s="7">
        <v>1</v>
      </c>
      <c r="T148" s="2" t="s">
        <v>2</v>
      </c>
      <c r="V148" s="7">
        <v>0</v>
      </c>
      <c r="W148" s="2" t="s">
        <v>6</v>
      </c>
      <c r="Y148" s="7">
        <v>0.39458850056369787</v>
      </c>
      <c r="Z148" s="2" t="s">
        <v>5</v>
      </c>
      <c r="AB148" s="51">
        <v>0</v>
      </c>
      <c r="AC148" s="2" t="s">
        <v>6</v>
      </c>
      <c r="AE148" s="51">
        <v>0</v>
      </c>
      <c r="AF148" s="2" t="s">
        <v>6</v>
      </c>
      <c r="AH148" s="7">
        <v>1</v>
      </c>
      <c r="AI148" s="2" t="s">
        <v>2</v>
      </c>
      <c r="AK148" s="7">
        <v>0.30063885757234121</v>
      </c>
      <c r="AL148" s="2" t="s">
        <v>5</v>
      </c>
      <c r="AN148" s="7">
        <v>0</v>
      </c>
      <c r="AO148" s="2" t="s">
        <v>6</v>
      </c>
      <c r="AQ148" s="7">
        <v>0</v>
      </c>
      <c r="AR148" s="2" t="s">
        <v>6</v>
      </c>
      <c r="AT148" s="7">
        <v>0</v>
      </c>
      <c r="AU148" s="2" t="s">
        <v>6</v>
      </c>
      <c r="AW148" s="7">
        <v>0</v>
      </c>
      <c r="AX148" s="2" t="s">
        <v>6</v>
      </c>
      <c r="AZ148" s="2">
        <v>0</v>
      </c>
      <c r="BA148" s="2" t="s">
        <v>6</v>
      </c>
      <c r="BC148" s="141">
        <v>0.2573092822247276</v>
      </c>
      <c r="BD148" s="141" t="s">
        <v>5</v>
      </c>
    </row>
    <row r="149" spans="1:56" s="2" customFormat="1" x14ac:dyDescent="0.25">
      <c r="A149" s="2" t="s">
        <v>157</v>
      </c>
      <c r="B149" s="2">
        <v>1005</v>
      </c>
      <c r="C149" s="116" t="s">
        <v>162</v>
      </c>
      <c r="D149" s="117">
        <v>0.92418300653594776</v>
      </c>
      <c r="E149" s="2" t="s">
        <v>2</v>
      </c>
      <c r="G149" s="7">
        <v>0</v>
      </c>
      <c r="H149" s="7" t="s">
        <v>6</v>
      </c>
      <c r="J149" s="117">
        <v>0</v>
      </c>
      <c r="K149" s="2" t="s">
        <v>6</v>
      </c>
      <c r="M149" s="117">
        <v>0</v>
      </c>
      <c r="N149" s="2" t="s">
        <v>6</v>
      </c>
      <c r="P149" s="7">
        <v>0</v>
      </c>
      <c r="Q149" s="2" t="s">
        <v>6</v>
      </c>
      <c r="S149" s="7">
        <v>0.92549019607843142</v>
      </c>
      <c r="T149" s="2" t="s">
        <v>2</v>
      </c>
      <c r="V149" s="7">
        <v>0</v>
      </c>
      <c r="W149" s="2" t="s">
        <v>6</v>
      </c>
      <c r="Y149" s="7">
        <v>0</v>
      </c>
      <c r="Z149" s="2" t="s">
        <v>6</v>
      </c>
      <c r="AB149" s="51">
        <v>0</v>
      </c>
      <c r="AC149" s="2" t="s">
        <v>6</v>
      </c>
      <c r="AE149" s="51">
        <v>0</v>
      </c>
      <c r="AF149" s="2" t="s">
        <v>6</v>
      </c>
      <c r="AH149" s="7">
        <v>0</v>
      </c>
      <c r="AI149" s="2" t="s">
        <v>6</v>
      </c>
      <c r="AK149" s="7">
        <v>0</v>
      </c>
      <c r="AL149" s="2" t="s">
        <v>6</v>
      </c>
      <c r="AN149" s="7">
        <v>0</v>
      </c>
      <c r="AO149" s="2" t="s">
        <v>6</v>
      </c>
      <c r="AQ149" s="7">
        <v>0</v>
      </c>
      <c r="AR149" s="2" t="s">
        <v>6</v>
      </c>
      <c r="AT149" s="7">
        <v>0.75</v>
      </c>
      <c r="AU149" s="2" t="s">
        <v>3</v>
      </c>
      <c r="AW149" s="7">
        <v>0</v>
      </c>
      <c r="AX149" s="2" t="s">
        <v>6</v>
      </c>
      <c r="AZ149" s="2">
        <v>0.1875</v>
      </c>
      <c r="BA149" s="2" t="s">
        <v>6</v>
      </c>
      <c r="BC149" s="141">
        <v>0.17685866013071896</v>
      </c>
      <c r="BD149" s="141" t="s">
        <v>6</v>
      </c>
    </row>
    <row r="150" spans="1:56" s="2" customFormat="1" x14ac:dyDescent="0.25">
      <c r="A150" s="2" t="s">
        <v>157</v>
      </c>
      <c r="B150" s="2">
        <v>1006</v>
      </c>
      <c r="C150" s="116" t="s">
        <v>163</v>
      </c>
      <c r="D150" s="117">
        <v>0.56652126499454747</v>
      </c>
      <c r="E150" s="2" t="s">
        <v>4</v>
      </c>
      <c r="G150" s="7">
        <v>0</v>
      </c>
      <c r="H150" s="7" t="s">
        <v>6</v>
      </c>
      <c r="J150" s="117">
        <v>0</v>
      </c>
      <c r="K150" s="2" t="s">
        <v>6</v>
      </c>
      <c r="M150" s="117">
        <v>0</v>
      </c>
      <c r="N150" s="2" t="s">
        <v>6</v>
      </c>
      <c r="P150" s="7">
        <v>0</v>
      </c>
      <c r="Q150" s="2" t="s">
        <v>6</v>
      </c>
      <c r="S150" s="7">
        <v>0.4362050163576881</v>
      </c>
      <c r="T150" s="2" t="s">
        <v>4</v>
      </c>
      <c r="V150" s="7">
        <v>0</v>
      </c>
      <c r="W150" s="2" t="s">
        <v>6</v>
      </c>
      <c r="Y150" s="7">
        <v>0</v>
      </c>
      <c r="Z150" s="2" t="s">
        <v>6</v>
      </c>
      <c r="AB150" s="51">
        <v>0</v>
      </c>
      <c r="AC150" s="2" t="s">
        <v>6</v>
      </c>
      <c r="AE150" s="51">
        <v>0</v>
      </c>
      <c r="AF150" s="2" t="s">
        <v>6</v>
      </c>
      <c r="AH150" s="7">
        <v>0</v>
      </c>
      <c r="AI150" s="2" t="s">
        <v>6</v>
      </c>
      <c r="AK150" s="7">
        <v>0</v>
      </c>
      <c r="AL150" s="2" t="s">
        <v>6</v>
      </c>
      <c r="AN150" s="7">
        <v>0</v>
      </c>
      <c r="AO150" s="2" t="s">
        <v>6</v>
      </c>
      <c r="AQ150" s="7">
        <v>0</v>
      </c>
      <c r="AR150" s="2" t="s">
        <v>6</v>
      </c>
      <c r="AT150" s="7">
        <v>1</v>
      </c>
      <c r="AU150" s="2" t="s">
        <v>2</v>
      </c>
      <c r="AW150" s="7">
        <v>0</v>
      </c>
      <c r="AX150" s="2" t="s">
        <v>6</v>
      </c>
      <c r="AZ150" s="2">
        <v>0.375</v>
      </c>
      <c r="BA150" s="2" t="s">
        <v>5</v>
      </c>
      <c r="BC150" s="141">
        <v>0.16888631406761179</v>
      </c>
      <c r="BD150" s="141" t="s">
        <v>6</v>
      </c>
    </row>
    <row r="151" spans="1:56" s="2" customFormat="1" x14ac:dyDescent="0.25">
      <c r="A151" s="2" t="s">
        <v>157</v>
      </c>
      <c r="B151" s="2">
        <v>1007</v>
      </c>
      <c r="C151" s="116" t="s">
        <v>164</v>
      </c>
      <c r="D151" s="117">
        <v>1.1701170117011701E-2</v>
      </c>
      <c r="E151" s="2" t="s">
        <v>6</v>
      </c>
      <c r="G151" s="7">
        <v>1.278772378516624E-2</v>
      </c>
      <c r="H151" s="7" t="s">
        <v>6</v>
      </c>
      <c r="J151" s="117">
        <v>0</v>
      </c>
      <c r="K151" s="2" t="s">
        <v>6</v>
      </c>
      <c r="M151" s="117">
        <v>0</v>
      </c>
      <c r="N151" s="2" t="s">
        <v>6</v>
      </c>
      <c r="P151" s="7">
        <v>0.54545454545454541</v>
      </c>
      <c r="Q151" s="2" t="s">
        <v>4</v>
      </c>
      <c r="S151" s="7">
        <v>5.4005400540054005E-3</v>
      </c>
      <c r="T151" s="2" t="s">
        <v>6</v>
      </c>
      <c r="V151" s="7">
        <v>0.16666666666666666</v>
      </c>
      <c r="W151" s="2" t="s">
        <v>6</v>
      </c>
      <c r="Y151" s="7">
        <v>2.0460358056265983E-3</v>
      </c>
      <c r="Z151" s="2" t="s">
        <v>6</v>
      </c>
      <c r="AB151" s="51">
        <v>0</v>
      </c>
      <c r="AC151" s="2" t="s">
        <v>6</v>
      </c>
      <c r="AE151" s="51">
        <v>0</v>
      </c>
      <c r="AF151" s="2" t="s">
        <v>6</v>
      </c>
      <c r="AH151" s="7">
        <v>0</v>
      </c>
      <c r="AI151" s="2" t="s">
        <v>6</v>
      </c>
      <c r="AK151" s="7">
        <v>0</v>
      </c>
      <c r="AL151" s="2" t="s">
        <v>6</v>
      </c>
      <c r="AN151" s="7">
        <v>0</v>
      </c>
      <c r="AO151" s="2" t="s">
        <v>6</v>
      </c>
      <c r="AQ151" s="7">
        <v>0</v>
      </c>
      <c r="AR151" s="2" t="s">
        <v>6</v>
      </c>
      <c r="AT151" s="7">
        <v>0</v>
      </c>
      <c r="AU151" s="2" t="s">
        <v>6</v>
      </c>
      <c r="AW151" s="7">
        <v>0</v>
      </c>
      <c r="AX151" s="2" t="s">
        <v>6</v>
      </c>
      <c r="AZ151" s="2">
        <v>0</v>
      </c>
      <c r="BA151" s="2" t="s">
        <v>6</v>
      </c>
      <c r="BC151" s="141">
        <v>3.7202834094151101E-2</v>
      </c>
      <c r="BD151" s="141" t="s">
        <v>6</v>
      </c>
    </row>
    <row r="152" spans="1:56" s="2" customFormat="1" x14ac:dyDescent="0.25">
      <c r="A152" s="2" t="s">
        <v>157</v>
      </c>
      <c r="B152" s="2">
        <v>1008</v>
      </c>
      <c r="C152" s="116" t="s">
        <v>165</v>
      </c>
      <c r="D152" s="117">
        <v>0.62630480167014613</v>
      </c>
      <c r="E152" s="2" t="s">
        <v>3</v>
      </c>
      <c r="G152" s="7">
        <v>0.16090269636576787</v>
      </c>
      <c r="H152" s="7" t="s">
        <v>6</v>
      </c>
      <c r="J152" s="117">
        <v>0</v>
      </c>
      <c r="K152" s="2" t="s">
        <v>6</v>
      </c>
      <c r="M152" s="117">
        <v>0</v>
      </c>
      <c r="N152" s="2" t="s">
        <v>6</v>
      </c>
      <c r="P152" s="7">
        <v>0</v>
      </c>
      <c r="Q152" s="2" t="s">
        <v>6</v>
      </c>
      <c r="S152" s="7">
        <v>0</v>
      </c>
      <c r="T152" s="2" t="s">
        <v>6</v>
      </c>
      <c r="V152" s="7">
        <v>0</v>
      </c>
      <c r="W152" s="2" t="s">
        <v>6</v>
      </c>
      <c r="Y152" s="7">
        <v>0</v>
      </c>
      <c r="Z152" s="2" t="s">
        <v>6</v>
      </c>
      <c r="AB152" s="51">
        <v>0</v>
      </c>
      <c r="AC152" s="2" t="s">
        <v>6</v>
      </c>
      <c r="AE152" s="51">
        <v>0</v>
      </c>
      <c r="AF152" s="2" t="s">
        <v>6</v>
      </c>
      <c r="AH152" s="7">
        <v>0.29227557411273486</v>
      </c>
      <c r="AI152" s="2" t="s">
        <v>5</v>
      </c>
      <c r="AK152" s="7">
        <v>8.792497069167643E-2</v>
      </c>
      <c r="AL152" s="2" t="s">
        <v>6</v>
      </c>
      <c r="AN152" s="7">
        <v>0</v>
      </c>
      <c r="AO152" s="2" t="s">
        <v>6</v>
      </c>
      <c r="AQ152" s="7">
        <v>0</v>
      </c>
      <c r="AR152" s="2" t="s">
        <v>6</v>
      </c>
      <c r="AT152" s="7">
        <v>1</v>
      </c>
      <c r="AU152" s="2" t="s">
        <v>2</v>
      </c>
      <c r="AW152" s="7">
        <v>0</v>
      </c>
      <c r="AX152" s="2" t="s">
        <v>6</v>
      </c>
      <c r="AZ152" s="2">
        <v>0.1875</v>
      </c>
      <c r="BA152" s="2" t="s">
        <v>6</v>
      </c>
      <c r="BC152" s="141">
        <v>0.16774540214201625</v>
      </c>
      <c r="BD152" s="141" t="s">
        <v>6</v>
      </c>
    </row>
    <row r="153" spans="1:56" s="2" customFormat="1" x14ac:dyDescent="0.25">
      <c r="A153" s="2" t="s">
        <v>157</v>
      </c>
      <c r="B153" s="2">
        <v>1009</v>
      </c>
      <c r="C153" s="116" t="s">
        <v>166</v>
      </c>
      <c r="D153" s="117">
        <v>0.20463032113517551</v>
      </c>
      <c r="E153" s="2" t="s">
        <v>5</v>
      </c>
      <c r="G153" s="7">
        <v>0</v>
      </c>
      <c r="H153" s="7" t="s">
        <v>6</v>
      </c>
      <c r="J153" s="117">
        <v>0</v>
      </c>
      <c r="K153" s="2" t="s">
        <v>6</v>
      </c>
      <c r="M153" s="117">
        <v>0</v>
      </c>
      <c r="N153" s="2" t="s">
        <v>6</v>
      </c>
      <c r="P153" s="7">
        <v>0</v>
      </c>
      <c r="Q153" s="2" t="s">
        <v>6</v>
      </c>
      <c r="S153" s="7">
        <v>0.20463032113517551</v>
      </c>
      <c r="T153" s="2" t="s">
        <v>5</v>
      </c>
      <c r="V153" s="7">
        <v>0</v>
      </c>
      <c r="W153" s="2" t="s">
        <v>6</v>
      </c>
      <c r="Y153" s="7">
        <v>0</v>
      </c>
      <c r="Z153" s="2" t="s">
        <v>6</v>
      </c>
      <c r="AB153" s="51">
        <v>0</v>
      </c>
      <c r="AC153" s="2" t="s">
        <v>6</v>
      </c>
      <c r="AE153" s="51">
        <v>0</v>
      </c>
      <c r="AF153" s="2" t="s">
        <v>6</v>
      </c>
      <c r="AH153" s="7">
        <v>0</v>
      </c>
      <c r="AI153" s="2" t="s">
        <v>6</v>
      </c>
      <c r="AK153" s="7">
        <v>0</v>
      </c>
      <c r="AL153" s="2" t="s">
        <v>6</v>
      </c>
      <c r="AN153" s="7">
        <v>0</v>
      </c>
      <c r="AO153" s="2" t="s">
        <v>6</v>
      </c>
      <c r="AQ153" s="7">
        <v>0</v>
      </c>
      <c r="AR153" s="2" t="s">
        <v>6</v>
      </c>
      <c r="AT153" s="7">
        <v>0</v>
      </c>
      <c r="AU153" s="2" t="s">
        <v>6</v>
      </c>
      <c r="AW153" s="7">
        <v>0</v>
      </c>
      <c r="AX153" s="2" t="s">
        <v>6</v>
      </c>
      <c r="AZ153" s="2">
        <v>0.375</v>
      </c>
      <c r="BA153" s="2" t="s">
        <v>5</v>
      </c>
      <c r="BC153" s="141">
        <v>3.9213032113517551E-2</v>
      </c>
      <c r="BD153" s="141" t="s">
        <v>6</v>
      </c>
    </row>
    <row r="154" spans="1:56" s="2" customFormat="1" x14ac:dyDescent="0.25">
      <c r="A154" s="2" t="s">
        <v>157</v>
      </c>
      <c r="B154" s="2">
        <v>1010</v>
      </c>
      <c r="C154" s="116" t="s">
        <v>167</v>
      </c>
      <c r="D154" s="117">
        <v>0</v>
      </c>
      <c r="E154" s="2" t="s">
        <v>6</v>
      </c>
      <c r="G154" s="7">
        <v>0</v>
      </c>
      <c r="H154" s="7" t="s">
        <v>6</v>
      </c>
      <c r="J154" s="117">
        <v>0</v>
      </c>
      <c r="K154" s="2" t="s">
        <v>6</v>
      </c>
      <c r="M154" s="117">
        <v>0</v>
      </c>
      <c r="N154" s="2" t="s">
        <v>6</v>
      </c>
      <c r="P154" s="7">
        <v>0</v>
      </c>
      <c r="Q154" s="2" t="s">
        <v>6</v>
      </c>
      <c r="S154" s="7">
        <v>0</v>
      </c>
      <c r="T154" s="2" t="s">
        <v>6</v>
      </c>
      <c r="V154" s="7">
        <v>0</v>
      </c>
      <c r="W154" s="2" t="s">
        <v>6</v>
      </c>
      <c r="Y154" s="7">
        <v>0</v>
      </c>
      <c r="Z154" s="2" t="s">
        <v>6</v>
      </c>
      <c r="AB154" s="51">
        <v>0</v>
      </c>
      <c r="AC154" s="2" t="s">
        <v>6</v>
      </c>
      <c r="AE154" s="51">
        <v>0</v>
      </c>
      <c r="AF154" s="2" t="s">
        <v>6</v>
      </c>
      <c r="AH154" s="7">
        <v>0</v>
      </c>
      <c r="AI154" s="2" t="s">
        <v>6</v>
      </c>
      <c r="AK154" s="7">
        <v>0</v>
      </c>
      <c r="AL154" s="2" t="s">
        <v>6</v>
      </c>
      <c r="AN154" s="7">
        <v>0</v>
      </c>
      <c r="AO154" s="2" t="s">
        <v>6</v>
      </c>
      <c r="AQ154" s="7">
        <v>0</v>
      </c>
      <c r="AR154" s="2" t="s">
        <v>6</v>
      </c>
      <c r="AT154" s="7">
        <v>0.75</v>
      </c>
      <c r="AU154" s="2" t="s">
        <v>3</v>
      </c>
      <c r="AW154" s="7">
        <v>0</v>
      </c>
      <c r="AX154" s="2" t="s">
        <v>6</v>
      </c>
      <c r="AZ154" s="2">
        <v>0</v>
      </c>
      <c r="BA154" s="2" t="s">
        <v>6</v>
      </c>
      <c r="BC154" s="141">
        <v>7.5000000000000011E-2</v>
      </c>
      <c r="BD154" s="141" t="s">
        <v>6</v>
      </c>
    </row>
    <row r="155" spans="1:56" s="2" customFormat="1" x14ac:dyDescent="0.25">
      <c r="A155" s="2" t="s">
        <v>157</v>
      </c>
      <c r="B155" s="2">
        <v>1011</v>
      </c>
      <c r="C155" s="116" t="s">
        <v>168</v>
      </c>
      <c r="D155" s="117">
        <v>0.45436893203883494</v>
      </c>
      <c r="E155" s="2" t="s">
        <v>4</v>
      </c>
      <c r="G155" s="7">
        <v>0</v>
      </c>
      <c r="H155" s="7" t="s">
        <v>6</v>
      </c>
      <c r="J155" s="117">
        <v>0.2</v>
      </c>
      <c r="K155" s="2" t="s">
        <v>6</v>
      </c>
      <c r="M155" s="117">
        <v>0</v>
      </c>
      <c r="N155" s="2" t="s">
        <v>6</v>
      </c>
      <c r="P155" s="7">
        <v>0</v>
      </c>
      <c r="Q155" s="2" t="s">
        <v>6</v>
      </c>
      <c r="S155" s="7">
        <v>0</v>
      </c>
      <c r="T155" s="2" t="s">
        <v>6</v>
      </c>
      <c r="V155" s="7">
        <v>0</v>
      </c>
      <c r="W155" s="2" t="s">
        <v>6</v>
      </c>
      <c r="Y155" s="7">
        <v>0</v>
      </c>
      <c r="Z155" s="2" t="s">
        <v>6</v>
      </c>
      <c r="AB155" s="51">
        <v>0</v>
      </c>
      <c r="AC155" s="2" t="s">
        <v>6</v>
      </c>
      <c r="AE155" s="51">
        <v>0</v>
      </c>
      <c r="AF155" s="2" t="s">
        <v>6</v>
      </c>
      <c r="AH155" s="7">
        <v>0</v>
      </c>
      <c r="AI155" s="2" t="s">
        <v>6</v>
      </c>
      <c r="AK155" s="7">
        <v>0</v>
      </c>
      <c r="AL155" s="2" t="s">
        <v>6</v>
      </c>
      <c r="AN155" s="7">
        <v>0</v>
      </c>
      <c r="AO155" s="2" t="s">
        <v>6</v>
      </c>
      <c r="AQ155" s="7">
        <v>0</v>
      </c>
      <c r="AR155" s="2" t="s">
        <v>6</v>
      </c>
      <c r="AT155" s="7">
        <v>0</v>
      </c>
      <c r="AU155" s="2" t="s">
        <v>6</v>
      </c>
      <c r="AW155" s="7">
        <v>0</v>
      </c>
      <c r="AX155" s="2" t="s">
        <v>6</v>
      </c>
      <c r="AZ155" s="2">
        <v>0</v>
      </c>
      <c r="BA155" s="2" t="s">
        <v>6</v>
      </c>
      <c r="BC155" s="141">
        <v>4.2718446601941754E-2</v>
      </c>
      <c r="BD155" s="141" t="s">
        <v>6</v>
      </c>
    </row>
    <row r="156" spans="1:56" s="2" customFormat="1" x14ac:dyDescent="0.25">
      <c r="A156" s="2" t="s">
        <v>157</v>
      </c>
      <c r="B156" s="2">
        <v>1012</v>
      </c>
      <c r="C156" s="116" t="s">
        <v>169</v>
      </c>
      <c r="D156" s="117">
        <v>0.40834964122635353</v>
      </c>
      <c r="E156" s="2" t="s">
        <v>4</v>
      </c>
      <c r="G156" s="7">
        <v>1</v>
      </c>
      <c r="H156" s="7" t="s">
        <v>2</v>
      </c>
      <c r="J156" s="117">
        <v>0.8666666666666667</v>
      </c>
      <c r="K156" s="2" t="s">
        <v>2</v>
      </c>
      <c r="M156" s="117">
        <v>0.46666666666666667</v>
      </c>
      <c r="N156" s="2" t="s">
        <v>4</v>
      </c>
      <c r="P156" s="7">
        <v>0.4</v>
      </c>
      <c r="Q156" s="2" t="s">
        <v>5</v>
      </c>
      <c r="S156" s="7">
        <v>0.41878669275929548</v>
      </c>
      <c r="T156" s="2" t="s">
        <v>4</v>
      </c>
      <c r="V156" s="7">
        <v>1</v>
      </c>
      <c r="W156" s="2" t="s">
        <v>2</v>
      </c>
      <c r="Y156" s="7">
        <v>1</v>
      </c>
      <c r="Z156" s="2" t="s">
        <v>2</v>
      </c>
      <c r="AB156" s="51">
        <v>0.30000000000000004</v>
      </c>
      <c r="AC156" s="2" t="s">
        <v>5</v>
      </c>
      <c r="AE156" s="51">
        <v>0.30000000000000004</v>
      </c>
      <c r="AF156" s="2" t="s">
        <v>5</v>
      </c>
      <c r="AH156" s="7">
        <v>9.7847358121330719E-3</v>
      </c>
      <c r="AI156" s="2" t="s">
        <v>6</v>
      </c>
      <c r="AK156" s="7">
        <v>4.4198895027624308E-2</v>
      </c>
      <c r="AL156" s="2" t="s">
        <v>6</v>
      </c>
      <c r="AN156" s="7">
        <v>0</v>
      </c>
      <c r="AO156" s="2" t="s">
        <v>6</v>
      </c>
      <c r="AQ156" s="7">
        <v>0.125</v>
      </c>
      <c r="AR156" s="2" t="s">
        <v>6</v>
      </c>
      <c r="AT156" s="7">
        <v>0</v>
      </c>
      <c r="AU156" s="2" t="s">
        <v>6</v>
      </c>
      <c r="AW156" s="7">
        <v>0</v>
      </c>
      <c r="AX156" s="2" t="s">
        <v>6</v>
      </c>
      <c r="AZ156" s="2">
        <v>0.125</v>
      </c>
      <c r="BA156" s="2" t="s">
        <v>6</v>
      </c>
      <c r="BC156" s="141">
        <v>0.38988933157460359</v>
      </c>
      <c r="BD156" s="141" t="s">
        <v>5</v>
      </c>
    </row>
    <row r="157" spans="1:56" s="2" customFormat="1" x14ac:dyDescent="0.25">
      <c r="A157" s="2" t="s">
        <v>157</v>
      </c>
      <c r="B157" s="2">
        <v>1013</v>
      </c>
      <c r="C157" s="116" t="s">
        <v>170</v>
      </c>
      <c r="D157" s="117">
        <v>0.52769953051643192</v>
      </c>
      <c r="E157" s="2" t="s">
        <v>4</v>
      </c>
      <c r="G157" s="7">
        <v>0</v>
      </c>
      <c r="H157" s="7" t="s">
        <v>6</v>
      </c>
      <c r="J157" s="117">
        <v>0.8666666666666667</v>
      </c>
      <c r="K157" s="2" t="s">
        <v>2</v>
      </c>
      <c r="M157" s="117">
        <v>0</v>
      </c>
      <c r="N157" s="2" t="s">
        <v>6</v>
      </c>
      <c r="P157" s="7">
        <v>1</v>
      </c>
      <c r="Q157" s="2" t="s">
        <v>2</v>
      </c>
      <c r="S157" s="7">
        <v>0.52769953051643192</v>
      </c>
      <c r="T157" s="2" t="s">
        <v>4</v>
      </c>
      <c r="V157" s="7">
        <v>0</v>
      </c>
      <c r="W157" s="2" t="s">
        <v>6</v>
      </c>
      <c r="Y157" s="7">
        <v>0</v>
      </c>
      <c r="Z157" s="2" t="s">
        <v>6</v>
      </c>
      <c r="AB157" s="51">
        <v>0.7</v>
      </c>
      <c r="AC157" s="2" t="s">
        <v>3</v>
      </c>
      <c r="AE157" s="51">
        <v>0.7</v>
      </c>
      <c r="AF157" s="2" t="s">
        <v>3</v>
      </c>
      <c r="AH157" s="7">
        <v>0.1780281690140845</v>
      </c>
      <c r="AI157" s="2" t="s">
        <v>6</v>
      </c>
      <c r="AK157" s="7">
        <v>0.1174276335422262</v>
      </c>
      <c r="AL157" s="2" t="s">
        <v>6</v>
      </c>
      <c r="AN157" s="7">
        <v>0</v>
      </c>
      <c r="AO157" s="2" t="s">
        <v>6</v>
      </c>
      <c r="AQ157" s="7">
        <v>0</v>
      </c>
      <c r="AR157" s="2" t="s">
        <v>6</v>
      </c>
      <c r="AT157" s="7">
        <v>0.375</v>
      </c>
      <c r="AU157" s="2" t="s">
        <v>5</v>
      </c>
      <c r="AW157" s="7">
        <v>0</v>
      </c>
      <c r="AX157" s="2" t="s">
        <v>6</v>
      </c>
      <c r="AZ157" s="2">
        <v>0.3125</v>
      </c>
      <c r="BA157" s="2" t="s">
        <v>5</v>
      </c>
      <c r="BC157" s="141">
        <v>0.3273344098461255</v>
      </c>
      <c r="BD157" s="141" t="s">
        <v>5</v>
      </c>
    </row>
    <row r="158" spans="1:56" s="2" customFormat="1" x14ac:dyDescent="0.25">
      <c r="A158" s="2" t="s">
        <v>157</v>
      </c>
      <c r="B158" s="2">
        <v>1014</v>
      </c>
      <c r="C158" s="116" t="s">
        <v>171</v>
      </c>
      <c r="D158" s="117">
        <v>1</v>
      </c>
      <c r="E158" s="2" t="s">
        <v>2</v>
      </c>
      <c r="G158" s="7">
        <v>0.16965112689101575</v>
      </c>
      <c r="H158" s="7" t="s">
        <v>6</v>
      </c>
      <c r="J158" s="117">
        <v>0.48333333333333334</v>
      </c>
      <c r="K158" s="2" t="s">
        <v>4</v>
      </c>
      <c r="M158" s="117">
        <v>0.48333333333333334</v>
      </c>
      <c r="N158" s="2" t="s">
        <v>4</v>
      </c>
      <c r="P158" s="7">
        <v>1</v>
      </c>
      <c r="Q158" s="2" t="s">
        <v>2</v>
      </c>
      <c r="S158" s="7">
        <v>0.94456521739130439</v>
      </c>
      <c r="T158" s="2" t="s">
        <v>2</v>
      </c>
      <c r="V158" s="7">
        <v>1</v>
      </c>
      <c r="W158" s="2" t="s">
        <v>2</v>
      </c>
      <c r="Y158" s="7">
        <v>0.137233714109293</v>
      </c>
      <c r="Z158" s="2" t="s">
        <v>6</v>
      </c>
      <c r="AB158" s="51">
        <v>0</v>
      </c>
      <c r="AC158" s="2" t="s">
        <v>6</v>
      </c>
      <c r="AE158" s="51">
        <v>0</v>
      </c>
      <c r="AF158" s="2" t="s">
        <v>6</v>
      </c>
      <c r="AH158" s="7">
        <v>0.94456521739130439</v>
      </c>
      <c r="AI158" s="2" t="s">
        <v>2</v>
      </c>
      <c r="AK158" s="7">
        <v>0.137233714109293</v>
      </c>
      <c r="AL158" s="2" t="s">
        <v>6</v>
      </c>
      <c r="AN158" s="7">
        <v>0</v>
      </c>
      <c r="AO158" s="2" t="s">
        <v>6</v>
      </c>
      <c r="AQ158" s="7">
        <v>0.125</v>
      </c>
      <c r="AR158" s="2" t="s">
        <v>6</v>
      </c>
      <c r="AT158" s="7">
        <v>0.83333333333333337</v>
      </c>
      <c r="AU158" s="2" t="s">
        <v>2</v>
      </c>
      <c r="AW158" s="7">
        <v>0</v>
      </c>
      <c r="AX158" s="2" t="s">
        <v>6</v>
      </c>
      <c r="AZ158" s="2">
        <v>0</v>
      </c>
      <c r="BA158" s="2" t="s">
        <v>6</v>
      </c>
      <c r="BC158" s="141">
        <v>0.45291244949461051</v>
      </c>
      <c r="BD158" s="141" t="s">
        <v>4</v>
      </c>
    </row>
    <row r="159" spans="1:56" s="2" customFormat="1" x14ac:dyDescent="0.25">
      <c r="A159" s="2" t="s">
        <v>157</v>
      </c>
      <c r="B159" s="2">
        <v>1015</v>
      </c>
      <c r="C159" s="116" t="s">
        <v>172</v>
      </c>
      <c r="D159" s="117">
        <v>8.0666845926324282E-2</v>
      </c>
      <c r="E159" s="2" t="s">
        <v>6</v>
      </c>
      <c r="G159" s="7">
        <v>9.970089730807577E-2</v>
      </c>
      <c r="H159" s="7" t="s">
        <v>6</v>
      </c>
      <c r="J159" s="117">
        <v>0.2</v>
      </c>
      <c r="K159" s="2" t="s">
        <v>6</v>
      </c>
      <c r="M159" s="117">
        <v>0.11428571428571428</v>
      </c>
      <c r="N159" s="2" t="s">
        <v>6</v>
      </c>
      <c r="P159" s="7">
        <v>1</v>
      </c>
      <c r="Q159" s="2" t="s">
        <v>2</v>
      </c>
      <c r="S159" s="7">
        <v>8.0666845926324282E-2</v>
      </c>
      <c r="T159" s="2" t="s">
        <v>6</v>
      </c>
      <c r="V159" s="7">
        <v>0.95238095238095233</v>
      </c>
      <c r="W159" s="2" t="s">
        <v>2</v>
      </c>
      <c r="Y159" s="7">
        <v>9.970089730807577E-2</v>
      </c>
      <c r="Z159" s="2" t="s">
        <v>6</v>
      </c>
      <c r="AB159" s="51">
        <v>0</v>
      </c>
      <c r="AC159" s="2" t="s">
        <v>6</v>
      </c>
      <c r="AE159" s="51">
        <v>0</v>
      </c>
      <c r="AF159" s="2" t="s">
        <v>6</v>
      </c>
      <c r="AH159" s="7">
        <v>5.377789728421619E-2</v>
      </c>
      <c r="AI159" s="2" t="s">
        <v>6</v>
      </c>
      <c r="AK159" s="7">
        <v>0</v>
      </c>
      <c r="AL159" s="2" t="s">
        <v>6</v>
      </c>
      <c r="AN159" s="7">
        <v>0</v>
      </c>
      <c r="AO159" s="2" t="s">
        <v>6</v>
      </c>
      <c r="AQ159" s="7">
        <v>0</v>
      </c>
      <c r="AR159" s="2" t="s">
        <v>6</v>
      </c>
      <c r="AT159" s="7">
        <v>0</v>
      </c>
      <c r="AU159" s="2" t="s">
        <v>6</v>
      </c>
      <c r="AW159" s="7">
        <v>0</v>
      </c>
      <c r="AX159" s="2" t="s">
        <v>6</v>
      </c>
      <c r="AZ159" s="2">
        <v>0.5</v>
      </c>
      <c r="BA159" s="2" t="s">
        <v>4</v>
      </c>
      <c r="BC159" s="141">
        <v>0.17477328823526986</v>
      </c>
      <c r="BD159" s="141" t="s">
        <v>6</v>
      </c>
    </row>
    <row r="160" spans="1:56" s="2" customFormat="1" x14ac:dyDescent="0.25">
      <c r="A160" s="2" t="s">
        <v>157</v>
      </c>
      <c r="B160" s="2">
        <v>1016</v>
      </c>
      <c r="C160" s="116" t="s">
        <v>173</v>
      </c>
      <c r="D160" s="117">
        <v>0.70238095238095233</v>
      </c>
      <c r="E160" s="2" t="s">
        <v>3</v>
      </c>
      <c r="G160" s="7">
        <v>0</v>
      </c>
      <c r="H160" s="7" t="s">
        <v>6</v>
      </c>
      <c r="J160" s="117">
        <v>0.48333333333333334</v>
      </c>
      <c r="K160" s="2" t="s">
        <v>4</v>
      </c>
      <c r="M160" s="117">
        <v>0</v>
      </c>
      <c r="N160" s="2" t="s">
        <v>6</v>
      </c>
      <c r="P160" s="7">
        <v>0</v>
      </c>
      <c r="Q160" s="2" t="s">
        <v>6</v>
      </c>
      <c r="S160" s="7">
        <v>0</v>
      </c>
      <c r="T160" s="2" t="s">
        <v>6</v>
      </c>
      <c r="V160" s="7">
        <v>0</v>
      </c>
      <c r="W160" s="2" t="s">
        <v>6</v>
      </c>
      <c r="Y160" s="7">
        <v>0</v>
      </c>
      <c r="Z160" s="2" t="s">
        <v>6</v>
      </c>
      <c r="AB160" s="51">
        <v>0.1</v>
      </c>
      <c r="AC160" s="2" t="s">
        <v>6</v>
      </c>
      <c r="AE160" s="51">
        <v>0.1</v>
      </c>
      <c r="AF160" s="2" t="s">
        <v>6</v>
      </c>
      <c r="AH160" s="7">
        <v>0</v>
      </c>
      <c r="AI160" s="2" t="s">
        <v>6</v>
      </c>
      <c r="AK160" s="7">
        <v>0</v>
      </c>
      <c r="AL160" s="2" t="s">
        <v>6</v>
      </c>
      <c r="AN160" s="7">
        <v>0</v>
      </c>
      <c r="AO160" s="2" t="s">
        <v>6</v>
      </c>
      <c r="AQ160" s="7">
        <v>0</v>
      </c>
      <c r="AR160" s="2" t="s">
        <v>6</v>
      </c>
      <c r="AT160" s="7">
        <v>0</v>
      </c>
      <c r="AU160" s="2" t="s">
        <v>6</v>
      </c>
      <c r="AW160" s="7">
        <v>0</v>
      </c>
      <c r="AX160" s="2" t="s">
        <v>6</v>
      </c>
      <c r="AZ160" s="2">
        <v>0</v>
      </c>
      <c r="BA160" s="2" t="s">
        <v>6</v>
      </c>
      <c r="BC160" s="141">
        <v>9.3452380952380967E-2</v>
      </c>
      <c r="BD160" s="141" t="s">
        <v>6</v>
      </c>
    </row>
    <row r="161" spans="1:56" s="2" customFormat="1" x14ac:dyDescent="0.25">
      <c r="A161" s="2" t="s">
        <v>157</v>
      </c>
      <c r="B161" s="2">
        <v>1017</v>
      </c>
      <c r="C161" s="116" t="s">
        <v>174</v>
      </c>
      <c r="D161" s="117">
        <v>0</v>
      </c>
      <c r="E161" s="2" t="s">
        <v>6</v>
      </c>
      <c r="G161" s="7">
        <v>0</v>
      </c>
      <c r="H161" s="7" t="s">
        <v>6</v>
      </c>
      <c r="J161" s="117">
        <v>0</v>
      </c>
      <c r="K161" s="2" t="s">
        <v>6</v>
      </c>
      <c r="M161" s="117">
        <v>0</v>
      </c>
      <c r="N161" s="2" t="s">
        <v>6</v>
      </c>
      <c r="P161" s="7">
        <v>0</v>
      </c>
      <c r="Q161" s="2" t="s">
        <v>6</v>
      </c>
      <c r="S161" s="7">
        <v>0</v>
      </c>
      <c r="T161" s="2" t="s">
        <v>6</v>
      </c>
      <c r="V161" s="7">
        <v>0</v>
      </c>
      <c r="W161" s="2" t="s">
        <v>6</v>
      </c>
      <c r="Y161" s="7">
        <v>0</v>
      </c>
      <c r="Z161" s="2" t="s">
        <v>6</v>
      </c>
      <c r="AB161" s="51">
        <v>0</v>
      </c>
      <c r="AC161" s="2" t="s">
        <v>6</v>
      </c>
      <c r="AE161" s="51">
        <v>0</v>
      </c>
      <c r="AF161" s="2" t="s">
        <v>6</v>
      </c>
      <c r="AH161" s="7">
        <v>0</v>
      </c>
      <c r="AI161" s="2" t="s">
        <v>6</v>
      </c>
      <c r="AK161" s="7">
        <v>0</v>
      </c>
      <c r="AL161" s="2" t="s">
        <v>6</v>
      </c>
      <c r="AN161" s="7">
        <v>0</v>
      </c>
      <c r="AO161" s="2" t="s">
        <v>6</v>
      </c>
      <c r="AQ161" s="7">
        <v>0</v>
      </c>
      <c r="AR161" s="2" t="s">
        <v>6</v>
      </c>
      <c r="AT161" s="7">
        <v>0</v>
      </c>
      <c r="AU161" s="2" t="s">
        <v>6</v>
      </c>
      <c r="AW161" s="7">
        <v>0</v>
      </c>
      <c r="AX161" s="2" t="s">
        <v>6</v>
      </c>
      <c r="AZ161" s="2">
        <v>0</v>
      </c>
      <c r="BA161" s="2" t="s">
        <v>6</v>
      </c>
      <c r="BC161" s="141">
        <v>0</v>
      </c>
      <c r="BD161" s="141" t="s">
        <v>6</v>
      </c>
    </row>
    <row r="162" spans="1:56" s="2" customFormat="1" x14ac:dyDescent="0.25">
      <c r="A162" s="2" t="s">
        <v>157</v>
      </c>
      <c r="B162" s="2">
        <v>1018</v>
      </c>
      <c r="C162" s="116" t="s">
        <v>175</v>
      </c>
      <c r="D162" s="117">
        <v>0.35721200387221685</v>
      </c>
      <c r="E162" s="2" t="s">
        <v>5</v>
      </c>
      <c r="G162" s="7">
        <v>1</v>
      </c>
      <c r="H162" s="7" t="s">
        <v>2</v>
      </c>
      <c r="J162" s="117">
        <v>0.8666666666666667</v>
      </c>
      <c r="K162" s="2" t="s">
        <v>2</v>
      </c>
      <c r="M162" s="117">
        <v>0.54333333333333333</v>
      </c>
      <c r="N162" s="2" t="s">
        <v>4</v>
      </c>
      <c r="P162" s="7">
        <v>1</v>
      </c>
      <c r="Q162" s="2" t="s">
        <v>2</v>
      </c>
      <c r="S162" s="7">
        <v>9.6805421103581804E-4</v>
      </c>
      <c r="T162" s="2" t="s">
        <v>6</v>
      </c>
      <c r="V162" s="7">
        <v>0.47058823529411764</v>
      </c>
      <c r="W162" s="2" t="s">
        <v>4</v>
      </c>
      <c r="Y162" s="7">
        <v>8.3333333333333329E-2</v>
      </c>
      <c r="Z162" s="2" t="s">
        <v>6</v>
      </c>
      <c r="AB162" s="51">
        <v>0.6</v>
      </c>
      <c r="AC162" s="2" t="s">
        <v>4</v>
      </c>
      <c r="AE162" s="51">
        <v>0.37777777777777777</v>
      </c>
      <c r="AF162" s="2" t="s">
        <v>5</v>
      </c>
      <c r="AH162" s="7">
        <v>0.20329138431752178</v>
      </c>
      <c r="AI162" s="2" t="s">
        <v>5</v>
      </c>
      <c r="AK162" s="7">
        <v>0.53676470588235292</v>
      </c>
      <c r="AL162" s="2" t="s">
        <v>4</v>
      </c>
      <c r="AN162" s="7">
        <v>0</v>
      </c>
      <c r="AO162" s="2" t="s">
        <v>6</v>
      </c>
      <c r="AQ162" s="7">
        <v>0.25</v>
      </c>
      <c r="AR162" s="2" t="s">
        <v>5</v>
      </c>
      <c r="AT162" s="7">
        <v>1</v>
      </c>
      <c r="AU162" s="2" t="s">
        <v>2</v>
      </c>
      <c r="AW162" s="7">
        <v>0</v>
      </c>
      <c r="AX162" s="2" t="s">
        <v>6</v>
      </c>
      <c r="AZ162" s="2">
        <v>0.25</v>
      </c>
      <c r="BA162" s="2" t="s">
        <v>5</v>
      </c>
      <c r="BC162" s="141">
        <v>0.49749677473441795</v>
      </c>
      <c r="BD162" s="141" t="s">
        <v>4</v>
      </c>
    </row>
    <row r="163" spans="1:56" s="2" customFormat="1" x14ac:dyDescent="0.25">
      <c r="A163" s="2" t="s">
        <v>157</v>
      </c>
      <c r="B163" s="2">
        <v>1019</v>
      </c>
      <c r="C163" s="116" t="s">
        <v>176</v>
      </c>
      <c r="D163" s="117">
        <v>1</v>
      </c>
      <c r="E163" s="2" t="s">
        <v>2</v>
      </c>
      <c r="G163" s="7">
        <v>0</v>
      </c>
      <c r="H163" s="7" t="s">
        <v>6</v>
      </c>
      <c r="J163" s="117">
        <v>0.2</v>
      </c>
      <c r="K163" s="2" t="s">
        <v>6</v>
      </c>
      <c r="M163" s="117">
        <v>0</v>
      </c>
      <c r="N163" s="2" t="s">
        <v>6</v>
      </c>
      <c r="P163" s="7">
        <v>1</v>
      </c>
      <c r="Q163" s="2" t="s">
        <v>2</v>
      </c>
      <c r="S163" s="7">
        <v>1</v>
      </c>
      <c r="T163" s="2" t="s">
        <v>2</v>
      </c>
      <c r="V163" s="7">
        <v>0</v>
      </c>
      <c r="W163" s="2" t="s">
        <v>6</v>
      </c>
      <c r="Y163" s="7">
        <v>0</v>
      </c>
      <c r="Z163" s="2" t="s">
        <v>6</v>
      </c>
      <c r="AB163" s="51">
        <v>0.7</v>
      </c>
      <c r="AC163" s="2" t="s">
        <v>3</v>
      </c>
      <c r="AE163" s="51">
        <v>0.7</v>
      </c>
      <c r="AF163" s="2" t="s">
        <v>3</v>
      </c>
      <c r="AH163" s="7">
        <v>1</v>
      </c>
      <c r="AI163" s="2" t="s">
        <v>2</v>
      </c>
      <c r="AK163" s="7">
        <v>0</v>
      </c>
      <c r="AL163" s="2" t="s">
        <v>6</v>
      </c>
      <c r="AN163" s="7">
        <v>0</v>
      </c>
      <c r="AO163" s="2" t="s">
        <v>6</v>
      </c>
      <c r="AQ163" s="7">
        <v>0</v>
      </c>
      <c r="AR163" s="2" t="s">
        <v>6</v>
      </c>
      <c r="AT163" s="7">
        <v>0.75</v>
      </c>
      <c r="AU163" s="2" t="s">
        <v>3</v>
      </c>
      <c r="AW163" s="7">
        <v>0</v>
      </c>
      <c r="AX163" s="2" t="s">
        <v>6</v>
      </c>
      <c r="AZ163" s="2">
        <v>0</v>
      </c>
      <c r="BA163" s="2" t="s">
        <v>6</v>
      </c>
      <c r="BC163" s="141">
        <v>0.36500000000000005</v>
      </c>
      <c r="BD163" s="141" t="s">
        <v>5</v>
      </c>
    </row>
    <row r="164" spans="1:56" s="2" customFormat="1" x14ac:dyDescent="0.25">
      <c r="A164" s="2" t="s">
        <v>157</v>
      </c>
      <c r="B164" s="2">
        <v>1020</v>
      </c>
      <c r="C164" s="116" t="s">
        <v>177</v>
      </c>
      <c r="D164" s="117">
        <v>3.3996683250414592E-2</v>
      </c>
      <c r="E164" s="2" t="s">
        <v>6</v>
      </c>
      <c r="G164" s="7">
        <v>1.0799136069114472E-3</v>
      </c>
      <c r="H164" s="7" t="s">
        <v>6</v>
      </c>
      <c r="J164" s="117">
        <v>0</v>
      </c>
      <c r="K164" s="2" t="s">
        <v>6</v>
      </c>
      <c r="M164" s="117">
        <v>0</v>
      </c>
      <c r="N164" s="2" t="s">
        <v>6</v>
      </c>
      <c r="P164" s="7">
        <v>0.33333333333333331</v>
      </c>
      <c r="Q164" s="2" t="s">
        <v>5</v>
      </c>
      <c r="S164" s="7">
        <v>8.8446655610834712E-3</v>
      </c>
      <c r="T164" s="2" t="s">
        <v>6</v>
      </c>
      <c r="V164" s="7">
        <v>0.17647058823529413</v>
      </c>
      <c r="W164" s="2" t="s">
        <v>6</v>
      </c>
      <c r="Y164" s="7">
        <v>0</v>
      </c>
      <c r="Z164" s="2" t="s">
        <v>6</v>
      </c>
      <c r="AB164" s="51">
        <v>0</v>
      </c>
      <c r="AC164" s="2" t="s">
        <v>6</v>
      </c>
      <c r="AE164" s="51">
        <v>0</v>
      </c>
      <c r="AF164" s="2" t="s">
        <v>6</v>
      </c>
      <c r="AH164" s="7">
        <v>6.2189054726368161E-2</v>
      </c>
      <c r="AI164" s="2" t="s">
        <v>6</v>
      </c>
      <c r="AK164" s="7">
        <v>1.511879049676026E-2</v>
      </c>
      <c r="AL164" s="2" t="s">
        <v>6</v>
      </c>
      <c r="AN164" s="7">
        <v>0</v>
      </c>
      <c r="AO164" s="2" t="s">
        <v>6</v>
      </c>
      <c r="AQ164" s="7">
        <v>0</v>
      </c>
      <c r="AR164" s="2" t="s">
        <v>6</v>
      </c>
      <c r="AT164" s="7">
        <v>0</v>
      </c>
      <c r="AU164" s="2" t="s">
        <v>6</v>
      </c>
      <c r="AW164" s="7">
        <v>0</v>
      </c>
      <c r="AX164" s="2" t="s">
        <v>6</v>
      </c>
      <c r="AZ164" s="2">
        <v>6.25E-2</v>
      </c>
      <c r="BA164" s="2" t="s">
        <v>6</v>
      </c>
      <c r="BC164" s="141">
        <v>3.4676651460508273E-2</v>
      </c>
      <c r="BD164" s="141" t="s">
        <v>6</v>
      </c>
    </row>
    <row r="165" spans="1:56" s="2" customFormat="1" x14ac:dyDescent="0.25">
      <c r="A165" s="2" t="s">
        <v>157</v>
      </c>
      <c r="B165" s="2">
        <v>1021</v>
      </c>
      <c r="C165" s="116" t="s">
        <v>178</v>
      </c>
      <c r="D165" s="117">
        <v>0.58289703315881325</v>
      </c>
      <c r="E165" s="2" t="s">
        <v>4</v>
      </c>
      <c r="G165" s="7">
        <v>0.13354186717998076</v>
      </c>
      <c r="H165" s="7" t="s">
        <v>6</v>
      </c>
      <c r="J165" s="117">
        <v>0.4</v>
      </c>
      <c r="K165" s="2" t="s">
        <v>5</v>
      </c>
      <c r="M165" s="117">
        <v>0.4</v>
      </c>
      <c r="N165" s="2" t="s">
        <v>5</v>
      </c>
      <c r="P165" s="7">
        <v>0</v>
      </c>
      <c r="Q165" s="2" t="s">
        <v>6</v>
      </c>
      <c r="S165" s="7">
        <v>0.58289703315881325</v>
      </c>
      <c r="T165" s="2" t="s">
        <v>4</v>
      </c>
      <c r="V165" s="7">
        <v>0</v>
      </c>
      <c r="W165" s="2" t="s">
        <v>6</v>
      </c>
      <c r="Y165" s="7">
        <v>0</v>
      </c>
      <c r="Z165" s="2" t="s">
        <v>6</v>
      </c>
      <c r="AB165" s="51">
        <v>0</v>
      </c>
      <c r="AC165" s="2" t="s">
        <v>6</v>
      </c>
      <c r="AE165" s="51">
        <v>0</v>
      </c>
      <c r="AF165" s="2" t="s">
        <v>6</v>
      </c>
      <c r="AH165" s="7">
        <v>7.940663176265271E-2</v>
      </c>
      <c r="AI165" s="2" t="s">
        <v>6</v>
      </c>
      <c r="AK165" s="7">
        <v>0</v>
      </c>
      <c r="AL165" s="2" t="s">
        <v>6</v>
      </c>
      <c r="AN165" s="7">
        <v>0</v>
      </c>
      <c r="AO165" s="2" t="s">
        <v>6</v>
      </c>
      <c r="AQ165" s="7">
        <v>0</v>
      </c>
      <c r="AR165" s="2" t="s">
        <v>6</v>
      </c>
      <c r="AT165" s="7">
        <v>0</v>
      </c>
      <c r="AU165" s="2" t="s">
        <v>6</v>
      </c>
      <c r="AW165" s="7">
        <v>0</v>
      </c>
      <c r="AX165" s="2" t="s">
        <v>6</v>
      </c>
      <c r="AZ165" s="2">
        <v>0.1875</v>
      </c>
      <c r="BA165" s="2" t="s">
        <v>6</v>
      </c>
      <c r="BC165" s="141">
        <v>0.15831212826301302</v>
      </c>
      <c r="BD165" s="141" t="s">
        <v>6</v>
      </c>
    </row>
    <row r="166" spans="1:56" s="2" customFormat="1" x14ac:dyDescent="0.25">
      <c r="A166" s="2" t="s">
        <v>179</v>
      </c>
      <c r="B166" s="2">
        <v>1101</v>
      </c>
      <c r="C166" s="116" t="s">
        <v>179</v>
      </c>
      <c r="D166" s="117">
        <v>0.42586765603719534</v>
      </c>
      <c r="E166" s="2" t="s">
        <v>4</v>
      </c>
      <c r="G166" s="7">
        <v>0</v>
      </c>
      <c r="H166" s="7" t="s">
        <v>6</v>
      </c>
      <c r="J166" s="117">
        <v>0</v>
      </c>
      <c r="K166" s="2" t="s">
        <v>6</v>
      </c>
      <c r="M166" s="117">
        <v>0.15</v>
      </c>
      <c r="N166" s="2" t="s">
        <v>6</v>
      </c>
      <c r="P166" s="7">
        <v>0</v>
      </c>
      <c r="Q166" s="2" t="s">
        <v>6</v>
      </c>
      <c r="S166" s="7">
        <v>0.42586765603719534</v>
      </c>
      <c r="T166" s="2" t="s">
        <v>4</v>
      </c>
      <c r="V166" s="7">
        <v>0</v>
      </c>
      <c r="W166" s="2" t="s">
        <v>6</v>
      </c>
      <c r="Y166" s="7">
        <v>0</v>
      </c>
      <c r="Z166" s="2" t="s">
        <v>6</v>
      </c>
      <c r="AB166" s="51">
        <v>0.6</v>
      </c>
      <c r="AC166" s="2" t="s">
        <v>4</v>
      </c>
      <c r="AE166" s="51">
        <v>0.5</v>
      </c>
      <c r="AF166" s="2" t="s">
        <v>4</v>
      </c>
      <c r="AH166" s="7">
        <v>0.2136852486732729</v>
      </c>
      <c r="AI166" s="2" t="s">
        <v>5</v>
      </c>
      <c r="AK166" s="7">
        <v>0</v>
      </c>
      <c r="AL166" s="2" t="s">
        <v>6</v>
      </c>
      <c r="AN166" s="7">
        <v>0</v>
      </c>
      <c r="AO166" s="2" t="s">
        <v>6</v>
      </c>
      <c r="AQ166" s="7">
        <v>0</v>
      </c>
      <c r="AR166" s="2" t="s">
        <v>6</v>
      </c>
      <c r="AT166" s="7">
        <v>1</v>
      </c>
      <c r="AU166" s="2" t="s">
        <v>2</v>
      </c>
      <c r="AW166" s="7">
        <v>0</v>
      </c>
      <c r="AX166" s="2" t="s">
        <v>6</v>
      </c>
      <c r="AZ166" s="2">
        <v>0.4375</v>
      </c>
      <c r="BA166" s="2" t="s">
        <v>4</v>
      </c>
      <c r="BC166" s="141">
        <v>0.28841705607476636</v>
      </c>
      <c r="BD166" s="141" t="s">
        <v>5</v>
      </c>
    </row>
    <row r="167" spans="1:56" s="2" customFormat="1" x14ac:dyDescent="0.25">
      <c r="A167" s="2" t="s">
        <v>179</v>
      </c>
      <c r="B167" s="2">
        <v>1102</v>
      </c>
      <c r="C167" s="116" t="s">
        <v>180</v>
      </c>
      <c r="D167" s="117">
        <v>1</v>
      </c>
      <c r="E167" s="2" t="s">
        <v>2</v>
      </c>
      <c r="G167" s="7">
        <v>4.2731177933529277E-2</v>
      </c>
      <c r="H167" s="7" t="s">
        <v>6</v>
      </c>
      <c r="J167" s="117">
        <v>0</v>
      </c>
      <c r="K167" s="2" t="s">
        <v>6</v>
      </c>
      <c r="M167" s="117">
        <v>0</v>
      </c>
      <c r="N167" s="2" t="s">
        <v>6</v>
      </c>
      <c r="P167" s="7">
        <v>0</v>
      </c>
      <c r="Q167" s="2" t="s">
        <v>6</v>
      </c>
      <c r="S167" s="7">
        <v>2.3088023088023088E-2</v>
      </c>
      <c r="T167" s="2" t="s">
        <v>6</v>
      </c>
      <c r="V167" s="7">
        <v>0</v>
      </c>
      <c r="W167" s="2" t="s">
        <v>6</v>
      </c>
      <c r="Y167" s="7">
        <v>0</v>
      </c>
      <c r="Z167" s="2" t="s">
        <v>6</v>
      </c>
      <c r="AB167" s="51">
        <v>0</v>
      </c>
      <c r="AC167" s="2" t="s">
        <v>6</v>
      </c>
      <c r="AE167" s="51">
        <v>0</v>
      </c>
      <c r="AF167" s="2" t="s">
        <v>6</v>
      </c>
      <c r="AH167" s="7">
        <v>0.28860028860028858</v>
      </c>
      <c r="AI167" s="2" t="s">
        <v>5</v>
      </c>
      <c r="AK167" s="7">
        <v>2.5322179516165499E-2</v>
      </c>
      <c r="AL167" s="2" t="s">
        <v>6</v>
      </c>
      <c r="AN167" s="7">
        <v>0</v>
      </c>
      <c r="AO167" s="2" t="s">
        <v>6</v>
      </c>
      <c r="AQ167" s="7">
        <v>0</v>
      </c>
      <c r="AR167" s="2" t="s">
        <v>6</v>
      </c>
      <c r="AT167" s="7">
        <v>1</v>
      </c>
      <c r="AU167" s="2" t="s">
        <v>2</v>
      </c>
      <c r="AW167" s="7">
        <v>0</v>
      </c>
      <c r="AX167" s="2" t="s">
        <v>6</v>
      </c>
      <c r="AZ167" s="2">
        <v>0.1875</v>
      </c>
      <c r="BA167" s="2" t="s">
        <v>6</v>
      </c>
      <c r="BC167" s="141">
        <v>0.17836208345690033</v>
      </c>
      <c r="BD167" s="141" t="s">
        <v>6</v>
      </c>
    </row>
    <row r="168" spans="1:56" s="2" customFormat="1" x14ac:dyDescent="0.25">
      <c r="A168" s="2" t="s">
        <v>179</v>
      </c>
      <c r="B168" s="2">
        <v>1103</v>
      </c>
      <c r="C168" s="116" t="s">
        <v>181</v>
      </c>
      <c r="D168" s="117">
        <v>0.62339880444064899</v>
      </c>
      <c r="E168" s="2" t="s">
        <v>3</v>
      </c>
      <c r="G168" s="7">
        <v>0.83437826541274818</v>
      </c>
      <c r="H168" s="7" t="s">
        <v>2</v>
      </c>
      <c r="J168" s="117">
        <v>0</v>
      </c>
      <c r="K168" s="2" t="s">
        <v>6</v>
      </c>
      <c r="M168" s="117">
        <v>0</v>
      </c>
      <c r="N168" s="2" t="s">
        <v>6</v>
      </c>
      <c r="P168" s="7">
        <v>0</v>
      </c>
      <c r="Q168" s="2" t="s">
        <v>6</v>
      </c>
      <c r="S168" s="7">
        <v>8.5397096498719043E-4</v>
      </c>
      <c r="T168" s="2" t="s">
        <v>6</v>
      </c>
      <c r="V168" s="7">
        <v>0</v>
      </c>
      <c r="W168" s="2" t="s">
        <v>6</v>
      </c>
      <c r="Y168" s="7">
        <v>5.2246603970741907E-4</v>
      </c>
      <c r="Z168" s="2" t="s">
        <v>6</v>
      </c>
      <c r="AB168" s="51">
        <v>0.9</v>
      </c>
      <c r="AC168" s="2" t="s">
        <v>2</v>
      </c>
      <c r="AE168" s="51">
        <v>0</v>
      </c>
      <c r="AF168" s="2" t="s">
        <v>6</v>
      </c>
      <c r="AH168" s="7">
        <v>0</v>
      </c>
      <c r="AI168" s="2" t="s">
        <v>6</v>
      </c>
      <c r="AK168" s="7">
        <v>0</v>
      </c>
      <c r="AL168" s="2" t="s">
        <v>6</v>
      </c>
      <c r="AN168" s="7">
        <v>0</v>
      </c>
      <c r="AO168" s="2" t="s">
        <v>6</v>
      </c>
      <c r="AQ168" s="7">
        <v>0</v>
      </c>
      <c r="AR168" s="2" t="s">
        <v>6</v>
      </c>
      <c r="AT168" s="7">
        <v>0</v>
      </c>
      <c r="AU168" s="2" t="s">
        <v>6</v>
      </c>
      <c r="AW168" s="7">
        <v>0</v>
      </c>
      <c r="AX168" s="2" t="s">
        <v>6</v>
      </c>
      <c r="AZ168" s="2">
        <v>0</v>
      </c>
      <c r="BA168" s="2" t="s">
        <v>6</v>
      </c>
      <c r="BC168" s="141">
        <v>0.11795767534290461</v>
      </c>
      <c r="BD168" s="141" t="s">
        <v>6</v>
      </c>
    </row>
    <row r="169" spans="1:56" s="2" customFormat="1" x14ac:dyDescent="0.25">
      <c r="A169" s="2" t="s">
        <v>179</v>
      </c>
      <c r="B169" s="2">
        <v>1104</v>
      </c>
      <c r="C169" s="116" t="s">
        <v>182</v>
      </c>
      <c r="D169" s="117">
        <v>1</v>
      </c>
      <c r="E169" s="2" t="s">
        <v>2</v>
      </c>
      <c r="G169" s="7">
        <v>0.10752688172043011</v>
      </c>
      <c r="H169" s="7" t="s">
        <v>6</v>
      </c>
      <c r="J169" s="117">
        <v>0</v>
      </c>
      <c r="K169" s="2" t="s">
        <v>6</v>
      </c>
      <c r="M169" s="117">
        <v>0</v>
      </c>
      <c r="N169" s="2" t="s">
        <v>6</v>
      </c>
      <c r="P169" s="7">
        <v>0</v>
      </c>
      <c r="Q169" s="2" t="s">
        <v>6</v>
      </c>
      <c r="S169" s="7">
        <v>1</v>
      </c>
      <c r="T169" s="2" t="s">
        <v>2</v>
      </c>
      <c r="V169" s="7">
        <v>0</v>
      </c>
      <c r="W169" s="2" t="s">
        <v>6</v>
      </c>
      <c r="Y169" s="7">
        <v>0.10752688172043011</v>
      </c>
      <c r="Z169" s="2" t="s">
        <v>6</v>
      </c>
      <c r="AB169" s="51">
        <v>0</v>
      </c>
      <c r="AC169" s="2" t="s">
        <v>6</v>
      </c>
      <c r="AE169" s="51">
        <v>0.20208333333333334</v>
      </c>
      <c r="AF169" s="2" t="s">
        <v>5</v>
      </c>
      <c r="AH169" s="7">
        <v>0.45819014891179838</v>
      </c>
      <c r="AI169" s="2" t="s">
        <v>4</v>
      </c>
      <c r="AK169" s="7">
        <v>1</v>
      </c>
      <c r="AL169" s="2" t="s">
        <v>2</v>
      </c>
      <c r="AN169" s="7">
        <v>0</v>
      </c>
      <c r="AO169" s="2" t="s">
        <v>6</v>
      </c>
      <c r="AQ169" s="7">
        <v>0</v>
      </c>
      <c r="AR169" s="2" t="s">
        <v>6</v>
      </c>
      <c r="AT169" s="7">
        <v>0</v>
      </c>
      <c r="AU169" s="2" t="s">
        <v>6</v>
      </c>
      <c r="AW169" s="7">
        <v>0</v>
      </c>
      <c r="AX169" s="2" t="s">
        <v>6</v>
      </c>
      <c r="AZ169" s="2">
        <v>0.125</v>
      </c>
      <c r="BA169" s="2" t="s">
        <v>6</v>
      </c>
      <c r="BC169" s="141">
        <v>0.20001636228429961</v>
      </c>
      <c r="BD169" s="141" t="s">
        <v>5</v>
      </c>
    </row>
    <row r="170" spans="1:56" s="2" customFormat="1" x14ac:dyDescent="0.25">
      <c r="A170" s="2" t="s">
        <v>179</v>
      </c>
      <c r="B170" s="2">
        <v>1105</v>
      </c>
      <c r="C170" s="116" t="s">
        <v>183</v>
      </c>
      <c r="D170" s="117">
        <v>0.35782418149007478</v>
      </c>
      <c r="E170" s="2" t="s">
        <v>5</v>
      </c>
      <c r="G170" s="7">
        <v>0</v>
      </c>
      <c r="H170" s="7" t="s">
        <v>6</v>
      </c>
      <c r="J170" s="117">
        <v>0.4</v>
      </c>
      <c r="K170" s="2" t="s">
        <v>5</v>
      </c>
      <c r="M170" s="117">
        <v>1.5625E-2</v>
      </c>
      <c r="N170" s="2" t="s">
        <v>6</v>
      </c>
      <c r="P170" s="7">
        <v>0</v>
      </c>
      <c r="Q170" s="2" t="s">
        <v>6</v>
      </c>
      <c r="S170" s="7">
        <v>0.35782418149007478</v>
      </c>
      <c r="T170" s="2" t="s">
        <v>5</v>
      </c>
      <c r="V170" s="7">
        <v>0</v>
      </c>
      <c r="W170" s="2" t="s">
        <v>6</v>
      </c>
      <c r="Y170" s="7">
        <v>0</v>
      </c>
      <c r="Z170" s="2" t="s">
        <v>6</v>
      </c>
      <c r="AB170" s="51">
        <v>0.9</v>
      </c>
      <c r="AC170" s="2" t="s">
        <v>2</v>
      </c>
      <c r="AE170" s="51">
        <v>0.79999999999999993</v>
      </c>
      <c r="AF170" s="2" t="s">
        <v>3</v>
      </c>
      <c r="AH170" s="7">
        <v>0</v>
      </c>
      <c r="AI170" s="2" t="s">
        <v>6</v>
      </c>
      <c r="AK170" s="7">
        <v>0</v>
      </c>
      <c r="AL170" s="2" t="s">
        <v>6</v>
      </c>
      <c r="AN170" s="7">
        <v>0</v>
      </c>
      <c r="AO170" s="2" t="s">
        <v>6</v>
      </c>
      <c r="AQ170" s="7">
        <v>0</v>
      </c>
      <c r="AR170" s="2" t="s">
        <v>6</v>
      </c>
      <c r="AT170" s="7">
        <v>1</v>
      </c>
      <c r="AU170" s="2" t="s">
        <v>2</v>
      </c>
      <c r="AW170" s="7">
        <v>0.25</v>
      </c>
      <c r="AX170" s="2" t="s">
        <v>5</v>
      </c>
      <c r="AZ170" s="2">
        <v>0.25</v>
      </c>
      <c r="BA170" s="2" t="s">
        <v>5</v>
      </c>
      <c r="BC170" s="141">
        <v>0.28734491814900753</v>
      </c>
      <c r="BD170" s="141" t="s">
        <v>5</v>
      </c>
    </row>
    <row r="171" spans="1:56" s="2" customFormat="1" x14ac:dyDescent="0.25">
      <c r="A171" s="2" t="s">
        <v>179</v>
      </c>
      <c r="B171" s="2">
        <v>1106</v>
      </c>
      <c r="C171" s="116" t="s">
        <v>184</v>
      </c>
      <c r="D171" s="117">
        <v>0</v>
      </c>
      <c r="E171" s="2" t="s">
        <v>6</v>
      </c>
      <c r="G171" s="7">
        <v>0</v>
      </c>
      <c r="H171" s="7" t="s">
        <v>6</v>
      </c>
      <c r="J171" s="117">
        <v>0.4</v>
      </c>
      <c r="K171" s="2" t="s">
        <v>5</v>
      </c>
      <c r="M171" s="117">
        <v>0.42000000000000004</v>
      </c>
      <c r="N171" s="2" t="s">
        <v>4</v>
      </c>
      <c r="P171" s="7">
        <v>0</v>
      </c>
      <c r="Q171" s="2" t="s">
        <v>6</v>
      </c>
      <c r="S171" s="7">
        <v>0</v>
      </c>
      <c r="T171" s="2" t="s">
        <v>6</v>
      </c>
      <c r="V171" s="7">
        <v>0</v>
      </c>
      <c r="W171" s="2" t="s">
        <v>6</v>
      </c>
      <c r="Y171" s="7">
        <v>0</v>
      </c>
      <c r="Z171" s="2" t="s">
        <v>6</v>
      </c>
      <c r="AB171" s="51">
        <v>0.9</v>
      </c>
      <c r="AC171" s="2" t="s">
        <v>2</v>
      </c>
      <c r="AE171" s="51">
        <v>0.9</v>
      </c>
      <c r="AF171" s="2" t="s">
        <v>2</v>
      </c>
      <c r="AH171" s="7">
        <v>0</v>
      </c>
      <c r="AI171" s="2" t="s">
        <v>6</v>
      </c>
      <c r="AK171" s="7">
        <v>0</v>
      </c>
      <c r="AL171" s="2" t="s">
        <v>6</v>
      </c>
      <c r="AN171" s="7">
        <v>0</v>
      </c>
      <c r="AO171" s="2" t="s">
        <v>6</v>
      </c>
      <c r="AQ171" s="7">
        <v>0</v>
      </c>
      <c r="AR171" s="2" t="s">
        <v>6</v>
      </c>
      <c r="AT171" s="7">
        <v>0.375</v>
      </c>
      <c r="AU171" s="2" t="s">
        <v>5</v>
      </c>
      <c r="AW171" s="7">
        <v>0</v>
      </c>
      <c r="AX171" s="2" t="s">
        <v>6</v>
      </c>
      <c r="AZ171" s="2">
        <v>0.5</v>
      </c>
      <c r="BA171" s="2" t="s">
        <v>4</v>
      </c>
      <c r="BC171" s="141">
        <v>0.23450000000000004</v>
      </c>
      <c r="BD171" s="141" t="s">
        <v>5</v>
      </c>
    </row>
    <row r="172" spans="1:56" s="2" customFormat="1" x14ac:dyDescent="0.25">
      <c r="A172" s="2" t="s">
        <v>179</v>
      </c>
      <c r="B172" s="2">
        <v>1107</v>
      </c>
      <c r="C172" s="116" t="s">
        <v>185</v>
      </c>
      <c r="D172" s="117">
        <v>0.9977307110438729</v>
      </c>
      <c r="E172" s="2" t="s">
        <v>2</v>
      </c>
      <c r="G172" s="7">
        <v>7.8662733529990161E-2</v>
      </c>
      <c r="H172" s="7" t="s">
        <v>6</v>
      </c>
      <c r="J172" s="117">
        <v>0.4</v>
      </c>
      <c r="K172" s="2" t="s">
        <v>5</v>
      </c>
      <c r="M172" s="117">
        <v>0.16111111111111109</v>
      </c>
      <c r="N172" s="2" t="s">
        <v>6</v>
      </c>
      <c r="P172" s="7">
        <v>0</v>
      </c>
      <c r="Q172" s="2" t="s">
        <v>6</v>
      </c>
      <c r="S172" s="7">
        <v>0</v>
      </c>
      <c r="T172" s="2" t="s">
        <v>6</v>
      </c>
      <c r="V172" s="7">
        <v>0</v>
      </c>
      <c r="W172" s="2" t="s">
        <v>6</v>
      </c>
      <c r="Y172" s="7">
        <v>0</v>
      </c>
      <c r="Z172" s="2" t="s">
        <v>6</v>
      </c>
      <c r="AB172" s="51">
        <v>0.2</v>
      </c>
      <c r="AC172" s="2" t="s">
        <v>6</v>
      </c>
      <c r="AE172" s="51">
        <v>0.6</v>
      </c>
      <c r="AF172" s="2" t="s">
        <v>4</v>
      </c>
      <c r="AH172" s="7">
        <v>6.0514372163388806E-2</v>
      </c>
      <c r="AI172" s="2" t="s">
        <v>6</v>
      </c>
      <c r="AK172" s="7">
        <v>0</v>
      </c>
      <c r="AL172" s="2" t="s">
        <v>6</v>
      </c>
      <c r="AN172" s="7">
        <v>0.68</v>
      </c>
      <c r="AO172" s="2" t="s">
        <v>3</v>
      </c>
      <c r="AQ172" s="7">
        <v>0</v>
      </c>
      <c r="AR172" s="2" t="s">
        <v>6</v>
      </c>
      <c r="AT172" s="7">
        <v>0.37228260869565222</v>
      </c>
      <c r="AU172" s="2" t="s">
        <v>5</v>
      </c>
      <c r="AW172" s="7">
        <v>0.5</v>
      </c>
      <c r="AX172" s="2" t="s">
        <v>4</v>
      </c>
      <c r="AZ172" s="2">
        <v>0</v>
      </c>
      <c r="BA172" s="2" t="s">
        <v>6</v>
      </c>
      <c r="BC172" s="141">
        <v>0.24918476281753896</v>
      </c>
      <c r="BD172" s="141" t="s">
        <v>5</v>
      </c>
    </row>
    <row r="173" spans="1:56" s="2" customFormat="1" x14ac:dyDescent="0.25">
      <c r="A173" s="2" t="s">
        <v>179</v>
      </c>
      <c r="B173" s="2">
        <v>1108</v>
      </c>
      <c r="C173" s="116" t="s">
        <v>186</v>
      </c>
      <c r="D173" s="117">
        <v>6.6613000603743214E-2</v>
      </c>
      <c r="E173" s="2" t="s">
        <v>6</v>
      </c>
      <c r="G173" s="7">
        <v>1</v>
      </c>
      <c r="H173" s="7" t="s">
        <v>2</v>
      </c>
      <c r="J173" s="117">
        <v>0.4</v>
      </c>
      <c r="K173" s="2" t="s">
        <v>5</v>
      </c>
      <c r="M173" s="117">
        <v>0.4</v>
      </c>
      <c r="N173" s="2" t="s">
        <v>5</v>
      </c>
      <c r="P173" s="7">
        <v>0</v>
      </c>
      <c r="Q173" s="2" t="s">
        <v>6</v>
      </c>
      <c r="S173" s="7">
        <v>3.2199637754075264E-2</v>
      </c>
      <c r="T173" s="2" t="s">
        <v>6</v>
      </c>
      <c r="V173" s="7">
        <v>0</v>
      </c>
      <c r="W173" s="2" t="s">
        <v>6</v>
      </c>
      <c r="Y173" s="7">
        <v>0.29727427597955708</v>
      </c>
      <c r="Z173" s="2" t="s">
        <v>5</v>
      </c>
      <c r="AB173" s="51">
        <v>0.9</v>
      </c>
      <c r="AC173" s="2" t="s">
        <v>2</v>
      </c>
      <c r="AE173" s="51">
        <v>0.9</v>
      </c>
      <c r="AF173" s="2" t="s">
        <v>2</v>
      </c>
      <c r="AH173" s="7">
        <v>1.9118534916482188E-2</v>
      </c>
      <c r="AI173" s="2" t="s">
        <v>6</v>
      </c>
      <c r="AK173" s="7">
        <v>5.4230550823395798E-2</v>
      </c>
      <c r="AL173" s="2" t="s">
        <v>6</v>
      </c>
      <c r="AN173" s="7">
        <v>0.68</v>
      </c>
      <c r="AO173" s="2" t="s">
        <v>3</v>
      </c>
      <c r="AQ173" s="7">
        <v>0</v>
      </c>
      <c r="AR173" s="2" t="s">
        <v>6</v>
      </c>
      <c r="AT173" s="7">
        <v>1</v>
      </c>
      <c r="AU173" s="2" t="s">
        <v>2</v>
      </c>
      <c r="AW173" s="7">
        <v>0</v>
      </c>
      <c r="AX173" s="2" t="s">
        <v>6</v>
      </c>
      <c r="AZ173" s="2">
        <v>0.6875</v>
      </c>
      <c r="BA173" s="2" t="s">
        <v>3</v>
      </c>
      <c r="BC173" s="141">
        <v>0.4118468000038627</v>
      </c>
      <c r="BD173" s="141" t="s">
        <v>4</v>
      </c>
    </row>
    <row r="174" spans="1:56" s="2" customFormat="1" x14ac:dyDescent="0.25">
      <c r="A174" s="2" t="s">
        <v>179</v>
      </c>
      <c r="B174" s="2">
        <v>1109</v>
      </c>
      <c r="C174" s="116" t="s">
        <v>187</v>
      </c>
      <c r="D174" s="117">
        <v>0.10341179582121132</v>
      </c>
      <c r="E174" s="2" t="s">
        <v>6</v>
      </c>
      <c r="G174" s="7">
        <v>0.11267605633802817</v>
      </c>
      <c r="H174" s="7" t="s">
        <v>6</v>
      </c>
      <c r="J174" s="117">
        <v>0.4</v>
      </c>
      <c r="K174" s="2" t="s">
        <v>5</v>
      </c>
      <c r="M174" s="117">
        <v>0.4</v>
      </c>
      <c r="N174" s="2" t="s">
        <v>5</v>
      </c>
      <c r="P174" s="7">
        <v>0</v>
      </c>
      <c r="Q174" s="2" t="s">
        <v>6</v>
      </c>
      <c r="S174" s="7">
        <v>0</v>
      </c>
      <c r="T174" s="2" t="s">
        <v>6</v>
      </c>
      <c r="V174" s="7">
        <v>0</v>
      </c>
      <c r="W174" s="2" t="s">
        <v>6</v>
      </c>
      <c r="Y174" s="7">
        <v>0</v>
      </c>
      <c r="Z174" s="2" t="s">
        <v>6</v>
      </c>
      <c r="AB174" s="51">
        <v>0.5</v>
      </c>
      <c r="AC174" s="2" t="s">
        <v>4</v>
      </c>
      <c r="AE174" s="51">
        <v>0</v>
      </c>
      <c r="AF174" s="2" t="s">
        <v>6</v>
      </c>
      <c r="AH174" s="7">
        <v>6.8235916424226398E-2</v>
      </c>
      <c r="AI174" s="2" t="s">
        <v>6</v>
      </c>
      <c r="AK174" s="7">
        <v>0</v>
      </c>
      <c r="AL174" s="2" t="s">
        <v>6</v>
      </c>
      <c r="AN174" s="7">
        <v>0</v>
      </c>
      <c r="AO174" s="2" t="s">
        <v>6</v>
      </c>
      <c r="AQ174" s="7">
        <v>0</v>
      </c>
      <c r="AR174" s="2" t="s">
        <v>6</v>
      </c>
      <c r="AT174" s="7">
        <v>0.75480769230769229</v>
      </c>
      <c r="AU174" s="2" t="s">
        <v>3</v>
      </c>
      <c r="AW174" s="7">
        <v>0</v>
      </c>
      <c r="AX174" s="2" t="s">
        <v>6</v>
      </c>
      <c r="AZ174" s="2">
        <v>6.25E-2</v>
      </c>
      <c r="BA174" s="2" t="s">
        <v>6</v>
      </c>
      <c r="BC174" s="141">
        <v>0.19782195765994254</v>
      </c>
      <c r="BD174" s="141" t="s">
        <v>6</v>
      </c>
    </row>
    <row r="175" spans="1:56" s="2" customFormat="1" x14ac:dyDescent="0.25">
      <c r="A175" s="2" t="s">
        <v>188</v>
      </c>
      <c r="B175" s="2">
        <v>1201</v>
      </c>
      <c r="C175" s="116" t="s">
        <v>188</v>
      </c>
      <c r="D175" s="117">
        <v>0.52555688146380275</v>
      </c>
      <c r="E175" s="2" t="s">
        <v>4</v>
      </c>
      <c r="G175" s="7">
        <v>0</v>
      </c>
      <c r="H175" s="7" t="s">
        <v>6</v>
      </c>
      <c r="J175" s="117">
        <v>0.72499999999999998</v>
      </c>
      <c r="K175" s="2" t="s">
        <v>3</v>
      </c>
      <c r="M175" s="117">
        <v>0</v>
      </c>
      <c r="N175" s="2" t="s">
        <v>6</v>
      </c>
      <c r="P175" s="7">
        <v>0</v>
      </c>
      <c r="Q175" s="2" t="s">
        <v>6</v>
      </c>
      <c r="S175" s="7">
        <v>0</v>
      </c>
      <c r="T175" s="2" t="s">
        <v>6</v>
      </c>
      <c r="V175" s="7">
        <v>0</v>
      </c>
      <c r="W175" s="2" t="s">
        <v>6</v>
      </c>
      <c r="Y175" s="7">
        <v>0</v>
      </c>
      <c r="Z175" s="2" t="s">
        <v>6</v>
      </c>
      <c r="AB175" s="51">
        <v>0.1</v>
      </c>
      <c r="AC175" s="2" t="s">
        <v>6</v>
      </c>
      <c r="AE175" s="51">
        <v>0.1</v>
      </c>
      <c r="AF175" s="2" t="s">
        <v>6</v>
      </c>
      <c r="AH175" s="7">
        <v>0.6045147175815434</v>
      </c>
      <c r="AI175" s="2" t="s">
        <v>3</v>
      </c>
      <c r="AK175" s="7">
        <v>0</v>
      </c>
      <c r="AL175" s="2" t="s">
        <v>6</v>
      </c>
      <c r="AN175" s="7">
        <v>0.68</v>
      </c>
      <c r="AO175" s="2" t="s">
        <v>3</v>
      </c>
      <c r="AQ175" s="7">
        <v>0.25</v>
      </c>
      <c r="AR175" s="2" t="s">
        <v>5</v>
      </c>
      <c r="AT175" s="7">
        <v>0.25</v>
      </c>
      <c r="AU175" s="2" t="s">
        <v>5</v>
      </c>
      <c r="AW175" s="7">
        <v>0</v>
      </c>
      <c r="AX175" s="2" t="s">
        <v>6</v>
      </c>
      <c r="AZ175" s="2">
        <v>0.125</v>
      </c>
      <c r="BA175" s="2" t="s">
        <v>6</v>
      </c>
      <c r="BC175" s="141">
        <v>0.34575715990453465</v>
      </c>
      <c r="BD175" s="141" t="s">
        <v>5</v>
      </c>
    </row>
    <row r="176" spans="1:56" s="2" customFormat="1" x14ac:dyDescent="0.25">
      <c r="A176" s="2" t="s">
        <v>188</v>
      </c>
      <c r="B176" s="2">
        <v>1202</v>
      </c>
      <c r="C176" s="116" t="s">
        <v>26</v>
      </c>
      <c r="D176" s="117">
        <v>0.91757554085463977</v>
      </c>
      <c r="E176" s="2" t="s">
        <v>2</v>
      </c>
      <c r="G176" s="7">
        <v>0</v>
      </c>
      <c r="H176" s="7" t="s">
        <v>6</v>
      </c>
      <c r="J176" s="117">
        <v>0.95</v>
      </c>
      <c r="K176" s="2" t="s">
        <v>2</v>
      </c>
      <c r="M176" s="117">
        <v>0</v>
      </c>
      <c r="N176" s="2" t="s">
        <v>6</v>
      </c>
      <c r="P176" s="7">
        <v>0</v>
      </c>
      <c r="Q176" s="2" t="s">
        <v>6</v>
      </c>
      <c r="S176" s="7">
        <v>0</v>
      </c>
      <c r="T176" s="2" t="s">
        <v>6</v>
      </c>
      <c r="V176" s="7">
        <v>0</v>
      </c>
      <c r="W176" s="2" t="s">
        <v>6</v>
      </c>
      <c r="Y176" s="7">
        <v>0</v>
      </c>
      <c r="Z176" s="2" t="s">
        <v>6</v>
      </c>
      <c r="AB176" s="51">
        <v>0</v>
      </c>
      <c r="AC176" s="2" t="s">
        <v>6</v>
      </c>
      <c r="AE176" s="51">
        <v>0.4</v>
      </c>
      <c r="AF176" s="2" t="s">
        <v>5</v>
      </c>
      <c r="AH176" s="7">
        <v>0</v>
      </c>
      <c r="AI176" s="2" t="s">
        <v>6</v>
      </c>
      <c r="AK176" s="7">
        <v>0</v>
      </c>
      <c r="AL176" s="2" t="s">
        <v>6</v>
      </c>
      <c r="AN176" s="7">
        <v>0.82000000000000006</v>
      </c>
      <c r="AO176" s="2" t="s">
        <v>2</v>
      </c>
      <c r="AQ176" s="7">
        <v>0</v>
      </c>
      <c r="AR176" s="2" t="s">
        <v>6</v>
      </c>
      <c r="AT176" s="7">
        <v>1</v>
      </c>
      <c r="AU176" s="2" t="s">
        <v>2</v>
      </c>
      <c r="AW176" s="7">
        <v>0</v>
      </c>
      <c r="AX176" s="2" t="s">
        <v>6</v>
      </c>
      <c r="AZ176" s="2">
        <v>0.125</v>
      </c>
      <c r="BA176" s="2" t="s">
        <v>6</v>
      </c>
      <c r="BC176" s="141">
        <v>0.308128777042732</v>
      </c>
      <c r="BD176" s="141" t="s">
        <v>5</v>
      </c>
    </row>
    <row r="177" spans="1:56" s="2" customFormat="1" x14ac:dyDescent="0.25">
      <c r="A177" s="2" t="s">
        <v>188</v>
      </c>
      <c r="B177" s="2">
        <v>1203</v>
      </c>
      <c r="C177" s="116" t="s">
        <v>189</v>
      </c>
      <c r="D177" s="117">
        <v>1</v>
      </c>
      <c r="E177" s="2" t="s">
        <v>2</v>
      </c>
      <c r="G177" s="7">
        <v>0</v>
      </c>
      <c r="H177" s="7" t="s">
        <v>6</v>
      </c>
      <c r="J177" s="117">
        <v>0.82499999999999996</v>
      </c>
      <c r="K177" s="2" t="s">
        <v>2</v>
      </c>
      <c r="M177" s="117">
        <v>0.95</v>
      </c>
      <c r="N177" s="2" t="s">
        <v>2</v>
      </c>
      <c r="P177" s="7">
        <v>0</v>
      </c>
      <c r="Q177" s="2" t="s">
        <v>6</v>
      </c>
      <c r="S177" s="7">
        <v>1</v>
      </c>
      <c r="T177" s="2" t="s">
        <v>2</v>
      </c>
      <c r="V177" s="7">
        <v>0</v>
      </c>
      <c r="W177" s="2" t="s">
        <v>6</v>
      </c>
      <c r="Y177" s="7">
        <v>0</v>
      </c>
      <c r="Z177" s="2" t="s">
        <v>6</v>
      </c>
      <c r="AB177" s="51">
        <v>0.1</v>
      </c>
      <c r="AC177" s="2" t="s">
        <v>6</v>
      </c>
      <c r="AE177" s="51">
        <v>0.1</v>
      </c>
      <c r="AF177" s="2" t="s">
        <v>6</v>
      </c>
      <c r="AH177" s="7">
        <v>0.42409638554216866</v>
      </c>
      <c r="AI177" s="2" t="s">
        <v>4</v>
      </c>
      <c r="AK177" s="7">
        <v>0</v>
      </c>
      <c r="AL177" s="2" t="s">
        <v>6</v>
      </c>
      <c r="AN177" s="7">
        <v>0</v>
      </c>
      <c r="AO177" s="2" t="s">
        <v>6</v>
      </c>
      <c r="AQ177" s="7">
        <v>0.25</v>
      </c>
      <c r="AR177" s="2" t="s">
        <v>5</v>
      </c>
      <c r="AT177" s="7">
        <v>0.5</v>
      </c>
      <c r="AU177" s="2" t="s">
        <v>4</v>
      </c>
      <c r="AW177" s="7">
        <v>0</v>
      </c>
      <c r="AX177" s="2" t="s">
        <v>6</v>
      </c>
      <c r="AZ177" s="2">
        <v>6.25E-2</v>
      </c>
      <c r="BA177" s="2" t="s">
        <v>6</v>
      </c>
      <c r="BC177" s="141">
        <v>0.37432981927710846</v>
      </c>
      <c r="BD177" s="141" t="s">
        <v>5</v>
      </c>
    </row>
    <row r="178" spans="1:56" s="2" customFormat="1" x14ac:dyDescent="0.25">
      <c r="A178" s="2" t="s">
        <v>188</v>
      </c>
      <c r="B178" s="2">
        <v>1204</v>
      </c>
      <c r="C178" s="116" t="s">
        <v>190</v>
      </c>
      <c r="D178" s="117">
        <v>0.90563798219584568</v>
      </c>
      <c r="E178" s="2" t="s">
        <v>2</v>
      </c>
      <c r="G178" s="7">
        <v>0</v>
      </c>
      <c r="H178" s="7" t="s">
        <v>6</v>
      </c>
      <c r="J178" s="117">
        <v>0.8666666666666667</v>
      </c>
      <c r="K178" s="2" t="s">
        <v>2</v>
      </c>
      <c r="M178" s="117">
        <v>3.697916666666666E-2</v>
      </c>
      <c r="N178" s="2" t="s">
        <v>6</v>
      </c>
      <c r="P178" s="7">
        <v>0</v>
      </c>
      <c r="Q178" s="2" t="s">
        <v>6</v>
      </c>
      <c r="S178" s="7">
        <v>0.90563798219584568</v>
      </c>
      <c r="T178" s="2" t="s">
        <v>2</v>
      </c>
      <c r="V178" s="7">
        <v>0</v>
      </c>
      <c r="W178" s="2" t="s">
        <v>6</v>
      </c>
      <c r="Y178" s="7">
        <v>2.3989600567241788E-2</v>
      </c>
      <c r="Z178" s="2" t="s">
        <v>6</v>
      </c>
      <c r="AB178" s="51">
        <v>0</v>
      </c>
      <c r="AC178" s="2" t="s">
        <v>6</v>
      </c>
      <c r="AE178" s="51">
        <v>0.9</v>
      </c>
      <c r="AF178" s="2" t="s">
        <v>2</v>
      </c>
      <c r="AH178" s="7">
        <v>0</v>
      </c>
      <c r="AI178" s="2" t="s">
        <v>6</v>
      </c>
      <c r="AK178" s="7">
        <v>0</v>
      </c>
      <c r="AL178" s="2" t="s">
        <v>6</v>
      </c>
      <c r="AN178" s="7">
        <v>0</v>
      </c>
      <c r="AO178" s="2" t="s">
        <v>6</v>
      </c>
      <c r="AQ178" s="7">
        <v>0</v>
      </c>
      <c r="AR178" s="2" t="s">
        <v>6</v>
      </c>
      <c r="AT178" s="7">
        <v>0.95</v>
      </c>
      <c r="AU178" s="2" t="s">
        <v>2</v>
      </c>
      <c r="AW178" s="7">
        <v>0</v>
      </c>
      <c r="AX178" s="2" t="s">
        <v>6</v>
      </c>
      <c r="AZ178" s="2">
        <v>0.5625</v>
      </c>
      <c r="BA178" s="2" t="s">
        <v>4</v>
      </c>
      <c r="BC178" s="141">
        <v>0.35025286158128005</v>
      </c>
      <c r="BD178" s="141" t="s">
        <v>5</v>
      </c>
    </row>
    <row r="179" spans="1:56" s="2" customFormat="1" x14ac:dyDescent="0.25">
      <c r="A179" s="2" t="s">
        <v>188</v>
      </c>
      <c r="B179" s="2">
        <v>1205</v>
      </c>
      <c r="C179" s="116" t="s">
        <v>191</v>
      </c>
      <c r="D179" s="117">
        <v>1</v>
      </c>
      <c r="E179" s="2" t="s">
        <v>2</v>
      </c>
      <c r="G179" s="7">
        <v>0</v>
      </c>
      <c r="H179" s="7" t="s">
        <v>6</v>
      </c>
      <c r="J179" s="117">
        <v>0.95</v>
      </c>
      <c r="K179" s="2" t="s">
        <v>2</v>
      </c>
      <c r="M179" s="117">
        <v>0</v>
      </c>
      <c r="N179" s="2" t="s">
        <v>6</v>
      </c>
      <c r="P179" s="7">
        <v>0</v>
      </c>
      <c r="Q179" s="2" t="s">
        <v>6</v>
      </c>
      <c r="S179" s="7">
        <v>0.21082621082621084</v>
      </c>
      <c r="T179" s="2" t="s">
        <v>5</v>
      </c>
      <c r="V179" s="7">
        <v>0</v>
      </c>
      <c r="W179" s="2" t="s">
        <v>6</v>
      </c>
      <c r="Y179" s="7">
        <v>5.3734551316496511E-4</v>
      </c>
      <c r="Z179" s="2" t="s">
        <v>6</v>
      </c>
      <c r="AB179" s="51">
        <v>0</v>
      </c>
      <c r="AC179" s="2" t="s">
        <v>6</v>
      </c>
      <c r="AE179" s="51">
        <v>0</v>
      </c>
      <c r="AF179" s="2" t="s">
        <v>6</v>
      </c>
      <c r="AH179" s="7">
        <v>0.41737891737891736</v>
      </c>
      <c r="AI179" s="2" t="s">
        <v>4</v>
      </c>
      <c r="AK179" s="7">
        <v>0</v>
      </c>
      <c r="AL179" s="2" t="s">
        <v>6</v>
      </c>
      <c r="AN179" s="7">
        <v>0.29000000000000004</v>
      </c>
      <c r="AO179" s="2" t="s">
        <v>5</v>
      </c>
      <c r="AQ179" s="7">
        <v>0</v>
      </c>
      <c r="AR179" s="2" t="s">
        <v>6</v>
      </c>
      <c r="AT179" s="7">
        <v>0.83333333333333337</v>
      </c>
      <c r="AU179" s="2" t="s">
        <v>2</v>
      </c>
      <c r="AW179" s="7">
        <v>0</v>
      </c>
      <c r="AX179" s="2" t="s">
        <v>6</v>
      </c>
      <c r="AZ179" s="2">
        <v>0.25</v>
      </c>
      <c r="BA179" s="2" t="s">
        <v>5</v>
      </c>
      <c r="BC179" s="141">
        <v>0.28677045701924803</v>
      </c>
      <c r="BD179" s="141" t="s">
        <v>5</v>
      </c>
    </row>
    <row r="180" spans="1:56" s="2" customFormat="1" x14ac:dyDescent="0.25">
      <c r="A180" s="2" t="s">
        <v>188</v>
      </c>
      <c r="B180" s="2">
        <v>1206</v>
      </c>
      <c r="C180" s="116" t="s">
        <v>192</v>
      </c>
      <c r="D180" s="117">
        <v>1</v>
      </c>
      <c r="E180" s="2" t="s">
        <v>2</v>
      </c>
      <c r="G180" s="7">
        <v>0</v>
      </c>
      <c r="H180" s="7" t="s">
        <v>6</v>
      </c>
      <c r="J180" s="117">
        <v>0.7</v>
      </c>
      <c r="K180" s="2" t="s">
        <v>3</v>
      </c>
      <c r="M180" s="117">
        <v>0</v>
      </c>
      <c r="N180" s="2" t="s">
        <v>6</v>
      </c>
      <c r="P180" s="7">
        <v>0</v>
      </c>
      <c r="Q180" s="2" t="s">
        <v>6</v>
      </c>
      <c r="S180" s="7">
        <v>0</v>
      </c>
      <c r="T180" s="2" t="s">
        <v>6</v>
      </c>
      <c r="V180" s="7">
        <v>0</v>
      </c>
      <c r="W180" s="2" t="s">
        <v>6</v>
      </c>
      <c r="Y180" s="7">
        <v>0</v>
      </c>
      <c r="Z180" s="2" t="s">
        <v>6</v>
      </c>
      <c r="AB180" s="51">
        <v>0.4</v>
      </c>
      <c r="AC180" s="2" t="s">
        <v>5</v>
      </c>
      <c r="AE180" s="51">
        <v>0</v>
      </c>
      <c r="AF180" s="2" t="s">
        <v>6</v>
      </c>
      <c r="AH180" s="7">
        <v>0.2783882783882784</v>
      </c>
      <c r="AI180" s="2" t="s">
        <v>5</v>
      </c>
      <c r="AK180" s="7">
        <v>0</v>
      </c>
      <c r="AL180" s="2" t="s">
        <v>6</v>
      </c>
      <c r="AN180" s="7">
        <v>0</v>
      </c>
      <c r="AO180" s="2" t="s">
        <v>6</v>
      </c>
      <c r="AQ180" s="7">
        <v>0</v>
      </c>
      <c r="AR180" s="2" t="s">
        <v>6</v>
      </c>
      <c r="AT180" s="7">
        <v>0.25</v>
      </c>
      <c r="AU180" s="2" t="s">
        <v>5</v>
      </c>
      <c r="AW180" s="7">
        <v>0</v>
      </c>
      <c r="AX180" s="2" t="s">
        <v>6</v>
      </c>
      <c r="AZ180" s="2">
        <v>6.25E-2</v>
      </c>
      <c r="BA180" s="2" t="s">
        <v>6</v>
      </c>
      <c r="BC180" s="141">
        <v>0.18204441391941392</v>
      </c>
      <c r="BD180" s="141" t="s">
        <v>6</v>
      </c>
    </row>
    <row r="181" spans="1:56" s="2" customFormat="1" x14ac:dyDescent="0.25">
      <c r="A181" s="2" t="s">
        <v>188</v>
      </c>
      <c r="B181" s="2">
        <v>1207</v>
      </c>
      <c r="C181" s="116" t="s">
        <v>193</v>
      </c>
      <c r="D181" s="117">
        <v>1</v>
      </c>
      <c r="E181" s="2" t="s">
        <v>2</v>
      </c>
      <c r="G181" s="7">
        <v>0</v>
      </c>
      <c r="H181" s="7" t="s">
        <v>6</v>
      </c>
      <c r="J181" s="117">
        <v>0.56666666666666665</v>
      </c>
      <c r="K181" s="2" t="s">
        <v>4</v>
      </c>
      <c r="M181" s="117">
        <v>0</v>
      </c>
      <c r="N181" s="2" t="s">
        <v>6</v>
      </c>
      <c r="P181" s="7">
        <v>0</v>
      </c>
      <c r="Q181" s="2" t="s">
        <v>6</v>
      </c>
      <c r="S181" s="7">
        <v>1</v>
      </c>
      <c r="T181" s="2" t="s">
        <v>2</v>
      </c>
      <c r="V181" s="7">
        <v>0</v>
      </c>
      <c r="W181" s="2" t="s">
        <v>6</v>
      </c>
      <c r="Y181" s="7">
        <v>0</v>
      </c>
      <c r="Z181" s="2" t="s">
        <v>6</v>
      </c>
      <c r="AB181" s="51">
        <v>0.6</v>
      </c>
      <c r="AC181" s="2" t="s">
        <v>4</v>
      </c>
      <c r="AE181" s="51">
        <v>0</v>
      </c>
      <c r="AF181" s="2" t="s">
        <v>6</v>
      </c>
      <c r="AH181" s="7">
        <v>0</v>
      </c>
      <c r="AI181" s="2" t="s">
        <v>6</v>
      </c>
      <c r="AK181" s="7">
        <v>0</v>
      </c>
      <c r="AL181" s="2" t="s">
        <v>6</v>
      </c>
      <c r="AN181" s="7">
        <v>0</v>
      </c>
      <c r="AO181" s="2" t="s">
        <v>6</v>
      </c>
      <c r="AQ181" s="7">
        <v>0</v>
      </c>
      <c r="AR181" s="2" t="s">
        <v>6</v>
      </c>
      <c r="AT181" s="7">
        <v>0.875</v>
      </c>
      <c r="AU181" s="2" t="s">
        <v>2</v>
      </c>
      <c r="AW181" s="7">
        <v>0</v>
      </c>
      <c r="AX181" s="2" t="s">
        <v>6</v>
      </c>
      <c r="AZ181" s="2">
        <v>0.1875</v>
      </c>
      <c r="BA181" s="2" t="s">
        <v>6</v>
      </c>
      <c r="BC181" s="141">
        <v>0.28354166666666669</v>
      </c>
      <c r="BD181" s="141" t="s">
        <v>5</v>
      </c>
    </row>
    <row r="182" spans="1:56" s="2" customFormat="1" x14ac:dyDescent="0.25">
      <c r="A182" s="2" t="s">
        <v>188</v>
      </c>
      <c r="B182" s="2">
        <v>1208</v>
      </c>
      <c r="C182" s="116" t="s">
        <v>194</v>
      </c>
      <c r="D182" s="117">
        <v>0.93532338308457708</v>
      </c>
      <c r="E182" s="2" t="s">
        <v>2</v>
      </c>
      <c r="G182" s="7">
        <v>0</v>
      </c>
      <c r="H182" s="7" t="s">
        <v>6</v>
      </c>
      <c r="J182" s="117">
        <v>0.8666666666666667</v>
      </c>
      <c r="K182" s="2" t="s">
        <v>2</v>
      </c>
      <c r="M182" s="117">
        <v>0.14655172413793105</v>
      </c>
      <c r="N182" s="2" t="s">
        <v>6</v>
      </c>
      <c r="P182" s="7">
        <v>0</v>
      </c>
      <c r="Q182" s="2" t="s">
        <v>6</v>
      </c>
      <c r="S182" s="7">
        <v>0.21393034825870647</v>
      </c>
      <c r="T182" s="2" t="s">
        <v>5</v>
      </c>
      <c r="V182" s="7">
        <v>0</v>
      </c>
      <c r="W182" s="2" t="s">
        <v>6</v>
      </c>
      <c r="Y182" s="7">
        <v>0</v>
      </c>
      <c r="Z182" s="2" t="s">
        <v>6</v>
      </c>
      <c r="AB182" s="51">
        <v>1</v>
      </c>
      <c r="AC182" s="2" t="s">
        <v>2</v>
      </c>
      <c r="AE182" s="51">
        <v>0.1</v>
      </c>
      <c r="AF182" s="2" t="s">
        <v>6</v>
      </c>
      <c r="AH182" s="7">
        <v>0</v>
      </c>
      <c r="AI182" s="2" t="s">
        <v>6</v>
      </c>
      <c r="AK182" s="7">
        <v>0</v>
      </c>
      <c r="AL182" s="2" t="s">
        <v>6</v>
      </c>
      <c r="AN182" s="7">
        <v>0.68</v>
      </c>
      <c r="AO182" s="2" t="s">
        <v>3</v>
      </c>
      <c r="AQ182" s="7">
        <v>0.5</v>
      </c>
      <c r="AR182" s="2" t="s">
        <v>4</v>
      </c>
      <c r="AT182" s="7">
        <v>0.1875</v>
      </c>
      <c r="AU182" s="2" t="s">
        <v>6</v>
      </c>
      <c r="AW182" s="7">
        <v>0</v>
      </c>
      <c r="AX182" s="2" t="s">
        <v>6</v>
      </c>
      <c r="AZ182" s="2">
        <v>0.25</v>
      </c>
      <c r="BA182" s="2" t="s">
        <v>5</v>
      </c>
      <c r="BC182" s="141">
        <v>0.30403452564762395</v>
      </c>
      <c r="BD182" s="141" t="s">
        <v>5</v>
      </c>
    </row>
    <row r="183" spans="1:56" s="2" customFormat="1" x14ac:dyDescent="0.25">
      <c r="A183" s="2" t="s">
        <v>188</v>
      </c>
      <c r="B183" s="2">
        <v>1209</v>
      </c>
      <c r="C183" s="116" t="s">
        <v>195</v>
      </c>
      <c r="D183" s="117">
        <v>0</v>
      </c>
      <c r="E183" s="2" t="s">
        <v>6</v>
      </c>
      <c r="G183" s="7">
        <v>0</v>
      </c>
      <c r="H183" s="7" t="s">
        <v>6</v>
      </c>
      <c r="J183" s="117">
        <v>0</v>
      </c>
      <c r="K183" s="2" t="s">
        <v>6</v>
      </c>
      <c r="M183" s="117">
        <v>0</v>
      </c>
      <c r="N183" s="2" t="s">
        <v>6</v>
      </c>
      <c r="P183" s="7">
        <v>0</v>
      </c>
      <c r="Q183" s="2" t="s">
        <v>6</v>
      </c>
      <c r="S183" s="7">
        <v>0</v>
      </c>
      <c r="T183" s="2" t="s">
        <v>6</v>
      </c>
      <c r="V183" s="7">
        <v>0</v>
      </c>
      <c r="W183" s="2" t="s">
        <v>6</v>
      </c>
      <c r="Y183" s="7">
        <v>0</v>
      </c>
      <c r="Z183" s="2" t="s">
        <v>6</v>
      </c>
      <c r="AB183" s="51">
        <v>0</v>
      </c>
      <c r="AC183" s="2" t="s">
        <v>6</v>
      </c>
      <c r="AE183" s="51">
        <v>0</v>
      </c>
      <c r="AF183" s="2" t="s">
        <v>6</v>
      </c>
      <c r="AH183" s="7">
        <v>0.45774647887323944</v>
      </c>
      <c r="AI183" s="2" t="s">
        <v>4</v>
      </c>
      <c r="AK183" s="7">
        <v>0</v>
      </c>
      <c r="AL183" s="2" t="s">
        <v>6</v>
      </c>
      <c r="AN183" s="7">
        <v>0</v>
      </c>
      <c r="AO183" s="2" t="s">
        <v>6</v>
      </c>
      <c r="AQ183" s="7">
        <v>0</v>
      </c>
      <c r="AR183" s="2" t="s">
        <v>6</v>
      </c>
      <c r="AT183" s="7">
        <v>0.25</v>
      </c>
      <c r="AU183" s="2" t="s">
        <v>5</v>
      </c>
      <c r="AW183" s="7">
        <v>0</v>
      </c>
      <c r="AX183" s="2" t="s">
        <v>6</v>
      </c>
      <c r="AZ183" s="2">
        <v>0</v>
      </c>
      <c r="BA183" s="2" t="s">
        <v>6</v>
      </c>
      <c r="BC183" s="141">
        <v>4.7887323943661977E-2</v>
      </c>
      <c r="BD183" s="141" t="s">
        <v>6</v>
      </c>
    </row>
    <row r="184" spans="1:56" s="2" customFormat="1" x14ac:dyDescent="0.25">
      <c r="A184" s="2" t="s">
        <v>188</v>
      </c>
      <c r="B184" s="2">
        <v>1210</v>
      </c>
      <c r="C184" s="116" t="s">
        <v>196</v>
      </c>
      <c r="D184" s="117">
        <v>1</v>
      </c>
      <c r="E184" s="2" t="s">
        <v>2</v>
      </c>
      <c r="G184" s="7">
        <v>0</v>
      </c>
      <c r="H184" s="7" t="s">
        <v>6</v>
      </c>
      <c r="J184" s="117">
        <v>0</v>
      </c>
      <c r="K184" s="2" t="s">
        <v>6</v>
      </c>
      <c r="M184" s="117">
        <v>0</v>
      </c>
      <c r="N184" s="2" t="s">
        <v>6</v>
      </c>
      <c r="P184" s="7">
        <v>0</v>
      </c>
      <c r="Q184" s="2" t="s">
        <v>6</v>
      </c>
      <c r="S184" s="7">
        <v>0</v>
      </c>
      <c r="T184" s="2" t="s">
        <v>6</v>
      </c>
      <c r="V184" s="7">
        <v>0</v>
      </c>
      <c r="W184" s="2" t="s">
        <v>6</v>
      </c>
      <c r="Y184" s="7">
        <v>0</v>
      </c>
      <c r="Z184" s="2" t="s">
        <v>6</v>
      </c>
      <c r="AB184" s="51">
        <v>0.4</v>
      </c>
      <c r="AC184" s="2" t="s">
        <v>5</v>
      </c>
      <c r="AE184" s="51">
        <v>0.1</v>
      </c>
      <c r="AF184" s="2" t="s">
        <v>6</v>
      </c>
      <c r="AH184" s="7">
        <v>0</v>
      </c>
      <c r="AI184" s="2" t="s">
        <v>6</v>
      </c>
      <c r="AK184" s="7">
        <v>0</v>
      </c>
      <c r="AL184" s="2" t="s">
        <v>6</v>
      </c>
      <c r="AN184" s="7">
        <v>0</v>
      </c>
      <c r="AO184" s="2" t="s">
        <v>6</v>
      </c>
      <c r="AQ184" s="7">
        <v>0</v>
      </c>
      <c r="AR184" s="2" t="s">
        <v>6</v>
      </c>
      <c r="AT184" s="7">
        <v>0.875</v>
      </c>
      <c r="AU184" s="2" t="s">
        <v>2</v>
      </c>
      <c r="AW184" s="7">
        <v>0</v>
      </c>
      <c r="AX184" s="2" t="s">
        <v>6</v>
      </c>
      <c r="AZ184" s="2">
        <v>0.25</v>
      </c>
      <c r="BA184" s="2" t="s">
        <v>5</v>
      </c>
      <c r="BC184" s="141">
        <v>0.17500000000000004</v>
      </c>
      <c r="BD184" s="141" t="s">
        <v>6</v>
      </c>
    </row>
    <row r="185" spans="1:56" s="2" customFormat="1" x14ac:dyDescent="0.25">
      <c r="A185" s="2" t="s">
        <v>188</v>
      </c>
      <c r="B185" s="2">
        <v>1211</v>
      </c>
      <c r="C185" s="116" t="s">
        <v>197</v>
      </c>
      <c r="D185" s="117">
        <v>1</v>
      </c>
      <c r="E185" s="2" t="s">
        <v>2</v>
      </c>
      <c r="G185" s="7">
        <v>0</v>
      </c>
      <c r="H185" s="7" t="s">
        <v>6</v>
      </c>
      <c r="J185" s="117">
        <v>0</v>
      </c>
      <c r="K185" s="2" t="s">
        <v>6</v>
      </c>
      <c r="M185" s="117">
        <v>0</v>
      </c>
      <c r="N185" s="2" t="s">
        <v>6</v>
      </c>
      <c r="P185" s="7">
        <v>0</v>
      </c>
      <c r="Q185" s="2" t="s">
        <v>6</v>
      </c>
      <c r="S185" s="7">
        <v>1</v>
      </c>
      <c r="T185" s="2" t="s">
        <v>2</v>
      </c>
      <c r="V185" s="7">
        <v>0</v>
      </c>
      <c r="W185" s="2" t="s">
        <v>6</v>
      </c>
      <c r="Y185" s="7">
        <v>0</v>
      </c>
      <c r="Z185" s="2" t="s">
        <v>6</v>
      </c>
      <c r="AB185" s="51">
        <v>0.1</v>
      </c>
      <c r="AC185" s="2" t="s">
        <v>6</v>
      </c>
      <c r="AE185" s="51">
        <v>0.1</v>
      </c>
      <c r="AF185" s="2" t="s">
        <v>6</v>
      </c>
      <c r="AH185" s="7">
        <v>0</v>
      </c>
      <c r="AI185" s="2" t="s">
        <v>6</v>
      </c>
      <c r="AK185" s="7">
        <v>0</v>
      </c>
      <c r="AL185" s="2" t="s">
        <v>6</v>
      </c>
      <c r="AN185" s="7">
        <v>0</v>
      </c>
      <c r="AO185" s="2" t="s">
        <v>6</v>
      </c>
      <c r="AQ185" s="7">
        <v>0</v>
      </c>
      <c r="AR185" s="2" t="s">
        <v>6</v>
      </c>
      <c r="AT185" s="7">
        <v>0</v>
      </c>
      <c r="AU185" s="2" t="s">
        <v>6</v>
      </c>
      <c r="AW185" s="7">
        <v>0</v>
      </c>
      <c r="AX185" s="2" t="s">
        <v>6</v>
      </c>
      <c r="AZ185" s="2">
        <v>0.3125</v>
      </c>
      <c r="BA185" s="2" t="s">
        <v>5</v>
      </c>
      <c r="BC185" s="141">
        <v>0.12562500000000001</v>
      </c>
      <c r="BD185" s="141" t="s">
        <v>6</v>
      </c>
    </row>
    <row r="186" spans="1:56" s="2" customFormat="1" x14ac:dyDescent="0.25">
      <c r="A186" s="2" t="s">
        <v>188</v>
      </c>
      <c r="B186" s="2">
        <v>1212</v>
      </c>
      <c r="C186" s="116" t="s">
        <v>198</v>
      </c>
      <c r="D186" s="117">
        <v>1</v>
      </c>
      <c r="E186" s="2" t="s">
        <v>2</v>
      </c>
      <c r="G186" s="7">
        <v>0.221004243281471</v>
      </c>
      <c r="H186" s="7" t="s">
        <v>5</v>
      </c>
      <c r="J186" s="117">
        <v>0</v>
      </c>
      <c r="K186" s="2" t="s">
        <v>6</v>
      </c>
      <c r="M186" s="117">
        <v>0</v>
      </c>
      <c r="N186" s="2" t="s">
        <v>6</v>
      </c>
      <c r="P186" s="7">
        <v>0</v>
      </c>
      <c r="Q186" s="2" t="s">
        <v>6</v>
      </c>
      <c r="S186" s="7">
        <v>1</v>
      </c>
      <c r="T186" s="2" t="s">
        <v>2</v>
      </c>
      <c r="V186" s="7">
        <v>0</v>
      </c>
      <c r="W186" s="2" t="s">
        <v>6</v>
      </c>
      <c r="Y186" s="7">
        <v>0</v>
      </c>
      <c r="Z186" s="2" t="s">
        <v>6</v>
      </c>
      <c r="AB186" s="51">
        <v>0.6</v>
      </c>
      <c r="AC186" s="2" t="s">
        <v>4</v>
      </c>
      <c r="AE186" s="51">
        <v>0.1</v>
      </c>
      <c r="AF186" s="2" t="s">
        <v>6</v>
      </c>
      <c r="AH186" s="7">
        <v>0</v>
      </c>
      <c r="AI186" s="2" t="s">
        <v>6</v>
      </c>
      <c r="AK186" s="7">
        <v>0</v>
      </c>
      <c r="AL186" s="2" t="s">
        <v>6</v>
      </c>
      <c r="AN186" s="7">
        <v>0</v>
      </c>
      <c r="AO186" s="2" t="s">
        <v>6</v>
      </c>
      <c r="AQ186" s="7">
        <v>0</v>
      </c>
      <c r="AR186" s="2" t="s">
        <v>6</v>
      </c>
      <c r="AT186" s="7">
        <v>0.25</v>
      </c>
      <c r="AU186" s="2" t="s">
        <v>5</v>
      </c>
      <c r="AW186" s="7">
        <v>0</v>
      </c>
      <c r="AX186" s="2" t="s">
        <v>6</v>
      </c>
      <c r="AZ186" s="2">
        <v>0.1875</v>
      </c>
      <c r="BA186" s="2" t="s">
        <v>6</v>
      </c>
      <c r="BC186" s="141">
        <v>0.18042521216407353</v>
      </c>
      <c r="BD186" s="141" t="s">
        <v>6</v>
      </c>
    </row>
    <row r="187" spans="1:56" s="2" customFormat="1" x14ac:dyDescent="0.25">
      <c r="A187" s="2" t="s">
        <v>188</v>
      </c>
      <c r="B187" s="2">
        <v>1213</v>
      </c>
      <c r="C187" s="116" t="s">
        <v>199</v>
      </c>
      <c r="D187" s="117">
        <v>0.73519736842105265</v>
      </c>
      <c r="E187" s="2" t="s">
        <v>3</v>
      </c>
      <c r="G187" s="7">
        <v>0</v>
      </c>
      <c r="H187" s="7" t="s">
        <v>6</v>
      </c>
      <c r="J187" s="117">
        <v>0</v>
      </c>
      <c r="K187" s="2" t="s">
        <v>6</v>
      </c>
      <c r="M187" s="117">
        <v>0</v>
      </c>
      <c r="N187" s="2" t="s">
        <v>6</v>
      </c>
      <c r="P187" s="7">
        <v>0</v>
      </c>
      <c r="Q187" s="2" t="s">
        <v>6</v>
      </c>
      <c r="S187" s="7">
        <v>0.67927631578947367</v>
      </c>
      <c r="T187" s="2" t="s">
        <v>3</v>
      </c>
      <c r="V187" s="7">
        <v>0</v>
      </c>
      <c r="W187" s="2" t="s">
        <v>6</v>
      </c>
      <c r="Y187" s="7">
        <v>0</v>
      </c>
      <c r="Z187" s="2" t="s">
        <v>6</v>
      </c>
      <c r="AB187" s="51">
        <v>0.9</v>
      </c>
      <c r="AC187" s="2" t="s">
        <v>2</v>
      </c>
      <c r="AE187" s="51">
        <v>0</v>
      </c>
      <c r="AF187" s="2" t="s">
        <v>6</v>
      </c>
      <c r="AH187" s="7">
        <v>0</v>
      </c>
      <c r="AI187" s="2" t="s">
        <v>6</v>
      </c>
      <c r="AK187" s="7">
        <v>0</v>
      </c>
      <c r="AL187" s="2" t="s">
        <v>6</v>
      </c>
      <c r="AN187" s="7">
        <v>0</v>
      </c>
      <c r="AO187" s="2" t="s">
        <v>6</v>
      </c>
      <c r="AQ187" s="7">
        <v>0</v>
      </c>
      <c r="AR187" s="2" t="s">
        <v>6</v>
      </c>
      <c r="AT187" s="7">
        <v>0</v>
      </c>
      <c r="AU187" s="2" t="s">
        <v>6</v>
      </c>
      <c r="AW187" s="7">
        <v>0</v>
      </c>
      <c r="AX187" s="2" t="s">
        <v>6</v>
      </c>
      <c r="AZ187" s="2">
        <v>6.25E-2</v>
      </c>
      <c r="BA187" s="2" t="s">
        <v>6</v>
      </c>
      <c r="BC187" s="141">
        <v>0.11884868421052631</v>
      </c>
      <c r="BD187" s="141" t="s">
        <v>6</v>
      </c>
    </row>
    <row r="188" spans="1:56" s="2" customFormat="1" x14ac:dyDescent="0.25">
      <c r="A188" s="2" t="s">
        <v>188</v>
      </c>
      <c r="B188" s="2">
        <v>1214</v>
      </c>
      <c r="C188" s="116" t="s">
        <v>200</v>
      </c>
      <c r="D188" s="117">
        <v>1</v>
      </c>
      <c r="E188" s="2" t="s">
        <v>2</v>
      </c>
      <c r="G188" s="7">
        <v>0</v>
      </c>
      <c r="H188" s="7" t="s">
        <v>6</v>
      </c>
      <c r="J188" s="117">
        <v>0</v>
      </c>
      <c r="K188" s="2" t="s">
        <v>6</v>
      </c>
      <c r="M188" s="117">
        <v>0</v>
      </c>
      <c r="N188" s="2" t="s">
        <v>6</v>
      </c>
      <c r="P188" s="7">
        <v>0</v>
      </c>
      <c r="Q188" s="2" t="s">
        <v>6</v>
      </c>
      <c r="S188" s="7">
        <v>1</v>
      </c>
      <c r="T188" s="2" t="s">
        <v>2</v>
      </c>
      <c r="V188" s="7">
        <v>0</v>
      </c>
      <c r="W188" s="2" t="s">
        <v>6</v>
      </c>
      <c r="Y188" s="7">
        <v>0</v>
      </c>
      <c r="Z188" s="2" t="s">
        <v>6</v>
      </c>
      <c r="AB188" s="51">
        <v>0</v>
      </c>
      <c r="AC188" s="2" t="s">
        <v>6</v>
      </c>
      <c r="AE188" s="51">
        <v>0</v>
      </c>
      <c r="AF188" s="2" t="s">
        <v>6</v>
      </c>
      <c r="AH188" s="7">
        <v>0</v>
      </c>
      <c r="AI188" s="2" t="s">
        <v>6</v>
      </c>
      <c r="AK188" s="7">
        <v>0</v>
      </c>
      <c r="AL188" s="2" t="s">
        <v>6</v>
      </c>
      <c r="AN188" s="7">
        <v>0</v>
      </c>
      <c r="AO188" s="2" t="s">
        <v>6</v>
      </c>
      <c r="AQ188" s="7">
        <v>0</v>
      </c>
      <c r="AR188" s="2" t="s">
        <v>6</v>
      </c>
      <c r="AT188" s="7">
        <v>0</v>
      </c>
      <c r="AU188" s="2" t="s">
        <v>6</v>
      </c>
      <c r="AW188" s="7">
        <v>0</v>
      </c>
      <c r="AX188" s="2" t="s">
        <v>6</v>
      </c>
      <c r="AZ188" s="2">
        <v>0</v>
      </c>
      <c r="BA188" s="2" t="s">
        <v>6</v>
      </c>
      <c r="BC188" s="141">
        <v>0.1</v>
      </c>
      <c r="BD188" s="141" t="s">
        <v>6</v>
      </c>
    </row>
    <row r="189" spans="1:56" s="2" customFormat="1" x14ac:dyDescent="0.25">
      <c r="A189" s="2" t="s">
        <v>188</v>
      </c>
      <c r="B189" s="2">
        <v>1215</v>
      </c>
      <c r="C189" s="116" t="s">
        <v>201</v>
      </c>
      <c r="D189" s="117">
        <v>1</v>
      </c>
      <c r="E189" s="2" t="s">
        <v>2</v>
      </c>
      <c r="G189" s="7">
        <v>0</v>
      </c>
      <c r="H189" s="7" t="s">
        <v>6</v>
      </c>
      <c r="J189" s="117">
        <v>0</v>
      </c>
      <c r="K189" s="2" t="s">
        <v>6</v>
      </c>
      <c r="M189" s="117">
        <v>0</v>
      </c>
      <c r="N189" s="2" t="s">
        <v>6</v>
      </c>
      <c r="P189" s="7">
        <v>0</v>
      </c>
      <c r="Q189" s="2" t="s">
        <v>6</v>
      </c>
      <c r="S189" s="7">
        <v>1</v>
      </c>
      <c r="T189" s="2" t="s">
        <v>2</v>
      </c>
      <c r="V189" s="7">
        <v>0</v>
      </c>
      <c r="W189" s="2" t="s">
        <v>6</v>
      </c>
      <c r="Y189" s="7">
        <v>0</v>
      </c>
      <c r="Z189" s="2" t="s">
        <v>6</v>
      </c>
      <c r="AB189" s="51">
        <v>0.1</v>
      </c>
      <c r="AC189" s="2" t="s">
        <v>6</v>
      </c>
      <c r="AE189" s="51">
        <v>0.1</v>
      </c>
      <c r="AF189" s="2" t="s">
        <v>6</v>
      </c>
      <c r="AH189" s="7">
        <v>0</v>
      </c>
      <c r="AI189" s="2" t="s">
        <v>6</v>
      </c>
      <c r="AK189" s="7">
        <v>0</v>
      </c>
      <c r="AL189" s="2" t="s">
        <v>6</v>
      </c>
      <c r="AN189" s="7">
        <v>0</v>
      </c>
      <c r="AO189" s="2" t="s">
        <v>6</v>
      </c>
      <c r="AQ189" s="7">
        <v>0</v>
      </c>
      <c r="AR189" s="2" t="s">
        <v>6</v>
      </c>
      <c r="AT189" s="7">
        <v>0</v>
      </c>
      <c r="AU189" s="2" t="s">
        <v>6</v>
      </c>
      <c r="AW189" s="7">
        <v>0</v>
      </c>
      <c r="AX189" s="2" t="s">
        <v>6</v>
      </c>
      <c r="AZ189" s="2">
        <v>0.4375</v>
      </c>
      <c r="BA189" s="2" t="s">
        <v>4</v>
      </c>
      <c r="BC189" s="141">
        <v>0.13187500000000002</v>
      </c>
      <c r="BD189" s="141" t="s">
        <v>6</v>
      </c>
    </row>
    <row r="190" spans="1:56" s="2" customFormat="1" x14ac:dyDescent="0.25">
      <c r="A190" s="2" t="s">
        <v>188</v>
      </c>
      <c r="B190" s="2">
        <v>1216</v>
      </c>
      <c r="C190" s="116" t="s">
        <v>202</v>
      </c>
      <c r="D190" s="117">
        <v>1</v>
      </c>
      <c r="E190" s="2" t="s">
        <v>2</v>
      </c>
      <c r="G190" s="7">
        <v>0</v>
      </c>
      <c r="H190" s="7" t="s">
        <v>6</v>
      </c>
      <c r="J190" s="117">
        <v>0.95</v>
      </c>
      <c r="K190" s="2" t="s">
        <v>2</v>
      </c>
      <c r="M190" s="117">
        <v>0</v>
      </c>
      <c r="N190" s="2" t="s">
        <v>6</v>
      </c>
      <c r="P190" s="7">
        <v>0</v>
      </c>
      <c r="Q190" s="2" t="s">
        <v>6</v>
      </c>
      <c r="S190" s="7">
        <v>1</v>
      </c>
      <c r="T190" s="2" t="s">
        <v>2</v>
      </c>
      <c r="V190" s="7">
        <v>0</v>
      </c>
      <c r="W190" s="2" t="s">
        <v>6</v>
      </c>
      <c r="Y190" s="7">
        <v>0</v>
      </c>
      <c r="Z190" s="2" t="s">
        <v>6</v>
      </c>
      <c r="AB190" s="51">
        <v>0.1</v>
      </c>
      <c r="AC190" s="2" t="s">
        <v>6</v>
      </c>
      <c r="AE190" s="51">
        <v>0.1</v>
      </c>
      <c r="AF190" s="2" t="s">
        <v>6</v>
      </c>
      <c r="AH190" s="7">
        <v>0.71042471042471045</v>
      </c>
      <c r="AI190" s="2" t="s">
        <v>3</v>
      </c>
      <c r="AK190" s="7">
        <v>6.7362748400134724E-3</v>
      </c>
      <c r="AL190" s="2" t="s">
        <v>6</v>
      </c>
      <c r="AN190" s="7">
        <v>0</v>
      </c>
      <c r="AO190" s="2" t="s">
        <v>6</v>
      </c>
      <c r="AQ190" s="7">
        <v>0</v>
      </c>
      <c r="AR190" s="2" t="s">
        <v>6</v>
      </c>
      <c r="AT190" s="7">
        <v>0.75</v>
      </c>
      <c r="AU190" s="2" t="s">
        <v>3</v>
      </c>
      <c r="AW190" s="7">
        <v>0</v>
      </c>
      <c r="AX190" s="2" t="s">
        <v>6</v>
      </c>
      <c r="AZ190" s="2">
        <v>0.3125</v>
      </c>
      <c r="BA190" s="2" t="s">
        <v>5</v>
      </c>
      <c r="BC190" s="141">
        <v>0.33148304926323624</v>
      </c>
      <c r="BD190" s="141" t="s">
        <v>5</v>
      </c>
    </row>
    <row r="191" spans="1:56" s="2" customFormat="1" x14ac:dyDescent="0.25">
      <c r="A191" s="2" t="s">
        <v>188</v>
      </c>
      <c r="B191" s="2">
        <v>1217</v>
      </c>
      <c r="C191" s="116" t="s">
        <v>203</v>
      </c>
      <c r="D191" s="117">
        <v>0</v>
      </c>
      <c r="E191" s="2" t="s">
        <v>6</v>
      </c>
      <c r="G191" s="7">
        <v>0</v>
      </c>
      <c r="H191" s="7" t="s">
        <v>6</v>
      </c>
      <c r="J191" s="117">
        <v>0</v>
      </c>
      <c r="K191" s="2" t="s">
        <v>6</v>
      </c>
      <c r="M191" s="117">
        <v>0</v>
      </c>
      <c r="N191" s="2" t="s">
        <v>6</v>
      </c>
      <c r="P191" s="7">
        <v>0</v>
      </c>
      <c r="Q191" s="2" t="s">
        <v>6</v>
      </c>
      <c r="S191" s="7">
        <v>0</v>
      </c>
      <c r="T191" s="2" t="s">
        <v>6</v>
      </c>
      <c r="V191" s="7">
        <v>0</v>
      </c>
      <c r="W191" s="2" t="s">
        <v>6</v>
      </c>
      <c r="Y191" s="7">
        <v>0</v>
      </c>
      <c r="Z191" s="2" t="s">
        <v>6</v>
      </c>
      <c r="AB191" s="51">
        <v>0</v>
      </c>
      <c r="AC191" s="2" t="s">
        <v>6</v>
      </c>
      <c r="AE191" s="51">
        <v>0</v>
      </c>
      <c r="AF191" s="2" t="s">
        <v>6</v>
      </c>
      <c r="AH191" s="7">
        <v>0</v>
      </c>
      <c r="AI191" s="2" t="s">
        <v>6</v>
      </c>
      <c r="AK191" s="7">
        <v>0</v>
      </c>
      <c r="AL191" s="2" t="s">
        <v>6</v>
      </c>
      <c r="AN191" s="7">
        <v>0</v>
      </c>
      <c r="AO191" s="2" t="s">
        <v>6</v>
      </c>
      <c r="AQ191" s="7">
        <v>0</v>
      </c>
      <c r="AR191" s="2" t="s">
        <v>6</v>
      </c>
      <c r="AT191" s="7">
        <v>0.75172413793103443</v>
      </c>
      <c r="AU191" s="2" t="s">
        <v>3</v>
      </c>
      <c r="AW191" s="7">
        <v>0</v>
      </c>
      <c r="AX191" s="2" t="s">
        <v>6</v>
      </c>
      <c r="AZ191" s="2">
        <v>0</v>
      </c>
      <c r="BA191" s="2" t="s">
        <v>6</v>
      </c>
      <c r="BC191" s="141">
        <v>7.5172413793103451E-2</v>
      </c>
      <c r="BD191" s="141" t="s">
        <v>6</v>
      </c>
    </row>
    <row r="192" spans="1:56" s="2" customFormat="1" x14ac:dyDescent="0.25">
      <c r="A192" s="2" t="s">
        <v>188</v>
      </c>
      <c r="B192" s="2">
        <v>1218</v>
      </c>
      <c r="C192" s="116" t="s">
        <v>204</v>
      </c>
      <c r="D192" s="117">
        <v>0</v>
      </c>
      <c r="E192" s="2" t="s">
        <v>6</v>
      </c>
      <c r="G192" s="7">
        <v>0</v>
      </c>
      <c r="H192" s="7" t="s">
        <v>6</v>
      </c>
      <c r="J192" s="117">
        <v>0</v>
      </c>
      <c r="K192" s="2" t="s">
        <v>6</v>
      </c>
      <c r="M192" s="117">
        <v>0</v>
      </c>
      <c r="N192" s="2" t="s">
        <v>6</v>
      </c>
      <c r="P192" s="7">
        <v>0</v>
      </c>
      <c r="Q192" s="2" t="s">
        <v>6</v>
      </c>
      <c r="S192" s="7">
        <v>0</v>
      </c>
      <c r="T192" s="2" t="s">
        <v>6</v>
      </c>
      <c r="V192" s="7">
        <v>0</v>
      </c>
      <c r="W192" s="2" t="s">
        <v>6</v>
      </c>
      <c r="Y192" s="7">
        <v>0</v>
      </c>
      <c r="Z192" s="2" t="s">
        <v>6</v>
      </c>
      <c r="AB192" s="51">
        <v>0</v>
      </c>
      <c r="AC192" s="2" t="s">
        <v>6</v>
      </c>
      <c r="AE192" s="51">
        <v>0</v>
      </c>
      <c r="AF192" s="2" t="s">
        <v>6</v>
      </c>
      <c r="AH192" s="7">
        <v>0</v>
      </c>
      <c r="AI192" s="2" t="s">
        <v>6</v>
      </c>
      <c r="AK192" s="7">
        <v>0</v>
      </c>
      <c r="AL192" s="2" t="s">
        <v>6</v>
      </c>
      <c r="AN192" s="7">
        <v>0</v>
      </c>
      <c r="AO192" s="2" t="s">
        <v>6</v>
      </c>
      <c r="AQ192" s="7">
        <v>0</v>
      </c>
      <c r="AR192" s="2" t="s">
        <v>6</v>
      </c>
      <c r="AT192" s="7">
        <v>0</v>
      </c>
      <c r="AU192" s="2" t="s">
        <v>6</v>
      </c>
      <c r="AW192" s="7">
        <v>0</v>
      </c>
      <c r="AX192" s="2" t="s">
        <v>6</v>
      </c>
      <c r="AZ192" s="2">
        <v>0</v>
      </c>
      <c r="BA192" s="2" t="s">
        <v>6</v>
      </c>
      <c r="BC192" s="141">
        <v>0</v>
      </c>
      <c r="BD192" s="141" t="s">
        <v>6</v>
      </c>
    </row>
    <row r="193" spans="1:56" s="2" customFormat="1" x14ac:dyDescent="0.25">
      <c r="A193" s="2" t="s">
        <v>188</v>
      </c>
      <c r="B193" s="2">
        <v>1219</v>
      </c>
      <c r="C193" s="116" t="s">
        <v>205</v>
      </c>
      <c r="D193" s="117">
        <v>0.47701930921947239</v>
      </c>
      <c r="E193" s="2" t="s">
        <v>4</v>
      </c>
      <c r="G193" s="7">
        <v>3.3756630766757757E-2</v>
      </c>
      <c r="H193" s="7" t="s">
        <v>6</v>
      </c>
      <c r="J193" s="117">
        <v>0</v>
      </c>
      <c r="K193" s="2" t="s">
        <v>6</v>
      </c>
      <c r="M193" s="117">
        <v>0</v>
      </c>
      <c r="N193" s="2" t="s">
        <v>6</v>
      </c>
      <c r="P193" s="7">
        <v>0</v>
      </c>
      <c r="Q193" s="2" t="s">
        <v>6</v>
      </c>
      <c r="S193" s="7">
        <v>0</v>
      </c>
      <c r="T193" s="2" t="s">
        <v>6</v>
      </c>
      <c r="V193" s="7">
        <v>0</v>
      </c>
      <c r="W193" s="2" t="s">
        <v>6</v>
      </c>
      <c r="Y193" s="7">
        <v>0</v>
      </c>
      <c r="Z193" s="2" t="s">
        <v>6</v>
      </c>
      <c r="AB193" s="51">
        <v>0</v>
      </c>
      <c r="AC193" s="2" t="s">
        <v>6</v>
      </c>
      <c r="AE193" s="51">
        <v>0</v>
      </c>
      <c r="AF193" s="2" t="s">
        <v>6</v>
      </c>
      <c r="AH193" s="7">
        <v>0</v>
      </c>
      <c r="AI193" s="2" t="s">
        <v>6</v>
      </c>
      <c r="AK193" s="7">
        <v>0</v>
      </c>
      <c r="AL193" s="2" t="s">
        <v>6</v>
      </c>
      <c r="AN193" s="7">
        <v>0</v>
      </c>
      <c r="AO193" s="2" t="s">
        <v>6</v>
      </c>
      <c r="AQ193" s="7">
        <v>0</v>
      </c>
      <c r="AR193" s="2" t="s">
        <v>6</v>
      </c>
      <c r="AT193" s="7">
        <v>0.34090909090909094</v>
      </c>
      <c r="AU193" s="2" t="s">
        <v>5</v>
      </c>
      <c r="AW193" s="7">
        <v>0</v>
      </c>
      <c r="AX193" s="2" t="s">
        <v>6</v>
      </c>
      <c r="AZ193" s="2">
        <v>0.3125</v>
      </c>
      <c r="BA193" s="2" t="s">
        <v>5</v>
      </c>
      <c r="BC193" s="141">
        <v>7.5254706090220613E-2</v>
      </c>
      <c r="BD193" s="141" t="s">
        <v>6</v>
      </c>
    </row>
    <row r="194" spans="1:56" s="2" customFormat="1" x14ac:dyDescent="0.25">
      <c r="A194" s="2" t="s">
        <v>188</v>
      </c>
      <c r="B194" s="2">
        <v>1220</v>
      </c>
      <c r="C194" s="116" t="s">
        <v>206</v>
      </c>
      <c r="D194" s="117">
        <v>0.25756186984417967</v>
      </c>
      <c r="E194" s="2" t="s">
        <v>5</v>
      </c>
      <c r="G194" s="7">
        <v>0</v>
      </c>
      <c r="H194" s="7" t="s">
        <v>6</v>
      </c>
      <c r="J194" s="117">
        <v>0.95</v>
      </c>
      <c r="K194" s="2" t="s">
        <v>2</v>
      </c>
      <c r="M194" s="117">
        <v>0.16973684210526316</v>
      </c>
      <c r="N194" s="2" t="s">
        <v>6</v>
      </c>
      <c r="P194" s="7">
        <v>0</v>
      </c>
      <c r="Q194" s="2" t="s">
        <v>6</v>
      </c>
      <c r="S194" s="7">
        <v>0</v>
      </c>
      <c r="T194" s="2" t="s">
        <v>6</v>
      </c>
      <c r="V194" s="7">
        <v>0</v>
      </c>
      <c r="W194" s="2" t="s">
        <v>6</v>
      </c>
      <c r="Y194" s="7">
        <v>0.10281517747858017</v>
      </c>
      <c r="Z194" s="2" t="s">
        <v>6</v>
      </c>
      <c r="AB194" s="51">
        <v>0.1</v>
      </c>
      <c r="AC194" s="2" t="s">
        <v>6</v>
      </c>
      <c r="AE194" s="51">
        <v>0.1</v>
      </c>
      <c r="AF194" s="2" t="s">
        <v>6</v>
      </c>
      <c r="AH194" s="7">
        <v>6.2328139321723187E-2</v>
      </c>
      <c r="AI194" s="2" t="s">
        <v>6</v>
      </c>
      <c r="AK194" s="7">
        <v>0</v>
      </c>
      <c r="AL194" s="2" t="s">
        <v>6</v>
      </c>
      <c r="AN194" s="7">
        <v>0</v>
      </c>
      <c r="AO194" s="2" t="s">
        <v>6</v>
      </c>
      <c r="AQ194" s="7">
        <v>0.125</v>
      </c>
      <c r="AR194" s="2" t="s">
        <v>6</v>
      </c>
      <c r="AT194" s="7">
        <v>0.75</v>
      </c>
      <c r="AU194" s="2" t="s">
        <v>3</v>
      </c>
      <c r="AW194" s="7">
        <v>0</v>
      </c>
      <c r="AX194" s="2" t="s">
        <v>6</v>
      </c>
      <c r="AZ194" s="2">
        <v>0.625</v>
      </c>
      <c r="BA194" s="2" t="s">
        <v>3</v>
      </c>
      <c r="BC194" s="141">
        <v>0.25560894354275054</v>
      </c>
      <c r="BD194" s="141" t="s">
        <v>5</v>
      </c>
    </row>
    <row r="195" spans="1:56" s="2" customFormat="1" x14ac:dyDescent="0.25">
      <c r="A195" s="2" t="s">
        <v>188</v>
      </c>
      <c r="B195" s="2">
        <v>1221</v>
      </c>
      <c r="C195" s="116" t="s">
        <v>207</v>
      </c>
      <c r="D195" s="117">
        <v>0</v>
      </c>
      <c r="E195" s="2" t="s">
        <v>6</v>
      </c>
      <c r="G195" s="7">
        <v>0</v>
      </c>
      <c r="H195" s="7" t="s">
        <v>6</v>
      </c>
      <c r="J195" s="117">
        <v>0</v>
      </c>
      <c r="K195" s="2" t="s">
        <v>6</v>
      </c>
      <c r="M195" s="117">
        <v>0</v>
      </c>
      <c r="N195" s="2" t="s">
        <v>6</v>
      </c>
      <c r="P195" s="7">
        <v>0</v>
      </c>
      <c r="Q195" s="2" t="s">
        <v>6</v>
      </c>
      <c r="S195" s="7">
        <v>0</v>
      </c>
      <c r="T195" s="2" t="s">
        <v>6</v>
      </c>
      <c r="V195" s="7">
        <v>0</v>
      </c>
      <c r="W195" s="2" t="s">
        <v>6</v>
      </c>
      <c r="Y195" s="7">
        <v>0</v>
      </c>
      <c r="Z195" s="2" t="s">
        <v>6</v>
      </c>
      <c r="AB195" s="51">
        <v>0.1</v>
      </c>
      <c r="AC195" s="2" t="s">
        <v>6</v>
      </c>
      <c r="AE195" s="51">
        <v>0.1</v>
      </c>
      <c r="AF195" s="2" t="s">
        <v>6</v>
      </c>
      <c r="AH195" s="7">
        <v>0</v>
      </c>
      <c r="AI195" s="2" t="s">
        <v>6</v>
      </c>
      <c r="AK195" s="7">
        <v>0</v>
      </c>
      <c r="AL195" s="2" t="s">
        <v>6</v>
      </c>
      <c r="AN195" s="7">
        <v>0</v>
      </c>
      <c r="AO195" s="2" t="s">
        <v>6</v>
      </c>
      <c r="AQ195" s="7">
        <v>0</v>
      </c>
      <c r="AR195" s="2" t="s">
        <v>6</v>
      </c>
      <c r="AT195" s="7">
        <v>0.25</v>
      </c>
      <c r="AU195" s="2" t="s">
        <v>5</v>
      </c>
      <c r="AW195" s="7">
        <v>0</v>
      </c>
      <c r="AX195" s="2" t="s">
        <v>6</v>
      </c>
      <c r="AZ195" s="2">
        <v>0</v>
      </c>
      <c r="BA195" s="2" t="s">
        <v>6</v>
      </c>
      <c r="BC195" s="141">
        <v>3.5000000000000003E-2</v>
      </c>
      <c r="BD195" s="141" t="s">
        <v>6</v>
      </c>
    </row>
    <row r="196" spans="1:56" s="2" customFormat="1" x14ac:dyDescent="0.25">
      <c r="A196" s="2" t="s">
        <v>188</v>
      </c>
      <c r="B196" s="2">
        <v>1222</v>
      </c>
      <c r="C196" s="116" t="s">
        <v>208</v>
      </c>
      <c r="D196" s="117">
        <v>0</v>
      </c>
      <c r="E196" s="2" t="s">
        <v>6</v>
      </c>
      <c r="G196" s="7">
        <v>0</v>
      </c>
      <c r="H196" s="7" t="s">
        <v>6</v>
      </c>
      <c r="J196" s="117">
        <v>0</v>
      </c>
      <c r="K196" s="2" t="s">
        <v>6</v>
      </c>
      <c r="M196" s="117">
        <v>0</v>
      </c>
      <c r="N196" s="2" t="s">
        <v>6</v>
      </c>
      <c r="P196" s="7">
        <v>0</v>
      </c>
      <c r="Q196" s="2" t="s">
        <v>6</v>
      </c>
      <c r="S196" s="7">
        <v>0</v>
      </c>
      <c r="T196" s="2" t="s">
        <v>6</v>
      </c>
      <c r="V196" s="7">
        <v>0</v>
      </c>
      <c r="W196" s="2" t="s">
        <v>6</v>
      </c>
      <c r="Y196" s="7">
        <v>0</v>
      </c>
      <c r="Z196" s="2" t="s">
        <v>6</v>
      </c>
      <c r="AB196" s="51">
        <v>0.4</v>
      </c>
      <c r="AC196" s="2" t="s">
        <v>5</v>
      </c>
      <c r="AE196" s="51">
        <v>0</v>
      </c>
      <c r="AF196" s="2" t="s">
        <v>6</v>
      </c>
      <c r="AH196" s="7">
        <v>0</v>
      </c>
      <c r="AI196" s="2" t="s">
        <v>6</v>
      </c>
      <c r="AK196" s="7">
        <v>0</v>
      </c>
      <c r="AL196" s="2" t="s">
        <v>6</v>
      </c>
      <c r="AN196" s="7">
        <v>0</v>
      </c>
      <c r="AO196" s="2" t="s">
        <v>6</v>
      </c>
      <c r="AQ196" s="7">
        <v>0</v>
      </c>
      <c r="AR196" s="2" t="s">
        <v>6</v>
      </c>
      <c r="AT196" s="7">
        <v>0</v>
      </c>
      <c r="AU196" s="2" t="s">
        <v>6</v>
      </c>
      <c r="AW196" s="7">
        <v>0</v>
      </c>
      <c r="AX196" s="2" t="s">
        <v>6</v>
      </c>
      <c r="AZ196" s="2">
        <v>0</v>
      </c>
      <c r="BA196" s="2" t="s">
        <v>6</v>
      </c>
      <c r="BC196" s="141">
        <v>2.0000000000000004E-2</v>
      </c>
      <c r="BD196" s="141" t="s">
        <v>6</v>
      </c>
    </row>
    <row r="197" spans="1:56" s="2" customFormat="1" x14ac:dyDescent="0.25">
      <c r="A197" s="2" t="s">
        <v>188</v>
      </c>
      <c r="B197" s="2">
        <v>1223</v>
      </c>
      <c r="C197" s="116" t="s">
        <v>209</v>
      </c>
      <c r="D197" s="117">
        <v>1</v>
      </c>
      <c r="E197" s="2" t="s">
        <v>2</v>
      </c>
      <c r="G197" s="7">
        <v>6.6887080366225843E-2</v>
      </c>
      <c r="H197" s="7" t="s">
        <v>6</v>
      </c>
      <c r="J197" s="117">
        <v>2.3809523809523808E-2</v>
      </c>
      <c r="K197" s="2" t="s">
        <v>6</v>
      </c>
      <c r="M197" s="117">
        <v>5.7471264367816091E-3</v>
      </c>
      <c r="N197" s="2" t="s">
        <v>6</v>
      </c>
      <c r="P197" s="7">
        <v>0</v>
      </c>
      <c r="Q197" s="2" t="s">
        <v>6</v>
      </c>
      <c r="S197" s="7">
        <v>0</v>
      </c>
      <c r="T197" s="2" t="s">
        <v>6</v>
      </c>
      <c r="V197" s="7">
        <v>0</v>
      </c>
      <c r="W197" s="2" t="s">
        <v>6</v>
      </c>
      <c r="Y197" s="7">
        <v>0</v>
      </c>
      <c r="Z197" s="2" t="s">
        <v>6</v>
      </c>
      <c r="AB197" s="51">
        <v>0.4</v>
      </c>
      <c r="AC197" s="2" t="s">
        <v>5</v>
      </c>
      <c r="AE197" s="51">
        <v>0</v>
      </c>
      <c r="AF197" s="2" t="s">
        <v>6</v>
      </c>
      <c r="AH197" s="7">
        <v>0.39455782312925169</v>
      </c>
      <c r="AI197" s="2" t="s">
        <v>5</v>
      </c>
      <c r="AK197" s="7">
        <v>4.5778229908443541E-3</v>
      </c>
      <c r="AL197" s="2" t="s">
        <v>6</v>
      </c>
      <c r="AN197" s="7">
        <v>0</v>
      </c>
      <c r="AO197" s="2" t="s">
        <v>6</v>
      </c>
      <c r="AQ197" s="7">
        <v>0</v>
      </c>
      <c r="AR197" s="2" t="s">
        <v>6</v>
      </c>
      <c r="AT197" s="7">
        <v>0.4375</v>
      </c>
      <c r="AU197" s="2" t="s">
        <v>4</v>
      </c>
      <c r="AW197" s="7">
        <v>0</v>
      </c>
      <c r="AX197" s="2" t="s">
        <v>6</v>
      </c>
      <c r="AZ197" s="2">
        <v>0.3125</v>
      </c>
      <c r="BA197" s="2" t="s">
        <v>5</v>
      </c>
      <c r="BC197" s="141">
        <v>0.15563180134894666</v>
      </c>
      <c r="BD197" s="141" t="s">
        <v>6</v>
      </c>
    </row>
    <row r="198" spans="1:56" s="2" customFormat="1" x14ac:dyDescent="0.25">
      <c r="A198" s="2" t="s">
        <v>188</v>
      </c>
      <c r="B198" s="2">
        <v>1224</v>
      </c>
      <c r="C198" s="116" t="s">
        <v>210</v>
      </c>
      <c r="D198" s="117">
        <v>0</v>
      </c>
      <c r="E198" s="2" t="s">
        <v>6</v>
      </c>
      <c r="G198" s="7">
        <v>0</v>
      </c>
      <c r="H198" s="7" t="s">
        <v>6</v>
      </c>
      <c r="J198" s="117">
        <v>0.7</v>
      </c>
      <c r="K198" s="2" t="s">
        <v>3</v>
      </c>
      <c r="M198" s="117">
        <v>0.2014285714285714</v>
      </c>
      <c r="N198" s="2" t="s">
        <v>5</v>
      </c>
      <c r="P198" s="7">
        <v>0</v>
      </c>
      <c r="Q198" s="2" t="s">
        <v>6</v>
      </c>
      <c r="S198" s="7">
        <v>1</v>
      </c>
      <c r="T198" s="2" t="s">
        <v>2</v>
      </c>
      <c r="V198" s="7">
        <v>0</v>
      </c>
      <c r="W198" s="2" t="s">
        <v>6</v>
      </c>
      <c r="Y198" s="7">
        <v>0</v>
      </c>
      <c r="Z198" s="2" t="s">
        <v>6</v>
      </c>
      <c r="AB198" s="51">
        <v>0.9</v>
      </c>
      <c r="AC198" s="2" t="s">
        <v>2</v>
      </c>
      <c r="AE198" s="51">
        <v>0</v>
      </c>
      <c r="AF198" s="2" t="s">
        <v>6</v>
      </c>
      <c r="AH198" s="7">
        <v>0</v>
      </c>
      <c r="AI198" s="2" t="s">
        <v>6</v>
      </c>
      <c r="AK198" s="7">
        <v>0</v>
      </c>
      <c r="AL198" s="2" t="s">
        <v>6</v>
      </c>
      <c r="AN198" s="7">
        <v>0</v>
      </c>
      <c r="AO198" s="2" t="s">
        <v>6</v>
      </c>
      <c r="AQ198" s="7">
        <v>0</v>
      </c>
      <c r="AR198" s="2" t="s">
        <v>6</v>
      </c>
      <c r="AT198" s="7">
        <v>0</v>
      </c>
      <c r="AU198" s="2" t="s">
        <v>6</v>
      </c>
      <c r="AW198" s="7">
        <v>0</v>
      </c>
      <c r="AX198" s="2" t="s">
        <v>6</v>
      </c>
      <c r="AZ198" s="2">
        <v>0.125</v>
      </c>
      <c r="BA198" s="2" t="s">
        <v>6</v>
      </c>
      <c r="BC198" s="141">
        <v>0.19139285714285714</v>
      </c>
      <c r="BD198" s="141" t="s">
        <v>6</v>
      </c>
    </row>
    <row r="199" spans="1:56" s="2" customFormat="1" x14ac:dyDescent="0.25">
      <c r="A199" s="2" t="s">
        <v>188</v>
      </c>
      <c r="B199" s="2">
        <v>1225</v>
      </c>
      <c r="C199" s="116" t="s">
        <v>211</v>
      </c>
      <c r="D199" s="117">
        <v>1</v>
      </c>
      <c r="E199" s="2" t="s">
        <v>2</v>
      </c>
      <c r="G199" s="7">
        <v>0</v>
      </c>
      <c r="H199" s="7" t="s">
        <v>6</v>
      </c>
      <c r="J199" s="117">
        <v>0.44666666666666671</v>
      </c>
      <c r="K199" s="2" t="s">
        <v>4</v>
      </c>
      <c r="M199" s="117">
        <v>0.25714285714285712</v>
      </c>
      <c r="N199" s="2" t="s">
        <v>5</v>
      </c>
      <c r="P199" s="7">
        <v>0</v>
      </c>
      <c r="Q199" s="2" t="s">
        <v>6</v>
      </c>
      <c r="S199" s="7">
        <v>0</v>
      </c>
      <c r="T199" s="2" t="s">
        <v>6</v>
      </c>
      <c r="V199" s="7">
        <v>0</v>
      </c>
      <c r="W199" s="2" t="s">
        <v>6</v>
      </c>
      <c r="Y199" s="7">
        <v>1</v>
      </c>
      <c r="Z199" s="2" t="s">
        <v>2</v>
      </c>
      <c r="AB199" s="51">
        <v>0.9</v>
      </c>
      <c r="AC199" s="2" t="s">
        <v>2</v>
      </c>
      <c r="AE199" s="51">
        <v>0.44545454545454549</v>
      </c>
      <c r="AF199" s="2" t="s">
        <v>4</v>
      </c>
      <c r="AH199" s="7">
        <v>0</v>
      </c>
      <c r="AI199" s="2" t="s">
        <v>6</v>
      </c>
      <c r="AK199" s="7">
        <v>0</v>
      </c>
      <c r="AL199" s="2" t="s">
        <v>6</v>
      </c>
      <c r="AN199" s="7">
        <v>0.68</v>
      </c>
      <c r="AO199" s="2" t="s">
        <v>3</v>
      </c>
      <c r="AQ199" s="7">
        <v>0</v>
      </c>
      <c r="AR199" s="2" t="s">
        <v>6</v>
      </c>
      <c r="AT199" s="7">
        <v>1</v>
      </c>
      <c r="AU199" s="2" t="s">
        <v>2</v>
      </c>
      <c r="AW199" s="7">
        <v>0</v>
      </c>
      <c r="AX199" s="2" t="s">
        <v>6</v>
      </c>
      <c r="AZ199" s="2">
        <v>0.125</v>
      </c>
      <c r="BA199" s="2" t="s">
        <v>6</v>
      </c>
      <c r="BC199" s="141">
        <v>0.37790367965367966</v>
      </c>
      <c r="BD199" s="141" t="s">
        <v>5</v>
      </c>
    </row>
    <row r="200" spans="1:56" s="2" customFormat="1" x14ac:dyDescent="0.25">
      <c r="A200" s="2" t="s">
        <v>188</v>
      </c>
      <c r="B200" s="2">
        <v>1226</v>
      </c>
      <c r="C200" s="116" t="s">
        <v>212</v>
      </c>
      <c r="D200" s="117">
        <v>1</v>
      </c>
      <c r="E200" s="2" t="s">
        <v>2</v>
      </c>
      <c r="G200" s="7">
        <v>0</v>
      </c>
      <c r="H200" s="7" t="s">
        <v>6</v>
      </c>
      <c r="J200" s="117">
        <v>0</v>
      </c>
      <c r="K200" s="2" t="s">
        <v>6</v>
      </c>
      <c r="M200" s="117">
        <v>0</v>
      </c>
      <c r="N200" s="2" t="s">
        <v>6</v>
      </c>
      <c r="P200" s="7">
        <v>1</v>
      </c>
      <c r="Q200" s="2" t="s">
        <v>2</v>
      </c>
      <c r="S200" s="7">
        <v>1</v>
      </c>
      <c r="T200" s="2" t="s">
        <v>2</v>
      </c>
      <c r="V200" s="7">
        <v>0</v>
      </c>
      <c r="W200" s="2" t="s">
        <v>6</v>
      </c>
      <c r="Y200" s="7">
        <v>0</v>
      </c>
      <c r="Z200" s="2" t="s">
        <v>6</v>
      </c>
      <c r="AB200" s="51">
        <v>0</v>
      </c>
      <c r="AC200" s="2" t="s">
        <v>6</v>
      </c>
      <c r="AE200" s="51">
        <v>0</v>
      </c>
      <c r="AF200" s="2" t="s">
        <v>6</v>
      </c>
      <c r="AH200" s="7">
        <v>0.33600000000000002</v>
      </c>
      <c r="AI200" s="2" t="s">
        <v>5</v>
      </c>
      <c r="AK200" s="7">
        <v>2.8346456692913387E-3</v>
      </c>
      <c r="AL200" s="2" t="s">
        <v>6</v>
      </c>
      <c r="AN200" s="7">
        <v>0</v>
      </c>
      <c r="AO200" s="2" t="s">
        <v>6</v>
      </c>
      <c r="AQ200" s="7">
        <v>0</v>
      </c>
      <c r="AR200" s="2" t="s">
        <v>6</v>
      </c>
      <c r="AT200" s="7">
        <v>0</v>
      </c>
      <c r="AU200" s="2" t="s">
        <v>6</v>
      </c>
      <c r="AW200" s="7">
        <v>0</v>
      </c>
      <c r="AX200" s="2" t="s">
        <v>6</v>
      </c>
      <c r="AZ200" s="2">
        <v>0.125</v>
      </c>
      <c r="BA200" s="2" t="s">
        <v>6</v>
      </c>
      <c r="BC200" s="141">
        <v>0.1731917322834646</v>
      </c>
      <c r="BD200" s="141" t="s">
        <v>6</v>
      </c>
    </row>
    <row r="201" spans="1:56" s="2" customFormat="1" x14ac:dyDescent="0.25">
      <c r="A201" s="2" t="s">
        <v>188</v>
      </c>
      <c r="B201" s="2">
        <v>1227</v>
      </c>
      <c r="C201" s="116" t="s">
        <v>213</v>
      </c>
      <c r="D201" s="117">
        <v>0.8737373737373737</v>
      </c>
      <c r="E201" s="2" t="s">
        <v>2</v>
      </c>
      <c r="G201" s="7">
        <v>0</v>
      </c>
      <c r="H201" s="7" t="s">
        <v>6</v>
      </c>
      <c r="J201" s="117">
        <v>0.8666666666666667</v>
      </c>
      <c r="K201" s="2" t="s">
        <v>2</v>
      </c>
      <c r="M201" s="117">
        <v>0</v>
      </c>
      <c r="N201" s="2" t="s">
        <v>6</v>
      </c>
      <c r="P201" s="7">
        <v>5.5555555555555552E-2</v>
      </c>
      <c r="Q201" s="2" t="s">
        <v>6</v>
      </c>
      <c r="S201" s="7">
        <v>0.58459595959595956</v>
      </c>
      <c r="T201" s="2" t="s">
        <v>4</v>
      </c>
      <c r="V201" s="7">
        <v>0</v>
      </c>
      <c r="W201" s="2" t="s">
        <v>6</v>
      </c>
      <c r="Y201" s="7">
        <v>0</v>
      </c>
      <c r="Z201" s="2" t="s">
        <v>6</v>
      </c>
      <c r="AB201" s="51">
        <v>0</v>
      </c>
      <c r="AC201" s="2" t="s">
        <v>6</v>
      </c>
      <c r="AE201" s="51">
        <v>0</v>
      </c>
      <c r="AF201" s="2" t="s">
        <v>6</v>
      </c>
      <c r="AH201" s="7">
        <v>0.35984848484848486</v>
      </c>
      <c r="AI201" s="2" t="s">
        <v>5</v>
      </c>
      <c r="AK201" s="7">
        <v>3.2661948829613499E-2</v>
      </c>
      <c r="AL201" s="2" t="s">
        <v>6</v>
      </c>
      <c r="AN201" s="7">
        <v>0</v>
      </c>
      <c r="AO201" s="2" t="s">
        <v>6</v>
      </c>
      <c r="AQ201" s="7">
        <v>0.125</v>
      </c>
      <c r="AR201" s="2" t="s">
        <v>6</v>
      </c>
      <c r="AT201" s="7">
        <v>1</v>
      </c>
      <c r="AU201" s="2" t="s">
        <v>2</v>
      </c>
      <c r="AW201" s="7">
        <v>0</v>
      </c>
      <c r="AX201" s="2" t="s">
        <v>6</v>
      </c>
      <c r="AZ201" s="2">
        <v>0.3125</v>
      </c>
      <c r="BA201" s="2" t="s">
        <v>5</v>
      </c>
      <c r="BC201" s="141">
        <v>0.3038616327950161</v>
      </c>
      <c r="BD201" s="141" t="s">
        <v>5</v>
      </c>
    </row>
    <row r="202" spans="1:56" s="2" customFormat="1" x14ac:dyDescent="0.25">
      <c r="A202" s="2" t="s">
        <v>188</v>
      </c>
      <c r="B202" s="2">
        <v>1228</v>
      </c>
      <c r="C202" s="116" t="s">
        <v>214</v>
      </c>
      <c r="D202" s="117">
        <v>1</v>
      </c>
      <c r="E202" s="2" t="s">
        <v>2</v>
      </c>
      <c r="G202" s="7">
        <v>0.21452513966480447</v>
      </c>
      <c r="H202" s="7" t="s">
        <v>5</v>
      </c>
      <c r="J202" s="117">
        <v>0.39166666666666666</v>
      </c>
      <c r="K202" s="2" t="s">
        <v>5</v>
      </c>
      <c r="M202" s="117">
        <v>0.10972222222222222</v>
      </c>
      <c r="N202" s="2" t="s">
        <v>6</v>
      </c>
      <c r="P202" s="7">
        <v>0</v>
      </c>
      <c r="Q202" s="2" t="s">
        <v>6</v>
      </c>
      <c r="S202" s="7">
        <v>0</v>
      </c>
      <c r="T202" s="2" t="s">
        <v>6</v>
      </c>
      <c r="V202" s="7">
        <v>0</v>
      </c>
      <c r="W202" s="2" t="s">
        <v>6</v>
      </c>
      <c r="Y202" s="7">
        <v>0</v>
      </c>
      <c r="Z202" s="2" t="s">
        <v>6</v>
      </c>
      <c r="AB202" s="51">
        <v>0</v>
      </c>
      <c r="AC202" s="2" t="s">
        <v>6</v>
      </c>
      <c r="AE202" s="51">
        <v>0</v>
      </c>
      <c r="AF202" s="2" t="s">
        <v>6</v>
      </c>
      <c r="AH202" s="7">
        <v>0</v>
      </c>
      <c r="AI202" s="2" t="s">
        <v>6</v>
      </c>
      <c r="AK202" s="7">
        <v>0</v>
      </c>
      <c r="AL202" s="2" t="s">
        <v>6</v>
      </c>
      <c r="AN202" s="7">
        <v>0.68</v>
      </c>
      <c r="AO202" s="2" t="s">
        <v>3</v>
      </c>
      <c r="AQ202" s="7">
        <v>0</v>
      </c>
      <c r="AR202" s="2" t="s">
        <v>6</v>
      </c>
      <c r="AT202" s="7">
        <v>1</v>
      </c>
      <c r="AU202" s="2" t="s">
        <v>2</v>
      </c>
      <c r="AW202" s="7">
        <v>0</v>
      </c>
      <c r="AX202" s="2" t="s">
        <v>6</v>
      </c>
      <c r="AZ202" s="2">
        <v>0.3125</v>
      </c>
      <c r="BA202" s="2" t="s">
        <v>5</v>
      </c>
      <c r="BC202" s="141">
        <v>0.26049014587212915</v>
      </c>
      <c r="BD202" s="141" t="s">
        <v>5</v>
      </c>
    </row>
    <row r="203" spans="1:56" s="2" customFormat="1" x14ac:dyDescent="0.25">
      <c r="A203" s="2" t="s">
        <v>188</v>
      </c>
      <c r="B203" s="2">
        <v>1229</v>
      </c>
      <c r="C203" s="116" t="s">
        <v>164</v>
      </c>
      <c r="D203" s="117">
        <v>0.59379217273954121</v>
      </c>
      <c r="E203" s="2" t="s">
        <v>4</v>
      </c>
      <c r="G203" s="7">
        <v>1.69971671388102E-2</v>
      </c>
      <c r="H203" s="7" t="s">
        <v>6</v>
      </c>
      <c r="J203" s="117">
        <v>0</v>
      </c>
      <c r="K203" s="2" t="s">
        <v>6</v>
      </c>
      <c r="M203" s="117">
        <v>0</v>
      </c>
      <c r="N203" s="2" t="s">
        <v>6</v>
      </c>
      <c r="P203" s="7">
        <v>0</v>
      </c>
      <c r="Q203" s="2" t="s">
        <v>6</v>
      </c>
      <c r="S203" s="7">
        <v>0.63427800269905532</v>
      </c>
      <c r="T203" s="2" t="s">
        <v>3</v>
      </c>
      <c r="V203" s="7">
        <v>0</v>
      </c>
      <c r="W203" s="2" t="s">
        <v>6</v>
      </c>
      <c r="Y203" s="7">
        <v>0</v>
      </c>
      <c r="Z203" s="2" t="s">
        <v>6</v>
      </c>
      <c r="AB203" s="51">
        <v>0</v>
      </c>
      <c r="AC203" s="2" t="s">
        <v>6</v>
      </c>
      <c r="AE203" s="51">
        <v>0</v>
      </c>
      <c r="AF203" s="2" t="s">
        <v>6</v>
      </c>
      <c r="AH203" s="7">
        <v>0</v>
      </c>
      <c r="AI203" s="2" t="s">
        <v>6</v>
      </c>
      <c r="AK203" s="7">
        <v>0</v>
      </c>
      <c r="AL203" s="2" t="s">
        <v>6</v>
      </c>
      <c r="AN203" s="7">
        <v>0</v>
      </c>
      <c r="AO203" s="2" t="s">
        <v>6</v>
      </c>
      <c r="AQ203" s="7">
        <v>0</v>
      </c>
      <c r="AR203" s="2" t="s">
        <v>6</v>
      </c>
      <c r="AT203" s="7">
        <v>0</v>
      </c>
      <c r="AU203" s="2" t="s">
        <v>6</v>
      </c>
      <c r="AW203" s="7">
        <v>0</v>
      </c>
      <c r="AX203" s="2" t="s">
        <v>6</v>
      </c>
      <c r="AZ203" s="2">
        <v>0</v>
      </c>
      <c r="BA203" s="2" t="s">
        <v>6</v>
      </c>
      <c r="BC203" s="141">
        <v>6.2253367128870335E-2</v>
      </c>
      <c r="BD203" s="141" t="s">
        <v>6</v>
      </c>
    </row>
    <row r="204" spans="1:56" s="2" customFormat="1" x14ac:dyDescent="0.25">
      <c r="A204" s="2" t="s">
        <v>188</v>
      </c>
      <c r="B204" s="2">
        <v>1230</v>
      </c>
      <c r="C204" s="116" t="s">
        <v>215</v>
      </c>
      <c r="D204" s="117">
        <v>0</v>
      </c>
      <c r="E204" s="2" t="s">
        <v>6</v>
      </c>
      <c r="G204" s="7">
        <v>0</v>
      </c>
      <c r="H204" s="7" t="s">
        <v>6</v>
      </c>
      <c r="J204" s="117">
        <v>0</v>
      </c>
      <c r="K204" s="2" t="s">
        <v>6</v>
      </c>
      <c r="M204" s="117">
        <v>0</v>
      </c>
      <c r="N204" s="2" t="s">
        <v>6</v>
      </c>
      <c r="P204" s="7">
        <v>0</v>
      </c>
      <c r="Q204" s="2" t="s">
        <v>6</v>
      </c>
      <c r="S204" s="7">
        <v>0</v>
      </c>
      <c r="T204" s="2" t="s">
        <v>6</v>
      </c>
      <c r="V204" s="7">
        <v>0</v>
      </c>
      <c r="W204" s="2" t="s">
        <v>6</v>
      </c>
      <c r="Y204" s="7">
        <v>0</v>
      </c>
      <c r="Z204" s="2" t="s">
        <v>6</v>
      </c>
      <c r="AB204" s="51">
        <v>0</v>
      </c>
      <c r="AC204" s="2" t="s">
        <v>6</v>
      </c>
      <c r="AE204" s="51">
        <v>0</v>
      </c>
      <c r="AF204" s="2" t="s">
        <v>6</v>
      </c>
      <c r="AH204" s="7">
        <v>0</v>
      </c>
      <c r="AI204" s="2" t="s">
        <v>6</v>
      </c>
      <c r="AK204" s="7">
        <v>0</v>
      </c>
      <c r="AL204" s="2" t="s">
        <v>6</v>
      </c>
      <c r="AN204" s="7">
        <v>0</v>
      </c>
      <c r="AO204" s="2" t="s">
        <v>6</v>
      </c>
      <c r="AQ204" s="7">
        <v>0</v>
      </c>
      <c r="AR204" s="2" t="s">
        <v>6</v>
      </c>
      <c r="AT204" s="7">
        <v>0.55208333333333337</v>
      </c>
      <c r="AU204" s="2" t="s">
        <v>4</v>
      </c>
      <c r="AW204" s="7">
        <v>0</v>
      </c>
      <c r="AX204" s="2" t="s">
        <v>6</v>
      </c>
      <c r="AZ204" s="2">
        <v>0.125</v>
      </c>
      <c r="BA204" s="2" t="s">
        <v>6</v>
      </c>
      <c r="BC204" s="141">
        <v>6.1458333333333337E-2</v>
      </c>
      <c r="BD204" s="141" t="s">
        <v>6</v>
      </c>
    </row>
    <row r="205" spans="1:56" s="2" customFormat="1" x14ac:dyDescent="0.25">
      <c r="A205" s="2" t="s">
        <v>216</v>
      </c>
      <c r="B205" s="2">
        <v>1301</v>
      </c>
      <c r="C205" s="116" t="s">
        <v>216</v>
      </c>
      <c r="D205" s="117">
        <v>0</v>
      </c>
      <c r="E205" s="2" t="s">
        <v>6</v>
      </c>
      <c r="G205" s="7">
        <v>0</v>
      </c>
      <c r="H205" s="7" t="s">
        <v>6</v>
      </c>
      <c r="J205" s="117">
        <v>0.33333333333333337</v>
      </c>
      <c r="K205" s="2" t="s">
        <v>5</v>
      </c>
      <c r="M205" s="117">
        <v>0</v>
      </c>
      <c r="N205" s="2" t="s">
        <v>6</v>
      </c>
      <c r="P205" s="7">
        <v>0</v>
      </c>
      <c r="Q205" s="2" t="s">
        <v>6</v>
      </c>
      <c r="S205" s="7">
        <v>0</v>
      </c>
      <c r="T205" s="2" t="s">
        <v>6</v>
      </c>
      <c r="V205" s="7">
        <v>0</v>
      </c>
      <c r="W205" s="2" t="s">
        <v>6</v>
      </c>
      <c r="Y205" s="7">
        <v>0</v>
      </c>
      <c r="Z205" s="2" t="s">
        <v>6</v>
      </c>
      <c r="AB205" s="51">
        <v>0.1</v>
      </c>
      <c r="AC205" s="2" t="s">
        <v>6</v>
      </c>
      <c r="AE205" s="51">
        <v>0.1</v>
      </c>
      <c r="AF205" s="2" t="s">
        <v>6</v>
      </c>
      <c r="AH205" s="7">
        <v>0</v>
      </c>
      <c r="AI205" s="2" t="s">
        <v>6</v>
      </c>
      <c r="AK205" s="7">
        <v>0</v>
      </c>
      <c r="AL205" s="2" t="s">
        <v>6</v>
      </c>
      <c r="AN205" s="7">
        <v>0</v>
      </c>
      <c r="AO205" s="2" t="s">
        <v>6</v>
      </c>
      <c r="AQ205" s="7">
        <v>0</v>
      </c>
      <c r="AR205" s="2" t="s">
        <v>6</v>
      </c>
      <c r="AT205" s="7">
        <v>0.75</v>
      </c>
      <c r="AU205" s="2" t="s">
        <v>3</v>
      </c>
      <c r="AW205" s="7">
        <v>0</v>
      </c>
      <c r="AX205" s="2" t="s">
        <v>6</v>
      </c>
      <c r="AZ205" s="2">
        <v>0.4375</v>
      </c>
      <c r="BA205" s="2" t="s">
        <v>4</v>
      </c>
      <c r="BC205" s="141">
        <v>0.17354166666666671</v>
      </c>
      <c r="BD205" s="141" t="s">
        <v>6</v>
      </c>
    </row>
    <row r="206" spans="1:56" s="2" customFormat="1" x14ac:dyDescent="0.25">
      <c r="A206" s="2" t="s">
        <v>216</v>
      </c>
      <c r="B206" s="2">
        <v>1302</v>
      </c>
      <c r="C206" s="116" t="s">
        <v>217</v>
      </c>
      <c r="D206" s="117">
        <v>0</v>
      </c>
      <c r="E206" s="2" t="s">
        <v>6</v>
      </c>
      <c r="G206" s="7">
        <v>0</v>
      </c>
      <c r="H206" s="7" t="s">
        <v>6</v>
      </c>
      <c r="J206" s="117">
        <v>0</v>
      </c>
      <c r="K206" s="2" t="s">
        <v>6</v>
      </c>
      <c r="M206" s="117">
        <v>0</v>
      </c>
      <c r="N206" s="2" t="s">
        <v>6</v>
      </c>
      <c r="P206" s="7">
        <v>0</v>
      </c>
      <c r="Q206" s="2" t="s">
        <v>6</v>
      </c>
      <c r="S206" s="7">
        <v>0</v>
      </c>
      <c r="T206" s="2" t="s">
        <v>6</v>
      </c>
      <c r="V206" s="7">
        <v>0</v>
      </c>
      <c r="W206" s="2" t="s">
        <v>6</v>
      </c>
      <c r="Y206" s="7">
        <v>0</v>
      </c>
      <c r="Z206" s="2" t="s">
        <v>6</v>
      </c>
      <c r="AB206" s="51">
        <v>0.1</v>
      </c>
      <c r="AC206" s="2" t="s">
        <v>6</v>
      </c>
      <c r="AE206" s="51">
        <v>0.1</v>
      </c>
      <c r="AF206" s="2" t="s">
        <v>6</v>
      </c>
      <c r="AH206" s="7">
        <v>0</v>
      </c>
      <c r="AI206" s="2" t="s">
        <v>6</v>
      </c>
      <c r="AK206" s="7">
        <v>0</v>
      </c>
      <c r="AL206" s="2" t="s">
        <v>6</v>
      </c>
      <c r="AN206" s="7">
        <v>0</v>
      </c>
      <c r="AO206" s="2" t="s">
        <v>6</v>
      </c>
      <c r="AQ206" s="7">
        <v>0</v>
      </c>
      <c r="AR206" s="2" t="s">
        <v>6</v>
      </c>
      <c r="AT206" s="7">
        <v>0.75</v>
      </c>
      <c r="AU206" s="2" t="s">
        <v>3</v>
      </c>
      <c r="AW206" s="7">
        <v>0</v>
      </c>
      <c r="AX206" s="2" t="s">
        <v>6</v>
      </c>
      <c r="AZ206" s="2">
        <v>0.1875</v>
      </c>
      <c r="BA206" s="2" t="s">
        <v>6</v>
      </c>
      <c r="BC206" s="141">
        <v>9.4375000000000014E-2</v>
      </c>
      <c r="BD206" s="141" t="s">
        <v>6</v>
      </c>
    </row>
    <row r="207" spans="1:56" s="2" customFormat="1" x14ac:dyDescent="0.25">
      <c r="A207" s="2" t="s">
        <v>216</v>
      </c>
      <c r="B207" s="2">
        <v>1303</v>
      </c>
      <c r="C207" s="116" t="s">
        <v>218</v>
      </c>
      <c r="D207" s="117">
        <v>1</v>
      </c>
      <c r="E207" s="2" t="s">
        <v>2</v>
      </c>
      <c r="G207" s="7">
        <v>0</v>
      </c>
      <c r="H207" s="7" t="s">
        <v>6</v>
      </c>
      <c r="J207" s="117">
        <v>0.4</v>
      </c>
      <c r="K207" s="2" t="s">
        <v>5</v>
      </c>
      <c r="M207" s="117">
        <v>0</v>
      </c>
      <c r="N207" s="2" t="s">
        <v>6</v>
      </c>
      <c r="P207" s="7">
        <v>0</v>
      </c>
      <c r="Q207" s="2" t="s">
        <v>6</v>
      </c>
      <c r="S207" s="7">
        <v>0</v>
      </c>
      <c r="T207" s="2" t="s">
        <v>6</v>
      </c>
      <c r="V207" s="7">
        <v>0</v>
      </c>
      <c r="W207" s="2" t="s">
        <v>6</v>
      </c>
      <c r="Y207" s="7">
        <v>0</v>
      </c>
      <c r="Z207" s="2" t="s">
        <v>6</v>
      </c>
      <c r="AB207" s="51">
        <v>0.75</v>
      </c>
      <c r="AC207" s="2" t="s">
        <v>3</v>
      </c>
      <c r="AE207" s="51">
        <v>0.1</v>
      </c>
      <c r="AF207" s="2" t="s">
        <v>6</v>
      </c>
      <c r="AH207" s="7">
        <v>1</v>
      </c>
      <c r="AI207" s="2" t="s">
        <v>2</v>
      </c>
      <c r="AK207" s="7">
        <v>2.4921301154249738E-2</v>
      </c>
      <c r="AL207" s="2" t="s">
        <v>6</v>
      </c>
      <c r="AN207" s="7">
        <v>0.34</v>
      </c>
      <c r="AO207" s="2" t="s">
        <v>5</v>
      </c>
      <c r="AQ207" s="7">
        <v>0</v>
      </c>
      <c r="AR207" s="2" t="s">
        <v>6</v>
      </c>
      <c r="AT207" s="7">
        <v>1</v>
      </c>
      <c r="AU207" s="2" t="s">
        <v>2</v>
      </c>
      <c r="AW207" s="7">
        <v>0</v>
      </c>
      <c r="AX207" s="2" t="s">
        <v>6</v>
      </c>
      <c r="AZ207" s="2">
        <v>0.375</v>
      </c>
      <c r="BA207" s="2" t="s">
        <v>5</v>
      </c>
      <c r="BC207" s="141">
        <v>0.3194960650577125</v>
      </c>
      <c r="BD207" s="141" t="s">
        <v>5</v>
      </c>
    </row>
    <row r="208" spans="1:56" s="2" customFormat="1" x14ac:dyDescent="0.25">
      <c r="A208" s="2" t="s">
        <v>216</v>
      </c>
      <c r="B208" s="2">
        <v>1304</v>
      </c>
      <c r="C208" s="116" t="s">
        <v>219</v>
      </c>
      <c r="D208" s="117">
        <v>0</v>
      </c>
      <c r="E208" s="2" t="s">
        <v>6</v>
      </c>
      <c r="G208" s="7">
        <v>0</v>
      </c>
      <c r="H208" s="7" t="s">
        <v>6</v>
      </c>
      <c r="J208" s="117">
        <v>0</v>
      </c>
      <c r="K208" s="2" t="s">
        <v>6</v>
      </c>
      <c r="M208" s="117">
        <v>0</v>
      </c>
      <c r="N208" s="2" t="s">
        <v>6</v>
      </c>
      <c r="P208" s="7">
        <v>0</v>
      </c>
      <c r="Q208" s="2" t="s">
        <v>6</v>
      </c>
      <c r="S208" s="7">
        <v>0</v>
      </c>
      <c r="T208" s="2" t="s">
        <v>6</v>
      </c>
      <c r="V208" s="7">
        <v>0</v>
      </c>
      <c r="W208" s="2" t="s">
        <v>6</v>
      </c>
      <c r="Y208" s="7">
        <v>0</v>
      </c>
      <c r="Z208" s="2" t="s">
        <v>6</v>
      </c>
      <c r="AB208" s="51">
        <v>0.5</v>
      </c>
      <c r="AC208" s="2" t="s">
        <v>4</v>
      </c>
      <c r="AE208" s="51">
        <v>0.5</v>
      </c>
      <c r="AF208" s="2" t="s">
        <v>4</v>
      </c>
      <c r="AH208" s="7">
        <v>0</v>
      </c>
      <c r="AI208" s="2" t="s">
        <v>6</v>
      </c>
      <c r="AK208" s="7">
        <v>0</v>
      </c>
      <c r="AL208" s="2" t="s">
        <v>6</v>
      </c>
      <c r="AN208" s="7">
        <v>0.49</v>
      </c>
      <c r="AO208" s="2" t="s">
        <v>4</v>
      </c>
      <c r="AQ208" s="7">
        <v>0.125</v>
      </c>
      <c r="AR208" s="2" t="s">
        <v>6</v>
      </c>
      <c r="AT208" s="7">
        <v>0.75</v>
      </c>
      <c r="AU208" s="2" t="s">
        <v>3</v>
      </c>
      <c r="AW208" s="7">
        <v>0</v>
      </c>
      <c r="AX208" s="2" t="s">
        <v>6</v>
      </c>
      <c r="AZ208" s="2">
        <v>6.25E-2</v>
      </c>
      <c r="BA208" s="2" t="s">
        <v>6</v>
      </c>
      <c r="BC208" s="141">
        <v>0.15887500000000002</v>
      </c>
      <c r="BD208" s="141" t="s">
        <v>6</v>
      </c>
    </row>
    <row r="209" spans="1:56" s="2" customFormat="1" x14ac:dyDescent="0.25">
      <c r="A209" s="2" t="s">
        <v>216</v>
      </c>
      <c r="B209" s="2">
        <v>1305</v>
      </c>
      <c r="C209" s="116" t="s">
        <v>220</v>
      </c>
      <c r="D209" s="117">
        <v>0</v>
      </c>
      <c r="E209" s="2" t="s">
        <v>6</v>
      </c>
      <c r="G209" s="7">
        <v>0</v>
      </c>
      <c r="H209" s="7" t="s">
        <v>6</v>
      </c>
      <c r="J209" s="117">
        <v>0</v>
      </c>
      <c r="K209" s="2" t="s">
        <v>6</v>
      </c>
      <c r="M209" s="117">
        <v>0</v>
      </c>
      <c r="N209" s="2" t="s">
        <v>6</v>
      </c>
      <c r="P209" s="7">
        <v>0</v>
      </c>
      <c r="Q209" s="2" t="s">
        <v>6</v>
      </c>
      <c r="S209" s="7">
        <v>0</v>
      </c>
      <c r="T209" s="2" t="s">
        <v>6</v>
      </c>
      <c r="V209" s="7">
        <v>0</v>
      </c>
      <c r="W209" s="2" t="s">
        <v>6</v>
      </c>
      <c r="Y209" s="7">
        <v>0</v>
      </c>
      <c r="Z209" s="2" t="s">
        <v>6</v>
      </c>
      <c r="AB209" s="51">
        <v>0</v>
      </c>
      <c r="AC209" s="2" t="s">
        <v>6</v>
      </c>
      <c r="AE209" s="51">
        <v>0</v>
      </c>
      <c r="AF209" s="2" t="s">
        <v>6</v>
      </c>
      <c r="AH209" s="7">
        <v>0</v>
      </c>
      <c r="AI209" s="2" t="s">
        <v>6</v>
      </c>
      <c r="AK209" s="7">
        <v>0</v>
      </c>
      <c r="AL209" s="2" t="s">
        <v>6</v>
      </c>
      <c r="AN209" s="7">
        <v>0</v>
      </c>
      <c r="AO209" s="2" t="s">
        <v>6</v>
      </c>
      <c r="AQ209" s="7">
        <v>0</v>
      </c>
      <c r="AR209" s="2" t="s">
        <v>6</v>
      </c>
      <c r="AT209" s="7">
        <v>0.38157894736842102</v>
      </c>
      <c r="AU209" s="2" t="s">
        <v>5</v>
      </c>
      <c r="AW209" s="7">
        <v>0</v>
      </c>
      <c r="AX209" s="2" t="s">
        <v>6</v>
      </c>
      <c r="AZ209" s="2">
        <v>0.1875</v>
      </c>
      <c r="BA209" s="2" t="s">
        <v>6</v>
      </c>
      <c r="BC209" s="141">
        <v>4.7532894736842107E-2</v>
      </c>
      <c r="BD209" s="141" t="s">
        <v>6</v>
      </c>
    </row>
    <row r="210" spans="1:56" s="2" customFormat="1" x14ac:dyDescent="0.25">
      <c r="A210" s="2" t="s">
        <v>216</v>
      </c>
      <c r="B210" s="2">
        <v>1306</v>
      </c>
      <c r="C210" s="116" t="s">
        <v>221</v>
      </c>
      <c r="D210" s="117">
        <v>1</v>
      </c>
      <c r="E210" s="2" t="s">
        <v>2</v>
      </c>
      <c r="G210" s="7">
        <v>0</v>
      </c>
      <c r="H210" s="7" t="s">
        <v>6</v>
      </c>
      <c r="J210" s="117">
        <v>0</v>
      </c>
      <c r="K210" s="2" t="s">
        <v>6</v>
      </c>
      <c r="M210" s="117">
        <v>0</v>
      </c>
      <c r="N210" s="2" t="s">
        <v>6</v>
      </c>
      <c r="P210" s="7">
        <v>0</v>
      </c>
      <c r="Q210" s="2" t="s">
        <v>6</v>
      </c>
      <c r="S210" s="7">
        <v>0</v>
      </c>
      <c r="T210" s="2" t="s">
        <v>6</v>
      </c>
      <c r="V210" s="7">
        <v>0</v>
      </c>
      <c r="W210" s="2" t="s">
        <v>6</v>
      </c>
      <c r="Y210" s="7">
        <v>0</v>
      </c>
      <c r="Z210" s="2" t="s">
        <v>6</v>
      </c>
      <c r="AB210" s="51">
        <v>0</v>
      </c>
      <c r="AC210" s="2" t="s">
        <v>6</v>
      </c>
      <c r="AE210" s="51">
        <v>0</v>
      </c>
      <c r="AF210" s="2" t="s">
        <v>6</v>
      </c>
      <c r="AH210" s="7">
        <v>1</v>
      </c>
      <c r="AI210" s="2" t="s">
        <v>2</v>
      </c>
      <c r="AK210" s="7">
        <v>0</v>
      </c>
      <c r="AL210" s="2" t="s">
        <v>6</v>
      </c>
      <c r="AN210" s="7">
        <v>0</v>
      </c>
      <c r="AO210" s="2" t="s">
        <v>6</v>
      </c>
      <c r="AQ210" s="7">
        <v>0</v>
      </c>
      <c r="AR210" s="2" t="s">
        <v>6</v>
      </c>
      <c r="AT210" s="7">
        <v>0.41463414634146345</v>
      </c>
      <c r="AU210" s="2" t="s">
        <v>4</v>
      </c>
      <c r="AW210" s="7">
        <v>0</v>
      </c>
      <c r="AX210" s="2" t="s">
        <v>6</v>
      </c>
      <c r="AZ210" s="2">
        <v>0.1875</v>
      </c>
      <c r="BA210" s="2" t="s">
        <v>6</v>
      </c>
      <c r="BC210" s="141">
        <v>0.15083841463414635</v>
      </c>
      <c r="BD210" s="141" t="s">
        <v>6</v>
      </c>
    </row>
    <row r="211" spans="1:56" s="2" customFormat="1" x14ac:dyDescent="0.25">
      <c r="A211" s="2" t="s">
        <v>216</v>
      </c>
      <c r="B211" s="2">
        <v>1307</v>
      </c>
      <c r="C211" s="116" t="s">
        <v>222</v>
      </c>
      <c r="D211" s="117">
        <v>0</v>
      </c>
      <c r="E211" s="2" t="s">
        <v>6</v>
      </c>
      <c r="G211" s="7">
        <v>0</v>
      </c>
      <c r="H211" s="7" t="s">
        <v>6</v>
      </c>
      <c r="J211" s="117">
        <v>0</v>
      </c>
      <c r="K211" s="2" t="s">
        <v>6</v>
      </c>
      <c r="M211" s="117">
        <v>0</v>
      </c>
      <c r="N211" s="2" t="s">
        <v>6</v>
      </c>
      <c r="P211" s="7">
        <v>0</v>
      </c>
      <c r="Q211" s="2" t="s">
        <v>6</v>
      </c>
      <c r="S211" s="7">
        <v>0</v>
      </c>
      <c r="T211" s="2" t="s">
        <v>6</v>
      </c>
      <c r="V211" s="7">
        <v>0</v>
      </c>
      <c r="W211" s="2" t="s">
        <v>6</v>
      </c>
      <c r="Y211" s="7">
        <v>0</v>
      </c>
      <c r="Z211" s="2" t="s">
        <v>6</v>
      </c>
      <c r="AB211" s="51">
        <v>0</v>
      </c>
      <c r="AC211" s="2" t="s">
        <v>6</v>
      </c>
      <c r="AE211" s="51">
        <v>0</v>
      </c>
      <c r="AF211" s="2" t="s">
        <v>6</v>
      </c>
      <c r="AH211" s="7">
        <v>0</v>
      </c>
      <c r="AI211" s="2" t="s">
        <v>6</v>
      </c>
      <c r="AK211" s="7">
        <v>0</v>
      </c>
      <c r="AL211" s="2" t="s">
        <v>6</v>
      </c>
      <c r="AN211" s="7">
        <v>0</v>
      </c>
      <c r="AO211" s="2" t="s">
        <v>6</v>
      </c>
      <c r="AQ211" s="7">
        <v>0</v>
      </c>
      <c r="AR211" s="2" t="s">
        <v>6</v>
      </c>
      <c r="AT211" s="7">
        <v>4.9019607843137254E-2</v>
      </c>
      <c r="AU211" s="2" t="s">
        <v>6</v>
      </c>
      <c r="AW211" s="7">
        <v>0</v>
      </c>
      <c r="AX211" s="2" t="s">
        <v>6</v>
      </c>
      <c r="AZ211" s="2">
        <v>0.3125</v>
      </c>
      <c r="BA211" s="2" t="s">
        <v>5</v>
      </c>
      <c r="BC211" s="141">
        <v>2.0526960784313725E-2</v>
      </c>
      <c r="BD211" s="141" t="s">
        <v>6</v>
      </c>
    </row>
    <row r="212" spans="1:56" s="2" customFormat="1" x14ac:dyDescent="0.25">
      <c r="A212" s="2" t="s">
        <v>216</v>
      </c>
      <c r="B212" s="2">
        <v>1308</v>
      </c>
      <c r="C212" s="116" t="s">
        <v>223</v>
      </c>
      <c r="D212" s="117">
        <v>4.7050037341299478E-2</v>
      </c>
      <c r="E212" s="2" t="s">
        <v>6</v>
      </c>
      <c r="G212" s="7">
        <v>0</v>
      </c>
      <c r="H212" s="7" t="s">
        <v>6</v>
      </c>
      <c r="J212" s="117">
        <v>0</v>
      </c>
      <c r="K212" s="2" t="s">
        <v>6</v>
      </c>
      <c r="M212" s="117">
        <v>0</v>
      </c>
      <c r="N212" s="2" t="s">
        <v>6</v>
      </c>
      <c r="P212" s="7">
        <v>0</v>
      </c>
      <c r="Q212" s="2" t="s">
        <v>6</v>
      </c>
      <c r="S212" s="7">
        <v>0</v>
      </c>
      <c r="T212" s="2" t="s">
        <v>6</v>
      </c>
      <c r="V212" s="7">
        <v>0</v>
      </c>
      <c r="W212" s="2" t="s">
        <v>6</v>
      </c>
      <c r="Y212" s="7">
        <v>0</v>
      </c>
      <c r="Z212" s="2" t="s">
        <v>6</v>
      </c>
      <c r="AB212" s="51">
        <v>0</v>
      </c>
      <c r="AC212" s="2" t="s">
        <v>6</v>
      </c>
      <c r="AE212" s="51">
        <v>0</v>
      </c>
      <c r="AF212" s="2" t="s">
        <v>6</v>
      </c>
      <c r="AH212" s="7">
        <v>0</v>
      </c>
      <c r="AI212" s="2" t="s">
        <v>6</v>
      </c>
      <c r="AK212" s="7">
        <v>0</v>
      </c>
      <c r="AL212" s="2" t="s">
        <v>6</v>
      </c>
      <c r="AN212" s="7">
        <v>0</v>
      </c>
      <c r="AO212" s="2" t="s">
        <v>6</v>
      </c>
      <c r="AQ212" s="7">
        <v>0</v>
      </c>
      <c r="AR212" s="2" t="s">
        <v>6</v>
      </c>
      <c r="AT212" s="7">
        <v>8.3056478405315617E-4</v>
      </c>
      <c r="AU212" s="2" t="s">
        <v>6</v>
      </c>
      <c r="AW212" s="7">
        <v>0</v>
      </c>
      <c r="AX212" s="2" t="s">
        <v>6</v>
      </c>
      <c r="AZ212" s="2">
        <v>0</v>
      </c>
      <c r="BA212" s="2" t="s">
        <v>6</v>
      </c>
      <c r="BC212" s="141">
        <v>2.4355583454702895E-3</v>
      </c>
      <c r="BD212" s="141" t="s">
        <v>6</v>
      </c>
    </row>
    <row r="213" spans="1:56" s="2" customFormat="1" x14ac:dyDescent="0.25">
      <c r="A213" s="2" t="s">
        <v>216</v>
      </c>
      <c r="B213" s="2">
        <v>1309</v>
      </c>
      <c r="C213" s="116" t="s">
        <v>224</v>
      </c>
      <c r="D213" s="117">
        <v>0</v>
      </c>
      <c r="E213" s="2" t="s">
        <v>6</v>
      </c>
      <c r="G213" s="7">
        <v>0</v>
      </c>
      <c r="H213" s="7" t="s">
        <v>6</v>
      </c>
      <c r="J213" s="117">
        <v>0</v>
      </c>
      <c r="K213" s="2" t="s">
        <v>6</v>
      </c>
      <c r="M213" s="117">
        <v>0</v>
      </c>
      <c r="N213" s="2" t="s">
        <v>6</v>
      </c>
      <c r="P213" s="7">
        <v>0</v>
      </c>
      <c r="Q213" s="2" t="s">
        <v>6</v>
      </c>
      <c r="S213" s="7">
        <v>0</v>
      </c>
      <c r="T213" s="2" t="s">
        <v>6</v>
      </c>
      <c r="V213" s="7">
        <v>0</v>
      </c>
      <c r="W213" s="2" t="s">
        <v>6</v>
      </c>
      <c r="Y213" s="7">
        <v>0</v>
      </c>
      <c r="Z213" s="2" t="s">
        <v>6</v>
      </c>
      <c r="AB213" s="51">
        <v>0.1</v>
      </c>
      <c r="AC213" s="2" t="s">
        <v>6</v>
      </c>
      <c r="AE213" s="51">
        <v>0.1</v>
      </c>
      <c r="AF213" s="2" t="s">
        <v>6</v>
      </c>
      <c r="AH213" s="7">
        <v>0</v>
      </c>
      <c r="AI213" s="2" t="s">
        <v>6</v>
      </c>
      <c r="AK213" s="7">
        <v>0</v>
      </c>
      <c r="AL213" s="2" t="s">
        <v>6</v>
      </c>
      <c r="AN213" s="7">
        <v>0</v>
      </c>
      <c r="AO213" s="2" t="s">
        <v>6</v>
      </c>
      <c r="AQ213" s="7">
        <v>0.25</v>
      </c>
      <c r="AR213" s="2" t="s">
        <v>5</v>
      </c>
      <c r="AT213" s="7">
        <v>0</v>
      </c>
      <c r="AU213" s="2" t="s">
        <v>6</v>
      </c>
      <c r="AW213" s="7">
        <v>0</v>
      </c>
      <c r="AX213" s="2" t="s">
        <v>6</v>
      </c>
      <c r="AZ213" s="2">
        <v>0</v>
      </c>
      <c r="BA213" s="2" t="s">
        <v>6</v>
      </c>
      <c r="BC213" s="141">
        <v>2.2500000000000003E-2</v>
      </c>
      <c r="BD213" s="141" t="s">
        <v>6</v>
      </c>
    </row>
    <row r="214" spans="1:56" s="2" customFormat="1" x14ac:dyDescent="0.25">
      <c r="A214" s="2" t="s">
        <v>216</v>
      </c>
      <c r="B214" s="2">
        <v>1310</v>
      </c>
      <c r="C214" s="116" t="s">
        <v>172</v>
      </c>
      <c r="D214" s="117">
        <v>0.7386934673366834</v>
      </c>
      <c r="E214" s="2" t="s">
        <v>3</v>
      </c>
      <c r="G214" s="7">
        <v>0</v>
      </c>
      <c r="H214" s="7" t="s">
        <v>6</v>
      </c>
      <c r="J214" s="117">
        <v>0</v>
      </c>
      <c r="K214" s="2" t="s">
        <v>6</v>
      </c>
      <c r="M214" s="117">
        <v>0</v>
      </c>
      <c r="N214" s="2" t="s">
        <v>6</v>
      </c>
      <c r="P214" s="7">
        <v>0</v>
      </c>
      <c r="Q214" s="2" t="s">
        <v>6</v>
      </c>
      <c r="S214" s="7">
        <v>0</v>
      </c>
      <c r="T214" s="2" t="s">
        <v>6</v>
      </c>
      <c r="V214" s="7">
        <v>0</v>
      </c>
      <c r="W214" s="2" t="s">
        <v>6</v>
      </c>
      <c r="Y214" s="7">
        <v>0</v>
      </c>
      <c r="Z214" s="2" t="s">
        <v>6</v>
      </c>
      <c r="AB214" s="51">
        <v>0</v>
      </c>
      <c r="AC214" s="2" t="s">
        <v>6</v>
      </c>
      <c r="AE214" s="51">
        <v>0</v>
      </c>
      <c r="AF214" s="2" t="s">
        <v>6</v>
      </c>
      <c r="AH214" s="7">
        <v>0</v>
      </c>
      <c r="AI214" s="2" t="s">
        <v>6</v>
      </c>
      <c r="AK214" s="7">
        <v>0</v>
      </c>
      <c r="AL214" s="2" t="s">
        <v>6</v>
      </c>
      <c r="AN214" s="7">
        <v>0</v>
      </c>
      <c r="AO214" s="2" t="s">
        <v>6</v>
      </c>
      <c r="AQ214" s="7">
        <v>0</v>
      </c>
      <c r="AR214" s="2" t="s">
        <v>6</v>
      </c>
      <c r="AT214" s="7">
        <v>0.25</v>
      </c>
      <c r="AU214" s="2" t="s">
        <v>5</v>
      </c>
      <c r="AW214" s="7">
        <v>0</v>
      </c>
      <c r="AX214" s="2" t="s">
        <v>6</v>
      </c>
      <c r="AZ214" s="2">
        <v>0</v>
      </c>
      <c r="BA214" s="2" t="s">
        <v>6</v>
      </c>
      <c r="BC214" s="141">
        <v>6.193467336683417E-2</v>
      </c>
      <c r="BD214" s="141" t="s">
        <v>6</v>
      </c>
    </row>
    <row r="215" spans="1:56" s="2" customFormat="1" x14ac:dyDescent="0.25">
      <c r="A215" s="2" t="s">
        <v>216</v>
      </c>
      <c r="B215" s="2">
        <v>1311</v>
      </c>
      <c r="C215" s="116" t="s">
        <v>225</v>
      </c>
      <c r="D215" s="117">
        <v>0</v>
      </c>
      <c r="E215" s="2" t="s">
        <v>6</v>
      </c>
      <c r="G215" s="7">
        <v>0</v>
      </c>
      <c r="H215" s="7" t="s">
        <v>6</v>
      </c>
      <c r="J215" s="117">
        <v>0</v>
      </c>
      <c r="K215" s="2" t="s">
        <v>6</v>
      </c>
      <c r="M215" s="117">
        <v>0</v>
      </c>
      <c r="N215" s="2" t="s">
        <v>6</v>
      </c>
      <c r="P215" s="7">
        <v>0</v>
      </c>
      <c r="Q215" s="2" t="s">
        <v>6</v>
      </c>
      <c r="S215" s="7">
        <v>0</v>
      </c>
      <c r="T215" s="2" t="s">
        <v>6</v>
      </c>
      <c r="V215" s="7">
        <v>0</v>
      </c>
      <c r="W215" s="2" t="s">
        <v>6</v>
      </c>
      <c r="Y215" s="7">
        <v>0</v>
      </c>
      <c r="Z215" s="2" t="s">
        <v>6</v>
      </c>
      <c r="AB215" s="51">
        <v>0.6</v>
      </c>
      <c r="AC215" s="2" t="s">
        <v>4</v>
      </c>
      <c r="AE215" s="51">
        <v>0.1</v>
      </c>
      <c r="AF215" s="2" t="s">
        <v>6</v>
      </c>
      <c r="AH215" s="7">
        <v>0</v>
      </c>
      <c r="AI215" s="2" t="s">
        <v>6</v>
      </c>
      <c r="AK215" s="7">
        <v>0</v>
      </c>
      <c r="AL215" s="2" t="s">
        <v>6</v>
      </c>
      <c r="AN215" s="7">
        <v>0</v>
      </c>
      <c r="AO215" s="2" t="s">
        <v>6</v>
      </c>
      <c r="AQ215" s="7">
        <v>0</v>
      </c>
      <c r="AR215" s="2" t="s">
        <v>6</v>
      </c>
      <c r="AT215" s="7">
        <v>0.75</v>
      </c>
      <c r="AU215" s="2" t="s">
        <v>3</v>
      </c>
      <c r="AW215" s="7">
        <v>0</v>
      </c>
      <c r="AX215" s="2" t="s">
        <v>6</v>
      </c>
      <c r="AZ215" s="2">
        <v>6.25E-2</v>
      </c>
      <c r="BA215" s="2" t="s">
        <v>6</v>
      </c>
      <c r="BC215" s="141">
        <v>0.11312500000000002</v>
      </c>
      <c r="BD215" s="141" t="s">
        <v>6</v>
      </c>
    </row>
    <row r="216" spans="1:56" s="2" customFormat="1" x14ac:dyDescent="0.25">
      <c r="A216" s="2" t="s">
        <v>216</v>
      </c>
      <c r="B216" s="2">
        <v>1312</v>
      </c>
      <c r="C216" s="116" t="s">
        <v>79</v>
      </c>
      <c r="D216" s="117">
        <v>9.5847965296426363E-2</v>
      </c>
      <c r="E216" s="2" t="s">
        <v>6</v>
      </c>
      <c r="G216" s="7">
        <v>0.25159744408945689</v>
      </c>
      <c r="H216" s="7" t="s">
        <v>5</v>
      </c>
      <c r="J216" s="117">
        <v>0</v>
      </c>
      <c r="K216" s="2" t="s">
        <v>6</v>
      </c>
      <c r="M216" s="117">
        <v>0</v>
      </c>
      <c r="N216" s="2" t="s">
        <v>6</v>
      </c>
      <c r="P216" s="7">
        <v>0</v>
      </c>
      <c r="Q216" s="2" t="s">
        <v>6</v>
      </c>
      <c r="S216" s="7">
        <v>0</v>
      </c>
      <c r="T216" s="2" t="s">
        <v>6</v>
      </c>
      <c r="V216" s="7">
        <v>0</v>
      </c>
      <c r="W216" s="2" t="s">
        <v>6</v>
      </c>
      <c r="Y216" s="7">
        <v>0</v>
      </c>
      <c r="Z216" s="2" t="s">
        <v>6</v>
      </c>
      <c r="AB216" s="51">
        <v>0</v>
      </c>
      <c r="AC216" s="2" t="s">
        <v>6</v>
      </c>
      <c r="AE216" s="51">
        <v>0</v>
      </c>
      <c r="AF216" s="2" t="s">
        <v>6</v>
      </c>
      <c r="AH216" s="7">
        <v>0.11877711216690766</v>
      </c>
      <c r="AI216" s="2" t="s">
        <v>6</v>
      </c>
      <c r="AK216" s="7">
        <v>0.10527156549520766</v>
      </c>
      <c r="AL216" s="2" t="s">
        <v>6</v>
      </c>
      <c r="AN216" s="7">
        <v>0</v>
      </c>
      <c r="AO216" s="2" t="s">
        <v>6</v>
      </c>
      <c r="AQ216" s="7">
        <v>0</v>
      </c>
      <c r="AR216" s="2" t="s">
        <v>6</v>
      </c>
      <c r="AT216" s="7">
        <v>1</v>
      </c>
      <c r="AU216" s="2" t="s">
        <v>2</v>
      </c>
      <c r="AW216" s="7">
        <v>0</v>
      </c>
      <c r="AX216" s="2" t="s">
        <v>6</v>
      </c>
      <c r="AZ216" s="2">
        <v>0.1875</v>
      </c>
      <c r="BA216" s="2" t="s">
        <v>6</v>
      </c>
      <c r="BC216" s="141">
        <v>0.13794970435239992</v>
      </c>
      <c r="BD216" s="141" t="s">
        <v>6</v>
      </c>
    </row>
    <row r="217" spans="1:56" s="2" customFormat="1" x14ac:dyDescent="0.25">
      <c r="A217" s="2" t="s">
        <v>216</v>
      </c>
      <c r="B217" s="2">
        <v>1313</v>
      </c>
      <c r="C217" s="116" t="s">
        <v>226</v>
      </c>
      <c r="D217" s="117">
        <v>1</v>
      </c>
      <c r="E217" s="2" t="s">
        <v>2</v>
      </c>
      <c r="G217" s="7">
        <v>0</v>
      </c>
      <c r="H217" s="7" t="s">
        <v>6</v>
      </c>
      <c r="J217" s="117">
        <v>0</v>
      </c>
      <c r="K217" s="2" t="s">
        <v>6</v>
      </c>
      <c r="M217" s="117">
        <v>0</v>
      </c>
      <c r="N217" s="2" t="s">
        <v>6</v>
      </c>
      <c r="P217" s="7">
        <v>0</v>
      </c>
      <c r="Q217" s="2" t="s">
        <v>6</v>
      </c>
      <c r="S217" s="7">
        <v>0</v>
      </c>
      <c r="T217" s="2" t="s">
        <v>6</v>
      </c>
      <c r="V217" s="7">
        <v>0</v>
      </c>
      <c r="W217" s="2" t="s">
        <v>6</v>
      </c>
      <c r="Y217" s="7">
        <v>0</v>
      </c>
      <c r="Z217" s="2" t="s">
        <v>6</v>
      </c>
      <c r="AB217" s="51">
        <v>0</v>
      </c>
      <c r="AC217" s="2" t="s">
        <v>6</v>
      </c>
      <c r="AE217" s="51">
        <v>0</v>
      </c>
      <c r="AF217" s="2" t="s">
        <v>6</v>
      </c>
      <c r="AH217" s="7">
        <v>0</v>
      </c>
      <c r="AI217" s="2" t="s">
        <v>6</v>
      </c>
      <c r="AK217" s="7">
        <v>0</v>
      </c>
      <c r="AL217" s="2" t="s">
        <v>6</v>
      </c>
      <c r="AN217" s="7">
        <v>0</v>
      </c>
      <c r="AO217" s="2" t="s">
        <v>6</v>
      </c>
      <c r="AQ217" s="7">
        <v>0</v>
      </c>
      <c r="AR217" s="2" t="s">
        <v>6</v>
      </c>
      <c r="AT217" s="7">
        <v>0.625</v>
      </c>
      <c r="AU217" s="2" t="s">
        <v>3</v>
      </c>
      <c r="AW217" s="7">
        <v>0</v>
      </c>
      <c r="AX217" s="2" t="s">
        <v>6</v>
      </c>
      <c r="AZ217" s="2">
        <v>0</v>
      </c>
      <c r="BA217" s="2" t="s">
        <v>6</v>
      </c>
      <c r="BC217" s="141">
        <v>0.1125</v>
      </c>
      <c r="BD217" s="141" t="s">
        <v>6</v>
      </c>
    </row>
    <row r="218" spans="1:56" s="2" customFormat="1" x14ac:dyDescent="0.25">
      <c r="A218" s="2" t="s">
        <v>216</v>
      </c>
      <c r="B218" s="2">
        <v>1314</v>
      </c>
      <c r="C218" s="116" t="s">
        <v>227</v>
      </c>
      <c r="D218" s="117">
        <v>0</v>
      </c>
      <c r="E218" s="2" t="s">
        <v>6</v>
      </c>
      <c r="G218" s="7">
        <v>0</v>
      </c>
      <c r="H218" s="7" t="s">
        <v>6</v>
      </c>
      <c r="J218" s="117">
        <v>0</v>
      </c>
      <c r="K218" s="2" t="s">
        <v>6</v>
      </c>
      <c r="M218" s="117">
        <v>0</v>
      </c>
      <c r="N218" s="2" t="s">
        <v>6</v>
      </c>
      <c r="P218" s="7">
        <v>0</v>
      </c>
      <c r="Q218" s="2" t="s">
        <v>6</v>
      </c>
      <c r="S218" s="7">
        <v>0</v>
      </c>
      <c r="T218" s="2" t="s">
        <v>6</v>
      </c>
      <c r="V218" s="7">
        <v>0</v>
      </c>
      <c r="W218" s="2" t="s">
        <v>6</v>
      </c>
      <c r="Y218" s="7">
        <v>0</v>
      </c>
      <c r="Z218" s="2" t="s">
        <v>6</v>
      </c>
      <c r="AB218" s="51">
        <v>0</v>
      </c>
      <c r="AC218" s="2" t="s">
        <v>6</v>
      </c>
      <c r="AE218" s="51">
        <v>0</v>
      </c>
      <c r="AF218" s="2" t="s">
        <v>6</v>
      </c>
      <c r="AH218" s="7">
        <v>0</v>
      </c>
      <c r="AI218" s="2" t="s">
        <v>6</v>
      </c>
      <c r="AK218" s="7">
        <v>0</v>
      </c>
      <c r="AL218" s="2" t="s">
        <v>6</v>
      </c>
      <c r="AN218" s="7">
        <v>0</v>
      </c>
      <c r="AO218" s="2" t="s">
        <v>6</v>
      </c>
      <c r="AQ218" s="7">
        <v>0</v>
      </c>
      <c r="AR218" s="2" t="s">
        <v>6</v>
      </c>
      <c r="AT218" s="7">
        <v>0.58333333333333326</v>
      </c>
      <c r="AU218" s="2" t="s">
        <v>4</v>
      </c>
      <c r="AW218" s="7">
        <v>0</v>
      </c>
      <c r="AX218" s="2" t="s">
        <v>6</v>
      </c>
      <c r="AZ218" s="2">
        <v>0</v>
      </c>
      <c r="BA218" s="2" t="s">
        <v>6</v>
      </c>
      <c r="BC218" s="141">
        <v>5.8333333333333327E-2</v>
      </c>
      <c r="BD218" s="141" t="s">
        <v>6</v>
      </c>
    </row>
    <row r="219" spans="1:56" s="2" customFormat="1" x14ac:dyDescent="0.25">
      <c r="A219" s="2" t="s">
        <v>216</v>
      </c>
      <c r="B219" s="2">
        <v>1315</v>
      </c>
      <c r="C219" s="116" t="s">
        <v>228</v>
      </c>
      <c r="D219" s="117">
        <v>1</v>
      </c>
      <c r="E219" s="2" t="s">
        <v>2</v>
      </c>
      <c r="G219" s="7">
        <v>0</v>
      </c>
      <c r="H219" s="7" t="s">
        <v>6</v>
      </c>
      <c r="J219" s="117">
        <v>0.65</v>
      </c>
      <c r="K219" s="2" t="s">
        <v>3</v>
      </c>
      <c r="M219" s="117">
        <v>0.65</v>
      </c>
      <c r="N219" s="2" t="s">
        <v>3</v>
      </c>
      <c r="P219" s="7">
        <v>0</v>
      </c>
      <c r="Q219" s="2" t="s">
        <v>6</v>
      </c>
      <c r="S219" s="7">
        <v>1</v>
      </c>
      <c r="T219" s="2" t="s">
        <v>2</v>
      </c>
      <c r="V219" s="7">
        <v>0</v>
      </c>
      <c r="W219" s="2" t="s">
        <v>6</v>
      </c>
      <c r="Y219" s="7">
        <v>0</v>
      </c>
      <c r="Z219" s="2" t="s">
        <v>6</v>
      </c>
      <c r="AB219" s="51">
        <v>0.2</v>
      </c>
      <c r="AC219" s="2" t="s">
        <v>6</v>
      </c>
      <c r="AE219" s="51">
        <v>0</v>
      </c>
      <c r="AF219" s="2" t="s">
        <v>6</v>
      </c>
      <c r="AH219" s="7">
        <v>0.77519379844961245</v>
      </c>
      <c r="AI219" s="2" t="s">
        <v>3</v>
      </c>
      <c r="AK219" s="7">
        <v>0</v>
      </c>
      <c r="AL219" s="2" t="s">
        <v>6</v>
      </c>
      <c r="AN219" s="7">
        <v>0</v>
      </c>
      <c r="AO219" s="2" t="s">
        <v>6</v>
      </c>
      <c r="AQ219" s="7">
        <v>0</v>
      </c>
      <c r="AR219" s="2" t="s">
        <v>6</v>
      </c>
      <c r="AT219" s="7">
        <v>0.75</v>
      </c>
      <c r="AU219" s="2" t="s">
        <v>3</v>
      </c>
      <c r="AW219" s="7">
        <v>0</v>
      </c>
      <c r="AX219" s="2" t="s">
        <v>6</v>
      </c>
      <c r="AZ219" s="2">
        <v>0</v>
      </c>
      <c r="BA219" s="2" t="s">
        <v>6</v>
      </c>
      <c r="BC219" s="141">
        <v>0.35375968992248064</v>
      </c>
      <c r="BD219" s="141" t="s">
        <v>5</v>
      </c>
    </row>
    <row r="220" spans="1:56" s="2" customFormat="1" x14ac:dyDescent="0.25">
      <c r="A220" s="2" t="s">
        <v>216</v>
      </c>
      <c r="B220" s="2">
        <v>1316</v>
      </c>
      <c r="C220" s="116" t="s">
        <v>229</v>
      </c>
      <c r="D220" s="117">
        <v>0</v>
      </c>
      <c r="E220" s="2" t="s">
        <v>6</v>
      </c>
      <c r="G220" s="7">
        <v>0</v>
      </c>
      <c r="H220" s="7" t="s">
        <v>6</v>
      </c>
      <c r="J220" s="117">
        <v>0</v>
      </c>
      <c r="K220" s="2" t="s">
        <v>6</v>
      </c>
      <c r="M220" s="117">
        <v>0</v>
      </c>
      <c r="N220" s="2" t="s">
        <v>6</v>
      </c>
      <c r="P220" s="7">
        <v>0</v>
      </c>
      <c r="Q220" s="2" t="s">
        <v>6</v>
      </c>
      <c r="S220" s="7">
        <v>0</v>
      </c>
      <c r="T220" s="2" t="s">
        <v>6</v>
      </c>
      <c r="V220" s="7">
        <v>0</v>
      </c>
      <c r="W220" s="2" t="s">
        <v>6</v>
      </c>
      <c r="Y220" s="7">
        <v>0</v>
      </c>
      <c r="Z220" s="2" t="s">
        <v>6</v>
      </c>
      <c r="AB220" s="51">
        <v>0.9</v>
      </c>
      <c r="AC220" s="2" t="s">
        <v>2</v>
      </c>
      <c r="AE220" s="51">
        <v>0.65</v>
      </c>
      <c r="AF220" s="2" t="s">
        <v>3</v>
      </c>
      <c r="AH220" s="7">
        <v>2.463605823068309E-2</v>
      </c>
      <c r="AI220" s="2" t="s">
        <v>6</v>
      </c>
      <c r="AK220" s="7">
        <v>1.5290519877675841E-3</v>
      </c>
      <c r="AL220" s="2" t="s">
        <v>6</v>
      </c>
      <c r="AN220" s="7">
        <v>0</v>
      </c>
      <c r="AO220" s="2" t="s">
        <v>6</v>
      </c>
      <c r="AQ220" s="7">
        <v>0</v>
      </c>
      <c r="AR220" s="2" t="s">
        <v>6</v>
      </c>
      <c r="AT220" s="7">
        <v>0.5862068965517242</v>
      </c>
      <c r="AU220" s="2" t="s">
        <v>4</v>
      </c>
      <c r="AW220" s="7">
        <v>0</v>
      </c>
      <c r="AX220" s="2" t="s">
        <v>6</v>
      </c>
      <c r="AZ220" s="2">
        <v>0</v>
      </c>
      <c r="BA220" s="2" t="s">
        <v>6</v>
      </c>
      <c r="BC220" s="141">
        <v>0.13742894516609497</v>
      </c>
      <c r="BD220" s="141" t="s">
        <v>6</v>
      </c>
    </row>
    <row r="221" spans="1:56" s="2" customFormat="1" x14ac:dyDescent="0.25">
      <c r="A221" s="2" t="s">
        <v>216</v>
      </c>
      <c r="B221" s="2">
        <v>1317</v>
      </c>
      <c r="C221" s="116" t="s">
        <v>230</v>
      </c>
      <c r="D221" s="117">
        <v>1</v>
      </c>
      <c r="E221" s="2" t="s">
        <v>2</v>
      </c>
      <c r="G221" s="7">
        <v>0</v>
      </c>
      <c r="H221" s="7" t="s">
        <v>6</v>
      </c>
      <c r="J221" s="117">
        <v>0</v>
      </c>
      <c r="K221" s="2" t="s">
        <v>6</v>
      </c>
      <c r="M221" s="117">
        <v>0</v>
      </c>
      <c r="N221" s="2" t="s">
        <v>6</v>
      </c>
      <c r="P221" s="7">
        <v>0</v>
      </c>
      <c r="Q221" s="2" t="s">
        <v>6</v>
      </c>
      <c r="S221" s="7">
        <v>4.2763157894736843E-2</v>
      </c>
      <c r="T221" s="2" t="s">
        <v>6</v>
      </c>
      <c r="V221" s="7">
        <v>0</v>
      </c>
      <c r="W221" s="2" t="s">
        <v>6</v>
      </c>
      <c r="Y221" s="7">
        <v>1.6803898504453034E-4</v>
      </c>
      <c r="Z221" s="2" t="s">
        <v>6</v>
      </c>
      <c r="AB221" s="51">
        <v>0.1</v>
      </c>
      <c r="AC221" s="2" t="s">
        <v>6</v>
      </c>
      <c r="AE221" s="51">
        <v>0.1</v>
      </c>
      <c r="AF221" s="2" t="s">
        <v>6</v>
      </c>
      <c r="AH221" s="7">
        <v>0</v>
      </c>
      <c r="AI221" s="2" t="s">
        <v>6</v>
      </c>
      <c r="AK221" s="7">
        <v>0</v>
      </c>
      <c r="AL221" s="2" t="s">
        <v>6</v>
      </c>
      <c r="AN221" s="7">
        <v>0</v>
      </c>
      <c r="AO221" s="2" t="s">
        <v>6</v>
      </c>
      <c r="AQ221" s="7">
        <v>0</v>
      </c>
      <c r="AR221" s="2" t="s">
        <v>6</v>
      </c>
      <c r="AT221" s="7">
        <v>5.5555555555555558E-3</v>
      </c>
      <c r="AU221" s="2" t="s">
        <v>6</v>
      </c>
      <c r="AW221" s="7">
        <v>0</v>
      </c>
      <c r="AX221" s="2" t="s">
        <v>6</v>
      </c>
      <c r="AZ221" s="2">
        <v>6.25E-2</v>
      </c>
      <c r="BA221" s="2" t="s">
        <v>6</v>
      </c>
      <c r="BC221" s="141">
        <v>6.5827115399544639E-2</v>
      </c>
      <c r="BD221" s="141" t="s">
        <v>6</v>
      </c>
    </row>
    <row r="222" spans="1:56" s="2" customFormat="1" x14ac:dyDescent="0.25">
      <c r="A222" s="2" t="s">
        <v>216</v>
      </c>
      <c r="B222" s="2">
        <v>1318</v>
      </c>
      <c r="C222" s="116" t="s">
        <v>231</v>
      </c>
      <c r="D222" s="117">
        <v>0</v>
      </c>
      <c r="E222" s="2" t="s">
        <v>6</v>
      </c>
      <c r="G222" s="7">
        <v>0</v>
      </c>
      <c r="H222" s="7" t="s">
        <v>6</v>
      </c>
      <c r="J222" s="117">
        <v>0</v>
      </c>
      <c r="K222" s="2" t="s">
        <v>6</v>
      </c>
      <c r="M222" s="117">
        <v>0</v>
      </c>
      <c r="N222" s="2" t="s">
        <v>6</v>
      </c>
      <c r="P222" s="7">
        <v>0</v>
      </c>
      <c r="Q222" s="2" t="s">
        <v>6</v>
      </c>
      <c r="S222" s="7">
        <v>0</v>
      </c>
      <c r="T222" s="2" t="s">
        <v>6</v>
      </c>
      <c r="V222" s="7">
        <v>0</v>
      </c>
      <c r="W222" s="2" t="s">
        <v>6</v>
      </c>
      <c r="Y222" s="7">
        <v>0</v>
      </c>
      <c r="Z222" s="2" t="s">
        <v>6</v>
      </c>
      <c r="AB222" s="51">
        <v>0</v>
      </c>
      <c r="AC222" s="2" t="s">
        <v>6</v>
      </c>
      <c r="AE222" s="51">
        <v>0</v>
      </c>
      <c r="AF222" s="2" t="s">
        <v>6</v>
      </c>
      <c r="AH222" s="7">
        <v>0</v>
      </c>
      <c r="AI222" s="2" t="s">
        <v>6</v>
      </c>
      <c r="AK222" s="7">
        <v>0</v>
      </c>
      <c r="AL222" s="2" t="s">
        <v>6</v>
      </c>
      <c r="AN222" s="7">
        <v>0</v>
      </c>
      <c r="AO222" s="2" t="s">
        <v>6</v>
      </c>
      <c r="AQ222" s="7">
        <v>0</v>
      </c>
      <c r="AR222" s="2" t="s">
        <v>6</v>
      </c>
      <c r="AT222" s="7">
        <v>0</v>
      </c>
      <c r="AU222" s="2" t="s">
        <v>6</v>
      </c>
      <c r="AW222" s="7">
        <v>0</v>
      </c>
      <c r="AX222" s="2" t="s">
        <v>6</v>
      </c>
      <c r="AZ222" s="2">
        <v>0</v>
      </c>
      <c r="BA222" s="2" t="s">
        <v>6</v>
      </c>
      <c r="BC222" s="141">
        <v>0</v>
      </c>
      <c r="BD222" s="141" t="s">
        <v>6</v>
      </c>
    </row>
    <row r="223" spans="1:56" s="2" customFormat="1" x14ac:dyDescent="0.25">
      <c r="A223" s="2" t="s">
        <v>216</v>
      </c>
      <c r="B223" s="2">
        <v>1319</v>
      </c>
      <c r="C223" s="116" t="s">
        <v>232</v>
      </c>
      <c r="D223" s="117">
        <v>0</v>
      </c>
      <c r="E223" s="2" t="s">
        <v>6</v>
      </c>
      <c r="G223" s="7">
        <v>0</v>
      </c>
      <c r="H223" s="7" t="s">
        <v>6</v>
      </c>
      <c r="J223" s="117">
        <v>0</v>
      </c>
      <c r="K223" s="2" t="s">
        <v>6</v>
      </c>
      <c r="M223" s="117">
        <v>0</v>
      </c>
      <c r="N223" s="2" t="s">
        <v>6</v>
      </c>
      <c r="P223" s="7">
        <v>0</v>
      </c>
      <c r="Q223" s="2" t="s">
        <v>6</v>
      </c>
      <c r="S223" s="7">
        <v>0</v>
      </c>
      <c r="T223" s="2" t="s">
        <v>6</v>
      </c>
      <c r="V223" s="7">
        <v>0</v>
      </c>
      <c r="W223" s="2" t="s">
        <v>6</v>
      </c>
      <c r="Y223" s="7">
        <v>0</v>
      </c>
      <c r="Z223" s="2" t="s">
        <v>6</v>
      </c>
      <c r="AB223" s="51">
        <v>0</v>
      </c>
      <c r="AC223" s="2" t="s">
        <v>6</v>
      </c>
      <c r="AE223" s="51">
        <v>0</v>
      </c>
      <c r="AF223" s="2" t="s">
        <v>6</v>
      </c>
      <c r="AH223" s="7">
        <v>0.4532293986636971</v>
      </c>
      <c r="AI223" s="2" t="s">
        <v>4</v>
      </c>
      <c r="AK223" s="7">
        <v>0</v>
      </c>
      <c r="AL223" s="2" t="s">
        <v>6</v>
      </c>
      <c r="AN223" s="7">
        <v>0</v>
      </c>
      <c r="AO223" s="2" t="s">
        <v>6</v>
      </c>
      <c r="AQ223" s="7">
        <v>0</v>
      </c>
      <c r="AR223" s="2" t="s">
        <v>6</v>
      </c>
      <c r="AT223" s="7">
        <v>0</v>
      </c>
      <c r="AU223" s="2" t="s">
        <v>6</v>
      </c>
      <c r="AW223" s="7">
        <v>0</v>
      </c>
      <c r="AX223" s="2" t="s">
        <v>6</v>
      </c>
      <c r="AZ223" s="2">
        <v>0</v>
      </c>
      <c r="BA223" s="2" t="s">
        <v>6</v>
      </c>
      <c r="BC223" s="141">
        <v>2.2661469933184856E-2</v>
      </c>
      <c r="BD223" s="141" t="s">
        <v>6</v>
      </c>
    </row>
    <row r="224" spans="1:56" s="2" customFormat="1" x14ac:dyDescent="0.25">
      <c r="A224" s="2" t="s">
        <v>216</v>
      </c>
      <c r="B224" s="2">
        <v>1320</v>
      </c>
      <c r="C224" s="116" t="s">
        <v>233</v>
      </c>
      <c r="D224" s="117">
        <v>0.94917787742899851</v>
      </c>
      <c r="E224" s="2" t="s">
        <v>2</v>
      </c>
      <c r="G224" s="7">
        <v>0</v>
      </c>
      <c r="H224" s="7" t="s">
        <v>6</v>
      </c>
      <c r="J224" s="117">
        <v>0</v>
      </c>
      <c r="K224" s="2" t="s">
        <v>6</v>
      </c>
      <c r="M224" s="117">
        <v>0</v>
      </c>
      <c r="N224" s="2" t="s">
        <v>6</v>
      </c>
      <c r="P224" s="7">
        <v>0</v>
      </c>
      <c r="Q224" s="2" t="s">
        <v>6</v>
      </c>
      <c r="S224" s="7">
        <v>0.47384155455904337</v>
      </c>
      <c r="T224" s="2" t="s">
        <v>4</v>
      </c>
      <c r="V224" s="7">
        <v>0</v>
      </c>
      <c r="W224" s="2" t="s">
        <v>6</v>
      </c>
      <c r="Y224" s="7">
        <v>0</v>
      </c>
      <c r="Z224" s="2" t="s">
        <v>6</v>
      </c>
      <c r="AB224" s="51">
        <v>0</v>
      </c>
      <c r="AC224" s="2" t="s">
        <v>6</v>
      </c>
      <c r="AE224" s="51">
        <v>0</v>
      </c>
      <c r="AF224" s="2" t="s">
        <v>6</v>
      </c>
      <c r="AH224" s="7">
        <v>0</v>
      </c>
      <c r="AI224" s="2" t="s">
        <v>6</v>
      </c>
      <c r="AK224" s="7">
        <v>0</v>
      </c>
      <c r="AL224" s="2" t="s">
        <v>6</v>
      </c>
      <c r="AN224" s="7">
        <v>0</v>
      </c>
      <c r="AO224" s="2" t="s">
        <v>6</v>
      </c>
      <c r="AQ224" s="7">
        <v>0</v>
      </c>
      <c r="AR224" s="2" t="s">
        <v>6</v>
      </c>
      <c r="AT224" s="7">
        <v>0.5</v>
      </c>
      <c r="AU224" s="2" t="s">
        <v>4</v>
      </c>
      <c r="AW224" s="7">
        <v>0</v>
      </c>
      <c r="AX224" s="2" t="s">
        <v>6</v>
      </c>
      <c r="AZ224" s="2">
        <v>0.125</v>
      </c>
      <c r="BA224" s="2" t="s">
        <v>6</v>
      </c>
      <c r="BC224" s="141">
        <v>0.12740097159940209</v>
      </c>
      <c r="BD224" s="141" t="s">
        <v>6</v>
      </c>
    </row>
    <row r="225" spans="1:56" s="2" customFormat="1" x14ac:dyDescent="0.25">
      <c r="A225" s="2" t="s">
        <v>216</v>
      </c>
      <c r="B225" s="2">
        <v>1321</v>
      </c>
      <c r="C225" s="116" t="s">
        <v>234</v>
      </c>
      <c r="D225" s="117">
        <v>0</v>
      </c>
      <c r="E225" s="2" t="s">
        <v>6</v>
      </c>
      <c r="G225" s="7">
        <v>0</v>
      </c>
      <c r="H225" s="7" t="s">
        <v>6</v>
      </c>
      <c r="J225" s="117">
        <v>0</v>
      </c>
      <c r="K225" s="2" t="s">
        <v>6</v>
      </c>
      <c r="M225" s="117">
        <v>0</v>
      </c>
      <c r="N225" s="2" t="s">
        <v>6</v>
      </c>
      <c r="P225" s="7">
        <v>0</v>
      </c>
      <c r="Q225" s="2" t="s">
        <v>6</v>
      </c>
      <c r="S225" s="7">
        <v>0</v>
      </c>
      <c r="T225" s="2" t="s">
        <v>6</v>
      </c>
      <c r="V225" s="7">
        <v>0</v>
      </c>
      <c r="W225" s="2" t="s">
        <v>6</v>
      </c>
      <c r="Y225" s="7">
        <v>0</v>
      </c>
      <c r="Z225" s="2" t="s">
        <v>6</v>
      </c>
      <c r="AB225" s="51">
        <v>0</v>
      </c>
      <c r="AC225" s="2" t="s">
        <v>6</v>
      </c>
      <c r="AE225" s="51">
        <v>0</v>
      </c>
      <c r="AF225" s="2" t="s">
        <v>6</v>
      </c>
      <c r="AH225" s="7">
        <v>0</v>
      </c>
      <c r="AI225" s="2" t="s">
        <v>6</v>
      </c>
      <c r="AK225" s="7">
        <v>0</v>
      </c>
      <c r="AL225" s="2" t="s">
        <v>6</v>
      </c>
      <c r="AN225" s="7">
        <v>0</v>
      </c>
      <c r="AO225" s="2" t="s">
        <v>6</v>
      </c>
      <c r="AQ225" s="7">
        <v>0</v>
      </c>
      <c r="AR225" s="2" t="s">
        <v>6</v>
      </c>
      <c r="AT225" s="7">
        <v>0</v>
      </c>
      <c r="AU225" s="2" t="s">
        <v>6</v>
      </c>
      <c r="AW225" s="7">
        <v>0</v>
      </c>
      <c r="AX225" s="2" t="s">
        <v>6</v>
      </c>
      <c r="AZ225" s="2">
        <v>0</v>
      </c>
      <c r="BA225" s="2" t="s">
        <v>6</v>
      </c>
      <c r="BC225" s="141">
        <v>0</v>
      </c>
      <c r="BD225" s="141" t="s">
        <v>6</v>
      </c>
    </row>
    <row r="226" spans="1:56" s="2" customFormat="1" x14ac:dyDescent="0.25">
      <c r="A226" s="2" t="s">
        <v>216</v>
      </c>
      <c r="B226" s="2">
        <v>1322</v>
      </c>
      <c r="C226" s="116" t="s">
        <v>235</v>
      </c>
      <c r="D226" s="117">
        <v>1</v>
      </c>
      <c r="E226" s="2" t="s">
        <v>2</v>
      </c>
      <c r="G226" s="7">
        <v>0</v>
      </c>
      <c r="H226" s="7" t="s">
        <v>6</v>
      </c>
      <c r="J226" s="117">
        <v>0</v>
      </c>
      <c r="K226" s="2" t="s">
        <v>6</v>
      </c>
      <c r="M226" s="117">
        <v>0</v>
      </c>
      <c r="N226" s="2" t="s">
        <v>6</v>
      </c>
      <c r="P226" s="7">
        <v>0</v>
      </c>
      <c r="Q226" s="2" t="s">
        <v>6</v>
      </c>
      <c r="S226" s="7">
        <v>0</v>
      </c>
      <c r="T226" s="2" t="s">
        <v>6</v>
      </c>
      <c r="V226" s="7">
        <v>0</v>
      </c>
      <c r="W226" s="2" t="s">
        <v>6</v>
      </c>
      <c r="Y226" s="7">
        <v>0</v>
      </c>
      <c r="Z226" s="2" t="s">
        <v>6</v>
      </c>
      <c r="AB226" s="51">
        <v>0</v>
      </c>
      <c r="AC226" s="2" t="s">
        <v>6</v>
      </c>
      <c r="AE226" s="51">
        <v>0</v>
      </c>
      <c r="AF226" s="2" t="s">
        <v>6</v>
      </c>
      <c r="AH226" s="7">
        <v>0</v>
      </c>
      <c r="AI226" s="2" t="s">
        <v>6</v>
      </c>
      <c r="AK226" s="7">
        <v>0</v>
      </c>
      <c r="AL226" s="2" t="s">
        <v>6</v>
      </c>
      <c r="AN226" s="7">
        <v>0</v>
      </c>
      <c r="AO226" s="2" t="s">
        <v>6</v>
      </c>
      <c r="AQ226" s="7">
        <v>0</v>
      </c>
      <c r="AR226" s="2" t="s">
        <v>6</v>
      </c>
      <c r="AT226" s="7">
        <v>3.4090909090909088E-2</v>
      </c>
      <c r="AU226" s="2" t="s">
        <v>6</v>
      </c>
      <c r="AW226" s="7">
        <v>0</v>
      </c>
      <c r="AX226" s="2" t="s">
        <v>6</v>
      </c>
      <c r="AZ226" s="2">
        <v>0.1875</v>
      </c>
      <c r="BA226" s="2" t="s">
        <v>6</v>
      </c>
      <c r="BC226" s="141">
        <v>6.2784090909090914E-2</v>
      </c>
      <c r="BD226" s="141" t="s">
        <v>6</v>
      </c>
    </row>
    <row r="227" spans="1:56" s="2" customFormat="1" x14ac:dyDescent="0.25">
      <c r="A227" s="2" t="s">
        <v>216</v>
      </c>
      <c r="B227" s="2">
        <v>1323</v>
      </c>
      <c r="C227" s="116" t="s">
        <v>236</v>
      </c>
      <c r="D227" s="117">
        <v>0</v>
      </c>
      <c r="E227" s="2" t="s">
        <v>6</v>
      </c>
      <c r="G227" s="7">
        <v>0</v>
      </c>
      <c r="H227" s="7" t="s">
        <v>6</v>
      </c>
      <c r="J227" s="117">
        <v>0</v>
      </c>
      <c r="K227" s="2" t="s">
        <v>6</v>
      </c>
      <c r="M227" s="117">
        <v>0</v>
      </c>
      <c r="N227" s="2" t="s">
        <v>6</v>
      </c>
      <c r="P227" s="7">
        <v>0</v>
      </c>
      <c r="Q227" s="2" t="s">
        <v>6</v>
      </c>
      <c r="S227" s="7">
        <v>0</v>
      </c>
      <c r="T227" s="2" t="s">
        <v>6</v>
      </c>
      <c r="V227" s="7">
        <v>0</v>
      </c>
      <c r="W227" s="2" t="s">
        <v>6</v>
      </c>
      <c r="Y227" s="7">
        <v>0</v>
      </c>
      <c r="Z227" s="2" t="s">
        <v>6</v>
      </c>
      <c r="AB227" s="51">
        <v>0</v>
      </c>
      <c r="AC227" s="2" t="s">
        <v>6</v>
      </c>
      <c r="AE227" s="51">
        <v>0</v>
      </c>
      <c r="AF227" s="2" t="s">
        <v>6</v>
      </c>
      <c r="AH227" s="7">
        <v>0</v>
      </c>
      <c r="AI227" s="2" t="s">
        <v>6</v>
      </c>
      <c r="AK227" s="7">
        <v>0</v>
      </c>
      <c r="AL227" s="2" t="s">
        <v>6</v>
      </c>
      <c r="AN227" s="7">
        <v>0</v>
      </c>
      <c r="AO227" s="2" t="s">
        <v>6</v>
      </c>
      <c r="AQ227" s="7">
        <v>0</v>
      </c>
      <c r="AR227" s="2" t="s">
        <v>6</v>
      </c>
      <c r="AT227" s="7">
        <v>0.75</v>
      </c>
      <c r="AU227" s="2" t="s">
        <v>3</v>
      </c>
      <c r="AW227" s="7">
        <v>0</v>
      </c>
      <c r="AX227" s="2" t="s">
        <v>6</v>
      </c>
      <c r="AZ227" s="2">
        <v>0.25</v>
      </c>
      <c r="BA227" s="2" t="s">
        <v>5</v>
      </c>
      <c r="BC227" s="141">
        <v>8.7500000000000008E-2</v>
      </c>
      <c r="BD227" s="141" t="s">
        <v>6</v>
      </c>
    </row>
    <row r="228" spans="1:56" s="2" customFormat="1" x14ac:dyDescent="0.25">
      <c r="A228" s="2" t="s">
        <v>216</v>
      </c>
      <c r="B228" s="2">
        <v>1324</v>
      </c>
      <c r="C228" s="116" t="s">
        <v>237</v>
      </c>
      <c r="D228" s="117">
        <v>0.11103938024531956</v>
      </c>
      <c r="E228" s="2" t="s">
        <v>6</v>
      </c>
      <c r="G228" s="7">
        <v>0</v>
      </c>
      <c r="H228" s="7" t="s">
        <v>6</v>
      </c>
      <c r="J228" s="117">
        <v>0</v>
      </c>
      <c r="K228" s="2" t="s">
        <v>6</v>
      </c>
      <c r="M228" s="117">
        <v>0</v>
      </c>
      <c r="N228" s="2" t="s">
        <v>6</v>
      </c>
      <c r="P228" s="7">
        <v>0</v>
      </c>
      <c r="Q228" s="2" t="s">
        <v>6</v>
      </c>
      <c r="S228" s="7">
        <v>5.6810845706907684E-2</v>
      </c>
      <c r="T228" s="2" t="s">
        <v>6</v>
      </c>
      <c r="V228" s="7">
        <v>0</v>
      </c>
      <c r="W228" s="2" t="s">
        <v>6</v>
      </c>
      <c r="Y228" s="7">
        <v>0</v>
      </c>
      <c r="Z228" s="2" t="s">
        <v>6</v>
      </c>
      <c r="AB228" s="51">
        <v>0</v>
      </c>
      <c r="AC228" s="2" t="s">
        <v>6</v>
      </c>
      <c r="AE228" s="51">
        <v>0</v>
      </c>
      <c r="AF228" s="2" t="s">
        <v>6</v>
      </c>
      <c r="AH228" s="7">
        <v>0</v>
      </c>
      <c r="AI228" s="2" t="s">
        <v>6</v>
      </c>
      <c r="AK228" s="7">
        <v>0</v>
      </c>
      <c r="AL228" s="2" t="s">
        <v>6</v>
      </c>
      <c r="AN228" s="7">
        <v>0</v>
      </c>
      <c r="AO228" s="2" t="s">
        <v>6</v>
      </c>
      <c r="AQ228" s="7">
        <v>0</v>
      </c>
      <c r="AR228" s="2" t="s">
        <v>6</v>
      </c>
      <c r="AT228" s="7">
        <v>1</v>
      </c>
      <c r="AU228" s="2" t="s">
        <v>2</v>
      </c>
      <c r="AW228" s="7">
        <v>0</v>
      </c>
      <c r="AX228" s="2" t="s">
        <v>6</v>
      </c>
      <c r="AZ228" s="2">
        <v>6.25E-2</v>
      </c>
      <c r="BA228" s="2" t="s">
        <v>6</v>
      </c>
      <c r="BC228" s="141">
        <v>0.11151751129761137</v>
      </c>
      <c r="BD228" s="141" t="s">
        <v>6</v>
      </c>
    </row>
    <row r="229" spans="1:56" s="2" customFormat="1" x14ac:dyDescent="0.25">
      <c r="A229" s="2" t="s">
        <v>216</v>
      </c>
      <c r="B229" s="2">
        <v>1325</v>
      </c>
      <c r="C229" s="116" t="s">
        <v>238</v>
      </c>
      <c r="D229" s="117">
        <v>0</v>
      </c>
      <c r="E229" s="2" t="s">
        <v>6</v>
      </c>
      <c r="G229" s="7">
        <v>0</v>
      </c>
      <c r="H229" s="7" t="s">
        <v>6</v>
      </c>
      <c r="J229" s="117">
        <v>0</v>
      </c>
      <c r="K229" s="2" t="s">
        <v>6</v>
      </c>
      <c r="M229" s="117">
        <v>0</v>
      </c>
      <c r="N229" s="2" t="s">
        <v>6</v>
      </c>
      <c r="P229" s="7">
        <v>0</v>
      </c>
      <c r="Q229" s="2" t="s">
        <v>6</v>
      </c>
      <c r="S229" s="7">
        <v>0</v>
      </c>
      <c r="T229" s="2" t="s">
        <v>6</v>
      </c>
      <c r="V229" s="7">
        <v>0</v>
      </c>
      <c r="W229" s="2" t="s">
        <v>6</v>
      </c>
      <c r="Y229" s="7">
        <v>0</v>
      </c>
      <c r="Z229" s="2" t="s">
        <v>6</v>
      </c>
      <c r="AB229" s="51">
        <v>0</v>
      </c>
      <c r="AC229" s="2" t="s">
        <v>6</v>
      </c>
      <c r="AE229" s="51">
        <v>0</v>
      </c>
      <c r="AF229" s="2" t="s">
        <v>6</v>
      </c>
      <c r="AH229" s="7">
        <v>0</v>
      </c>
      <c r="AI229" s="2" t="s">
        <v>6</v>
      </c>
      <c r="AK229" s="7">
        <v>0</v>
      </c>
      <c r="AL229" s="2" t="s">
        <v>6</v>
      </c>
      <c r="AN229" s="7">
        <v>0</v>
      </c>
      <c r="AO229" s="2" t="s">
        <v>6</v>
      </c>
      <c r="AQ229" s="7">
        <v>0</v>
      </c>
      <c r="AR229" s="2" t="s">
        <v>6</v>
      </c>
      <c r="AT229" s="7">
        <v>0</v>
      </c>
      <c r="AU229" s="2" t="s">
        <v>6</v>
      </c>
      <c r="AW229" s="7">
        <v>0</v>
      </c>
      <c r="AX229" s="2" t="s">
        <v>6</v>
      </c>
      <c r="AZ229" s="2">
        <v>0</v>
      </c>
      <c r="BA229" s="2" t="s">
        <v>6</v>
      </c>
      <c r="BC229" s="141">
        <v>0</v>
      </c>
      <c r="BD229" s="141" t="s">
        <v>6</v>
      </c>
    </row>
    <row r="230" spans="1:56" s="2" customFormat="1" x14ac:dyDescent="0.25">
      <c r="A230" s="2" t="s">
        <v>216</v>
      </c>
      <c r="B230" s="2">
        <v>1326</v>
      </c>
      <c r="C230" s="116" t="s">
        <v>239</v>
      </c>
      <c r="D230" s="117">
        <v>1</v>
      </c>
      <c r="E230" s="2" t="s">
        <v>2</v>
      </c>
      <c r="G230" s="7">
        <v>0</v>
      </c>
      <c r="H230" s="7" t="s">
        <v>6</v>
      </c>
      <c r="J230" s="117">
        <v>0.4</v>
      </c>
      <c r="K230" s="2" t="s">
        <v>5</v>
      </c>
      <c r="M230" s="117">
        <v>0</v>
      </c>
      <c r="N230" s="2" t="s">
        <v>6</v>
      </c>
      <c r="P230" s="7">
        <v>0</v>
      </c>
      <c r="Q230" s="2" t="s">
        <v>6</v>
      </c>
      <c r="S230" s="7">
        <v>0.244234180958013</v>
      </c>
      <c r="T230" s="2" t="s">
        <v>5</v>
      </c>
      <c r="V230" s="7">
        <v>0</v>
      </c>
      <c r="W230" s="2" t="s">
        <v>6</v>
      </c>
      <c r="Y230" s="7">
        <v>0</v>
      </c>
      <c r="Z230" s="2" t="s">
        <v>6</v>
      </c>
      <c r="AB230" s="51">
        <v>0</v>
      </c>
      <c r="AC230" s="2" t="s">
        <v>6</v>
      </c>
      <c r="AE230" s="51">
        <v>0</v>
      </c>
      <c r="AF230" s="2" t="s">
        <v>6</v>
      </c>
      <c r="AH230" s="7">
        <v>0.69958604376108813</v>
      </c>
      <c r="AI230" s="2" t="s">
        <v>3</v>
      </c>
      <c r="AK230" s="7">
        <v>0</v>
      </c>
      <c r="AL230" s="2" t="s">
        <v>6</v>
      </c>
      <c r="AN230" s="7">
        <v>0</v>
      </c>
      <c r="AO230" s="2" t="s">
        <v>6</v>
      </c>
      <c r="AQ230" s="7">
        <v>0</v>
      </c>
      <c r="AR230" s="2" t="s">
        <v>6</v>
      </c>
      <c r="AT230" s="7">
        <v>0.625</v>
      </c>
      <c r="AU230" s="2" t="s">
        <v>3</v>
      </c>
      <c r="AW230" s="7">
        <v>0</v>
      </c>
      <c r="AX230" s="2" t="s">
        <v>6</v>
      </c>
      <c r="AZ230" s="2">
        <v>6.25E-2</v>
      </c>
      <c r="BA230" s="2" t="s">
        <v>6</v>
      </c>
      <c r="BC230" s="141">
        <v>0.20281601123595505</v>
      </c>
      <c r="BD230" s="141" t="s">
        <v>5</v>
      </c>
    </row>
    <row r="231" spans="1:56" s="2" customFormat="1" x14ac:dyDescent="0.25">
      <c r="A231" s="2" t="s">
        <v>216</v>
      </c>
      <c r="B231" s="2">
        <v>1327</v>
      </c>
      <c r="C231" s="116" t="s">
        <v>240</v>
      </c>
      <c r="D231" s="117">
        <v>1</v>
      </c>
      <c r="E231" s="2" t="s">
        <v>2</v>
      </c>
      <c r="G231" s="7">
        <v>0</v>
      </c>
      <c r="H231" s="7" t="s">
        <v>6</v>
      </c>
      <c r="J231" s="117">
        <v>0.4</v>
      </c>
      <c r="K231" s="2" t="s">
        <v>5</v>
      </c>
      <c r="M231" s="117">
        <v>0</v>
      </c>
      <c r="N231" s="2" t="s">
        <v>6</v>
      </c>
      <c r="P231" s="7">
        <v>0</v>
      </c>
      <c r="Q231" s="2" t="s">
        <v>6</v>
      </c>
      <c r="S231" s="7">
        <v>1</v>
      </c>
      <c r="T231" s="2" t="s">
        <v>2</v>
      </c>
      <c r="V231" s="7">
        <v>0</v>
      </c>
      <c r="W231" s="2" t="s">
        <v>6</v>
      </c>
      <c r="Y231" s="7">
        <v>0</v>
      </c>
      <c r="Z231" s="2" t="s">
        <v>6</v>
      </c>
      <c r="AB231" s="51">
        <v>0</v>
      </c>
      <c r="AC231" s="2" t="s">
        <v>6</v>
      </c>
      <c r="AE231" s="51">
        <v>0</v>
      </c>
      <c r="AF231" s="2" t="s">
        <v>6</v>
      </c>
      <c r="AH231" s="7">
        <v>0.83221821924858463</v>
      </c>
      <c r="AI231" s="2" t="s">
        <v>2</v>
      </c>
      <c r="AK231" s="7">
        <v>0</v>
      </c>
      <c r="AL231" s="2" t="s">
        <v>6</v>
      </c>
      <c r="AN231" s="7">
        <v>0</v>
      </c>
      <c r="AO231" s="2" t="s">
        <v>6</v>
      </c>
      <c r="AQ231" s="7">
        <v>0</v>
      </c>
      <c r="AR231" s="2" t="s">
        <v>6</v>
      </c>
      <c r="AT231" s="7">
        <v>0.875</v>
      </c>
      <c r="AU231" s="2" t="s">
        <v>2</v>
      </c>
      <c r="AW231" s="7">
        <v>0</v>
      </c>
      <c r="AX231" s="2" t="s">
        <v>6</v>
      </c>
      <c r="AZ231" s="2">
        <v>0.1875</v>
      </c>
      <c r="BA231" s="2" t="s">
        <v>6</v>
      </c>
      <c r="BC231" s="141">
        <v>0.27848591096242931</v>
      </c>
      <c r="BD231" s="141" t="s">
        <v>5</v>
      </c>
    </row>
    <row r="232" spans="1:56" s="2" customFormat="1" x14ac:dyDescent="0.25">
      <c r="A232" s="2" t="s">
        <v>216</v>
      </c>
      <c r="B232" s="2">
        <v>1328</v>
      </c>
      <c r="C232" s="116" t="s">
        <v>241</v>
      </c>
      <c r="D232" s="117">
        <v>0</v>
      </c>
      <c r="E232" s="2" t="s">
        <v>6</v>
      </c>
      <c r="G232" s="7">
        <v>0</v>
      </c>
      <c r="H232" s="7" t="s">
        <v>6</v>
      </c>
      <c r="J232" s="117">
        <v>0</v>
      </c>
      <c r="K232" s="2" t="s">
        <v>6</v>
      </c>
      <c r="M232" s="117">
        <v>0</v>
      </c>
      <c r="N232" s="2" t="s">
        <v>6</v>
      </c>
      <c r="P232" s="7">
        <v>0</v>
      </c>
      <c r="Q232" s="2" t="s">
        <v>6</v>
      </c>
      <c r="S232" s="7">
        <v>0</v>
      </c>
      <c r="T232" s="2" t="s">
        <v>6</v>
      </c>
      <c r="V232" s="7">
        <v>0</v>
      </c>
      <c r="W232" s="2" t="s">
        <v>6</v>
      </c>
      <c r="Y232" s="7">
        <v>0</v>
      </c>
      <c r="Z232" s="2" t="s">
        <v>6</v>
      </c>
      <c r="AB232" s="51">
        <v>0</v>
      </c>
      <c r="AC232" s="2" t="s">
        <v>6</v>
      </c>
      <c r="AE232" s="51">
        <v>0</v>
      </c>
      <c r="AF232" s="2" t="s">
        <v>6</v>
      </c>
      <c r="AH232" s="7">
        <v>4.8275862068965517E-2</v>
      </c>
      <c r="AI232" s="2" t="s">
        <v>6</v>
      </c>
      <c r="AK232" s="7">
        <v>9.7835497835497831E-2</v>
      </c>
      <c r="AL232" s="2" t="s">
        <v>6</v>
      </c>
      <c r="AN232" s="7">
        <v>0</v>
      </c>
      <c r="AO232" s="2" t="s">
        <v>6</v>
      </c>
      <c r="AQ232" s="7">
        <v>0</v>
      </c>
      <c r="AR232" s="2" t="s">
        <v>6</v>
      </c>
      <c r="AT232" s="7">
        <v>0</v>
      </c>
      <c r="AU232" s="2" t="s">
        <v>6</v>
      </c>
      <c r="AW232" s="7">
        <v>0</v>
      </c>
      <c r="AX232" s="2" t="s">
        <v>6</v>
      </c>
      <c r="AZ232" s="2">
        <v>0</v>
      </c>
      <c r="BA232" s="2" t="s">
        <v>6</v>
      </c>
      <c r="BC232" s="141">
        <v>7.3055679952231676E-3</v>
      </c>
      <c r="BD232" s="141" t="s">
        <v>6</v>
      </c>
    </row>
    <row r="233" spans="1:56" s="2" customFormat="1" x14ac:dyDescent="0.25">
      <c r="A233" s="2" t="s">
        <v>216</v>
      </c>
      <c r="B233" s="2">
        <v>1329</v>
      </c>
      <c r="C233" s="116" t="s">
        <v>242</v>
      </c>
      <c r="D233" s="117">
        <v>0.22155688622754491</v>
      </c>
      <c r="E233" s="2" t="s">
        <v>5</v>
      </c>
      <c r="G233" s="7">
        <v>9.2165898617511521E-3</v>
      </c>
      <c r="H233" s="7" t="s">
        <v>6</v>
      </c>
      <c r="J233" s="117">
        <v>0</v>
      </c>
      <c r="K233" s="2" t="s">
        <v>6</v>
      </c>
      <c r="M233" s="117">
        <v>0</v>
      </c>
      <c r="N233" s="2" t="s">
        <v>6</v>
      </c>
      <c r="P233" s="7">
        <v>0</v>
      </c>
      <c r="Q233" s="2" t="s">
        <v>6</v>
      </c>
      <c r="S233" s="7">
        <v>0</v>
      </c>
      <c r="T233" s="2" t="s">
        <v>6</v>
      </c>
      <c r="V233" s="7">
        <v>0</v>
      </c>
      <c r="W233" s="2" t="s">
        <v>6</v>
      </c>
      <c r="Y233" s="7">
        <v>0</v>
      </c>
      <c r="Z233" s="2" t="s">
        <v>6</v>
      </c>
      <c r="AB233" s="51">
        <v>0.1</v>
      </c>
      <c r="AC233" s="2" t="s">
        <v>6</v>
      </c>
      <c r="AE233" s="51">
        <v>0.1</v>
      </c>
      <c r="AF233" s="2" t="s">
        <v>6</v>
      </c>
      <c r="AH233" s="7">
        <v>0.29341317365269459</v>
      </c>
      <c r="AI233" s="2" t="s">
        <v>5</v>
      </c>
      <c r="AK233" s="7">
        <v>0</v>
      </c>
      <c r="AL233" s="2" t="s">
        <v>6</v>
      </c>
      <c r="AN233" s="7">
        <v>0.14000000000000001</v>
      </c>
      <c r="AO233" s="2" t="s">
        <v>6</v>
      </c>
      <c r="AQ233" s="7">
        <v>0</v>
      </c>
      <c r="AR233" s="2" t="s">
        <v>6</v>
      </c>
      <c r="AT233" s="7">
        <v>0.5</v>
      </c>
      <c r="AU233" s="2" t="s">
        <v>4</v>
      </c>
      <c r="AW233" s="7">
        <v>0</v>
      </c>
      <c r="AX233" s="2" t="s">
        <v>6</v>
      </c>
      <c r="AZ233" s="2">
        <v>0.125</v>
      </c>
      <c r="BA233" s="2" t="s">
        <v>6</v>
      </c>
      <c r="BC233" s="141">
        <v>9.9459332487099539E-2</v>
      </c>
      <c r="BD233" s="141" t="s">
        <v>6</v>
      </c>
    </row>
    <row r="234" spans="1:56" s="2" customFormat="1" x14ac:dyDescent="0.25">
      <c r="A234" s="2" t="s">
        <v>216</v>
      </c>
      <c r="B234" s="2">
        <v>1330</v>
      </c>
      <c r="C234" s="116" t="s">
        <v>243</v>
      </c>
      <c r="D234" s="117">
        <v>0</v>
      </c>
      <c r="E234" s="2" t="s">
        <v>6</v>
      </c>
      <c r="G234" s="7">
        <v>0</v>
      </c>
      <c r="H234" s="7" t="s">
        <v>6</v>
      </c>
      <c r="J234" s="117">
        <v>0</v>
      </c>
      <c r="K234" s="2" t="s">
        <v>6</v>
      </c>
      <c r="M234" s="117">
        <v>0</v>
      </c>
      <c r="N234" s="2" t="s">
        <v>6</v>
      </c>
      <c r="P234" s="7">
        <v>0</v>
      </c>
      <c r="Q234" s="2" t="s">
        <v>6</v>
      </c>
      <c r="S234" s="7">
        <v>0</v>
      </c>
      <c r="T234" s="2" t="s">
        <v>6</v>
      </c>
      <c r="V234" s="7">
        <v>0</v>
      </c>
      <c r="W234" s="2" t="s">
        <v>6</v>
      </c>
      <c r="Y234" s="7">
        <v>0</v>
      </c>
      <c r="Z234" s="2" t="s">
        <v>6</v>
      </c>
      <c r="AB234" s="51">
        <v>0</v>
      </c>
      <c r="AC234" s="2" t="s">
        <v>6</v>
      </c>
      <c r="AE234" s="51">
        <v>0</v>
      </c>
      <c r="AF234" s="2" t="s">
        <v>6</v>
      </c>
      <c r="AH234" s="7">
        <v>0</v>
      </c>
      <c r="AI234" s="2" t="s">
        <v>6</v>
      </c>
      <c r="AK234" s="7">
        <v>0</v>
      </c>
      <c r="AL234" s="2" t="s">
        <v>6</v>
      </c>
      <c r="AN234" s="7">
        <v>0</v>
      </c>
      <c r="AO234" s="2" t="s">
        <v>6</v>
      </c>
      <c r="AQ234" s="7">
        <v>0</v>
      </c>
      <c r="AR234" s="2" t="s">
        <v>6</v>
      </c>
      <c r="AT234" s="7">
        <v>0</v>
      </c>
      <c r="AU234" s="2" t="s">
        <v>6</v>
      </c>
      <c r="AW234" s="7">
        <v>0</v>
      </c>
      <c r="AX234" s="2" t="s">
        <v>6</v>
      </c>
      <c r="AZ234" s="2">
        <v>0</v>
      </c>
      <c r="BA234" s="2" t="s">
        <v>6</v>
      </c>
      <c r="BC234" s="141">
        <v>0</v>
      </c>
      <c r="BD234" s="141" t="s">
        <v>6</v>
      </c>
    </row>
    <row r="235" spans="1:56" s="2" customFormat="1" x14ac:dyDescent="0.25">
      <c r="A235" s="2" t="s">
        <v>216</v>
      </c>
      <c r="B235" s="2">
        <v>1331</v>
      </c>
      <c r="C235" s="116" t="s">
        <v>244</v>
      </c>
      <c r="D235" s="117">
        <v>1</v>
      </c>
      <c r="E235" s="2" t="s">
        <v>2</v>
      </c>
      <c r="G235" s="7">
        <v>4.185022026431718E-2</v>
      </c>
      <c r="H235" s="7" t="s">
        <v>6</v>
      </c>
      <c r="J235" s="117">
        <v>0.4</v>
      </c>
      <c r="K235" s="2" t="s">
        <v>5</v>
      </c>
      <c r="M235" s="117">
        <v>3.0769230769230771E-2</v>
      </c>
      <c r="N235" s="2" t="s">
        <v>6</v>
      </c>
      <c r="P235" s="7">
        <v>0</v>
      </c>
      <c r="Q235" s="2" t="s">
        <v>6</v>
      </c>
      <c r="S235" s="7">
        <v>0</v>
      </c>
      <c r="T235" s="2" t="s">
        <v>6</v>
      </c>
      <c r="V235" s="7">
        <v>0</v>
      </c>
      <c r="W235" s="2" t="s">
        <v>6</v>
      </c>
      <c r="Y235" s="7">
        <v>0</v>
      </c>
      <c r="Z235" s="2" t="s">
        <v>6</v>
      </c>
      <c r="AB235" s="51">
        <v>0</v>
      </c>
      <c r="AC235" s="2" t="s">
        <v>6</v>
      </c>
      <c r="AE235" s="51">
        <v>0</v>
      </c>
      <c r="AF235" s="2" t="s">
        <v>6</v>
      </c>
      <c r="AH235" s="7">
        <v>1</v>
      </c>
      <c r="AI235" s="2" t="s">
        <v>2</v>
      </c>
      <c r="AK235" s="7">
        <v>0</v>
      </c>
      <c r="AL235" s="2" t="s">
        <v>6</v>
      </c>
      <c r="AN235" s="7">
        <v>0</v>
      </c>
      <c r="AO235" s="2" t="s">
        <v>6</v>
      </c>
      <c r="AQ235" s="7">
        <v>0</v>
      </c>
      <c r="AR235" s="2" t="s">
        <v>6</v>
      </c>
      <c r="AT235" s="7">
        <v>0.75</v>
      </c>
      <c r="AU235" s="2" t="s">
        <v>3</v>
      </c>
      <c r="AW235" s="7">
        <v>0</v>
      </c>
      <c r="AX235" s="2" t="s">
        <v>6</v>
      </c>
      <c r="AZ235" s="2">
        <v>0</v>
      </c>
      <c r="BA235" s="2" t="s">
        <v>6</v>
      </c>
      <c r="BC235" s="141">
        <v>0.22016943409013895</v>
      </c>
      <c r="BD235" s="141" t="s">
        <v>5</v>
      </c>
    </row>
    <row r="236" spans="1:56" s="2" customFormat="1" x14ac:dyDescent="0.25">
      <c r="A236" s="2" t="s">
        <v>216</v>
      </c>
      <c r="B236" s="2">
        <v>1332</v>
      </c>
      <c r="C236" s="116" t="s">
        <v>245</v>
      </c>
      <c r="D236" s="117">
        <v>0.86206896551724133</v>
      </c>
      <c r="E236" s="2" t="s">
        <v>2</v>
      </c>
      <c r="G236" s="7">
        <v>0</v>
      </c>
      <c r="H236" s="7" t="s">
        <v>6</v>
      </c>
      <c r="J236" s="117">
        <v>0.4</v>
      </c>
      <c r="K236" s="2" t="s">
        <v>5</v>
      </c>
      <c r="M236" s="117">
        <v>0.4</v>
      </c>
      <c r="N236" s="2" t="s">
        <v>5</v>
      </c>
      <c r="P236" s="7">
        <v>0</v>
      </c>
      <c r="Q236" s="2" t="s">
        <v>6</v>
      </c>
      <c r="S236" s="7">
        <v>0.86206896551724133</v>
      </c>
      <c r="T236" s="2" t="s">
        <v>2</v>
      </c>
      <c r="V236" s="7">
        <v>0</v>
      </c>
      <c r="W236" s="2" t="s">
        <v>6</v>
      </c>
      <c r="Y236" s="7">
        <v>0</v>
      </c>
      <c r="Z236" s="2" t="s">
        <v>6</v>
      </c>
      <c r="AB236" s="51">
        <v>0</v>
      </c>
      <c r="AC236" s="2" t="s">
        <v>6</v>
      </c>
      <c r="AE236" s="51">
        <v>0</v>
      </c>
      <c r="AF236" s="2" t="s">
        <v>6</v>
      </c>
      <c r="AH236" s="7">
        <v>1</v>
      </c>
      <c r="AI236" s="2" t="s">
        <v>2</v>
      </c>
      <c r="AK236" s="7">
        <v>0</v>
      </c>
      <c r="AL236" s="2" t="s">
        <v>6</v>
      </c>
      <c r="AN236" s="7">
        <v>0</v>
      </c>
      <c r="AO236" s="2" t="s">
        <v>6</v>
      </c>
      <c r="AQ236" s="7">
        <v>0</v>
      </c>
      <c r="AR236" s="2" t="s">
        <v>6</v>
      </c>
      <c r="AT236" s="7">
        <v>0</v>
      </c>
      <c r="AU236" s="2" t="s">
        <v>6</v>
      </c>
      <c r="AW236" s="7">
        <v>0</v>
      </c>
      <c r="AX236" s="2" t="s">
        <v>6</v>
      </c>
      <c r="AZ236" s="2">
        <v>0.1875</v>
      </c>
      <c r="BA236" s="2" t="s">
        <v>6</v>
      </c>
      <c r="BC236" s="141">
        <v>0.22558189655172414</v>
      </c>
      <c r="BD236" s="141" t="s">
        <v>5</v>
      </c>
    </row>
    <row r="237" spans="1:56" s="2" customFormat="1" x14ac:dyDescent="0.25">
      <c r="A237" s="2" t="s">
        <v>216</v>
      </c>
      <c r="B237" s="2">
        <v>1333</v>
      </c>
      <c r="C237" s="116" t="s">
        <v>246</v>
      </c>
      <c r="D237" s="117">
        <v>0.58080808080808077</v>
      </c>
      <c r="E237" s="2" t="s">
        <v>4</v>
      </c>
      <c r="G237" s="7">
        <v>0</v>
      </c>
      <c r="H237" s="7" t="s">
        <v>6</v>
      </c>
      <c r="J237" s="117">
        <v>0</v>
      </c>
      <c r="K237" s="2" t="s">
        <v>6</v>
      </c>
      <c r="M237" s="117">
        <v>0</v>
      </c>
      <c r="N237" s="2" t="s">
        <v>6</v>
      </c>
      <c r="P237" s="7">
        <v>0</v>
      </c>
      <c r="Q237" s="2" t="s">
        <v>6</v>
      </c>
      <c r="S237" s="7">
        <v>0.70033670033670037</v>
      </c>
      <c r="T237" s="2" t="s">
        <v>3</v>
      </c>
      <c r="V237" s="7">
        <v>0</v>
      </c>
      <c r="W237" s="2" t="s">
        <v>6</v>
      </c>
      <c r="Y237" s="7">
        <v>0</v>
      </c>
      <c r="Z237" s="2" t="s">
        <v>6</v>
      </c>
      <c r="AB237" s="51">
        <v>0</v>
      </c>
      <c r="AC237" s="2" t="s">
        <v>6</v>
      </c>
      <c r="AE237" s="51">
        <v>0</v>
      </c>
      <c r="AF237" s="2" t="s">
        <v>6</v>
      </c>
      <c r="AH237" s="7">
        <v>0</v>
      </c>
      <c r="AI237" s="2" t="s">
        <v>6</v>
      </c>
      <c r="AK237" s="7">
        <v>0</v>
      </c>
      <c r="AL237" s="2" t="s">
        <v>6</v>
      </c>
      <c r="AN237" s="7">
        <v>0</v>
      </c>
      <c r="AO237" s="2" t="s">
        <v>6</v>
      </c>
      <c r="AQ237" s="7">
        <v>0</v>
      </c>
      <c r="AR237" s="2" t="s">
        <v>6</v>
      </c>
      <c r="AT237" s="7">
        <v>0</v>
      </c>
      <c r="AU237" s="2" t="s">
        <v>6</v>
      </c>
      <c r="AW237" s="7">
        <v>0</v>
      </c>
      <c r="AX237" s="2" t="s">
        <v>6</v>
      </c>
      <c r="AZ237" s="2">
        <v>0.125</v>
      </c>
      <c r="BA237" s="2" t="s">
        <v>6</v>
      </c>
      <c r="BC237" s="141">
        <v>7.0307239057239068E-2</v>
      </c>
      <c r="BD237" s="141" t="s">
        <v>6</v>
      </c>
    </row>
    <row r="238" spans="1:56" s="2" customFormat="1" x14ac:dyDescent="0.25">
      <c r="A238" s="2" t="s">
        <v>247</v>
      </c>
      <c r="B238" s="2">
        <v>1401</v>
      </c>
      <c r="C238" s="273" t="s">
        <v>248</v>
      </c>
      <c r="D238" s="117">
        <v>0.17719447535510899</v>
      </c>
      <c r="E238" s="2" t="s">
        <v>6</v>
      </c>
      <c r="G238" s="7">
        <v>0</v>
      </c>
      <c r="H238" s="7" t="s">
        <v>6</v>
      </c>
      <c r="J238" s="117">
        <v>0</v>
      </c>
      <c r="K238" s="2" t="s">
        <v>6</v>
      </c>
      <c r="M238" s="117">
        <v>0</v>
      </c>
      <c r="N238" s="2" t="s">
        <v>6</v>
      </c>
      <c r="P238" s="7">
        <v>0</v>
      </c>
      <c r="Q238" s="2" t="s">
        <v>6</v>
      </c>
      <c r="S238" s="7">
        <v>7.1349086862603911E-3</v>
      </c>
      <c r="T238" s="2" t="s">
        <v>6</v>
      </c>
      <c r="V238" s="7">
        <v>0</v>
      </c>
      <c r="W238" s="2" t="s">
        <v>6</v>
      </c>
      <c r="Y238" s="7">
        <v>0</v>
      </c>
      <c r="Z238" s="2" t="s">
        <v>6</v>
      </c>
      <c r="AB238" s="51">
        <v>0.1</v>
      </c>
      <c r="AC238" s="2" t="s">
        <v>6</v>
      </c>
      <c r="AE238" s="51">
        <v>0.2</v>
      </c>
      <c r="AF238" s="2" t="s">
        <v>6</v>
      </c>
      <c r="AH238" s="7">
        <v>0</v>
      </c>
      <c r="AI238" s="2" t="s">
        <v>6</v>
      </c>
      <c r="AK238" s="7">
        <v>0</v>
      </c>
      <c r="AL238" s="2" t="s">
        <v>6</v>
      </c>
      <c r="AN238" s="7">
        <v>0</v>
      </c>
      <c r="AO238" s="2" t="s">
        <v>6</v>
      </c>
      <c r="AQ238" s="7">
        <v>0.125</v>
      </c>
      <c r="AR238" s="2" t="s">
        <v>6</v>
      </c>
      <c r="AT238" s="7">
        <v>0</v>
      </c>
      <c r="AU238" s="2" t="s">
        <v>6</v>
      </c>
      <c r="AW238" s="7">
        <v>0</v>
      </c>
      <c r="AX238" s="2" t="s">
        <v>6</v>
      </c>
      <c r="AZ238" s="2">
        <v>0.125</v>
      </c>
      <c r="BA238" s="2" t="s">
        <v>6</v>
      </c>
      <c r="BC238" s="141">
        <v>4.0932938404136941E-2</v>
      </c>
      <c r="BD238" s="141" t="s">
        <v>6</v>
      </c>
    </row>
    <row r="239" spans="1:56" s="2" customFormat="1" x14ac:dyDescent="0.25">
      <c r="A239" s="2" t="s">
        <v>247</v>
      </c>
      <c r="B239" s="2">
        <v>1402</v>
      </c>
      <c r="C239" s="273" t="s">
        <v>249</v>
      </c>
      <c r="D239" s="117">
        <v>0</v>
      </c>
      <c r="E239" s="2" t="s">
        <v>6</v>
      </c>
      <c r="G239" s="7">
        <v>0</v>
      </c>
      <c r="H239" s="7" t="s">
        <v>6</v>
      </c>
      <c r="J239" s="117">
        <v>0</v>
      </c>
      <c r="K239" s="2" t="s">
        <v>6</v>
      </c>
      <c r="M239" s="117">
        <v>0</v>
      </c>
      <c r="N239" s="2" t="s">
        <v>6</v>
      </c>
      <c r="P239" s="7">
        <v>0</v>
      </c>
      <c r="Q239" s="2" t="s">
        <v>6</v>
      </c>
      <c r="S239" s="7">
        <v>0</v>
      </c>
      <c r="T239" s="2" t="s">
        <v>6</v>
      </c>
      <c r="V239" s="7">
        <v>0</v>
      </c>
      <c r="W239" s="2" t="s">
        <v>6</v>
      </c>
      <c r="Y239" s="7">
        <v>0</v>
      </c>
      <c r="Z239" s="2" t="s">
        <v>6</v>
      </c>
      <c r="AB239" s="51">
        <v>0</v>
      </c>
      <c r="AC239" s="2" t="s">
        <v>6</v>
      </c>
      <c r="AE239" s="51">
        <v>0</v>
      </c>
      <c r="AF239" s="2" t="s">
        <v>6</v>
      </c>
      <c r="AH239" s="7">
        <v>0</v>
      </c>
      <c r="AI239" s="2" t="s">
        <v>6</v>
      </c>
      <c r="AK239" s="7">
        <v>0</v>
      </c>
      <c r="AL239" s="2" t="s">
        <v>6</v>
      </c>
      <c r="AN239" s="7">
        <v>0</v>
      </c>
      <c r="AO239" s="2" t="s">
        <v>6</v>
      </c>
      <c r="AQ239" s="7">
        <v>0</v>
      </c>
      <c r="AR239" s="2" t="s">
        <v>6</v>
      </c>
      <c r="AT239" s="7">
        <v>0</v>
      </c>
      <c r="AU239" s="2" t="s">
        <v>6</v>
      </c>
      <c r="AW239" s="7">
        <v>0</v>
      </c>
      <c r="AX239" s="2" t="s">
        <v>6</v>
      </c>
      <c r="AZ239" s="2">
        <v>0</v>
      </c>
      <c r="BA239" s="2" t="s">
        <v>6</v>
      </c>
      <c r="BC239" s="141">
        <v>0</v>
      </c>
      <c r="BD239" s="141" t="s">
        <v>6</v>
      </c>
    </row>
    <row r="240" spans="1:56" s="2" customFormat="1" x14ac:dyDescent="0.25">
      <c r="A240" s="2" t="s">
        <v>247</v>
      </c>
      <c r="B240" s="2">
        <v>1403</v>
      </c>
      <c r="C240" s="273" t="s">
        <v>250</v>
      </c>
      <c r="D240" s="117">
        <v>0</v>
      </c>
      <c r="E240" s="2" t="s">
        <v>6</v>
      </c>
      <c r="G240" s="7">
        <v>0</v>
      </c>
      <c r="H240" s="7" t="s">
        <v>6</v>
      </c>
      <c r="J240" s="117">
        <v>0</v>
      </c>
      <c r="K240" s="2" t="s">
        <v>6</v>
      </c>
      <c r="M240" s="117">
        <v>0</v>
      </c>
      <c r="N240" s="2" t="s">
        <v>6</v>
      </c>
      <c r="P240" s="7">
        <v>0</v>
      </c>
      <c r="Q240" s="2" t="s">
        <v>6</v>
      </c>
      <c r="S240" s="7">
        <v>0</v>
      </c>
      <c r="T240" s="2" t="s">
        <v>6</v>
      </c>
      <c r="V240" s="7">
        <v>0</v>
      </c>
      <c r="W240" s="2" t="s">
        <v>6</v>
      </c>
      <c r="Y240" s="7">
        <v>0</v>
      </c>
      <c r="Z240" s="2" t="s">
        <v>6</v>
      </c>
      <c r="AB240" s="51">
        <v>0.5</v>
      </c>
      <c r="AC240" s="2" t="s">
        <v>4</v>
      </c>
      <c r="AE240" s="51">
        <v>0</v>
      </c>
      <c r="AF240" s="2" t="s">
        <v>6</v>
      </c>
      <c r="AH240" s="7">
        <v>0</v>
      </c>
      <c r="AI240" s="2" t="s">
        <v>6</v>
      </c>
      <c r="AK240" s="7">
        <v>0</v>
      </c>
      <c r="AL240" s="2" t="s">
        <v>6</v>
      </c>
      <c r="AN240" s="7">
        <v>0</v>
      </c>
      <c r="AO240" s="2" t="s">
        <v>6</v>
      </c>
      <c r="AQ240" s="7">
        <v>0</v>
      </c>
      <c r="AR240" s="2" t="s">
        <v>6</v>
      </c>
      <c r="AT240" s="7">
        <v>0</v>
      </c>
      <c r="AU240" s="2" t="s">
        <v>6</v>
      </c>
      <c r="AW240" s="7">
        <v>0</v>
      </c>
      <c r="AX240" s="2" t="s">
        <v>6</v>
      </c>
      <c r="AZ240" s="2">
        <v>0</v>
      </c>
      <c r="BA240" s="2" t="s">
        <v>6</v>
      </c>
      <c r="BC240" s="141">
        <v>2.5000000000000001E-2</v>
      </c>
      <c r="BD240" s="141" t="s">
        <v>6</v>
      </c>
    </row>
    <row r="241" spans="1:56" s="2" customFormat="1" x14ac:dyDescent="0.25">
      <c r="A241" s="2" t="s">
        <v>247</v>
      </c>
      <c r="B241" s="2">
        <v>1404</v>
      </c>
      <c r="C241" s="273" t="s">
        <v>251</v>
      </c>
      <c r="D241" s="117">
        <v>0</v>
      </c>
      <c r="E241" s="2" t="s">
        <v>6</v>
      </c>
      <c r="G241" s="7">
        <v>0</v>
      </c>
      <c r="H241" s="7" t="s">
        <v>6</v>
      </c>
      <c r="J241" s="117">
        <v>0</v>
      </c>
      <c r="K241" s="2" t="s">
        <v>6</v>
      </c>
      <c r="M241" s="117">
        <v>0</v>
      </c>
      <c r="N241" s="2" t="s">
        <v>6</v>
      </c>
      <c r="P241" s="7">
        <v>0</v>
      </c>
      <c r="Q241" s="2" t="s">
        <v>6</v>
      </c>
      <c r="S241" s="7">
        <v>0</v>
      </c>
      <c r="T241" s="2" t="s">
        <v>6</v>
      </c>
      <c r="V241" s="7">
        <v>0</v>
      </c>
      <c r="W241" s="2" t="s">
        <v>6</v>
      </c>
      <c r="Y241" s="7">
        <v>0</v>
      </c>
      <c r="Z241" s="2" t="s">
        <v>6</v>
      </c>
      <c r="AB241" s="51">
        <v>0</v>
      </c>
      <c r="AC241" s="2" t="s">
        <v>6</v>
      </c>
      <c r="AE241" s="51">
        <v>0</v>
      </c>
      <c r="AF241" s="2" t="s">
        <v>6</v>
      </c>
      <c r="AH241" s="7">
        <v>0</v>
      </c>
      <c r="AI241" s="2" t="s">
        <v>6</v>
      </c>
      <c r="AK241" s="7">
        <v>0</v>
      </c>
      <c r="AL241" s="2" t="s">
        <v>6</v>
      </c>
      <c r="AN241" s="7">
        <v>0</v>
      </c>
      <c r="AO241" s="2" t="s">
        <v>6</v>
      </c>
      <c r="AQ241" s="7">
        <v>0</v>
      </c>
      <c r="AR241" s="2" t="s">
        <v>6</v>
      </c>
      <c r="AT241" s="7">
        <v>0</v>
      </c>
      <c r="AU241" s="2" t="s">
        <v>6</v>
      </c>
      <c r="AW241" s="7">
        <v>0</v>
      </c>
      <c r="AX241" s="2" t="s">
        <v>6</v>
      </c>
      <c r="AZ241" s="2">
        <v>0</v>
      </c>
      <c r="BA241" s="2" t="s">
        <v>6</v>
      </c>
      <c r="BC241" s="141">
        <v>0</v>
      </c>
      <c r="BD241" s="141" t="s">
        <v>6</v>
      </c>
    </row>
    <row r="242" spans="1:56" s="2" customFormat="1" x14ac:dyDescent="0.25">
      <c r="A242" s="2" t="s">
        <v>247</v>
      </c>
      <c r="B242" s="2">
        <v>1405</v>
      </c>
      <c r="C242" s="273" t="s">
        <v>252</v>
      </c>
      <c r="D242" s="117">
        <v>0</v>
      </c>
      <c r="E242" s="2" t="s">
        <v>6</v>
      </c>
      <c r="G242" s="7">
        <v>0</v>
      </c>
      <c r="H242" s="7" t="s">
        <v>6</v>
      </c>
      <c r="J242" s="117">
        <v>0</v>
      </c>
      <c r="K242" s="2" t="s">
        <v>6</v>
      </c>
      <c r="M242" s="117">
        <v>0</v>
      </c>
      <c r="N242" s="2" t="s">
        <v>6</v>
      </c>
      <c r="P242" s="7">
        <v>0</v>
      </c>
      <c r="Q242" s="2" t="s">
        <v>6</v>
      </c>
      <c r="S242" s="7">
        <v>0</v>
      </c>
      <c r="T242" s="2" t="s">
        <v>6</v>
      </c>
      <c r="V242" s="7">
        <v>0</v>
      </c>
      <c r="W242" s="2" t="s">
        <v>6</v>
      </c>
      <c r="Y242" s="7">
        <v>0</v>
      </c>
      <c r="Z242" s="2" t="s">
        <v>6</v>
      </c>
      <c r="AB242" s="51">
        <v>0</v>
      </c>
      <c r="AC242" s="2" t="s">
        <v>6</v>
      </c>
      <c r="AE242" s="51">
        <v>0</v>
      </c>
      <c r="AF242" s="2" t="s">
        <v>6</v>
      </c>
      <c r="AH242" s="7">
        <v>0</v>
      </c>
      <c r="AI242" s="2" t="s">
        <v>6</v>
      </c>
      <c r="AK242" s="7">
        <v>0</v>
      </c>
      <c r="AL242" s="2" t="s">
        <v>6</v>
      </c>
      <c r="AN242" s="7">
        <v>0</v>
      </c>
      <c r="AO242" s="2" t="s">
        <v>6</v>
      </c>
      <c r="AQ242" s="7">
        <v>0</v>
      </c>
      <c r="AR242" s="2" t="s">
        <v>6</v>
      </c>
      <c r="AT242" s="7">
        <v>0</v>
      </c>
      <c r="AU242" s="2" t="s">
        <v>6</v>
      </c>
      <c r="AW242" s="7">
        <v>0</v>
      </c>
      <c r="AX242" s="2" t="s">
        <v>6</v>
      </c>
      <c r="AZ242" s="2">
        <v>0</v>
      </c>
      <c r="BA242" s="2" t="s">
        <v>6</v>
      </c>
      <c r="BC242" s="141">
        <v>0</v>
      </c>
      <c r="BD242" s="141" t="s">
        <v>6</v>
      </c>
    </row>
    <row r="243" spans="1:56" s="2" customFormat="1" x14ac:dyDescent="0.25">
      <c r="A243" s="2" t="s">
        <v>247</v>
      </c>
      <c r="B243" s="2">
        <v>1406</v>
      </c>
      <c r="C243" s="273" t="s">
        <v>253</v>
      </c>
      <c r="D243" s="117">
        <v>0</v>
      </c>
      <c r="E243" s="2" t="s">
        <v>6</v>
      </c>
      <c r="G243" s="7">
        <v>0</v>
      </c>
      <c r="H243" s="7" t="s">
        <v>6</v>
      </c>
      <c r="J243" s="117">
        <v>0</v>
      </c>
      <c r="K243" s="2" t="s">
        <v>6</v>
      </c>
      <c r="M243" s="117">
        <v>0</v>
      </c>
      <c r="N243" s="2" t="s">
        <v>6</v>
      </c>
      <c r="P243" s="7">
        <v>0</v>
      </c>
      <c r="Q243" s="2" t="s">
        <v>6</v>
      </c>
      <c r="S243" s="7">
        <v>0</v>
      </c>
      <c r="T243" s="2" t="s">
        <v>6</v>
      </c>
      <c r="V243" s="7">
        <v>0</v>
      </c>
      <c r="W243" s="2" t="s">
        <v>6</v>
      </c>
      <c r="Y243" s="7">
        <v>0</v>
      </c>
      <c r="Z243" s="2" t="s">
        <v>6</v>
      </c>
      <c r="AB243" s="51">
        <v>0</v>
      </c>
      <c r="AC243" s="2" t="s">
        <v>6</v>
      </c>
      <c r="AE243" s="51">
        <v>0</v>
      </c>
      <c r="AF243" s="2" t="s">
        <v>6</v>
      </c>
      <c r="AH243" s="7">
        <v>0.1332867499344921</v>
      </c>
      <c r="AI243" s="2" t="s">
        <v>6</v>
      </c>
      <c r="AK243" s="7">
        <v>0</v>
      </c>
      <c r="AL243" s="2" t="s">
        <v>6</v>
      </c>
      <c r="AN243" s="7">
        <v>0</v>
      </c>
      <c r="AO243" s="2" t="s">
        <v>6</v>
      </c>
      <c r="AQ243" s="7">
        <v>0</v>
      </c>
      <c r="AR243" s="2" t="s">
        <v>6</v>
      </c>
      <c r="AT243" s="7">
        <v>0</v>
      </c>
      <c r="AU243" s="2" t="s">
        <v>6</v>
      </c>
      <c r="AW243" s="7">
        <v>0</v>
      </c>
      <c r="AX243" s="2" t="s">
        <v>6</v>
      </c>
      <c r="AZ243" s="2">
        <v>6.25E-2</v>
      </c>
      <c r="BA243" s="2" t="s">
        <v>6</v>
      </c>
      <c r="BC243" s="141">
        <v>9.7893374967246045E-3</v>
      </c>
      <c r="BD243" s="141" t="s">
        <v>6</v>
      </c>
    </row>
    <row r="244" spans="1:56" s="2" customFormat="1" x14ac:dyDescent="0.25">
      <c r="A244" s="2" t="s">
        <v>247</v>
      </c>
      <c r="B244" s="2">
        <v>1407</v>
      </c>
      <c r="C244" s="273" t="s">
        <v>254</v>
      </c>
      <c r="D244" s="117">
        <v>0</v>
      </c>
      <c r="E244" s="2" t="s">
        <v>6</v>
      </c>
      <c r="G244" s="7">
        <v>0</v>
      </c>
      <c r="H244" s="7" t="s">
        <v>6</v>
      </c>
      <c r="J244" s="117">
        <v>0</v>
      </c>
      <c r="K244" s="2" t="s">
        <v>6</v>
      </c>
      <c r="M244" s="117">
        <v>0</v>
      </c>
      <c r="N244" s="2" t="s">
        <v>6</v>
      </c>
      <c r="P244" s="7">
        <v>0</v>
      </c>
      <c r="Q244" s="2" t="s">
        <v>6</v>
      </c>
      <c r="S244" s="7">
        <v>0</v>
      </c>
      <c r="T244" s="2" t="s">
        <v>6</v>
      </c>
      <c r="V244" s="7">
        <v>0</v>
      </c>
      <c r="W244" s="2" t="s">
        <v>6</v>
      </c>
      <c r="Y244" s="7">
        <v>0</v>
      </c>
      <c r="Z244" s="2" t="s">
        <v>6</v>
      </c>
      <c r="AB244" s="51">
        <v>0.8</v>
      </c>
      <c r="AC244" s="2" t="s">
        <v>3</v>
      </c>
      <c r="AE244" s="51">
        <v>0</v>
      </c>
      <c r="AF244" s="2" t="s">
        <v>6</v>
      </c>
      <c r="AH244" s="7">
        <v>0</v>
      </c>
      <c r="AI244" s="2" t="s">
        <v>6</v>
      </c>
      <c r="AK244" s="7">
        <v>0</v>
      </c>
      <c r="AL244" s="2" t="s">
        <v>6</v>
      </c>
      <c r="AN244" s="7">
        <v>0</v>
      </c>
      <c r="AO244" s="2" t="s">
        <v>6</v>
      </c>
      <c r="AQ244" s="7">
        <v>0</v>
      </c>
      <c r="AR244" s="2" t="s">
        <v>6</v>
      </c>
      <c r="AT244" s="7">
        <v>0</v>
      </c>
      <c r="AU244" s="2" t="s">
        <v>6</v>
      </c>
      <c r="AW244" s="7">
        <v>0</v>
      </c>
      <c r="AX244" s="2" t="s">
        <v>6</v>
      </c>
      <c r="AZ244" s="2">
        <v>0</v>
      </c>
      <c r="BA244" s="2" t="s">
        <v>6</v>
      </c>
      <c r="BC244" s="141">
        <v>4.0000000000000008E-2</v>
      </c>
      <c r="BD244" s="141" t="s">
        <v>6</v>
      </c>
    </row>
    <row r="245" spans="1:56" s="2" customFormat="1" x14ac:dyDescent="0.25">
      <c r="A245" s="2" t="s">
        <v>247</v>
      </c>
      <c r="B245" s="2">
        <v>1408</v>
      </c>
      <c r="C245" s="273" t="s">
        <v>255</v>
      </c>
      <c r="D245" s="117">
        <v>0</v>
      </c>
      <c r="E245" s="2" t="s">
        <v>6</v>
      </c>
      <c r="G245" s="7">
        <v>0</v>
      </c>
      <c r="H245" s="7" t="s">
        <v>6</v>
      </c>
      <c r="J245" s="117">
        <v>0</v>
      </c>
      <c r="K245" s="2" t="s">
        <v>6</v>
      </c>
      <c r="M245" s="117">
        <v>0</v>
      </c>
      <c r="N245" s="2" t="s">
        <v>6</v>
      </c>
      <c r="P245" s="7">
        <v>0</v>
      </c>
      <c r="Q245" s="2" t="s">
        <v>6</v>
      </c>
      <c r="S245" s="7">
        <v>1</v>
      </c>
      <c r="T245" s="2" t="s">
        <v>2</v>
      </c>
      <c r="V245" s="7">
        <v>0</v>
      </c>
      <c r="W245" s="2" t="s">
        <v>6</v>
      </c>
      <c r="Y245" s="7">
        <v>0</v>
      </c>
      <c r="Z245" s="2" t="s">
        <v>6</v>
      </c>
      <c r="AB245" s="51">
        <v>0.6</v>
      </c>
      <c r="AC245" s="2" t="s">
        <v>4</v>
      </c>
      <c r="AE245" s="51">
        <v>0</v>
      </c>
      <c r="AF245" s="2" t="s">
        <v>6</v>
      </c>
      <c r="AH245" s="7">
        <v>0</v>
      </c>
      <c r="AI245" s="2" t="s">
        <v>6</v>
      </c>
      <c r="AK245" s="7">
        <v>0</v>
      </c>
      <c r="AL245" s="2" t="s">
        <v>6</v>
      </c>
      <c r="AN245" s="7">
        <v>0</v>
      </c>
      <c r="AO245" s="2" t="s">
        <v>6</v>
      </c>
      <c r="AQ245" s="7">
        <v>0</v>
      </c>
      <c r="AR245" s="2" t="s">
        <v>6</v>
      </c>
      <c r="AT245" s="7">
        <v>0</v>
      </c>
      <c r="AU245" s="2" t="s">
        <v>6</v>
      </c>
      <c r="AW245" s="7">
        <v>0</v>
      </c>
      <c r="AX245" s="2" t="s">
        <v>6</v>
      </c>
      <c r="AZ245" s="2">
        <v>0.125</v>
      </c>
      <c r="BA245" s="2" t="s">
        <v>6</v>
      </c>
      <c r="BC245" s="141">
        <v>8.6250000000000007E-2</v>
      </c>
      <c r="BD245" s="141" t="s">
        <v>6</v>
      </c>
    </row>
    <row r="246" spans="1:56" s="2" customFormat="1" x14ac:dyDescent="0.25">
      <c r="A246" s="2" t="s">
        <v>247</v>
      </c>
      <c r="B246" s="2">
        <v>1409</v>
      </c>
      <c r="C246" s="273" t="s">
        <v>256</v>
      </c>
      <c r="D246" s="117">
        <v>0</v>
      </c>
      <c r="E246" s="2" t="s">
        <v>6</v>
      </c>
      <c r="G246" s="7">
        <v>0</v>
      </c>
      <c r="H246" s="7" t="s">
        <v>6</v>
      </c>
      <c r="J246" s="117">
        <v>0</v>
      </c>
      <c r="K246" s="2" t="s">
        <v>6</v>
      </c>
      <c r="M246" s="117">
        <v>0</v>
      </c>
      <c r="N246" s="2" t="s">
        <v>6</v>
      </c>
      <c r="P246" s="7">
        <v>0</v>
      </c>
      <c r="Q246" s="2" t="s">
        <v>6</v>
      </c>
      <c r="S246" s="7">
        <v>0</v>
      </c>
      <c r="T246" s="2" t="s">
        <v>6</v>
      </c>
      <c r="V246" s="7">
        <v>0</v>
      </c>
      <c r="W246" s="2" t="s">
        <v>6</v>
      </c>
      <c r="Y246" s="7">
        <v>0</v>
      </c>
      <c r="Z246" s="2" t="s">
        <v>6</v>
      </c>
      <c r="AB246" s="51">
        <v>0</v>
      </c>
      <c r="AC246" s="2" t="s">
        <v>6</v>
      </c>
      <c r="AE246" s="51">
        <v>0</v>
      </c>
      <c r="AF246" s="2" t="s">
        <v>6</v>
      </c>
      <c r="AH246" s="7">
        <v>0</v>
      </c>
      <c r="AI246" s="2" t="s">
        <v>6</v>
      </c>
      <c r="AK246" s="7">
        <v>0</v>
      </c>
      <c r="AL246" s="2" t="s">
        <v>6</v>
      </c>
      <c r="AN246" s="7">
        <v>0</v>
      </c>
      <c r="AO246" s="2" t="s">
        <v>6</v>
      </c>
      <c r="AQ246" s="7">
        <v>0</v>
      </c>
      <c r="AR246" s="2" t="s">
        <v>6</v>
      </c>
      <c r="AT246" s="7">
        <v>0</v>
      </c>
      <c r="AU246" s="2" t="s">
        <v>6</v>
      </c>
      <c r="AW246" s="7">
        <v>0</v>
      </c>
      <c r="AX246" s="2" t="s">
        <v>6</v>
      </c>
      <c r="AZ246" s="2">
        <v>0</v>
      </c>
      <c r="BA246" s="2" t="s">
        <v>6</v>
      </c>
      <c r="BC246" s="141">
        <v>0</v>
      </c>
      <c r="BD246" s="141" t="s">
        <v>6</v>
      </c>
    </row>
    <row r="247" spans="1:56" s="2" customFormat="1" x14ac:dyDescent="0.25">
      <c r="A247" s="2" t="s">
        <v>247</v>
      </c>
      <c r="B247" s="2">
        <v>1410</v>
      </c>
      <c r="C247" s="273" t="s">
        <v>257</v>
      </c>
      <c r="D247" s="117">
        <v>0</v>
      </c>
      <c r="E247" s="2" t="s">
        <v>6</v>
      </c>
      <c r="G247" s="7">
        <v>0</v>
      </c>
      <c r="H247" s="7" t="s">
        <v>6</v>
      </c>
      <c r="J247" s="117">
        <v>0</v>
      </c>
      <c r="K247" s="2" t="s">
        <v>6</v>
      </c>
      <c r="M247" s="117">
        <v>0</v>
      </c>
      <c r="N247" s="2" t="s">
        <v>6</v>
      </c>
      <c r="P247" s="7">
        <v>0</v>
      </c>
      <c r="Q247" s="2" t="s">
        <v>6</v>
      </c>
      <c r="S247" s="7">
        <v>0</v>
      </c>
      <c r="T247" s="2" t="s">
        <v>6</v>
      </c>
      <c r="V247" s="7">
        <v>0</v>
      </c>
      <c r="W247" s="2" t="s">
        <v>6</v>
      </c>
      <c r="Y247" s="7">
        <v>0</v>
      </c>
      <c r="Z247" s="2" t="s">
        <v>6</v>
      </c>
      <c r="AB247" s="51">
        <v>0</v>
      </c>
      <c r="AC247" s="2" t="s">
        <v>6</v>
      </c>
      <c r="AE247" s="51">
        <v>0</v>
      </c>
      <c r="AF247" s="2" t="s">
        <v>6</v>
      </c>
      <c r="AH247" s="7">
        <v>0</v>
      </c>
      <c r="AI247" s="2" t="s">
        <v>6</v>
      </c>
      <c r="AK247" s="7">
        <v>0</v>
      </c>
      <c r="AL247" s="2" t="s">
        <v>6</v>
      </c>
      <c r="AN247" s="7">
        <v>0</v>
      </c>
      <c r="AO247" s="2" t="s">
        <v>6</v>
      </c>
      <c r="AQ247" s="7">
        <v>0</v>
      </c>
      <c r="AR247" s="2" t="s">
        <v>6</v>
      </c>
      <c r="AT247" s="7">
        <v>0</v>
      </c>
      <c r="AU247" s="2" t="s">
        <v>6</v>
      </c>
      <c r="AW247" s="7">
        <v>0</v>
      </c>
      <c r="AX247" s="2" t="s">
        <v>6</v>
      </c>
      <c r="AZ247" s="2">
        <v>0</v>
      </c>
      <c r="BA247" s="2" t="s">
        <v>6</v>
      </c>
      <c r="BC247" s="141">
        <v>0</v>
      </c>
      <c r="BD247" s="141" t="s">
        <v>6</v>
      </c>
    </row>
    <row r="248" spans="1:56" s="2" customFormat="1" x14ac:dyDescent="0.25">
      <c r="A248" s="2" t="s">
        <v>247</v>
      </c>
      <c r="B248" s="2">
        <v>1411</v>
      </c>
      <c r="C248" s="273" t="s">
        <v>258</v>
      </c>
      <c r="D248" s="117">
        <v>0</v>
      </c>
      <c r="E248" s="2" t="s">
        <v>6</v>
      </c>
      <c r="G248" s="7">
        <v>0</v>
      </c>
      <c r="H248" s="7" t="s">
        <v>6</v>
      </c>
      <c r="J248" s="117">
        <v>0</v>
      </c>
      <c r="K248" s="2" t="s">
        <v>6</v>
      </c>
      <c r="M248" s="117">
        <v>0</v>
      </c>
      <c r="N248" s="2" t="s">
        <v>6</v>
      </c>
      <c r="P248" s="7">
        <v>0</v>
      </c>
      <c r="Q248" s="2" t="s">
        <v>6</v>
      </c>
      <c r="S248" s="7">
        <v>0</v>
      </c>
      <c r="T248" s="2" t="s">
        <v>6</v>
      </c>
      <c r="V248" s="7">
        <v>0</v>
      </c>
      <c r="W248" s="2" t="s">
        <v>6</v>
      </c>
      <c r="Y248" s="7">
        <v>0</v>
      </c>
      <c r="Z248" s="2" t="s">
        <v>6</v>
      </c>
      <c r="AB248" s="51">
        <v>0</v>
      </c>
      <c r="AC248" s="2" t="s">
        <v>6</v>
      </c>
      <c r="AE248" s="51">
        <v>0</v>
      </c>
      <c r="AF248" s="2" t="s">
        <v>6</v>
      </c>
      <c r="AH248" s="7">
        <v>0</v>
      </c>
      <c r="AI248" s="2" t="s">
        <v>6</v>
      </c>
      <c r="AK248" s="7">
        <v>0</v>
      </c>
      <c r="AL248" s="2" t="s">
        <v>6</v>
      </c>
      <c r="AN248" s="7">
        <v>0</v>
      </c>
      <c r="AO248" s="2" t="s">
        <v>6</v>
      </c>
      <c r="AQ248" s="7">
        <v>0</v>
      </c>
      <c r="AR248" s="2" t="s">
        <v>6</v>
      </c>
      <c r="AT248" s="7">
        <v>0</v>
      </c>
      <c r="AU248" s="2" t="s">
        <v>6</v>
      </c>
      <c r="AW248" s="7">
        <v>0</v>
      </c>
      <c r="AX248" s="2" t="s">
        <v>6</v>
      </c>
      <c r="AZ248" s="2">
        <v>0</v>
      </c>
      <c r="BA248" s="2" t="s">
        <v>6</v>
      </c>
      <c r="BC248" s="141">
        <v>0</v>
      </c>
      <c r="BD248" s="141" t="s">
        <v>6</v>
      </c>
    </row>
    <row r="249" spans="1:56" s="2" customFormat="1" x14ac:dyDescent="0.25">
      <c r="A249" s="2" t="s">
        <v>247</v>
      </c>
      <c r="B249" s="2">
        <v>1412</v>
      </c>
      <c r="C249" s="273" t="s">
        <v>259</v>
      </c>
      <c r="D249" s="117">
        <v>0.87678803641092329</v>
      </c>
      <c r="E249" s="2" t="s">
        <v>2</v>
      </c>
      <c r="G249" s="7">
        <v>0</v>
      </c>
      <c r="H249" s="7" t="s">
        <v>6</v>
      </c>
      <c r="J249" s="117">
        <v>0</v>
      </c>
      <c r="K249" s="2" t="s">
        <v>6</v>
      </c>
      <c r="M249" s="117">
        <v>0</v>
      </c>
      <c r="N249" s="2" t="s">
        <v>6</v>
      </c>
      <c r="P249" s="7">
        <v>0</v>
      </c>
      <c r="Q249" s="2" t="s">
        <v>6</v>
      </c>
      <c r="S249" s="7">
        <v>0</v>
      </c>
      <c r="T249" s="2" t="s">
        <v>6</v>
      </c>
      <c r="V249" s="7">
        <v>0</v>
      </c>
      <c r="W249" s="2" t="s">
        <v>6</v>
      </c>
      <c r="Y249" s="7">
        <v>0</v>
      </c>
      <c r="Z249" s="2" t="s">
        <v>6</v>
      </c>
      <c r="AB249" s="51">
        <v>0</v>
      </c>
      <c r="AC249" s="2" t="s">
        <v>6</v>
      </c>
      <c r="AE249" s="51">
        <v>0</v>
      </c>
      <c r="AF249" s="2" t="s">
        <v>6</v>
      </c>
      <c r="AH249" s="7">
        <v>0.30949284785435632</v>
      </c>
      <c r="AI249" s="2" t="s">
        <v>5</v>
      </c>
      <c r="AK249" s="7">
        <v>4.2593065848879801E-3</v>
      </c>
      <c r="AL249" s="2" t="s">
        <v>6</v>
      </c>
      <c r="AN249" s="7">
        <v>0</v>
      </c>
      <c r="AO249" s="2" t="s">
        <v>6</v>
      </c>
      <c r="AQ249" s="7">
        <v>0.125</v>
      </c>
      <c r="AR249" s="2" t="s">
        <v>6</v>
      </c>
      <c r="AT249" s="7">
        <v>0.50806451612903225</v>
      </c>
      <c r="AU249" s="2" t="s">
        <v>4</v>
      </c>
      <c r="AW249" s="7">
        <v>0</v>
      </c>
      <c r="AX249" s="2" t="s">
        <v>6</v>
      </c>
      <c r="AZ249" s="2">
        <v>0.125</v>
      </c>
      <c r="BA249" s="2" t="s">
        <v>6</v>
      </c>
      <c r="BC249" s="141">
        <v>0.12283346115541162</v>
      </c>
      <c r="BD249" s="141" t="s">
        <v>6</v>
      </c>
    </row>
    <row r="250" spans="1:56" s="2" customFormat="1" x14ac:dyDescent="0.25">
      <c r="A250" s="2" t="s">
        <v>247</v>
      </c>
      <c r="B250" s="2">
        <v>1413</v>
      </c>
      <c r="C250" s="273" t="s">
        <v>260</v>
      </c>
      <c r="D250" s="117">
        <v>0</v>
      </c>
      <c r="E250" s="2" t="s">
        <v>6</v>
      </c>
      <c r="G250" s="7">
        <v>0</v>
      </c>
      <c r="H250" s="7" t="s">
        <v>6</v>
      </c>
      <c r="J250" s="117">
        <v>0</v>
      </c>
      <c r="K250" s="2" t="s">
        <v>6</v>
      </c>
      <c r="M250" s="117">
        <v>0</v>
      </c>
      <c r="N250" s="2" t="s">
        <v>6</v>
      </c>
      <c r="P250" s="7">
        <v>0</v>
      </c>
      <c r="Q250" s="2" t="s">
        <v>6</v>
      </c>
      <c r="S250" s="7">
        <v>0</v>
      </c>
      <c r="T250" s="2" t="s">
        <v>6</v>
      </c>
      <c r="V250" s="7">
        <v>0</v>
      </c>
      <c r="W250" s="2" t="s">
        <v>6</v>
      </c>
      <c r="Y250" s="7">
        <v>0</v>
      </c>
      <c r="Z250" s="2" t="s">
        <v>6</v>
      </c>
      <c r="AB250" s="51">
        <v>0</v>
      </c>
      <c r="AC250" s="2" t="s">
        <v>6</v>
      </c>
      <c r="AE250" s="51">
        <v>0</v>
      </c>
      <c r="AF250" s="2" t="s">
        <v>6</v>
      </c>
      <c r="AH250" s="7">
        <v>0.30334572490706319</v>
      </c>
      <c r="AI250" s="2" t="s">
        <v>5</v>
      </c>
      <c r="AK250" s="7">
        <v>0</v>
      </c>
      <c r="AL250" s="2" t="s">
        <v>6</v>
      </c>
      <c r="AN250" s="7">
        <v>0</v>
      </c>
      <c r="AO250" s="2" t="s">
        <v>6</v>
      </c>
      <c r="AQ250" s="7">
        <v>0</v>
      </c>
      <c r="AR250" s="2" t="s">
        <v>6</v>
      </c>
      <c r="AT250" s="7">
        <v>0</v>
      </c>
      <c r="AU250" s="2" t="s">
        <v>6</v>
      </c>
      <c r="AW250" s="7">
        <v>0</v>
      </c>
      <c r="AX250" s="2" t="s">
        <v>6</v>
      </c>
      <c r="AZ250" s="2">
        <v>0</v>
      </c>
      <c r="BA250" s="2" t="s">
        <v>6</v>
      </c>
      <c r="BC250" s="141">
        <v>1.516728624535316E-2</v>
      </c>
      <c r="BD250" s="141" t="s">
        <v>6</v>
      </c>
    </row>
    <row r="251" spans="1:56" s="2" customFormat="1" x14ac:dyDescent="0.25">
      <c r="A251" s="2" t="s">
        <v>247</v>
      </c>
      <c r="B251" s="2">
        <v>1414</v>
      </c>
      <c r="C251" s="273" t="s">
        <v>261</v>
      </c>
      <c r="D251" s="117">
        <v>0</v>
      </c>
      <c r="E251" s="2" t="s">
        <v>6</v>
      </c>
      <c r="G251" s="7">
        <v>0</v>
      </c>
      <c r="H251" s="7" t="s">
        <v>6</v>
      </c>
      <c r="J251" s="117">
        <v>0</v>
      </c>
      <c r="K251" s="2" t="s">
        <v>6</v>
      </c>
      <c r="M251" s="117">
        <v>0</v>
      </c>
      <c r="N251" s="2" t="s">
        <v>6</v>
      </c>
      <c r="P251" s="7">
        <v>0</v>
      </c>
      <c r="Q251" s="2" t="s">
        <v>6</v>
      </c>
      <c r="S251" s="7">
        <v>0</v>
      </c>
      <c r="T251" s="2" t="s">
        <v>6</v>
      </c>
      <c r="V251" s="7">
        <v>0</v>
      </c>
      <c r="W251" s="2" t="s">
        <v>6</v>
      </c>
      <c r="Y251" s="7">
        <v>0</v>
      </c>
      <c r="Z251" s="2" t="s">
        <v>6</v>
      </c>
      <c r="AB251" s="51">
        <v>0</v>
      </c>
      <c r="AC251" s="2" t="s">
        <v>6</v>
      </c>
      <c r="AE251" s="51">
        <v>0</v>
      </c>
      <c r="AF251" s="2" t="s">
        <v>6</v>
      </c>
      <c r="AH251" s="7">
        <v>0</v>
      </c>
      <c r="AI251" s="2" t="s">
        <v>6</v>
      </c>
      <c r="AK251" s="7">
        <v>0</v>
      </c>
      <c r="AL251" s="2" t="s">
        <v>6</v>
      </c>
      <c r="AN251" s="7">
        <v>0</v>
      </c>
      <c r="AO251" s="2" t="s">
        <v>6</v>
      </c>
      <c r="AQ251" s="7">
        <v>0</v>
      </c>
      <c r="AR251" s="2" t="s">
        <v>6</v>
      </c>
      <c r="AT251" s="7">
        <v>0</v>
      </c>
      <c r="AU251" s="2" t="s">
        <v>6</v>
      </c>
      <c r="AW251" s="7">
        <v>0</v>
      </c>
      <c r="AX251" s="2" t="s">
        <v>6</v>
      </c>
      <c r="AZ251" s="2">
        <v>0</v>
      </c>
      <c r="BA251" s="2" t="s">
        <v>6</v>
      </c>
      <c r="BC251" s="141">
        <v>0</v>
      </c>
      <c r="BD251" s="141" t="s">
        <v>6</v>
      </c>
    </row>
    <row r="252" spans="1:56" s="2" customFormat="1" x14ac:dyDescent="0.25">
      <c r="A252" s="2" t="s">
        <v>247</v>
      </c>
      <c r="B252" s="2">
        <v>1415</v>
      </c>
      <c r="C252" s="273" t="s">
        <v>262</v>
      </c>
      <c r="D252" s="117">
        <v>0</v>
      </c>
      <c r="E252" s="2" t="s">
        <v>6</v>
      </c>
      <c r="G252" s="7">
        <v>0</v>
      </c>
      <c r="H252" s="7" t="s">
        <v>6</v>
      </c>
      <c r="J252" s="117">
        <v>0.7</v>
      </c>
      <c r="K252" s="2" t="s">
        <v>3</v>
      </c>
      <c r="M252" s="117">
        <v>0</v>
      </c>
      <c r="N252" s="2" t="s">
        <v>6</v>
      </c>
      <c r="P252" s="7">
        <v>1</v>
      </c>
      <c r="Q252" s="2" t="s">
        <v>2</v>
      </c>
      <c r="S252" s="7">
        <v>1</v>
      </c>
      <c r="T252" s="2" t="s">
        <v>2</v>
      </c>
      <c r="V252" s="7">
        <v>0</v>
      </c>
      <c r="W252" s="2" t="s">
        <v>6</v>
      </c>
      <c r="Y252" s="7">
        <v>7.9143990406789044E-2</v>
      </c>
      <c r="Z252" s="2" t="s">
        <v>6</v>
      </c>
      <c r="AB252" s="51">
        <v>0</v>
      </c>
      <c r="AC252" s="2" t="s">
        <v>6</v>
      </c>
      <c r="AE252" s="51">
        <v>0</v>
      </c>
      <c r="AF252" s="2" t="s">
        <v>6</v>
      </c>
      <c r="AH252" s="7">
        <v>0.43828892005610098</v>
      </c>
      <c r="AI252" s="2" t="s">
        <v>4</v>
      </c>
      <c r="AK252" s="7">
        <v>0</v>
      </c>
      <c r="AL252" s="2" t="s">
        <v>6</v>
      </c>
      <c r="AN252" s="7">
        <v>0</v>
      </c>
      <c r="AO252" s="2" t="s">
        <v>6</v>
      </c>
      <c r="AQ252" s="7">
        <v>0</v>
      </c>
      <c r="AR252" s="2" t="s">
        <v>6</v>
      </c>
      <c r="AT252" s="7">
        <v>0</v>
      </c>
      <c r="AU252" s="2" t="s">
        <v>6</v>
      </c>
      <c r="AW252" s="7">
        <v>0</v>
      </c>
      <c r="AX252" s="2" t="s">
        <v>6</v>
      </c>
      <c r="AZ252" s="2">
        <v>0.25</v>
      </c>
      <c r="BA252" s="2" t="s">
        <v>5</v>
      </c>
      <c r="BC252" s="141">
        <v>0.20837164552314452</v>
      </c>
      <c r="BD252" s="141" t="s">
        <v>5</v>
      </c>
    </row>
    <row r="253" spans="1:56" s="2" customFormat="1" x14ac:dyDescent="0.25">
      <c r="A253" s="2" t="s">
        <v>247</v>
      </c>
      <c r="B253" s="2">
        <v>1416</v>
      </c>
      <c r="C253" s="273" t="s">
        <v>263</v>
      </c>
      <c r="D253" s="117">
        <v>0.52348993288590606</v>
      </c>
      <c r="E253" s="2" t="s">
        <v>4</v>
      </c>
      <c r="G253" s="7">
        <v>0</v>
      </c>
      <c r="H253" s="7" t="s">
        <v>6</v>
      </c>
      <c r="J253" s="117">
        <v>0.4</v>
      </c>
      <c r="K253" s="2" t="s">
        <v>5</v>
      </c>
      <c r="M253" s="117">
        <v>7.7551020408163265E-2</v>
      </c>
      <c r="N253" s="2" t="s">
        <v>6</v>
      </c>
      <c r="P253" s="7">
        <v>0</v>
      </c>
      <c r="Q253" s="2" t="s">
        <v>6</v>
      </c>
      <c r="S253" s="7">
        <v>0</v>
      </c>
      <c r="T253" s="2" t="s">
        <v>6</v>
      </c>
      <c r="V253" s="7">
        <v>0</v>
      </c>
      <c r="W253" s="2" t="s">
        <v>6</v>
      </c>
      <c r="Y253" s="7">
        <v>0</v>
      </c>
      <c r="Z253" s="2" t="s">
        <v>6</v>
      </c>
      <c r="AB253" s="51">
        <v>0</v>
      </c>
      <c r="AC253" s="2" t="s">
        <v>6</v>
      </c>
      <c r="AE253" s="51">
        <v>0</v>
      </c>
      <c r="AF253" s="2" t="s">
        <v>6</v>
      </c>
      <c r="AH253" s="7">
        <v>0.36703020134228187</v>
      </c>
      <c r="AI253" s="2" t="s">
        <v>5</v>
      </c>
      <c r="AK253" s="7">
        <v>0</v>
      </c>
      <c r="AL253" s="2" t="s">
        <v>6</v>
      </c>
      <c r="AN253" s="7">
        <v>0</v>
      </c>
      <c r="AO253" s="2" t="s">
        <v>6</v>
      </c>
      <c r="AQ253" s="7">
        <v>0</v>
      </c>
      <c r="AR253" s="2" t="s">
        <v>6</v>
      </c>
      <c r="AT253" s="7">
        <v>0</v>
      </c>
      <c r="AU253" s="2" t="s">
        <v>6</v>
      </c>
      <c r="AW253" s="7">
        <v>0</v>
      </c>
      <c r="AX253" s="2" t="s">
        <v>6</v>
      </c>
      <c r="AZ253" s="2">
        <v>6.25E-2</v>
      </c>
      <c r="BA253" s="2" t="s">
        <v>6</v>
      </c>
      <c r="BC253" s="141">
        <v>9.540610875222573E-2</v>
      </c>
      <c r="BD253" s="141" t="s">
        <v>6</v>
      </c>
    </row>
    <row r="254" spans="1:56" s="2" customFormat="1" x14ac:dyDescent="0.25">
      <c r="A254" s="2" t="s">
        <v>247</v>
      </c>
      <c r="B254" s="2">
        <v>1417</v>
      </c>
      <c r="C254" s="273" t="s">
        <v>264</v>
      </c>
      <c r="D254" s="117">
        <v>0</v>
      </c>
      <c r="E254" s="2" t="s">
        <v>6</v>
      </c>
      <c r="G254" s="7">
        <v>0</v>
      </c>
      <c r="H254" s="7" t="s">
        <v>6</v>
      </c>
      <c r="J254" s="117">
        <v>0.3</v>
      </c>
      <c r="K254" s="2" t="s">
        <v>5</v>
      </c>
      <c r="M254" s="117">
        <v>0.46129032258064517</v>
      </c>
      <c r="N254" s="2" t="s">
        <v>4</v>
      </c>
      <c r="P254" s="7">
        <v>0</v>
      </c>
      <c r="Q254" s="2" t="s">
        <v>6</v>
      </c>
      <c r="S254" s="7">
        <v>0</v>
      </c>
      <c r="T254" s="2" t="s">
        <v>6</v>
      </c>
      <c r="V254" s="7">
        <v>0</v>
      </c>
      <c r="W254" s="2" t="s">
        <v>6</v>
      </c>
      <c r="Y254" s="7">
        <v>0</v>
      </c>
      <c r="Z254" s="2" t="s">
        <v>6</v>
      </c>
      <c r="AB254" s="51">
        <v>0</v>
      </c>
      <c r="AC254" s="2" t="s">
        <v>6</v>
      </c>
      <c r="AE254" s="51">
        <v>0</v>
      </c>
      <c r="AF254" s="2" t="s">
        <v>6</v>
      </c>
      <c r="AH254" s="7">
        <v>0</v>
      </c>
      <c r="AI254" s="2" t="s">
        <v>6</v>
      </c>
      <c r="AK254" s="7">
        <v>0</v>
      </c>
      <c r="AL254" s="2" t="s">
        <v>6</v>
      </c>
      <c r="AN254" s="7">
        <v>0</v>
      </c>
      <c r="AO254" s="2" t="s">
        <v>6</v>
      </c>
      <c r="AQ254" s="7">
        <v>0</v>
      </c>
      <c r="AR254" s="2" t="s">
        <v>6</v>
      </c>
      <c r="AT254" s="7">
        <v>0</v>
      </c>
      <c r="AU254" s="2" t="s">
        <v>6</v>
      </c>
      <c r="AW254" s="7">
        <v>0</v>
      </c>
      <c r="AX254" s="2" t="s">
        <v>6</v>
      </c>
      <c r="AZ254" s="2">
        <v>0</v>
      </c>
      <c r="BA254" s="2" t="s">
        <v>6</v>
      </c>
      <c r="BC254" s="141">
        <v>7.6129032258064527E-2</v>
      </c>
      <c r="BD254" s="141" t="s">
        <v>6</v>
      </c>
    </row>
    <row r="255" spans="1:56" s="2" customFormat="1" x14ac:dyDescent="0.25">
      <c r="A255" s="2" t="s">
        <v>247</v>
      </c>
      <c r="B255" s="2">
        <v>1418</v>
      </c>
      <c r="C255" s="273" t="s">
        <v>265</v>
      </c>
      <c r="D255" s="117">
        <v>1</v>
      </c>
      <c r="E255" s="2" t="s">
        <v>2</v>
      </c>
      <c r="G255" s="7">
        <v>0.25328147788040833</v>
      </c>
      <c r="H255" s="7" t="s">
        <v>5</v>
      </c>
      <c r="J255" s="117">
        <v>0</v>
      </c>
      <c r="K255" s="2" t="s">
        <v>6</v>
      </c>
      <c r="M255" s="117">
        <v>0</v>
      </c>
      <c r="N255" s="2" t="s">
        <v>6</v>
      </c>
      <c r="P255" s="7">
        <v>0</v>
      </c>
      <c r="Q255" s="2" t="s">
        <v>6</v>
      </c>
      <c r="S255" s="7">
        <v>0</v>
      </c>
      <c r="T255" s="2" t="s">
        <v>6</v>
      </c>
      <c r="V255" s="7">
        <v>0</v>
      </c>
      <c r="W255" s="2" t="s">
        <v>6</v>
      </c>
      <c r="Y255" s="7">
        <v>0</v>
      </c>
      <c r="Z255" s="2" t="s">
        <v>6</v>
      </c>
      <c r="AB255" s="51">
        <v>0</v>
      </c>
      <c r="AC255" s="2" t="s">
        <v>6</v>
      </c>
      <c r="AE255" s="51">
        <v>0</v>
      </c>
      <c r="AF255" s="2" t="s">
        <v>6</v>
      </c>
      <c r="AH255" s="7">
        <v>0.47368421052631576</v>
      </c>
      <c r="AI255" s="2" t="s">
        <v>4</v>
      </c>
      <c r="AK255" s="7">
        <v>1.8473505104521146E-2</v>
      </c>
      <c r="AL255" s="2" t="s">
        <v>6</v>
      </c>
      <c r="AN255" s="7">
        <v>0</v>
      </c>
      <c r="AO255" s="2" t="s">
        <v>6</v>
      </c>
      <c r="AQ255" s="7">
        <v>0</v>
      </c>
      <c r="AR255" s="2" t="s">
        <v>6</v>
      </c>
      <c r="AT255" s="7">
        <v>0</v>
      </c>
      <c r="AU255" s="2" t="s">
        <v>6</v>
      </c>
      <c r="AW255" s="7">
        <v>0</v>
      </c>
      <c r="AX255" s="2" t="s">
        <v>6</v>
      </c>
      <c r="AZ255" s="2">
        <v>0</v>
      </c>
      <c r="BA255" s="2" t="s">
        <v>6</v>
      </c>
      <c r="BC255" s="141">
        <v>8.7271959675562283E-2</v>
      </c>
      <c r="BD255" s="141" t="s">
        <v>6</v>
      </c>
    </row>
    <row r="256" spans="1:56" s="2" customFormat="1" x14ac:dyDescent="0.25">
      <c r="A256" s="2" t="s">
        <v>247</v>
      </c>
      <c r="B256" s="2">
        <v>1419</v>
      </c>
      <c r="C256" s="273" t="s">
        <v>266</v>
      </c>
      <c r="D256" s="117">
        <v>0.92307692307692313</v>
      </c>
      <c r="E256" s="2" t="s">
        <v>2</v>
      </c>
      <c r="G256" s="7">
        <v>0.375</v>
      </c>
      <c r="H256" s="7" t="s">
        <v>5</v>
      </c>
      <c r="J256" s="117">
        <v>0.78333333333333333</v>
      </c>
      <c r="K256" s="2" t="s">
        <v>3</v>
      </c>
      <c r="M256" s="117">
        <v>0</v>
      </c>
      <c r="N256" s="2" t="s">
        <v>6</v>
      </c>
      <c r="P256" s="7">
        <v>0.2</v>
      </c>
      <c r="Q256" s="2" t="s">
        <v>6</v>
      </c>
      <c r="S256" s="7">
        <v>0.43216783216783217</v>
      </c>
      <c r="T256" s="2" t="s">
        <v>4</v>
      </c>
      <c r="V256" s="7">
        <v>0</v>
      </c>
      <c r="W256" s="2" t="s">
        <v>6</v>
      </c>
      <c r="Y256" s="7">
        <v>0</v>
      </c>
      <c r="Z256" s="2" t="s">
        <v>6</v>
      </c>
      <c r="AB256" s="51">
        <v>0.6333333333333333</v>
      </c>
      <c r="AC256" s="2" t="s">
        <v>3</v>
      </c>
      <c r="AE256" s="51">
        <v>0</v>
      </c>
      <c r="AF256" s="2" t="s">
        <v>6</v>
      </c>
      <c r="AH256" s="7">
        <v>0.53846153846153844</v>
      </c>
      <c r="AI256" s="2" t="s">
        <v>4</v>
      </c>
      <c r="AK256" s="7">
        <v>0</v>
      </c>
      <c r="AL256" s="2" t="s">
        <v>6</v>
      </c>
      <c r="AN256" s="7">
        <v>0</v>
      </c>
      <c r="AO256" s="2" t="s">
        <v>6</v>
      </c>
      <c r="AQ256" s="7">
        <v>0.125</v>
      </c>
      <c r="AR256" s="2" t="s">
        <v>6</v>
      </c>
      <c r="AT256" s="7">
        <v>1</v>
      </c>
      <c r="AU256" s="2" t="s">
        <v>2</v>
      </c>
      <c r="AW256" s="7">
        <v>0</v>
      </c>
      <c r="AX256" s="2" t="s">
        <v>6</v>
      </c>
      <c r="AZ256" s="2">
        <v>0.375</v>
      </c>
      <c r="BA256" s="2" t="s">
        <v>5</v>
      </c>
      <c r="BC256" s="141">
        <v>0.35843531468531475</v>
      </c>
      <c r="BD256" s="141" t="s">
        <v>5</v>
      </c>
    </row>
    <row r="257" spans="1:56" s="2" customFormat="1" x14ac:dyDescent="0.25">
      <c r="A257" s="2" t="s">
        <v>247</v>
      </c>
      <c r="B257" s="2">
        <v>1420</v>
      </c>
      <c r="C257" s="273" t="s">
        <v>267</v>
      </c>
      <c r="D257" s="117">
        <v>0.13097014925373135</v>
      </c>
      <c r="E257" s="2" t="s">
        <v>6</v>
      </c>
      <c r="G257" s="7">
        <v>0</v>
      </c>
      <c r="H257" s="7" t="s">
        <v>6</v>
      </c>
      <c r="J257" s="117">
        <v>0</v>
      </c>
      <c r="K257" s="2" t="s">
        <v>6</v>
      </c>
      <c r="M257" s="117">
        <v>0</v>
      </c>
      <c r="N257" s="2" t="s">
        <v>6</v>
      </c>
      <c r="P257" s="7">
        <v>0</v>
      </c>
      <c r="Q257" s="2" t="s">
        <v>6</v>
      </c>
      <c r="S257" s="7">
        <v>0</v>
      </c>
      <c r="T257" s="2" t="s">
        <v>6</v>
      </c>
      <c r="V257" s="7">
        <v>0</v>
      </c>
      <c r="W257" s="2" t="s">
        <v>6</v>
      </c>
      <c r="Y257" s="7">
        <v>0</v>
      </c>
      <c r="Z257" s="2" t="s">
        <v>6</v>
      </c>
      <c r="AB257" s="51">
        <v>0.7</v>
      </c>
      <c r="AC257" s="2" t="s">
        <v>3</v>
      </c>
      <c r="AE257" s="51">
        <v>0</v>
      </c>
      <c r="AF257" s="2" t="s">
        <v>6</v>
      </c>
      <c r="AH257" s="7">
        <v>0.15074626865671642</v>
      </c>
      <c r="AI257" s="2" t="s">
        <v>6</v>
      </c>
      <c r="AK257" s="7">
        <v>0</v>
      </c>
      <c r="AL257" s="2" t="s">
        <v>6</v>
      </c>
      <c r="AN257" s="7">
        <v>0</v>
      </c>
      <c r="AO257" s="2" t="s">
        <v>6</v>
      </c>
      <c r="AQ257" s="7">
        <v>0</v>
      </c>
      <c r="AR257" s="2" t="s">
        <v>6</v>
      </c>
      <c r="AT257" s="7">
        <v>0</v>
      </c>
      <c r="AU257" s="2" t="s">
        <v>6</v>
      </c>
      <c r="AW257" s="7">
        <v>0</v>
      </c>
      <c r="AX257" s="2" t="s">
        <v>6</v>
      </c>
      <c r="AZ257" s="2">
        <v>0.3125</v>
      </c>
      <c r="BA257" s="2" t="s">
        <v>5</v>
      </c>
      <c r="BC257" s="141">
        <v>6.4710820895522381E-2</v>
      </c>
      <c r="BD257" s="141" t="s">
        <v>6</v>
      </c>
    </row>
    <row r="258" spans="1:56" s="2" customFormat="1" x14ac:dyDescent="0.25">
      <c r="A258" s="2" t="s">
        <v>247</v>
      </c>
      <c r="B258" s="2">
        <v>1421</v>
      </c>
      <c r="C258" s="273" t="s">
        <v>268</v>
      </c>
      <c r="D258" s="117">
        <v>0</v>
      </c>
      <c r="E258" s="2" t="s">
        <v>6</v>
      </c>
      <c r="G258" s="7">
        <v>0</v>
      </c>
      <c r="H258" s="7" t="s">
        <v>6</v>
      </c>
      <c r="J258" s="117">
        <v>0.70000000000000007</v>
      </c>
      <c r="K258" s="2" t="s">
        <v>3</v>
      </c>
      <c r="M258" s="117">
        <v>0</v>
      </c>
      <c r="N258" s="2" t="s">
        <v>6</v>
      </c>
      <c r="P258" s="7">
        <v>0</v>
      </c>
      <c r="Q258" s="2" t="s">
        <v>6</v>
      </c>
      <c r="S258" s="7">
        <v>0</v>
      </c>
      <c r="T258" s="2" t="s">
        <v>6</v>
      </c>
      <c r="V258" s="7">
        <v>0</v>
      </c>
      <c r="W258" s="2" t="s">
        <v>6</v>
      </c>
      <c r="Y258" s="7">
        <v>0.2831858407079646</v>
      </c>
      <c r="Z258" s="2" t="s">
        <v>5</v>
      </c>
      <c r="AB258" s="51">
        <v>0.1</v>
      </c>
      <c r="AC258" s="2" t="s">
        <v>6</v>
      </c>
      <c r="AE258" s="51">
        <v>0.10312500000000001</v>
      </c>
      <c r="AF258" s="2" t="s">
        <v>6</v>
      </c>
      <c r="AH258" s="7">
        <v>0.6341911764705882</v>
      </c>
      <c r="AI258" s="2" t="s">
        <v>3</v>
      </c>
      <c r="AK258" s="7">
        <v>8.8495575221238937E-2</v>
      </c>
      <c r="AL258" s="2" t="s">
        <v>6</v>
      </c>
      <c r="AN258" s="7">
        <v>0</v>
      </c>
      <c r="AO258" s="2" t="s">
        <v>6</v>
      </c>
      <c r="AQ258" s="7">
        <v>0</v>
      </c>
      <c r="AR258" s="2" t="s">
        <v>6</v>
      </c>
      <c r="AT258" s="7">
        <v>0.75</v>
      </c>
      <c r="AU258" s="2" t="s">
        <v>3</v>
      </c>
      <c r="AW258" s="7">
        <v>0</v>
      </c>
      <c r="AX258" s="2" t="s">
        <v>6</v>
      </c>
      <c r="AZ258" s="2">
        <v>0.1875</v>
      </c>
      <c r="BA258" s="2" t="s">
        <v>6</v>
      </c>
      <c r="BC258" s="141">
        <v>0.21482487961998961</v>
      </c>
      <c r="BD258" s="141" t="s">
        <v>5</v>
      </c>
    </row>
    <row r="259" spans="1:56" s="2" customFormat="1" x14ac:dyDescent="0.25">
      <c r="A259" s="2" t="s">
        <v>269</v>
      </c>
      <c r="B259" s="2">
        <v>1501</v>
      </c>
      <c r="C259" s="116" t="s">
        <v>270</v>
      </c>
      <c r="D259" s="117">
        <v>0.36048581966170673</v>
      </c>
      <c r="E259" s="2" t="s">
        <v>5</v>
      </c>
      <c r="G259" s="7">
        <v>0</v>
      </c>
      <c r="H259" s="7" t="s">
        <v>6</v>
      </c>
      <c r="J259" s="117">
        <v>0</v>
      </c>
      <c r="K259" s="2" t="s">
        <v>6</v>
      </c>
      <c r="M259" s="117">
        <v>0.40514705882352947</v>
      </c>
      <c r="N259" s="2" t="s">
        <v>4</v>
      </c>
      <c r="P259" s="7">
        <v>0</v>
      </c>
      <c r="Q259" s="2" t="s">
        <v>6</v>
      </c>
      <c r="S259" s="7">
        <v>0.25588197888846498</v>
      </c>
      <c r="T259" s="2" t="s">
        <v>5</v>
      </c>
      <c r="V259" s="7">
        <v>0</v>
      </c>
      <c r="W259" s="2" t="s">
        <v>6</v>
      </c>
      <c r="Y259" s="7">
        <v>0</v>
      </c>
      <c r="Z259" s="2" t="s">
        <v>6</v>
      </c>
      <c r="AB259" s="51">
        <v>0.1</v>
      </c>
      <c r="AC259" s="2" t="s">
        <v>6</v>
      </c>
      <c r="AE259" s="51">
        <v>0.61428571428571421</v>
      </c>
      <c r="AF259" s="2" t="s">
        <v>3</v>
      </c>
      <c r="AH259" s="7">
        <v>5.7738776548391199E-2</v>
      </c>
      <c r="AI259" s="2" t="s">
        <v>6</v>
      </c>
      <c r="AK259" s="7">
        <v>0</v>
      </c>
      <c r="AL259" s="2" t="s">
        <v>6</v>
      </c>
      <c r="AN259" s="7">
        <v>0.68</v>
      </c>
      <c r="AO259" s="2" t="s">
        <v>3</v>
      </c>
      <c r="AQ259" s="7">
        <v>0.5</v>
      </c>
      <c r="AR259" s="2" t="s">
        <v>4</v>
      </c>
      <c r="AT259" s="7">
        <v>0.375</v>
      </c>
      <c r="AU259" s="2" t="s">
        <v>5</v>
      </c>
      <c r="AW259" s="7">
        <v>0</v>
      </c>
      <c r="AX259" s="2" t="s">
        <v>6</v>
      </c>
      <c r="AZ259" s="2">
        <v>0.6875</v>
      </c>
      <c r="BA259" s="2" t="s">
        <v>3</v>
      </c>
      <c r="BC259" s="141">
        <v>0.20828565750985634</v>
      </c>
      <c r="BD259" s="141" t="s">
        <v>5</v>
      </c>
    </row>
    <row r="260" spans="1:56" s="2" customFormat="1" x14ac:dyDescent="0.25">
      <c r="A260" s="2" t="s">
        <v>269</v>
      </c>
      <c r="B260" s="2">
        <v>1502</v>
      </c>
      <c r="C260" s="116" t="s">
        <v>271</v>
      </c>
      <c r="D260" s="117">
        <v>1</v>
      </c>
      <c r="E260" s="2" t="s">
        <v>2</v>
      </c>
      <c r="G260" s="7">
        <v>4.9754857454149266E-2</v>
      </c>
      <c r="H260" s="7" t="s">
        <v>6</v>
      </c>
      <c r="J260" s="117">
        <v>0.78333333333333333</v>
      </c>
      <c r="K260" s="2" t="s">
        <v>3</v>
      </c>
      <c r="M260" s="117">
        <v>0.35769230769230764</v>
      </c>
      <c r="N260" s="2" t="s">
        <v>5</v>
      </c>
      <c r="P260" s="7">
        <v>0</v>
      </c>
      <c r="Q260" s="2" t="s">
        <v>6</v>
      </c>
      <c r="S260" s="7">
        <v>0.18686868686868688</v>
      </c>
      <c r="T260" s="2" t="s">
        <v>6</v>
      </c>
      <c r="V260" s="7">
        <v>0</v>
      </c>
      <c r="W260" s="2" t="s">
        <v>6</v>
      </c>
      <c r="Y260" s="7">
        <v>7.2634828400217901E-4</v>
      </c>
      <c r="Z260" s="2" t="s">
        <v>6</v>
      </c>
      <c r="AB260" s="51">
        <v>1</v>
      </c>
      <c r="AC260" s="2" t="s">
        <v>2</v>
      </c>
      <c r="AE260" s="51">
        <v>0.1</v>
      </c>
      <c r="AF260" s="2" t="s">
        <v>6</v>
      </c>
      <c r="AH260" s="7">
        <v>5.0505050505050504E-2</v>
      </c>
      <c r="AI260" s="2" t="s">
        <v>6</v>
      </c>
      <c r="AK260" s="7">
        <v>0</v>
      </c>
      <c r="AL260" s="2" t="s">
        <v>6</v>
      </c>
      <c r="AN260" s="7">
        <v>0</v>
      </c>
      <c r="AO260" s="2" t="s">
        <v>6</v>
      </c>
      <c r="AQ260" s="7">
        <v>0</v>
      </c>
      <c r="AR260" s="2" t="s">
        <v>6</v>
      </c>
      <c r="AT260" s="7">
        <v>0</v>
      </c>
      <c r="AU260" s="2" t="s">
        <v>6</v>
      </c>
      <c r="AW260" s="7">
        <v>0</v>
      </c>
      <c r="AX260" s="2" t="s">
        <v>6</v>
      </c>
      <c r="AZ260" s="2">
        <v>0.375</v>
      </c>
      <c r="BA260" s="2" t="s">
        <v>5</v>
      </c>
      <c r="BC260" s="141">
        <v>0.25224531125815858</v>
      </c>
      <c r="BD260" s="141" t="s">
        <v>5</v>
      </c>
    </row>
    <row r="261" spans="1:56" s="2" customFormat="1" x14ac:dyDescent="0.25">
      <c r="A261" s="2" t="s">
        <v>269</v>
      </c>
      <c r="B261" s="2">
        <v>1503</v>
      </c>
      <c r="C261" s="116" t="s">
        <v>272</v>
      </c>
      <c r="D261" s="117">
        <v>0.69854916711445458</v>
      </c>
      <c r="E261" s="2" t="s">
        <v>3</v>
      </c>
      <c r="G261" s="7">
        <v>0</v>
      </c>
      <c r="H261" s="7" t="s">
        <v>6</v>
      </c>
      <c r="J261" s="117">
        <v>0</v>
      </c>
      <c r="K261" s="2" t="s">
        <v>6</v>
      </c>
      <c r="M261" s="117">
        <v>0</v>
      </c>
      <c r="N261" s="2" t="s">
        <v>6</v>
      </c>
      <c r="P261" s="7">
        <v>0</v>
      </c>
      <c r="Q261" s="2" t="s">
        <v>6</v>
      </c>
      <c r="S261" s="7">
        <v>0</v>
      </c>
      <c r="T261" s="2" t="s">
        <v>6</v>
      </c>
      <c r="V261" s="7">
        <v>0</v>
      </c>
      <c r="W261" s="2" t="s">
        <v>6</v>
      </c>
      <c r="Y261" s="7">
        <v>0</v>
      </c>
      <c r="Z261" s="2" t="s">
        <v>6</v>
      </c>
      <c r="AB261" s="51">
        <v>0</v>
      </c>
      <c r="AC261" s="2" t="s">
        <v>6</v>
      </c>
      <c r="AE261" s="51">
        <v>0</v>
      </c>
      <c r="AF261" s="2" t="s">
        <v>6</v>
      </c>
      <c r="AH261" s="7">
        <v>0.11660397635679742</v>
      </c>
      <c r="AI261" s="2" t="s">
        <v>6</v>
      </c>
      <c r="AK261" s="7">
        <v>0</v>
      </c>
      <c r="AL261" s="2" t="s">
        <v>6</v>
      </c>
      <c r="AN261" s="7">
        <v>0</v>
      </c>
      <c r="AO261" s="2" t="s">
        <v>6</v>
      </c>
      <c r="AQ261" s="7">
        <v>0</v>
      </c>
      <c r="AR261" s="2" t="s">
        <v>6</v>
      </c>
      <c r="AT261" s="7">
        <v>0</v>
      </c>
      <c r="AU261" s="2" t="s">
        <v>6</v>
      </c>
      <c r="AW261" s="7">
        <v>0</v>
      </c>
      <c r="AX261" s="2" t="s">
        <v>6</v>
      </c>
      <c r="AZ261" s="2">
        <v>0</v>
      </c>
      <c r="BA261" s="2" t="s">
        <v>6</v>
      </c>
      <c r="BC261" s="141">
        <v>4.0757657173562604E-2</v>
      </c>
      <c r="BD261" s="141" t="s">
        <v>6</v>
      </c>
    </row>
    <row r="262" spans="1:56" s="2" customFormat="1" x14ac:dyDescent="0.25">
      <c r="A262" s="2" t="s">
        <v>269</v>
      </c>
      <c r="B262" s="2">
        <v>1504</v>
      </c>
      <c r="C262" s="116" t="s">
        <v>273</v>
      </c>
      <c r="D262" s="117">
        <v>0.66827817032354031</v>
      </c>
      <c r="E262" s="2" t="s">
        <v>3</v>
      </c>
      <c r="G262" s="7">
        <v>0</v>
      </c>
      <c r="H262" s="7" t="s">
        <v>6</v>
      </c>
      <c r="J262" s="117">
        <v>0.26666666666666666</v>
      </c>
      <c r="K262" s="2" t="s">
        <v>5</v>
      </c>
      <c r="M262" s="117">
        <v>0.14339622641509434</v>
      </c>
      <c r="N262" s="2" t="s">
        <v>6</v>
      </c>
      <c r="P262" s="7">
        <v>0</v>
      </c>
      <c r="Q262" s="2" t="s">
        <v>6</v>
      </c>
      <c r="S262" s="7">
        <v>2.9750836742283376E-2</v>
      </c>
      <c r="T262" s="2" t="s">
        <v>6</v>
      </c>
      <c r="V262" s="7">
        <v>0</v>
      </c>
      <c r="W262" s="2" t="s">
        <v>6</v>
      </c>
      <c r="Y262" s="7">
        <v>0</v>
      </c>
      <c r="Z262" s="2" t="s">
        <v>6</v>
      </c>
      <c r="AB262" s="51">
        <v>0.9</v>
      </c>
      <c r="AC262" s="2" t="s">
        <v>2</v>
      </c>
      <c r="AE262" s="51">
        <v>0.6</v>
      </c>
      <c r="AF262" s="2" t="s">
        <v>4</v>
      </c>
      <c r="AH262" s="7">
        <v>0.16846411305317963</v>
      </c>
      <c r="AI262" s="2" t="s">
        <v>6</v>
      </c>
      <c r="AK262" s="7">
        <v>0</v>
      </c>
      <c r="AL262" s="2" t="s">
        <v>6</v>
      </c>
      <c r="AN262" s="7">
        <v>0</v>
      </c>
      <c r="AO262" s="2" t="s">
        <v>6</v>
      </c>
      <c r="AQ262" s="7">
        <v>0</v>
      </c>
      <c r="AR262" s="2" t="s">
        <v>6</v>
      </c>
      <c r="AT262" s="7">
        <v>0</v>
      </c>
      <c r="AU262" s="2" t="s">
        <v>6</v>
      </c>
      <c r="AW262" s="7">
        <v>0</v>
      </c>
      <c r="AX262" s="2" t="s">
        <v>6</v>
      </c>
      <c r="AZ262" s="2">
        <v>0</v>
      </c>
      <c r="BA262" s="2" t="s">
        <v>6</v>
      </c>
      <c r="BC262" s="141">
        <v>0.15933094531412625</v>
      </c>
      <c r="BD262" s="141" t="s">
        <v>6</v>
      </c>
    </row>
    <row r="263" spans="1:56" s="2" customFormat="1" x14ac:dyDescent="0.25">
      <c r="A263" s="2" t="s">
        <v>269</v>
      </c>
      <c r="B263" s="2">
        <v>1505</v>
      </c>
      <c r="C263" s="116" t="s">
        <v>274</v>
      </c>
      <c r="D263" s="117">
        <v>0.8834355828220859</v>
      </c>
      <c r="E263" s="2" t="s">
        <v>2</v>
      </c>
      <c r="G263" s="7">
        <v>0</v>
      </c>
      <c r="H263" s="7" t="s">
        <v>6</v>
      </c>
      <c r="J263" s="117">
        <v>0.4</v>
      </c>
      <c r="K263" s="2" t="s">
        <v>5</v>
      </c>
      <c r="M263" s="117">
        <v>8.2051282051282051E-2</v>
      </c>
      <c r="N263" s="2" t="s">
        <v>6</v>
      </c>
      <c r="P263" s="7">
        <v>0</v>
      </c>
      <c r="Q263" s="2" t="s">
        <v>6</v>
      </c>
      <c r="S263" s="7">
        <v>0</v>
      </c>
      <c r="T263" s="2" t="s">
        <v>6</v>
      </c>
      <c r="V263" s="7">
        <v>0</v>
      </c>
      <c r="W263" s="2" t="s">
        <v>6</v>
      </c>
      <c r="Y263" s="7">
        <v>0</v>
      </c>
      <c r="Z263" s="2" t="s">
        <v>6</v>
      </c>
      <c r="AB263" s="51">
        <v>0.44999999999999996</v>
      </c>
      <c r="AC263" s="2" t="s">
        <v>4</v>
      </c>
      <c r="AE263" s="51">
        <v>0.44999999999999996</v>
      </c>
      <c r="AF263" s="2" t="s">
        <v>4</v>
      </c>
      <c r="AH263" s="7">
        <v>0</v>
      </c>
      <c r="AI263" s="2" t="s">
        <v>6</v>
      </c>
      <c r="AK263" s="7">
        <v>0</v>
      </c>
      <c r="AL263" s="2" t="s">
        <v>6</v>
      </c>
      <c r="AN263" s="7">
        <v>0</v>
      </c>
      <c r="AO263" s="2" t="s">
        <v>6</v>
      </c>
      <c r="AQ263" s="7">
        <v>0</v>
      </c>
      <c r="AR263" s="2" t="s">
        <v>6</v>
      </c>
      <c r="AT263" s="7">
        <v>3.9473684210526314E-2</v>
      </c>
      <c r="AU263" s="2" t="s">
        <v>6</v>
      </c>
      <c r="AW263" s="7">
        <v>0</v>
      </c>
      <c r="AX263" s="2" t="s">
        <v>6</v>
      </c>
      <c r="AZ263" s="2">
        <v>0</v>
      </c>
      <c r="BA263" s="2" t="s">
        <v>6</v>
      </c>
      <c r="BC263" s="141">
        <v>0.14132427576728512</v>
      </c>
      <c r="BD263" s="141" t="s">
        <v>6</v>
      </c>
    </row>
    <row r="264" spans="1:56" s="2" customFormat="1" x14ac:dyDescent="0.25">
      <c r="A264" s="2" t="s">
        <v>269</v>
      </c>
      <c r="B264" s="2">
        <v>1506</v>
      </c>
      <c r="C264" s="116" t="s">
        <v>275</v>
      </c>
      <c r="D264" s="117">
        <v>1</v>
      </c>
      <c r="E264" s="2" t="s">
        <v>2</v>
      </c>
      <c r="G264" s="7">
        <v>0</v>
      </c>
      <c r="H264" s="7" t="s">
        <v>6</v>
      </c>
      <c r="J264" s="117">
        <v>0</v>
      </c>
      <c r="K264" s="2" t="s">
        <v>6</v>
      </c>
      <c r="M264" s="117">
        <v>0</v>
      </c>
      <c r="N264" s="2" t="s">
        <v>6</v>
      </c>
      <c r="P264" s="7">
        <v>0</v>
      </c>
      <c r="Q264" s="2" t="s">
        <v>6</v>
      </c>
      <c r="S264" s="7">
        <v>0.74499089253187611</v>
      </c>
      <c r="T264" s="2" t="s">
        <v>3</v>
      </c>
      <c r="V264" s="7">
        <v>0</v>
      </c>
      <c r="W264" s="2" t="s">
        <v>6</v>
      </c>
      <c r="Y264" s="7">
        <v>0</v>
      </c>
      <c r="Z264" s="2" t="s">
        <v>6</v>
      </c>
      <c r="AB264" s="51">
        <v>0.1</v>
      </c>
      <c r="AC264" s="2" t="s">
        <v>6</v>
      </c>
      <c r="AE264" s="51">
        <v>0.1</v>
      </c>
      <c r="AF264" s="2" t="s">
        <v>6</v>
      </c>
      <c r="AH264" s="7">
        <v>0.5865209471766849</v>
      </c>
      <c r="AI264" s="2" t="s">
        <v>4</v>
      </c>
      <c r="AK264" s="7">
        <v>0</v>
      </c>
      <c r="AL264" s="2" t="s">
        <v>6</v>
      </c>
      <c r="AN264" s="7">
        <v>0</v>
      </c>
      <c r="AO264" s="2" t="s">
        <v>6</v>
      </c>
      <c r="AQ264" s="7">
        <v>0</v>
      </c>
      <c r="AR264" s="2" t="s">
        <v>6</v>
      </c>
      <c r="AT264" s="7">
        <v>1</v>
      </c>
      <c r="AU264" s="2" t="s">
        <v>2</v>
      </c>
      <c r="AW264" s="7">
        <v>0</v>
      </c>
      <c r="AX264" s="2" t="s">
        <v>6</v>
      </c>
      <c r="AZ264" s="2">
        <v>0</v>
      </c>
      <c r="BA264" s="2" t="s">
        <v>6</v>
      </c>
      <c r="BC264" s="141">
        <v>0.22657559198542807</v>
      </c>
      <c r="BD264" s="141" t="s">
        <v>5</v>
      </c>
    </row>
    <row r="265" spans="1:56" s="2" customFormat="1" x14ac:dyDescent="0.25">
      <c r="A265" s="2" t="s">
        <v>269</v>
      </c>
      <c r="B265" s="2">
        <v>1507</v>
      </c>
      <c r="C265" s="116" t="s">
        <v>276</v>
      </c>
      <c r="D265" s="117">
        <v>0.42915887850467288</v>
      </c>
      <c r="E265" s="2" t="s">
        <v>4</v>
      </c>
      <c r="G265" s="7">
        <v>0.10241657077100115</v>
      </c>
      <c r="H265" s="7" t="s">
        <v>6</v>
      </c>
      <c r="J265" s="117">
        <v>0.48333333333333334</v>
      </c>
      <c r="K265" s="2" t="s">
        <v>4</v>
      </c>
      <c r="M265" s="117">
        <v>0</v>
      </c>
      <c r="N265" s="2" t="s">
        <v>6</v>
      </c>
      <c r="P265" s="7">
        <v>0</v>
      </c>
      <c r="Q265" s="2" t="s">
        <v>6</v>
      </c>
      <c r="S265" s="7">
        <v>0.42766355140186918</v>
      </c>
      <c r="T265" s="2" t="s">
        <v>4</v>
      </c>
      <c r="V265" s="7">
        <v>0</v>
      </c>
      <c r="W265" s="2" t="s">
        <v>6</v>
      </c>
      <c r="Y265" s="7">
        <v>8.8032220943613348E-2</v>
      </c>
      <c r="Z265" s="2" t="s">
        <v>6</v>
      </c>
      <c r="AB265" s="51">
        <v>0.1</v>
      </c>
      <c r="AC265" s="2" t="s">
        <v>6</v>
      </c>
      <c r="AE265" s="51">
        <v>0.1</v>
      </c>
      <c r="AF265" s="2" t="s">
        <v>6</v>
      </c>
      <c r="AH265" s="7">
        <v>0</v>
      </c>
      <c r="AI265" s="2" t="s">
        <v>6</v>
      </c>
      <c r="AK265" s="7">
        <v>0</v>
      </c>
      <c r="AL265" s="2" t="s">
        <v>6</v>
      </c>
      <c r="AN265" s="7">
        <v>0</v>
      </c>
      <c r="AO265" s="2" t="s">
        <v>6</v>
      </c>
      <c r="AQ265" s="7">
        <v>0</v>
      </c>
      <c r="AR265" s="2" t="s">
        <v>6</v>
      </c>
      <c r="AT265" s="7">
        <v>0.75</v>
      </c>
      <c r="AU265" s="2" t="s">
        <v>3</v>
      </c>
      <c r="AW265" s="7">
        <v>0</v>
      </c>
      <c r="AX265" s="2" t="s">
        <v>6</v>
      </c>
      <c r="AZ265" s="2">
        <v>0.125</v>
      </c>
      <c r="BA265" s="2" t="s">
        <v>6</v>
      </c>
      <c r="BC265" s="141">
        <v>0.19194689441439119</v>
      </c>
      <c r="BD265" s="141" t="s">
        <v>6</v>
      </c>
    </row>
    <row r="266" spans="1:56" s="2" customFormat="1" x14ac:dyDescent="0.25">
      <c r="A266" s="2" t="s">
        <v>269</v>
      </c>
      <c r="B266" s="2">
        <v>1508</v>
      </c>
      <c r="C266" s="116" t="s">
        <v>277</v>
      </c>
      <c r="D266" s="117">
        <v>0.77237700059276826</v>
      </c>
      <c r="E266" s="2" t="s">
        <v>3</v>
      </c>
      <c r="G266" s="7">
        <v>0</v>
      </c>
      <c r="H266" s="7" t="s">
        <v>6</v>
      </c>
      <c r="J266" s="117">
        <v>0.4</v>
      </c>
      <c r="K266" s="2" t="s">
        <v>5</v>
      </c>
      <c r="M266" s="117">
        <v>0.13076923076923078</v>
      </c>
      <c r="N266" s="2" t="s">
        <v>6</v>
      </c>
      <c r="P266" s="7">
        <v>0</v>
      </c>
      <c r="Q266" s="2" t="s">
        <v>6</v>
      </c>
      <c r="S266" s="7">
        <v>0</v>
      </c>
      <c r="T266" s="2" t="s">
        <v>6</v>
      </c>
      <c r="V266" s="7">
        <v>0</v>
      </c>
      <c r="W266" s="2" t="s">
        <v>6</v>
      </c>
      <c r="Y266" s="7">
        <v>0</v>
      </c>
      <c r="Z266" s="2" t="s">
        <v>6</v>
      </c>
      <c r="AB266" s="51">
        <v>0.1</v>
      </c>
      <c r="AC266" s="2" t="s">
        <v>6</v>
      </c>
      <c r="AE266" s="51">
        <v>0.5</v>
      </c>
      <c r="AF266" s="2" t="s">
        <v>4</v>
      </c>
      <c r="AH266" s="7">
        <v>0.47717842323651455</v>
      </c>
      <c r="AI266" s="2" t="s">
        <v>4</v>
      </c>
      <c r="AK266" s="7">
        <v>0</v>
      </c>
      <c r="AL266" s="2" t="s">
        <v>6</v>
      </c>
      <c r="AN266" s="7">
        <v>0</v>
      </c>
      <c r="AO266" s="2" t="s">
        <v>6</v>
      </c>
      <c r="AQ266" s="7">
        <v>0</v>
      </c>
      <c r="AR266" s="2" t="s">
        <v>6</v>
      </c>
      <c r="AT266" s="7">
        <v>0</v>
      </c>
      <c r="AU266" s="2" t="s">
        <v>6</v>
      </c>
      <c r="AW266" s="7">
        <v>0</v>
      </c>
      <c r="AX266" s="2" t="s">
        <v>6</v>
      </c>
      <c r="AZ266" s="2">
        <v>0.3125</v>
      </c>
      <c r="BA266" s="2" t="s">
        <v>5</v>
      </c>
      <c r="BC266" s="141">
        <v>0.16117969426838724</v>
      </c>
      <c r="BD266" s="141" t="s">
        <v>6</v>
      </c>
    </row>
    <row r="267" spans="1:56" s="2" customFormat="1" x14ac:dyDescent="0.25">
      <c r="A267" s="2" t="s">
        <v>278</v>
      </c>
      <c r="B267" s="2">
        <v>1601</v>
      </c>
      <c r="C267" s="116" t="s">
        <v>279</v>
      </c>
      <c r="D267" s="117">
        <v>0.37328417733259134</v>
      </c>
      <c r="E267" s="2" t="s">
        <v>5</v>
      </c>
      <c r="G267" s="7">
        <v>1</v>
      </c>
      <c r="H267" s="7" t="s">
        <v>2</v>
      </c>
      <c r="J267" s="117">
        <v>0.56666666666666665</v>
      </c>
      <c r="K267" s="2" t="s">
        <v>4</v>
      </c>
      <c r="M267" s="117">
        <v>9.4736842105263161E-2</v>
      </c>
      <c r="N267" s="2" t="s">
        <v>6</v>
      </c>
      <c r="P267" s="7">
        <v>1</v>
      </c>
      <c r="Q267" s="2" t="s">
        <v>2</v>
      </c>
      <c r="S267" s="7">
        <v>0.24067890929326655</v>
      </c>
      <c r="T267" s="2" t="s">
        <v>5</v>
      </c>
      <c r="V267" s="7">
        <v>0</v>
      </c>
      <c r="W267" s="2" t="s">
        <v>6</v>
      </c>
      <c r="Y267" s="7">
        <v>0</v>
      </c>
      <c r="Z267" s="2" t="s">
        <v>6</v>
      </c>
      <c r="AB267" s="51">
        <v>0.53333333333333333</v>
      </c>
      <c r="AC267" s="2" t="s">
        <v>4</v>
      </c>
      <c r="AE267" s="51">
        <v>0.1</v>
      </c>
      <c r="AF267" s="2" t="s">
        <v>6</v>
      </c>
      <c r="AH267" s="7">
        <v>5.998423298089408E-2</v>
      </c>
      <c r="AI267" s="2" t="s">
        <v>6</v>
      </c>
      <c r="AK267" s="7">
        <v>1</v>
      </c>
      <c r="AL267" s="2" t="s">
        <v>2</v>
      </c>
      <c r="AN267" s="7">
        <v>0</v>
      </c>
      <c r="AO267" s="2" t="s">
        <v>6</v>
      </c>
      <c r="AQ267" s="7">
        <v>0</v>
      </c>
      <c r="AR267" s="2" t="s">
        <v>6</v>
      </c>
      <c r="AT267" s="7">
        <v>1</v>
      </c>
      <c r="AU267" s="2" t="s">
        <v>2</v>
      </c>
      <c r="AW267" s="7">
        <v>0</v>
      </c>
      <c r="AX267" s="2" t="s">
        <v>6</v>
      </c>
      <c r="AZ267" s="2">
        <v>0.875</v>
      </c>
      <c r="BA267" s="2" t="s">
        <v>2</v>
      </c>
      <c r="BC267" s="141">
        <v>0.42525438352419737</v>
      </c>
      <c r="BD267" s="141" t="s">
        <v>4</v>
      </c>
    </row>
    <row r="268" spans="1:56" s="2" customFormat="1" x14ac:dyDescent="0.25">
      <c r="A268" s="2" t="s">
        <v>278</v>
      </c>
      <c r="B268" s="2">
        <v>1602</v>
      </c>
      <c r="C268" s="116" t="s">
        <v>280</v>
      </c>
      <c r="D268" s="117">
        <v>1</v>
      </c>
      <c r="E268" s="2" t="s">
        <v>2</v>
      </c>
      <c r="G268" s="7">
        <v>0.25522914218566395</v>
      </c>
      <c r="H268" s="7" t="s">
        <v>5</v>
      </c>
      <c r="J268" s="117">
        <v>0</v>
      </c>
      <c r="K268" s="2" t="s">
        <v>6</v>
      </c>
      <c r="M268" s="117">
        <v>0</v>
      </c>
      <c r="N268" s="2" t="s">
        <v>6</v>
      </c>
      <c r="P268" s="7">
        <v>0</v>
      </c>
      <c r="Q268" s="2" t="s">
        <v>6</v>
      </c>
      <c r="S268" s="7">
        <v>0.75759249033683052</v>
      </c>
      <c r="T268" s="2" t="s">
        <v>3</v>
      </c>
      <c r="V268" s="7">
        <v>0</v>
      </c>
      <c r="W268" s="2" t="s">
        <v>6</v>
      </c>
      <c r="Y268" s="7">
        <v>2.8437132784958873E-2</v>
      </c>
      <c r="Z268" s="2" t="s">
        <v>6</v>
      </c>
      <c r="AB268" s="51">
        <v>0</v>
      </c>
      <c r="AC268" s="2" t="s">
        <v>6</v>
      </c>
      <c r="AE268" s="51">
        <v>0</v>
      </c>
      <c r="AF268" s="2" t="s">
        <v>6</v>
      </c>
      <c r="AH268" s="7">
        <v>0</v>
      </c>
      <c r="AI268" s="2" t="s">
        <v>6</v>
      </c>
      <c r="AK268" s="7">
        <v>0</v>
      </c>
      <c r="AL268" s="2" t="s">
        <v>6</v>
      </c>
      <c r="AN268" s="7">
        <v>0</v>
      </c>
      <c r="AO268" s="2" t="s">
        <v>6</v>
      </c>
      <c r="AQ268" s="7">
        <v>0</v>
      </c>
      <c r="AR268" s="2" t="s">
        <v>6</v>
      </c>
      <c r="AT268" s="7">
        <v>0.75</v>
      </c>
      <c r="AU268" s="2" t="s">
        <v>3</v>
      </c>
      <c r="AW268" s="7">
        <v>0</v>
      </c>
      <c r="AX268" s="2" t="s">
        <v>6</v>
      </c>
      <c r="AZ268" s="2">
        <v>0.3125</v>
      </c>
      <c r="BA268" s="2" t="s">
        <v>5</v>
      </c>
      <c r="BC268" s="141">
        <v>0.19268793826537267</v>
      </c>
      <c r="BD268" s="141" t="s">
        <v>6</v>
      </c>
    </row>
    <row r="269" spans="1:56" s="2" customFormat="1" x14ac:dyDescent="0.25">
      <c r="A269" s="2" t="s">
        <v>278</v>
      </c>
      <c r="B269" s="2">
        <v>1603</v>
      </c>
      <c r="C269" s="116" t="s">
        <v>281</v>
      </c>
      <c r="D269" s="117">
        <v>0.77484276729559753</v>
      </c>
      <c r="E269" s="2" t="s">
        <v>3</v>
      </c>
      <c r="G269" s="7">
        <v>0.85763084055142125</v>
      </c>
      <c r="H269" s="7" t="s">
        <v>2</v>
      </c>
      <c r="J269" s="117">
        <v>0</v>
      </c>
      <c r="K269" s="2" t="s">
        <v>6</v>
      </c>
      <c r="M269" s="117">
        <v>0</v>
      </c>
      <c r="N269" s="2" t="s">
        <v>6</v>
      </c>
      <c r="P269" s="7">
        <v>0</v>
      </c>
      <c r="Q269" s="2" t="s">
        <v>6</v>
      </c>
      <c r="S269" s="7">
        <v>0.52830188679245282</v>
      </c>
      <c r="T269" s="2" t="s">
        <v>4</v>
      </c>
      <c r="V269" s="7">
        <v>0</v>
      </c>
      <c r="W269" s="2" t="s">
        <v>6</v>
      </c>
      <c r="Y269" s="7">
        <v>6.4901793339026473E-2</v>
      </c>
      <c r="Z269" s="2" t="s">
        <v>6</v>
      </c>
      <c r="AB269" s="51">
        <v>0</v>
      </c>
      <c r="AC269" s="2" t="s">
        <v>6</v>
      </c>
      <c r="AE269" s="51">
        <v>0</v>
      </c>
      <c r="AF269" s="2" t="s">
        <v>6</v>
      </c>
      <c r="AH269" s="7">
        <v>0.15094339622641509</v>
      </c>
      <c r="AI269" s="2" t="s">
        <v>6</v>
      </c>
      <c r="AK269" s="7">
        <v>0</v>
      </c>
      <c r="AL269" s="2" t="s">
        <v>6</v>
      </c>
      <c r="AN269" s="7">
        <v>0</v>
      </c>
      <c r="AO269" s="2" t="s">
        <v>6</v>
      </c>
      <c r="AQ269" s="7">
        <v>0</v>
      </c>
      <c r="AR269" s="2" t="s">
        <v>6</v>
      </c>
      <c r="AT269" s="7">
        <v>0.91666666666666663</v>
      </c>
      <c r="AU269" s="2" t="s">
        <v>2</v>
      </c>
      <c r="AW269" s="7">
        <v>0</v>
      </c>
      <c r="AX269" s="2" t="s">
        <v>6</v>
      </c>
      <c r="AZ269" s="2">
        <v>0.25</v>
      </c>
      <c r="BA269" s="2" t="s">
        <v>5</v>
      </c>
      <c r="BC269" s="141">
        <v>0.22299770087691234</v>
      </c>
      <c r="BD269" s="141" t="s">
        <v>5</v>
      </c>
    </row>
    <row r="270" spans="1:56" s="2" customFormat="1" x14ac:dyDescent="0.25">
      <c r="A270" s="2" t="s">
        <v>278</v>
      </c>
      <c r="B270" s="2">
        <v>1604</v>
      </c>
      <c r="C270" s="116" t="s">
        <v>282</v>
      </c>
      <c r="D270" s="117">
        <v>0.71634182908545729</v>
      </c>
      <c r="E270" s="2" t="s">
        <v>3</v>
      </c>
      <c r="G270" s="7">
        <v>0</v>
      </c>
      <c r="H270" s="7" t="s">
        <v>6</v>
      </c>
      <c r="J270" s="117">
        <v>0.4</v>
      </c>
      <c r="K270" s="2" t="s">
        <v>5</v>
      </c>
      <c r="M270" s="117">
        <v>0</v>
      </c>
      <c r="N270" s="2" t="s">
        <v>6</v>
      </c>
      <c r="P270" s="7">
        <v>0</v>
      </c>
      <c r="Q270" s="2" t="s">
        <v>6</v>
      </c>
      <c r="S270" s="7">
        <v>2.3688155922038979E-2</v>
      </c>
      <c r="T270" s="2" t="s">
        <v>6</v>
      </c>
      <c r="V270" s="7">
        <v>0</v>
      </c>
      <c r="W270" s="2" t="s">
        <v>6</v>
      </c>
      <c r="Y270" s="7">
        <v>0</v>
      </c>
      <c r="Z270" s="2" t="s">
        <v>6</v>
      </c>
      <c r="AB270" s="51">
        <v>0</v>
      </c>
      <c r="AC270" s="2" t="s">
        <v>6</v>
      </c>
      <c r="AE270" s="51">
        <v>0</v>
      </c>
      <c r="AF270" s="2" t="s">
        <v>6</v>
      </c>
      <c r="AH270" s="7">
        <v>0.11664167916041979</v>
      </c>
      <c r="AI270" s="2" t="s">
        <v>6</v>
      </c>
      <c r="AK270" s="7">
        <v>0</v>
      </c>
      <c r="AL270" s="2" t="s">
        <v>6</v>
      </c>
      <c r="AN270" s="7">
        <v>0</v>
      </c>
      <c r="AO270" s="2" t="s">
        <v>6</v>
      </c>
      <c r="AQ270" s="7">
        <v>0</v>
      </c>
      <c r="AR270" s="2" t="s">
        <v>6</v>
      </c>
      <c r="AT270" s="7">
        <v>0.75</v>
      </c>
      <c r="AU270" s="2" t="s">
        <v>3</v>
      </c>
      <c r="AW270" s="7">
        <v>0</v>
      </c>
      <c r="AX270" s="2" t="s">
        <v>6</v>
      </c>
      <c r="AZ270" s="2">
        <v>0.3125</v>
      </c>
      <c r="BA270" s="2" t="s">
        <v>5</v>
      </c>
      <c r="BC270" s="141">
        <v>0.1734585832083958</v>
      </c>
      <c r="BD270" s="141" t="s">
        <v>6</v>
      </c>
    </row>
    <row r="271" spans="1:56" s="2" customFormat="1" x14ac:dyDescent="0.25">
      <c r="A271" s="2" t="s">
        <v>278</v>
      </c>
      <c r="B271" s="2">
        <v>1605</v>
      </c>
      <c r="C271" s="116" t="s">
        <v>283</v>
      </c>
      <c r="D271" s="117">
        <v>0.27625570776255709</v>
      </c>
      <c r="E271" s="2" t="s">
        <v>5</v>
      </c>
      <c r="G271" s="7">
        <v>0</v>
      </c>
      <c r="H271" s="7" t="s">
        <v>6</v>
      </c>
      <c r="J271" s="117">
        <v>0.4</v>
      </c>
      <c r="K271" s="2" t="s">
        <v>5</v>
      </c>
      <c r="M271" s="117">
        <v>0</v>
      </c>
      <c r="N271" s="2" t="s">
        <v>6</v>
      </c>
      <c r="P271" s="7">
        <v>0</v>
      </c>
      <c r="Q271" s="2" t="s">
        <v>6</v>
      </c>
      <c r="S271" s="7">
        <v>0.27625570776255709</v>
      </c>
      <c r="T271" s="2" t="s">
        <v>5</v>
      </c>
      <c r="V271" s="7">
        <v>0</v>
      </c>
      <c r="W271" s="2" t="s">
        <v>6</v>
      </c>
      <c r="Y271" s="7">
        <v>0</v>
      </c>
      <c r="Z271" s="2" t="s">
        <v>6</v>
      </c>
      <c r="AB271" s="51">
        <v>0</v>
      </c>
      <c r="AC271" s="2" t="s">
        <v>6</v>
      </c>
      <c r="AE271" s="51">
        <v>0</v>
      </c>
      <c r="AF271" s="2" t="s">
        <v>6</v>
      </c>
      <c r="AH271" s="7">
        <v>0.2682648401826484</v>
      </c>
      <c r="AI271" s="2" t="s">
        <v>5</v>
      </c>
      <c r="AK271" s="7">
        <v>0</v>
      </c>
      <c r="AL271" s="2" t="s">
        <v>6</v>
      </c>
      <c r="AN271" s="7">
        <v>0</v>
      </c>
      <c r="AO271" s="2" t="s">
        <v>6</v>
      </c>
      <c r="AQ271" s="7">
        <v>0</v>
      </c>
      <c r="AR271" s="2" t="s">
        <v>6</v>
      </c>
      <c r="AT271" s="7">
        <v>0.41666666666666669</v>
      </c>
      <c r="AU271" s="2" t="s">
        <v>4</v>
      </c>
      <c r="AW271" s="7">
        <v>0</v>
      </c>
      <c r="AX271" s="2" t="s">
        <v>6</v>
      </c>
      <c r="AZ271" s="2">
        <v>0</v>
      </c>
      <c r="BA271" s="2" t="s">
        <v>6</v>
      </c>
      <c r="BC271" s="141">
        <v>0.12270547945205482</v>
      </c>
      <c r="BD271" s="141" t="s">
        <v>6</v>
      </c>
    </row>
    <row r="272" spans="1:56" s="2" customFormat="1" x14ac:dyDescent="0.25">
      <c r="A272" s="2" t="s">
        <v>278</v>
      </c>
      <c r="B272" s="2">
        <v>1606</v>
      </c>
      <c r="C272" s="116" t="s">
        <v>284</v>
      </c>
      <c r="D272" s="117">
        <v>0.40638766519823788</v>
      </c>
      <c r="E272" s="2" t="s">
        <v>4</v>
      </c>
      <c r="G272" s="7">
        <v>0</v>
      </c>
      <c r="H272" s="7" t="s">
        <v>6</v>
      </c>
      <c r="J272" s="117">
        <v>0.4</v>
      </c>
      <c r="K272" s="2" t="s">
        <v>5</v>
      </c>
      <c r="M272" s="117">
        <v>0</v>
      </c>
      <c r="N272" s="2" t="s">
        <v>6</v>
      </c>
      <c r="P272" s="7">
        <v>0</v>
      </c>
      <c r="Q272" s="2" t="s">
        <v>6</v>
      </c>
      <c r="S272" s="7">
        <v>0</v>
      </c>
      <c r="T272" s="2" t="s">
        <v>6</v>
      </c>
      <c r="V272" s="7">
        <v>0</v>
      </c>
      <c r="W272" s="2" t="s">
        <v>6</v>
      </c>
      <c r="Y272" s="7">
        <v>0</v>
      </c>
      <c r="Z272" s="2" t="s">
        <v>6</v>
      </c>
      <c r="AB272" s="51">
        <v>0</v>
      </c>
      <c r="AC272" s="2" t="s">
        <v>6</v>
      </c>
      <c r="AE272" s="51">
        <v>0</v>
      </c>
      <c r="AF272" s="2" t="s">
        <v>6</v>
      </c>
      <c r="AH272" s="7">
        <v>0.24229074889867841</v>
      </c>
      <c r="AI272" s="2" t="s">
        <v>5</v>
      </c>
      <c r="AK272" s="7">
        <v>0</v>
      </c>
      <c r="AL272" s="2" t="s">
        <v>6</v>
      </c>
      <c r="AN272" s="7">
        <v>0</v>
      </c>
      <c r="AO272" s="2" t="s">
        <v>6</v>
      </c>
      <c r="AQ272" s="7">
        <v>0</v>
      </c>
      <c r="AR272" s="2" t="s">
        <v>6</v>
      </c>
      <c r="AT272" s="7">
        <v>1</v>
      </c>
      <c r="AU272" s="2" t="s">
        <v>2</v>
      </c>
      <c r="AW272" s="7">
        <v>0</v>
      </c>
      <c r="AX272" s="2" t="s">
        <v>6</v>
      </c>
      <c r="AZ272" s="2">
        <v>0.375</v>
      </c>
      <c r="BA272" s="2" t="s">
        <v>5</v>
      </c>
      <c r="BC272" s="141">
        <v>0.1911839207048458</v>
      </c>
      <c r="BD272" s="141" t="s">
        <v>6</v>
      </c>
    </row>
    <row r="273" spans="1:56" s="2" customFormat="1" x14ac:dyDescent="0.25">
      <c r="A273" s="2" t="s">
        <v>278</v>
      </c>
      <c r="B273" s="2">
        <v>1607</v>
      </c>
      <c r="C273" s="116" t="s">
        <v>285</v>
      </c>
      <c r="D273" s="117">
        <v>0</v>
      </c>
      <c r="E273" s="2" t="s">
        <v>6</v>
      </c>
      <c r="G273" s="7">
        <v>0</v>
      </c>
      <c r="H273" s="7" t="s">
        <v>6</v>
      </c>
      <c r="J273" s="117">
        <v>0</v>
      </c>
      <c r="K273" s="2" t="s">
        <v>6</v>
      </c>
      <c r="M273" s="117">
        <v>0</v>
      </c>
      <c r="N273" s="2" t="s">
        <v>6</v>
      </c>
      <c r="P273" s="7">
        <v>0</v>
      </c>
      <c r="Q273" s="2" t="s">
        <v>6</v>
      </c>
      <c r="S273" s="7">
        <v>0</v>
      </c>
      <c r="T273" s="2" t="s">
        <v>6</v>
      </c>
      <c r="V273" s="7">
        <v>0</v>
      </c>
      <c r="W273" s="2" t="s">
        <v>6</v>
      </c>
      <c r="Y273" s="7">
        <v>0</v>
      </c>
      <c r="Z273" s="2" t="s">
        <v>6</v>
      </c>
      <c r="AB273" s="51">
        <v>0</v>
      </c>
      <c r="AC273" s="2" t="s">
        <v>6</v>
      </c>
      <c r="AE273" s="51">
        <v>0</v>
      </c>
      <c r="AF273" s="2" t="s">
        <v>6</v>
      </c>
      <c r="AH273" s="7">
        <v>0</v>
      </c>
      <c r="AI273" s="2" t="s">
        <v>6</v>
      </c>
      <c r="AK273" s="7">
        <v>0</v>
      </c>
      <c r="AL273" s="2" t="s">
        <v>6</v>
      </c>
      <c r="AN273" s="7">
        <v>0</v>
      </c>
      <c r="AO273" s="2" t="s">
        <v>6</v>
      </c>
      <c r="AQ273" s="7">
        <v>0</v>
      </c>
      <c r="AR273" s="2" t="s">
        <v>6</v>
      </c>
      <c r="AT273" s="7">
        <v>0.15865384615384617</v>
      </c>
      <c r="AU273" s="2" t="s">
        <v>6</v>
      </c>
      <c r="AW273" s="7">
        <v>0</v>
      </c>
      <c r="AX273" s="2" t="s">
        <v>6</v>
      </c>
      <c r="AZ273" s="2">
        <v>0.125</v>
      </c>
      <c r="BA273" s="2" t="s">
        <v>6</v>
      </c>
      <c r="BC273" s="141">
        <v>2.211538461538462E-2</v>
      </c>
      <c r="BD273" s="141" t="s">
        <v>6</v>
      </c>
    </row>
    <row r="274" spans="1:56" s="2" customFormat="1" x14ac:dyDescent="0.25">
      <c r="A274" s="2" t="s">
        <v>278</v>
      </c>
      <c r="B274" s="2">
        <v>1608</v>
      </c>
      <c r="C274" s="116" t="s">
        <v>286</v>
      </c>
      <c r="D274" s="117">
        <v>0.46184038377671172</v>
      </c>
      <c r="E274" s="2" t="s">
        <v>4</v>
      </c>
      <c r="G274" s="7">
        <v>0</v>
      </c>
      <c r="H274" s="7" t="s">
        <v>6</v>
      </c>
      <c r="J274" s="117">
        <v>0</v>
      </c>
      <c r="K274" s="2" t="s">
        <v>6</v>
      </c>
      <c r="M274" s="117">
        <v>0</v>
      </c>
      <c r="N274" s="2" t="s">
        <v>6</v>
      </c>
      <c r="P274" s="7">
        <v>0</v>
      </c>
      <c r="Q274" s="2" t="s">
        <v>6</v>
      </c>
      <c r="S274" s="7">
        <v>0.15438290449193195</v>
      </c>
      <c r="T274" s="2" t="s">
        <v>6</v>
      </c>
      <c r="V274" s="7">
        <v>0</v>
      </c>
      <c r="W274" s="2" t="s">
        <v>6</v>
      </c>
      <c r="Y274" s="7">
        <v>0</v>
      </c>
      <c r="Z274" s="2" t="s">
        <v>6</v>
      </c>
      <c r="AB274" s="51">
        <v>0</v>
      </c>
      <c r="AC274" s="2" t="s">
        <v>6</v>
      </c>
      <c r="AE274" s="51">
        <v>0</v>
      </c>
      <c r="AF274" s="2" t="s">
        <v>6</v>
      </c>
      <c r="AH274" s="7">
        <v>0.30614914958569561</v>
      </c>
      <c r="AI274" s="2" t="s">
        <v>5</v>
      </c>
      <c r="AK274" s="7">
        <v>0</v>
      </c>
      <c r="AL274" s="2" t="s">
        <v>6</v>
      </c>
      <c r="AN274" s="7">
        <v>0</v>
      </c>
      <c r="AO274" s="2" t="s">
        <v>6</v>
      </c>
      <c r="AQ274" s="7">
        <v>0</v>
      </c>
      <c r="AR274" s="2" t="s">
        <v>6</v>
      </c>
      <c r="AT274" s="7">
        <v>0.29591836734693883</v>
      </c>
      <c r="AU274" s="2" t="s">
        <v>5</v>
      </c>
      <c r="AW274" s="7">
        <v>0</v>
      </c>
      <c r="AX274" s="2" t="s">
        <v>6</v>
      </c>
      <c r="AZ274" s="2">
        <v>0.3125</v>
      </c>
      <c r="BA274" s="2" t="s">
        <v>5</v>
      </c>
      <c r="BC274" s="141">
        <v>9.1335458627410854E-2</v>
      </c>
      <c r="BD274" s="141" t="s">
        <v>6</v>
      </c>
    </row>
    <row r="275" spans="1:56" s="2" customFormat="1" x14ac:dyDescent="0.25">
      <c r="A275" s="2" t="s">
        <v>278</v>
      </c>
      <c r="B275" s="2">
        <v>1609</v>
      </c>
      <c r="C275" s="116" t="s">
        <v>287</v>
      </c>
      <c r="D275" s="117">
        <v>1</v>
      </c>
      <c r="E275" s="2" t="s">
        <v>2</v>
      </c>
      <c r="G275" s="7">
        <v>7.5077554288001599E-2</v>
      </c>
      <c r="H275" s="7" t="s">
        <v>6</v>
      </c>
      <c r="J275" s="117">
        <v>0.6166666666666667</v>
      </c>
      <c r="K275" s="2" t="s">
        <v>3</v>
      </c>
      <c r="M275" s="117">
        <v>5.2173913043478265E-2</v>
      </c>
      <c r="N275" s="2" t="s">
        <v>6</v>
      </c>
      <c r="P275" s="7">
        <v>0</v>
      </c>
      <c r="Q275" s="2" t="s">
        <v>6</v>
      </c>
      <c r="S275" s="7">
        <v>0.88443461432126069</v>
      </c>
      <c r="T275" s="2" t="s">
        <v>2</v>
      </c>
      <c r="V275" s="7">
        <v>0</v>
      </c>
      <c r="W275" s="2" t="s">
        <v>6</v>
      </c>
      <c r="Y275" s="7">
        <v>0</v>
      </c>
      <c r="Z275" s="2" t="s">
        <v>6</v>
      </c>
      <c r="AB275" s="51">
        <v>0.1</v>
      </c>
      <c r="AC275" s="2" t="s">
        <v>6</v>
      </c>
      <c r="AE275" s="51">
        <v>0.1</v>
      </c>
      <c r="AF275" s="2" t="s">
        <v>6</v>
      </c>
      <c r="AH275" s="7">
        <v>0.84102847663809788</v>
      </c>
      <c r="AI275" s="2" t="s">
        <v>2</v>
      </c>
      <c r="AK275" s="7">
        <v>0</v>
      </c>
      <c r="AL275" s="2" t="s">
        <v>6</v>
      </c>
      <c r="AN275" s="7">
        <v>0.34</v>
      </c>
      <c r="AO275" s="2" t="s">
        <v>5</v>
      </c>
      <c r="AQ275" s="7">
        <v>0</v>
      </c>
      <c r="AR275" s="2" t="s">
        <v>6</v>
      </c>
      <c r="AT275" s="7">
        <v>2.8391167192429023E-2</v>
      </c>
      <c r="AU275" s="2" t="s">
        <v>6</v>
      </c>
      <c r="AW275" s="7">
        <v>0</v>
      </c>
      <c r="AX275" s="2" t="s">
        <v>6</v>
      </c>
      <c r="AZ275" s="2">
        <v>0.125</v>
      </c>
      <c r="BA275" s="2" t="s">
        <v>6</v>
      </c>
      <c r="BC275" s="141">
        <v>0.24300020695262542</v>
      </c>
      <c r="BD275" s="141" t="s">
        <v>5</v>
      </c>
    </row>
    <row r="276" spans="1:56" s="2" customFormat="1" x14ac:dyDescent="0.25">
      <c r="A276" s="2" t="s">
        <v>278</v>
      </c>
      <c r="B276" s="2">
        <v>1610</v>
      </c>
      <c r="C276" s="116" t="s">
        <v>288</v>
      </c>
      <c r="D276" s="117">
        <v>1</v>
      </c>
      <c r="E276" s="2" t="s">
        <v>2</v>
      </c>
      <c r="G276" s="7">
        <v>0.81179573243826419</v>
      </c>
      <c r="H276" s="7" t="s">
        <v>2</v>
      </c>
      <c r="J276" s="117">
        <v>0.16666666666666666</v>
      </c>
      <c r="K276" s="2" t="s">
        <v>6</v>
      </c>
      <c r="M276" s="117">
        <v>0</v>
      </c>
      <c r="N276" s="2" t="s">
        <v>6</v>
      </c>
      <c r="P276" s="7">
        <v>0</v>
      </c>
      <c r="Q276" s="2" t="s">
        <v>6</v>
      </c>
      <c r="S276" s="7">
        <v>0.86590742101396034</v>
      </c>
      <c r="T276" s="2" t="s">
        <v>2</v>
      </c>
      <c r="V276" s="7">
        <v>0</v>
      </c>
      <c r="W276" s="2" t="s">
        <v>6</v>
      </c>
      <c r="Y276" s="7">
        <v>4.1956365380004792E-3</v>
      </c>
      <c r="Z276" s="2" t="s">
        <v>6</v>
      </c>
      <c r="AB276" s="51">
        <v>0.1</v>
      </c>
      <c r="AC276" s="2" t="s">
        <v>6</v>
      </c>
      <c r="AE276" s="51">
        <v>0.1</v>
      </c>
      <c r="AF276" s="2" t="s">
        <v>6</v>
      </c>
      <c r="AH276" s="7">
        <v>0.30822924320352679</v>
      </c>
      <c r="AI276" s="2" t="s">
        <v>5</v>
      </c>
      <c r="AK276" s="7">
        <v>1.7142172140973386E-2</v>
      </c>
      <c r="AL276" s="2" t="s">
        <v>6</v>
      </c>
      <c r="AN276" s="7">
        <v>0</v>
      </c>
      <c r="AO276" s="2" t="s">
        <v>6</v>
      </c>
      <c r="AQ276" s="7">
        <v>0</v>
      </c>
      <c r="AR276" s="2" t="s">
        <v>6</v>
      </c>
      <c r="AT276" s="7">
        <v>0.26209677419354838</v>
      </c>
      <c r="AU276" s="2" t="s">
        <v>5</v>
      </c>
      <c r="AW276" s="7">
        <v>0</v>
      </c>
      <c r="AX276" s="2" t="s">
        <v>6</v>
      </c>
      <c r="AZ276" s="2">
        <v>0.875</v>
      </c>
      <c r="BA276" s="2" t="s">
        <v>2</v>
      </c>
      <c r="BC276" s="141">
        <v>0.24698985435275778</v>
      </c>
      <c r="BD276" s="141" t="s">
        <v>5</v>
      </c>
    </row>
    <row r="277" spans="1:56" s="2" customFormat="1" x14ac:dyDescent="0.25">
      <c r="A277" s="2" t="s">
        <v>278</v>
      </c>
      <c r="B277" s="2">
        <v>1611</v>
      </c>
      <c r="C277" s="116" t="s">
        <v>289</v>
      </c>
      <c r="D277" s="117">
        <v>0.80345911949685533</v>
      </c>
      <c r="E277" s="2" t="s">
        <v>2</v>
      </c>
      <c r="G277" s="7">
        <v>0</v>
      </c>
      <c r="H277" s="7" t="s">
        <v>6</v>
      </c>
      <c r="J277" s="117">
        <v>8.3333333333333329E-2</v>
      </c>
      <c r="K277" s="2" t="s">
        <v>6</v>
      </c>
      <c r="M277" s="117">
        <v>0</v>
      </c>
      <c r="N277" s="2" t="s">
        <v>6</v>
      </c>
      <c r="P277" s="7">
        <v>0</v>
      </c>
      <c r="Q277" s="2" t="s">
        <v>6</v>
      </c>
      <c r="S277" s="7">
        <v>0.36006289308176098</v>
      </c>
      <c r="T277" s="2" t="s">
        <v>5</v>
      </c>
      <c r="V277" s="7">
        <v>0</v>
      </c>
      <c r="W277" s="2" t="s">
        <v>6</v>
      </c>
      <c r="Y277" s="7">
        <v>0</v>
      </c>
      <c r="Z277" s="2" t="s">
        <v>6</v>
      </c>
      <c r="AB277" s="51">
        <v>0</v>
      </c>
      <c r="AC277" s="2" t="s">
        <v>6</v>
      </c>
      <c r="AE277" s="51">
        <v>0</v>
      </c>
      <c r="AF277" s="2" t="s">
        <v>6</v>
      </c>
      <c r="AH277" s="7">
        <v>9.5911949685534598E-2</v>
      </c>
      <c r="AI277" s="2" t="s">
        <v>6</v>
      </c>
      <c r="AK277" s="7">
        <v>0</v>
      </c>
      <c r="AL277" s="2" t="s">
        <v>6</v>
      </c>
      <c r="AN277" s="7">
        <v>0</v>
      </c>
      <c r="AO277" s="2" t="s">
        <v>6</v>
      </c>
      <c r="AQ277" s="7">
        <v>0</v>
      </c>
      <c r="AR277" s="2" t="s">
        <v>6</v>
      </c>
      <c r="AT277" s="7">
        <v>0</v>
      </c>
      <c r="AU277" s="2" t="s">
        <v>6</v>
      </c>
      <c r="AW277" s="7">
        <v>0</v>
      </c>
      <c r="AX277" s="2" t="s">
        <v>6</v>
      </c>
      <c r="AZ277" s="2">
        <v>0</v>
      </c>
      <c r="BA277" s="2" t="s">
        <v>6</v>
      </c>
      <c r="BC277" s="141">
        <v>7.1305031446540879E-2</v>
      </c>
      <c r="BD277" s="141" t="s">
        <v>6</v>
      </c>
    </row>
    <row r="278" spans="1:56" s="2" customFormat="1" x14ac:dyDescent="0.25">
      <c r="A278" s="2" t="s">
        <v>278</v>
      </c>
      <c r="B278" s="2">
        <v>1612</v>
      </c>
      <c r="C278" s="116" t="s">
        <v>290</v>
      </c>
      <c r="D278" s="117">
        <v>1</v>
      </c>
      <c r="E278" s="2" t="s">
        <v>2</v>
      </c>
      <c r="G278" s="7">
        <v>0</v>
      </c>
      <c r="H278" s="7" t="s">
        <v>6</v>
      </c>
      <c r="J278" s="117">
        <v>0.3833333333333333</v>
      </c>
      <c r="K278" s="2" t="s">
        <v>5</v>
      </c>
      <c r="M278" s="117">
        <v>0</v>
      </c>
      <c r="N278" s="2" t="s">
        <v>6</v>
      </c>
      <c r="P278" s="7">
        <v>0</v>
      </c>
      <c r="Q278" s="2" t="s">
        <v>6</v>
      </c>
      <c r="S278" s="7">
        <v>1</v>
      </c>
      <c r="T278" s="2" t="s">
        <v>2</v>
      </c>
      <c r="V278" s="7">
        <v>0</v>
      </c>
      <c r="W278" s="2" t="s">
        <v>6</v>
      </c>
      <c r="Y278" s="7">
        <v>0</v>
      </c>
      <c r="Z278" s="2" t="s">
        <v>6</v>
      </c>
      <c r="AB278" s="51">
        <v>0</v>
      </c>
      <c r="AC278" s="2" t="s">
        <v>6</v>
      </c>
      <c r="AE278" s="51">
        <v>0</v>
      </c>
      <c r="AF278" s="2" t="s">
        <v>6</v>
      </c>
      <c r="AH278" s="7">
        <v>0</v>
      </c>
      <c r="AI278" s="2" t="s">
        <v>6</v>
      </c>
      <c r="AK278" s="7">
        <v>0</v>
      </c>
      <c r="AL278" s="2" t="s">
        <v>6</v>
      </c>
      <c r="AN278" s="7">
        <v>0</v>
      </c>
      <c r="AO278" s="2" t="s">
        <v>6</v>
      </c>
      <c r="AQ278" s="7">
        <v>0</v>
      </c>
      <c r="AR278" s="2" t="s">
        <v>6</v>
      </c>
      <c r="AT278" s="7">
        <v>2.5000000000000001E-2</v>
      </c>
      <c r="AU278" s="2" t="s">
        <v>6</v>
      </c>
      <c r="AW278" s="7">
        <v>0</v>
      </c>
      <c r="AX278" s="2" t="s">
        <v>6</v>
      </c>
      <c r="AZ278" s="2">
        <v>0.3125</v>
      </c>
      <c r="BA278" s="2" t="s">
        <v>5</v>
      </c>
      <c r="BC278" s="141">
        <v>0.15645833333333334</v>
      </c>
      <c r="BD278" s="141" t="s">
        <v>6</v>
      </c>
    </row>
    <row r="279" spans="1:56" s="2" customFormat="1" x14ac:dyDescent="0.25">
      <c r="A279" s="2" t="s">
        <v>278</v>
      </c>
      <c r="B279" s="2">
        <v>1613</v>
      </c>
      <c r="C279" s="116" t="s">
        <v>291</v>
      </c>
      <c r="D279" s="117">
        <v>1</v>
      </c>
      <c r="E279" s="2" t="s">
        <v>2</v>
      </c>
      <c r="G279" s="7">
        <v>0.16156242875598451</v>
      </c>
      <c r="H279" s="7" t="s">
        <v>6</v>
      </c>
      <c r="J279" s="117">
        <v>0.4</v>
      </c>
      <c r="K279" s="2" t="s">
        <v>5</v>
      </c>
      <c r="M279" s="117">
        <v>0</v>
      </c>
      <c r="N279" s="2" t="s">
        <v>6</v>
      </c>
      <c r="P279" s="7">
        <v>0</v>
      </c>
      <c r="Q279" s="2" t="s">
        <v>6</v>
      </c>
      <c r="S279" s="7">
        <v>0</v>
      </c>
      <c r="T279" s="2" t="s">
        <v>6</v>
      </c>
      <c r="V279" s="7">
        <v>0</v>
      </c>
      <c r="W279" s="2" t="s">
        <v>6</v>
      </c>
      <c r="Y279" s="7">
        <v>0</v>
      </c>
      <c r="Z279" s="2" t="s">
        <v>6</v>
      </c>
      <c r="AB279" s="51">
        <v>0.1</v>
      </c>
      <c r="AC279" s="2" t="s">
        <v>6</v>
      </c>
      <c r="AE279" s="51">
        <v>0.1</v>
      </c>
      <c r="AF279" s="2" t="s">
        <v>6</v>
      </c>
      <c r="AH279" s="7">
        <v>0.14374999999999999</v>
      </c>
      <c r="AI279" s="2" t="s">
        <v>6</v>
      </c>
      <c r="AK279" s="7">
        <v>0</v>
      </c>
      <c r="AL279" s="2" t="s">
        <v>6</v>
      </c>
      <c r="AN279" s="7">
        <v>0</v>
      </c>
      <c r="AO279" s="2" t="s">
        <v>6</v>
      </c>
      <c r="AQ279" s="7">
        <v>0</v>
      </c>
      <c r="AR279" s="2" t="s">
        <v>6</v>
      </c>
      <c r="AT279" s="7">
        <v>0</v>
      </c>
      <c r="AU279" s="2" t="s">
        <v>6</v>
      </c>
      <c r="AW279" s="7">
        <v>0</v>
      </c>
      <c r="AX279" s="2" t="s">
        <v>6</v>
      </c>
      <c r="AZ279" s="2">
        <v>6.25E-2</v>
      </c>
      <c r="BA279" s="2" t="s">
        <v>6</v>
      </c>
      <c r="BC279" s="141">
        <v>0.11839062143779924</v>
      </c>
      <c r="BD279" s="141" t="s">
        <v>6</v>
      </c>
    </row>
    <row r="280" spans="1:56" s="2" customFormat="1" x14ac:dyDescent="0.25">
      <c r="A280" s="2" t="s">
        <v>278</v>
      </c>
      <c r="B280" s="2">
        <v>1614</v>
      </c>
      <c r="C280" s="116" t="s">
        <v>292</v>
      </c>
      <c r="D280" s="117">
        <v>1</v>
      </c>
      <c r="E280" s="2" t="s">
        <v>2</v>
      </c>
      <c r="G280" s="7">
        <v>0</v>
      </c>
      <c r="H280" s="7" t="s">
        <v>6</v>
      </c>
      <c r="J280" s="117">
        <v>0</v>
      </c>
      <c r="K280" s="2" t="s">
        <v>6</v>
      </c>
      <c r="M280" s="117">
        <v>0</v>
      </c>
      <c r="N280" s="2" t="s">
        <v>6</v>
      </c>
      <c r="P280" s="7">
        <v>0</v>
      </c>
      <c r="Q280" s="2" t="s">
        <v>6</v>
      </c>
      <c r="S280" s="7">
        <v>0</v>
      </c>
      <c r="T280" s="2" t="s">
        <v>6</v>
      </c>
      <c r="V280" s="7">
        <v>0</v>
      </c>
      <c r="W280" s="2" t="s">
        <v>6</v>
      </c>
      <c r="Y280" s="7">
        <v>0</v>
      </c>
      <c r="Z280" s="2" t="s">
        <v>6</v>
      </c>
      <c r="AB280" s="51">
        <v>0</v>
      </c>
      <c r="AC280" s="2" t="s">
        <v>6</v>
      </c>
      <c r="AE280" s="51">
        <v>0</v>
      </c>
      <c r="AF280" s="2" t="s">
        <v>6</v>
      </c>
      <c r="AH280" s="7">
        <v>0</v>
      </c>
      <c r="AI280" s="2" t="s">
        <v>6</v>
      </c>
      <c r="AK280" s="7">
        <v>0</v>
      </c>
      <c r="AL280" s="2" t="s">
        <v>6</v>
      </c>
      <c r="AN280" s="7">
        <v>0</v>
      </c>
      <c r="AO280" s="2" t="s">
        <v>6</v>
      </c>
      <c r="AQ280" s="7">
        <v>0</v>
      </c>
      <c r="AR280" s="2" t="s">
        <v>6</v>
      </c>
      <c r="AT280" s="7">
        <v>0</v>
      </c>
      <c r="AU280" s="2" t="s">
        <v>6</v>
      </c>
      <c r="AW280" s="7">
        <v>0</v>
      </c>
      <c r="AX280" s="2" t="s">
        <v>6</v>
      </c>
      <c r="AZ280" s="2">
        <v>0</v>
      </c>
      <c r="BA280" s="2" t="s">
        <v>6</v>
      </c>
      <c r="BC280" s="141">
        <v>0.05</v>
      </c>
      <c r="BD280" s="141" t="s">
        <v>6</v>
      </c>
    </row>
    <row r="281" spans="1:56" s="2" customFormat="1" x14ac:dyDescent="0.25">
      <c r="A281" s="2" t="s">
        <v>278</v>
      </c>
      <c r="B281" s="2">
        <v>1615</v>
      </c>
      <c r="C281" s="116" t="s">
        <v>293</v>
      </c>
      <c r="D281" s="117">
        <v>1</v>
      </c>
      <c r="E281" s="2" t="s">
        <v>2</v>
      </c>
      <c r="G281" s="7">
        <v>4.1521313707138602E-2</v>
      </c>
      <c r="H281" s="7" t="s">
        <v>6</v>
      </c>
      <c r="J281" s="117">
        <v>0.16666666666666666</v>
      </c>
      <c r="K281" s="2" t="s">
        <v>6</v>
      </c>
      <c r="M281" s="117">
        <v>7.8333333333333338E-2</v>
      </c>
      <c r="N281" s="2" t="s">
        <v>6</v>
      </c>
      <c r="P281" s="7">
        <v>0</v>
      </c>
      <c r="Q281" s="2" t="s">
        <v>6</v>
      </c>
      <c r="S281" s="7">
        <v>0.68664169787765295</v>
      </c>
      <c r="T281" s="2" t="s">
        <v>3</v>
      </c>
      <c r="V281" s="7">
        <v>0</v>
      </c>
      <c r="W281" s="2" t="s">
        <v>6</v>
      </c>
      <c r="Y281" s="7">
        <v>0</v>
      </c>
      <c r="Z281" s="2" t="s">
        <v>6</v>
      </c>
      <c r="AB281" s="51">
        <v>0.1</v>
      </c>
      <c r="AC281" s="2" t="s">
        <v>6</v>
      </c>
      <c r="AE281" s="51">
        <v>0.1</v>
      </c>
      <c r="AF281" s="2" t="s">
        <v>6</v>
      </c>
      <c r="AH281" s="7">
        <v>0.98377028714107362</v>
      </c>
      <c r="AI281" s="2" t="s">
        <v>2</v>
      </c>
      <c r="AK281" s="7">
        <v>0</v>
      </c>
      <c r="AL281" s="2" t="s">
        <v>6</v>
      </c>
      <c r="AN281" s="7">
        <v>0</v>
      </c>
      <c r="AO281" s="2" t="s">
        <v>6</v>
      </c>
      <c r="AQ281" s="7">
        <v>0</v>
      </c>
      <c r="AR281" s="2" t="s">
        <v>6</v>
      </c>
      <c r="AT281" s="7">
        <v>0.25146198830409361</v>
      </c>
      <c r="AU281" s="2" t="s">
        <v>5</v>
      </c>
      <c r="AW281" s="7">
        <v>0</v>
      </c>
      <c r="AX281" s="2" t="s">
        <v>6</v>
      </c>
      <c r="AZ281" s="2">
        <v>0.25</v>
      </c>
      <c r="BA281" s="2" t="s">
        <v>5</v>
      </c>
      <c r="BC281" s="141">
        <v>0.20774286376670265</v>
      </c>
      <c r="BD281" s="141" t="s">
        <v>5</v>
      </c>
    </row>
    <row r="282" spans="1:56" s="2" customFormat="1" x14ac:dyDescent="0.25">
      <c r="A282" s="2" t="s">
        <v>278</v>
      </c>
      <c r="B282" s="2">
        <v>1616</v>
      </c>
      <c r="C282" s="116" t="s">
        <v>294</v>
      </c>
      <c r="D282" s="117">
        <v>0.10802165354330709</v>
      </c>
      <c r="E282" s="2" t="s">
        <v>6</v>
      </c>
      <c r="G282" s="7">
        <v>0</v>
      </c>
      <c r="H282" s="7" t="s">
        <v>6</v>
      </c>
      <c r="J282" s="117">
        <v>0</v>
      </c>
      <c r="K282" s="2" t="s">
        <v>6</v>
      </c>
      <c r="M282" s="117">
        <v>0</v>
      </c>
      <c r="N282" s="2" t="s">
        <v>6</v>
      </c>
      <c r="P282" s="7">
        <v>0</v>
      </c>
      <c r="Q282" s="2" t="s">
        <v>6</v>
      </c>
      <c r="S282" s="7">
        <v>0</v>
      </c>
      <c r="T282" s="2" t="s">
        <v>6</v>
      </c>
      <c r="V282" s="7">
        <v>0</v>
      </c>
      <c r="W282" s="2" t="s">
        <v>6</v>
      </c>
      <c r="Y282" s="7">
        <v>0</v>
      </c>
      <c r="Z282" s="2" t="s">
        <v>6</v>
      </c>
      <c r="AB282" s="51">
        <v>0</v>
      </c>
      <c r="AC282" s="2" t="s">
        <v>6</v>
      </c>
      <c r="AE282" s="51">
        <v>0</v>
      </c>
      <c r="AF282" s="2" t="s">
        <v>6</v>
      </c>
      <c r="AH282" s="7">
        <v>0</v>
      </c>
      <c r="AI282" s="2" t="s">
        <v>6</v>
      </c>
      <c r="AK282" s="7">
        <v>0</v>
      </c>
      <c r="AL282" s="2" t="s">
        <v>6</v>
      </c>
      <c r="AN282" s="7">
        <v>0</v>
      </c>
      <c r="AO282" s="2" t="s">
        <v>6</v>
      </c>
      <c r="AQ282" s="7">
        <v>0</v>
      </c>
      <c r="AR282" s="2" t="s">
        <v>6</v>
      </c>
      <c r="AT282" s="7">
        <v>1</v>
      </c>
      <c r="AU282" s="2" t="s">
        <v>2</v>
      </c>
      <c r="AW282" s="7">
        <v>0</v>
      </c>
      <c r="AX282" s="2" t="s">
        <v>6</v>
      </c>
      <c r="AZ282" s="2">
        <v>0.125</v>
      </c>
      <c r="BA282" s="2" t="s">
        <v>6</v>
      </c>
      <c r="BC282" s="141">
        <v>0.11165108267716536</v>
      </c>
      <c r="BD282" s="141" t="s">
        <v>6</v>
      </c>
    </row>
    <row r="283" spans="1:56" s="2" customFormat="1" x14ac:dyDescent="0.25">
      <c r="A283" s="2" t="s">
        <v>278</v>
      </c>
      <c r="B283" s="2">
        <v>1617</v>
      </c>
      <c r="C283" s="116" t="s">
        <v>295</v>
      </c>
      <c r="D283" s="117">
        <v>1</v>
      </c>
      <c r="E283" s="2" t="s">
        <v>2</v>
      </c>
      <c r="G283" s="7">
        <v>0</v>
      </c>
      <c r="H283" s="7" t="s">
        <v>6</v>
      </c>
      <c r="J283" s="117">
        <v>0</v>
      </c>
      <c r="K283" s="2" t="s">
        <v>6</v>
      </c>
      <c r="M283" s="117">
        <v>0</v>
      </c>
      <c r="N283" s="2" t="s">
        <v>6</v>
      </c>
      <c r="P283" s="7">
        <v>0</v>
      </c>
      <c r="Q283" s="2" t="s">
        <v>6</v>
      </c>
      <c r="S283" s="7">
        <v>0</v>
      </c>
      <c r="T283" s="2" t="s">
        <v>6</v>
      </c>
      <c r="V283" s="7">
        <v>0</v>
      </c>
      <c r="W283" s="2" t="s">
        <v>6</v>
      </c>
      <c r="Y283" s="7">
        <v>0</v>
      </c>
      <c r="Z283" s="2" t="s">
        <v>6</v>
      </c>
      <c r="AB283" s="51">
        <v>0</v>
      </c>
      <c r="AC283" s="2" t="s">
        <v>6</v>
      </c>
      <c r="AE283" s="51">
        <v>0</v>
      </c>
      <c r="AF283" s="2" t="s">
        <v>6</v>
      </c>
      <c r="AH283" s="7">
        <v>0.20354664610639939</v>
      </c>
      <c r="AI283" s="2" t="s">
        <v>5</v>
      </c>
      <c r="AK283" s="7">
        <v>0</v>
      </c>
      <c r="AL283" s="2" t="s">
        <v>6</v>
      </c>
      <c r="AN283" s="7">
        <v>0</v>
      </c>
      <c r="AO283" s="2" t="s">
        <v>6</v>
      </c>
      <c r="AQ283" s="7">
        <v>0</v>
      </c>
      <c r="AR283" s="2" t="s">
        <v>6</v>
      </c>
      <c r="AT283" s="7">
        <v>0</v>
      </c>
      <c r="AU283" s="2" t="s">
        <v>6</v>
      </c>
      <c r="AW283" s="7">
        <v>0</v>
      </c>
      <c r="AX283" s="2" t="s">
        <v>6</v>
      </c>
      <c r="AZ283" s="2">
        <v>0.25</v>
      </c>
      <c r="BA283" s="2" t="s">
        <v>5</v>
      </c>
      <c r="BC283" s="141">
        <v>7.2677332305319975E-2</v>
      </c>
      <c r="BD283" s="141" t="s">
        <v>6</v>
      </c>
    </row>
    <row r="284" spans="1:56" s="2" customFormat="1" x14ac:dyDescent="0.25">
      <c r="A284" s="2" t="s">
        <v>296</v>
      </c>
      <c r="B284" s="2">
        <v>1701</v>
      </c>
      <c r="C284" s="116" t="s">
        <v>297</v>
      </c>
      <c r="D284" s="117">
        <v>0.56147660110454412</v>
      </c>
      <c r="E284" s="2" t="s">
        <v>4</v>
      </c>
      <c r="G284" s="7">
        <v>0</v>
      </c>
      <c r="H284" s="7" t="s">
        <v>6</v>
      </c>
      <c r="J284" s="117">
        <v>0.53749999999999998</v>
      </c>
      <c r="K284" s="2" t="s">
        <v>4</v>
      </c>
      <c r="M284" s="117">
        <v>0.23157894736842108</v>
      </c>
      <c r="N284" s="2" t="s">
        <v>5</v>
      </c>
      <c r="P284" s="7">
        <v>0</v>
      </c>
      <c r="Q284" s="2" t="s">
        <v>6</v>
      </c>
      <c r="S284" s="7">
        <v>0</v>
      </c>
      <c r="T284" s="2" t="s">
        <v>6</v>
      </c>
      <c r="V284" s="7">
        <v>0</v>
      </c>
      <c r="W284" s="2" t="s">
        <v>6</v>
      </c>
      <c r="Y284" s="7">
        <v>0</v>
      </c>
      <c r="Z284" s="2" t="s">
        <v>6</v>
      </c>
      <c r="AB284" s="51">
        <v>0.6</v>
      </c>
      <c r="AC284" s="2" t="s">
        <v>4</v>
      </c>
      <c r="AE284" s="51">
        <v>0.1</v>
      </c>
      <c r="AF284" s="2" t="s">
        <v>6</v>
      </c>
      <c r="AH284" s="7">
        <v>4.3019087297742467E-2</v>
      </c>
      <c r="AI284" s="2" t="s">
        <v>6</v>
      </c>
      <c r="AK284" s="7">
        <v>0</v>
      </c>
      <c r="AL284" s="2" t="s">
        <v>6</v>
      </c>
      <c r="AN284" s="7">
        <v>0</v>
      </c>
      <c r="AO284" s="2" t="s">
        <v>6</v>
      </c>
      <c r="AQ284" s="7">
        <v>0</v>
      </c>
      <c r="AR284" s="2" t="s">
        <v>6</v>
      </c>
      <c r="AT284" s="7">
        <v>1</v>
      </c>
      <c r="AU284" s="2" t="s">
        <v>2</v>
      </c>
      <c r="AW284" s="7">
        <v>0</v>
      </c>
      <c r="AX284" s="2" t="s">
        <v>6</v>
      </c>
      <c r="AZ284" s="2">
        <v>0</v>
      </c>
      <c r="BA284" s="2" t="s">
        <v>6</v>
      </c>
      <c r="BC284" s="141">
        <v>0.32794956884022863</v>
      </c>
      <c r="BD284" s="141" t="s">
        <v>5</v>
      </c>
    </row>
    <row r="285" spans="1:56" s="2" customFormat="1" x14ac:dyDescent="0.25">
      <c r="A285" s="2" t="s">
        <v>296</v>
      </c>
      <c r="B285" s="2">
        <v>1702</v>
      </c>
      <c r="C285" s="116" t="s">
        <v>85</v>
      </c>
      <c r="D285" s="117">
        <v>0.23659305993690852</v>
      </c>
      <c r="E285" s="2" t="s">
        <v>5</v>
      </c>
      <c r="G285" s="7">
        <v>0.42007104795737121</v>
      </c>
      <c r="H285" s="7" t="s">
        <v>4</v>
      </c>
      <c r="J285" s="117">
        <v>0.16666666666666666</v>
      </c>
      <c r="K285" s="2" t="s">
        <v>6</v>
      </c>
      <c r="M285" s="117">
        <v>5.5555555555555552E-2</v>
      </c>
      <c r="N285" s="2" t="s">
        <v>6</v>
      </c>
      <c r="P285" s="7">
        <v>0</v>
      </c>
      <c r="Q285" s="2" t="s">
        <v>6</v>
      </c>
      <c r="S285" s="7">
        <v>0</v>
      </c>
      <c r="T285" s="2" t="s">
        <v>6</v>
      </c>
      <c r="V285" s="7">
        <v>0</v>
      </c>
      <c r="W285" s="2" t="s">
        <v>6</v>
      </c>
      <c r="Y285" s="7">
        <v>0</v>
      </c>
      <c r="Z285" s="2" t="s">
        <v>6</v>
      </c>
      <c r="AB285" s="51">
        <v>0</v>
      </c>
      <c r="AC285" s="2" t="s">
        <v>6</v>
      </c>
      <c r="AE285" s="51">
        <v>0</v>
      </c>
      <c r="AF285" s="2" t="s">
        <v>6</v>
      </c>
      <c r="AH285" s="7">
        <v>0</v>
      </c>
      <c r="AI285" s="2" t="s">
        <v>6</v>
      </c>
      <c r="AK285" s="7">
        <v>0</v>
      </c>
      <c r="AL285" s="2" t="s">
        <v>6</v>
      </c>
      <c r="AN285" s="7">
        <v>0</v>
      </c>
      <c r="AO285" s="2" t="s">
        <v>6</v>
      </c>
      <c r="AQ285" s="7">
        <v>0</v>
      </c>
      <c r="AR285" s="2" t="s">
        <v>6</v>
      </c>
      <c r="AT285" s="7">
        <v>0</v>
      </c>
      <c r="AU285" s="2" t="s">
        <v>6</v>
      </c>
      <c r="AW285" s="7">
        <v>0</v>
      </c>
      <c r="AX285" s="2" t="s">
        <v>6</v>
      </c>
      <c r="AZ285" s="2">
        <v>0</v>
      </c>
      <c r="BA285" s="2" t="s">
        <v>6</v>
      </c>
      <c r="BC285" s="141">
        <v>5.5055427616936208E-2</v>
      </c>
      <c r="BD285" s="141" t="s">
        <v>6</v>
      </c>
    </row>
    <row r="286" spans="1:56" s="2" customFormat="1" x14ac:dyDescent="0.25">
      <c r="A286" s="2" t="s">
        <v>296</v>
      </c>
      <c r="B286" s="2">
        <v>1703</v>
      </c>
      <c r="C286" s="116" t="s">
        <v>298</v>
      </c>
      <c r="D286" s="117">
        <v>1</v>
      </c>
      <c r="E286" s="2" t="s">
        <v>2</v>
      </c>
      <c r="G286" s="7">
        <v>0.46320147194112238</v>
      </c>
      <c r="H286" s="7" t="s">
        <v>4</v>
      </c>
      <c r="J286" s="117">
        <v>0.95</v>
      </c>
      <c r="K286" s="2" t="s">
        <v>2</v>
      </c>
      <c r="M286" s="117">
        <v>1</v>
      </c>
      <c r="N286" s="2" t="s">
        <v>2</v>
      </c>
      <c r="P286" s="7">
        <v>1</v>
      </c>
      <c r="Q286" s="2" t="s">
        <v>2</v>
      </c>
      <c r="S286" s="7">
        <v>0.22520281233098974</v>
      </c>
      <c r="T286" s="2" t="s">
        <v>5</v>
      </c>
      <c r="V286" s="7">
        <v>0</v>
      </c>
      <c r="W286" s="2" t="s">
        <v>6</v>
      </c>
      <c r="Y286" s="7">
        <v>0</v>
      </c>
      <c r="Z286" s="2" t="s">
        <v>6</v>
      </c>
      <c r="AB286" s="51">
        <v>1</v>
      </c>
      <c r="AC286" s="2" t="s">
        <v>2</v>
      </c>
      <c r="AE286" s="51">
        <v>0.1</v>
      </c>
      <c r="AF286" s="2" t="s">
        <v>6</v>
      </c>
      <c r="AH286" s="7">
        <v>0.28123309897241755</v>
      </c>
      <c r="AI286" s="2" t="s">
        <v>5</v>
      </c>
      <c r="AK286" s="7">
        <v>0</v>
      </c>
      <c r="AL286" s="2" t="s">
        <v>6</v>
      </c>
      <c r="AN286" s="7">
        <v>0.34</v>
      </c>
      <c r="AO286" s="2" t="s">
        <v>5</v>
      </c>
      <c r="AQ286" s="7">
        <v>0</v>
      </c>
      <c r="AR286" s="2" t="s">
        <v>6</v>
      </c>
      <c r="AT286" s="7">
        <v>1</v>
      </c>
      <c r="AU286" s="2" t="s">
        <v>2</v>
      </c>
      <c r="AW286" s="7">
        <v>0</v>
      </c>
      <c r="AX286" s="2" t="s">
        <v>6</v>
      </c>
      <c r="AZ286" s="2">
        <v>0.1875</v>
      </c>
      <c r="BA286" s="2" t="s">
        <v>6</v>
      </c>
      <c r="BC286" s="141">
        <v>0.52485686916222651</v>
      </c>
      <c r="BD286" s="141" t="s">
        <v>4</v>
      </c>
    </row>
    <row r="287" spans="1:56" s="2" customFormat="1" x14ac:dyDescent="0.25">
      <c r="A287" s="2" t="s">
        <v>296</v>
      </c>
      <c r="B287" s="2">
        <v>1704</v>
      </c>
      <c r="C287" s="116" t="s">
        <v>299</v>
      </c>
      <c r="D287" s="117">
        <v>0.61050788091068298</v>
      </c>
      <c r="E287" s="2" t="s">
        <v>3</v>
      </c>
      <c r="G287" s="7">
        <v>0.28795569912321184</v>
      </c>
      <c r="H287" s="7" t="s">
        <v>5</v>
      </c>
      <c r="J287" s="117">
        <v>0.78333333333333333</v>
      </c>
      <c r="K287" s="2" t="s">
        <v>3</v>
      </c>
      <c r="M287" s="117">
        <v>0.78333333333333333</v>
      </c>
      <c r="N287" s="2" t="s">
        <v>3</v>
      </c>
      <c r="P287" s="7">
        <v>0.1111111111111111</v>
      </c>
      <c r="Q287" s="2" t="s">
        <v>6</v>
      </c>
      <c r="S287" s="7">
        <v>7.0052539404553416E-2</v>
      </c>
      <c r="T287" s="2" t="s">
        <v>6</v>
      </c>
      <c r="V287" s="7">
        <v>0</v>
      </c>
      <c r="W287" s="2" t="s">
        <v>6</v>
      </c>
      <c r="Y287" s="7">
        <v>0</v>
      </c>
      <c r="Z287" s="2" t="s">
        <v>6</v>
      </c>
      <c r="AB287" s="51">
        <v>0.1</v>
      </c>
      <c r="AC287" s="2" t="s">
        <v>6</v>
      </c>
      <c r="AE287" s="51">
        <v>0.1</v>
      </c>
      <c r="AF287" s="2" t="s">
        <v>6</v>
      </c>
      <c r="AH287" s="7">
        <v>0.30963222416812608</v>
      </c>
      <c r="AI287" s="2" t="s">
        <v>5</v>
      </c>
      <c r="AK287" s="7">
        <v>1.8920166128287955E-2</v>
      </c>
      <c r="AL287" s="2" t="s">
        <v>6</v>
      </c>
      <c r="AN287" s="7">
        <v>0</v>
      </c>
      <c r="AO287" s="2" t="s">
        <v>6</v>
      </c>
      <c r="AQ287" s="7">
        <v>0.5</v>
      </c>
      <c r="AR287" s="2" t="s">
        <v>4</v>
      </c>
      <c r="AT287" s="7">
        <v>1</v>
      </c>
      <c r="AU287" s="2" t="s">
        <v>2</v>
      </c>
      <c r="AW287" s="7">
        <v>0</v>
      </c>
      <c r="AX287" s="2" t="s">
        <v>6</v>
      </c>
      <c r="AZ287" s="2">
        <v>0.625</v>
      </c>
      <c r="BA287" s="2" t="s">
        <v>3</v>
      </c>
      <c r="BC287" s="141">
        <v>0.39332564770896539</v>
      </c>
      <c r="BD287" s="141" t="s">
        <v>5</v>
      </c>
    </row>
    <row r="288" spans="1:56" s="2" customFormat="1" x14ac:dyDescent="0.25">
      <c r="A288" s="2" t="s">
        <v>296</v>
      </c>
      <c r="B288" s="2">
        <v>1705</v>
      </c>
      <c r="C288" s="116" t="s">
        <v>225</v>
      </c>
      <c r="D288" s="117">
        <v>0.55186573826102481</v>
      </c>
      <c r="E288" s="2" t="s">
        <v>4</v>
      </c>
      <c r="G288" s="7">
        <v>0</v>
      </c>
      <c r="H288" s="7" t="s">
        <v>6</v>
      </c>
      <c r="J288" s="117">
        <v>0.67727272727272725</v>
      </c>
      <c r="K288" s="2" t="s">
        <v>3</v>
      </c>
      <c r="M288" s="117">
        <v>0.37155172413793103</v>
      </c>
      <c r="N288" s="2" t="s">
        <v>5</v>
      </c>
      <c r="P288" s="7">
        <v>1</v>
      </c>
      <c r="Q288" s="2" t="s">
        <v>2</v>
      </c>
      <c r="S288" s="7">
        <v>0.6720228530619532</v>
      </c>
      <c r="T288" s="2" t="s">
        <v>3</v>
      </c>
      <c r="V288" s="7">
        <v>0</v>
      </c>
      <c r="W288" s="2" t="s">
        <v>6</v>
      </c>
      <c r="Y288" s="7">
        <v>0</v>
      </c>
      <c r="Z288" s="2" t="s">
        <v>6</v>
      </c>
      <c r="AB288" s="51">
        <v>0</v>
      </c>
      <c r="AC288" s="2" t="s">
        <v>6</v>
      </c>
      <c r="AE288" s="51">
        <v>0</v>
      </c>
      <c r="AF288" s="2" t="s">
        <v>6</v>
      </c>
      <c r="AH288" s="7">
        <v>0.6720228530619532</v>
      </c>
      <c r="AI288" s="2" t="s">
        <v>3</v>
      </c>
      <c r="AK288" s="7">
        <v>0</v>
      </c>
      <c r="AL288" s="2" t="s">
        <v>6</v>
      </c>
      <c r="AN288" s="7">
        <v>0.34</v>
      </c>
      <c r="AO288" s="2" t="s">
        <v>5</v>
      </c>
      <c r="AQ288" s="7">
        <v>0</v>
      </c>
      <c r="AR288" s="2" t="s">
        <v>6</v>
      </c>
      <c r="AT288" s="7">
        <v>0.75</v>
      </c>
      <c r="AU288" s="2" t="s">
        <v>3</v>
      </c>
      <c r="AW288" s="7">
        <v>0</v>
      </c>
      <c r="AX288" s="2" t="s">
        <v>6</v>
      </c>
      <c r="AZ288" s="2">
        <v>6.25E-2</v>
      </c>
      <c r="BA288" s="2" t="s">
        <v>6</v>
      </c>
      <c r="BC288" s="141">
        <v>0.34480301736031244</v>
      </c>
      <c r="BD288" s="141" t="s">
        <v>5</v>
      </c>
    </row>
    <row r="289" spans="1:56" s="2" customFormat="1" x14ac:dyDescent="0.25">
      <c r="A289" s="2" t="s">
        <v>296</v>
      </c>
      <c r="B289" s="2">
        <v>1706</v>
      </c>
      <c r="C289" s="116" t="s">
        <v>300</v>
      </c>
      <c r="D289" s="117">
        <v>0.8017124831004957</v>
      </c>
      <c r="E289" s="2" t="s">
        <v>2</v>
      </c>
      <c r="G289" s="7">
        <v>0.84073506891271055</v>
      </c>
      <c r="H289" s="7" t="s">
        <v>2</v>
      </c>
      <c r="J289" s="117">
        <v>0.47333333333333338</v>
      </c>
      <c r="K289" s="2" t="s">
        <v>4</v>
      </c>
      <c r="M289" s="117">
        <v>0.4</v>
      </c>
      <c r="N289" s="2" t="s">
        <v>5</v>
      </c>
      <c r="P289" s="7">
        <v>0</v>
      </c>
      <c r="Q289" s="2" t="s">
        <v>6</v>
      </c>
      <c r="S289" s="7">
        <v>0.48084722848129791</v>
      </c>
      <c r="T289" s="2" t="s">
        <v>4</v>
      </c>
      <c r="V289" s="7">
        <v>0</v>
      </c>
      <c r="W289" s="2" t="s">
        <v>6</v>
      </c>
      <c r="Y289" s="7">
        <v>0</v>
      </c>
      <c r="Z289" s="2" t="s">
        <v>6</v>
      </c>
      <c r="AB289" s="51">
        <v>0</v>
      </c>
      <c r="AC289" s="2" t="s">
        <v>6</v>
      </c>
      <c r="AE289" s="51">
        <v>0</v>
      </c>
      <c r="AF289" s="2" t="s">
        <v>6</v>
      </c>
      <c r="AH289" s="7">
        <v>0</v>
      </c>
      <c r="AI289" s="2" t="s">
        <v>6</v>
      </c>
      <c r="AK289" s="7">
        <v>0</v>
      </c>
      <c r="AL289" s="2" t="s">
        <v>6</v>
      </c>
      <c r="AN289" s="7">
        <v>0</v>
      </c>
      <c r="AO289" s="2" t="s">
        <v>6</v>
      </c>
      <c r="AQ289" s="7">
        <v>0</v>
      </c>
      <c r="AR289" s="2" t="s">
        <v>6</v>
      </c>
      <c r="AT289" s="7">
        <v>0</v>
      </c>
      <c r="AU289" s="2" t="s">
        <v>6</v>
      </c>
      <c r="AW289" s="7">
        <v>0</v>
      </c>
      <c r="AX289" s="2" t="s">
        <v>6</v>
      </c>
      <c r="AZ289" s="2">
        <v>0</v>
      </c>
      <c r="BA289" s="2" t="s">
        <v>6</v>
      </c>
      <c r="BC289" s="141">
        <v>0.19349807235805858</v>
      </c>
      <c r="BD289" s="141" t="s">
        <v>6</v>
      </c>
    </row>
    <row r="290" spans="1:56" s="2" customFormat="1" x14ac:dyDescent="0.25">
      <c r="A290" s="2" t="s">
        <v>296</v>
      </c>
      <c r="B290" s="2">
        <v>1707</v>
      </c>
      <c r="C290" s="116" t="s">
        <v>301</v>
      </c>
      <c r="D290" s="117">
        <v>0.73395613322502029</v>
      </c>
      <c r="E290" s="2" t="s">
        <v>3</v>
      </c>
      <c r="G290" s="7">
        <v>0.48086785009861932</v>
      </c>
      <c r="H290" s="7" t="s">
        <v>4</v>
      </c>
      <c r="J290" s="117">
        <v>0</v>
      </c>
      <c r="K290" s="2" t="s">
        <v>6</v>
      </c>
      <c r="M290" s="117">
        <v>0</v>
      </c>
      <c r="N290" s="2" t="s">
        <v>6</v>
      </c>
      <c r="P290" s="7">
        <v>0</v>
      </c>
      <c r="Q290" s="2" t="s">
        <v>6</v>
      </c>
      <c r="S290" s="7">
        <v>0</v>
      </c>
      <c r="T290" s="2" t="s">
        <v>6</v>
      </c>
      <c r="V290" s="7">
        <v>0</v>
      </c>
      <c r="W290" s="2" t="s">
        <v>6</v>
      </c>
      <c r="Y290" s="7">
        <v>0</v>
      </c>
      <c r="Z290" s="2" t="s">
        <v>6</v>
      </c>
      <c r="AB290" s="51">
        <v>0.1</v>
      </c>
      <c r="AC290" s="2" t="s">
        <v>6</v>
      </c>
      <c r="AE290" s="51">
        <v>0.1</v>
      </c>
      <c r="AF290" s="2" t="s">
        <v>6</v>
      </c>
      <c r="AH290" s="7">
        <v>7.7579203899268881E-2</v>
      </c>
      <c r="AI290" s="2" t="s">
        <v>6</v>
      </c>
      <c r="AK290" s="7">
        <v>0</v>
      </c>
      <c r="AL290" s="2" t="s">
        <v>6</v>
      </c>
      <c r="AN290" s="7">
        <v>0</v>
      </c>
      <c r="AO290" s="2" t="s">
        <v>6</v>
      </c>
      <c r="AQ290" s="7">
        <v>0</v>
      </c>
      <c r="AR290" s="2" t="s">
        <v>6</v>
      </c>
      <c r="AT290" s="7">
        <v>1</v>
      </c>
      <c r="AU290" s="2" t="s">
        <v>2</v>
      </c>
      <c r="AW290" s="7">
        <v>0</v>
      </c>
      <c r="AX290" s="2" t="s">
        <v>6</v>
      </c>
      <c r="AZ290" s="2">
        <v>0</v>
      </c>
      <c r="BA290" s="2" t="s">
        <v>6</v>
      </c>
      <c r="BC290" s="141">
        <v>0.17462015936114544</v>
      </c>
      <c r="BD290" s="141" t="s">
        <v>6</v>
      </c>
    </row>
    <row r="291" spans="1:56" s="2" customFormat="1" x14ac:dyDescent="0.25">
      <c r="A291" s="2" t="s">
        <v>296</v>
      </c>
      <c r="B291" s="2">
        <v>1708</v>
      </c>
      <c r="C291" s="116" t="s">
        <v>302</v>
      </c>
      <c r="D291" s="117">
        <v>1</v>
      </c>
      <c r="E291" s="2" t="s">
        <v>2</v>
      </c>
      <c r="G291" s="7">
        <v>0.57007351197533795</v>
      </c>
      <c r="H291" s="7" t="s">
        <v>4</v>
      </c>
      <c r="J291" s="117">
        <v>0</v>
      </c>
      <c r="K291" s="2" t="s">
        <v>6</v>
      </c>
      <c r="M291" s="117">
        <v>0</v>
      </c>
      <c r="N291" s="2" t="s">
        <v>6</v>
      </c>
      <c r="P291" s="7">
        <v>0</v>
      </c>
      <c r="Q291" s="2" t="s">
        <v>6</v>
      </c>
      <c r="S291" s="7">
        <v>0</v>
      </c>
      <c r="T291" s="2" t="s">
        <v>6</v>
      </c>
      <c r="V291" s="7">
        <v>0</v>
      </c>
      <c r="W291" s="2" t="s">
        <v>6</v>
      </c>
      <c r="Y291" s="7">
        <v>0</v>
      </c>
      <c r="Z291" s="2" t="s">
        <v>6</v>
      </c>
      <c r="AB291" s="51">
        <v>0</v>
      </c>
      <c r="AC291" s="2" t="s">
        <v>6</v>
      </c>
      <c r="AE291" s="51">
        <v>0</v>
      </c>
      <c r="AF291" s="2" t="s">
        <v>6</v>
      </c>
      <c r="AH291" s="7">
        <v>0.11144219308700834</v>
      </c>
      <c r="AI291" s="2" t="s">
        <v>6</v>
      </c>
      <c r="AK291" s="7">
        <v>0</v>
      </c>
      <c r="AL291" s="2" t="s">
        <v>6</v>
      </c>
      <c r="AN291" s="7">
        <v>0</v>
      </c>
      <c r="AO291" s="2" t="s">
        <v>6</v>
      </c>
      <c r="AQ291" s="7">
        <v>0</v>
      </c>
      <c r="AR291" s="2" t="s">
        <v>6</v>
      </c>
      <c r="AT291" s="7">
        <v>0</v>
      </c>
      <c r="AU291" s="2" t="s">
        <v>6</v>
      </c>
      <c r="AW291" s="7">
        <v>0</v>
      </c>
      <c r="AX291" s="2" t="s">
        <v>6</v>
      </c>
      <c r="AZ291" s="2">
        <v>0</v>
      </c>
      <c r="BA291" s="2" t="s">
        <v>6</v>
      </c>
      <c r="BC291" s="141">
        <v>8.4075785253117319E-2</v>
      </c>
      <c r="BD291" s="141" t="s">
        <v>6</v>
      </c>
    </row>
    <row r="292" spans="1:56" s="2" customFormat="1" x14ac:dyDescent="0.25">
      <c r="A292" s="2" t="s">
        <v>296</v>
      </c>
      <c r="B292" s="2">
        <v>1709</v>
      </c>
      <c r="C292" s="116" t="s">
        <v>303</v>
      </c>
      <c r="D292" s="117">
        <v>0.34623055444754686</v>
      </c>
      <c r="E292" s="2" t="s">
        <v>5</v>
      </c>
      <c r="G292" s="7">
        <v>7.6062639821029079E-2</v>
      </c>
      <c r="H292" s="7" t="s">
        <v>6</v>
      </c>
      <c r="J292" s="117">
        <v>0</v>
      </c>
      <c r="K292" s="2" t="s">
        <v>6</v>
      </c>
      <c r="M292" s="117">
        <v>0</v>
      </c>
      <c r="N292" s="2" t="s">
        <v>6</v>
      </c>
      <c r="P292" s="7">
        <v>0</v>
      </c>
      <c r="Q292" s="2" t="s">
        <v>6</v>
      </c>
      <c r="S292" s="7">
        <v>3.5101715197447148E-2</v>
      </c>
      <c r="T292" s="2" t="s">
        <v>6</v>
      </c>
      <c r="V292" s="7">
        <v>0</v>
      </c>
      <c r="W292" s="2" t="s">
        <v>6</v>
      </c>
      <c r="Y292" s="7">
        <v>0</v>
      </c>
      <c r="Z292" s="2" t="s">
        <v>6</v>
      </c>
      <c r="AB292" s="51">
        <v>0</v>
      </c>
      <c r="AC292" s="2" t="s">
        <v>6</v>
      </c>
      <c r="AE292" s="51">
        <v>0</v>
      </c>
      <c r="AF292" s="2" t="s">
        <v>6</v>
      </c>
      <c r="AH292" s="7">
        <v>7.3793378540087759E-2</v>
      </c>
      <c r="AI292" s="2" t="s">
        <v>6</v>
      </c>
      <c r="AK292" s="7">
        <v>1.9362801820566228E-2</v>
      </c>
      <c r="AL292" s="2" t="s">
        <v>6</v>
      </c>
      <c r="AN292" s="7">
        <v>0</v>
      </c>
      <c r="AO292" s="2" t="s">
        <v>6</v>
      </c>
      <c r="AQ292" s="7">
        <v>0</v>
      </c>
      <c r="AR292" s="2" t="s">
        <v>6</v>
      </c>
      <c r="AT292" s="7">
        <v>1</v>
      </c>
      <c r="AU292" s="2" t="s">
        <v>2</v>
      </c>
      <c r="AW292" s="7">
        <v>0</v>
      </c>
      <c r="AX292" s="2" t="s">
        <v>6</v>
      </c>
      <c r="AZ292" s="2">
        <v>0.1875</v>
      </c>
      <c r="BA292" s="2" t="s">
        <v>6</v>
      </c>
      <c r="BC292" s="141">
        <v>0.13690255449133384</v>
      </c>
      <c r="BD292" s="141" t="s">
        <v>6</v>
      </c>
    </row>
    <row r="293" spans="1:56" s="2" customFormat="1" x14ac:dyDescent="0.25">
      <c r="A293" s="2" t="s">
        <v>296</v>
      </c>
      <c r="B293" s="2">
        <v>1710</v>
      </c>
      <c r="C293" s="116" t="s">
        <v>304</v>
      </c>
      <c r="D293" s="117">
        <v>0.70465994962216627</v>
      </c>
      <c r="E293" s="2" t="s">
        <v>3</v>
      </c>
      <c r="G293" s="7">
        <v>0</v>
      </c>
      <c r="H293" s="7" t="s">
        <v>6</v>
      </c>
      <c r="J293" s="117">
        <v>0.48333333333333334</v>
      </c>
      <c r="K293" s="2" t="s">
        <v>4</v>
      </c>
      <c r="M293" s="117">
        <v>9.2380952380952383E-2</v>
      </c>
      <c r="N293" s="2" t="s">
        <v>6</v>
      </c>
      <c r="P293" s="7">
        <v>0</v>
      </c>
      <c r="Q293" s="2" t="s">
        <v>6</v>
      </c>
      <c r="S293" s="7">
        <v>0</v>
      </c>
      <c r="T293" s="2" t="s">
        <v>6</v>
      </c>
      <c r="V293" s="7">
        <v>0</v>
      </c>
      <c r="W293" s="2" t="s">
        <v>6</v>
      </c>
      <c r="Y293" s="7">
        <v>0</v>
      </c>
      <c r="Z293" s="2" t="s">
        <v>6</v>
      </c>
      <c r="AB293" s="51">
        <v>0.1</v>
      </c>
      <c r="AC293" s="2" t="s">
        <v>6</v>
      </c>
      <c r="AE293" s="51">
        <v>0.1</v>
      </c>
      <c r="AF293" s="2" t="s">
        <v>6</v>
      </c>
      <c r="AH293" s="7">
        <v>0</v>
      </c>
      <c r="AI293" s="2" t="s">
        <v>6</v>
      </c>
      <c r="AK293" s="7">
        <v>0</v>
      </c>
      <c r="AL293" s="2" t="s">
        <v>6</v>
      </c>
      <c r="AN293" s="7">
        <v>0</v>
      </c>
      <c r="AO293" s="2" t="s">
        <v>6</v>
      </c>
      <c r="AQ293" s="7">
        <v>0</v>
      </c>
      <c r="AR293" s="2" t="s">
        <v>6</v>
      </c>
      <c r="AT293" s="7">
        <v>1</v>
      </c>
      <c r="AU293" s="2" t="s">
        <v>2</v>
      </c>
      <c r="AW293" s="7">
        <v>0</v>
      </c>
      <c r="AX293" s="2" t="s">
        <v>6</v>
      </c>
      <c r="AZ293" s="2">
        <v>0.125</v>
      </c>
      <c r="BA293" s="2" t="s">
        <v>6</v>
      </c>
      <c r="BC293" s="141">
        <v>0.20905442605253691</v>
      </c>
      <c r="BD293" s="141" t="s">
        <v>5</v>
      </c>
    </row>
    <row r="294" spans="1:56" s="2" customFormat="1" x14ac:dyDescent="0.25">
      <c r="A294" s="2" t="s">
        <v>296</v>
      </c>
      <c r="B294" s="2">
        <v>1711</v>
      </c>
      <c r="C294" s="116" t="s">
        <v>305</v>
      </c>
      <c r="D294" s="117">
        <v>0.85558220090594195</v>
      </c>
      <c r="E294" s="2" t="s">
        <v>2</v>
      </c>
      <c r="G294" s="7">
        <v>0</v>
      </c>
      <c r="H294" s="7" t="s">
        <v>6</v>
      </c>
      <c r="J294" s="117">
        <v>0.95</v>
      </c>
      <c r="K294" s="2" t="s">
        <v>2</v>
      </c>
      <c r="M294" s="117">
        <v>0</v>
      </c>
      <c r="N294" s="2" t="s">
        <v>6</v>
      </c>
      <c r="P294" s="7">
        <v>0</v>
      </c>
      <c r="Q294" s="2" t="s">
        <v>6</v>
      </c>
      <c r="S294" s="7">
        <v>0</v>
      </c>
      <c r="T294" s="2" t="s">
        <v>6</v>
      </c>
      <c r="V294" s="7">
        <v>0</v>
      </c>
      <c r="W294" s="2" t="s">
        <v>6</v>
      </c>
      <c r="Y294" s="7">
        <v>0</v>
      </c>
      <c r="Z294" s="2" t="s">
        <v>6</v>
      </c>
      <c r="AB294" s="51">
        <v>0</v>
      </c>
      <c r="AC294" s="2" t="s">
        <v>6</v>
      </c>
      <c r="AE294" s="51">
        <v>0</v>
      </c>
      <c r="AF294" s="2" t="s">
        <v>6</v>
      </c>
      <c r="AH294" s="7">
        <v>0</v>
      </c>
      <c r="AI294" s="2" t="s">
        <v>6</v>
      </c>
      <c r="AK294" s="7">
        <v>0</v>
      </c>
      <c r="AL294" s="2" t="s">
        <v>6</v>
      </c>
      <c r="AN294" s="7">
        <v>0</v>
      </c>
      <c r="AO294" s="2" t="s">
        <v>6</v>
      </c>
      <c r="AQ294" s="7">
        <v>0</v>
      </c>
      <c r="AR294" s="2" t="s">
        <v>6</v>
      </c>
      <c r="AT294" s="7">
        <v>0</v>
      </c>
      <c r="AU294" s="2" t="s">
        <v>6</v>
      </c>
      <c r="AW294" s="7">
        <v>0</v>
      </c>
      <c r="AX294" s="2" t="s">
        <v>6</v>
      </c>
      <c r="AZ294" s="2">
        <v>0</v>
      </c>
      <c r="BA294" s="2" t="s">
        <v>6</v>
      </c>
      <c r="BC294" s="141">
        <v>0.13777911004529711</v>
      </c>
      <c r="BD294" s="141" t="s">
        <v>6</v>
      </c>
    </row>
    <row r="295" spans="1:56" s="2" customFormat="1" x14ac:dyDescent="0.25">
      <c r="A295" s="2" t="s">
        <v>296</v>
      </c>
      <c r="B295" s="2">
        <v>1712</v>
      </c>
      <c r="C295" s="116" t="s">
        <v>306</v>
      </c>
      <c r="D295" s="117">
        <v>1</v>
      </c>
      <c r="E295" s="2" t="s">
        <v>2</v>
      </c>
      <c r="G295" s="7">
        <v>0.23251859723698193</v>
      </c>
      <c r="H295" s="7" t="s">
        <v>5</v>
      </c>
      <c r="J295" s="117">
        <v>0</v>
      </c>
      <c r="K295" s="2" t="s">
        <v>6</v>
      </c>
      <c r="M295" s="117">
        <v>0</v>
      </c>
      <c r="N295" s="2" t="s">
        <v>6</v>
      </c>
      <c r="P295" s="7">
        <v>0</v>
      </c>
      <c r="Q295" s="2" t="s">
        <v>6</v>
      </c>
      <c r="S295" s="7">
        <v>0</v>
      </c>
      <c r="T295" s="2" t="s">
        <v>6</v>
      </c>
      <c r="V295" s="7">
        <v>0</v>
      </c>
      <c r="W295" s="2" t="s">
        <v>6</v>
      </c>
      <c r="Y295" s="7">
        <v>0</v>
      </c>
      <c r="Z295" s="2" t="s">
        <v>6</v>
      </c>
      <c r="AB295" s="51">
        <v>0.1</v>
      </c>
      <c r="AC295" s="2" t="s">
        <v>6</v>
      </c>
      <c r="AE295" s="51">
        <v>0.1</v>
      </c>
      <c r="AF295" s="2" t="s">
        <v>6</v>
      </c>
      <c r="AH295" s="7">
        <v>0</v>
      </c>
      <c r="AI295" s="2" t="s">
        <v>6</v>
      </c>
      <c r="AK295" s="7">
        <v>0</v>
      </c>
      <c r="AL295" s="2" t="s">
        <v>6</v>
      </c>
      <c r="AN295" s="7">
        <v>0</v>
      </c>
      <c r="AO295" s="2" t="s">
        <v>6</v>
      </c>
      <c r="AQ295" s="7">
        <v>0</v>
      </c>
      <c r="AR295" s="2" t="s">
        <v>6</v>
      </c>
      <c r="AT295" s="7">
        <v>1</v>
      </c>
      <c r="AU295" s="2" t="s">
        <v>2</v>
      </c>
      <c r="AW295" s="7">
        <v>0</v>
      </c>
      <c r="AX295" s="2" t="s">
        <v>6</v>
      </c>
      <c r="AZ295" s="2">
        <v>0.125</v>
      </c>
      <c r="BA295" s="2" t="s">
        <v>6</v>
      </c>
      <c r="BC295" s="141">
        <v>0.17787592986184911</v>
      </c>
      <c r="BD295" s="141" t="s">
        <v>6</v>
      </c>
    </row>
    <row r="296" spans="1:56" s="2" customFormat="1" x14ac:dyDescent="0.25">
      <c r="A296" s="2" t="s">
        <v>296</v>
      </c>
      <c r="B296" s="2">
        <v>1713</v>
      </c>
      <c r="C296" s="116" t="s">
        <v>307</v>
      </c>
      <c r="D296" s="117">
        <v>0.6485702445089101</v>
      </c>
      <c r="E296" s="2" t="s">
        <v>3</v>
      </c>
      <c r="G296" s="7">
        <v>1</v>
      </c>
      <c r="H296" s="7" t="s">
        <v>2</v>
      </c>
      <c r="J296" s="117">
        <v>0.52500000000000002</v>
      </c>
      <c r="K296" s="2" t="s">
        <v>4</v>
      </c>
      <c r="M296" s="117">
        <v>0.45454545454545453</v>
      </c>
      <c r="N296" s="2" t="s">
        <v>4</v>
      </c>
      <c r="P296" s="7">
        <v>0</v>
      </c>
      <c r="Q296" s="2" t="s">
        <v>6</v>
      </c>
      <c r="S296" s="7">
        <v>0</v>
      </c>
      <c r="T296" s="2" t="s">
        <v>6</v>
      </c>
      <c r="V296" s="7">
        <v>0</v>
      </c>
      <c r="W296" s="2" t="s">
        <v>6</v>
      </c>
      <c r="Y296" s="7">
        <v>0</v>
      </c>
      <c r="Z296" s="2" t="s">
        <v>6</v>
      </c>
      <c r="AB296" s="51">
        <v>0</v>
      </c>
      <c r="AC296" s="2" t="s">
        <v>6</v>
      </c>
      <c r="AE296" s="51">
        <v>0</v>
      </c>
      <c r="AF296" s="2" t="s">
        <v>6</v>
      </c>
      <c r="AH296" s="7">
        <v>8.9515126398673844E-2</v>
      </c>
      <c r="AI296" s="2" t="s">
        <v>6</v>
      </c>
      <c r="AK296" s="7">
        <v>0</v>
      </c>
      <c r="AL296" s="2" t="s">
        <v>6</v>
      </c>
      <c r="AN296" s="7">
        <v>0</v>
      </c>
      <c r="AO296" s="2" t="s">
        <v>6</v>
      </c>
      <c r="AQ296" s="7">
        <v>0</v>
      </c>
      <c r="AR296" s="2" t="s">
        <v>6</v>
      </c>
      <c r="AT296" s="7">
        <v>0</v>
      </c>
      <c r="AU296" s="2" t="s">
        <v>6</v>
      </c>
      <c r="AW296" s="7">
        <v>0</v>
      </c>
      <c r="AX296" s="2" t="s">
        <v>6</v>
      </c>
      <c r="AZ296" s="2">
        <v>0</v>
      </c>
      <c r="BA296" s="2" t="s">
        <v>6</v>
      </c>
      <c r="BC296" s="141">
        <v>0.18485881399992465</v>
      </c>
      <c r="BD296" s="141" t="s">
        <v>6</v>
      </c>
    </row>
    <row r="297" spans="1:56" s="2" customFormat="1" x14ac:dyDescent="0.25">
      <c r="A297" s="2" t="s">
        <v>296</v>
      </c>
      <c r="B297" s="2">
        <v>1714</v>
      </c>
      <c r="C297" s="116" t="s">
        <v>308</v>
      </c>
      <c r="D297" s="117">
        <v>0.56904761904761902</v>
      </c>
      <c r="E297" s="2" t="s">
        <v>4</v>
      </c>
      <c r="G297" s="7">
        <v>2.6076158940397352E-2</v>
      </c>
      <c r="H297" s="7" t="s">
        <v>6</v>
      </c>
      <c r="J297" s="117">
        <v>0</v>
      </c>
      <c r="K297" s="2" t="s">
        <v>6</v>
      </c>
      <c r="M297" s="117">
        <v>0</v>
      </c>
      <c r="N297" s="2" t="s">
        <v>6</v>
      </c>
      <c r="P297" s="7">
        <v>0</v>
      </c>
      <c r="Q297" s="2" t="s">
        <v>6</v>
      </c>
      <c r="S297" s="7">
        <v>0</v>
      </c>
      <c r="T297" s="2" t="s">
        <v>6</v>
      </c>
      <c r="V297" s="7">
        <v>0</v>
      </c>
      <c r="W297" s="2" t="s">
        <v>6</v>
      </c>
      <c r="Y297" s="7">
        <v>0</v>
      </c>
      <c r="Z297" s="2" t="s">
        <v>6</v>
      </c>
      <c r="AB297" s="51">
        <v>0.1</v>
      </c>
      <c r="AC297" s="2" t="s">
        <v>6</v>
      </c>
      <c r="AE297" s="51">
        <v>0.1</v>
      </c>
      <c r="AF297" s="2" t="s">
        <v>6</v>
      </c>
      <c r="AH297" s="7">
        <v>0</v>
      </c>
      <c r="AI297" s="2" t="s">
        <v>6</v>
      </c>
      <c r="AK297" s="7">
        <v>0</v>
      </c>
      <c r="AL297" s="2" t="s">
        <v>6</v>
      </c>
      <c r="AN297" s="7">
        <v>0</v>
      </c>
      <c r="AO297" s="2" t="s">
        <v>6</v>
      </c>
      <c r="AQ297" s="7">
        <v>0</v>
      </c>
      <c r="AR297" s="2" t="s">
        <v>6</v>
      </c>
      <c r="AT297" s="7">
        <v>0</v>
      </c>
      <c r="AU297" s="2" t="s">
        <v>6</v>
      </c>
      <c r="AW297" s="7">
        <v>0</v>
      </c>
      <c r="AX297" s="2" t="s">
        <v>6</v>
      </c>
      <c r="AZ297" s="2">
        <v>0.1875</v>
      </c>
      <c r="BA297" s="2" t="s">
        <v>6</v>
      </c>
      <c r="BC297" s="141">
        <v>4.9131188899400831E-2</v>
      </c>
      <c r="BD297" s="141" t="s">
        <v>6</v>
      </c>
    </row>
    <row r="298" spans="1:56" s="2" customFormat="1" x14ac:dyDescent="0.25">
      <c r="A298" s="2" t="s">
        <v>309</v>
      </c>
      <c r="B298" s="2">
        <v>1801</v>
      </c>
      <c r="C298" s="116" t="s">
        <v>310</v>
      </c>
      <c r="D298" s="117">
        <v>0.22587554486697731</v>
      </c>
      <c r="E298" s="2" t="s">
        <v>5</v>
      </c>
      <c r="G298" s="7">
        <v>0</v>
      </c>
      <c r="H298" s="7" t="s">
        <v>6</v>
      </c>
      <c r="J298" s="117">
        <v>0.51666666666666672</v>
      </c>
      <c r="K298" s="2" t="s">
        <v>4</v>
      </c>
      <c r="M298" s="117">
        <v>0.42727272727272725</v>
      </c>
      <c r="N298" s="2" t="s">
        <v>4</v>
      </c>
      <c r="P298" s="7">
        <v>0</v>
      </c>
      <c r="Q298" s="2" t="s">
        <v>6</v>
      </c>
      <c r="S298" s="7">
        <v>2.2921990079663311E-3</v>
      </c>
      <c r="T298" s="2" t="s">
        <v>6</v>
      </c>
      <c r="V298" s="7">
        <v>0</v>
      </c>
      <c r="W298" s="2" t="s">
        <v>6</v>
      </c>
      <c r="Y298" s="7">
        <v>0</v>
      </c>
      <c r="Z298" s="2" t="s">
        <v>6</v>
      </c>
      <c r="AB298" s="51">
        <v>0.55000000000000004</v>
      </c>
      <c r="AC298" s="2" t="s">
        <v>4</v>
      </c>
      <c r="AE298" s="51">
        <v>0.1</v>
      </c>
      <c r="AF298" s="2" t="s">
        <v>6</v>
      </c>
      <c r="AH298" s="7">
        <v>0</v>
      </c>
      <c r="AI298" s="2" t="s">
        <v>6</v>
      </c>
      <c r="AK298" s="7">
        <v>0</v>
      </c>
      <c r="AL298" s="2" t="s">
        <v>6</v>
      </c>
      <c r="AN298" s="7">
        <v>0</v>
      </c>
      <c r="AO298" s="2" t="s">
        <v>6</v>
      </c>
      <c r="AQ298" s="7">
        <v>0</v>
      </c>
      <c r="AR298" s="2" t="s">
        <v>6</v>
      </c>
      <c r="AT298" s="7">
        <v>1</v>
      </c>
      <c r="AU298" s="2" t="s">
        <v>2</v>
      </c>
      <c r="AW298" s="7">
        <v>0</v>
      </c>
      <c r="AX298" s="2" t="s">
        <v>6</v>
      </c>
      <c r="AZ298" s="2">
        <v>0.6875</v>
      </c>
      <c r="BA298" s="2" t="s">
        <v>3</v>
      </c>
      <c r="BC298" s="141">
        <v>0.3155251077208277</v>
      </c>
      <c r="BD298" s="141" t="s">
        <v>5</v>
      </c>
    </row>
    <row r="299" spans="1:56" s="2" customFormat="1" x14ac:dyDescent="0.25">
      <c r="A299" s="2" t="s">
        <v>309</v>
      </c>
      <c r="B299" s="2">
        <v>1802</v>
      </c>
      <c r="C299" s="116" t="s">
        <v>311</v>
      </c>
      <c r="D299" s="117">
        <v>0.37422222222222223</v>
      </c>
      <c r="E299" s="2" t="s">
        <v>5</v>
      </c>
      <c r="G299" s="7">
        <v>9.5592093755466151E-2</v>
      </c>
      <c r="H299" s="7" t="s">
        <v>6</v>
      </c>
      <c r="J299" s="117">
        <v>0.33333333333333337</v>
      </c>
      <c r="K299" s="2" t="s">
        <v>5</v>
      </c>
      <c r="M299" s="117">
        <v>0.17142857142857143</v>
      </c>
      <c r="N299" s="2" t="s">
        <v>6</v>
      </c>
      <c r="P299" s="7">
        <v>0</v>
      </c>
      <c r="Q299" s="2" t="s">
        <v>6</v>
      </c>
      <c r="S299" s="7">
        <v>0</v>
      </c>
      <c r="T299" s="2" t="s">
        <v>6</v>
      </c>
      <c r="V299" s="7">
        <v>0</v>
      </c>
      <c r="W299" s="2" t="s">
        <v>6</v>
      </c>
      <c r="Y299" s="7">
        <v>0</v>
      </c>
      <c r="Z299" s="2" t="s">
        <v>6</v>
      </c>
      <c r="AB299" s="51">
        <v>0.1</v>
      </c>
      <c r="AC299" s="2" t="s">
        <v>6</v>
      </c>
      <c r="AE299" s="51">
        <v>0.1</v>
      </c>
      <c r="AF299" s="2" t="s">
        <v>6</v>
      </c>
      <c r="AH299" s="7">
        <v>3.5555555555555556E-2</v>
      </c>
      <c r="AI299" s="2" t="s">
        <v>6</v>
      </c>
      <c r="AK299" s="7">
        <v>0</v>
      </c>
      <c r="AL299" s="2" t="s">
        <v>6</v>
      </c>
      <c r="AN299" s="7">
        <v>0</v>
      </c>
      <c r="AO299" s="2" t="s">
        <v>6</v>
      </c>
      <c r="AQ299" s="7">
        <v>0</v>
      </c>
      <c r="AR299" s="2" t="s">
        <v>6</v>
      </c>
      <c r="AT299" s="7">
        <v>0</v>
      </c>
      <c r="AU299" s="2" t="s">
        <v>6</v>
      </c>
      <c r="AW299" s="7">
        <v>0</v>
      </c>
      <c r="AX299" s="2" t="s">
        <v>6</v>
      </c>
      <c r="AZ299" s="2">
        <v>0.3125</v>
      </c>
      <c r="BA299" s="2" t="s">
        <v>5</v>
      </c>
      <c r="BC299" s="141">
        <v>0.1013696840528527</v>
      </c>
      <c r="BD299" s="141" t="s">
        <v>6</v>
      </c>
    </row>
    <row r="300" spans="1:56" s="2" customFormat="1" x14ac:dyDescent="0.25">
      <c r="A300" s="2" t="s">
        <v>309</v>
      </c>
      <c r="B300" s="2">
        <v>1803</v>
      </c>
      <c r="C300" s="116" t="s">
        <v>312</v>
      </c>
      <c r="D300" s="117">
        <v>0.79642689233662434</v>
      </c>
      <c r="E300" s="2" t="s">
        <v>3</v>
      </c>
      <c r="G300" s="7">
        <v>0</v>
      </c>
      <c r="H300" s="7" t="s">
        <v>6</v>
      </c>
      <c r="J300" s="117">
        <v>0.4</v>
      </c>
      <c r="K300" s="2" t="s">
        <v>5</v>
      </c>
      <c r="M300" s="117">
        <v>0</v>
      </c>
      <c r="N300" s="2" t="s">
        <v>6</v>
      </c>
      <c r="P300" s="7">
        <v>0</v>
      </c>
      <c r="Q300" s="2" t="s">
        <v>6</v>
      </c>
      <c r="S300" s="7">
        <v>0</v>
      </c>
      <c r="T300" s="2" t="s">
        <v>6</v>
      </c>
      <c r="V300" s="7">
        <v>0</v>
      </c>
      <c r="W300" s="2" t="s">
        <v>6</v>
      </c>
      <c r="Y300" s="7">
        <v>0</v>
      </c>
      <c r="Z300" s="2" t="s">
        <v>6</v>
      </c>
      <c r="AB300" s="51">
        <v>0</v>
      </c>
      <c r="AC300" s="2" t="s">
        <v>6</v>
      </c>
      <c r="AE300" s="51">
        <v>0</v>
      </c>
      <c r="AF300" s="2" t="s">
        <v>6</v>
      </c>
      <c r="AH300" s="7">
        <v>1.5749882463563705E-2</v>
      </c>
      <c r="AI300" s="2" t="s">
        <v>6</v>
      </c>
      <c r="AK300" s="7">
        <v>0</v>
      </c>
      <c r="AL300" s="2" t="s">
        <v>6</v>
      </c>
      <c r="AN300" s="7">
        <v>0</v>
      </c>
      <c r="AO300" s="2" t="s">
        <v>6</v>
      </c>
      <c r="AQ300" s="7">
        <v>0</v>
      </c>
      <c r="AR300" s="2" t="s">
        <v>6</v>
      </c>
      <c r="AT300" s="7">
        <v>0.75</v>
      </c>
      <c r="AU300" s="2" t="s">
        <v>3</v>
      </c>
      <c r="AW300" s="7">
        <v>0</v>
      </c>
      <c r="AX300" s="2" t="s">
        <v>6</v>
      </c>
      <c r="AZ300" s="2">
        <v>0.375</v>
      </c>
      <c r="BA300" s="2" t="s">
        <v>5</v>
      </c>
      <c r="BC300" s="141">
        <v>0.1743588387400094</v>
      </c>
      <c r="BD300" s="141" t="s">
        <v>6</v>
      </c>
    </row>
    <row r="301" spans="1:56" s="2" customFormat="1" x14ac:dyDescent="0.25">
      <c r="A301" s="2" t="s">
        <v>309</v>
      </c>
      <c r="B301" s="2">
        <v>1804</v>
      </c>
      <c r="C301" s="116" t="s">
        <v>313</v>
      </c>
      <c r="D301" s="117">
        <v>0.94629239006977117</v>
      </c>
      <c r="E301" s="2" t="s">
        <v>2</v>
      </c>
      <c r="G301" s="7">
        <v>0.30188576113692267</v>
      </c>
      <c r="H301" s="7" t="s">
        <v>5</v>
      </c>
      <c r="J301" s="117">
        <v>1</v>
      </c>
      <c r="K301" s="2" t="s">
        <v>2</v>
      </c>
      <c r="M301" s="117">
        <v>0.45454545454545453</v>
      </c>
      <c r="N301" s="2" t="s">
        <v>4</v>
      </c>
      <c r="P301" s="7">
        <v>1</v>
      </c>
      <c r="Q301" s="2" t="s">
        <v>2</v>
      </c>
      <c r="S301" s="7">
        <v>3.488560765860782E-2</v>
      </c>
      <c r="T301" s="2" t="s">
        <v>6</v>
      </c>
      <c r="V301" s="7">
        <v>0</v>
      </c>
      <c r="W301" s="2" t="s">
        <v>6</v>
      </c>
      <c r="Y301" s="7">
        <v>3.4435638152500682E-3</v>
      </c>
      <c r="Z301" s="2" t="s">
        <v>6</v>
      </c>
      <c r="AB301" s="51">
        <v>0.30000000000000004</v>
      </c>
      <c r="AC301" s="2" t="s">
        <v>5</v>
      </c>
      <c r="AE301" s="51">
        <v>0.1</v>
      </c>
      <c r="AF301" s="2" t="s">
        <v>6</v>
      </c>
      <c r="AH301" s="7">
        <v>4.2187246470874573E-2</v>
      </c>
      <c r="AI301" s="2" t="s">
        <v>6</v>
      </c>
      <c r="AK301" s="7">
        <v>0</v>
      </c>
      <c r="AL301" s="2" t="s">
        <v>6</v>
      </c>
      <c r="AN301" s="7">
        <v>0</v>
      </c>
      <c r="AO301" s="2" t="s">
        <v>6</v>
      </c>
      <c r="AQ301" s="7">
        <v>0</v>
      </c>
      <c r="AR301" s="2" t="s">
        <v>6</v>
      </c>
      <c r="AT301" s="7">
        <v>3.9168278529980657E-2</v>
      </c>
      <c r="AU301" s="2" t="s">
        <v>6</v>
      </c>
      <c r="AW301" s="7">
        <v>0</v>
      </c>
      <c r="AX301" s="2" t="s">
        <v>6</v>
      </c>
      <c r="AZ301" s="2">
        <v>0.1875</v>
      </c>
      <c r="BA301" s="2" t="s">
        <v>6</v>
      </c>
      <c r="BC301" s="141">
        <v>0.29518110176511492</v>
      </c>
      <c r="BD301" s="141" t="s">
        <v>5</v>
      </c>
    </row>
    <row r="302" spans="1:56" s="2" customFormat="1" x14ac:dyDescent="0.25">
      <c r="A302" s="2" t="s">
        <v>309</v>
      </c>
      <c r="B302" s="2">
        <v>1805</v>
      </c>
      <c r="C302" s="116" t="s">
        <v>314</v>
      </c>
      <c r="D302" s="117">
        <v>1</v>
      </c>
      <c r="E302" s="2" t="s">
        <v>2</v>
      </c>
      <c r="G302" s="7">
        <v>0.61331133113311331</v>
      </c>
      <c r="H302" s="7" t="s">
        <v>3</v>
      </c>
      <c r="J302" s="117">
        <v>0.57666666666666666</v>
      </c>
      <c r="K302" s="2" t="s">
        <v>4</v>
      </c>
      <c r="M302" s="117">
        <v>0.11270983213429257</v>
      </c>
      <c r="N302" s="2" t="s">
        <v>6</v>
      </c>
      <c r="P302" s="7">
        <v>0</v>
      </c>
      <c r="Q302" s="2" t="s">
        <v>6</v>
      </c>
      <c r="S302" s="7">
        <v>1</v>
      </c>
      <c r="T302" s="2" t="s">
        <v>2</v>
      </c>
      <c r="V302" s="7">
        <v>0</v>
      </c>
      <c r="W302" s="2" t="s">
        <v>6</v>
      </c>
      <c r="Y302" s="7">
        <v>5.1076536225051074E-2</v>
      </c>
      <c r="Z302" s="2" t="s">
        <v>6</v>
      </c>
      <c r="AB302" s="51">
        <v>0.1</v>
      </c>
      <c r="AC302" s="2" t="s">
        <v>6</v>
      </c>
      <c r="AE302" s="51">
        <v>0.1</v>
      </c>
      <c r="AF302" s="2" t="s">
        <v>6</v>
      </c>
      <c r="AH302" s="7">
        <v>0.21882741535920727</v>
      </c>
      <c r="AI302" s="2" t="s">
        <v>5</v>
      </c>
      <c r="AK302" s="7">
        <v>7.8579286500078584E-3</v>
      </c>
      <c r="AL302" s="2" t="s">
        <v>6</v>
      </c>
      <c r="AN302" s="7">
        <v>0</v>
      </c>
      <c r="AO302" s="2" t="s">
        <v>6</v>
      </c>
      <c r="AQ302" s="7">
        <v>0</v>
      </c>
      <c r="AR302" s="2" t="s">
        <v>6</v>
      </c>
      <c r="AT302" s="7">
        <v>0.50576923076923075</v>
      </c>
      <c r="AU302" s="2" t="s">
        <v>4</v>
      </c>
      <c r="AW302" s="7">
        <v>0</v>
      </c>
      <c r="AX302" s="2" t="s">
        <v>6</v>
      </c>
      <c r="AZ302" s="2">
        <v>0.125</v>
      </c>
      <c r="BA302" s="2" t="s">
        <v>6</v>
      </c>
      <c r="BC302" s="141">
        <v>0.28031823352538798</v>
      </c>
      <c r="BD302" s="141" t="s">
        <v>5</v>
      </c>
    </row>
    <row r="303" spans="1:56" s="2" customFormat="1" x14ac:dyDescent="0.25">
      <c r="A303" s="2" t="s">
        <v>315</v>
      </c>
      <c r="B303" s="2">
        <v>1901</v>
      </c>
      <c r="C303" s="116" t="s">
        <v>315</v>
      </c>
      <c r="D303" s="117">
        <v>0</v>
      </c>
      <c r="E303" s="2" t="s">
        <v>6</v>
      </c>
      <c r="G303" s="7">
        <v>0</v>
      </c>
      <c r="H303" s="7" t="s">
        <v>6</v>
      </c>
      <c r="J303" s="117">
        <v>0.8666666666666667</v>
      </c>
      <c r="K303" s="2" t="s">
        <v>2</v>
      </c>
      <c r="M303" s="117">
        <v>0.8666666666666667</v>
      </c>
      <c r="N303" s="2" t="s">
        <v>2</v>
      </c>
      <c r="P303" s="7">
        <v>0</v>
      </c>
      <c r="Q303" s="2" t="s">
        <v>6</v>
      </c>
      <c r="S303" s="7">
        <v>0</v>
      </c>
      <c r="T303" s="2" t="s">
        <v>6</v>
      </c>
      <c r="V303" s="7">
        <v>0</v>
      </c>
      <c r="W303" s="2" t="s">
        <v>6</v>
      </c>
      <c r="Y303" s="7">
        <v>0</v>
      </c>
      <c r="Z303" s="2" t="s">
        <v>6</v>
      </c>
      <c r="AB303" s="51">
        <v>0.4</v>
      </c>
      <c r="AC303" s="2" t="s">
        <v>5</v>
      </c>
      <c r="AE303" s="51">
        <v>0.4</v>
      </c>
      <c r="AF303" s="2" t="s">
        <v>5</v>
      </c>
      <c r="AH303" s="7">
        <v>0</v>
      </c>
      <c r="AI303" s="2" t="s">
        <v>6</v>
      </c>
      <c r="AK303" s="7">
        <v>0</v>
      </c>
      <c r="AL303" s="2" t="s">
        <v>6</v>
      </c>
      <c r="AN303" s="7">
        <v>0</v>
      </c>
      <c r="AO303" s="2" t="s">
        <v>6</v>
      </c>
      <c r="AQ303" s="7">
        <v>0</v>
      </c>
      <c r="AR303" s="2" t="s">
        <v>6</v>
      </c>
      <c r="AT303" s="7">
        <v>0.51515151515151514</v>
      </c>
      <c r="AU303" s="2" t="s">
        <v>4</v>
      </c>
      <c r="AW303" s="7">
        <v>0</v>
      </c>
      <c r="AX303" s="2" t="s">
        <v>6</v>
      </c>
      <c r="AZ303" s="2">
        <v>0.25</v>
      </c>
      <c r="BA303" s="2" t="s">
        <v>5</v>
      </c>
      <c r="BC303" s="141">
        <v>0.2773484848484849</v>
      </c>
      <c r="BD303" s="141" t="s">
        <v>5</v>
      </c>
    </row>
    <row r="304" spans="1:56" s="2" customFormat="1" x14ac:dyDescent="0.25">
      <c r="A304" s="2" t="s">
        <v>315</v>
      </c>
      <c r="B304" s="2">
        <v>1902</v>
      </c>
      <c r="C304" s="116" t="s">
        <v>316</v>
      </c>
      <c r="D304" s="117">
        <v>1</v>
      </c>
      <c r="E304" s="2" t="s">
        <v>2</v>
      </c>
      <c r="G304" s="7">
        <v>1</v>
      </c>
      <c r="H304" s="7" t="s">
        <v>2</v>
      </c>
      <c r="J304" s="117">
        <v>0.3</v>
      </c>
      <c r="K304" s="2" t="s">
        <v>5</v>
      </c>
      <c r="M304" s="117">
        <v>0.3</v>
      </c>
      <c r="N304" s="2" t="s">
        <v>5</v>
      </c>
      <c r="P304" s="7">
        <v>0</v>
      </c>
      <c r="Q304" s="2" t="s">
        <v>6</v>
      </c>
      <c r="S304" s="7">
        <v>1</v>
      </c>
      <c r="T304" s="2" t="s">
        <v>2</v>
      </c>
      <c r="V304" s="7">
        <v>0</v>
      </c>
      <c r="W304" s="2" t="s">
        <v>6</v>
      </c>
      <c r="Y304" s="7">
        <v>1</v>
      </c>
      <c r="Z304" s="2" t="s">
        <v>2</v>
      </c>
      <c r="AB304" s="51">
        <v>0.1</v>
      </c>
      <c r="AC304" s="2" t="s">
        <v>6</v>
      </c>
      <c r="AE304" s="51">
        <v>0.1</v>
      </c>
      <c r="AF304" s="2" t="s">
        <v>6</v>
      </c>
      <c r="AH304" s="7">
        <v>0.68962172647914644</v>
      </c>
      <c r="AI304" s="2" t="s">
        <v>3</v>
      </c>
      <c r="AK304" s="7">
        <v>0.53947368421052633</v>
      </c>
      <c r="AL304" s="2" t="s">
        <v>4</v>
      </c>
      <c r="AN304" s="7">
        <v>0</v>
      </c>
      <c r="AO304" s="2" t="s">
        <v>6</v>
      </c>
      <c r="AQ304" s="7">
        <v>0</v>
      </c>
      <c r="AR304" s="2" t="s">
        <v>6</v>
      </c>
      <c r="AT304" s="7">
        <v>1</v>
      </c>
      <c r="AU304" s="2" t="s">
        <v>2</v>
      </c>
      <c r="AW304" s="7">
        <v>0</v>
      </c>
      <c r="AX304" s="2" t="s">
        <v>6</v>
      </c>
      <c r="AZ304" s="2">
        <v>0.875</v>
      </c>
      <c r="BA304" s="2" t="s">
        <v>2</v>
      </c>
      <c r="BC304" s="141">
        <v>0.47520477053448368</v>
      </c>
      <c r="BD304" s="141" t="s">
        <v>4</v>
      </c>
    </row>
    <row r="305" spans="1:56" s="2" customFormat="1" x14ac:dyDescent="0.25">
      <c r="A305" s="2" t="s">
        <v>315</v>
      </c>
      <c r="B305" s="2">
        <v>1903</v>
      </c>
      <c r="C305" s="116" t="s">
        <v>317</v>
      </c>
      <c r="D305" s="117">
        <v>0.59134345137717814</v>
      </c>
      <c r="E305" s="2" t="s">
        <v>4</v>
      </c>
      <c r="G305" s="7">
        <v>0.17498764211566981</v>
      </c>
      <c r="H305" s="7" t="s">
        <v>6</v>
      </c>
      <c r="J305" s="117">
        <v>0</v>
      </c>
      <c r="K305" s="2" t="s">
        <v>6</v>
      </c>
      <c r="M305" s="117">
        <v>0</v>
      </c>
      <c r="N305" s="2" t="s">
        <v>6</v>
      </c>
      <c r="P305" s="7">
        <v>0</v>
      </c>
      <c r="Q305" s="2" t="s">
        <v>6</v>
      </c>
      <c r="S305" s="7">
        <v>0</v>
      </c>
      <c r="T305" s="2" t="s">
        <v>6</v>
      </c>
      <c r="V305" s="7">
        <v>0</v>
      </c>
      <c r="W305" s="2" t="s">
        <v>6</v>
      </c>
      <c r="Y305" s="7">
        <v>0</v>
      </c>
      <c r="Z305" s="2" t="s">
        <v>6</v>
      </c>
      <c r="AB305" s="51">
        <v>0.1</v>
      </c>
      <c r="AC305" s="2" t="s">
        <v>6</v>
      </c>
      <c r="AE305" s="51">
        <v>0.1</v>
      </c>
      <c r="AF305" s="2" t="s">
        <v>6</v>
      </c>
      <c r="AH305" s="7">
        <v>0</v>
      </c>
      <c r="AI305" s="2" t="s">
        <v>6</v>
      </c>
      <c r="AK305" s="7">
        <v>0</v>
      </c>
      <c r="AL305" s="2" t="s">
        <v>6</v>
      </c>
      <c r="AN305" s="7">
        <v>0</v>
      </c>
      <c r="AO305" s="2" t="s">
        <v>6</v>
      </c>
      <c r="AQ305" s="7">
        <v>0</v>
      </c>
      <c r="AR305" s="2" t="s">
        <v>6</v>
      </c>
      <c r="AT305" s="7">
        <v>1</v>
      </c>
      <c r="AU305" s="2" t="s">
        <v>2</v>
      </c>
      <c r="AW305" s="7">
        <v>0</v>
      </c>
      <c r="AX305" s="2" t="s">
        <v>6</v>
      </c>
      <c r="AZ305" s="2">
        <v>0.625</v>
      </c>
      <c r="BA305" s="2" t="s">
        <v>3</v>
      </c>
      <c r="BC305" s="141">
        <v>0.17956655467464241</v>
      </c>
      <c r="BD305" s="141" t="s">
        <v>6</v>
      </c>
    </row>
    <row r="306" spans="1:56" s="2" customFormat="1" x14ac:dyDescent="0.25">
      <c r="A306" s="2" t="s">
        <v>315</v>
      </c>
      <c r="B306" s="2">
        <v>1904</v>
      </c>
      <c r="C306" s="116" t="s">
        <v>318</v>
      </c>
      <c r="D306" s="117">
        <v>1</v>
      </c>
      <c r="E306" s="2" t="s">
        <v>2</v>
      </c>
      <c r="G306" s="7">
        <v>0.25705907906168551</v>
      </c>
      <c r="H306" s="7" t="s">
        <v>5</v>
      </c>
      <c r="J306" s="117">
        <v>0</v>
      </c>
      <c r="K306" s="2" t="s">
        <v>6</v>
      </c>
      <c r="M306" s="117">
        <v>0.19583333333333333</v>
      </c>
      <c r="N306" s="2" t="s">
        <v>6</v>
      </c>
      <c r="P306" s="7">
        <v>1</v>
      </c>
      <c r="Q306" s="2" t="s">
        <v>2</v>
      </c>
      <c r="S306" s="7">
        <v>1</v>
      </c>
      <c r="T306" s="2" t="s">
        <v>2</v>
      </c>
      <c r="V306" s="7">
        <v>0</v>
      </c>
      <c r="W306" s="2" t="s">
        <v>6</v>
      </c>
      <c r="Y306" s="7">
        <v>9.2528236316246737E-2</v>
      </c>
      <c r="Z306" s="2" t="s">
        <v>6</v>
      </c>
      <c r="AB306" s="51">
        <v>0</v>
      </c>
      <c r="AC306" s="2" t="s">
        <v>6</v>
      </c>
      <c r="AE306" s="51">
        <v>0.4</v>
      </c>
      <c r="AF306" s="2" t="s">
        <v>5</v>
      </c>
      <c r="AH306" s="7">
        <v>1</v>
      </c>
      <c r="AI306" s="2" t="s">
        <v>2</v>
      </c>
      <c r="AK306" s="7">
        <v>0.21025195482189402</v>
      </c>
      <c r="AL306" s="2" t="s">
        <v>5</v>
      </c>
      <c r="AN306" s="7">
        <v>0</v>
      </c>
      <c r="AO306" s="2" t="s">
        <v>6</v>
      </c>
      <c r="AQ306" s="7">
        <v>0</v>
      </c>
      <c r="AR306" s="2" t="s">
        <v>6</v>
      </c>
      <c r="AT306" s="7">
        <v>1</v>
      </c>
      <c r="AU306" s="2" t="s">
        <v>2</v>
      </c>
      <c r="AW306" s="7">
        <v>0</v>
      </c>
      <c r="AX306" s="2" t="s">
        <v>6</v>
      </c>
      <c r="AZ306" s="2">
        <v>0.1875</v>
      </c>
      <c r="BA306" s="2" t="s">
        <v>6</v>
      </c>
      <c r="BC306" s="141">
        <v>0.37695029684332459</v>
      </c>
      <c r="BD306" s="141" t="s">
        <v>5</v>
      </c>
    </row>
    <row r="307" spans="1:56" s="2" customFormat="1" x14ac:dyDescent="0.25">
      <c r="A307" s="2" t="s">
        <v>315</v>
      </c>
      <c r="B307" s="2">
        <v>1905</v>
      </c>
      <c r="C307" s="116" t="s">
        <v>319</v>
      </c>
      <c r="D307" s="117">
        <v>1</v>
      </c>
      <c r="E307" s="2" t="s">
        <v>2</v>
      </c>
      <c r="G307" s="7">
        <v>0.32165289256198348</v>
      </c>
      <c r="H307" s="7" t="s">
        <v>5</v>
      </c>
      <c r="J307" s="117">
        <v>2.086078173034695E-3</v>
      </c>
      <c r="K307" s="2" t="s">
        <v>6</v>
      </c>
      <c r="M307" s="117">
        <v>6.83453237410072E-3</v>
      </c>
      <c r="N307" s="2" t="s">
        <v>6</v>
      </c>
      <c r="P307" s="7">
        <v>0</v>
      </c>
      <c r="Q307" s="2" t="s">
        <v>6</v>
      </c>
      <c r="S307" s="7">
        <v>0</v>
      </c>
      <c r="T307" s="2" t="s">
        <v>6</v>
      </c>
      <c r="V307" s="7">
        <v>0</v>
      </c>
      <c r="W307" s="2" t="s">
        <v>6</v>
      </c>
      <c r="Y307" s="7">
        <v>0</v>
      </c>
      <c r="Z307" s="2" t="s">
        <v>6</v>
      </c>
      <c r="AB307" s="51">
        <v>0.1</v>
      </c>
      <c r="AC307" s="2" t="s">
        <v>6</v>
      </c>
      <c r="AE307" s="51">
        <v>0.1</v>
      </c>
      <c r="AF307" s="2" t="s">
        <v>6</v>
      </c>
      <c r="AH307" s="7">
        <v>0</v>
      </c>
      <c r="AI307" s="2" t="s">
        <v>6</v>
      </c>
      <c r="AK307" s="7">
        <v>0</v>
      </c>
      <c r="AL307" s="2" t="s">
        <v>6</v>
      </c>
      <c r="AN307" s="7">
        <v>0</v>
      </c>
      <c r="AO307" s="2" t="s">
        <v>6</v>
      </c>
      <c r="AQ307" s="7">
        <v>0</v>
      </c>
      <c r="AR307" s="2" t="s">
        <v>6</v>
      </c>
      <c r="AT307" s="7">
        <v>1</v>
      </c>
      <c r="AU307" s="2" t="s">
        <v>2</v>
      </c>
      <c r="AW307" s="7">
        <v>0</v>
      </c>
      <c r="AX307" s="2" t="s">
        <v>6</v>
      </c>
      <c r="AZ307" s="2">
        <v>0.8125</v>
      </c>
      <c r="BA307" s="2" t="s">
        <v>2</v>
      </c>
      <c r="BC307" s="141">
        <v>0.21759970568281276</v>
      </c>
      <c r="BD307" s="141" t="s">
        <v>5</v>
      </c>
    </row>
    <row r="308" spans="1:56" s="2" customFormat="1" x14ac:dyDescent="0.25">
      <c r="A308" s="2" t="s">
        <v>315</v>
      </c>
      <c r="B308" s="2">
        <v>1906</v>
      </c>
      <c r="C308" s="116" t="s">
        <v>320</v>
      </c>
      <c r="D308" s="117">
        <v>1</v>
      </c>
      <c r="E308" s="2" t="s">
        <v>2</v>
      </c>
      <c r="G308" s="7">
        <v>0.86919831223628696</v>
      </c>
      <c r="H308" s="7" t="s">
        <v>2</v>
      </c>
      <c r="J308" s="117">
        <v>0</v>
      </c>
      <c r="K308" s="2" t="s">
        <v>6</v>
      </c>
      <c r="M308" s="117">
        <v>0</v>
      </c>
      <c r="N308" s="2" t="s">
        <v>6</v>
      </c>
      <c r="P308" s="7">
        <v>0</v>
      </c>
      <c r="Q308" s="2" t="s">
        <v>6</v>
      </c>
      <c r="S308" s="7">
        <v>0</v>
      </c>
      <c r="T308" s="2" t="s">
        <v>6</v>
      </c>
      <c r="V308" s="7">
        <v>0</v>
      </c>
      <c r="W308" s="2" t="s">
        <v>6</v>
      </c>
      <c r="Y308" s="7">
        <v>0</v>
      </c>
      <c r="Z308" s="2" t="s">
        <v>6</v>
      </c>
      <c r="AB308" s="51">
        <v>0</v>
      </c>
      <c r="AC308" s="2" t="s">
        <v>6</v>
      </c>
      <c r="AE308" s="51">
        <v>0</v>
      </c>
      <c r="AF308" s="2" t="s">
        <v>6</v>
      </c>
      <c r="AH308" s="7">
        <v>0</v>
      </c>
      <c r="AI308" s="2" t="s">
        <v>6</v>
      </c>
      <c r="AK308" s="7">
        <v>0</v>
      </c>
      <c r="AL308" s="2" t="s">
        <v>6</v>
      </c>
      <c r="AN308" s="7">
        <v>0</v>
      </c>
      <c r="AO308" s="2" t="s">
        <v>6</v>
      </c>
      <c r="AQ308" s="7">
        <v>0</v>
      </c>
      <c r="AR308" s="2" t="s">
        <v>6</v>
      </c>
      <c r="AT308" s="7">
        <v>0</v>
      </c>
      <c r="AU308" s="2" t="s">
        <v>6</v>
      </c>
      <c r="AW308" s="7">
        <v>0</v>
      </c>
      <c r="AX308" s="2" t="s">
        <v>6</v>
      </c>
      <c r="AZ308" s="2">
        <v>0</v>
      </c>
      <c r="BA308" s="2" t="s">
        <v>6</v>
      </c>
      <c r="BC308" s="141">
        <v>9.3459915611814354E-2</v>
      </c>
      <c r="BD308" s="141" t="s">
        <v>6</v>
      </c>
    </row>
    <row r="309" spans="1:56" s="2" customFormat="1" x14ac:dyDescent="0.25">
      <c r="A309" s="2" t="s">
        <v>315</v>
      </c>
      <c r="B309" s="2">
        <v>1907</v>
      </c>
      <c r="C309" s="116" t="s">
        <v>321</v>
      </c>
      <c r="D309" s="117">
        <v>0.80632008154943935</v>
      </c>
      <c r="E309" s="2" t="s">
        <v>2</v>
      </c>
      <c r="G309" s="7">
        <v>0.66666666666666663</v>
      </c>
      <c r="H309" s="7" t="s">
        <v>3</v>
      </c>
      <c r="J309" s="117">
        <v>0</v>
      </c>
      <c r="K309" s="2" t="s">
        <v>6</v>
      </c>
      <c r="M309" s="117">
        <v>0</v>
      </c>
      <c r="N309" s="2" t="s">
        <v>6</v>
      </c>
      <c r="P309" s="7">
        <v>0</v>
      </c>
      <c r="Q309" s="2" t="s">
        <v>6</v>
      </c>
      <c r="S309" s="7">
        <v>0</v>
      </c>
      <c r="T309" s="2" t="s">
        <v>6</v>
      </c>
      <c r="V309" s="7">
        <v>0</v>
      </c>
      <c r="W309" s="2" t="s">
        <v>6</v>
      </c>
      <c r="Y309" s="7">
        <v>0</v>
      </c>
      <c r="Z309" s="2" t="s">
        <v>6</v>
      </c>
      <c r="AB309" s="51">
        <v>0.1</v>
      </c>
      <c r="AC309" s="2" t="s">
        <v>6</v>
      </c>
      <c r="AE309" s="51">
        <v>0.1</v>
      </c>
      <c r="AF309" s="2" t="s">
        <v>6</v>
      </c>
      <c r="AH309" s="7">
        <v>0</v>
      </c>
      <c r="AI309" s="2" t="s">
        <v>6</v>
      </c>
      <c r="AK309" s="7">
        <v>0</v>
      </c>
      <c r="AL309" s="2" t="s">
        <v>6</v>
      </c>
      <c r="AN309" s="7">
        <v>0</v>
      </c>
      <c r="AO309" s="2" t="s">
        <v>6</v>
      </c>
      <c r="AQ309" s="7">
        <v>0</v>
      </c>
      <c r="AR309" s="2" t="s">
        <v>6</v>
      </c>
      <c r="AT309" s="7">
        <v>0</v>
      </c>
      <c r="AU309" s="2" t="s">
        <v>6</v>
      </c>
      <c r="AW309" s="7">
        <v>0</v>
      </c>
      <c r="AX309" s="2" t="s">
        <v>6</v>
      </c>
      <c r="AZ309" s="2">
        <v>0</v>
      </c>
      <c r="BA309" s="2" t="s">
        <v>6</v>
      </c>
      <c r="BC309" s="141">
        <v>8.3649337410805311E-2</v>
      </c>
      <c r="BD309" s="141" t="s">
        <v>6</v>
      </c>
    </row>
    <row r="310" spans="1:56" s="2" customFormat="1" x14ac:dyDescent="0.25">
      <c r="A310" s="2" t="s">
        <v>315</v>
      </c>
      <c r="B310" s="2">
        <v>1908</v>
      </c>
      <c r="C310" s="116" t="s">
        <v>322</v>
      </c>
      <c r="D310" s="117">
        <v>0</v>
      </c>
      <c r="E310" s="2" t="s">
        <v>6</v>
      </c>
      <c r="G310" s="7">
        <v>0</v>
      </c>
      <c r="H310" s="7" t="s">
        <v>6</v>
      </c>
      <c r="J310" s="117">
        <v>0</v>
      </c>
      <c r="K310" s="2" t="s">
        <v>6</v>
      </c>
      <c r="M310" s="117">
        <v>0</v>
      </c>
      <c r="N310" s="2" t="s">
        <v>6</v>
      </c>
      <c r="P310" s="7">
        <v>0</v>
      </c>
      <c r="Q310" s="2" t="s">
        <v>6</v>
      </c>
      <c r="S310" s="7">
        <v>0</v>
      </c>
      <c r="T310" s="2" t="s">
        <v>6</v>
      </c>
      <c r="V310" s="7">
        <v>0</v>
      </c>
      <c r="W310" s="2" t="s">
        <v>6</v>
      </c>
      <c r="Y310" s="7">
        <v>0</v>
      </c>
      <c r="Z310" s="2" t="s">
        <v>6</v>
      </c>
      <c r="AB310" s="51">
        <v>0.4</v>
      </c>
      <c r="AC310" s="2" t="s">
        <v>5</v>
      </c>
      <c r="AE310" s="51">
        <v>0</v>
      </c>
      <c r="AF310" s="2" t="s">
        <v>6</v>
      </c>
      <c r="AH310" s="7">
        <v>0</v>
      </c>
      <c r="AI310" s="2" t="s">
        <v>6</v>
      </c>
      <c r="AK310" s="7">
        <v>0</v>
      </c>
      <c r="AL310" s="2" t="s">
        <v>6</v>
      </c>
      <c r="AN310" s="7">
        <v>0</v>
      </c>
      <c r="AO310" s="2" t="s">
        <v>6</v>
      </c>
      <c r="AQ310" s="7">
        <v>0.125</v>
      </c>
      <c r="AR310" s="2" t="s">
        <v>6</v>
      </c>
      <c r="AT310" s="7">
        <v>0</v>
      </c>
      <c r="AU310" s="2" t="s">
        <v>6</v>
      </c>
      <c r="AW310" s="7">
        <v>0</v>
      </c>
      <c r="AX310" s="2" t="s">
        <v>6</v>
      </c>
      <c r="AZ310" s="2">
        <v>0</v>
      </c>
      <c r="BA310" s="2" t="s">
        <v>6</v>
      </c>
      <c r="BC310" s="141">
        <v>2.6250000000000002E-2</v>
      </c>
      <c r="BD310" s="141" t="s">
        <v>6</v>
      </c>
    </row>
    <row r="311" spans="1:56" s="2" customFormat="1" x14ac:dyDescent="0.25">
      <c r="A311" s="2" t="s">
        <v>315</v>
      </c>
      <c r="B311" s="2">
        <v>1909</v>
      </c>
      <c r="C311" s="116" t="s">
        <v>323</v>
      </c>
      <c r="D311" s="117">
        <v>0.6649916247906198</v>
      </c>
      <c r="E311" s="2" t="s">
        <v>3</v>
      </c>
      <c r="G311" s="7">
        <v>1</v>
      </c>
      <c r="H311" s="7" t="s">
        <v>2</v>
      </c>
      <c r="J311" s="117">
        <v>0.8666666666666667</v>
      </c>
      <c r="K311" s="2" t="s">
        <v>2</v>
      </c>
      <c r="M311" s="117">
        <v>0</v>
      </c>
      <c r="N311" s="2" t="s">
        <v>6</v>
      </c>
      <c r="P311" s="7">
        <v>0</v>
      </c>
      <c r="Q311" s="2" t="s">
        <v>6</v>
      </c>
      <c r="S311" s="7">
        <v>0</v>
      </c>
      <c r="T311" s="2" t="s">
        <v>6</v>
      </c>
      <c r="V311" s="7">
        <v>0</v>
      </c>
      <c r="W311" s="2" t="s">
        <v>6</v>
      </c>
      <c r="Y311" s="7">
        <v>0</v>
      </c>
      <c r="Z311" s="2" t="s">
        <v>6</v>
      </c>
      <c r="AB311" s="51">
        <v>0.1</v>
      </c>
      <c r="AC311" s="2" t="s">
        <v>6</v>
      </c>
      <c r="AE311" s="51">
        <v>0.1</v>
      </c>
      <c r="AF311" s="2" t="s">
        <v>6</v>
      </c>
      <c r="AH311" s="7">
        <v>0</v>
      </c>
      <c r="AI311" s="2" t="s">
        <v>6</v>
      </c>
      <c r="AK311" s="7">
        <v>0</v>
      </c>
      <c r="AL311" s="2" t="s">
        <v>6</v>
      </c>
      <c r="AN311" s="7">
        <v>0</v>
      </c>
      <c r="AO311" s="2" t="s">
        <v>6</v>
      </c>
      <c r="AQ311" s="7">
        <v>0</v>
      </c>
      <c r="AR311" s="2" t="s">
        <v>6</v>
      </c>
      <c r="AT311" s="7">
        <v>0.5</v>
      </c>
      <c r="AU311" s="2" t="s">
        <v>4</v>
      </c>
      <c r="AW311" s="7">
        <v>0</v>
      </c>
      <c r="AX311" s="2" t="s">
        <v>6</v>
      </c>
      <c r="AZ311" s="2">
        <v>0.625</v>
      </c>
      <c r="BA311" s="2" t="s">
        <v>3</v>
      </c>
      <c r="BC311" s="141">
        <v>0.26116624790619769</v>
      </c>
      <c r="BD311" s="141" t="s">
        <v>5</v>
      </c>
    </row>
    <row r="312" spans="1:56" s="2" customFormat="1" x14ac:dyDescent="0.25">
      <c r="A312" s="2" t="s">
        <v>315</v>
      </c>
      <c r="B312" s="2">
        <v>1910</v>
      </c>
      <c r="C312" s="116" t="s">
        <v>324</v>
      </c>
      <c r="D312" s="117">
        <v>0.95285087719298245</v>
      </c>
      <c r="E312" s="2" t="s">
        <v>2</v>
      </c>
      <c r="G312" s="7">
        <v>0.28912319644839068</v>
      </c>
      <c r="H312" s="7" t="s">
        <v>5</v>
      </c>
      <c r="J312" s="117">
        <v>0.4642857142857143</v>
      </c>
      <c r="K312" s="2" t="s">
        <v>4</v>
      </c>
      <c r="M312" s="117">
        <v>0.33823529411764708</v>
      </c>
      <c r="N312" s="2" t="s">
        <v>5</v>
      </c>
      <c r="P312" s="7">
        <v>0</v>
      </c>
      <c r="Q312" s="2" t="s">
        <v>6</v>
      </c>
      <c r="S312" s="7">
        <v>0.45504385964912281</v>
      </c>
      <c r="T312" s="2" t="s">
        <v>4</v>
      </c>
      <c r="V312" s="7">
        <v>0</v>
      </c>
      <c r="W312" s="2" t="s">
        <v>6</v>
      </c>
      <c r="Y312" s="7">
        <v>0.12430632630410655</v>
      </c>
      <c r="Z312" s="2" t="s">
        <v>6</v>
      </c>
      <c r="AB312" s="51">
        <v>0.1</v>
      </c>
      <c r="AC312" s="2" t="s">
        <v>6</v>
      </c>
      <c r="AE312" s="51">
        <v>0.1</v>
      </c>
      <c r="AF312" s="2" t="s">
        <v>6</v>
      </c>
      <c r="AH312" s="7">
        <v>0.14254385964912281</v>
      </c>
      <c r="AI312" s="2" t="s">
        <v>6</v>
      </c>
      <c r="AK312" s="7">
        <v>0.16703662597114319</v>
      </c>
      <c r="AL312" s="2" t="s">
        <v>6</v>
      </c>
      <c r="AN312" s="7">
        <v>0</v>
      </c>
      <c r="AO312" s="2" t="s">
        <v>6</v>
      </c>
      <c r="AQ312" s="7">
        <v>0</v>
      </c>
      <c r="AR312" s="2" t="s">
        <v>6</v>
      </c>
      <c r="AT312" s="7">
        <v>0</v>
      </c>
      <c r="AU312" s="2" t="s">
        <v>6</v>
      </c>
      <c r="AW312" s="7">
        <v>0</v>
      </c>
      <c r="AX312" s="2" t="s">
        <v>6</v>
      </c>
      <c r="AZ312" s="2">
        <v>0</v>
      </c>
      <c r="BA312" s="2" t="s">
        <v>6</v>
      </c>
      <c r="BC312" s="141">
        <v>0.19679733810107958</v>
      </c>
      <c r="BD312" s="141" t="s">
        <v>6</v>
      </c>
    </row>
    <row r="313" spans="1:56" s="2" customFormat="1" x14ac:dyDescent="0.25">
      <c r="A313" s="2" t="s">
        <v>315</v>
      </c>
      <c r="B313" s="2">
        <v>1911</v>
      </c>
      <c r="C313" s="116" t="s">
        <v>325</v>
      </c>
      <c r="D313" s="117">
        <v>0.64459161147902866</v>
      </c>
      <c r="E313" s="2" t="s">
        <v>3</v>
      </c>
      <c r="G313" s="7">
        <v>0.19385699899295064</v>
      </c>
      <c r="H313" s="7" t="s">
        <v>6</v>
      </c>
      <c r="J313" s="117">
        <v>0</v>
      </c>
      <c r="K313" s="2" t="s">
        <v>6</v>
      </c>
      <c r="M313" s="117">
        <v>0</v>
      </c>
      <c r="N313" s="2" t="s">
        <v>6</v>
      </c>
      <c r="P313" s="7">
        <v>0</v>
      </c>
      <c r="Q313" s="2" t="s">
        <v>6</v>
      </c>
      <c r="S313" s="7">
        <v>0</v>
      </c>
      <c r="T313" s="2" t="s">
        <v>6</v>
      </c>
      <c r="V313" s="7">
        <v>0</v>
      </c>
      <c r="W313" s="2" t="s">
        <v>6</v>
      </c>
      <c r="Y313" s="7">
        <v>0</v>
      </c>
      <c r="Z313" s="2" t="s">
        <v>6</v>
      </c>
      <c r="AB313" s="51">
        <v>0</v>
      </c>
      <c r="AC313" s="2" t="s">
        <v>6</v>
      </c>
      <c r="AE313" s="51">
        <v>0</v>
      </c>
      <c r="AF313" s="2" t="s">
        <v>6</v>
      </c>
      <c r="AH313" s="7">
        <v>0</v>
      </c>
      <c r="AI313" s="2" t="s">
        <v>6</v>
      </c>
      <c r="AK313" s="7">
        <v>0</v>
      </c>
      <c r="AL313" s="2" t="s">
        <v>6</v>
      </c>
      <c r="AN313" s="7">
        <v>0</v>
      </c>
      <c r="AO313" s="2" t="s">
        <v>6</v>
      </c>
      <c r="AQ313" s="7">
        <v>0</v>
      </c>
      <c r="AR313" s="2" t="s">
        <v>6</v>
      </c>
      <c r="AT313" s="7">
        <v>0</v>
      </c>
      <c r="AU313" s="2" t="s">
        <v>6</v>
      </c>
      <c r="AW313" s="7">
        <v>0</v>
      </c>
      <c r="AX313" s="2" t="s">
        <v>6</v>
      </c>
      <c r="AZ313" s="2">
        <v>0.1875</v>
      </c>
      <c r="BA313" s="2" t="s">
        <v>6</v>
      </c>
      <c r="BC313" s="141">
        <v>5.1297430523598968E-2</v>
      </c>
      <c r="BD313" s="141" t="s">
        <v>6</v>
      </c>
    </row>
    <row r="314" spans="1:56" s="2" customFormat="1" x14ac:dyDescent="0.25">
      <c r="A314" s="2" t="s">
        <v>326</v>
      </c>
      <c r="B314" s="2">
        <v>2001</v>
      </c>
      <c r="C314" s="116" t="s">
        <v>326</v>
      </c>
      <c r="D314" s="117">
        <v>0.39579838645259208</v>
      </c>
      <c r="E314" s="2" t="s">
        <v>5</v>
      </c>
      <c r="G314" s="7">
        <v>0</v>
      </c>
      <c r="H314" s="7" t="s">
        <v>6</v>
      </c>
      <c r="J314" s="117">
        <v>0.63076923076923075</v>
      </c>
      <c r="K314" s="2" t="s">
        <v>3</v>
      </c>
      <c r="M314" s="117">
        <v>0</v>
      </c>
      <c r="N314" s="2" t="s">
        <v>6</v>
      </c>
      <c r="P314" s="7">
        <v>0</v>
      </c>
      <c r="Q314" s="2" t="s">
        <v>6</v>
      </c>
      <c r="S314" s="7">
        <v>0.39579838645259208</v>
      </c>
      <c r="T314" s="2" t="s">
        <v>5</v>
      </c>
      <c r="V314" s="7">
        <v>0</v>
      </c>
      <c r="W314" s="2" t="s">
        <v>6</v>
      </c>
      <c r="Y314" s="7">
        <v>0</v>
      </c>
      <c r="Z314" s="2" t="s">
        <v>6</v>
      </c>
      <c r="AB314" s="51">
        <v>0</v>
      </c>
      <c r="AC314" s="2" t="s">
        <v>6</v>
      </c>
      <c r="AE314" s="51">
        <v>0</v>
      </c>
      <c r="AF314" s="2" t="s">
        <v>6</v>
      </c>
      <c r="AH314" s="7">
        <v>3.9939292275740873E-5</v>
      </c>
      <c r="AI314" s="2" t="s">
        <v>6</v>
      </c>
      <c r="AK314" s="7">
        <v>0</v>
      </c>
      <c r="AL314" s="2" t="s">
        <v>6</v>
      </c>
      <c r="AN314" s="7">
        <v>0</v>
      </c>
      <c r="AO314" s="2" t="s">
        <v>6</v>
      </c>
      <c r="AQ314" s="7">
        <v>0</v>
      </c>
      <c r="AR314" s="2" t="s">
        <v>6</v>
      </c>
      <c r="AT314" s="7">
        <v>0.6785714285714286</v>
      </c>
      <c r="AU314" s="2" t="s">
        <v>3</v>
      </c>
      <c r="AW314" s="7">
        <v>0</v>
      </c>
      <c r="AX314" s="2" t="s">
        <v>6</v>
      </c>
      <c r="AZ314" s="2">
        <v>0</v>
      </c>
      <c r="BA314" s="2" t="s">
        <v>6</v>
      </c>
      <c r="BC314" s="141">
        <v>0.273174660230735</v>
      </c>
      <c r="BD314" s="141" t="s">
        <v>5</v>
      </c>
    </row>
    <row r="315" spans="1:56" s="2" customFormat="1" x14ac:dyDescent="0.25">
      <c r="A315" s="2" t="s">
        <v>326</v>
      </c>
      <c r="B315" s="2">
        <v>2002</v>
      </c>
      <c r="C315" s="116" t="s">
        <v>327</v>
      </c>
      <c r="D315" s="117">
        <v>1</v>
      </c>
      <c r="E315" s="2" t="s">
        <v>2</v>
      </c>
      <c r="G315" s="7">
        <v>0</v>
      </c>
      <c r="H315" s="7" t="s">
        <v>6</v>
      </c>
      <c r="J315" s="117">
        <v>0.56666666666666665</v>
      </c>
      <c r="K315" s="2" t="s">
        <v>4</v>
      </c>
      <c r="M315" s="117">
        <v>0</v>
      </c>
      <c r="N315" s="2" t="s">
        <v>6</v>
      </c>
      <c r="P315" s="7">
        <v>0</v>
      </c>
      <c r="Q315" s="2" t="s">
        <v>6</v>
      </c>
      <c r="S315" s="7">
        <v>0</v>
      </c>
      <c r="T315" s="2" t="s">
        <v>6</v>
      </c>
      <c r="V315" s="7">
        <v>0</v>
      </c>
      <c r="W315" s="2" t="s">
        <v>6</v>
      </c>
      <c r="Y315" s="7">
        <v>0</v>
      </c>
      <c r="Z315" s="2" t="s">
        <v>6</v>
      </c>
      <c r="AB315" s="51">
        <v>0</v>
      </c>
      <c r="AC315" s="2" t="s">
        <v>6</v>
      </c>
      <c r="AE315" s="51">
        <v>0</v>
      </c>
      <c r="AF315" s="2" t="s">
        <v>6</v>
      </c>
      <c r="AH315" s="7">
        <v>0</v>
      </c>
      <c r="AI315" s="2" t="s">
        <v>6</v>
      </c>
      <c r="AK315" s="7">
        <v>0</v>
      </c>
      <c r="AL315" s="2" t="s">
        <v>6</v>
      </c>
      <c r="AN315" s="7">
        <v>0</v>
      </c>
      <c r="AO315" s="2" t="s">
        <v>6</v>
      </c>
      <c r="AQ315" s="7">
        <v>0</v>
      </c>
      <c r="AR315" s="2" t="s">
        <v>6</v>
      </c>
      <c r="AT315" s="7">
        <v>0.5</v>
      </c>
      <c r="AU315" s="2" t="s">
        <v>4</v>
      </c>
      <c r="AW315" s="7">
        <v>0</v>
      </c>
      <c r="AX315" s="2" t="s">
        <v>6</v>
      </c>
      <c r="AZ315" s="2">
        <v>6.25E-2</v>
      </c>
      <c r="BA315" s="2" t="s">
        <v>6</v>
      </c>
      <c r="BC315" s="141">
        <v>0.15979166666666667</v>
      </c>
      <c r="BD315" s="141" t="s">
        <v>6</v>
      </c>
    </row>
    <row r="316" spans="1:56" s="2" customFormat="1" x14ac:dyDescent="0.25">
      <c r="A316" s="2" t="s">
        <v>326</v>
      </c>
      <c r="B316" s="2">
        <v>2003</v>
      </c>
      <c r="C316" s="116" t="s">
        <v>328</v>
      </c>
      <c r="D316" s="117">
        <v>1</v>
      </c>
      <c r="E316" s="2" t="s">
        <v>2</v>
      </c>
      <c r="G316" s="7">
        <v>0.27337110481586402</v>
      </c>
      <c r="H316" s="7" t="s">
        <v>5</v>
      </c>
      <c r="J316" s="117">
        <v>0.8666666666666667</v>
      </c>
      <c r="K316" s="2" t="s">
        <v>2</v>
      </c>
      <c r="M316" s="117">
        <v>0.8666666666666667</v>
      </c>
      <c r="N316" s="2" t="s">
        <v>2</v>
      </c>
      <c r="P316" s="7">
        <v>0.54545454545454541</v>
      </c>
      <c r="Q316" s="2" t="s">
        <v>4</v>
      </c>
      <c r="S316" s="7">
        <v>4.0816326530612242E-2</v>
      </c>
      <c r="T316" s="2" t="s">
        <v>6</v>
      </c>
      <c r="V316" s="7">
        <v>0</v>
      </c>
      <c r="W316" s="2" t="s">
        <v>6</v>
      </c>
      <c r="Y316" s="7">
        <v>0</v>
      </c>
      <c r="Z316" s="2" t="s">
        <v>6</v>
      </c>
      <c r="AB316" s="51">
        <v>1</v>
      </c>
      <c r="AC316" s="2" t="s">
        <v>2</v>
      </c>
      <c r="AE316" s="51">
        <v>0.1</v>
      </c>
      <c r="AF316" s="2" t="s">
        <v>6</v>
      </c>
      <c r="AH316" s="7">
        <v>1</v>
      </c>
      <c r="AI316" s="2" t="s">
        <v>2</v>
      </c>
      <c r="AK316" s="7">
        <v>9.6033994334277617E-2</v>
      </c>
      <c r="AL316" s="2" t="s">
        <v>6</v>
      </c>
      <c r="AN316" s="7">
        <v>0</v>
      </c>
      <c r="AO316" s="2" t="s">
        <v>6</v>
      </c>
      <c r="AQ316" s="7">
        <v>0</v>
      </c>
      <c r="AR316" s="2" t="s">
        <v>6</v>
      </c>
      <c r="AT316" s="7">
        <v>0</v>
      </c>
      <c r="AU316" s="2" t="s">
        <v>6</v>
      </c>
      <c r="AW316" s="7">
        <v>0</v>
      </c>
      <c r="AX316" s="2" t="s">
        <v>6</v>
      </c>
      <c r="AZ316" s="2">
        <v>0.1875</v>
      </c>
      <c r="BA316" s="2" t="s">
        <v>6</v>
      </c>
      <c r="BC316" s="141">
        <v>0.38549213189009834</v>
      </c>
      <c r="BD316" s="141" t="s">
        <v>5</v>
      </c>
    </row>
    <row r="317" spans="1:56" s="2" customFormat="1" x14ac:dyDescent="0.25">
      <c r="A317" s="2" t="s">
        <v>326</v>
      </c>
      <c r="B317" s="2">
        <v>2004</v>
      </c>
      <c r="C317" s="116" t="s">
        <v>329</v>
      </c>
      <c r="D317" s="117">
        <v>0.78524590163934427</v>
      </c>
      <c r="E317" s="2" t="s">
        <v>3</v>
      </c>
      <c r="G317" s="7">
        <v>0</v>
      </c>
      <c r="H317" s="7" t="s">
        <v>6</v>
      </c>
      <c r="J317" s="117">
        <v>0.41666666666666669</v>
      </c>
      <c r="K317" s="2" t="s">
        <v>4</v>
      </c>
      <c r="M317" s="117">
        <v>0.3</v>
      </c>
      <c r="N317" s="2" t="s">
        <v>5</v>
      </c>
      <c r="P317" s="7">
        <v>0</v>
      </c>
      <c r="Q317" s="2" t="s">
        <v>6</v>
      </c>
      <c r="S317" s="7">
        <v>0.5300546448087432</v>
      </c>
      <c r="T317" s="2" t="s">
        <v>4</v>
      </c>
      <c r="V317" s="7">
        <v>0</v>
      </c>
      <c r="W317" s="2" t="s">
        <v>6</v>
      </c>
      <c r="Y317" s="7">
        <v>0</v>
      </c>
      <c r="Z317" s="2" t="s">
        <v>6</v>
      </c>
      <c r="AB317" s="51">
        <v>0.64226804123711345</v>
      </c>
      <c r="AC317" s="2" t="s">
        <v>3</v>
      </c>
      <c r="AE317" s="51">
        <v>0</v>
      </c>
      <c r="AF317" s="2" t="s">
        <v>6</v>
      </c>
      <c r="AH317" s="7">
        <v>0.18797814207650274</v>
      </c>
      <c r="AI317" s="2" t="s">
        <v>6</v>
      </c>
      <c r="AK317" s="7">
        <v>0</v>
      </c>
      <c r="AL317" s="2" t="s">
        <v>6</v>
      </c>
      <c r="AN317" s="7">
        <v>0</v>
      </c>
      <c r="AO317" s="2" t="s">
        <v>6</v>
      </c>
      <c r="AQ317" s="7">
        <v>0</v>
      </c>
      <c r="AR317" s="2" t="s">
        <v>6</v>
      </c>
      <c r="AT317" s="7">
        <v>0.75510204081632648</v>
      </c>
      <c r="AU317" s="2" t="s">
        <v>3</v>
      </c>
      <c r="AW317" s="7">
        <v>0</v>
      </c>
      <c r="AX317" s="2" t="s">
        <v>6</v>
      </c>
      <c r="AZ317" s="2">
        <v>0.125</v>
      </c>
      <c r="BA317" s="2" t="s">
        <v>6</v>
      </c>
      <c r="BC317" s="141">
        <v>0.26070420723638449</v>
      </c>
      <c r="BD317" s="141" t="s">
        <v>5</v>
      </c>
    </row>
    <row r="318" spans="1:56" s="2" customFormat="1" x14ac:dyDescent="0.25">
      <c r="A318" s="2" t="s">
        <v>326</v>
      </c>
      <c r="B318" s="2">
        <v>2005</v>
      </c>
      <c r="C318" s="116" t="s">
        <v>330</v>
      </c>
      <c r="D318" s="117">
        <v>1</v>
      </c>
      <c r="E318" s="2" t="s">
        <v>2</v>
      </c>
      <c r="G318" s="7">
        <v>0.91663523198792907</v>
      </c>
      <c r="H318" s="7" t="s">
        <v>2</v>
      </c>
      <c r="J318" s="117">
        <v>0.37777777777777777</v>
      </c>
      <c r="K318" s="2" t="s">
        <v>5</v>
      </c>
      <c r="M318" s="117">
        <v>0.14929577464788732</v>
      </c>
      <c r="N318" s="2" t="s">
        <v>6</v>
      </c>
      <c r="P318" s="7">
        <v>0</v>
      </c>
      <c r="Q318" s="2" t="s">
        <v>6</v>
      </c>
      <c r="S318" s="7">
        <v>0</v>
      </c>
      <c r="T318" s="2" t="s">
        <v>6</v>
      </c>
      <c r="V318" s="7">
        <v>0</v>
      </c>
      <c r="W318" s="2" t="s">
        <v>6</v>
      </c>
      <c r="Y318" s="7">
        <v>0</v>
      </c>
      <c r="Z318" s="2" t="s">
        <v>6</v>
      </c>
      <c r="AB318" s="51">
        <v>1</v>
      </c>
      <c r="AC318" s="2" t="s">
        <v>2</v>
      </c>
      <c r="AE318" s="51">
        <v>0.1</v>
      </c>
      <c r="AF318" s="2" t="s">
        <v>6</v>
      </c>
      <c r="AH318" s="7">
        <v>0</v>
      </c>
      <c r="AI318" s="2" t="s">
        <v>6</v>
      </c>
      <c r="AK318" s="7">
        <v>0</v>
      </c>
      <c r="AL318" s="2" t="s">
        <v>6</v>
      </c>
      <c r="AN318" s="7">
        <v>0.68</v>
      </c>
      <c r="AO318" s="2" t="s">
        <v>3</v>
      </c>
      <c r="AQ318" s="7">
        <v>1</v>
      </c>
      <c r="AR318" s="2" t="s">
        <v>2</v>
      </c>
      <c r="AT318" s="7">
        <v>0</v>
      </c>
      <c r="AU318" s="2" t="s">
        <v>6</v>
      </c>
      <c r="AW318" s="7">
        <v>0</v>
      </c>
      <c r="AX318" s="2" t="s">
        <v>6</v>
      </c>
      <c r="AZ318" s="2">
        <v>0</v>
      </c>
      <c r="BA318" s="2" t="s">
        <v>6</v>
      </c>
      <c r="BC318" s="141">
        <v>0.28753911684196298</v>
      </c>
      <c r="BD318" s="141" t="s">
        <v>5</v>
      </c>
    </row>
    <row r="319" spans="1:56" s="2" customFormat="1" x14ac:dyDescent="0.25">
      <c r="A319" s="2" t="s">
        <v>326</v>
      </c>
      <c r="B319" s="2">
        <v>2006</v>
      </c>
      <c r="C319" s="116" t="s">
        <v>331</v>
      </c>
      <c r="D319" s="117">
        <v>0.89198036006546644</v>
      </c>
      <c r="E319" s="2" t="s">
        <v>2</v>
      </c>
      <c r="G319" s="7">
        <v>8.2478295185477501E-2</v>
      </c>
      <c r="H319" s="7" t="s">
        <v>6</v>
      </c>
      <c r="J319" s="117">
        <v>0</v>
      </c>
      <c r="K319" s="2" t="s">
        <v>6</v>
      </c>
      <c r="M319" s="117">
        <v>0</v>
      </c>
      <c r="N319" s="2" t="s">
        <v>6</v>
      </c>
      <c r="P319" s="7">
        <v>0</v>
      </c>
      <c r="Q319" s="2" t="s">
        <v>6</v>
      </c>
      <c r="S319" s="7">
        <v>0</v>
      </c>
      <c r="T319" s="2" t="s">
        <v>6</v>
      </c>
      <c r="V319" s="7">
        <v>0</v>
      </c>
      <c r="W319" s="2" t="s">
        <v>6</v>
      </c>
      <c r="Y319" s="7">
        <v>0</v>
      </c>
      <c r="Z319" s="2" t="s">
        <v>6</v>
      </c>
      <c r="AB319" s="51">
        <v>0</v>
      </c>
      <c r="AC319" s="2" t="s">
        <v>6</v>
      </c>
      <c r="AE319" s="51">
        <v>0</v>
      </c>
      <c r="AF319" s="2" t="s">
        <v>6</v>
      </c>
      <c r="AH319" s="7">
        <v>0</v>
      </c>
      <c r="AI319" s="2" t="s">
        <v>6</v>
      </c>
      <c r="AK319" s="7">
        <v>0</v>
      </c>
      <c r="AL319" s="2" t="s">
        <v>6</v>
      </c>
      <c r="AN319" s="7">
        <v>0.68</v>
      </c>
      <c r="AO319" s="2" t="s">
        <v>3</v>
      </c>
      <c r="AQ319" s="7">
        <v>0</v>
      </c>
      <c r="AR319" s="2" t="s">
        <v>6</v>
      </c>
      <c r="AT319" s="7">
        <v>3.246753246753247E-3</v>
      </c>
      <c r="AU319" s="2" t="s">
        <v>6</v>
      </c>
      <c r="AW319" s="7">
        <v>0</v>
      </c>
      <c r="AX319" s="2" t="s">
        <v>6</v>
      </c>
      <c r="AZ319" s="2">
        <v>0.3125</v>
      </c>
      <c r="BA319" s="2" t="s">
        <v>5</v>
      </c>
      <c r="BC319" s="141">
        <v>9.8672608087222516E-2</v>
      </c>
      <c r="BD319" s="141" t="s">
        <v>6</v>
      </c>
    </row>
    <row r="320" spans="1:56" s="2" customFormat="1" x14ac:dyDescent="0.25">
      <c r="A320" s="2" t="s">
        <v>326</v>
      </c>
      <c r="B320" s="2">
        <v>2007</v>
      </c>
      <c r="C320" s="116" t="s">
        <v>332</v>
      </c>
      <c r="D320" s="117">
        <v>1</v>
      </c>
      <c r="E320" s="2" t="s">
        <v>2</v>
      </c>
      <c r="G320" s="7">
        <v>0</v>
      </c>
      <c r="H320" s="7" t="s">
        <v>6</v>
      </c>
      <c r="J320" s="117">
        <v>0.56666666666666665</v>
      </c>
      <c r="K320" s="2" t="s">
        <v>4</v>
      </c>
      <c r="M320" s="117">
        <v>0</v>
      </c>
      <c r="N320" s="2" t="s">
        <v>6</v>
      </c>
      <c r="P320" s="7">
        <v>0</v>
      </c>
      <c r="Q320" s="2" t="s">
        <v>6</v>
      </c>
      <c r="S320" s="7">
        <v>0</v>
      </c>
      <c r="T320" s="2" t="s">
        <v>6</v>
      </c>
      <c r="V320" s="7">
        <v>0</v>
      </c>
      <c r="W320" s="2" t="s">
        <v>6</v>
      </c>
      <c r="Y320" s="7">
        <v>0</v>
      </c>
      <c r="Z320" s="2" t="s">
        <v>6</v>
      </c>
      <c r="AB320" s="51">
        <v>0.1</v>
      </c>
      <c r="AC320" s="2" t="s">
        <v>6</v>
      </c>
      <c r="AE320" s="51">
        <v>0.95000000000000007</v>
      </c>
      <c r="AF320" s="2" t="s">
        <v>2</v>
      </c>
      <c r="AH320" s="7">
        <v>1</v>
      </c>
      <c r="AI320" s="2" t="s">
        <v>2</v>
      </c>
      <c r="AK320" s="7">
        <v>0</v>
      </c>
      <c r="AL320" s="2" t="s">
        <v>6</v>
      </c>
      <c r="AN320" s="7">
        <v>0</v>
      </c>
      <c r="AO320" s="2" t="s">
        <v>6</v>
      </c>
      <c r="AQ320" s="7">
        <v>0</v>
      </c>
      <c r="AR320" s="2" t="s">
        <v>6</v>
      </c>
      <c r="AT320" s="7">
        <v>0.79999999999999993</v>
      </c>
      <c r="AU320" s="2" t="s">
        <v>3</v>
      </c>
      <c r="AW320" s="7">
        <v>0</v>
      </c>
      <c r="AX320" s="2" t="s">
        <v>6</v>
      </c>
      <c r="AZ320" s="2">
        <v>0.3125</v>
      </c>
      <c r="BA320" s="2" t="s">
        <v>5</v>
      </c>
      <c r="BC320" s="141">
        <v>0.30479166666666668</v>
      </c>
      <c r="BD320" s="141" t="s">
        <v>5</v>
      </c>
    </row>
    <row r="321" spans="1:56" s="2" customFormat="1" x14ac:dyDescent="0.25">
      <c r="A321" s="2" t="s">
        <v>326</v>
      </c>
      <c r="B321" s="2">
        <v>2008</v>
      </c>
      <c r="C321" s="116" t="s">
        <v>333</v>
      </c>
      <c r="D321" s="117">
        <v>1</v>
      </c>
      <c r="E321" s="2" t="s">
        <v>2</v>
      </c>
      <c r="G321" s="7">
        <v>0.43922552886339189</v>
      </c>
      <c r="H321" s="7" t="s">
        <v>4</v>
      </c>
      <c r="J321" s="117">
        <v>1</v>
      </c>
      <c r="K321" s="2" t="s">
        <v>2</v>
      </c>
      <c r="M321" s="117">
        <v>0.5552083333333333</v>
      </c>
      <c r="N321" s="2" t="s">
        <v>4</v>
      </c>
      <c r="P321" s="7">
        <v>0</v>
      </c>
      <c r="Q321" s="2" t="s">
        <v>6</v>
      </c>
      <c r="S321" s="7">
        <v>0</v>
      </c>
      <c r="T321" s="2" t="s">
        <v>6</v>
      </c>
      <c r="V321" s="7">
        <v>0</v>
      </c>
      <c r="W321" s="2" t="s">
        <v>6</v>
      </c>
      <c r="Y321" s="7">
        <v>0</v>
      </c>
      <c r="Z321" s="2" t="s">
        <v>6</v>
      </c>
      <c r="AB321" s="51">
        <v>0.1</v>
      </c>
      <c r="AC321" s="2" t="s">
        <v>6</v>
      </c>
      <c r="AE321" s="51">
        <v>0.1</v>
      </c>
      <c r="AF321" s="2" t="s">
        <v>6</v>
      </c>
      <c r="AH321" s="7">
        <v>1</v>
      </c>
      <c r="AI321" s="2" t="s">
        <v>2</v>
      </c>
      <c r="AK321" s="7">
        <v>1</v>
      </c>
      <c r="AL321" s="2" t="s">
        <v>2</v>
      </c>
      <c r="AN321" s="7">
        <v>0</v>
      </c>
      <c r="AO321" s="2" t="s">
        <v>6</v>
      </c>
      <c r="AQ321" s="7">
        <v>0</v>
      </c>
      <c r="AR321" s="2" t="s">
        <v>6</v>
      </c>
      <c r="AT321" s="7">
        <v>1</v>
      </c>
      <c r="AU321" s="2" t="s">
        <v>2</v>
      </c>
      <c r="AW321" s="7">
        <v>0</v>
      </c>
      <c r="AX321" s="2" t="s">
        <v>6</v>
      </c>
      <c r="AZ321" s="2">
        <v>0.5</v>
      </c>
      <c r="BA321" s="2" t="s">
        <v>4</v>
      </c>
      <c r="BC321" s="141">
        <v>0.46248210977650295</v>
      </c>
      <c r="BD321" s="141" t="s">
        <v>4</v>
      </c>
    </row>
    <row r="322" spans="1:56" s="2" customFormat="1" x14ac:dyDescent="0.25">
      <c r="A322" s="2" t="s">
        <v>326</v>
      </c>
      <c r="B322" s="2">
        <v>2009</v>
      </c>
      <c r="C322" s="116" t="s">
        <v>334</v>
      </c>
      <c r="D322" s="117">
        <v>1</v>
      </c>
      <c r="E322" s="2" t="s">
        <v>2</v>
      </c>
      <c r="G322" s="7">
        <v>0.73697874411812425</v>
      </c>
      <c r="H322" s="7" t="s">
        <v>3</v>
      </c>
      <c r="J322" s="117">
        <v>0.8666666666666667</v>
      </c>
      <c r="K322" s="2" t="s">
        <v>2</v>
      </c>
      <c r="M322" s="117">
        <v>0.74509803921568629</v>
      </c>
      <c r="N322" s="2" t="s">
        <v>3</v>
      </c>
      <c r="P322" s="7">
        <v>0</v>
      </c>
      <c r="Q322" s="2" t="s">
        <v>6</v>
      </c>
      <c r="S322" s="7">
        <v>1</v>
      </c>
      <c r="T322" s="2" t="s">
        <v>2</v>
      </c>
      <c r="V322" s="7">
        <v>0</v>
      </c>
      <c r="W322" s="2" t="s">
        <v>6</v>
      </c>
      <c r="Y322" s="7">
        <v>0</v>
      </c>
      <c r="Z322" s="2" t="s">
        <v>6</v>
      </c>
      <c r="AB322" s="51">
        <v>0.1</v>
      </c>
      <c r="AC322" s="2" t="s">
        <v>6</v>
      </c>
      <c r="AE322" s="51">
        <v>0.1</v>
      </c>
      <c r="AF322" s="2" t="s">
        <v>6</v>
      </c>
      <c r="AH322" s="7">
        <v>1</v>
      </c>
      <c r="AI322" s="2" t="s">
        <v>2</v>
      </c>
      <c r="AK322" s="7">
        <v>0</v>
      </c>
      <c r="AL322" s="2" t="s">
        <v>6</v>
      </c>
      <c r="AN322" s="7">
        <v>0</v>
      </c>
      <c r="AO322" s="2" t="s">
        <v>6</v>
      </c>
      <c r="AQ322" s="7">
        <v>0</v>
      </c>
      <c r="AR322" s="2" t="s">
        <v>6</v>
      </c>
      <c r="AT322" s="7">
        <v>1</v>
      </c>
      <c r="AU322" s="2" t="s">
        <v>2</v>
      </c>
      <c r="AW322" s="7">
        <v>0</v>
      </c>
      <c r="AX322" s="2" t="s">
        <v>6</v>
      </c>
      <c r="AZ322" s="2">
        <v>0.1875</v>
      </c>
      <c r="BA322" s="2" t="s">
        <v>6</v>
      </c>
      <c r="BC322" s="141">
        <v>0.46740040779414149</v>
      </c>
      <c r="BD322" s="141" t="s">
        <v>4</v>
      </c>
    </row>
    <row r="323" spans="1:56" s="2" customFormat="1" x14ac:dyDescent="0.25">
      <c r="A323" s="2" t="s">
        <v>326</v>
      </c>
      <c r="B323" s="2">
        <v>2010</v>
      </c>
      <c r="C323" s="116" t="s">
        <v>335</v>
      </c>
      <c r="D323" s="117">
        <v>1</v>
      </c>
      <c r="E323" s="2" t="s">
        <v>2</v>
      </c>
      <c r="G323" s="7">
        <v>0.12805107022155462</v>
      </c>
      <c r="H323" s="7" t="s">
        <v>6</v>
      </c>
      <c r="J323" s="117">
        <v>0.80833333333333335</v>
      </c>
      <c r="K323" s="2" t="s">
        <v>2</v>
      </c>
      <c r="M323" s="117">
        <v>0.68965517241379315</v>
      </c>
      <c r="N323" s="2" t="s">
        <v>3</v>
      </c>
      <c r="P323" s="7">
        <v>0</v>
      </c>
      <c r="Q323" s="2" t="s">
        <v>6</v>
      </c>
      <c r="S323" s="7">
        <v>0.90140845070422537</v>
      </c>
      <c r="T323" s="2" t="s">
        <v>2</v>
      </c>
      <c r="V323" s="7">
        <v>0</v>
      </c>
      <c r="W323" s="2" t="s">
        <v>6</v>
      </c>
      <c r="Y323" s="7">
        <v>2.2530980097634247E-3</v>
      </c>
      <c r="Z323" s="2" t="s">
        <v>6</v>
      </c>
      <c r="AB323" s="51">
        <v>0.75</v>
      </c>
      <c r="AC323" s="2" t="s">
        <v>3</v>
      </c>
      <c r="AE323" s="51">
        <v>0.1</v>
      </c>
      <c r="AF323" s="2" t="s">
        <v>6</v>
      </c>
      <c r="AH323" s="7">
        <v>0.70422535211267601</v>
      </c>
      <c r="AI323" s="2" t="s">
        <v>3</v>
      </c>
      <c r="AK323" s="7">
        <v>1.8775816748028539E-2</v>
      </c>
      <c r="AL323" s="2" t="s">
        <v>6</v>
      </c>
      <c r="AN323" s="7">
        <v>0.34</v>
      </c>
      <c r="AO323" s="2" t="s">
        <v>5</v>
      </c>
      <c r="AQ323" s="7">
        <v>0</v>
      </c>
      <c r="AR323" s="2" t="s">
        <v>6</v>
      </c>
      <c r="AT323" s="7">
        <v>1</v>
      </c>
      <c r="AU323" s="2" t="s">
        <v>2</v>
      </c>
      <c r="AW323" s="7">
        <v>0</v>
      </c>
      <c r="AX323" s="2" t="s">
        <v>6</v>
      </c>
      <c r="AZ323" s="2">
        <v>0.3125</v>
      </c>
      <c r="BA323" s="2" t="s">
        <v>5</v>
      </c>
      <c r="BC323" s="141">
        <v>0.46265953996452513</v>
      </c>
      <c r="BD323" s="141" t="s">
        <v>4</v>
      </c>
    </row>
    <row r="324" spans="1:56" s="2" customFormat="1" x14ac:dyDescent="0.25">
      <c r="A324" s="2" t="s">
        <v>326</v>
      </c>
      <c r="B324" s="2">
        <v>2011</v>
      </c>
      <c r="C324" s="116" t="s">
        <v>336</v>
      </c>
      <c r="D324" s="117">
        <v>1</v>
      </c>
      <c r="E324" s="2" t="s">
        <v>2</v>
      </c>
      <c r="G324" s="7">
        <v>0.53695288208562542</v>
      </c>
      <c r="H324" s="7" t="s">
        <v>4</v>
      </c>
      <c r="J324" s="117">
        <v>0.4</v>
      </c>
      <c r="K324" s="2" t="s">
        <v>5</v>
      </c>
      <c r="M324" s="117">
        <v>0</v>
      </c>
      <c r="N324" s="2" t="s">
        <v>6</v>
      </c>
      <c r="P324" s="7">
        <v>0</v>
      </c>
      <c r="Q324" s="2" t="s">
        <v>6</v>
      </c>
      <c r="S324" s="7">
        <v>0</v>
      </c>
      <c r="T324" s="2" t="s">
        <v>6</v>
      </c>
      <c r="V324" s="7">
        <v>0</v>
      </c>
      <c r="W324" s="2" t="s">
        <v>6</v>
      </c>
      <c r="Y324" s="7">
        <v>0</v>
      </c>
      <c r="Z324" s="2" t="s">
        <v>6</v>
      </c>
      <c r="AB324" s="51">
        <v>0.8</v>
      </c>
      <c r="AC324" s="2" t="s">
        <v>3</v>
      </c>
      <c r="AE324" s="51">
        <v>0.8</v>
      </c>
      <c r="AF324" s="2" t="s">
        <v>3</v>
      </c>
      <c r="AH324" s="7">
        <v>0</v>
      </c>
      <c r="AI324" s="2" t="s">
        <v>6</v>
      </c>
      <c r="AK324" s="7">
        <v>0</v>
      </c>
      <c r="AL324" s="2" t="s">
        <v>6</v>
      </c>
      <c r="AN324" s="7">
        <v>0</v>
      </c>
      <c r="AO324" s="2" t="s">
        <v>6</v>
      </c>
      <c r="AQ324" s="7">
        <v>0</v>
      </c>
      <c r="AR324" s="2" t="s">
        <v>6</v>
      </c>
      <c r="AT324" s="7">
        <v>0</v>
      </c>
      <c r="AU324" s="2" t="s">
        <v>6</v>
      </c>
      <c r="AW324" s="7">
        <v>0</v>
      </c>
      <c r="AX324" s="2" t="s">
        <v>6</v>
      </c>
      <c r="AZ324" s="2">
        <v>0</v>
      </c>
      <c r="BA324" s="2" t="s">
        <v>6</v>
      </c>
      <c r="BC324" s="141">
        <v>0.19684764410428129</v>
      </c>
      <c r="BD324" s="141" t="s">
        <v>6</v>
      </c>
    </row>
    <row r="325" spans="1:56" s="2" customFormat="1" x14ac:dyDescent="0.25">
      <c r="A325" s="2" t="s">
        <v>337</v>
      </c>
      <c r="B325" s="2">
        <v>2101</v>
      </c>
      <c r="C325" s="116" t="s">
        <v>337</v>
      </c>
      <c r="D325" s="117">
        <v>0.34193200861862583</v>
      </c>
      <c r="E325" s="2" t="s">
        <v>5</v>
      </c>
      <c r="G325" s="7">
        <v>0</v>
      </c>
      <c r="H325" s="7" t="s">
        <v>6</v>
      </c>
      <c r="J325" s="117">
        <v>0</v>
      </c>
      <c r="K325" s="2" t="s">
        <v>6</v>
      </c>
      <c r="M325" s="117">
        <v>0</v>
      </c>
      <c r="N325" s="2" t="s">
        <v>6</v>
      </c>
      <c r="P325" s="7">
        <v>0</v>
      </c>
      <c r="Q325" s="2" t="s">
        <v>6</v>
      </c>
      <c r="S325" s="7">
        <v>0</v>
      </c>
      <c r="T325" s="2" t="s">
        <v>6</v>
      </c>
      <c r="V325" s="7">
        <v>0</v>
      </c>
      <c r="W325" s="2" t="s">
        <v>6</v>
      </c>
      <c r="Y325" s="7">
        <v>0</v>
      </c>
      <c r="Z325" s="2" t="s">
        <v>6</v>
      </c>
      <c r="AB325" s="51">
        <v>0</v>
      </c>
      <c r="AC325" s="2" t="s">
        <v>6</v>
      </c>
      <c r="AE325" s="51">
        <v>0</v>
      </c>
      <c r="AF325" s="2" t="s">
        <v>6</v>
      </c>
      <c r="AH325" s="7">
        <v>0</v>
      </c>
      <c r="AI325" s="2" t="s">
        <v>6</v>
      </c>
      <c r="AK325" s="7">
        <v>0</v>
      </c>
      <c r="AL325" s="2" t="s">
        <v>6</v>
      </c>
      <c r="AN325" s="7">
        <v>0</v>
      </c>
      <c r="AO325" s="2" t="s">
        <v>6</v>
      </c>
      <c r="AQ325" s="7">
        <v>0</v>
      </c>
      <c r="AR325" s="2" t="s">
        <v>6</v>
      </c>
      <c r="AT325" s="7">
        <v>0.875</v>
      </c>
      <c r="AU325" s="2" t="s">
        <v>2</v>
      </c>
      <c r="AW325" s="7">
        <v>0</v>
      </c>
      <c r="AX325" s="2" t="s">
        <v>6</v>
      </c>
      <c r="AZ325" s="2">
        <v>0.4375</v>
      </c>
      <c r="BA325" s="2" t="s">
        <v>4</v>
      </c>
      <c r="BC325" s="141">
        <v>0.14356820086186259</v>
      </c>
      <c r="BD325" s="141" t="s">
        <v>6</v>
      </c>
    </row>
    <row r="326" spans="1:56" s="2" customFormat="1" x14ac:dyDescent="0.25">
      <c r="A326" s="2" t="s">
        <v>337</v>
      </c>
      <c r="B326" s="2">
        <v>2102</v>
      </c>
      <c r="C326" s="116" t="s">
        <v>338</v>
      </c>
      <c r="D326" s="117">
        <v>0.62480294272201786</v>
      </c>
      <c r="E326" s="2" t="s">
        <v>3</v>
      </c>
      <c r="G326" s="7">
        <v>4.6479701902333789E-2</v>
      </c>
      <c r="H326" s="7" t="s">
        <v>6</v>
      </c>
      <c r="J326" s="117">
        <v>0</v>
      </c>
      <c r="K326" s="2" t="s">
        <v>6</v>
      </c>
      <c r="M326" s="117">
        <v>0</v>
      </c>
      <c r="N326" s="2" t="s">
        <v>6</v>
      </c>
      <c r="P326" s="7">
        <v>0</v>
      </c>
      <c r="Q326" s="2" t="s">
        <v>6</v>
      </c>
      <c r="S326" s="7">
        <v>0</v>
      </c>
      <c r="T326" s="2" t="s">
        <v>6</v>
      </c>
      <c r="V326" s="7">
        <v>0</v>
      </c>
      <c r="W326" s="2" t="s">
        <v>6</v>
      </c>
      <c r="Y326" s="7">
        <v>0</v>
      </c>
      <c r="Z326" s="2" t="s">
        <v>6</v>
      </c>
      <c r="AB326" s="51">
        <v>0</v>
      </c>
      <c r="AC326" s="2" t="s">
        <v>6</v>
      </c>
      <c r="AE326" s="51">
        <v>0</v>
      </c>
      <c r="AF326" s="2" t="s">
        <v>6</v>
      </c>
      <c r="AH326" s="7">
        <v>0</v>
      </c>
      <c r="AI326" s="2" t="s">
        <v>6</v>
      </c>
      <c r="AK326" s="7">
        <v>0</v>
      </c>
      <c r="AL326" s="2" t="s">
        <v>6</v>
      </c>
      <c r="AN326" s="7">
        <v>0</v>
      </c>
      <c r="AO326" s="2" t="s">
        <v>6</v>
      </c>
      <c r="AQ326" s="7">
        <v>0</v>
      </c>
      <c r="AR326" s="2" t="s">
        <v>6</v>
      </c>
      <c r="AT326" s="7">
        <v>1</v>
      </c>
      <c r="AU326" s="2" t="s">
        <v>2</v>
      </c>
      <c r="AW326" s="7">
        <v>0</v>
      </c>
      <c r="AX326" s="2" t="s">
        <v>6</v>
      </c>
      <c r="AZ326" s="2">
        <v>0.1875</v>
      </c>
      <c r="BA326" s="2" t="s">
        <v>6</v>
      </c>
      <c r="BC326" s="141">
        <v>0.1429391322312176</v>
      </c>
      <c r="BD326" s="141" t="s">
        <v>6</v>
      </c>
    </row>
    <row r="327" spans="1:56" s="2" customFormat="1" x14ac:dyDescent="0.25">
      <c r="A327" s="2" t="s">
        <v>337</v>
      </c>
      <c r="B327" s="2">
        <v>2103</v>
      </c>
      <c r="C327" s="116" t="s">
        <v>339</v>
      </c>
      <c r="D327" s="117">
        <v>1</v>
      </c>
      <c r="E327" s="2" t="s">
        <v>2</v>
      </c>
      <c r="G327" s="7">
        <v>0</v>
      </c>
      <c r="H327" s="7" t="s">
        <v>6</v>
      </c>
      <c r="J327" s="117">
        <v>0</v>
      </c>
      <c r="K327" s="2" t="s">
        <v>6</v>
      </c>
      <c r="M327" s="117">
        <v>0</v>
      </c>
      <c r="N327" s="2" t="s">
        <v>6</v>
      </c>
      <c r="P327" s="7">
        <v>0</v>
      </c>
      <c r="Q327" s="2" t="s">
        <v>6</v>
      </c>
      <c r="S327" s="7">
        <v>0</v>
      </c>
      <c r="T327" s="2" t="s">
        <v>6</v>
      </c>
      <c r="V327" s="7">
        <v>0</v>
      </c>
      <c r="W327" s="2" t="s">
        <v>6</v>
      </c>
      <c r="Y327" s="7">
        <v>0</v>
      </c>
      <c r="Z327" s="2" t="s">
        <v>6</v>
      </c>
      <c r="AB327" s="51">
        <v>0</v>
      </c>
      <c r="AC327" s="2" t="s">
        <v>6</v>
      </c>
      <c r="AE327" s="51">
        <v>0</v>
      </c>
      <c r="AF327" s="2" t="s">
        <v>6</v>
      </c>
      <c r="AH327" s="7">
        <v>0</v>
      </c>
      <c r="AI327" s="2" t="s">
        <v>6</v>
      </c>
      <c r="AK327" s="7">
        <v>0</v>
      </c>
      <c r="AL327" s="2" t="s">
        <v>6</v>
      </c>
      <c r="AN327" s="7">
        <v>0</v>
      </c>
      <c r="AO327" s="2" t="s">
        <v>6</v>
      </c>
      <c r="AQ327" s="7">
        <v>0</v>
      </c>
      <c r="AR327" s="2" t="s">
        <v>6</v>
      </c>
      <c r="AT327" s="7">
        <v>0</v>
      </c>
      <c r="AU327" s="2" t="s">
        <v>6</v>
      </c>
      <c r="AW327" s="7">
        <v>0</v>
      </c>
      <c r="AX327" s="2" t="s">
        <v>6</v>
      </c>
      <c r="AZ327" s="2">
        <v>0.25</v>
      </c>
      <c r="BA327" s="2" t="s">
        <v>5</v>
      </c>
      <c r="BC327" s="141">
        <v>6.25E-2</v>
      </c>
      <c r="BD327" s="141" t="s">
        <v>6</v>
      </c>
    </row>
    <row r="328" spans="1:56" s="2" customFormat="1" x14ac:dyDescent="0.25">
      <c r="A328" s="2" t="s">
        <v>337</v>
      </c>
      <c r="B328" s="2">
        <v>2104</v>
      </c>
      <c r="C328" s="116" t="s">
        <v>340</v>
      </c>
      <c r="D328" s="117">
        <v>1</v>
      </c>
      <c r="E328" s="2" t="s">
        <v>2</v>
      </c>
      <c r="G328" s="7">
        <v>1</v>
      </c>
      <c r="H328" s="7" t="s">
        <v>2</v>
      </c>
      <c r="J328" s="117">
        <v>0</v>
      </c>
      <c r="K328" s="2" t="s">
        <v>6</v>
      </c>
      <c r="M328" s="117">
        <v>0</v>
      </c>
      <c r="N328" s="2" t="s">
        <v>6</v>
      </c>
      <c r="P328" s="7">
        <v>0</v>
      </c>
      <c r="Q328" s="2" t="s">
        <v>6</v>
      </c>
      <c r="S328" s="7">
        <v>0</v>
      </c>
      <c r="T328" s="2" t="s">
        <v>6</v>
      </c>
      <c r="V328" s="7">
        <v>0</v>
      </c>
      <c r="W328" s="2" t="s">
        <v>6</v>
      </c>
      <c r="Y328" s="7">
        <v>0</v>
      </c>
      <c r="Z328" s="2" t="s">
        <v>6</v>
      </c>
      <c r="AB328" s="51">
        <v>0</v>
      </c>
      <c r="AC328" s="2" t="s">
        <v>6</v>
      </c>
      <c r="AE328" s="51">
        <v>0</v>
      </c>
      <c r="AF328" s="2" t="s">
        <v>6</v>
      </c>
      <c r="AH328" s="7">
        <v>0</v>
      </c>
      <c r="AI328" s="2" t="s">
        <v>6</v>
      </c>
      <c r="AK328" s="7">
        <v>0</v>
      </c>
      <c r="AL328" s="2" t="s">
        <v>6</v>
      </c>
      <c r="AN328" s="7">
        <v>0</v>
      </c>
      <c r="AO328" s="2" t="s">
        <v>6</v>
      </c>
      <c r="AQ328" s="7">
        <v>0</v>
      </c>
      <c r="AR328" s="2" t="s">
        <v>6</v>
      </c>
      <c r="AT328" s="7">
        <v>0</v>
      </c>
      <c r="AU328" s="2" t="s">
        <v>6</v>
      </c>
      <c r="AW328" s="7">
        <v>0</v>
      </c>
      <c r="AX328" s="2" t="s">
        <v>6</v>
      </c>
      <c r="AZ328" s="2">
        <v>6.25E-2</v>
      </c>
      <c r="BA328" s="2" t="s">
        <v>6</v>
      </c>
      <c r="BC328" s="141">
        <v>0.10312500000000001</v>
      </c>
      <c r="BD328" s="141" t="s">
        <v>6</v>
      </c>
    </row>
    <row r="329" spans="1:56" s="2" customFormat="1" x14ac:dyDescent="0.25">
      <c r="A329" s="2" t="s">
        <v>337</v>
      </c>
      <c r="B329" s="2">
        <v>2105</v>
      </c>
      <c r="C329" s="116" t="s">
        <v>341</v>
      </c>
      <c r="D329" s="117">
        <v>9.2335546167773078E-2</v>
      </c>
      <c r="E329" s="2" t="s">
        <v>6</v>
      </c>
      <c r="G329" s="7">
        <v>0.11122715404699739</v>
      </c>
      <c r="H329" s="7" t="s">
        <v>6</v>
      </c>
      <c r="J329" s="117">
        <v>0.4</v>
      </c>
      <c r="K329" s="2" t="s">
        <v>5</v>
      </c>
      <c r="M329" s="117">
        <v>0.35897435897435903</v>
      </c>
      <c r="N329" s="2" t="s">
        <v>5</v>
      </c>
      <c r="P329" s="7">
        <v>0</v>
      </c>
      <c r="Q329" s="2" t="s">
        <v>6</v>
      </c>
      <c r="S329" s="7">
        <v>0</v>
      </c>
      <c r="T329" s="2" t="s">
        <v>6</v>
      </c>
      <c r="V329" s="7">
        <v>0</v>
      </c>
      <c r="W329" s="2" t="s">
        <v>6</v>
      </c>
      <c r="Y329" s="7">
        <v>0</v>
      </c>
      <c r="Z329" s="2" t="s">
        <v>6</v>
      </c>
      <c r="AB329" s="51">
        <v>0</v>
      </c>
      <c r="AC329" s="2" t="s">
        <v>6</v>
      </c>
      <c r="AE329" s="51">
        <v>0</v>
      </c>
      <c r="AF329" s="2" t="s">
        <v>6</v>
      </c>
      <c r="AH329" s="7">
        <v>0</v>
      </c>
      <c r="AI329" s="2" t="s">
        <v>6</v>
      </c>
      <c r="AK329" s="7">
        <v>0</v>
      </c>
      <c r="AL329" s="2" t="s">
        <v>6</v>
      </c>
      <c r="AN329" s="7">
        <v>0</v>
      </c>
      <c r="AO329" s="2" t="s">
        <v>6</v>
      </c>
      <c r="AQ329" s="7">
        <v>0</v>
      </c>
      <c r="AR329" s="2" t="s">
        <v>6</v>
      </c>
      <c r="AT329" s="7">
        <v>0.77083333333333337</v>
      </c>
      <c r="AU329" s="2" t="s">
        <v>3</v>
      </c>
      <c r="AW329" s="7">
        <v>0</v>
      </c>
      <c r="AX329" s="2" t="s">
        <v>6</v>
      </c>
      <c r="AZ329" s="2">
        <v>0.1875</v>
      </c>
      <c r="BA329" s="2" t="s">
        <v>6</v>
      </c>
      <c r="BC329" s="141">
        <v>0.17253390424150777</v>
      </c>
      <c r="BD329" s="141" t="s">
        <v>6</v>
      </c>
    </row>
    <row r="330" spans="1:56" s="2" customFormat="1" x14ac:dyDescent="0.25">
      <c r="A330" s="2" t="s">
        <v>337</v>
      </c>
      <c r="B330" s="2">
        <v>2106</v>
      </c>
      <c r="C330" s="116" t="s">
        <v>342</v>
      </c>
      <c r="D330" s="117">
        <v>1</v>
      </c>
      <c r="E330" s="2" t="s">
        <v>2</v>
      </c>
      <c r="G330" s="7">
        <v>0</v>
      </c>
      <c r="H330" s="7" t="s">
        <v>6</v>
      </c>
      <c r="J330" s="117">
        <v>0</v>
      </c>
      <c r="K330" s="2" t="s">
        <v>6</v>
      </c>
      <c r="M330" s="117">
        <v>0</v>
      </c>
      <c r="N330" s="2" t="s">
        <v>6</v>
      </c>
      <c r="P330" s="7">
        <v>0</v>
      </c>
      <c r="Q330" s="2" t="s">
        <v>6</v>
      </c>
      <c r="S330" s="7">
        <v>0</v>
      </c>
      <c r="T330" s="2" t="s">
        <v>6</v>
      </c>
      <c r="V330" s="7">
        <v>0</v>
      </c>
      <c r="W330" s="2" t="s">
        <v>6</v>
      </c>
      <c r="Y330" s="7">
        <v>0</v>
      </c>
      <c r="Z330" s="2" t="s">
        <v>6</v>
      </c>
      <c r="AB330" s="51">
        <v>0</v>
      </c>
      <c r="AC330" s="2" t="s">
        <v>6</v>
      </c>
      <c r="AE330" s="51">
        <v>0</v>
      </c>
      <c r="AF330" s="2" t="s">
        <v>6</v>
      </c>
      <c r="AH330" s="7">
        <v>0</v>
      </c>
      <c r="AI330" s="2" t="s">
        <v>6</v>
      </c>
      <c r="AK330" s="7">
        <v>0</v>
      </c>
      <c r="AL330" s="2" t="s">
        <v>6</v>
      </c>
      <c r="AN330" s="7">
        <v>0</v>
      </c>
      <c r="AO330" s="2" t="s">
        <v>6</v>
      </c>
      <c r="AQ330" s="7">
        <v>0</v>
      </c>
      <c r="AR330" s="2" t="s">
        <v>6</v>
      </c>
      <c r="AT330" s="7">
        <v>1.1904761904761904E-2</v>
      </c>
      <c r="AU330" s="2" t="s">
        <v>6</v>
      </c>
      <c r="AW330" s="7">
        <v>0</v>
      </c>
      <c r="AX330" s="2" t="s">
        <v>6</v>
      </c>
      <c r="AZ330" s="2">
        <v>0.1875</v>
      </c>
      <c r="BA330" s="2" t="s">
        <v>6</v>
      </c>
      <c r="BC330" s="141">
        <v>6.0565476190476197E-2</v>
      </c>
      <c r="BD330" s="141" t="s">
        <v>6</v>
      </c>
    </row>
    <row r="331" spans="1:56" s="2" customFormat="1" x14ac:dyDescent="0.25">
      <c r="A331" s="2" t="s">
        <v>337</v>
      </c>
      <c r="B331" s="2">
        <v>2107</v>
      </c>
      <c r="C331" s="116" t="s">
        <v>343</v>
      </c>
      <c r="D331" s="117">
        <v>0.59006479481641472</v>
      </c>
      <c r="E331" s="2" t="s">
        <v>4</v>
      </c>
      <c r="G331" s="7">
        <v>0</v>
      </c>
      <c r="H331" s="7" t="s">
        <v>6</v>
      </c>
      <c r="J331" s="117">
        <v>0</v>
      </c>
      <c r="K331" s="2" t="s">
        <v>6</v>
      </c>
      <c r="M331" s="117">
        <v>0</v>
      </c>
      <c r="N331" s="2" t="s">
        <v>6</v>
      </c>
      <c r="P331" s="7">
        <v>0</v>
      </c>
      <c r="Q331" s="2" t="s">
        <v>6</v>
      </c>
      <c r="S331" s="7">
        <v>0</v>
      </c>
      <c r="T331" s="2" t="s">
        <v>6</v>
      </c>
      <c r="V331" s="7">
        <v>0</v>
      </c>
      <c r="W331" s="2" t="s">
        <v>6</v>
      </c>
      <c r="Y331" s="7">
        <v>0</v>
      </c>
      <c r="Z331" s="2" t="s">
        <v>6</v>
      </c>
      <c r="AB331" s="51">
        <v>0</v>
      </c>
      <c r="AC331" s="2" t="s">
        <v>6</v>
      </c>
      <c r="AE331" s="51">
        <v>0</v>
      </c>
      <c r="AF331" s="2" t="s">
        <v>6</v>
      </c>
      <c r="AH331" s="7">
        <v>0</v>
      </c>
      <c r="AI331" s="2" t="s">
        <v>6</v>
      </c>
      <c r="AK331" s="7">
        <v>0</v>
      </c>
      <c r="AL331" s="2" t="s">
        <v>6</v>
      </c>
      <c r="AN331" s="7">
        <v>0</v>
      </c>
      <c r="AO331" s="2" t="s">
        <v>6</v>
      </c>
      <c r="AQ331" s="7">
        <v>0</v>
      </c>
      <c r="AR331" s="2" t="s">
        <v>6</v>
      </c>
      <c r="AT331" s="7">
        <v>0</v>
      </c>
      <c r="AU331" s="2" t="s">
        <v>6</v>
      </c>
      <c r="AW331" s="7">
        <v>0</v>
      </c>
      <c r="AX331" s="2" t="s">
        <v>6</v>
      </c>
      <c r="AZ331" s="2">
        <v>0.375</v>
      </c>
      <c r="BA331" s="2" t="s">
        <v>5</v>
      </c>
      <c r="BC331" s="141">
        <v>4.8253239740820741E-2</v>
      </c>
      <c r="BD331" s="141" t="s">
        <v>6</v>
      </c>
    </row>
    <row r="332" spans="1:56" s="2" customFormat="1" x14ac:dyDescent="0.25">
      <c r="A332" s="2" t="s">
        <v>344</v>
      </c>
      <c r="B332" s="2">
        <v>2201</v>
      </c>
      <c r="C332" s="116" t="s">
        <v>344</v>
      </c>
      <c r="D332" s="117">
        <v>0.14461500599870797</v>
      </c>
      <c r="E332" s="2" t="s">
        <v>6</v>
      </c>
      <c r="G332" s="7">
        <v>0</v>
      </c>
      <c r="H332" s="7" t="s">
        <v>6</v>
      </c>
      <c r="J332" s="117">
        <v>0</v>
      </c>
      <c r="K332" s="2" t="s">
        <v>6</v>
      </c>
      <c r="M332" s="117">
        <v>0</v>
      </c>
      <c r="N332" s="2" t="s">
        <v>6</v>
      </c>
      <c r="P332" s="7">
        <v>0</v>
      </c>
      <c r="Q332" s="2" t="s">
        <v>6</v>
      </c>
      <c r="S332" s="7">
        <v>0</v>
      </c>
      <c r="T332" s="2" t="s">
        <v>6</v>
      </c>
      <c r="V332" s="7">
        <v>0</v>
      </c>
      <c r="W332" s="2" t="s">
        <v>6</v>
      </c>
      <c r="Y332" s="7">
        <v>0</v>
      </c>
      <c r="Z332" s="2" t="s">
        <v>6</v>
      </c>
      <c r="AB332" s="51">
        <v>0</v>
      </c>
      <c r="AC332" s="2" t="s">
        <v>6</v>
      </c>
      <c r="AE332" s="51">
        <v>0</v>
      </c>
      <c r="AF332" s="2" t="s">
        <v>6</v>
      </c>
      <c r="AH332" s="7">
        <v>0</v>
      </c>
      <c r="AI332" s="2" t="s">
        <v>6</v>
      </c>
      <c r="AK332" s="7">
        <v>0</v>
      </c>
      <c r="AL332" s="2" t="s">
        <v>6</v>
      </c>
      <c r="AN332" s="7">
        <v>0</v>
      </c>
      <c r="AO332" s="2" t="s">
        <v>6</v>
      </c>
      <c r="AQ332" s="7">
        <v>0</v>
      </c>
      <c r="AR332" s="2" t="s">
        <v>6</v>
      </c>
      <c r="AT332" s="7">
        <v>0.25642594859241125</v>
      </c>
      <c r="AU332" s="2" t="s">
        <v>5</v>
      </c>
      <c r="AW332" s="7">
        <v>0</v>
      </c>
      <c r="AX332" s="2" t="s">
        <v>6</v>
      </c>
      <c r="AZ332" s="2">
        <v>0.125</v>
      </c>
      <c r="BA332" s="2" t="s">
        <v>6</v>
      </c>
      <c r="BC332" s="141">
        <v>4.635409545911192E-2</v>
      </c>
      <c r="BD332" s="141" t="s">
        <v>6</v>
      </c>
    </row>
    <row r="333" spans="1:56" s="2" customFormat="1" x14ac:dyDescent="0.25">
      <c r="A333" s="2" t="s">
        <v>344</v>
      </c>
      <c r="B333" s="2">
        <v>2202</v>
      </c>
      <c r="C333" s="116" t="s">
        <v>35</v>
      </c>
      <c r="D333" s="117">
        <v>1</v>
      </c>
      <c r="E333" s="2" t="s">
        <v>2</v>
      </c>
      <c r="G333" s="7">
        <v>1</v>
      </c>
      <c r="H333" s="7" t="s">
        <v>2</v>
      </c>
      <c r="J333" s="117">
        <v>0</v>
      </c>
      <c r="K333" s="2" t="s">
        <v>6</v>
      </c>
      <c r="M333" s="117">
        <v>0.95</v>
      </c>
      <c r="N333" s="2" t="s">
        <v>2</v>
      </c>
      <c r="P333" s="7">
        <v>0</v>
      </c>
      <c r="Q333" s="2" t="s">
        <v>6</v>
      </c>
      <c r="S333" s="7">
        <v>0</v>
      </c>
      <c r="T333" s="2" t="s">
        <v>6</v>
      </c>
      <c r="V333" s="7">
        <v>0</v>
      </c>
      <c r="W333" s="2" t="s">
        <v>6</v>
      </c>
      <c r="Y333" s="7">
        <v>0</v>
      </c>
      <c r="Z333" s="2" t="s">
        <v>6</v>
      </c>
      <c r="AB333" s="51">
        <v>0</v>
      </c>
      <c r="AC333" s="2" t="s">
        <v>6</v>
      </c>
      <c r="AE333" s="51">
        <v>0</v>
      </c>
      <c r="AF333" s="2" t="s">
        <v>6</v>
      </c>
      <c r="AH333" s="7">
        <v>0</v>
      </c>
      <c r="AI333" s="2" t="s">
        <v>6</v>
      </c>
      <c r="AK333" s="7">
        <v>0</v>
      </c>
      <c r="AL333" s="2" t="s">
        <v>6</v>
      </c>
      <c r="AN333" s="7">
        <v>0</v>
      </c>
      <c r="AO333" s="2" t="s">
        <v>6</v>
      </c>
      <c r="AQ333" s="7">
        <v>0</v>
      </c>
      <c r="AR333" s="2" t="s">
        <v>6</v>
      </c>
      <c r="AT333" s="7">
        <v>6.8807339449541288E-2</v>
      </c>
      <c r="AU333" s="2" t="s">
        <v>6</v>
      </c>
      <c r="AW333" s="7">
        <v>0</v>
      </c>
      <c r="AX333" s="2" t="s">
        <v>6</v>
      </c>
      <c r="AZ333" s="2">
        <v>0</v>
      </c>
      <c r="BA333" s="2" t="s">
        <v>6</v>
      </c>
      <c r="BC333" s="141">
        <v>0.20188073394495415</v>
      </c>
      <c r="BD333" s="141" t="s">
        <v>5</v>
      </c>
    </row>
    <row r="334" spans="1:56" s="2" customFormat="1" x14ac:dyDescent="0.25">
      <c r="A334" s="2" t="s">
        <v>344</v>
      </c>
      <c r="B334" s="2">
        <v>2203</v>
      </c>
      <c r="C334" s="116" t="s">
        <v>345</v>
      </c>
      <c r="D334" s="117">
        <v>0.75045207956600357</v>
      </c>
      <c r="E334" s="2" t="s">
        <v>3</v>
      </c>
      <c r="G334" s="7">
        <v>6.6880684858212955E-2</v>
      </c>
      <c r="H334" s="7" t="s">
        <v>6</v>
      </c>
      <c r="J334" s="117">
        <v>0.16666666666666666</v>
      </c>
      <c r="K334" s="2" t="s">
        <v>6</v>
      </c>
      <c r="M334" s="117">
        <v>0.16666666666666666</v>
      </c>
      <c r="N334" s="2" t="s">
        <v>6</v>
      </c>
      <c r="P334" s="7">
        <v>0</v>
      </c>
      <c r="Q334" s="2" t="s">
        <v>6</v>
      </c>
      <c r="S334" s="7">
        <v>0</v>
      </c>
      <c r="T334" s="2" t="s">
        <v>6</v>
      </c>
      <c r="V334" s="7">
        <v>0</v>
      </c>
      <c r="W334" s="2" t="s">
        <v>6</v>
      </c>
      <c r="Y334" s="7">
        <v>0</v>
      </c>
      <c r="Z334" s="2" t="s">
        <v>6</v>
      </c>
      <c r="AB334" s="51">
        <v>0.1</v>
      </c>
      <c r="AC334" s="2" t="s">
        <v>6</v>
      </c>
      <c r="AE334" s="51">
        <v>0.1</v>
      </c>
      <c r="AF334" s="2" t="s">
        <v>6</v>
      </c>
      <c r="AH334" s="7">
        <v>0</v>
      </c>
      <c r="AI334" s="2" t="s">
        <v>6</v>
      </c>
      <c r="AK334" s="7">
        <v>0</v>
      </c>
      <c r="AL334" s="2" t="s">
        <v>6</v>
      </c>
      <c r="AN334" s="7">
        <v>0</v>
      </c>
      <c r="AO334" s="2" t="s">
        <v>6</v>
      </c>
      <c r="AQ334" s="7">
        <v>0</v>
      </c>
      <c r="AR334" s="2" t="s">
        <v>6</v>
      </c>
      <c r="AT334" s="7">
        <v>0.75</v>
      </c>
      <c r="AU334" s="2" t="s">
        <v>3</v>
      </c>
      <c r="AW334" s="7">
        <v>0</v>
      </c>
      <c r="AX334" s="2" t="s">
        <v>6</v>
      </c>
      <c r="AZ334" s="2">
        <v>0.1875</v>
      </c>
      <c r="BA334" s="2" t="s">
        <v>6</v>
      </c>
      <c r="BC334" s="141">
        <v>0.16857497155454418</v>
      </c>
      <c r="BD334" s="141" t="s">
        <v>6</v>
      </c>
    </row>
    <row r="335" spans="1:56" s="2" customFormat="1" x14ac:dyDescent="0.25">
      <c r="A335" s="2" t="s">
        <v>344</v>
      </c>
      <c r="B335" s="2">
        <v>2204</v>
      </c>
      <c r="C335" s="116" t="s">
        <v>346</v>
      </c>
      <c r="D335" s="117">
        <v>1</v>
      </c>
      <c r="E335" s="2" t="s">
        <v>2</v>
      </c>
      <c r="G335" s="7">
        <v>2.5890953396283885E-2</v>
      </c>
      <c r="H335" s="7" t="s">
        <v>6</v>
      </c>
      <c r="J335" s="117">
        <v>0.65</v>
      </c>
      <c r="K335" s="2" t="s">
        <v>3</v>
      </c>
      <c r="M335" s="117">
        <v>0.25</v>
      </c>
      <c r="N335" s="2" t="s">
        <v>5</v>
      </c>
      <c r="P335" s="7">
        <v>0</v>
      </c>
      <c r="Q335" s="2" t="s">
        <v>6</v>
      </c>
      <c r="S335" s="7">
        <v>1</v>
      </c>
      <c r="T335" s="2" t="s">
        <v>2</v>
      </c>
      <c r="V335" s="7">
        <v>0</v>
      </c>
      <c r="W335" s="2" t="s">
        <v>6</v>
      </c>
      <c r="Y335" s="7">
        <v>0</v>
      </c>
      <c r="Z335" s="2" t="s">
        <v>6</v>
      </c>
      <c r="AB335" s="51">
        <v>0.4</v>
      </c>
      <c r="AC335" s="2" t="s">
        <v>5</v>
      </c>
      <c r="AE335" s="51">
        <v>0</v>
      </c>
      <c r="AF335" s="2" t="s">
        <v>6</v>
      </c>
      <c r="AH335" s="7">
        <v>0</v>
      </c>
      <c r="AI335" s="2" t="s">
        <v>6</v>
      </c>
      <c r="AK335" s="7">
        <v>0</v>
      </c>
      <c r="AL335" s="2" t="s">
        <v>6</v>
      </c>
      <c r="AN335" s="7">
        <v>0</v>
      </c>
      <c r="AO335" s="2" t="s">
        <v>6</v>
      </c>
      <c r="AQ335" s="7">
        <v>0</v>
      </c>
      <c r="AR335" s="2" t="s">
        <v>6</v>
      </c>
      <c r="AT335" s="7">
        <v>0.875</v>
      </c>
      <c r="AU335" s="2" t="s">
        <v>2</v>
      </c>
      <c r="AW335" s="7">
        <v>0</v>
      </c>
      <c r="AX335" s="2" t="s">
        <v>6</v>
      </c>
      <c r="AZ335" s="2">
        <v>0.1875</v>
      </c>
      <c r="BA335" s="2" t="s">
        <v>6</v>
      </c>
      <c r="BC335" s="141">
        <v>0.30816954766981425</v>
      </c>
      <c r="BD335" s="141" t="s">
        <v>5</v>
      </c>
    </row>
    <row r="336" spans="1:56" s="2" customFormat="1" x14ac:dyDescent="0.25">
      <c r="A336" s="2" t="s">
        <v>344</v>
      </c>
      <c r="B336" s="2">
        <v>2205</v>
      </c>
      <c r="C336" s="116" t="s">
        <v>347</v>
      </c>
      <c r="D336" s="117">
        <v>1</v>
      </c>
      <c r="E336" s="2" t="s">
        <v>2</v>
      </c>
      <c r="G336" s="7">
        <v>0</v>
      </c>
      <c r="H336" s="7" t="s">
        <v>6</v>
      </c>
      <c r="J336" s="117">
        <v>0</v>
      </c>
      <c r="K336" s="2" t="s">
        <v>6</v>
      </c>
      <c r="M336" s="117">
        <v>0</v>
      </c>
      <c r="N336" s="2" t="s">
        <v>6</v>
      </c>
      <c r="P336" s="7">
        <v>0</v>
      </c>
      <c r="Q336" s="2" t="s">
        <v>6</v>
      </c>
      <c r="S336" s="7">
        <v>0</v>
      </c>
      <c r="T336" s="2" t="s">
        <v>6</v>
      </c>
      <c r="V336" s="7">
        <v>0</v>
      </c>
      <c r="W336" s="2" t="s">
        <v>6</v>
      </c>
      <c r="Y336" s="7">
        <v>0</v>
      </c>
      <c r="Z336" s="2" t="s">
        <v>6</v>
      </c>
      <c r="AB336" s="51">
        <v>0</v>
      </c>
      <c r="AC336" s="2" t="s">
        <v>6</v>
      </c>
      <c r="AE336" s="51">
        <v>0</v>
      </c>
      <c r="AF336" s="2" t="s">
        <v>6</v>
      </c>
      <c r="AH336" s="7">
        <v>0</v>
      </c>
      <c r="AI336" s="2" t="s">
        <v>6</v>
      </c>
      <c r="AK336" s="7">
        <v>0</v>
      </c>
      <c r="AL336" s="2" t="s">
        <v>6</v>
      </c>
      <c r="AN336" s="7">
        <v>0</v>
      </c>
      <c r="AO336" s="2" t="s">
        <v>6</v>
      </c>
      <c r="AQ336" s="7">
        <v>0</v>
      </c>
      <c r="AR336" s="2" t="s">
        <v>6</v>
      </c>
      <c r="AT336" s="7">
        <v>0</v>
      </c>
      <c r="AU336" s="2" t="s">
        <v>6</v>
      </c>
      <c r="AW336" s="7">
        <v>0</v>
      </c>
      <c r="AX336" s="2" t="s">
        <v>6</v>
      </c>
      <c r="AZ336" s="2">
        <v>0</v>
      </c>
      <c r="BA336" s="2" t="s">
        <v>6</v>
      </c>
      <c r="BC336" s="141">
        <v>0.05</v>
      </c>
      <c r="BD336" s="141" t="s">
        <v>6</v>
      </c>
    </row>
    <row r="337" spans="1:56" s="2" customFormat="1" x14ac:dyDescent="0.25">
      <c r="A337" s="2" t="s">
        <v>344</v>
      </c>
      <c r="B337" s="2">
        <v>2206</v>
      </c>
      <c r="C337" s="116" t="s">
        <v>348</v>
      </c>
      <c r="D337" s="117">
        <v>1</v>
      </c>
      <c r="E337" s="2" t="s">
        <v>2</v>
      </c>
      <c r="G337" s="7">
        <v>1</v>
      </c>
      <c r="H337" s="7" t="s">
        <v>2</v>
      </c>
      <c r="J337" s="117">
        <v>0.4</v>
      </c>
      <c r="K337" s="2" t="s">
        <v>5</v>
      </c>
      <c r="M337" s="117">
        <v>0</v>
      </c>
      <c r="N337" s="2" t="s">
        <v>6</v>
      </c>
      <c r="P337" s="7">
        <v>0</v>
      </c>
      <c r="Q337" s="2" t="s">
        <v>6</v>
      </c>
      <c r="S337" s="7">
        <v>0</v>
      </c>
      <c r="T337" s="2" t="s">
        <v>6</v>
      </c>
      <c r="V337" s="7">
        <v>0</v>
      </c>
      <c r="W337" s="2" t="s">
        <v>6</v>
      </c>
      <c r="Y337" s="7">
        <v>0</v>
      </c>
      <c r="Z337" s="2" t="s">
        <v>6</v>
      </c>
      <c r="AB337" s="51">
        <v>0.1</v>
      </c>
      <c r="AC337" s="2" t="s">
        <v>6</v>
      </c>
      <c r="AE337" s="51">
        <v>0.1</v>
      </c>
      <c r="AF337" s="2" t="s">
        <v>6</v>
      </c>
      <c r="AH337" s="7">
        <v>0</v>
      </c>
      <c r="AI337" s="2" t="s">
        <v>6</v>
      </c>
      <c r="AK337" s="7">
        <v>0</v>
      </c>
      <c r="AL337" s="2" t="s">
        <v>6</v>
      </c>
      <c r="AN337" s="7">
        <v>0</v>
      </c>
      <c r="AO337" s="2" t="s">
        <v>6</v>
      </c>
      <c r="AQ337" s="7">
        <v>0</v>
      </c>
      <c r="AR337" s="2" t="s">
        <v>6</v>
      </c>
      <c r="AT337" s="7">
        <v>0</v>
      </c>
      <c r="AU337" s="2" t="s">
        <v>6</v>
      </c>
      <c r="AW337" s="7">
        <v>0</v>
      </c>
      <c r="AX337" s="2" t="s">
        <v>6</v>
      </c>
      <c r="AZ337" s="2">
        <v>6.25E-2</v>
      </c>
      <c r="BA337" s="2" t="s">
        <v>6</v>
      </c>
      <c r="BC337" s="141">
        <v>0.15312500000000001</v>
      </c>
      <c r="BD337" s="141" t="s">
        <v>6</v>
      </c>
    </row>
    <row r="338" spans="1:56" s="2" customFormat="1" x14ac:dyDescent="0.25">
      <c r="A338" s="2" t="s">
        <v>344</v>
      </c>
      <c r="B338" s="2">
        <v>2207</v>
      </c>
      <c r="C338" s="116" t="s">
        <v>349</v>
      </c>
      <c r="D338" s="117">
        <v>0.38631346578366443</v>
      </c>
      <c r="E338" s="2" t="s">
        <v>5</v>
      </c>
      <c r="G338" s="7">
        <v>0.44964028776978415</v>
      </c>
      <c r="H338" s="7" t="s">
        <v>4</v>
      </c>
      <c r="J338" s="117">
        <v>0</v>
      </c>
      <c r="K338" s="2" t="s">
        <v>6</v>
      </c>
      <c r="M338" s="117">
        <v>0</v>
      </c>
      <c r="N338" s="2" t="s">
        <v>6</v>
      </c>
      <c r="P338" s="7">
        <v>0</v>
      </c>
      <c r="Q338" s="2" t="s">
        <v>6</v>
      </c>
      <c r="S338" s="7">
        <v>0</v>
      </c>
      <c r="T338" s="2" t="s">
        <v>6</v>
      </c>
      <c r="V338" s="7">
        <v>0</v>
      </c>
      <c r="W338" s="2" t="s">
        <v>6</v>
      </c>
      <c r="Y338" s="7">
        <v>0</v>
      </c>
      <c r="Z338" s="2" t="s">
        <v>6</v>
      </c>
      <c r="AB338" s="51">
        <v>0</v>
      </c>
      <c r="AC338" s="2" t="s">
        <v>6</v>
      </c>
      <c r="AE338" s="51">
        <v>0</v>
      </c>
      <c r="AF338" s="2" t="s">
        <v>6</v>
      </c>
      <c r="AH338" s="7">
        <v>0</v>
      </c>
      <c r="AI338" s="2" t="s">
        <v>6</v>
      </c>
      <c r="AK338" s="7">
        <v>0</v>
      </c>
      <c r="AL338" s="2" t="s">
        <v>6</v>
      </c>
      <c r="AN338" s="7">
        <v>0</v>
      </c>
      <c r="AO338" s="2" t="s">
        <v>6</v>
      </c>
      <c r="AQ338" s="7">
        <v>0</v>
      </c>
      <c r="AR338" s="2" t="s">
        <v>6</v>
      </c>
      <c r="AT338" s="7">
        <v>0</v>
      </c>
      <c r="AU338" s="2" t="s">
        <v>6</v>
      </c>
      <c r="AW338" s="7">
        <v>0</v>
      </c>
      <c r="AX338" s="2" t="s">
        <v>6</v>
      </c>
      <c r="AZ338" s="2">
        <v>0.5</v>
      </c>
      <c r="BA338" s="2" t="s">
        <v>4</v>
      </c>
      <c r="BC338" s="141">
        <v>6.679768767767244E-2</v>
      </c>
      <c r="BD338" s="141" t="s">
        <v>6</v>
      </c>
    </row>
    <row r="339" spans="1:56" s="2" customFormat="1" x14ac:dyDescent="0.25">
      <c r="A339" s="2" t="s">
        <v>344</v>
      </c>
      <c r="B339" s="2">
        <v>2208</v>
      </c>
      <c r="C339" s="116" t="s">
        <v>350</v>
      </c>
      <c r="D339" s="117">
        <v>0.26886383347788378</v>
      </c>
      <c r="E339" s="2" t="s">
        <v>5</v>
      </c>
      <c r="G339" s="7">
        <v>1</v>
      </c>
      <c r="H339" s="7" t="s">
        <v>2</v>
      </c>
      <c r="J339" s="117">
        <v>0.4</v>
      </c>
      <c r="K339" s="2" t="s">
        <v>5</v>
      </c>
      <c r="M339" s="117">
        <v>0.4</v>
      </c>
      <c r="N339" s="2" t="s">
        <v>5</v>
      </c>
      <c r="P339" s="7">
        <v>0</v>
      </c>
      <c r="Q339" s="2" t="s">
        <v>6</v>
      </c>
      <c r="S339" s="7">
        <v>0</v>
      </c>
      <c r="T339" s="2" t="s">
        <v>6</v>
      </c>
      <c r="V339" s="7">
        <v>0</v>
      </c>
      <c r="W339" s="2" t="s">
        <v>6</v>
      </c>
      <c r="Y339" s="7">
        <v>0</v>
      </c>
      <c r="Z339" s="2" t="s">
        <v>6</v>
      </c>
      <c r="AB339" s="51">
        <v>0</v>
      </c>
      <c r="AC339" s="2" t="s">
        <v>6</v>
      </c>
      <c r="AE339" s="51">
        <v>0</v>
      </c>
      <c r="AF339" s="2" t="s">
        <v>6</v>
      </c>
      <c r="AH339" s="7">
        <v>0</v>
      </c>
      <c r="AI339" s="2" t="s">
        <v>6</v>
      </c>
      <c r="AK339" s="7">
        <v>0</v>
      </c>
      <c r="AL339" s="2" t="s">
        <v>6</v>
      </c>
      <c r="AN339" s="7">
        <v>0</v>
      </c>
      <c r="AO339" s="2" t="s">
        <v>6</v>
      </c>
      <c r="AQ339" s="7">
        <v>0</v>
      </c>
      <c r="AR339" s="2" t="s">
        <v>6</v>
      </c>
      <c r="AT339" s="7">
        <v>0</v>
      </c>
      <c r="AU339" s="2" t="s">
        <v>6</v>
      </c>
      <c r="AW339" s="7">
        <v>0</v>
      </c>
      <c r="AX339" s="2" t="s">
        <v>6</v>
      </c>
      <c r="AZ339" s="2">
        <v>0.1875</v>
      </c>
      <c r="BA339" s="2" t="s">
        <v>6</v>
      </c>
      <c r="BC339" s="141">
        <v>0.15281819167389421</v>
      </c>
      <c r="BD339" s="141" t="s">
        <v>6</v>
      </c>
    </row>
    <row r="340" spans="1:56" s="2" customFormat="1" x14ac:dyDescent="0.25">
      <c r="A340" s="2" t="s">
        <v>344</v>
      </c>
      <c r="B340" s="2">
        <v>2209</v>
      </c>
      <c r="C340" s="116" t="s">
        <v>351</v>
      </c>
      <c r="D340" s="117">
        <v>1</v>
      </c>
      <c r="E340" s="2" t="s">
        <v>2</v>
      </c>
      <c r="G340" s="7">
        <v>0.70422535211267601</v>
      </c>
      <c r="H340" s="7" t="s">
        <v>3</v>
      </c>
      <c r="J340" s="117">
        <v>0.1</v>
      </c>
      <c r="K340" s="2" t="s">
        <v>6</v>
      </c>
      <c r="M340" s="117">
        <v>0.14000000000000001</v>
      </c>
      <c r="N340" s="2" t="s">
        <v>6</v>
      </c>
      <c r="P340" s="7">
        <v>0</v>
      </c>
      <c r="Q340" s="2" t="s">
        <v>6</v>
      </c>
      <c r="S340" s="7">
        <v>0</v>
      </c>
      <c r="T340" s="2" t="s">
        <v>6</v>
      </c>
      <c r="V340" s="7">
        <v>0</v>
      </c>
      <c r="W340" s="2" t="s">
        <v>6</v>
      </c>
      <c r="Y340" s="7">
        <v>0</v>
      </c>
      <c r="Z340" s="2" t="s">
        <v>6</v>
      </c>
      <c r="AB340" s="51">
        <v>0</v>
      </c>
      <c r="AC340" s="2" t="s">
        <v>6</v>
      </c>
      <c r="AE340" s="51">
        <v>0</v>
      </c>
      <c r="AF340" s="2" t="s">
        <v>6</v>
      </c>
      <c r="AH340" s="7">
        <v>0</v>
      </c>
      <c r="AI340" s="2" t="s">
        <v>6</v>
      </c>
      <c r="AK340" s="7">
        <v>0</v>
      </c>
      <c r="AL340" s="2" t="s">
        <v>6</v>
      </c>
      <c r="AN340" s="7">
        <v>0</v>
      </c>
      <c r="AO340" s="2" t="s">
        <v>6</v>
      </c>
      <c r="AQ340" s="7">
        <v>0</v>
      </c>
      <c r="AR340" s="2" t="s">
        <v>6</v>
      </c>
      <c r="AT340" s="7">
        <v>0.5</v>
      </c>
      <c r="AU340" s="2" t="s">
        <v>4</v>
      </c>
      <c r="AW340" s="7">
        <v>0</v>
      </c>
      <c r="AX340" s="2" t="s">
        <v>6</v>
      </c>
      <c r="AZ340" s="2">
        <v>6.25E-2</v>
      </c>
      <c r="BA340" s="2" t="s">
        <v>6</v>
      </c>
      <c r="BC340" s="141">
        <v>0.1623362676056338</v>
      </c>
      <c r="BD340" s="141" t="s">
        <v>6</v>
      </c>
    </row>
    <row r="341" spans="1:56" s="2" customFormat="1" x14ac:dyDescent="0.25">
      <c r="A341" s="2" t="s">
        <v>344</v>
      </c>
      <c r="B341" s="2">
        <v>2210</v>
      </c>
      <c r="C341" s="116" t="s">
        <v>352</v>
      </c>
      <c r="D341" s="117">
        <v>0.78978388998035365</v>
      </c>
      <c r="E341" s="2" t="s">
        <v>3</v>
      </c>
      <c r="G341" s="7">
        <v>0.48441558441558441</v>
      </c>
      <c r="H341" s="7" t="s">
        <v>4</v>
      </c>
      <c r="J341" s="117">
        <v>0.8666666666666667</v>
      </c>
      <c r="K341" s="2" t="s">
        <v>2</v>
      </c>
      <c r="M341" s="117">
        <v>0.30769230769230771</v>
      </c>
      <c r="N341" s="2" t="s">
        <v>5</v>
      </c>
      <c r="P341" s="7">
        <v>0</v>
      </c>
      <c r="Q341" s="2" t="s">
        <v>6</v>
      </c>
      <c r="S341" s="7">
        <v>0</v>
      </c>
      <c r="T341" s="2" t="s">
        <v>6</v>
      </c>
      <c r="V341" s="7">
        <v>0</v>
      </c>
      <c r="W341" s="2" t="s">
        <v>6</v>
      </c>
      <c r="Y341" s="7">
        <v>0</v>
      </c>
      <c r="Z341" s="2" t="s">
        <v>6</v>
      </c>
      <c r="AB341" s="51">
        <v>0.1</v>
      </c>
      <c r="AC341" s="2" t="s">
        <v>6</v>
      </c>
      <c r="AE341" s="51">
        <v>0.1</v>
      </c>
      <c r="AF341" s="2" t="s">
        <v>6</v>
      </c>
      <c r="AH341" s="7">
        <v>0</v>
      </c>
      <c r="AI341" s="2" t="s">
        <v>6</v>
      </c>
      <c r="AK341" s="7">
        <v>0</v>
      </c>
      <c r="AL341" s="2" t="s">
        <v>6</v>
      </c>
      <c r="AN341" s="7">
        <v>0</v>
      </c>
      <c r="AO341" s="2" t="s">
        <v>6</v>
      </c>
      <c r="AQ341" s="7">
        <v>0</v>
      </c>
      <c r="AR341" s="2" t="s">
        <v>6</v>
      </c>
      <c r="AT341" s="7">
        <v>0.75</v>
      </c>
      <c r="AU341" s="2" t="s">
        <v>3</v>
      </c>
      <c r="AW341" s="7">
        <v>0</v>
      </c>
      <c r="AX341" s="2" t="s">
        <v>6</v>
      </c>
      <c r="AZ341" s="2">
        <v>0.1875</v>
      </c>
      <c r="BA341" s="2" t="s">
        <v>6</v>
      </c>
      <c r="BC341" s="141">
        <v>0.2755208711556944</v>
      </c>
      <c r="BD341" s="141" t="s">
        <v>5</v>
      </c>
    </row>
    <row r="342" spans="1:56" s="2" customFormat="1" x14ac:dyDescent="0.25">
      <c r="A342" s="2" t="s">
        <v>344</v>
      </c>
      <c r="B342" s="2">
        <v>2211</v>
      </c>
      <c r="C342" s="116" t="s">
        <v>353</v>
      </c>
      <c r="D342" s="117">
        <v>0.34603811434302911</v>
      </c>
      <c r="E342" s="2" t="s">
        <v>5</v>
      </c>
      <c r="G342" s="7">
        <v>0.7513549022828051</v>
      </c>
      <c r="H342" s="7" t="s">
        <v>3</v>
      </c>
      <c r="J342" s="117">
        <v>0.4</v>
      </c>
      <c r="K342" s="2" t="s">
        <v>5</v>
      </c>
      <c r="M342" s="117">
        <v>0.4</v>
      </c>
      <c r="N342" s="2" t="s">
        <v>5</v>
      </c>
      <c r="P342" s="7">
        <v>0</v>
      </c>
      <c r="Q342" s="2" t="s">
        <v>6</v>
      </c>
      <c r="S342" s="7">
        <v>0</v>
      </c>
      <c r="T342" s="2" t="s">
        <v>6</v>
      </c>
      <c r="V342" s="7">
        <v>0</v>
      </c>
      <c r="W342" s="2" t="s">
        <v>6</v>
      </c>
      <c r="Y342" s="7">
        <v>0</v>
      </c>
      <c r="Z342" s="2" t="s">
        <v>6</v>
      </c>
      <c r="AB342" s="51">
        <v>0.1</v>
      </c>
      <c r="AC342" s="2" t="s">
        <v>6</v>
      </c>
      <c r="AE342" s="51">
        <v>0.1</v>
      </c>
      <c r="AF342" s="2" t="s">
        <v>6</v>
      </c>
      <c r="AH342" s="7">
        <v>0</v>
      </c>
      <c r="AI342" s="2" t="s">
        <v>6</v>
      </c>
      <c r="AK342" s="7">
        <v>0</v>
      </c>
      <c r="AL342" s="2" t="s">
        <v>6</v>
      </c>
      <c r="AN342" s="7">
        <v>0</v>
      </c>
      <c r="AO342" s="2" t="s">
        <v>6</v>
      </c>
      <c r="AQ342" s="7">
        <v>0</v>
      </c>
      <c r="AR342" s="2" t="s">
        <v>6</v>
      </c>
      <c r="AT342" s="7">
        <v>0.30000000000000004</v>
      </c>
      <c r="AU342" s="2" t="s">
        <v>5</v>
      </c>
      <c r="AW342" s="7">
        <v>0</v>
      </c>
      <c r="AX342" s="2" t="s">
        <v>6</v>
      </c>
      <c r="AZ342" s="2">
        <v>0.125</v>
      </c>
      <c r="BA342" s="2" t="s">
        <v>6</v>
      </c>
      <c r="BC342" s="141">
        <v>0.18111965083129175</v>
      </c>
      <c r="BD342" s="141" t="s">
        <v>6</v>
      </c>
    </row>
    <row r="343" spans="1:56" s="2" customFormat="1" x14ac:dyDescent="0.25">
      <c r="A343" s="2" t="s">
        <v>344</v>
      </c>
      <c r="B343" s="2">
        <v>2212</v>
      </c>
      <c r="C343" s="116" t="s">
        <v>354</v>
      </c>
      <c r="D343" s="117">
        <v>0.43488463042628078</v>
      </c>
      <c r="E343" s="2" t="s">
        <v>4</v>
      </c>
      <c r="G343" s="7">
        <v>0.28363475959417733</v>
      </c>
      <c r="H343" s="7" t="s">
        <v>5</v>
      </c>
      <c r="J343" s="117">
        <v>0.4</v>
      </c>
      <c r="K343" s="2" t="s">
        <v>5</v>
      </c>
      <c r="M343" s="117">
        <v>0</v>
      </c>
      <c r="N343" s="2" t="s">
        <v>6</v>
      </c>
      <c r="P343" s="7">
        <v>0</v>
      </c>
      <c r="Q343" s="2" t="s">
        <v>6</v>
      </c>
      <c r="S343" s="7">
        <v>0</v>
      </c>
      <c r="T343" s="2" t="s">
        <v>6</v>
      </c>
      <c r="V343" s="7">
        <v>0</v>
      </c>
      <c r="W343" s="2" t="s">
        <v>6</v>
      </c>
      <c r="Y343" s="7">
        <v>0</v>
      </c>
      <c r="Z343" s="2" t="s">
        <v>6</v>
      </c>
      <c r="AB343" s="51">
        <v>0</v>
      </c>
      <c r="AC343" s="2" t="s">
        <v>6</v>
      </c>
      <c r="AE343" s="51">
        <v>0</v>
      </c>
      <c r="AF343" s="2" t="s">
        <v>6</v>
      </c>
      <c r="AH343" s="7">
        <v>0</v>
      </c>
      <c r="AI343" s="2" t="s">
        <v>6</v>
      </c>
      <c r="AK343" s="7">
        <v>0</v>
      </c>
      <c r="AL343" s="2" t="s">
        <v>6</v>
      </c>
      <c r="AN343" s="7">
        <v>0</v>
      </c>
      <c r="AO343" s="2" t="s">
        <v>6</v>
      </c>
      <c r="AQ343" s="7">
        <v>0</v>
      </c>
      <c r="AR343" s="2" t="s">
        <v>6</v>
      </c>
      <c r="AT343" s="7">
        <v>0</v>
      </c>
      <c r="AU343" s="2" t="s">
        <v>6</v>
      </c>
      <c r="AW343" s="7">
        <v>0</v>
      </c>
      <c r="AX343" s="2" t="s">
        <v>6</v>
      </c>
      <c r="AZ343" s="2">
        <v>0</v>
      </c>
      <c r="BA343" s="2" t="s">
        <v>6</v>
      </c>
      <c r="BC343" s="141">
        <v>7.5925969501022914E-2</v>
      </c>
      <c r="BD343" s="141" t="s">
        <v>6</v>
      </c>
    </row>
    <row r="344" spans="1:56" s="2" customFormat="1" x14ac:dyDescent="0.25">
      <c r="A344" s="2" t="s">
        <v>344</v>
      </c>
      <c r="B344" s="2">
        <v>2213</v>
      </c>
      <c r="C344" s="116" t="s">
        <v>355</v>
      </c>
      <c r="D344" s="117">
        <v>1</v>
      </c>
      <c r="E344" s="2" t="s">
        <v>2</v>
      </c>
      <c r="G344" s="7">
        <v>0.10581874356333677</v>
      </c>
      <c r="H344" s="7" t="s">
        <v>6</v>
      </c>
      <c r="J344" s="117">
        <v>0.95</v>
      </c>
      <c r="K344" s="2" t="s">
        <v>2</v>
      </c>
      <c r="M344" s="117">
        <v>0.95</v>
      </c>
      <c r="N344" s="2" t="s">
        <v>2</v>
      </c>
      <c r="P344" s="7">
        <v>0</v>
      </c>
      <c r="Q344" s="2" t="s">
        <v>6</v>
      </c>
      <c r="S344" s="7">
        <v>0</v>
      </c>
      <c r="T344" s="2" t="s">
        <v>6</v>
      </c>
      <c r="V344" s="7">
        <v>0</v>
      </c>
      <c r="W344" s="2" t="s">
        <v>6</v>
      </c>
      <c r="Y344" s="7">
        <v>0</v>
      </c>
      <c r="Z344" s="2" t="s">
        <v>6</v>
      </c>
      <c r="AB344" s="51">
        <v>0</v>
      </c>
      <c r="AC344" s="2" t="s">
        <v>6</v>
      </c>
      <c r="AE344" s="51">
        <v>0</v>
      </c>
      <c r="AF344" s="2" t="s">
        <v>6</v>
      </c>
      <c r="AH344" s="7">
        <v>0</v>
      </c>
      <c r="AI344" s="2" t="s">
        <v>6</v>
      </c>
      <c r="AK344" s="7">
        <v>0</v>
      </c>
      <c r="AL344" s="2" t="s">
        <v>6</v>
      </c>
      <c r="AN344" s="7">
        <v>0</v>
      </c>
      <c r="AO344" s="2" t="s">
        <v>6</v>
      </c>
      <c r="AQ344" s="7">
        <v>0</v>
      </c>
      <c r="AR344" s="2" t="s">
        <v>6</v>
      </c>
      <c r="AT344" s="7">
        <v>0</v>
      </c>
      <c r="AU344" s="2" t="s">
        <v>6</v>
      </c>
      <c r="AW344" s="7">
        <v>0</v>
      </c>
      <c r="AX344" s="2" t="s">
        <v>6</v>
      </c>
      <c r="AZ344" s="2">
        <v>0</v>
      </c>
      <c r="BA344" s="2" t="s">
        <v>6</v>
      </c>
      <c r="BC344" s="141">
        <v>0.24529093717816683</v>
      </c>
      <c r="BD344" s="141" t="s">
        <v>5</v>
      </c>
    </row>
    <row r="345" spans="1:56" s="2" customFormat="1" x14ac:dyDescent="0.25">
      <c r="A345" s="2" t="s">
        <v>344</v>
      </c>
      <c r="B345" s="2">
        <v>2214</v>
      </c>
      <c r="C345" s="116" t="s">
        <v>356</v>
      </c>
      <c r="D345" s="117">
        <v>1</v>
      </c>
      <c r="E345" s="2" t="s">
        <v>2</v>
      </c>
      <c r="G345" s="7">
        <v>0.2773507558288496</v>
      </c>
      <c r="H345" s="7" t="s">
        <v>5</v>
      </c>
      <c r="J345" s="117">
        <v>0.95</v>
      </c>
      <c r="K345" s="2" t="s">
        <v>2</v>
      </c>
      <c r="M345" s="117">
        <v>0.95</v>
      </c>
      <c r="N345" s="2" t="s">
        <v>2</v>
      </c>
      <c r="P345" s="7">
        <v>0</v>
      </c>
      <c r="Q345" s="2" t="s">
        <v>6</v>
      </c>
      <c r="S345" s="7">
        <v>0</v>
      </c>
      <c r="T345" s="2" t="s">
        <v>6</v>
      </c>
      <c r="V345" s="7">
        <v>0</v>
      </c>
      <c r="W345" s="2" t="s">
        <v>6</v>
      </c>
      <c r="Y345" s="7">
        <v>0</v>
      </c>
      <c r="Z345" s="2" t="s">
        <v>6</v>
      </c>
      <c r="AB345" s="51">
        <v>0.1</v>
      </c>
      <c r="AC345" s="2" t="s">
        <v>6</v>
      </c>
      <c r="AE345" s="51">
        <v>0.1</v>
      </c>
      <c r="AF345" s="2" t="s">
        <v>6</v>
      </c>
      <c r="AH345" s="7">
        <v>0</v>
      </c>
      <c r="AI345" s="2" t="s">
        <v>6</v>
      </c>
      <c r="AK345" s="7">
        <v>0</v>
      </c>
      <c r="AL345" s="2" t="s">
        <v>6</v>
      </c>
      <c r="AN345" s="7">
        <v>0</v>
      </c>
      <c r="AO345" s="2" t="s">
        <v>6</v>
      </c>
      <c r="AQ345" s="7">
        <v>0</v>
      </c>
      <c r="AR345" s="2" t="s">
        <v>6</v>
      </c>
      <c r="AT345" s="7">
        <v>1</v>
      </c>
      <c r="AU345" s="2" t="s">
        <v>2</v>
      </c>
      <c r="AW345" s="7">
        <v>0</v>
      </c>
      <c r="AX345" s="2" t="s">
        <v>6</v>
      </c>
      <c r="AZ345" s="2">
        <v>6.25E-2</v>
      </c>
      <c r="BA345" s="2" t="s">
        <v>6</v>
      </c>
      <c r="BC345" s="141">
        <v>0.36699253779144242</v>
      </c>
      <c r="BD345" s="141" t="s">
        <v>5</v>
      </c>
    </row>
    <row r="346" spans="1:56" s="2" customFormat="1" x14ac:dyDescent="0.25">
      <c r="A346" s="2" t="s">
        <v>344</v>
      </c>
      <c r="B346" s="2">
        <v>2215</v>
      </c>
      <c r="C346" s="116" t="s">
        <v>357</v>
      </c>
      <c r="D346" s="117">
        <v>1</v>
      </c>
      <c r="E346" s="2" t="s">
        <v>2</v>
      </c>
      <c r="G346" s="7">
        <v>5.8823529411764705E-2</v>
      </c>
      <c r="H346" s="7" t="s">
        <v>6</v>
      </c>
      <c r="J346" s="117">
        <v>0</v>
      </c>
      <c r="K346" s="2" t="s">
        <v>6</v>
      </c>
      <c r="M346" s="117">
        <v>0</v>
      </c>
      <c r="N346" s="2" t="s">
        <v>6</v>
      </c>
      <c r="P346" s="7">
        <v>0</v>
      </c>
      <c r="Q346" s="2" t="s">
        <v>6</v>
      </c>
      <c r="S346" s="7">
        <v>0</v>
      </c>
      <c r="T346" s="2" t="s">
        <v>6</v>
      </c>
      <c r="V346" s="7">
        <v>0</v>
      </c>
      <c r="W346" s="2" t="s">
        <v>6</v>
      </c>
      <c r="Y346" s="7">
        <v>0</v>
      </c>
      <c r="Z346" s="2" t="s">
        <v>6</v>
      </c>
      <c r="AB346" s="51">
        <v>0</v>
      </c>
      <c r="AC346" s="2" t="s">
        <v>6</v>
      </c>
      <c r="AE346" s="51">
        <v>0</v>
      </c>
      <c r="AF346" s="2" t="s">
        <v>6</v>
      </c>
      <c r="AH346" s="7">
        <v>0</v>
      </c>
      <c r="AI346" s="2" t="s">
        <v>6</v>
      </c>
      <c r="AK346" s="7">
        <v>0</v>
      </c>
      <c r="AL346" s="2" t="s">
        <v>6</v>
      </c>
      <c r="AN346" s="7">
        <v>0</v>
      </c>
      <c r="AO346" s="2" t="s">
        <v>6</v>
      </c>
      <c r="AQ346" s="7">
        <v>0</v>
      </c>
      <c r="AR346" s="2" t="s">
        <v>6</v>
      </c>
      <c r="AT346" s="7">
        <v>7.1428571428571425E-2</v>
      </c>
      <c r="AU346" s="2" t="s">
        <v>6</v>
      </c>
      <c r="AW346" s="7">
        <v>0</v>
      </c>
      <c r="AX346" s="2" t="s">
        <v>6</v>
      </c>
      <c r="AZ346" s="2">
        <v>6.25E-2</v>
      </c>
      <c r="BA346" s="2" t="s">
        <v>6</v>
      </c>
      <c r="BC346" s="141">
        <v>6.320903361344539E-2</v>
      </c>
      <c r="BD346" s="141" t="s">
        <v>6</v>
      </c>
    </row>
    <row r="347" spans="1:56" s="2" customFormat="1" x14ac:dyDescent="0.25">
      <c r="A347" s="2" t="s">
        <v>344</v>
      </c>
      <c r="B347" s="2">
        <v>2216</v>
      </c>
      <c r="C347" s="116" t="s">
        <v>358</v>
      </c>
      <c r="D347" s="117">
        <v>0.41598360655737704</v>
      </c>
      <c r="E347" s="2" t="s">
        <v>4</v>
      </c>
      <c r="G347" s="7">
        <v>0.7178638941398866</v>
      </c>
      <c r="H347" s="7" t="s">
        <v>3</v>
      </c>
      <c r="J347" s="117">
        <v>0.91666666666666674</v>
      </c>
      <c r="K347" s="2" t="s">
        <v>2</v>
      </c>
      <c r="M347" s="117">
        <v>0.92424242424242431</v>
      </c>
      <c r="N347" s="2" t="s">
        <v>2</v>
      </c>
      <c r="P347" s="7">
        <v>0</v>
      </c>
      <c r="Q347" s="2" t="s">
        <v>6</v>
      </c>
      <c r="S347" s="7">
        <v>0</v>
      </c>
      <c r="T347" s="2" t="s">
        <v>6</v>
      </c>
      <c r="V347" s="7">
        <v>0</v>
      </c>
      <c r="W347" s="2" t="s">
        <v>6</v>
      </c>
      <c r="Y347" s="7">
        <v>0</v>
      </c>
      <c r="Z347" s="2" t="s">
        <v>6</v>
      </c>
      <c r="AB347" s="51">
        <v>0.1</v>
      </c>
      <c r="AC347" s="2" t="s">
        <v>6</v>
      </c>
      <c r="AE347" s="51">
        <v>0.1</v>
      </c>
      <c r="AF347" s="2" t="s">
        <v>6</v>
      </c>
      <c r="AH347" s="7">
        <v>0</v>
      </c>
      <c r="AI347" s="2" t="s">
        <v>6</v>
      </c>
      <c r="AK347" s="7">
        <v>0</v>
      </c>
      <c r="AL347" s="2" t="s">
        <v>6</v>
      </c>
      <c r="AN347" s="7">
        <v>0</v>
      </c>
      <c r="AO347" s="2" t="s">
        <v>6</v>
      </c>
      <c r="AQ347" s="7">
        <v>0</v>
      </c>
      <c r="AR347" s="2" t="s">
        <v>6</v>
      </c>
      <c r="AT347" s="7">
        <v>0</v>
      </c>
      <c r="AU347" s="2" t="s">
        <v>6</v>
      </c>
      <c r="AW347" s="7">
        <v>0</v>
      </c>
      <c r="AX347" s="2" t="s">
        <v>6</v>
      </c>
      <c r="AZ347" s="2">
        <v>0.4375</v>
      </c>
      <c r="BA347" s="2" t="s">
        <v>4</v>
      </c>
      <c r="BC347" s="141">
        <v>0.27265828412577225</v>
      </c>
      <c r="BD347" s="141" t="s">
        <v>5</v>
      </c>
    </row>
    <row r="348" spans="1:56" s="2" customFormat="1" x14ac:dyDescent="0.25">
      <c r="A348" s="2" t="s">
        <v>344</v>
      </c>
      <c r="B348" s="2">
        <v>2217</v>
      </c>
      <c r="C348" s="116" t="s">
        <v>359</v>
      </c>
      <c r="D348" s="117">
        <v>0.76080691642651299</v>
      </c>
      <c r="E348" s="2" t="s">
        <v>3</v>
      </c>
      <c r="G348" s="7">
        <v>0.15386187167960769</v>
      </c>
      <c r="H348" s="7" t="s">
        <v>6</v>
      </c>
      <c r="J348" s="117">
        <v>0.4</v>
      </c>
      <c r="K348" s="2" t="s">
        <v>5</v>
      </c>
      <c r="M348" s="117">
        <v>0.8125</v>
      </c>
      <c r="N348" s="2" t="s">
        <v>2</v>
      </c>
      <c r="P348" s="7">
        <v>0</v>
      </c>
      <c r="Q348" s="2" t="s">
        <v>6</v>
      </c>
      <c r="S348" s="7">
        <v>0</v>
      </c>
      <c r="T348" s="2" t="s">
        <v>6</v>
      </c>
      <c r="V348" s="7">
        <v>0</v>
      </c>
      <c r="W348" s="2" t="s">
        <v>6</v>
      </c>
      <c r="Y348" s="7">
        <v>0</v>
      </c>
      <c r="Z348" s="2" t="s">
        <v>6</v>
      </c>
      <c r="AB348" s="51">
        <v>0.3</v>
      </c>
      <c r="AC348" s="2" t="s">
        <v>5</v>
      </c>
      <c r="AE348" s="51">
        <v>0.3</v>
      </c>
      <c r="AF348" s="2" t="s">
        <v>5</v>
      </c>
      <c r="AH348" s="7">
        <v>0</v>
      </c>
      <c r="AI348" s="2" t="s">
        <v>6</v>
      </c>
      <c r="AK348" s="7">
        <v>0</v>
      </c>
      <c r="AL348" s="2" t="s">
        <v>6</v>
      </c>
      <c r="AN348" s="7">
        <v>0</v>
      </c>
      <c r="AO348" s="2" t="s">
        <v>6</v>
      </c>
      <c r="AQ348" s="7">
        <v>0.125</v>
      </c>
      <c r="AR348" s="2" t="s">
        <v>6</v>
      </c>
      <c r="AT348" s="7">
        <v>0</v>
      </c>
      <c r="AU348" s="2" t="s">
        <v>6</v>
      </c>
      <c r="AW348" s="7">
        <v>0</v>
      </c>
      <c r="AX348" s="2" t="s">
        <v>6</v>
      </c>
      <c r="AZ348" s="2">
        <v>0</v>
      </c>
      <c r="BA348" s="2" t="s">
        <v>6</v>
      </c>
      <c r="BC348" s="141">
        <v>0.20323343940530605</v>
      </c>
      <c r="BD348" s="141" t="s">
        <v>5</v>
      </c>
    </row>
    <row r="349" spans="1:56" s="2" customFormat="1" x14ac:dyDescent="0.25">
      <c r="C349" s="116"/>
      <c r="G349" s="7"/>
      <c r="H349" s="7"/>
      <c r="P349" s="7"/>
      <c r="S349" s="7"/>
      <c r="V349" s="7"/>
      <c r="Y349" s="7"/>
      <c r="AN349" s="7"/>
      <c r="AT349" s="7"/>
      <c r="AW349" s="7"/>
      <c r="BC349" s="116"/>
      <c r="BD349" s="116"/>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39997558519241921"/>
  </sheetPr>
  <dimension ref="A1:IU341"/>
  <sheetViews>
    <sheetView topLeftCell="FO1" workbookViewId="0">
      <selection activeCell="FR3" sqref="FR3"/>
    </sheetView>
  </sheetViews>
  <sheetFormatPr baseColWidth="10" defaultRowHeight="15" x14ac:dyDescent="0.25"/>
  <cols>
    <col min="3" max="3" width="7.28515625" customWidth="1"/>
    <col min="4" max="4" width="23" customWidth="1"/>
  </cols>
  <sheetData>
    <row r="1" spans="1:255" ht="202.5" customHeight="1" x14ac:dyDescent="0.25">
      <c r="A1" s="8" t="s">
        <v>386</v>
      </c>
      <c r="B1" s="8" t="s">
        <v>387</v>
      </c>
      <c r="C1" s="8" t="s">
        <v>388</v>
      </c>
      <c r="D1" s="8" t="s">
        <v>389</v>
      </c>
      <c r="E1" s="91" t="s">
        <v>390</v>
      </c>
      <c r="F1" s="91" t="s">
        <v>391</v>
      </c>
      <c r="G1" s="8" t="s">
        <v>392</v>
      </c>
      <c r="H1" s="91" t="s">
        <v>393</v>
      </c>
      <c r="I1" s="91" t="s">
        <v>394</v>
      </c>
      <c r="J1" s="8" t="s">
        <v>395</v>
      </c>
      <c r="K1" s="91" t="s">
        <v>396</v>
      </c>
      <c r="L1" s="91" t="s">
        <v>397</v>
      </c>
      <c r="M1" s="8" t="s">
        <v>398</v>
      </c>
      <c r="N1" s="95" t="s">
        <v>399</v>
      </c>
      <c r="O1" s="95" t="s">
        <v>400</v>
      </c>
      <c r="P1" s="8" t="s">
        <v>401</v>
      </c>
      <c r="Q1" s="91" t="s">
        <v>402</v>
      </c>
      <c r="R1" s="8" t="s">
        <v>403</v>
      </c>
      <c r="S1" s="8" t="s">
        <v>404</v>
      </c>
      <c r="T1" s="8" t="s">
        <v>405</v>
      </c>
      <c r="U1" s="8" t="s">
        <v>406</v>
      </c>
      <c r="V1" s="91" t="s">
        <v>378</v>
      </c>
      <c r="W1" s="8" t="s">
        <v>407</v>
      </c>
      <c r="X1" s="8" t="s">
        <v>408</v>
      </c>
      <c r="Y1" s="8" t="s">
        <v>409</v>
      </c>
      <c r="Z1" s="91" t="s">
        <v>410</v>
      </c>
      <c r="AA1" s="8" t="s">
        <v>411</v>
      </c>
      <c r="AB1" s="91" t="s">
        <v>379</v>
      </c>
      <c r="AC1" s="8" t="s">
        <v>412</v>
      </c>
      <c r="AD1" s="91" t="s">
        <v>413</v>
      </c>
      <c r="AE1" s="8" t="s">
        <v>414</v>
      </c>
      <c r="AF1" s="91" t="s">
        <v>415</v>
      </c>
      <c r="AG1" s="8" t="s">
        <v>416</v>
      </c>
      <c r="AH1" s="91" t="s">
        <v>417</v>
      </c>
      <c r="AI1" s="8" t="s">
        <v>418</v>
      </c>
      <c r="AJ1" s="8" t="s">
        <v>419</v>
      </c>
      <c r="AK1" s="8" t="s">
        <v>420</v>
      </c>
      <c r="AL1" s="92" t="s">
        <v>421</v>
      </c>
      <c r="AM1" s="8" t="s">
        <v>422</v>
      </c>
      <c r="AN1" s="8" t="s">
        <v>423</v>
      </c>
      <c r="AO1" s="8" t="s">
        <v>424</v>
      </c>
      <c r="AP1" s="8" t="s">
        <v>425</v>
      </c>
      <c r="AQ1" s="8" t="s">
        <v>426</v>
      </c>
      <c r="AR1" s="8" t="s">
        <v>427</v>
      </c>
      <c r="AS1" s="8" t="s">
        <v>428</v>
      </c>
      <c r="AT1" s="92" t="s">
        <v>429</v>
      </c>
      <c r="AU1" s="8" t="s">
        <v>430</v>
      </c>
      <c r="AV1" s="8" t="s">
        <v>431</v>
      </c>
      <c r="AW1" s="8" t="s">
        <v>432</v>
      </c>
      <c r="AX1" s="8" t="s">
        <v>433</v>
      </c>
      <c r="AY1" s="8" t="s">
        <v>434</v>
      </c>
      <c r="AZ1" s="92" t="s">
        <v>435</v>
      </c>
      <c r="BA1" s="8" t="s">
        <v>436</v>
      </c>
      <c r="BB1" s="8" t="s">
        <v>437</v>
      </c>
      <c r="BC1" s="92" t="s">
        <v>438</v>
      </c>
      <c r="BD1" s="92" t="s">
        <v>439</v>
      </c>
      <c r="BE1" s="92" t="s">
        <v>440</v>
      </c>
      <c r="BF1" s="92" t="s">
        <v>441</v>
      </c>
      <c r="BG1" s="92" t="s">
        <v>442</v>
      </c>
      <c r="BH1" s="92" t="s">
        <v>443</v>
      </c>
      <c r="BI1" s="8" t="s">
        <v>444</v>
      </c>
      <c r="BJ1" s="8" t="s">
        <v>445</v>
      </c>
      <c r="BK1" s="8" t="s">
        <v>446</v>
      </c>
      <c r="BL1" s="8" t="s">
        <v>447</v>
      </c>
      <c r="BM1" s="8" t="s">
        <v>448</v>
      </c>
      <c r="BN1" s="92" t="s">
        <v>449</v>
      </c>
      <c r="BO1" s="8" t="s">
        <v>450</v>
      </c>
      <c r="BP1" s="8" t="s">
        <v>451</v>
      </c>
      <c r="BQ1" s="8" t="s">
        <v>452</v>
      </c>
      <c r="BR1" s="8" t="s">
        <v>453</v>
      </c>
      <c r="BS1" s="8" t="s">
        <v>454</v>
      </c>
      <c r="BT1" s="8" t="s">
        <v>455</v>
      </c>
      <c r="BU1" s="92" t="s">
        <v>456</v>
      </c>
      <c r="BV1" s="8" t="s">
        <v>457</v>
      </c>
      <c r="BW1" s="8" t="s">
        <v>458</v>
      </c>
      <c r="BX1" s="8" t="s">
        <v>459</v>
      </c>
      <c r="BY1" s="8" t="s">
        <v>460</v>
      </c>
      <c r="BZ1" s="8" t="s">
        <v>461</v>
      </c>
      <c r="CA1" s="92" t="s">
        <v>462</v>
      </c>
      <c r="CB1" s="8" t="s">
        <v>463</v>
      </c>
      <c r="CC1" s="8" t="s">
        <v>464</v>
      </c>
      <c r="CD1" s="8" t="s">
        <v>465</v>
      </c>
      <c r="CE1" s="8" t="s">
        <v>466</v>
      </c>
      <c r="CF1" s="8" t="s">
        <v>467</v>
      </c>
      <c r="CG1" s="8" t="s">
        <v>468</v>
      </c>
      <c r="CH1" s="8" t="s">
        <v>469</v>
      </c>
      <c r="CI1" s="92" t="s">
        <v>470</v>
      </c>
      <c r="CJ1" s="8" t="s">
        <v>471</v>
      </c>
      <c r="CK1" s="8" t="s">
        <v>472</v>
      </c>
      <c r="CL1" s="8" t="s">
        <v>473</v>
      </c>
      <c r="CM1" s="8" t="s">
        <v>474</v>
      </c>
      <c r="CN1" s="8" t="s">
        <v>475</v>
      </c>
      <c r="CO1" s="8" t="s">
        <v>476</v>
      </c>
      <c r="CP1" s="8" t="s">
        <v>477</v>
      </c>
      <c r="CQ1" s="8" t="s">
        <v>478</v>
      </c>
      <c r="CR1" s="8" t="s">
        <v>479</v>
      </c>
      <c r="CS1" s="8" t="s">
        <v>480</v>
      </c>
      <c r="CT1" s="8" t="s">
        <v>481</v>
      </c>
      <c r="CU1" s="8" t="s">
        <v>482</v>
      </c>
      <c r="CV1" s="8" t="s">
        <v>483</v>
      </c>
      <c r="CW1" s="8" t="s">
        <v>484</v>
      </c>
      <c r="CX1" s="8" t="s">
        <v>485</v>
      </c>
      <c r="CY1" s="8" t="s">
        <v>486</v>
      </c>
      <c r="CZ1" s="8" t="s">
        <v>487</v>
      </c>
      <c r="DA1" s="8" t="s">
        <v>488</v>
      </c>
      <c r="DB1" s="98" t="s">
        <v>489</v>
      </c>
      <c r="DC1" s="98" t="s">
        <v>490</v>
      </c>
      <c r="DD1" s="98" t="s">
        <v>491</v>
      </c>
      <c r="DE1" s="98" t="s">
        <v>492</v>
      </c>
      <c r="DF1" s="8" t="s">
        <v>493</v>
      </c>
      <c r="DG1" s="98" t="s">
        <v>494</v>
      </c>
      <c r="DH1" s="98" t="s">
        <v>495</v>
      </c>
      <c r="DI1" s="8" t="s">
        <v>496</v>
      </c>
      <c r="DJ1" s="98" t="s">
        <v>497</v>
      </c>
      <c r="DK1" s="8" t="s">
        <v>498</v>
      </c>
      <c r="DL1" s="8" t="s">
        <v>499</v>
      </c>
      <c r="DM1" s="98" t="s">
        <v>500</v>
      </c>
      <c r="DN1" s="98" t="s">
        <v>501</v>
      </c>
      <c r="DO1" s="8" t="s">
        <v>502</v>
      </c>
      <c r="DP1" s="98" t="s">
        <v>503</v>
      </c>
      <c r="DQ1" s="98" t="s">
        <v>504</v>
      </c>
      <c r="DR1" s="98" t="s">
        <v>505</v>
      </c>
      <c r="DS1" s="98" t="s">
        <v>506</v>
      </c>
      <c r="DT1" s="8" t="s">
        <v>507</v>
      </c>
      <c r="DU1" s="98" t="s">
        <v>508</v>
      </c>
      <c r="DV1" s="98" t="s">
        <v>509</v>
      </c>
      <c r="DW1" s="98" t="s">
        <v>510</v>
      </c>
      <c r="DX1" s="98" t="s">
        <v>511</v>
      </c>
      <c r="DY1" s="98" t="s">
        <v>512</v>
      </c>
      <c r="DZ1" s="98" t="s">
        <v>513</v>
      </c>
      <c r="EA1" s="98" t="s">
        <v>514</v>
      </c>
      <c r="EB1" s="98" t="s">
        <v>515</v>
      </c>
      <c r="EC1" s="98" t="s">
        <v>516</v>
      </c>
      <c r="ED1" s="8" t="s">
        <v>517</v>
      </c>
      <c r="EE1" s="8" t="s">
        <v>518</v>
      </c>
      <c r="EF1" s="8" t="s">
        <v>519</v>
      </c>
      <c r="EG1" s="96" t="s">
        <v>520</v>
      </c>
      <c r="EH1" s="8" t="s">
        <v>521</v>
      </c>
      <c r="EI1" s="8" t="s">
        <v>522</v>
      </c>
      <c r="EJ1" s="8" t="s">
        <v>523</v>
      </c>
      <c r="EK1" s="8" t="s">
        <v>524</v>
      </c>
      <c r="EL1" s="8" t="s">
        <v>525</v>
      </c>
      <c r="EM1" s="96" t="s">
        <v>526</v>
      </c>
      <c r="EN1" s="96" t="s">
        <v>527</v>
      </c>
      <c r="EO1" s="8" t="s">
        <v>528</v>
      </c>
      <c r="EP1" s="8" t="s">
        <v>529</v>
      </c>
      <c r="EQ1" s="8" t="s">
        <v>530</v>
      </c>
      <c r="ER1" s="96" t="s">
        <v>531</v>
      </c>
      <c r="ES1" s="96" t="s">
        <v>532</v>
      </c>
      <c r="ET1" s="8" t="s">
        <v>533</v>
      </c>
      <c r="EU1" s="8" t="s">
        <v>534</v>
      </c>
      <c r="EV1" s="8" t="s">
        <v>535</v>
      </c>
      <c r="EW1" s="97" t="s">
        <v>536</v>
      </c>
      <c r="EX1" s="8" t="s">
        <v>537</v>
      </c>
      <c r="EY1" s="8" t="s">
        <v>538</v>
      </c>
      <c r="EZ1" s="8" t="s">
        <v>539</v>
      </c>
      <c r="FA1" s="8" t="s">
        <v>540</v>
      </c>
      <c r="FB1" s="8" t="s">
        <v>541</v>
      </c>
      <c r="FC1" s="8" t="s">
        <v>542</v>
      </c>
      <c r="FD1" s="8" t="s">
        <v>543</v>
      </c>
      <c r="FE1" s="98" t="s">
        <v>544</v>
      </c>
      <c r="FF1" s="98" t="s">
        <v>545</v>
      </c>
      <c r="FG1" s="98" t="s">
        <v>546</v>
      </c>
      <c r="FH1" s="98" t="s">
        <v>547</v>
      </c>
      <c r="FI1" s="98" t="s">
        <v>548</v>
      </c>
      <c r="FJ1" s="98" t="s">
        <v>549</v>
      </c>
      <c r="FK1" s="98" t="s">
        <v>550</v>
      </c>
      <c r="FL1" s="8" t="s">
        <v>551</v>
      </c>
      <c r="FM1" s="96" t="s">
        <v>552</v>
      </c>
      <c r="FN1" s="8" t="s">
        <v>553</v>
      </c>
      <c r="FO1" s="8" t="s">
        <v>554</v>
      </c>
      <c r="FP1" s="96" t="s">
        <v>555</v>
      </c>
      <c r="FQ1" s="96" t="s">
        <v>556</v>
      </c>
      <c r="FR1" s="91" t="s">
        <v>557</v>
      </c>
      <c r="FS1" s="91" t="s">
        <v>558</v>
      </c>
      <c r="FT1" s="8" t="s">
        <v>559</v>
      </c>
      <c r="FU1" s="91" t="s">
        <v>560</v>
      </c>
      <c r="FV1" s="91" t="s">
        <v>561</v>
      </c>
      <c r="FW1" s="91" t="s">
        <v>562</v>
      </c>
      <c r="FX1" s="91" t="s">
        <v>563</v>
      </c>
      <c r="FY1" s="91" t="s">
        <v>564</v>
      </c>
      <c r="FZ1" s="8" t="s">
        <v>565</v>
      </c>
      <c r="GA1" s="92" t="s">
        <v>566</v>
      </c>
      <c r="GB1" s="92" t="s">
        <v>567</v>
      </c>
      <c r="GC1" s="8" t="s">
        <v>568</v>
      </c>
      <c r="GD1" s="92" t="s">
        <v>569</v>
      </c>
      <c r="GE1" s="8" t="s">
        <v>570</v>
      </c>
      <c r="GF1" s="8" t="s">
        <v>571</v>
      </c>
      <c r="GG1" s="8" t="s">
        <v>572</v>
      </c>
      <c r="GH1" s="8" t="s">
        <v>573</v>
      </c>
      <c r="GI1" s="8" t="s">
        <v>574</v>
      </c>
      <c r="GJ1" s="8" t="s">
        <v>575</v>
      </c>
      <c r="GK1" s="92" t="s">
        <v>576</v>
      </c>
      <c r="GL1" s="8" t="s">
        <v>577</v>
      </c>
      <c r="GM1" s="8" t="s">
        <v>578</v>
      </c>
      <c r="GN1" s="8" t="s">
        <v>579</v>
      </c>
      <c r="GO1" s="8" t="s">
        <v>580</v>
      </c>
      <c r="GP1" s="8" t="s">
        <v>581</v>
      </c>
      <c r="GQ1" s="8" t="s">
        <v>582</v>
      </c>
      <c r="GR1" s="92" t="s">
        <v>583</v>
      </c>
      <c r="GS1" s="8" t="s">
        <v>584</v>
      </c>
      <c r="GT1" s="8" t="s">
        <v>585</v>
      </c>
      <c r="GU1" s="8" t="s">
        <v>586</v>
      </c>
      <c r="GV1" s="8" t="s">
        <v>587</v>
      </c>
      <c r="GW1" s="8" t="s">
        <v>588</v>
      </c>
      <c r="GX1" s="92" t="s">
        <v>589</v>
      </c>
      <c r="GY1" s="8" t="s">
        <v>590</v>
      </c>
      <c r="GZ1" s="8" t="s">
        <v>591</v>
      </c>
      <c r="HA1" s="8" t="s">
        <v>592</v>
      </c>
      <c r="HB1" s="8" t="s">
        <v>593</v>
      </c>
      <c r="HC1" s="8" t="s">
        <v>594</v>
      </c>
      <c r="HD1" s="8" t="s">
        <v>595</v>
      </c>
      <c r="HE1" s="8" t="s">
        <v>596</v>
      </c>
      <c r="HF1" s="92" t="s">
        <v>597</v>
      </c>
      <c r="HG1" s="8" t="s">
        <v>598</v>
      </c>
      <c r="HH1" s="8" t="s">
        <v>599</v>
      </c>
      <c r="HI1" s="8" t="s">
        <v>600</v>
      </c>
      <c r="HJ1" s="8" t="s">
        <v>601</v>
      </c>
      <c r="HK1" s="8" t="s">
        <v>602</v>
      </c>
      <c r="HL1" s="8" t="s">
        <v>603</v>
      </c>
      <c r="HM1" s="8" t="s">
        <v>604</v>
      </c>
      <c r="HN1" s="8" t="s">
        <v>605</v>
      </c>
      <c r="HO1" s="102" t="s">
        <v>606</v>
      </c>
      <c r="HP1" s="8" t="s">
        <v>607</v>
      </c>
      <c r="HQ1" s="8" t="s">
        <v>608</v>
      </c>
      <c r="HR1" s="96" t="s">
        <v>609</v>
      </c>
      <c r="HS1" s="96" t="s">
        <v>610</v>
      </c>
      <c r="HT1" s="8" t="s">
        <v>611</v>
      </c>
      <c r="HU1" s="8" t="s">
        <v>612</v>
      </c>
      <c r="HV1" s="8" t="s">
        <v>613</v>
      </c>
      <c r="HW1" s="8" t="s">
        <v>614</v>
      </c>
      <c r="HX1" s="8" t="s">
        <v>615</v>
      </c>
      <c r="HY1" s="8" t="s">
        <v>616</v>
      </c>
      <c r="HZ1" s="8" t="s">
        <v>617</v>
      </c>
      <c r="IA1" s="8" t="s">
        <v>618</v>
      </c>
      <c r="IB1" s="8" t="s">
        <v>619</v>
      </c>
      <c r="IC1" s="8" t="s">
        <v>620</v>
      </c>
      <c r="ID1" s="8" t="s">
        <v>621</v>
      </c>
      <c r="IE1" s="8" t="s">
        <v>622</v>
      </c>
      <c r="IF1" s="8" t="s">
        <v>623</v>
      </c>
      <c r="IG1" s="98" t="s">
        <v>624</v>
      </c>
      <c r="IH1" s="8" t="s">
        <v>625</v>
      </c>
      <c r="II1" s="98" t="s">
        <v>626</v>
      </c>
      <c r="IJ1" s="98" t="s">
        <v>627</v>
      </c>
      <c r="IK1" s="98" t="s">
        <v>628</v>
      </c>
      <c r="IL1" s="98" t="s">
        <v>629</v>
      </c>
      <c r="IM1" s="98" t="s">
        <v>630</v>
      </c>
      <c r="IN1" s="98" t="s">
        <v>631</v>
      </c>
      <c r="IO1" s="96" t="s">
        <v>632</v>
      </c>
      <c r="IP1" s="96" t="s">
        <v>633</v>
      </c>
      <c r="IQ1" s="8" t="s">
        <v>634</v>
      </c>
      <c r="IR1" s="8" t="s">
        <v>635</v>
      </c>
      <c r="IS1" s="8" t="s">
        <v>636</v>
      </c>
      <c r="IT1" s="8" t="s">
        <v>637</v>
      </c>
      <c r="IU1" s="8" t="s">
        <v>638</v>
      </c>
    </row>
    <row r="2" spans="1:255" x14ac:dyDescent="0.25">
      <c r="A2" s="54">
        <v>1</v>
      </c>
      <c r="B2" t="s">
        <v>18</v>
      </c>
      <c r="C2" s="54">
        <v>101</v>
      </c>
      <c r="D2" t="s">
        <v>639</v>
      </c>
      <c r="E2" s="54">
        <v>227492</v>
      </c>
      <c r="F2" s="54">
        <v>0</v>
      </c>
      <c r="G2" s="54">
        <v>227492</v>
      </c>
      <c r="H2" s="54">
        <v>200625</v>
      </c>
      <c r="I2" s="54">
        <v>0</v>
      </c>
      <c r="J2" s="54">
        <v>200625</v>
      </c>
      <c r="K2" s="54">
        <v>200625</v>
      </c>
      <c r="L2" s="54">
        <v>0</v>
      </c>
      <c r="M2" s="54">
        <v>200625</v>
      </c>
      <c r="N2" s="54">
        <v>0</v>
      </c>
      <c r="O2" s="54">
        <v>0</v>
      </c>
      <c r="P2" s="54">
        <v>0</v>
      </c>
      <c r="Q2" s="54">
        <v>68</v>
      </c>
      <c r="R2" s="54">
        <v>68</v>
      </c>
      <c r="S2" s="54">
        <v>0</v>
      </c>
      <c r="T2" s="54">
        <v>0</v>
      </c>
      <c r="U2" s="54">
        <v>1</v>
      </c>
      <c r="V2" s="54">
        <v>68</v>
      </c>
      <c r="W2" s="54">
        <v>68</v>
      </c>
      <c r="X2" s="54">
        <v>227492</v>
      </c>
      <c r="Y2" s="54">
        <v>227492</v>
      </c>
      <c r="Z2" s="54">
        <v>4</v>
      </c>
      <c r="AA2" s="54">
        <v>4</v>
      </c>
      <c r="AB2" s="54">
        <v>0</v>
      </c>
      <c r="AC2" s="54">
        <v>0</v>
      </c>
      <c r="AD2" s="54">
        <v>48</v>
      </c>
      <c r="AE2" s="54">
        <v>48</v>
      </c>
      <c r="AF2" s="54">
        <v>0</v>
      </c>
      <c r="AG2" s="54">
        <v>0</v>
      </c>
      <c r="AH2" s="54">
        <v>0</v>
      </c>
      <c r="AI2" s="54">
        <v>0</v>
      </c>
      <c r="AJ2" s="54">
        <v>0</v>
      </c>
      <c r="AK2" s="54">
        <v>0</v>
      </c>
      <c r="AL2" s="54">
        <v>5</v>
      </c>
      <c r="AM2" s="54">
        <v>5</v>
      </c>
      <c r="AN2" s="54">
        <v>0</v>
      </c>
      <c r="AO2" s="54">
        <v>1</v>
      </c>
      <c r="AP2" s="54">
        <v>5</v>
      </c>
      <c r="AQ2" s="54">
        <v>5</v>
      </c>
      <c r="AR2" s="54">
        <v>0</v>
      </c>
      <c r="AS2" s="54">
        <v>1</v>
      </c>
      <c r="AT2" s="54">
        <v>5</v>
      </c>
      <c r="AU2" s="54">
        <v>5</v>
      </c>
      <c r="AV2" s="54">
        <v>5</v>
      </c>
      <c r="AW2" s="54">
        <v>5</v>
      </c>
      <c r="AX2" s="54">
        <v>1</v>
      </c>
      <c r="AY2" s="54">
        <v>0</v>
      </c>
      <c r="AZ2" s="54">
        <v>5</v>
      </c>
      <c r="BA2" s="54">
        <v>5</v>
      </c>
      <c r="BB2" s="54">
        <v>1</v>
      </c>
      <c r="BC2" s="54">
        <v>1</v>
      </c>
      <c r="BD2" s="54">
        <v>1</v>
      </c>
      <c r="BE2" s="54">
        <v>1</v>
      </c>
      <c r="BF2" s="54">
        <v>1</v>
      </c>
      <c r="BG2" s="54">
        <v>1</v>
      </c>
      <c r="BH2" s="54">
        <v>1</v>
      </c>
      <c r="BI2" s="54">
        <v>5</v>
      </c>
      <c r="BJ2" s="54">
        <v>5</v>
      </c>
      <c r="BK2" s="54">
        <v>5</v>
      </c>
      <c r="BL2" s="54">
        <v>0</v>
      </c>
      <c r="BM2" s="54">
        <v>0</v>
      </c>
      <c r="BN2" s="54">
        <v>15</v>
      </c>
      <c r="BO2" s="54">
        <v>0</v>
      </c>
      <c r="BP2" s="54">
        <v>5</v>
      </c>
      <c r="BQ2" s="54">
        <v>5</v>
      </c>
      <c r="BR2" s="54">
        <v>3</v>
      </c>
      <c r="BS2" s="54">
        <v>0</v>
      </c>
      <c r="BT2" s="54">
        <v>0</v>
      </c>
      <c r="BU2" s="54">
        <v>13</v>
      </c>
      <c r="BV2" s="54">
        <v>0</v>
      </c>
      <c r="BW2" s="54">
        <v>5</v>
      </c>
      <c r="BX2" s="54">
        <v>0</v>
      </c>
      <c r="BY2" s="54">
        <v>0</v>
      </c>
      <c r="BZ2" s="54">
        <v>0</v>
      </c>
      <c r="CA2" s="54">
        <v>5</v>
      </c>
      <c r="CB2" s="54">
        <v>0</v>
      </c>
      <c r="CC2" s="54">
        <v>0</v>
      </c>
      <c r="CD2" s="54">
        <v>0</v>
      </c>
      <c r="CE2" s="54">
        <v>0</v>
      </c>
      <c r="CF2" s="54">
        <v>0</v>
      </c>
      <c r="CG2" s="54">
        <v>5</v>
      </c>
      <c r="CH2" s="54">
        <v>0</v>
      </c>
      <c r="CI2" s="54">
        <v>5</v>
      </c>
      <c r="CJ2" s="54">
        <v>1</v>
      </c>
      <c r="CK2" s="54">
        <v>1</v>
      </c>
      <c r="CL2" s="54">
        <v>0</v>
      </c>
      <c r="CM2" s="54">
        <v>0</v>
      </c>
      <c r="CN2" s="54">
        <v>0</v>
      </c>
      <c r="CO2" s="54">
        <v>1</v>
      </c>
      <c r="CP2" s="54">
        <v>0</v>
      </c>
      <c r="CQ2" s="54">
        <v>0</v>
      </c>
      <c r="CR2" s="54">
        <v>1</v>
      </c>
      <c r="CS2" s="54">
        <v>0</v>
      </c>
      <c r="CT2" s="54">
        <v>0</v>
      </c>
      <c r="CU2" s="54">
        <v>0</v>
      </c>
      <c r="CV2" s="54">
        <v>1</v>
      </c>
      <c r="CW2" s="54">
        <v>1</v>
      </c>
      <c r="CX2" s="54">
        <v>0</v>
      </c>
      <c r="CY2" s="54">
        <v>0</v>
      </c>
      <c r="CZ2" s="54">
        <v>0</v>
      </c>
      <c r="DA2" s="54">
        <v>0</v>
      </c>
      <c r="DB2" s="54">
        <v>23</v>
      </c>
      <c r="DC2" s="54">
        <v>23</v>
      </c>
      <c r="DD2" s="54">
        <v>23</v>
      </c>
      <c r="DE2" s="54">
        <v>23</v>
      </c>
      <c r="DF2" s="54">
        <v>1</v>
      </c>
      <c r="DG2" s="54">
        <v>23</v>
      </c>
      <c r="DH2" s="54">
        <v>1</v>
      </c>
      <c r="DI2" s="54" t="s">
        <v>640</v>
      </c>
      <c r="DJ2" s="54">
        <v>1</v>
      </c>
      <c r="DK2" s="54" t="s">
        <v>641</v>
      </c>
      <c r="DL2" s="54" t="s">
        <v>641</v>
      </c>
      <c r="DM2" s="54">
        <v>1</v>
      </c>
      <c r="DN2" s="54">
        <v>1</v>
      </c>
      <c r="DO2" s="54">
        <v>0</v>
      </c>
      <c r="DP2" s="54">
        <v>0</v>
      </c>
      <c r="DQ2" s="54">
        <v>0</v>
      </c>
      <c r="DR2" s="54">
        <v>0</v>
      </c>
      <c r="DS2" s="54">
        <v>0</v>
      </c>
      <c r="DT2" s="54">
        <v>0</v>
      </c>
      <c r="DU2" s="54">
        <v>0</v>
      </c>
      <c r="DV2" s="54">
        <v>0</v>
      </c>
      <c r="DW2" s="54">
        <v>0</v>
      </c>
      <c r="DX2" s="54">
        <v>0</v>
      </c>
      <c r="DY2" s="54">
        <v>1</v>
      </c>
      <c r="DZ2" s="54">
        <v>0</v>
      </c>
      <c r="EA2" s="54">
        <v>0</v>
      </c>
      <c r="EB2" s="54">
        <v>0</v>
      </c>
      <c r="EC2" s="54">
        <v>1</v>
      </c>
      <c r="ED2" s="54">
        <v>0</v>
      </c>
      <c r="EE2" s="54">
        <v>0</v>
      </c>
      <c r="EF2" s="54">
        <v>0</v>
      </c>
      <c r="EG2" s="54">
        <v>1</v>
      </c>
      <c r="EH2" s="54">
        <v>14300</v>
      </c>
      <c r="EI2" s="54">
        <v>2802</v>
      </c>
      <c r="EJ2" s="54">
        <v>1</v>
      </c>
      <c r="EK2" s="54">
        <v>1</v>
      </c>
      <c r="EL2" s="54">
        <v>1</v>
      </c>
      <c r="EM2" s="54">
        <v>1</v>
      </c>
      <c r="EN2" s="54">
        <v>1</v>
      </c>
      <c r="EO2" s="54">
        <v>0</v>
      </c>
      <c r="EP2" s="54">
        <v>0</v>
      </c>
      <c r="EQ2" s="54">
        <v>1</v>
      </c>
      <c r="ER2" s="54">
        <v>1</v>
      </c>
      <c r="ES2" s="54">
        <v>1</v>
      </c>
      <c r="ET2" s="54">
        <v>0</v>
      </c>
      <c r="EU2" s="54">
        <v>0</v>
      </c>
      <c r="EV2" s="54">
        <v>1</v>
      </c>
      <c r="EW2" s="54">
        <v>1</v>
      </c>
      <c r="EX2" s="54">
        <v>1</v>
      </c>
      <c r="EY2" s="54">
        <v>0</v>
      </c>
      <c r="EZ2" s="54">
        <v>0</v>
      </c>
      <c r="FA2" s="54">
        <v>0</v>
      </c>
      <c r="FB2" s="54">
        <v>1</v>
      </c>
      <c r="FC2" s="54">
        <v>0</v>
      </c>
      <c r="FD2" s="54">
        <v>0</v>
      </c>
      <c r="FE2" s="54">
        <v>0</v>
      </c>
      <c r="FF2" s="54">
        <v>0</v>
      </c>
      <c r="FG2" s="54">
        <v>0</v>
      </c>
      <c r="FH2" s="54">
        <v>0</v>
      </c>
      <c r="FI2" s="54">
        <v>0</v>
      </c>
      <c r="FJ2" s="54">
        <v>0</v>
      </c>
      <c r="FK2" s="54">
        <v>0</v>
      </c>
      <c r="FL2" s="54">
        <v>0</v>
      </c>
      <c r="FM2" s="54">
        <v>0</v>
      </c>
      <c r="FN2" s="54">
        <v>0</v>
      </c>
      <c r="FO2" s="54">
        <v>0</v>
      </c>
      <c r="FP2" s="54">
        <v>0</v>
      </c>
      <c r="FQ2" s="54">
        <v>0</v>
      </c>
      <c r="FR2" s="54">
        <v>0</v>
      </c>
      <c r="FS2" s="54">
        <v>0</v>
      </c>
      <c r="FT2" s="54">
        <v>0</v>
      </c>
      <c r="FU2" s="54">
        <v>0</v>
      </c>
      <c r="FV2" s="54">
        <v>0</v>
      </c>
      <c r="FW2" s="54">
        <v>0</v>
      </c>
      <c r="FX2" s="54">
        <v>0</v>
      </c>
      <c r="FY2" s="54">
        <v>0</v>
      </c>
      <c r="FZ2" s="54">
        <v>0</v>
      </c>
      <c r="GA2" s="54">
        <v>0</v>
      </c>
      <c r="GB2" s="54">
        <v>0</v>
      </c>
      <c r="GC2" s="54">
        <v>0</v>
      </c>
      <c r="GD2" s="54">
        <v>0</v>
      </c>
      <c r="GE2" s="54">
        <v>0</v>
      </c>
      <c r="GF2" s="54">
        <v>0</v>
      </c>
      <c r="GG2" s="54">
        <v>0</v>
      </c>
      <c r="GH2" s="54">
        <v>0</v>
      </c>
      <c r="GI2" s="54">
        <v>0</v>
      </c>
      <c r="GJ2" s="54">
        <v>0</v>
      </c>
      <c r="GK2" s="54">
        <v>0</v>
      </c>
      <c r="GL2" s="54">
        <v>0</v>
      </c>
      <c r="GM2" s="54">
        <v>0</v>
      </c>
      <c r="GN2" s="54">
        <v>0</v>
      </c>
      <c r="GO2" s="54">
        <v>0</v>
      </c>
      <c r="GP2" s="54">
        <v>0</v>
      </c>
      <c r="GQ2" s="54">
        <v>0</v>
      </c>
      <c r="GR2" s="54">
        <v>0</v>
      </c>
      <c r="GS2" s="54">
        <v>0</v>
      </c>
      <c r="GT2" s="54">
        <v>0</v>
      </c>
      <c r="GU2" s="54">
        <v>0</v>
      </c>
      <c r="GV2" s="54">
        <v>0</v>
      </c>
      <c r="GW2" s="54">
        <v>0</v>
      </c>
      <c r="GX2" s="54">
        <v>0</v>
      </c>
      <c r="GY2" s="54">
        <v>0</v>
      </c>
      <c r="GZ2" s="54">
        <v>0</v>
      </c>
      <c r="HA2" s="54">
        <v>0</v>
      </c>
      <c r="HB2" s="54">
        <v>0</v>
      </c>
      <c r="HC2" s="54">
        <v>0</v>
      </c>
      <c r="HD2" s="54">
        <v>0</v>
      </c>
      <c r="HE2" s="54">
        <v>0</v>
      </c>
      <c r="HF2" s="54">
        <v>0</v>
      </c>
      <c r="HG2" s="54">
        <v>0</v>
      </c>
      <c r="HH2" s="54">
        <v>0</v>
      </c>
      <c r="HI2" s="54">
        <v>0</v>
      </c>
      <c r="HJ2" s="54">
        <v>0</v>
      </c>
      <c r="HK2" s="54">
        <v>0</v>
      </c>
      <c r="HL2" s="54">
        <v>0</v>
      </c>
      <c r="HM2" s="54">
        <v>0</v>
      </c>
      <c r="HN2" s="54">
        <v>0</v>
      </c>
      <c r="HO2" s="54">
        <v>0</v>
      </c>
      <c r="HP2" s="54">
        <v>0</v>
      </c>
      <c r="HQ2" s="54">
        <v>0</v>
      </c>
      <c r="HR2" s="54">
        <v>0</v>
      </c>
      <c r="HS2" s="54">
        <v>0</v>
      </c>
      <c r="HT2" s="54">
        <v>0</v>
      </c>
      <c r="HU2" s="54">
        <v>0</v>
      </c>
      <c r="HV2" s="54">
        <v>0</v>
      </c>
      <c r="HW2" s="54">
        <v>0</v>
      </c>
      <c r="HX2" s="54">
        <v>0</v>
      </c>
      <c r="HY2" s="54">
        <v>0</v>
      </c>
      <c r="HZ2" s="54">
        <v>0</v>
      </c>
      <c r="IA2" s="54">
        <v>0</v>
      </c>
      <c r="IB2" s="54">
        <v>0</v>
      </c>
      <c r="IC2" s="54">
        <v>0</v>
      </c>
      <c r="ID2" s="54">
        <v>0</v>
      </c>
      <c r="IE2" s="54">
        <v>0</v>
      </c>
      <c r="IF2" s="54">
        <v>0</v>
      </c>
      <c r="IG2" s="54">
        <v>0</v>
      </c>
      <c r="IH2" s="54">
        <v>0</v>
      </c>
      <c r="II2" s="54">
        <v>0</v>
      </c>
      <c r="IJ2" s="54">
        <v>0</v>
      </c>
      <c r="IK2" s="54">
        <v>0</v>
      </c>
      <c r="IL2" s="54">
        <v>0</v>
      </c>
      <c r="IM2" s="54">
        <v>0</v>
      </c>
      <c r="IN2" s="54">
        <v>0</v>
      </c>
      <c r="IO2" s="54">
        <v>0</v>
      </c>
      <c r="IP2" s="54">
        <v>0</v>
      </c>
      <c r="IQ2" s="54">
        <v>0</v>
      </c>
      <c r="IR2" s="54">
        <v>0</v>
      </c>
      <c r="IS2" s="54">
        <v>0</v>
      </c>
      <c r="IT2" s="54">
        <v>0</v>
      </c>
      <c r="IU2" s="54">
        <v>0</v>
      </c>
    </row>
    <row r="3" spans="1:255" x14ac:dyDescent="0.25">
      <c r="A3" s="54">
        <v>1</v>
      </c>
      <c r="B3" t="s">
        <v>18</v>
      </c>
      <c r="C3" s="54">
        <v>102</v>
      </c>
      <c r="D3" t="s">
        <v>19</v>
      </c>
      <c r="E3" s="54">
        <v>10423</v>
      </c>
      <c r="F3" s="54">
        <v>0</v>
      </c>
      <c r="G3" s="54">
        <v>10423</v>
      </c>
      <c r="H3" s="54">
        <v>6350</v>
      </c>
      <c r="I3" s="54">
        <v>0</v>
      </c>
      <c r="J3" s="54">
        <v>6350</v>
      </c>
      <c r="K3" s="54">
        <v>0</v>
      </c>
      <c r="L3" s="54">
        <v>0</v>
      </c>
      <c r="M3" s="54">
        <v>0</v>
      </c>
      <c r="N3" s="54">
        <v>0</v>
      </c>
      <c r="O3" s="54">
        <v>0</v>
      </c>
      <c r="P3" s="54">
        <v>0</v>
      </c>
      <c r="Q3" s="54">
        <v>36</v>
      </c>
      <c r="R3" s="54">
        <v>36</v>
      </c>
      <c r="S3" s="54">
        <v>0</v>
      </c>
      <c r="T3" s="54">
        <v>0</v>
      </c>
      <c r="U3" s="54">
        <v>1</v>
      </c>
      <c r="V3" s="54">
        <v>34</v>
      </c>
      <c r="W3" s="54">
        <v>34</v>
      </c>
      <c r="X3" s="54">
        <v>14278</v>
      </c>
      <c r="Y3" s="54">
        <v>14278</v>
      </c>
      <c r="Z3" s="54">
        <v>0</v>
      </c>
      <c r="AA3" s="54">
        <v>0</v>
      </c>
      <c r="AB3" s="54">
        <v>7</v>
      </c>
      <c r="AC3" s="54">
        <v>7</v>
      </c>
      <c r="AD3" s="54">
        <v>2</v>
      </c>
      <c r="AE3" s="54">
        <v>2</v>
      </c>
      <c r="AF3" s="54">
        <v>11</v>
      </c>
      <c r="AG3" s="54">
        <v>11</v>
      </c>
      <c r="AH3" s="54">
        <v>0</v>
      </c>
      <c r="AI3" s="54">
        <v>0</v>
      </c>
      <c r="AJ3" s="54">
        <v>10423</v>
      </c>
      <c r="AK3" s="54">
        <v>10423</v>
      </c>
      <c r="AL3" s="54">
        <v>16</v>
      </c>
      <c r="AM3" s="54">
        <v>16</v>
      </c>
      <c r="AN3" s="54">
        <v>0</v>
      </c>
      <c r="AO3" s="54">
        <v>1</v>
      </c>
      <c r="AP3" s="54">
        <v>0</v>
      </c>
      <c r="AQ3" s="54">
        <v>0</v>
      </c>
      <c r="AR3" s="54">
        <v>0</v>
      </c>
      <c r="AS3" s="54">
        <v>0</v>
      </c>
      <c r="AT3" s="54">
        <v>9</v>
      </c>
      <c r="AU3" s="54">
        <v>9</v>
      </c>
      <c r="AV3" s="54">
        <v>9</v>
      </c>
      <c r="AW3" s="54">
        <v>9</v>
      </c>
      <c r="AX3" s="54">
        <v>1</v>
      </c>
      <c r="AY3" s="54">
        <v>0</v>
      </c>
      <c r="AZ3" s="54">
        <v>9</v>
      </c>
      <c r="BA3" s="54">
        <v>9</v>
      </c>
      <c r="BB3" s="54">
        <v>1</v>
      </c>
      <c r="BC3" s="54">
        <v>1</v>
      </c>
      <c r="BD3" s="54">
        <v>1</v>
      </c>
      <c r="BE3" s="54">
        <v>1</v>
      </c>
      <c r="BF3" s="54">
        <v>1</v>
      </c>
      <c r="BG3" s="54">
        <v>1</v>
      </c>
      <c r="BH3" s="54">
        <v>1</v>
      </c>
      <c r="BI3" s="54">
        <v>9</v>
      </c>
      <c r="BJ3" s="54">
        <v>9</v>
      </c>
      <c r="BK3" s="54">
        <v>9</v>
      </c>
      <c r="BL3" s="54">
        <v>9</v>
      </c>
      <c r="BM3" s="54">
        <v>0</v>
      </c>
      <c r="BN3" s="54">
        <v>36</v>
      </c>
      <c r="BO3" s="54">
        <v>0</v>
      </c>
      <c r="BP3" s="54">
        <v>0</v>
      </c>
      <c r="BQ3" s="54">
        <v>8</v>
      </c>
      <c r="BR3" s="54">
        <v>0</v>
      </c>
      <c r="BS3" s="54">
        <v>1</v>
      </c>
      <c r="BT3" s="54">
        <v>1</v>
      </c>
      <c r="BU3" s="54">
        <v>10</v>
      </c>
      <c r="BV3" s="54">
        <v>0</v>
      </c>
      <c r="BW3" s="54">
        <v>8</v>
      </c>
      <c r="BX3" s="54">
        <v>1</v>
      </c>
      <c r="BY3" s="54">
        <v>0</v>
      </c>
      <c r="BZ3" s="54">
        <v>1</v>
      </c>
      <c r="CA3" s="54">
        <v>10</v>
      </c>
      <c r="CB3" s="54">
        <v>0</v>
      </c>
      <c r="CC3" s="54">
        <v>0</v>
      </c>
      <c r="CD3" s="54">
        <v>0</v>
      </c>
      <c r="CE3" s="54">
        <v>0</v>
      </c>
      <c r="CF3" s="54">
        <v>0</v>
      </c>
      <c r="CG3" s="54">
        <v>0</v>
      </c>
      <c r="CH3" s="54">
        <v>0</v>
      </c>
      <c r="CI3" s="54">
        <v>0</v>
      </c>
      <c r="CJ3" s="54">
        <v>1</v>
      </c>
      <c r="CK3" s="54">
        <v>1</v>
      </c>
      <c r="CL3" s="54">
        <v>0</v>
      </c>
      <c r="CM3" s="54">
        <v>0</v>
      </c>
      <c r="CN3" s="54">
        <v>0</v>
      </c>
      <c r="CO3" s="54">
        <v>1</v>
      </c>
      <c r="CP3" s="54">
        <v>1</v>
      </c>
      <c r="CQ3" s="54">
        <v>0</v>
      </c>
      <c r="CR3" s="54">
        <v>1</v>
      </c>
      <c r="CS3" s="54" t="s">
        <v>1322</v>
      </c>
      <c r="CT3" s="54">
        <v>0</v>
      </c>
      <c r="CU3" s="54">
        <v>0</v>
      </c>
      <c r="CV3" s="54">
        <v>1</v>
      </c>
      <c r="CW3" s="54">
        <v>1</v>
      </c>
      <c r="CX3" s="54">
        <v>0</v>
      </c>
      <c r="CY3" s="54">
        <v>1</v>
      </c>
      <c r="CZ3" s="54">
        <v>0</v>
      </c>
      <c r="DA3" s="54">
        <v>1</v>
      </c>
      <c r="DB3" s="54">
        <v>2</v>
      </c>
      <c r="DC3" s="54">
        <v>2</v>
      </c>
      <c r="DD3" s="54">
        <v>2</v>
      </c>
      <c r="DE3" s="54">
        <v>2</v>
      </c>
      <c r="DF3" s="54">
        <v>1</v>
      </c>
      <c r="DG3" s="54">
        <v>2</v>
      </c>
      <c r="DH3" s="54">
        <v>1</v>
      </c>
      <c r="DI3" s="54" t="s">
        <v>642</v>
      </c>
      <c r="DJ3" s="54">
        <v>0</v>
      </c>
      <c r="DK3" s="54">
        <v>0</v>
      </c>
      <c r="DL3" s="54">
        <v>0</v>
      </c>
      <c r="DM3" s="54">
        <v>0</v>
      </c>
      <c r="DN3" s="54">
        <v>1</v>
      </c>
      <c r="DO3" s="54" t="s">
        <v>643</v>
      </c>
      <c r="DP3" s="54">
        <v>0</v>
      </c>
      <c r="DQ3" s="54">
        <v>1</v>
      </c>
      <c r="DR3" s="54">
        <v>0</v>
      </c>
      <c r="DS3" s="54">
        <v>1</v>
      </c>
      <c r="DT3" s="54" t="s">
        <v>644</v>
      </c>
      <c r="DU3" s="54">
        <v>1</v>
      </c>
      <c r="DV3" s="54">
        <v>0</v>
      </c>
      <c r="DW3" s="54">
        <v>0</v>
      </c>
      <c r="DX3" s="54">
        <v>1</v>
      </c>
      <c r="DY3" s="54">
        <v>1</v>
      </c>
      <c r="DZ3" s="54">
        <v>0</v>
      </c>
      <c r="EA3" s="54">
        <v>1</v>
      </c>
      <c r="EB3" s="54">
        <v>0</v>
      </c>
      <c r="EC3" s="54">
        <v>1</v>
      </c>
      <c r="ED3" s="54">
        <v>1</v>
      </c>
      <c r="EE3" s="54">
        <v>0</v>
      </c>
      <c r="EF3" s="54">
        <v>1</v>
      </c>
      <c r="EG3" s="54">
        <v>0</v>
      </c>
      <c r="EH3" s="54">
        <v>0</v>
      </c>
      <c r="EI3" s="54">
        <v>0</v>
      </c>
      <c r="EJ3" s="54">
        <v>0</v>
      </c>
      <c r="EK3" s="54">
        <v>0</v>
      </c>
      <c r="EL3" s="54">
        <v>0</v>
      </c>
      <c r="EM3" s="54">
        <v>0</v>
      </c>
      <c r="EN3" s="54">
        <v>0</v>
      </c>
      <c r="EO3" s="54">
        <v>0</v>
      </c>
      <c r="EP3" s="54">
        <v>0</v>
      </c>
      <c r="EQ3" s="54">
        <v>0</v>
      </c>
      <c r="ER3" s="54">
        <v>0</v>
      </c>
      <c r="ES3" s="54">
        <v>0</v>
      </c>
      <c r="ET3" s="54">
        <v>0</v>
      </c>
      <c r="EU3" s="54">
        <v>0</v>
      </c>
      <c r="EV3" s="54">
        <v>0</v>
      </c>
      <c r="EW3" s="54">
        <v>0</v>
      </c>
      <c r="EX3" s="54">
        <v>0</v>
      </c>
      <c r="EY3" s="54">
        <v>0</v>
      </c>
      <c r="EZ3" s="54">
        <v>0</v>
      </c>
      <c r="FA3" s="54">
        <v>0</v>
      </c>
      <c r="FB3" s="54">
        <v>0</v>
      </c>
      <c r="FC3" s="54">
        <v>0</v>
      </c>
      <c r="FD3" s="54" t="s">
        <v>1322</v>
      </c>
      <c r="FE3" s="54">
        <v>1</v>
      </c>
      <c r="FF3" s="54">
        <v>1</v>
      </c>
      <c r="FG3" s="54">
        <v>1</v>
      </c>
      <c r="FH3" s="54">
        <v>1</v>
      </c>
      <c r="FI3" s="54">
        <v>1</v>
      </c>
      <c r="FJ3" s="54">
        <v>1</v>
      </c>
      <c r="FK3" s="54">
        <v>1</v>
      </c>
      <c r="FL3" s="54" t="s">
        <v>645</v>
      </c>
      <c r="FM3" s="54">
        <v>2</v>
      </c>
      <c r="FN3" s="54">
        <v>372</v>
      </c>
      <c r="FO3" s="54">
        <v>0</v>
      </c>
      <c r="FP3" s="54">
        <v>0</v>
      </c>
      <c r="FQ3" s="54">
        <v>0</v>
      </c>
      <c r="FR3" s="54">
        <v>0</v>
      </c>
      <c r="FS3" s="54">
        <v>0</v>
      </c>
      <c r="FT3" s="54">
        <v>0</v>
      </c>
      <c r="FU3" s="54">
        <v>0</v>
      </c>
      <c r="FV3" s="54">
        <v>0</v>
      </c>
      <c r="FW3" s="54">
        <v>0</v>
      </c>
      <c r="FX3" s="54">
        <v>0</v>
      </c>
      <c r="FY3" s="54">
        <v>0</v>
      </c>
      <c r="FZ3" s="54">
        <v>0</v>
      </c>
      <c r="GA3" s="54">
        <v>0</v>
      </c>
      <c r="GB3" s="54">
        <v>0</v>
      </c>
      <c r="GC3" s="54">
        <v>0</v>
      </c>
      <c r="GD3" s="54">
        <v>0</v>
      </c>
      <c r="GE3" s="54">
        <v>0</v>
      </c>
      <c r="GF3" s="54">
        <v>0</v>
      </c>
      <c r="GG3" s="54">
        <v>0</v>
      </c>
      <c r="GH3" s="54">
        <v>0</v>
      </c>
      <c r="GI3" s="54">
        <v>0</v>
      </c>
      <c r="GJ3" s="54">
        <v>0</v>
      </c>
      <c r="GK3" s="54">
        <v>0</v>
      </c>
      <c r="GL3" s="54">
        <v>0</v>
      </c>
      <c r="GM3" s="54">
        <v>0</v>
      </c>
      <c r="GN3" s="54">
        <v>0</v>
      </c>
      <c r="GO3" s="54">
        <v>0</v>
      </c>
      <c r="GP3" s="54">
        <v>0</v>
      </c>
      <c r="GQ3" s="54">
        <v>0</v>
      </c>
      <c r="GR3" s="54">
        <v>0</v>
      </c>
      <c r="GS3" s="54">
        <v>0</v>
      </c>
      <c r="GT3" s="54">
        <v>0</v>
      </c>
      <c r="GU3" s="54">
        <v>0</v>
      </c>
      <c r="GV3" s="54">
        <v>0</v>
      </c>
      <c r="GW3" s="54">
        <v>0</v>
      </c>
      <c r="GX3" s="54">
        <v>0</v>
      </c>
      <c r="GY3" s="54">
        <v>0</v>
      </c>
      <c r="GZ3" s="54">
        <v>0</v>
      </c>
      <c r="HA3" s="54">
        <v>0</v>
      </c>
      <c r="HB3" s="54">
        <v>0</v>
      </c>
      <c r="HC3" s="54">
        <v>0</v>
      </c>
      <c r="HD3" s="54">
        <v>0</v>
      </c>
      <c r="HE3" s="54">
        <v>0</v>
      </c>
      <c r="HF3" s="54">
        <v>0</v>
      </c>
      <c r="HG3" s="54">
        <v>0</v>
      </c>
      <c r="HH3" s="54">
        <v>0</v>
      </c>
      <c r="HI3" s="54">
        <v>0</v>
      </c>
      <c r="HJ3" s="54">
        <v>0</v>
      </c>
      <c r="HK3" s="54">
        <v>0</v>
      </c>
      <c r="HL3" s="54">
        <v>0</v>
      </c>
      <c r="HM3" s="54">
        <v>0</v>
      </c>
      <c r="HN3" s="54">
        <v>0</v>
      </c>
      <c r="HO3" s="54">
        <v>0</v>
      </c>
      <c r="HP3" s="54">
        <v>0</v>
      </c>
      <c r="HQ3" s="54">
        <v>0</v>
      </c>
      <c r="HR3" s="54">
        <v>0</v>
      </c>
      <c r="HS3" s="54">
        <v>0</v>
      </c>
      <c r="HT3" s="54">
        <v>0</v>
      </c>
      <c r="HU3" s="54">
        <v>0</v>
      </c>
      <c r="HV3" s="54">
        <v>0</v>
      </c>
      <c r="HW3" s="54">
        <v>0</v>
      </c>
      <c r="HX3" s="54">
        <v>0</v>
      </c>
      <c r="HY3" s="54">
        <v>0</v>
      </c>
      <c r="HZ3" s="54">
        <v>0</v>
      </c>
      <c r="IA3" s="54">
        <v>0</v>
      </c>
      <c r="IB3" s="54">
        <v>0</v>
      </c>
      <c r="IC3" s="54">
        <v>0</v>
      </c>
      <c r="ID3" s="54">
        <v>0</v>
      </c>
      <c r="IE3" s="54">
        <v>0</v>
      </c>
      <c r="IF3" s="54">
        <v>0</v>
      </c>
      <c r="IG3" s="54">
        <v>0</v>
      </c>
      <c r="IH3" s="54">
        <v>0</v>
      </c>
      <c r="II3" s="54">
        <v>0</v>
      </c>
      <c r="IJ3" s="54">
        <v>0</v>
      </c>
      <c r="IK3" s="54">
        <v>0</v>
      </c>
      <c r="IL3" s="54">
        <v>0</v>
      </c>
      <c r="IM3" s="54">
        <v>0</v>
      </c>
      <c r="IN3" s="54">
        <v>0</v>
      </c>
      <c r="IO3" s="54">
        <v>0</v>
      </c>
      <c r="IP3" s="54">
        <v>0</v>
      </c>
      <c r="IQ3" s="54">
        <v>0</v>
      </c>
      <c r="IR3" s="54">
        <v>0</v>
      </c>
      <c r="IS3" s="54">
        <v>0</v>
      </c>
      <c r="IT3" s="54">
        <v>0</v>
      </c>
      <c r="IU3" s="54">
        <v>0</v>
      </c>
    </row>
    <row r="4" spans="1:255" x14ac:dyDescent="0.25">
      <c r="A4" s="54">
        <v>1</v>
      </c>
      <c r="B4" t="s">
        <v>18</v>
      </c>
      <c r="C4" s="54">
        <v>103</v>
      </c>
      <c r="D4" t="s">
        <v>20</v>
      </c>
      <c r="E4" s="54">
        <v>2964</v>
      </c>
      <c r="F4" s="54">
        <v>3895</v>
      </c>
      <c r="G4" s="54">
        <v>6859</v>
      </c>
      <c r="H4" s="54">
        <v>2650</v>
      </c>
      <c r="I4" s="54">
        <v>1745</v>
      </c>
      <c r="J4" s="54">
        <v>4395</v>
      </c>
      <c r="K4" s="54">
        <v>0</v>
      </c>
      <c r="L4" s="54">
        <v>0</v>
      </c>
      <c r="M4" s="54">
        <v>0</v>
      </c>
      <c r="N4" s="54">
        <v>0</v>
      </c>
      <c r="O4" s="54">
        <v>0</v>
      </c>
      <c r="P4" s="54">
        <v>0</v>
      </c>
      <c r="Q4" s="54">
        <v>7</v>
      </c>
      <c r="R4" s="54">
        <v>27</v>
      </c>
      <c r="S4" s="54">
        <v>0</v>
      </c>
      <c r="T4" s="54">
        <v>1</v>
      </c>
      <c r="U4" s="54">
        <v>1</v>
      </c>
      <c r="V4" s="54">
        <v>7</v>
      </c>
      <c r="W4" s="54">
        <v>27</v>
      </c>
      <c r="X4" s="54">
        <v>7</v>
      </c>
      <c r="Y4" s="54">
        <v>27</v>
      </c>
      <c r="Z4" s="54">
        <v>7</v>
      </c>
      <c r="AA4" s="54">
        <v>27</v>
      </c>
      <c r="AB4" s="54">
        <v>7</v>
      </c>
      <c r="AC4" s="54">
        <v>27</v>
      </c>
      <c r="AD4" s="54">
        <v>0</v>
      </c>
      <c r="AE4" s="54">
        <v>0</v>
      </c>
      <c r="AF4" s="54">
        <v>7</v>
      </c>
      <c r="AG4" s="54">
        <v>27</v>
      </c>
      <c r="AH4" s="54">
        <v>0</v>
      </c>
      <c r="AI4" s="54">
        <v>0</v>
      </c>
      <c r="AJ4" s="54">
        <v>0</v>
      </c>
      <c r="AK4" s="54">
        <v>0</v>
      </c>
      <c r="AL4" s="54">
        <v>2650</v>
      </c>
      <c r="AM4" s="54">
        <v>4395</v>
      </c>
      <c r="AN4" s="54">
        <v>1</v>
      </c>
      <c r="AO4" s="54">
        <v>1</v>
      </c>
      <c r="AP4" s="54">
        <v>0</v>
      </c>
      <c r="AQ4" s="54">
        <v>0</v>
      </c>
      <c r="AR4" s="54">
        <v>0</v>
      </c>
      <c r="AS4" s="54">
        <v>0</v>
      </c>
      <c r="AT4" s="54">
        <v>2650</v>
      </c>
      <c r="AU4" s="54">
        <v>4395</v>
      </c>
      <c r="AV4" s="54">
        <v>6</v>
      </c>
      <c r="AW4" s="54">
        <v>9</v>
      </c>
      <c r="AX4" s="54">
        <v>1</v>
      </c>
      <c r="AY4" s="54">
        <v>1</v>
      </c>
      <c r="AZ4" s="54">
        <v>5</v>
      </c>
      <c r="BA4" s="54">
        <v>8</v>
      </c>
      <c r="BB4" s="54">
        <v>1</v>
      </c>
      <c r="BC4" s="54">
        <v>1</v>
      </c>
      <c r="BD4" s="54">
        <v>1</v>
      </c>
      <c r="BE4" s="54">
        <v>1</v>
      </c>
      <c r="BF4" s="54">
        <v>1</v>
      </c>
      <c r="BG4" s="54">
        <v>1</v>
      </c>
      <c r="BH4" s="54">
        <v>1</v>
      </c>
      <c r="BI4" s="54">
        <v>5</v>
      </c>
      <c r="BJ4" s="54">
        <v>5</v>
      </c>
      <c r="BK4" s="54">
        <v>5</v>
      </c>
      <c r="BL4" s="54">
        <v>5</v>
      </c>
      <c r="BM4" s="54">
        <v>0</v>
      </c>
      <c r="BN4" s="54">
        <v>20</v>
      </c>
      <c r="BO4" s="54">
        <v>0</v>
      </c>
      <c r="BP4" s="54">
        <v>5</v>
      </c>
      <c r="BQ4" s="54">
        <v>5</v>
      </c>
      <c r="BR4" s="54">
        <v>0</v>
      </c>
      <c r="BS4" s="54">
        <v>0</v>
      </c>
      <c r="BT4" s="54">
        <v>0</v>
      </c>
      <c r="BU4" s="54">
        <v>10</v>
      </c>
      <c r="BV4" s="54">
        <v>5</v>
      </c>
      <c r="BW4" s="54">
        <v>5</v>
      </c>
      <c r="BX4" s="54">
        <v>5</v>
      </c>
      <c r="BY4" s="54">
        <v>0</v>
      </c>
      <c r="BZ4" s="54">
        <v>0</v>
      </c>
      <c r="CA4" s="54">
        <v>15</v>
      </c>
      <c r="CB4" s="54">
        <v>5</v>
      </c>
      <c r="CC4" s="54">
        <v>0</v>
      </c>
      <c r="CD4" s="54">
        <v>0</v>
      </c>
      <c r="CE4" s="54">
        <v>5</v>
      </c>
      <c r="CF4" s="54">
        <v>0</v>
      </c>
      <c r="CG4" s="54">
        <v>0</v>
      </c>
      <c r="CH4" s="54">
        <v>0</v>
      </c>
      <c r="CI4" s="54">
        <v>10</v>
      </c>
      <c r="CJ4" s="54">
        <v>1</v>
      </c>
      <c r="CK4" s="54">
        <v>0</v>
      </c>
      <c r="CL4" s="54">
        <v>0</v>
      </c>
      <c r="CM4" s="54">
        <v>1</v>
      </c>
      <c r="CN4" s="54">
        <v>0</v>
      </c>
      <c r="CO4" s="54">
        <v>1</v>
      </c>
      <c r="CP4" s="54">
        <v>0</v>
      </c>
      <c r="CQ4" s="54">
        <v>0</v>
      </c>
      <c r="CR4" s="54">
        <v>1</v>
      </c>
      <c r="CS4" s="54" t="s">
        <v>646</v>
      </c>
      <c r="CT4" s="54">
        <v>0</v>
      </c>
      <c r="CU4" s="54">
        <v>1</v>
      </c>
      <c r="CV4" s="54">
        <v>0</v>
      </c>
      <c r="CW4" s="54">
        <v>0</v>
      </c>
      <c r="CX4" s="54">
        <v>0</v>
      </c>
      <c r="CY4" s="54">
        <v>0</v>
      </c>
      <c r="CZ4" s="54">
        <v>0</v>
      </c>
      <c r="DA4" s="54">
        <v>0</v>
      </c>
      <c r="DB4" s="54">
        <v>1</v>
      </c>
      <c r="DC4" s="54">
        <v>0</v>
      </c>
      <c r="DD4" s="54">
        <v>0</v>
      </c>
      <c r="DE4" s="54">
        <v>0</v>
      </c>
      <c r="DF4" s="54">
        <v>1</v>
      </c>
      <c r="DG4" s="54">
        <v>1</v>
      </c>
      <c r="DH4" s="54">
        <v>1</v>
      </c>
      <c r="DI4" s="54" t="s">
        <v>647</v>
      </c>
      <c r="DJ4" s="54">
        <v>0</v>
      </c>
      <c r="DK4" s="54">
        <v>0</v>
      </c>
      <c r="DL4" s="54">
        <v>0</v>
      </c>
      <c r="DM4" s="54">
        <v>0</v>
      </c>
      <c r="DN4" s="54">
        <v>0</v>
      </c>
      <c r="DO4" s="54">
        <v>0</v>
      </c>
      <c r="DP4" s="54">
        <v>0</v>
      </c>
      <c r="DQ4" s="54">
        <v>0</v>
      </c>
      <c r="DR4" s="54">
        <v>0</v>
      </c>
      <c r="DS4" s="54">
        <v>1</v>
      </c>
      <c r="DT4" s="54" t="s">
        <v>648</v>
      </c>
      <c r="DU4" s="54">
        <v>0</v>
      </c>
      <c r="DV4" s="54">
        <v>0</v>
      </c>
      <c r="DW4" s="54">
        <v>0</v>
      </c>
      <c r="DX4" s="54">
        <v>0</v>
      </c>
      <c r="DY4" s="54">
        <v>0</v>
      </c>
      <c r="DZ4" s="54">
        <v>0</v>
      </c>
      <c r="EA4" s="54">
        <v>0</v>
      </c>
      <c r="EB4" s="54">
        <v>0</v>
      </c>
      <c r="EC4" s="54">
        <v>0</v>
      </c>
      <c r="ED4" s="54">
        <v>0</v>
      </c>
      <c r="EE4" s="54">
        <v>0</v>
      </c>
      <c r="EF4" s="54">
        <v>0</v>
      </c>
      <c r="EG4" s="54">
        <v>0</v>
      </c>
      <c r="EH4" s="54">
        <v>0</v>
      </c>
      <c r="EI4" s="54">
        <v>0</v>
      </c>
      <c r="EJ4" s="54">
        <v>0</v>
      </c>
      <c r="EK4" s="54">
        <v>0</v>
      </c>
      <c r="EL4" s="54">
        <v>0</v>
      </c>
      <c r="EM4" s="54">
        <v>0</v>
      </c>
      <c r="EN4" s="54">
        <v>0</v>
      </c>
      <c r="EO4" s="54">
        <v>0</v>
      </c>
      <c r="EP4" s="54">
        <v>0</v>
      </c>
      <c r="EQ4" s="54">
        <v>0</v>
      </c>
      <c r="ER4" s="54">
        <v>0</v>
      </c>
      <c r="ES4" s="54">
        <v>0</v>
      </c>
      <c r="ET4" s="54">
        <v>0</v>
      </c>
      <c r="EU4" s="54">
        <v>0</v>
      </c>
      <c r="EV4" s="54">
        <v>0</v>
      </c>
      <c r="EW4" s="54">
        <v>0</v>
      </c>
      <c r="EX4" s="54">
        <v>0</v>
      </c>
      <c r="EY4" s="54">
        <v>0</v>
      </c>
      <c r="EZ4" s="54">
        <v>0</v>
      </c>
      <c r="FA4" s="54">
        <v>0</v>
      </c>
      <c r="FB4" s="54">
        <v>0</v>
      </c>
      <c r="FC4" s="54">
        <v>0</v>
      </c>
      <c r="FD4" s="54">
        <v>0</v>
      </c>
      <c r="FE4" s="54">
        <v>0</v>
      </c>
      <c r="FF4" s="54">
        <v>0</v>
      </c>
      <c r="FG4" s="54">
        <v>0</v>
      </c>
      <c r="FH4" s="54">
        <v>0</v>
      </c>
      <c r="FI4" s="54">
        <v>0</v>
      </c>
      <c r="FJ4" s="54">
        <v>0</v>
      </c>
      <c r="FK4" s="54">
        <v>0</v>
      </c>
      <c r="FL4" s="54">
        <v>0</v>
      </c>
      <c r="FM4" s="54">
        <v>0</v>
      </c>
      <c r="FN4" s="54">
        <v>0</v>
      </c>
      <c r="FO4" s="54">
        <v>0</v>
      </c>
      <c r="FP4" s="54">
        <v>0</v>
      </c>
      <c r="FQ4" s="54">
        <v>0</v>
      </c>
      <c r="FR4" s="54">
        <v>20</v>
      </c>
      <c r="FS4" s="54">
        <v>20</v>
      </c>
      <c r="FT4" s="54">
        <v>20</v>
      </c>
      <c r="FU4" s="54">
        <v>20</v>
      </c>
      <c r="FV4" s="54">
        <v>20</v>
      </c>
      <c r="FW4" s="54">
        <v>0</v>
      </c>
      <c r="FX4" s="54">
        <v>20</v>
      </c>
      <c r="FY4" s="54">
        <v>0</v>
      </c>
      <c r="FZ4" s="54">
        <v>0</v>
      </c>
      <c r="GA4" s="54">
        <v>1745</v>
      </c>
      <c r="GB4" s="54">
        <v>1745</v>
      </c>
      <c r="GC4" s="54">
        <v>3</v>
      </c>
      <c r="GD4" s="54">
        <v>3</v>
      </c>
      <c r="GE4" s="54">
        <v>1</v>
      </c>
      <c r="GF4" s="54">
        <v>3</v>
      </c>
      <c r="GG4" s="54">
        <v>3</v>
      </c>
      <c r="GH4" s="54">
        <v>0</v>
      </c>
      <c r="GI4" s="54">
        <v>3</v>
      </c>
      <c r="GJ4" s="54">
        <v>0</v>
      </c>
      <c r="GK4" s="54">
        <v>9</v>
      </c>
      <c r="GL4" s="54">
        <v>0</v>
      </c>
      <c r="GM4" s="54">
        <v>3</v>
      </c>
      <c r="GN4" s="54">
        <v>3</v>
      </c>
      <c r="GO4" s="54">
        <v>0</v>
      </c>
      <c r="GP4" s="54">
        <v>0</v>
      </c>
      <c r="GQ4" s="54">
        <v>0</v>
      </c>
      <c r="GR4" s="54">
        <v>6</v>
      </c>
      <c r="GS4" s="54">
        <v>3</v>
      </c>
      <c r="GT4" s="54">
        <v>3</v>
      </c>
      <c r="GU4" s="54">
        <v>0</v>
      </c>
      <c r="GV4" s="54">
        <v>0</v>
      </c>
      <c r="GW4" s="54">
        <v>0</v>
      </c>
      <c r="GX4" s="54">
        <v>6</v>
      </c>
      <c r="GY4" s="54">
        <v>0</v>
      </c>
      <c r="GZ4" s="54">
        <v>0</v>
      </c>
      <c r="HA4" s="54">
        <v>0</v>
      </c>
      <c r="HB4" s="54">
        <v>0</v>
      </c>
      <c r="HC4" s="54">
        <v>0</v>
      </c>
      <c r="HD4" s="54">
        <v>0</v>
      </c>
      <c r="HE4" s="54">
        <v>0</v>
      </c>
      <c r="HF4" s="54">
        <v>0</v>
      </c>
      <c r="HG4" s="54" t="s">
        <v>646</v>
      </c>
      <c r="HH4" s="54">
        <v>0</v>
      </c>
      <c r="HI4" s="54">
        <v>0</v>
      </c>
      <c r="HJ4" s="54">
        <v>1</v>
      </c>
      <c r="HK4" s="54" t="s">
        <v>646</v>
      </c>
      <c r="HL4" s="54">
        <v>0</v>
      </c>
      <c r="HM4" s="54">
        <v>0</v>
      </c>
      <c r="HN4" s="54">
        <v>0</v>
      </c>
      <c r="HO4" s="54">
        <v>0</v>
      </c>
      <c r="HP4" s="54">
        <v>0</v>
      </c>
      <c r="HQ4" s="54">
        <v>0</v>
      </c>
      <c r="HR4" s="54">
        <v>0</v>
      </c>
      <c r="HS4" s="54">
        <v>0</v>
      </c>
      <c r="HT4" s="54">
        <v>0</v>
      </c>
      <c r="HU4" s="54">
        <v>0</v>
      </c>
      <c r="HV4" s="54">
        <v>0</v>
      </c>
      <c r="HW4" s="54">
        <v>0</v>
      </c>
      <c r="HX4" s="54">
        <v>0</v>
      </c>
      <c r="HY4" s="54">
        <v>0</v>
      </c>
      <c r="HZ4" s="54">
        <v>0</v>
      </c>
      <c r="IA4" s="54">
        <v>0</v>
      </c>
      <c r="IB4" s="54">
        <v>0</v>
      </c>
      <c r="IC4" s="54">
        <v>0</v>
      </c>
      <c r="ID4" s="54">
        <v>0</v>
      </c>
      <c r="IE4" s="54">
        <v>0</v>
      </c>
      <c r="IF4" s="54">
        <v>0</v>
      </c>
      <c r="IG4" s="54">
        <v>0</v>
      </c>
      <c r="IH4" s="54">
        <v>0</v>
      </c>
      <c r="II4" s="54">
        <v>0</v>
      </c>
      <c r="IJ4" s="54">
        <v>0</v>
      </c>
      <c r="IK4" s="54">
        <v>0</v>
      </c>
      <c r="IL4" s="54">
        <v>0</v>
      </c>
      <c r="IM4" s="54">
        <v>0</v>
      </c>
      <c r="IN4" s="54">
        <v>0</v>
      </c>
      <c r="IO4" s="54">
        <v>0</v>
      </c>
      <c r="IP4" s="54">
        <v>0</v>
      </c>
      <c r="IQ4" s="54">
        <v>0</v>
      </c>
      <c r="IR4" s="54">
        <v>0</v>
      </c>
      <c r="IS4" s="54">
        <v>0</v>
      </c>
      <c r="IT4" s="54">
        <v>0</v>
      </c>
      <c r="IU4" s="54">
        <v>0</v>
      </c>
    </row>
    <row r="5" spans="1:255" x14ac:dyDescent="0.25">
      <c r="A5" s="54">
        <v>1</v>
      </c>
      <c r="B5" t="s">
        <v>18</v>
      </c>
      <c r="C5" s="54">
        <v>104</v>
      </c>
      <c r="D5" t="s">
        <v>21</v>
      </c>
      <c r="E5" s="54">
        <v>400</v>
      </c>
      <c r="F5" s="54">
        <v>1100</v>
      </c>
      <c r="G5" s="54">
        <v>1500</v>
      </c>
      <c r="H5" s="54">
        <v>300</v>
      </c>
      <c r="I5" s="54">
        <v>530</v>
      </c>
      <c r="J5" s="54">
        <v>830</v>
      </c>
      <c r="K5" s="54">
        <v>1</v>
      </c>
      <c r="L5" s="54">
        <v>0</v>
      </c>
      <c r="M5" s="54">
        <v>1</v>
      </c>
      <c r="N5" s="54">
        <v>400</v>
      </c>
      <c r="O5" s="54">
        <v>1100</v>
      </c>
      <c r="P5" s="54">
        <v>1500</v>
      </c>
      <c r="Q5" s="54">
        <v>0</v>
      </c>
      <c r="R5" s="54">
        <v>0</v>
      </c>
      <c r="S5" s="54">
        <v>1</v>
      </c>
      <c r="T5" s="54">
        <v>1</v>
      </c>
      <c r="U5" s="54">
        <v>1</v>
      </c>
      <c r="V5" s="54">
        <v>0</v>
      </c>
      <c r="W5" s="54">
        <v>0</v>
      </c>
      <c r="X5" s="54">
        <v>0</v>
      </c>
      <c r="Y5" s="54">
        <v>0</v>
      </c>
      <c r="Z5" s="54">
        <v>0</v>
      </c>
      <c r="AA5" s="54">
        <v>0</v>
      </c>
      <c r="AB5" s="54">
        <v>0</v>
      </c>
      <c r="AC5" s="54">
        <v>0</v>
      </c>
      <c r="AD5" s="54">
        <v>0</v>
      </c>
      <c r="AE5" s="54">
        <v>0</v>
      </c>
      <c r="AF5" s="54">
        <v>0</v>
      </c>
      <c r="AG5" s="54">
        <v>0</v>
      </c>
      <c r="AH5" s="54">
        <v>0</v>
      </c>
      <c r="AI5" s="54">
        <v>0</v>
      </c>
      <c r="AJ5" s="54">
        <v>0</v>
      </c>
      <c r="AK5" s="54">
        <v>0</v>
      </c>
      <c r="AL5" s="54">
        <v>0</v>
      </c>
      <c r="AM5" s="54">
        <v>0</v>
      </c>
      <c r="AN5" s="54">
        <v>1</v>
      </c>
      <c r="AO5" s="54">
        <v>1</v>
      </c>
      <c r="AP5" s="54">
        <v>0</v>
      </c>
      <c r="AQ5" s="54">
        <v>0</v>
      </c>
      <c r="AR5" s="54">
        <v>0</v>
      </c>
      <c r="AS5" s="54">
        <v>1</v>
      </c>
      <c r="AT5" s="54">
        <v>0</v>
      </c>
      <c r="AU5" s="54">
        <v>0</v>
      </c>
      <c r="AV5" s="54">
        <v>0</v>
      </c>
      <c r="AW5" s="54">
        <v>0</v>
      </c>
      <c r="AX5" s="54">
        <v>1</v>
      </c>
      <c r="AY5" s="54">
        <v>1</v>
      </c>
      <c r="AZ5" s="54">
        <v>0</v>
      </c>
      <c r="BA5" s="54">
        <v>0</v>
      </c>
      <c r="BB5" s="54">
        <v>0</v>
      </c>
      <c r="BC5" s="54">
        <v>0</v>
      </c>
      <c r="BD5" s="54">
        <v>0</v>
      </c>
      <c r="BE5" s="54">
        <v>0</v>
      </c>
      <c r="BF5" s="54">
        <v>0</v>
      </c>
      <c r="BG5" s="54">
        <v>0</v>
      </c>
      <c r="BH5" s="54">
        <v>0</v>
      </c>
      <c r="BI5" s="54">
        <v>0</v>
      </c>
      <c r="BJ5" s="54">
        <v>0</v>
      </c>
      <c r="BK5" s="54">
        <v>0</v>
      </c>
      <c r="BL5" s="54">
        <v>0</v>
      </c>
      <c r="BM5" s="54">
        <v>0</v>
      </c>
      <c r="BN5" s="54">
        <v>0</v>
      </c>
      <c r="BO5" s="54">
        <v>0</v>
      </c>
      <c r="BP5" s="54">
        <v>0</v>
      </c>
      <c r="BQ5" s="54">
        <v>0</v>
      </c>
      <c r="BR5" s="54">
        <v>0</v>
      </c>
      <c r="BS5" s="54">
        <v>0</v>
      </c>
      <c r="BT5" s="54">
        <v>0</v>
      </c>
      <c r="BU5" s="54">
        <v>0</v>
      </c>
      <c r="BV5" s="54">
        <v>0</v>
      </c>
      <c r="BW5" s="54">
        <v>0</v>
      </c>
      <c r="BX5" s="54">
        <v>0</v>
      </c>
      <c r="BY5" s="54">
        <v>0</v>
      </c>
      <c r="BZ5" s="54">
        <v>0</v>
      </c>
      <c r="CA5" s="54">
        <v>0</v>
      </c>
      <c r="CB5" s="54">
        <v>0</v>
      </c>
      <c r="CC5" s="54">
        <v>0</v>
      </c>
      <c r="CD5" s="54">
        <v>0</v>
      </c>
      <c r="CE5" s="54">
        <v>0</v>
      </c>
      <c r="CF5" s="54">
        <v>0</v>
      </c>
      <c r="CG5" s="54">
        <v>0</v>
      </c>
      <c r="CH5" s="54">
        <v>0</v>
      </c>
      <c r="CI5" s="54">
        <v>0</v>
      </c>
      <c r="CJ5" s="54">
        <v>1</v>
      </c>
      <c r="CK5" s="54">
        <v>0</v>
      </c>
      <c r="CL5" s="54">
        <v>0</v>
      </c>
      <c r="CM5" s="54">
        <v>0</v>
      </c>
      <c r="CN5" s="54">
        <v>0</v>
      </c>
      <c r="CO5" s="54">
        <v>0</v>
      </c>
      <c r="CP5" s="54">
        <v>0</v>
      </c>
      <c r="CQ5" s="54">
        <v>0</v>
      </c>
      <c r="CR5" s="54">
        <v>0</v>
      </c>
      <c r="CS5" s="54">
        <v>0</v>
      </c>
      <c r="CT5" s="54">
        <v>0</v>
      </c>
      <c r="CU5" s="54">
        <v>0</v>
      </c>
      <c r="CV5" s="54">
        <v>0</v>
      </c>
      <c r="CW5" s="54">
        <v>0</v>
      </c>
      <c r="CX5" s="54">
        <v>0</v>
      </c>
      <c r="CY5" s="54">
        <v>0</v>
      </c>
      <c r="CZ5" s="54">
        <v>0</v>
      </c>
      <c r="DA5" s="54">
        <v>0</v>
      </c>
      <c r="DB5" s="54">
        <v>0</v>
      </c>
      <c r="DC5" s="54">
        <v>0</v>
      </c>
      <c r="DD5" s="54">
        <v>0</v>
      </c>
      <c r="DE5" s="54">
        <v>0</v>
      </c>
      <c r="DF5" s="54">
        <v>1</v>
      </c>
      <c r="DG5" s="54">
        <v>0</v>
      </c>
      <c r="DH5" s="54">
        <v>0</v>
      </c>
      <c r="DI5" s="54">
        <v>0</v>
      </c>
      <c r="DJ5" s="54">
        <v>0</v>
      </c>
      <c r="DK5" s="54">
        <v>0</v>
      </c>
      <c r="DL5" s="54">
        <v>0</v>
      </c>
      <c r="DM5" s="54">
        <v>0</v>
      </c>
      <c r="DN5" s="54">
        <v>0</v>
      </c>
      <c r="DO5" s="54">
        <v>0</v>
      </c>
      <c r="DP5" s="54">
        <v>0</v>
      </c>
      <c r="DQ5" s="54">
        <v>0</v>
      </c>
      <c r="DR5" s="54">
        <v>0</v>
      </c>
      <c r="DS5" s="54">
        <v>0</v>
      </c>
      <c r="DT5" s="54">
        <v>0</v>
      </c>
      <c r="DU5" s="54">
        <v>0</v>
      </c>
      <c r="DV5" s="54">
        <v>0</v>
      </c>
      <c r="DW5" s="54">
        <v>0</v>
      </c>
      <c r="DX5" s="54">
        <v>0</v>
      </c>
      <c r="DY5" s="54">
        <v>0</v>
      </c>
      <c r="DZ5" s="54">
        <v>0</v>
      </c>
      <c r="EA5" s="54">
        <v>0</v>
      </c>
      <c r="EB5" s="54">
        <v>0</v>
      </c>
      <c r="EC5" s="54">
        <v>0</v>
      </c>
      <c r="ED5" s="54">
        <v>0</v>
      </c>
      <c r="EE5" s="54">
        <v>1</v>
      </c>
      <c r="EF5" s="54">
        <v>1</v>
      </c>
      <c r="EG5" s="54">
        <v>0</v>
      </c>
      <c r="EH5" s="54">
        <v>0</v>
      </c>
      <c r="EI5" s="54">
        <v>0</v>
      </c>
      <c r="EJ5" s="54">
        <v>1</v>
      </c>
      <c r="EK5" s="54">
        <v>0</v>
      </c>
      <c r="EL5" s="54">
        <v>0</v>
      </c>
      <c r="EM5" s="54">
        <v>0</v>
      </c>
      <c r="EN5" s="54">
        <v>0</v>
      </c>
      <c r="EO5" s="54">
        <v>0</v>
      </c>
      <c r="EP5" s="54">
        <v>0</v>
      </c>
      <c r="EQ5" s="54">
        <v>0</v>
      </c>
      <c r="ER5" s="54">
        <v>0</v>
      </c>
      <c r="ES5" s="54">
        <v>0</v>
      </c>
      <c r="ET5" s="54">
        <v>0</v>
      </c>
      <c r="EU5" s="54">
        <v>0</v>
      </c>
      <c r="EV5" s="54">
        <v>0</v>
      </c>
      <c r="EW5" s="54">
        <v>0</v>
      </c>
      <c r="EX5" s="54">
        <v>0</v>
      </c>
      <c r="EY5" s="54">
        <v>0</v>
      </c>
      <c r="EZ5" s="54">
        <v>0</v>
      </c>
      <c r="FA5" s="54">
        <v>0</v>
      </c>
      <c r="FB5" s="54">
        <v>0</v>
      </c>
      <c r="FC5" s="54">
        <v>0</v>
      </c>
      <c r="FD5" s="54">
        <v>0</v>
      </c>
      <c r="FE5" s="54">
        <v>0</v>
      </c>
      <c r="FF5" s="54">
        <v>0</v>
      </c>
      <c r="FG5" s="54">
        <v>0</v>
      </c>
      <c r="FH5" s="54">
        <v>0</v>
      </c>
      <c r="FI5" s="54">
        <v>0</v>
      </c>
      <c r="FJ5" s="54">
        <v>0</v>
      </c>
      <c r="FK5" s="54">
        <v>0</v>
      </c>
      <c r="FL5" s="54">
        <v>0</v>
      </c>
      <c r="FM5" s="54">
        <v>0</v>
      </c>
      <c r="FN5" s="54">
        <v>0</v>
      </c>
      <c r="FO5" s="54">
        <v>0</v>
      </c>
      <c r="FP5" s="54">
        <v>0</v>
      </c>
      <c r="FQ5" s="54">
        <v>0</v>
      </c>
      <c r="FR5" s="54">
        <v>0</v>
      </c>
      <c r="FS5" s="54">
        <v>0</v>
      </c>
      <c r="FT5" s="54">
        <v>0</v>
      </c>
      <c r="FU5" s="54">
        <v>0</v>
      </c>
      <c r="FV5" s="54">
        <v>0</v>
      </c>
      <c r="FW5" s="54">
        <v>0</v>
      </c>
      <c r="FX5" s="54">
        <v>0</v>
      </c>
      <c r="FY5" s="54">
        <v>0</v>
      </c>
      <c r="FZ5" s="54">
        <v>0</v>
      </c>
      <c r="GA5" s="54">
        <v>0</v>
      </c>
      <c r="GB5" s="54">
        <v>0</v>
      </c>
      <c r="GC5" s="54">
        <v>0</v>
      </c>
      <c r="GD5" s="54">
        <v>0</v>
      </c>
      <c r="GE5" s="54">
        <v>0</v>
      </c>
      <c r="GF5" s="54">
        <v>0</v>
      </c>
      <c r="GG5" s="54">
        <v>0</v>
      </c>
      <c r="GH5" s="54">
        <v>0</v>
      </c>
      <c r="GI5" s="54">
        <v>0</v>
      </c>
      <c r="GJ5" s="54">
        <v>0</v>
      </c>
      <c r="GK5" s="54">
        <v>0</v>
      </c>
      <c r="GL5" s="54">
        <v>0</v>
      </c>
      <c r="GM5" s="54">
        <v>0</v>
      </c>
      <c r="GN5" s="54">
        <v>0</v>
      </c>
      <c r="GO5" s="54">
        <v>0</v>
      </c>
      <c r="GP5" s="54">
        <v>0</v>
      </c>
      <c r="GQ5" s="54">
        <v>0</v>
      </c>
      <c r="GR5" s="54">
        <v>0</v>
      </c>
      <c r="GS5" s="54">
        <v>0</v>
      </c>
      <c r="GT5" s="54">
        <v>0</v>
      </c>
      <c r="GU5" s="54">
        <v>0</v>
      </c>
      <c r="GV5" s="54">
        <v>0</v>
      </c>
      <c r="GW5" s="54">
        <v>0</v>
      </c>
      <c r="GX5" s="54">
        <v>0</v>
      </c>
      <c r="GY5" s="54">
        <v>0</v>
      </c>
      <c r="GZ5" s="54">
        <v>0</v>
      </c>
      <c r="HA5" s="54">
        <v>0</v>
      </c>
      <c r="HB5" s="54">
        <v>0</v>
      </c>
      <c r="HC5" s="54">
        <v>0</v>
      </c>
      <c r="HD5" s="54">
        <v>0</v>
      </c>
      <c r="HE5" s="54">
        <v>0</v>
      </c>
      <c r="HF5" s="54">
        <v>0</v>
      </c>
      <c r="HG5" s="54">
        <v>0</v>
      </c>
      <c r="HH5" s="54">
        <v>0</v>
      </c>
      <c r="HI5" s="54">
        <v>0</v>
      </c>
      <c r="HJ5" s="54">
        <v>0</v>
      </c>
      <c r="HK5" s="54">
        <v>0</v>
      </c>
      <c r="HL5" s="54">
        <v>0</v>
      </c>
      <c r="HM5" s="54">
        <v>0</v>
      </c>
      <c r="HN5" s="54">
        <v>0</v>
      </c>
      <c r="HO5" s="54">
        <v>0</v>
      </c>
      <c r="HP5" s="54">
        <v>0</v>
      </c>
      <c r="HQ5" s="54">
        <v>0</v>
      </c>
      <c r="HR5" s="54">
        <v>0</v>
      </c>
      <c r="HS5" s="54">
        <v>0</v>
      </c>
      <c r="HT5" s="54">
        <v>0</v>
      </c>
      <c r="HU5" s="54">
        <v>0</v>
      </c>
      <c r="HV5" s="54">
        <v>0</v>
      </c>
      <c r="HW5" s="54">
        <v>0</v>
      </c>
      <c r="HX5" s="54">
        <v>0</v>
      </c>
      <c r="HY5" s="54">
        <v>0</v>
      </c>
      <c r="HZ5" s="54">
        <v>0</v>
      </c>
      <c r="IA5" s="54">
        <v>0</v>
      </c>
      <c r="IB5" s="54">
        <v>0</v>
      </c>
      <c r="IC5" s="54">
        <v>0</v>
      </c>
      <c r="ID5" s="54">
        <v>0</v>
      </c>
      <c r="IE5" s="54">
        <v>0</v>
      </c>
      <c r="IF5" s="54">
        <v>0</v>
      </c>
      <c r="IG5" s="54">
        <v>0</v>
      </c>
      <c r="IH5" s="54">
        <v>0</v>
      </c>
      <c r="II5" s="54">
        <v>0</v>
      </c>
      <c r="IJ5" s="54">
        <v>0</v>
      </c>
      <c r="IK5" s="54">
        <v>0</v>
      </c>
      <c r="IL5" s="54">
        <v>0</v>
      </c>
      <c r="IM5" s="54">
        <v>0</v>
      </c>
      <c r="IN5" s="54">
        <v>0</v>
      </c>
      <c r="IO5" s="54">
        <v>0</v>
      </c>
      <c r="IP5" s="54">
        <v>0</v>
      </c>
      <c r="IQ5" s="54">
        <v>0</v>
      </c>
      <c r="IR5" s="54">
        <v>0</v>
      </c>
      <c r="IS5" s="54">
        <v>0</v>
      </c>
      <c r="IT5" s="54">
        <v>0</v>
      </c>
      <c r="IU5" s="54">
        <v>0</v>
      </c>
    </row>
    <row r="6" spans="1:255" x14ac:dyDescent="0.25">
      <c r="A6" s="54">
        <v>1</v>
      </c>
      <c r="B6" t="s">
        <v>18</v>
      </c>
      <c r="C6" s="54">
        <v>105</v>
      </c>
      <c r="D6" t="s">
        <v>22</v>
      </c>
      <c r="E6" s="54">
        <v>3177</v>
      </c>
      <c r="F6" s="54">
        <v>10947</v>
      </c>
      <c r="G6" s="54">
        <v>14124</v>
      </c>
      <c r="H6" s="54">
        <v>2282</v>
      </c>
      <c r="I6" s="54">
        <v>76</v>
      </c>
      <c r="J6" s="54">
        <v>2358</v>
      </c>
      <c r="K6" s="54">
        <v>27</v>
      </c>
      <c r="L6" s="54">
        <v>8</v>
      </c>
      <c r="M6" s="54">
        <v>35</v>
      </c>
      <c r="N6" s="54">
        <v>1265</v>
      </c>
      <c r="O6" s="54">
        <v>1165</v>
      </c>
      <c r="P6" s="54">
        <v>2430</v>
      </c>
      <c r="Q6" s="54">
        <v>12</v>
      </c>
      <c r="R6" s="54">
        <v>43</v>
      </c>
      <c r="S6" s="54">
        <v>0</v>
      </c>
      <c r="T6" s="54">
        <v>1</v>
      </c>
      <c r="U6" s="54">
        <v>1</v>
      </c>
      <c r="V6" s="54">
        <v>12</v>
      </c>
      <c r="W6" s="54">
        <v>16</v>
      </c>
      <c r="X6" s="54">
        <v>0</v>
      </c>
      <c r="Y6" s="54">
        <v>0</v>
      </c>
      <c r="Z6" s="54">
        <v>4</v>
      </c>
      <c r="AA6" s="54">
        <v>35</v>
      </c>
      <c r="AB6" s="54">
        <v>0</v>
      </c>
      <c r="AC6" s="54">
        <v>0</v>
      </c>
      <c r="AD6" s="54">
        <v>0</v>
      </c>
      <c r="AE6" s="54">
        <v>0</v>
      </c>
      <c r="AF6" s="54">
        <v>0</v>
      </c>
      <c r="AG6" s="54">
        <v>0</v>
      </c>
      <c r="AH6" s="54">
        <v>0</v>
      </c>
      <c r="AI6" s="54">
        <v>0</v>
      </c>
      <c r="AJ6" s="54">
        <v>0</v>
      </c>
      <c r="AK6" s="54">
        <v>0</v>
      </c>
      <c r="AL6" s="54">
        <v>0</v>
      </c>
      <c r="AM6" s="54">
        <v>0</v>
      </c>
      <c r="AN6" s="54">
        <v>0</v>
      </c>
      <c r="AO6" s="54">
        <v>0</v>
      </c>
      <c r="AP6" s="54">
        <v>0</v>
      </c>
      <c r="AQ6" s="54">
        <v>0</v>
      </c>
      <c r="AR6" s="54">
        <v>0</v>
      </c>
      <c r="AS6" s="54">
        <v>0</v>
      </c>
      <c r="AT6" s="54">
        <v>0</v>
      </c>
      <c r="AU6" s="54">
        <v>0</v>
      </c>
      <c r="AV6" s="54">
        <v>0</v>
      </c>
      <c r="AW6" s="54">
        <v>0</v>
      </c>
      <c r="AX6" s="54">
        <v>0</v>
      </c>
      <c r="AY6" s="54">
        <v>0</v>
      </c>
      <c r="AZ6" s="54">
        <v>0</v>
      </c>
      <c r="BA6" s="54">
        <v>0</v>
      </c>
      <c r="BB6" s="54">
        <v>0</v>
      </c>
      <c r="BC6" s="54">
        <v>0</v>
      </c>
      <c r="BD6" s="54">
        <v>0</v>
      </c>
      <c r="BE6" s="54">
        <v>0</v>
      </c>
      <c r="BF6" s="54">
        <v>0</v>
      </c>
      <c r="BG6" s="54">
        <v>0</v>
      </c>
      <c r="BH6" s="54">
        <v>0</v>
      </c>
      <c r="BI6" s="54">
        <v>0</v>
      </c>
      <c r="BJ6" s="54">
        <v>0</v>
      </c>
      <c r="BK6" s="54">
        <v>0</v>
      </c>
      <c r="BL6" s="54">
        <v>0</v>
      </c>
      <c r="BM6" s="54">
        <v>0</v>
      </c>
      <c r="BN6" s="54">
        <v>0</v>
      </c>
      <c r="BO6" s="54">
        <v>0</v>
      </c>
      <c r="BP6" s="54">
        <v>0</v>
      </c>
      <c r="BQ6" s="54">
        <v>0</v>
      </c>
      <c r="BR6" s="54">
        <v>0</v>
      </c>
      <c r="BS6" s="54">
        <v>0</v>
      </c>
      <c r="BT6" s="54">
        <v>0</v>
      </c>
      <c r="BU6" s="54">
        <v>0</v>
      </c>
      <c r="BV6" s="54">
        <v>0</v>
      </c>
      <c r="BW6" s="54">
        <v>0</v>
      </c>
      <c r="BX6" s="54">
        <v>0</v>
      </c>
      <c r="BY6" s="54">
        <v>0</v>
      </c>
      <c r="BZ6" s="54">
        <v>0</v>
      </c>
      <c r="CA6" s="54">
        <v>0</v>
      </c>
      <c r="CB6" s="54">
        <v>0</v>
      </c>
      <c r="CC6" s="54">
        <v>0</v>
      </c>
      <c r="CD6" s="54">
        <v>0</v>
      </c>
      <c r="CE6" s="54">
        <v>0</v>
      </c>
      <c r="CF6" s="54">
        <v>0</v>
      </c>
      <c r="CG6" s="54">
        <v>0</v>
      </c>
      <c r="CH6" s="54">
        <v>0</v>
      </c>
      <c r="CI6" s="54">
        <v>0</v>
      </c>
      <c r="CJ6" s="54">
        <v>0</v>
      </c>
      <c r="CK6" s="54">
        <v>0</v>
      </c>
      <c r="CL6" s="54">
        <v>0</v>
      </c>
      <c r="CM6" s="54">
        <v>0</v>
      </c>
      <c r="CN6" s="54">
        <v>0</v>
      </c>
      <c r="CO6" s="54">
        <v>0</v>
      </c>
      <c r="CP6" s="54">
        <v>0</v>
      </c>
      <c r="CQ6" s="54">
        <v>0</v>
      </c>
      <c r="CR6" s="54">
        <v>0</v>
      </c>
      <c r="CS6" s="54">
        <v>0</v>
      </c>
      <c r="CT6" s="54">
        <v>0</v>
      </c>
      <c r="CU6" s="54">
        <v>0</v>
      </c>
      <c r="CV6" s="54">
        <v>0</v>
      </c>
      <c r="CW6" s="54">
        <v>0</v>
      </c>
      <c r="CX6" s="54">
        <v>0</v>
      </c>
      <c r="CY6" s="54">
        <v>0</v>
      </c>
      <c r="CZ6" s="54">
        <v>0</v>
      </c>
      <c r="DA6" s="54">
        <v>0</v>
      </c>
      <c r="DB6" s="54">
        <v>166</v>
      </c>
      <c r="DC6" s="54">
        <v>166</v>
      </c>
      <c r="DD6" s="54">
        <v>166</v>
      </c>
      <c r="DE6" s="54">
        <v>166</v>
      </c>
      <c r="DF6" s="54">
        <v>1</v>
      </c>
      <c r="DG6" s="54">
        <v>1</v>
      </c>
      <c r="DH6" s="54">
        <v>1</v>
      </c>
      <c r="DI6" s="54" t="s">
        <v>649</v>
      </c>
      <c r="DJ6" s="54">
        <v>1</v>
      </c>
      <c r="DK6" s="54" t="s">
        <v>649</v>
      </c>
      <c r="DL6" s="54">
        <v>0</v>
      </c>
      <c r="DM6" s="54">
        <v>0</v>
      </c>
      <c r="DN6" s="54">
        <v>1</v>
      </c>
      <c r="DO6" s="54" t="s">
        <v>650</v>
      </c>
      <c r="DP6" s="54">
        <v>1</v>
      </c>
      <c r="DQ6" s="54">
        <v>1</v>
      </c>
      <c r="DR6" s="54">
        <v>0</v>
      </c>
      <c r="DS6" s="54">
        <v>1</v>
      </c>
      <c r="DT6" s="54" t="s">
        <v>651</v>
      </c>
      <c r="DU6" s="54">
        <v>0</v>
      </c>
      <c r="DV6" s="54">
        <v>0</v>
      </c>
      <c r="DW6" s="54">
        <v>0</v>
      </c>
      <c r="DX6" s="54">
        <v>0</v>
      </c>
      <c r="DY6" s="54">
        <v>0</v>
      </c>
      <c r="DZ6" s="54">
        <v>0</v>
      </c>
      <c r="EA6" s="54">
        <v>0</v>
      </c>
      <c r="EB6" s="54">
        <v>0</v>
      </c>
      <c r="EC6" s="54">
        <v>0</v>
      </c>
      <c r="ED6" s="54">
        <v>0</v>
      </c>
      <c r="EE6" s="54">
        <v>0</v>
      </c>
      <c r="EF6" s="54">
        <v>0</v>
      </c>
      <c r="EG6" s="54">
        <v>0</v>
      </c>
      <c r="EH6" s="54">
        <v>0</v>
      </c>
      <c r="EI6" s="54">
        <v>0</v>
      </c>
      <c r="EJ6" s="54">
        <v>0</v>
      </c>
      <c r="EK6" s="54">
        <v>0</v>
      </c>
      <c r="EL6" s="54">
        <v>0</v>
      </c>
      <c r="EM6" s="54">
        <v>0</v>
      </c>
      <c r="EN6" s="54">
        <v>0</v>
      </c>
      <c r="EO6" s="54">
        <v>0</v>
      </c>
      <c r="EP6" s="54">
        <v>0</v>
      </c>
      <c r="EQ6" s="54">
        <v>0</v>
      </c>
      <c r="ER6" s="54">
        <v>0</v>
      </c>
      <c r="ES6" s="54">
        <v>0</v>
      </c>
      <c r="ET6" s="54">
        <v>0</v>
      </c>
      <c r="EU6" s="54">
        <v>0</v>
      </c>
      <c r="EV6" s="54">
        <v>0</v>
      </c>
      <c r="EW6" s="54">
        <v>0</v>
      </c>
      <c r="EX6" s="54">
        <v>0</v>
      </c>
      <c r="EY6" s="54">
        <v>0</v>
      </c>
      <c r="EZ6" s="54">
        <v>0</v>
      </c>
      <c r="FA6" s="54">
        <v>0</v>
      </c>
      <c r="FB6" s="54">
        <v>0</v>
      </c>
      <c r="FC6" s="54">
        <v>0</v>
      </c>
      <c r="FD6" s="54">
        <v>0</v>
      </c>
      <c r="FE6" s="54">
        <v>0</v>
      </c>
      <c r="FF6" s="54">
        <v>0</v>
      </c>
      <c r="FG6" s="54">
        <v>0</v>
      </c>
      <c r="FH6" s="54">
        <v>0</v>
      </c>
      <c r="FI6" s="54">
        <v>0</v>
      </c>
      <c r="FJ6" s="54">
        <v>0</v>
      </c>
      <c r="FK6" s="54">
        <v>0</v>
      </c>
      <c r="FL6" s="54" t="s">
        <v>652</v>
      </c>
      <c r="FM6" s="54">
        <v>0</v>
      </c>
      <c r="FN6" s="54">
        <v>0</v>
      </c>
      <c r="FO6" s="54">
        <v>0</v>
      </c>
      <c r="FP6" s="54">
        <v>0</v>
      </c>
      <c r="FQ6" s="54">
        <v>0</v>
      </c>
      <c r="FR6" s="54">
        <v>31</v>
      </c>
      <c r="FS6" s="54">
        <v>4</v>
      </c>
      <c r="FT6" s="54">
        <v>0</v>
      </c>
      <c r="FU6" s="54">
        <v>31</v>
      </c>
      <c r="FV6" s="54">
        <v>0</v>
      </c>
      <c r="FW6" s="54">
        <v>0</v>
      </c>
      <c r="FX6" s="54">
        <v>0</v>
      </c>
      <c r="FY6" s="54">
        <v>0</v>
      </c>
      <c r="FZ6" s="54">
        <v>0</v>
      </c>
      <c r="GA6" s="54">
        <v>0</v>
      </c>
      <c r="GB6" s="54">
        <v>0</v>
      </c>
      <c r="GC6" s="54">
        <v>0</v>
      </c>
      <c r="GD6" s="54">
        <v>0</v>
      </c>
      <c r="GE6" s="54">
        <v>0</v>
      </c>
      <c r="GF6" s="54">
        <v>0</v>
      </c>
      <c r="GG6" s="54">
        <v>0</v>
      </c>
      <c r="GH6" s="54">
        <v>0</v>
      </c>
      <c r="GI6" s="54">
        <v>0</v>
      </c>
      <c r="GJ6" s="54">
        <v>0</v>
      </c>
      <c r="GK6" s="54">
        <v>0</v>
      </c>
      <c r="GL6" s="54">
        <v>0</v>
      </c>
      <c r="GM6" s="54">
        <v>0</v>
      </c>
      <c r="GN6" s="54">
        <v>0</v>
      </c>
      <c r="GO6" s="54">
        <v>0</v>
      </c>
      <c r="GP6" s="54">
        <v>0</v>
      </c>
      <c r="GQ6" s="54">
        <v>0</v>
      </c>
      <c r="GR6" s="54">
        <v>0</v>
      </c>
      <c r="GS6" s="54">
        <v>0</v>
      </c>
      <c r="GT6" s="54">
        <v>0</v>
      </c>
      <c r="GU6" s="54">
        <v>0</v>
      </c>
      <c r="GV6" s="54">
        <v>0</v>
      </c>
      <c r="GW6" s="54">
        <v>0</v>
      </c>
      <c r="GX6" s="54">
        <v>0</v>
      </c>
      <c r="GY6" s="54">
        <v>0</v>
      </c>
      <c r="GZ6" s="54">
        <v>0</v>
      </c>
      <c r="HA6" s="54">
        <v>0</v>
      </c>
      <c r="HB6" s="54">
        <v>0</v>
      </c>
      <c r="HC6" s="54">
        <v>0</v>
      </c>
      <c r="HD6" s="54">
        <v>0</v>
      </c>
      <c r="HE6" s="54">
        <v>0</v>
      </c>
      <c r="HF6" s="54">
        <v>0</v>
      </c>
      <c r="HG6" s="54">
        <v>0</v>
      </c>
      <c r="HH6" s="54">
        <v>0</v>
      </c>
      <c r="HI6" s="54">
        <v>0</v>
      </c>
      <c r="HJ6" s="54">
        <v>0</v>
      </c>
      <c r="HK6" s="54">
        <v>0</v>
      </c>
      <c r="HL6" s="54">
        <v>0</v>
      </c>
      <c r="HM6" s="54">
        <v>0</v>
      </c>
      <c r="HN6" s="54" t="s">
        <v>650</v>
      </c>
      <c r="HO6" s="54">
        <v>0</v>
      </c>
      <c r="HP6" s="54">
        <v>0</v>
      </c>
      <c r="HQ6" s="54">
        <v>0</v>
      </c>
      <c r="HR6" s="54">
        <v>0</v>
      </c>
      <c r="HS6" s="54">
        <v>0</v>
      </c>
      <c r="HT6" s="54">
        <v>0</v>
      </c>
      <c r="HU6" s="54">
        <v>0</v>
      </c>
      <c r="HV6" s="54">
        <v>0</v>
      </c>
      <c r="HW6" s="54">
        <v>0</v>
      </c>
      <c r="HX6" s="54">
        <v>0</v>
      </c>
      <c r="HY6" s="54">
        <v>0</v>
      </c>
      <c r="HZ6" s="54">
        <v>0</v>
      </c>
      <c r="IA6" s="54">
        <v>0</v>
      </c>
      <c r="IB6" s="54">
        <v>0</v>
      </c>
      <c r="IC6" s="54">
        <v>0</v>
      </c>
      <c r="ID6" s="54">
        <v>0</v>
      </c>
      <c r="IE6" s="54">
        <v>0</v>
      </c>
      <c r="IF6" s="54">
        <v>0</v>
      </c>
      <c r="IG6" s="54">
        <v>0</v>
      </c>
      <c r="IH6" s="54">
        <v>0</v>
      </c>
      <c r="II6" s="54">
        <v>0</v>
      </c>
      <c r="IJ6" s="54">
        <v>0</v>
      </c>
      <c r="IK6" s="54">
        <v>0</v>
      </c>
      <c r="IL6" s="54">
        <v>0</v>
      </c>
      <c r="IM6" s="54">
        <v>0</v>
      </c>
      <c r="IN6" s="54">
        <v>0</v>
      </c>
      <c r="IO6" s="54">
        <v>0</v>
      </c>
      <c r="IP6" s="54">
        <v>0</v>
      </c>
      <c r="IQ6" s="54">
        <v>0</v>
      </c>
      <c r="IR6" s="54">
        <v>0</v>
      </c>
      <c r="IS6" s="54">
        <v>0</v>
      </c>
      <c r="IT6" s="54">
        <v>0</v>
      </c>
      <c r="IU6" s="54">
        <v>0</v>
      </c>
    </row>
    <row r="7" spans="1:255" x14ac:dyDescent="0.25">
      <c r="A7" s="54">
        <v>1</v>
      </c>
      <c r="B7" t="s">
        <v>18</v>
      </c>
      <c r="C7" s="54">
        <v>106</v>
      </c>
      <c r="D7" t="s">
        <v>23</v>
      </c>
      <c r="E7" s="54">
        <v>5407</v>
      </c>
      <c r="F7" s="54">
        <v>955</v>
      </c>
      <c r="G7" s="54">
        <v>6362</v>
      </c>
      <c r="H7" s="54">
        <v>760</v>
      </c>
      <c r="I7" s="54">
        <v>507</v>
      </c>
      <c r="J7" s="54">
        <v>1267</v>
      </c>
      <c r="K7" s="54">
        <v>0</v>
      </c>
      <c r="L7" s="54">
        <v>0</v>
      </c>
      <c r="M7" s="54">
        <v>0</v>
      </c>
      <c r="N7" s="54">
        <v>1437</v>
      </c>
      <c r="O7" s="54">
        <v>615</v>
      </c>
      <c r="P7" s="54">
        <v>2052</v>
      </c>
      <c r="Q7" s="54">
        <v>7</v>
      </c>
      <c r="R7" s="54">
        <v>19</v>
      </c>
      <c r="S7" s="54">
        <v>0</v>
      </c>
      <c r="T7" s="54">
        <v>1</v>
      </c>
      <c r="U7" s="54">
        <v>1</v>
      </c>
      <c r="V7" s="54">
        <v>7</v>
      </c>
      <c r="W7" s="54">
        <v>19</v>
      </c>
      <c r="X7" s="54">
        <v>5407</v>
      </c>
      <c r="Y7" s="54">
        <v>6362</v>
      </c>
      <c r="Z7" s="54">
        <v>7</v>
      </c>
      <c r="AA7" s="54">
        <v>19</v>
      </c>
      <c r="AB7" s="54">
        <v>7</v>
      </c>
      <c r="AC7" s="54">
        <v>19</v>
      </c>
      <c r="AD7" s="54">
        <v>7</v>
      </c>
      <c r="AE7" s="54">
        <v>19</v>
      </c>
      <c r="AF7" s="54">
        <v>7</v>
      </c>
      <c r="AG7" s="54">
        <v>19</v>
      </c>
      <c r="AH7" s="54">
        <v>0</v>
      </c>
      <c r="AI7" s="54">
        <v>0</v>
      </c>
      <c r="AJ7" s="54">
        <v>0</v>
      </c>
      <c r="AK7" s="54">
        <v>0</v>
      </c>
      <c r="AL7" s="54">
        <v>0</v>
      </c>
      <c r="AM7" s="54">
        <v>0</v>
      </c>
      <c r="AN7" s="54">
        <v>0</v>
      </c>
      <c r="AO7" s="54">
        <v>0</v>
      </c>
      <c r="AP7" s="54">
        <v>0</v>
      </c>
      <c r="AQ7" s="54">
        <v>0</v>
      </c>
      <c r="AR7" s="54">
        <v>0</v>
      </c>
      <c r="AS7" s="54">
        <v>0</v>
      </c>
      <c r="AT7" s="54">
        <v>0</v>
      </c>
      <c r="AU7" s="54">
        <v>0</v>
      </c>
      <c r="AV7" s="54">
        <v>0</v>
      </c>
      <c r="AW7" s="54">
        <v>0</v>
      </c>
      <c r="AX7" s="54">
        <v>0</v>
      </c>
      <c r="AY7" s="54">
        <v>0</v>
      </c>
      <c r="AZ7" s="54">
        <v>0</v>
      </c>
      <c r="BA7" s="54">
        <v>0</v>
      </c>
      <c r="BB7" s="54">
        <v>0</v>
      </c>
      <c r="BC7" s="54">
        <v>0</v>
      </c>
      <c r="BD7" s="54">
        <v>0</v>
      </c>
      <c r="BE7" s="54">
        <v>0</v>
      </c>
      <c r="BF7" s="54">
        <v>0</v>
      </c>
      <c r="BG7" s="54">
        <v>0</v>
      </c>
      <c r="BH7" s="54">
        <v>0</v>
      </c>
      <c r="BI7" s="54">
        <v>0</v>
      </c>
      <c r="BJ7" s="54">
        <v>0</v>
      </c>
      <c r="BK7" s="54">
        <v>0</v>
      </c>
      <c r="BL7" s="54">
        <v>0</v>
      </c>
      <c r="BM7" s="54">
        <v>0</v>
      </c>
      <c r="BN7" s="54">
        <v>0</v>
      </c>
      <c r="BO7" s="54">
        <v>0</v>
      </c>
      <c r="BP7" s="54">
        <v>0</v>
      </c>
      <c r="BQ7" s="54">
        <v>0</v>
      </c>
      <c r="BR7" s="54">
        <v>0</v>
      </c>
      <c r="BS7" s="54">
        <v>0</v>
      </c>
      <c r="BT7" s="54">
        <v>0</v>
      </c>
      <c r="BU7" s="54">
        <v>0</v>
      </c>
      <c r="BV7" s="54">
        <v>0</v>
      </c>
      <c r="BW7" s="54">
        <v>0</v>
      </c>
      <c r="BX7" s="54">
        <v>0</v>
      </c>
      <c r="BY7" s="54">
        <v>0</v>
      </c>
      <c r="BZ7" s="54">
        <v>0</v>
      </c>
      <c r="CA7" s="54">
        <v>0</v>
      </c>
      <c r="CB7" s="54">
        <v>0</v>
      </c>
      <c r="CC7" s="54">
        <v>0</v>
      </c>
      <c r="CD7" s="54">
        <v>0</v>
      </c>
      <c r="CE7" s="54">
        <v>0</v>
      </c>
      <c r="CF7" s="54">
        <v>0</v>
      </c>
      <c r="CG7" s="54">
        <v>0</v>
      </c>
      <c r="CH7" s="54">
        <v>0</v>
      </c>
      <c r="CI7" s="54">
        <v>0</v>
      </c>
      <c r="CJ7" s="54">
        <v>0</v>
      </c>
      <c r="CK7" s="54">
        <v>0</v>
      </c>
      <c r="CL7" s="54">
        <v>0</v>
      </c>
      <c r="CM7" s="54">
        <v>0</v>
      </c>
      <c r="CN7" s="54">
        <v>0</v>
      </c>
      <c r="CO7" s="54">
        <v>0</v>
      </c>
      <c r="CP7" s="54">
        <v>0</v>
      </c>
      <c r="CQ7" s="54">
        <v>0</v>
      </c>
      <c r="CR7" s="54">
        <v>0</v>
      </c>
      <c r="CS7" s="54">
        <v>0</v>
      </c>
      <c r="CT7" s="54">
        <v>0</v>
      </c>
      <c r="CU7" s="54">
        <v>0</v>
      </c>
      <c r="CV7" s="54">
        <v>0</v>
      </c>
      <c r="CW7" s="54">
        <v>0</v>
      </c>
      <c r="CX7" s="54">
        <v>0</v>
      </c>
      <c r="CY7" s="54">
        <v>0</v>
      </c>
      <c r="CZ7" s="54">
        <v>0</v>
      </c>
      <c r="DA7" s="54">
        <v>0</v>
      </c>
      <c r="DB7" s="54">
        <v>1</v>
      </c>
      <c r="DC7" s="54">
        <v>1</v>
      </c>
      <c r="DD7" s="54">
        <v>1</v>
      </c>
      <c r="DE7" s="54">
        <v>1</v>
      </c>
      <c r="DF7" s="54">
        <v>1</v>
      </c>
      <c r="DG7" s="54">
        <v>1</v>
      </c>
      <c r="DH7" s="54">
        <v>1</v>
      </c>
      <c r="DI7" s="54" t="s">
        <v>653</v>
      </c>
      <c r="DJ7" s="54">
        <v>1</v>
      </c>
      <c r="DK7" s="54" t="s">
        <v>653</v>
      </c>
      <c r="DL7" s="54">
        <v>0</v>
      </c>
      <c r="DM7" s="54">
        <v>0</v>
      </c>
      <c r="DN7" s="54">
        <v>0</v>
      </c>
      <c r="DO7" s="54">
        <v>0</v>
      </c>
      <c r="DP7" s="54">
        <v>0</v>
      </c>
      <c r="DQ7" s="54">
        <v>0</v>
      </c>
      <c r="DR7" s="54">
        <v>0</v>
      </c>
      <c r="DS7" s="54">
        <v>0</v>
      </c>
      <c r="DT7" s="54">
        <v>0</v>
      </c>
      <c r="DU7" s="54">
        <v>0</v>
      </c>
      <c r="DV7" s="54">
        <v>0</v>
      </c>
      <c r="DW7" s="54">
        <v>0</v>
      </c>
      <c r="DX7" s="54">
        <v>0</v>
      </c>
      <c r="DY7" s="54">
        <v>0</v>
      </c>
      <c r="DZ7" s="54">
        <v>0</v>
      </c>
      <c r="EA7" s="54">
        <v>0</v>
      </c>
      <c r="EB7" s="54">
        <v>0</v>
      </c>
      <c r="EC7" s="54">
        <v>0</v>
      </c>
      <c r="ED7" s="54">
        <v>0</v>
      </c>
      <c r="EE7" s="54">
        <v>0</v>
      </c>
      <c r="EF7" s="54">
        <v>0</v>
      </c>
      <c r="EG7" s="54">
        <v>0</v>
      </c>
      <c r="EH7" s="54">
        <v>0</v>
      </c>
      <c r="EI7" s="54">
        <v>0</v>
      </c>
      <c r="EJ7" s="54">
        <v>0</v>
      </c>
      <c r="EK7" s="54">
        <v>0</v>
      </c>
      <c r="EL7" s="54">
        <v>0</v>
      </c>
      <c r="EM7" s="54">
        <v>0</v>
      </c>
      <c r="EN7" s="54">
        <v>0</v>
      </c>
      <c r="EO7" s="54">
        <v>0</v>
      </c>
      <c r="EP7" s="54">
        <v>0</v>
      </c>
      <c r="EQ7" s="54">
        <v>0</v>
      </c>
      <c r="ER7" s="54">
        <v>0</v>
      </c>
      <c r="ES7" s="54">
        <v>0</v>
      </c>
      <c r="ET7" s="54">
        <v>0</v>
      </c>
      <c r="EU7" s="54">
        <v>0</v>
      </c>
      <c r="EV7" s="54">
        <v>0</v>
      </c>
      <c r="EW7" s="54">
        <v>0</v>
      </c>
      <c r="EX7" s="54">
        <v>0</v>
      </c>
      <c r="EY7" s="54">
        <v>0</v>
      </c>
      <c r="EZ7" s="54">
        <v>0</v>
      </c>
      <c r="FA7" s="54">
        <v>0</v>
      </c>
      <c r="FB7" s="54">
        <v>0</v>
      </c>
      <c r="FC7" s="54">
        <v>0</v>
      </c>
      <c r="FD7" s="54">
        <v>0</v>
      </c>
      <c r="FE7" s="54">
        <v>0</v>
      </c>
      <c r="FF7" s="54">
        <v>0</v>
      </c>
      <c r="FG7" s="54">
        <v>0</v>
      </c>
      <c r="FH7" s="54">
        <v>0</v>
      </c>
      <c r="FI7" s="54">
        <v>0</v>
      </c>
      <c r="FJ7" s="54">
        <v>0</v>
      </c>
      <c r="FK7" s="54">
        <v>0</v>
      </c>
      <c r="FL7" s="54">
        <v>0</v>
      </c>
      <c r="FM7" s="54">
        <v>0</v>
      </c>
      <c r="FN7" s="54">
        <v>0</v>
      </c>
      <c r="FO7" s="54">
        <v>0</v>
      </c>
      <c r="FP7" s="54">
        <v>0</v>
      </c>
      <c r="FQ7" s="54">
        <v>0</v>
      </c>
      <c r="FR7" s="54">
        <v>12</v>
      </c>
      <c r="FS7" s="54">
        <v>12</v>
      </c>
      <c r="FT7" s="54">
        <v>955</v>
      </c>
      <c r="FU7" s="54">
        <v>12</v>
      </c>
      <c r="FV7" s="54">
        <v>12</v>
      </c>
      <c r="FW7" s="54">
        <v>12</v>
      </c>
      <c r="FX7" s="54">
        <v>12</v>
      </c>
      <c r="FY7" s="54">
        <v>0</v>
      </c>
      <c r="FZ7" s="54">
        <v>0</v>
      </c>
      <c r="GA7" s="54">
        <v>0</v>
      </c>
      <c r="GB7" s="54">
        <v>0</v>
      </c>
      <c r="GC7" s="54">
        <v>0</v>
      </c>
      <c r="GD7" s="54">
        <v>0</v>
      </c>
      <c r="GE7" s="54">
        <v>0</v>
      </c>
      <c r="GF7" s="54">
        <v>0</v>
      </c>
      <c r="GG7" s="54">
        <v>0</v>
      </c>
      <c r="GH7" s="54">
        <v>0</v>
      </c>
      <c r="GI7" s="54">
        <v>0</v>
      </c>
      <c r="GJ7" s="54">
        <v>0</v>
      </c>
      <c r="GK7" s="54">
        <v>0</v>
      </c>
      <c r="GL7" s="54">
        <v>0</v>
      </c>
      <c r="GM7" s="54">
        <v>0</v>
      </c>
      <c r="GN7" s="54">
        <v>0</v>
      </c>
      <c r="GO7" s="54">
        <v>0</v>
      </c>
      <c r="GP7" s="54">
        <v>0</v>
      </c>
      <c r="GQ7" s="54">
        <v>0</v>
      </c>
      <c r="GR7" s="54">
        <v>0</v>
      </c>
      <c r="GS7" s="54">
        <v>0</v>
      </c>
      <c r="GT7" s="54">
        <v>0</v>
      </c>
      <c r="GU7" s="54">
        <v>0</v>
      </c>
      <c r="GV7" s="54">
        <v>0</v>
      </c>
      <c r="GW7" s="54">
        <v>0</v>
      </c>
      <c r="GX7" s="54">
        <v>0</v>
      </c>
      <c r="GY7" s="54">
        <v>0</v>
      </c>
      <c r="GZ7" s="54">
        <v>0</v>
      </c>
      <c r="HA7" s="54">
        <v>0</v>
      </c>
      <c r="HB7" s="54">
        <v>0</v>
      </c>
      <c r="HC7" s="54">
        <v>0</v>
      </c>
      <c r="HD7" s="54">
        <v>0</v>
      </c>
      <c r="HE7" s="54">
        <v>0</v>
      </c>
      <c r="HF7" s="54">
        <v>0</v>
      </c>
      <c r="HG7" s="54">
        <v>0</v>
      </c>
      <c r="HH7" s="54">
        <v>0</v>
      </c>
      <c r="HI7" s="54">
        <v>0</v>
      </c>
      <c r="HJ7" s="54">
        <v>0</v>
      </c>
      <c r="HK7" s="54">
        <v>0</v>
      </c>
      <c r="HL7" s="54">
        <v>0</v>
      </c>
      <c r="HM7" s="54">
        <v>0</v>
      </c>
      <c r="HN7" s="54">
        <v>0</v>
      </c>
      <c r="HO7" s="54">
        <v>0</v>
      </c>
      <c r="HP7" s="54">
        <v>0</v>
      </c>
      <c r="HQ7" s="54">
        <v>0</v>
      </c>
      <c r="HR7" s="54">
        <v>0</v>
      </c>
      <c r="HS7" s="54">
        <v>0</v>
      </c>
      <c r="HT7" s="54">
        <v>0</v>
      </c>
      <c r="HU7" s="54">
        <v>0</v>
      </c>
      <c r="HV7" s="54">
        <v>0</v>
      </c>
      <c r="HW7" s="54">
        <v>0</v>
      </c>
      <c r="HX7" s="54">
        <v>0</v>
      </c>
      <c r="HY7" s="54">
        <v>0</v>
      </c>
      <c r="HZ7" s="54">
        <v>0</v>
      </c>
      <c r="IA7" s="54">
        <v>0</v>
      </c>
      <c r="IB7" s="54">
        <v>0</v>
      </c>
      <c r="IC7" s="54">
        <v>0</v>
      </c>
      <c r="ID7" s="54">
        <v>0</v>
      </c>
      <c r="IE7" s="54">
        <v>0</v>
      </c>
      <c r="IF7" s="54">
        <v>0</v>
      </c>
      <c r="IG7" s="54">
        <v>0</v>
      </c>
      <c r="IH7" s="54">
        <v>0</v>
      </c>
      <c r="II7" s="54">
        <v>0</v>
      </c>
      <c r="IJ7" s="54">
        <v>0</v>
      </c>
      <c r="IK7" s="54">
        <v>0</v>
      </c>
      <c r="IL7" s="54">
        <v>0</v>
      </c>
      <c r="IM7" s="54">
        <v>0</v>
      </c>
      <c r="IN7" s="54">
        <v>0</v>
      </c>
      <c r="IO7" s="54">
        <v>0</v>
      </c>
      <c r="IP7" s="54">
        <v>0</v>
      </c>
      <c r="IQ7" s="54">
        <v>0</v>
      </c>
      <c r="IR7" s="54">
        <v>0</v>
      </c>
      <c r="IS7" s="54">
        <v>0</v>
      </c>
      <c r="IT7" s="54">
        <v>0</v>
      </c>
      <c r="IU7" s="54">
        <v>0</v>
      </c>
    </row>
    <row r="8" spans="1:255" x14ac:dyDescent="0.25">
      <c r="A8" s="54">
        <v>1</v>
      </c>
      <c r="B8" t="s">
        <v>18</v>
      </c>
      <c r="C8" s="54">
        <v>107</v>
      </c>
      <c r="D8" t="s">
        <v>24</v>
      </c>
      <c r="E8" s="54">
        <v>10277</v>
      </c>
      <c r="F8" s="54">
        <v>730</v>
      </c>
      <c r="G8" s="54">
        <v>11007</v>
      </c>
      <c r="H8" s="54">
        <v>10277</v>
      </c>
      <c r="I8" s="54">
        <v>730</v>
      </c>
      <c r="J8" s="54">
        <v>11007</v>
      </c>
      <c r="K8" s="54">
        <v>0</v>
      </c>
      <c r="L8" s="54">
        <v>0</v>
      </c>
      <c r="M8" s="54">
        <v>0</v>
      </c>
      <c r="N8" s="54">
        <v>0</v>
      </c>
      <c r="O8" s="54">
        <v>0</v>
      </c>
      <c r="P8" s="54">
        <v>0</v>
      </c>
      <c r="Q8" s="54">
        <v>19</v>
      </c>
      <c r="R8" s="54">
        <v>21</v>
      </c>
      <c r="S8" s="54">
        <v>0</v>
      </c>
      <c r="T8" s="54">
        <v>1</v>
      </c>
      <c r="U8" s="54">
        <v>1</v>
      </c>
      <c r="V8" s="54">
        <v>19</v>
      </c>
      <c r="W8" s="54">
        <v>21</v>
      </c>
      <c r="X8" s="54">
        <v>19</v>
      </c>
      <c r="Y8" s="54">
        <v>21</v>
      </c>
      <c r="Z8" s="54">
        <v>0</v>
      </c>
      <c r="AA8" s="54">
        <v>0</v>
      </c>
      <c r="AB8" s="54">
        <v>0</v>
      </c>
      <c r="AC8" s="54">
        <v>0</v>
      </c>
      <c r="AD8" s="54">
        <v>0</v>
      </c>
      <c r="AE8" s="54">
        <v>0</v>
      </c>
      <c r="AF8" s="54">
        <v>0</v>
      </c>
      <c r="AG8" s="54">
        <v>0</v>
      </c>
      <c r="AH8" s="54">
        <v>0</v>
      </c>
      <c r="AI8" s="54">
        <v>0</v>
      </c>
      <c r="AJ8" s="54">
        <v>0</v>
      </c>
      <c r="AK8" s="54">
        <v>0</v>
      </c>
      <c r="AL8" s="54">
        <v>0</v>
      </c>
      <c r="AM8" s="54">
        <v>0</v>
      </c>
      <c r="AN8" s="54">
        <v>0</v>
      </c>
      <c r="AO8" s="54">
        <v>0</v>
      </c>
      <c r="AP8" s="54">
        <v>0</v>
      </c>
      <c r="AQ8" s="54">
        <v>0</v>
      </c>
      <c r="AR8" s="54">
        <v>0</v>
      </c>
      <c r="AS8" s="54">
        <v>0</v>
      </c>
      <c r="AT8" s="54">
        <v>0</v>
      </c>
      <c r="AU8" s="54">
        <v>0</v>
      </c>
      <c r="AV8" s="54">
        <v>0</v>
      </c>
      <c r="AW8" s="54">
        <v>0</v>
      </c>
      <c r="AX8" s="54">
        <v>0</v>
      </c>
      <c r="AY8" s="54">
        <v>0</v>
      </c>
      <c r="AZ8" s="54">
        <v>0</v>
      </c>
      <c r="BA8" s="54">
        <v>0</v>
      </c>
      <c r="BB8" s="54">
        <v>0</v>
      </c>
      <c r="BC8" s="54">
        <v>0</v>
      </c>
      <c r="BD8" s="54">
        <v>0</v>
      </c>
      <c r="BE8" s="54">
        <v>0</v>
      </c>
      <c r="BF8" s="54">
        <v>0</v>
      </c>
      <c r="BG8" s="54">
        <v>0</v>
      </c>
      <c r="BH8" s="54">
        <v>0</v>
      </c>
      <c r="BI8" s="54">
        <v>0</v>
      </c>
      <c r="BJ8" s="54">
        <v>0</v>
      </c>
      <c r="BK8" s="54">
        <v>0</v>
      </c>
      <c r="BL8" s="54">
        <v>0</v>
      </c>
      <c r="BM8" s="54">
        <v>0</v>
      </c>
      <c r="BN8" s="54">
        <v>0</v>
      </c>
      <c r="BO8" s="54">
        <v>0</v>
      </c>
      <c r="BP8" s="54">
        <v>0</v>
      </c>
      <c r="BQ8" s="54">
        <v>0</v>
      </c>
      <c r="BR8" s="54">
        <v>0</v>
      </c>
      <c r="BS8" s="54">
        <v>0</v>
      </c>
      <c r="BT8" s="54">
        <v>0</v>
      </c>
      <c r="BU8" s="54">
        <v>0</v>
      </c>
      <c r="BV8" s="54">
        <v>0</v>
      </c>
      <c r="BW8" s="54">
        <v>0</v>
      </c>
      <c r="BX8" s="54">
        <v>0</v>
      </c>
      <c r="BY8" s="54">
        <v>0</v>
      </c>
      <c r="BZ8" s="54">
        <v>0</v>
      </c>
      <c r="CA8" s="54">
        <v>0</v>
      </c>
      <c r="CB8" s="54">
        <v>0</v>
      </c>
      <c r="CC8" s="54">
        <v>0</v>
      </c>
      <c r="CD8" s="54">
        <v>0</v>
      </c>
      <c r="CE8" s="54">
        <v>0</v>
      </c>
      <c r="CF8" s="54">
        <v>0</v>
      </c>
      <c r="CG8" s="54">
        <v>0</v>
      </c>
      <c r="CH8" s="54">
        <v>0</v>
      </c>
      <c r="CI8" s="54">
        <v>0</v>
      </c>
      <c r="CJ8" s="54">
        <v>0</v>
      </c>
      <c r="CK8" s="54">
        <v>0</v>
      </c>
      <c r="CL8" s="54">
        <v>0</v>
      </c>
      <c r="CM8" s="54">
        <v>0</v>
      </c>
      <c r="CN8" s="54">
        <v>0</v>
      </c>
      <c r="CO8" s="54">
        <v>0</v>
      </c>
      <c r="CP8" s="54">
        <v>0</v>
      </c>
      <c r="CQ8" s="54">
        <v>0</v>
      </c>
      <c r="CR8" s="54">
        <v>0</v>
      </c>
      <c r="CS8" s="54">
        <v>0</v>
      </c>
      <c r="CT8" s="54">
        <v>0</v>
      </c>
      <c r="CU8" s="54">
        <v>0</v>
      </c>
      <c r="CV8" s="54">
        <v>0</v>
      </c>
      <c r="CW8" s="54">
        <v>0</v>
      </c>
      <c r="CX8" s="54">
        <v>0</v>
      </c>
      <c r="CY8" s="54">
        <v>0</v>
      </c>
      <c r="CZ8" s="54">
        <v>0</v>
      </c>
      <c r="DA8" s="54">
        <v>0</v>
      </c>
      <c r="DB8" s="54">
        <v>119</v>
      </c>
      <c r="DC8" s="54">
        <v>119</v>
      </c>
      <c r="DD8" s="54">
        <v>119</v>
      </c>
      <c r="DE8" s="54">
        <v>62</v>
      </c>
      <c r="DF8" s="54">
        <v>1</v>
      </c>
      <c r="DG8" s="54">
        <v>2</v>
      </c>
      <c r="DH8" s="54">
        <v>1</v>
      </c>
      <c r="DI8" s="54" t="s">
        <v>654</v>
      </c>
      <c r="DJ8" s="54">
        <v>1</v>
      </c>
      <c r="DK8" s="54" t="s">
        <v>654</v>
      </c>
      <c r="DL8" s="54">
        <v>0</v>
      </c>
      <c r="DM8" s="54">
        <v>0</v>
      </c>
      <c r="DN8" s="54">
        <v>0</v>
      </c>
      <c r="DO8" s="54">
        <v>0</v>
      </c>
      <c r="DP8" s="54">
        <v>0</v>
      </c>
      <c r="DQ8" s="54">
        <v>0</v>
      </c>
      <c r="DR8" s="54">
        <v>0</v>
      </c>
      <c r="DS8" s="54">
        <v>0</v>
      </c>
      <c r="DT8" s="54">
        <v>0</v>
      </c>
      <c r="DU8" s="54">
        <v>0</v>
      </c>
      <c r="DV8" s="54">
        <v>0</v>
      </c>
      <c r="DW8" s="54">
        <v>0</v>
      </c>
      <c r="DX8" s="54">
        <v>0</v>
      </c>
      <c r="DY8" s="54">
        <v>0</v>
      </c>
      <c r="DZ8" s="54">
        <v>0</v>
      </c>
      <c r="EA8" s="54">
        <v>0</v>
      </c>
      <c r="EB8" s="54">
        <v>0</v>
      </c>
      <c r="EC8" s="54">
        <v>0</v>
      </c>
      <c r="ED8" s="54">
        <v>0</v>
      </c>
      <c r="EE8" s="54">
        <v>0</v>
      </c>
      <c r="EF8" s="54">
        <v>0</v>
      </c>
      <c r="EG8" s="54">
        <v>0</v>
      </c>
      <c r="EH8" s="54">
        <v>0</v>
      </c>
      <c r="EI8" s="54">
        <v>0</v>
      </c>
      <c r="EJ8" s="54">
        <v>0</v>
      </c>
      <c r="EK8" s="54">
        <v>0</v>
      </c>
      <c r="EL8" s="54">
        <v>0</v>
      </c>
      <c r="EM8" s="54">
        <v>0</v>
      </c>
      <c r="EN8" s="54">
        <v>0</v>
      </c>
      <c r="EO8" s="54">
        <v>0</v>
      </c>
      <c r="EP8" s="54">
        <v>0</v>
      </c>
      <c r="EQ8" s="54">
        <v>0</v>
      </c>
      <c r="ER8" s="54">
        <v>0</v>
      </c>
      <c r="ES8" s="54">
        <v>0</v>
      </c>
      <c r="ET8" s="54">
        <v>0</v>
      </c>
      <c r="EU8" s="54">
        <v>0</v>
      </c>
      <c r="EV8" s="54">
        <v>0</v>
      </c>
      <c r="EW8" s="54">
        <v>0</v>
      </c>
      <c r="EX8" s="54">
        <v>0</v>
      </c>
      <c r="EY8" s="54">
        <v>0</v>
      </c>
      <c r="EZ8" s="54">
        <v>0</v>
      </c>
      <c r="FA8" s="54">
        <v>0</v>
      </c>
      <c r="FB8" s="54">
        <v>0</v>
      </c>
      <c r="FC8" s="54">
        <v>0</v>
      </c>
      <c r="FD8" s="54">
        <v>0</v>
      </c>
      <c r="FE8" s="54">
        <v>0</v>
      </c>
      <c r="FF8" s="54">
        <v>0</v>
      </c>
      <c r="FG8" s="54">
        <v>0</v>
      </c>
      <c r="FH8" s="54">
        <v>0</v>
      </c>
      <c r="FI8" s="54">
        <v>0</v>
      </c>
      <c r="FJ8" s="54">
        <v>0</v>
      </c>
      <c r="FK8" s="54">
        <v>0</v>
      </c>
      <c r="FL8" s="54">
        <v>0</v>
      </c>
      <c r="FM8" s="54">
        <v>0</v>
      </c>
      <c r="FN8" s="54">
        <v>0</v>
      </c>
      <c r="FO8" s="54">
        <v>0</v>
      </c>
      <c r="FP8" s="54">
        <v>0</v>
      </c>
      <c r="FQ8" s="54">
        <v>0</v>
      </c>
      <c r="FR8" s="54">
        <v>2</v>
      </c>
      <c r="FS8" s="54">
        <v>2</v>
      </c>
      <c r="FT8" s="54">
        <v>2</v>
      </c>
      <c r="FU8" s="54">
        <v>0</v>
      </c>
      <c r="FV8" s="54">
        <v>0</v>
      </c>
      <c r="FW8" s="54">
        <v>0</v>
      </c>
      <c r="FX8" s="54">
        <v>0</v>
      </c>
      <c r="FY8" s="54">
        <v>0</v>
      </c>
      <c r="FZ8" s="54">
        <v>0</v>
      </c>
      <c r="GA8" s="54">
        <v>0</v>
      </c>
      <c r="GB8" s="54">
        <v>0</v>
      </c>
      <c r="GC8" s="54">
        <v>0</v>
      </c>
      <c r="GD8" s="54">
        <v>0</v>
      </c>
      <c r="GE8" s="54">
        <v>0</v>
      </c>
      <c r="GF8" s="54">
        <v>0</v>
      </c>
      <c r="GG8" s="54">
        <v>0</v>
      </c>
      <c r="GH8" s="54">
        <v>0</v>
      </c>
      <c r="GI8" s="54">
        <v>0</v>
      </c>
      <c r="GJ8" s="54">
        <v>0</v>
      </c>
      <c r="GK8" s="54">
        <v>0</v>
      </c>
      <c r="GL8" s="54">
        <v>0</v>
      </c>
      <c r="GM8" s="54">
        <v>0</v>
      </c>
      <c r="GN8" s="54">
        <v>0</v>
      </c>
      <c r="GO8" s="54">
        <v>0</v>
      </c>
      <c r="GP8" s="54">
        <v>0</v>
      </c>
      <c r="GQ8" s="54">
        <v>0</v>
      </c>
      <c r="GR8" s="54">
        <v>0</v>
      </c>
      <c r="GS8" s="54">
        <v>0</v>
      </c>
      <c r="GT8" s="54">
        <v>0</v>
      </c>
      <c r="GU8" s="54">
        <v>0</v>
      </c>
      <c r="GV8" s="54">
        <v>0</v>
      </c>
      <c r="GW8" s="54">
        <v>0</v>
      </c>
      <c r="GX8" s="54">
        <v>0</v>
      </c>
      <c r="GY8" s="54">
        <v>0</v>
      </c>
      <c r="GZ8" s="54">
        <v>0</v>
      </c>
      <c r="HA8" s="54">
        <v>0</v>
      </c>
      <c r="HB8" s="54">
        <v>0</v>
      </c>
      <c r="HC8" s="54">
        <v>0</v>
      </c>
      <c r="HD8" s="54">
        <v>0</v>
      </c>
      <c r="HE8" s="54">
        <v>0</v>
      </c>
      <c r="HF8" s="54">
        <v>0</v>
      </c>
      <c r="HG8" s="54">
        <v>0</v>
      </c>
      <c r="HH8" s="54">
        <v>0</v>
      </c>
      <c r="HI8" s="54">
        <v>0</v>
      </c>
      <c r="HJ8" s="54">
        <v>0</v>
      </c>
      <c r="HK8" s="54">
        <v>0</v>
      </c>
      <c r="HL8" s="54">
        <v>0</v>
      </c>
      <c r="HM8" s="54">
        <v>0</v>
      </c>
      <c r="HN8" s="54">
        <v>0</v>
      </c>
      <c r="HO8" s="54">
        <v>0</v>
      </c>
      <c r="HP8" s="54">
        <v>0</v>
      </c>
      <c r="HQ8" s="54">
        <v>0</v>
      </c>
      <c r="HR8" s="54">
        <v>0</v>
      </c>
      <c r="HS8" s="54">
        <v>0</v>
      </c>
      <c r="HT8" s="54">
        <v>0</v>
      </c>
      <c r="HU8" s="54">
        <v>0</v>
      </c>
      <c r="HV8" s="54">
        <v>0</v>
      </c>
      <c r="HW8" s="54">
        <v>0</v>
      </c>
      <c r="HX8" s="54">
        <v>0</v>
      </c>
      <c r="HY8" s="54">
        <v>0</v>
      </c>
      <c r="HZ8" s="54">
        <v>0</v>
      </c>
      <c r="IA8" s="54">
        <v>0</v>
      </c>
      <c r="IB8" s="54">
        <v>0</v>
      </c>
      <c r="IC8" s="54">
        <v>0</v>
      </c>
      <c r="ID8" s="54">
        <v>0</v>
      </c>
      <c r="IE8" s="54">
        <v>0</v>
      </c>
      <c r="IF8" s="54">
        <v>0</v>
      </c>
      <c r="IG8" s="54">
        <v>0</v>
      </c>
      <c r="IH8" s="54">
        <v>0</v>
      </c>
      <c r="II8" s="54">
        <v>0</v>
      </c>
      <c r="IJ8" s="54">
        <v>0</v>
      </c>
      <c r="IK8" s="54">
        <v>0</v>
      </c>
      <c r="IL8" s="54">
        <v>0</v>
      </c>
      <c r="IM8" s="54">
        <v>0</v>
      </c>
      <c r="IN8" s="54">
        <v>0</v>
      </c>
      <c r="IO8" s="54">
        <v>0</v>
      </c>
      <c r="IP8" s="54">
        <v>0</v>
      </c>
      <c r="IQ8" s="54">
        <v>0</v>
      </c>
      <c r="IR8" s="54">
        <v>0</v>
      </c>
      <c r="IS8" s="54">
        <v>0</v>
      </c>
      <c r="IT8" s="54">
        <v>0</v>
      </c>
      <c r="IU8" s="54">
        <v>0</v>
      </c>
    </row>
    <row r="9" spans="1:255" x14ac:dyDescent="0.25">
      <c r="A9" s="54">
        <v>1</v>
      </c>
      <c r="B9" t="s">
        <v>18</v>
      </c>
      <c r="C9" s="54">
        <v>108</v>
      </c>
      <c r="D9" t="s">
        <v>25</v>
      </c>
      <c r="E9" s="54">
        <v>49451</v>
      </c>
      <c r="F9" s="54">
        <v>0</v>
      </c>
      <c r="G9" s="54">
        <v>49451</v>
      </c>
      <c r="H9" s="54">
        <v>14116</v>
      </c>
      <c r="I9" s="54">
        <v>0</v>
      </c>
      <c r="J9" s="54">
        <v>14116</v>
      </c>
      <c r="K9" s="54">
        <v>28</v>
      </c>
      <c r="L9" s="54">
        <v>1</v>
      </c>
      <c r="M9" s="54">
        <v>29</v>
      </c>
      <c r="N9" s="54">
        <v>35700</v>
      </c>
      <c r="O9" s="54">
        <v>11092</v>
      </c>
      <c r="P9" s="54">
        <v>46792</v>
      </c>
      <c r="Q9" s="54">
        <v>97</v>
      </c>
      <c r="R9" s="54">
        <v>97</v>
      </c>
      <c r="S9" s="54">
        <v>0</v>
      </c>
      <c r="T9" s="54">
        <v>1</v>
      </c>
      <c r="U9" s="54">
        <v>1</v>
      </c>
      <c r="V9" s="54">
        <v>97</v>
      </c>
      <c r="W9" s="54">
        <v>97</v>
      </c>
      <c r="X9" s="54">
        <v>49451</v>
      </c>
      <c r="Y9" s="54">
        <v>49451</v>
      </c>
      <c r="Z9" s="54">
        <v>97</v>
      </c>
      <c r="AA9" s="54">
        <v>97</v>
      </c>
      <c r="AB9" s="54">
        <v>97</v>
      </c>
      <c r="AC9" s="54">
        <v>97</v>
      </c>
      <c r="AD9" s="54">
        <v>97</v>
      </c>
      <c r="AE9" s="54">
        <v>97</v>
      </c>
      <c r="AF9" s="54">
        <v>97</v>
      </c>
      <c r="AG9" s="54">
        <v>97</v>
      </c>
      <c r="AH9" s="54">
        <v>25</v>
      </c>
      <c r="AI9" s="54">
        <v>25</v>
      </c>
      <c r="AJ9" s="54">
        <v>17682</v>
      </c>
      <c r="AK9" s="54">
        <v>17682</v>
      </c>
      <c r="AL9" s="54">
        <v>0</v>
      </c>
      <c r="AM9" s="54">
        <v>0</v>
      </c>
      <c r="AN9" s="54">
        <v>0</v>
      </c>
      <c r="AO9" s="54">
        <v>0</v>
      </c>
      <c r="AP9" s="54">
        <v>0</v>
      </c>
      <c r="AQ9" s="54">
        <v>0</v>
      </c>
      <c r="AR9" s="54">
        <v>0</v>
      </c>
      <c r="AS9" s="54">
        <v>0</v>
      </c>
      <c r="AT9" s="54">
        <v>0</v>
      </c>
      <c r="AU9" s="54">
        <v>0</v>
      </c>
      <c r="AV9" s="54">
        <v>0</v>
      </c>
      <c r="AW9" s="54">
        <v>0</v>
      </c>
      <c r="AX9" s="54">
        <v>0</v>
      </c>
      <c r="AY9" s="54">
        <v>0</v>
      </c>
      <c r="AZ9" s="54">
        <v>0</v>
      </c>
      <c r="BA9" s="54">
        <v>0</v>
      </c>
      <c r="BB9" s="54">
        <v>0</v>
      </c>
      <c r="BC9" s="54">
        <v>0</v>
      </c>
      <c r="BD9" s="54">
        <v>0</v>
      </c>
      <c r="BE9" s="54">
        <v>0</v>
      </c>
      <c r="BF9" s="54">
        <v>0</v>
      </c>
      <c r="BG9" s="54">
        <v>0</v>
      </c>
      <c r="BH9" s="54">
        <v>0</v>
      </c>
      <c r="BI9" s="54">
        <v>0</v>
      </c>
      <c r="BJ9" s="54">
        <v>0</v>
      </c>
      <c r="BK9" s="54">
        <v>0</v>
      </c>
      <c r="BL9" s="54">
        <v>0</v>
      </c>
      <c r="BM9" s="54">
        <v>0</v>
      </c>
      <c r="BN9" s="54">
        <v>0</v>
      </c>
      <c r="BO9" s="54">
        <v>0</v>
      </c>
      <c r="BP9" s="54">
        <v>0</v>
      </c>
      <c r="BQ9" s="54">
        <v>0</v>
      </c>
      <c r="BR9" s="54">
        <v>0</v>
      </c>
      <c r="BS9" s="54">
        <v>0</v>
      </c>
      <c r="BT9" s="54">
        <v>0</v>
      </c>
      <c r="BU9" s="54">
        <v>0</v>
      </c>
      <c r="BV9" s="54">
        <v>0</v>
      </c>
      <c r="BW9" s="54">
        <v>0</v>
      </c>
      <c r="BX9" s="54">
        <v>0</v>
      </c>
      <c r="BY9" s="54">
        <v>0</v>
      </c>
      <c r="BZ9" s="54">
        <v>0</v>
      </c>
      <c r="CA9" s="54">
        <v>0</v>
      </c>
      <c r="CB9" s="54">
        <v>0</v>
      </c>
      <c r="CC9" s="54">
        <v>0</v>
      </c>
      <c r="CD9" s="54">
        <v>0</v>
      </c>
      <c r="CE9" s="54">
        <v>0</v>
      </c>
      <c r="CF9" s="54">
        <v>0</v>
      </c>
      <c r="CG9" s="54">
        <v>0</v>
      </c>
      <c r="CH9" s="54">
        <v>0</v>
      </c>
      <c r="CI9" s="54">
        <v>0</v>
      </c>
      <c r="CJ9" s="54">
        <v>0</v>
      </c>
      <c r="CK9" s="54">
        <v>0</v>
      </c>
      <c r="CL9" s="54">
        <v>0</v>
      </c>
      <c r="CM9" s="54">
        <v>0</v>
      </c>
      <c r="CN9" s="54">
        <v>0</v>
      </c>
      <c r="CO9" s="54">
        <v>0</v>
      </c>
      <c r="CP9" s="54">
        <v>0</v>
      </c>
      <c r="CQ9" s="54">
        <v>0</v>
      </c>
      <c r="CR9" s="54">
        <v>0</v>
      </c>
      <c r="CS9" s="54">
        <v>0</v>
      </c>
      <c r="CT9" s="54">
        <v>0</v>
      </c>
      <c r="CU9" s="54">
        <v>0</v>
      </c>
      <c r="CV9" s="54">
        <v>0</v>
      </c>
      <c r="CW9" s="54">
        <v>0</v>
      </c>
      <c r="CX9" s="54">
        <v>0</v>
      </c>
      <c r="CY9" s="54">
        <v>0</v>
      </c>
      <c r="CZ9" s="54">
        <v>0</v>
      </c>
      <c r="DA9" s="54">
        <v>0</v>
      </c>
      <c r="DB9" s="54">
        <v>7</v>
      </c>
      <c r="DC9" s="54">
        <v>7</v>
      </c>
      <c r="DD9" s="54">
        <v>7</v>
      </c>
      <c r="DE9" s="54">
        <v>7</v>
      </c>
      <c r="DF9" s="54">
        <v>1</v>
      </c>
      <c r="DG9" s="54">
        <v>6</v>
      </c>
      <c r="DH9" s="54">
        <v>1</v>
      </c>
      <c r="DI9" s="54">
        <v>0</v>
      </c>
      <c r="DJ9" s="54">
        <v>1</v>
      </c>
      <c r="DK9" s="54">
        <v>0</v>
      </c>
      <c r="DL9" s="54">
        <v>0</v>
      </c>
      <c r="DM9" s="54">
        <v>0</v>
      </c>
      <c r="DN9" s="54">
        <v>1</v>
      </c>
      <c r="DO9" s="54">
        <v>0</v>
      </c>
      <c r="DP9" s="54">
        <v>0</v>
      </c>
      <c r="DQ9" s="54">
        <v>1</v>
      </c>
      <c r="DR9" s="54">
        <v>0</v>
      </c>
      <c r="DS9" s="54">
        <v>1</v>
      </c>
      <c r="DT9" s="54" t="s">
        <v>655</v>
      </c>
      <c r="DU9" s="54">
        <v>1</v>
      </c>
      <c r="DV9" s="54">
        <v>0</v>
      </c>
      <c r="DW9" s="54">
        <v>0</v>
      </c>
      <c r="DX9" s="54">
        <v>0</v>
      </c>
      <c r="DY9" s="54">
        <v>0</v>
      </c>
      <c r="DZ9" s="54">
        <v>0</v>
      </c>
      <c r="EA9" s="54">
        <v>0</v>
      </c>
      <c r="EB9" s="54">
        <v>0</v>
      </c>
      <c r="EC9" s="54">
        <v>0</v>
      </c>
      <c r="ED9" s="54">
        <v>0</v>
      </c>
      <c r="EE9" s="54">
        <v>0</v>
      </c>
      <c r="EF9" s="54">
        <v>0</v>
      </c>
      <c r="EG9" s="54">
        <v>0</v>
      </c>
      <c r="EH9" s="54">
        <v>0</v>
      </c>
      <c r="EI9" s="54">
        <v>0</v>
      </c>
      <c r="EJ9" s="54">
        <v>0</v>
      </c>
      <c r="EK9" s="54">
        <v>0</v>
      </c>
      <c r="EL9" s="54">
        <v>0</v>
      </c>
      <c r="EM9" s="54">
        <v>0</v>
      </c>
      <c r="EN9" s="54">
        <v>0</v>
      </c>
      <c r="EO9" s="54">
        <v>0</v>
      </c>
      <c r="EP9" s="54">
        <v>0</v>
      </c>
      <c r="EQ9" s="54">
        <v>0</v>
      </c>
      <c r="ER9" s="54">
        <v>0</v>
      </c>
      <c r="ES9" s="54">
        <v>0</v>
      </c>
      <c r="ET9" s="54">
        <v>0</v>
      </c>
      <c r="EU9" s="54">
        <v>0</v>
      </c>
      <c r="EV9" s="54">
        <v>0</v>
      </c>
      <c r="EW9" s="54">
        <v>0</v>
      </c>
      <c r="EX9" s="54">
        <v>0</v>
      </c>
      <c r="EY9" s="54">
        <v>0</v>
      </c>
      <c r="EZ9" s="54">
        <v>0</v>
      </c>
      <c r="FA9" s="54">
        <v>0</v>
      </c>
      <c r="FB9" s="54">
        <v>0</v>
      </c>
      <c r="FC9" s="54">
        <v>0</v>
      </c>
      <c r="FD9" s="54">
        <v>0</v>
      </c>
      <c r="FE9" s="54">
        <v>0</v>
      </c>
      <c r="FF9" s="54">
        <v>0</v>
      </c>
      <c r="FG9" s="54">
        <v>0</v>
      </c>
      <c r="FH9" s="54">
        <v>0</v>
      </c>
      <c r="FI9" s="54">
        <v>0</v>
      </c>
      <c r="FJ9" s="54">
        <v>0</v>
      </c>
      <c r="FK9" s="54">
        <v>0</v>
      </c>
      <c r="FL9" s="54" t="s">
        <v>656</v>
      </c>
      <c r="FM9" s="54">
        <v>0</v>
      </c>
      <c r="FN9" s="54">
        <v>0</v>
      </c>
      <c r="FO9" s="54">
        <v>0</v>
      </c>
      <c r="FP9" s="54">
        <v>0</v>
      </c>
      <c r="FQ9" s="54">
        <v>0</v>
      </c>
      <c r="FR9" s="54">
        <v>0</v>
      </c>
      <c r="FS9" s="54">
        <v>0</v>
      </c>
      <c r="FT9" s="54">
        <v>0</v>
      </c>
      <c r="FU9" s="54">
        <v>0</v>
      </c>
      <c r="FV9" s="54">
        <v>0</v>
      </c>
      <c r="FW9" s="54">
        <v>0</v>
      </c>
      <c r="FX9" s="54">
        <v>0</v>
      </c>
      <c r="FY9" s="54">
        <v>0</v>
      </c>
      <c r="FZ9" s="54">
        <v>0</v>
      </c>
      <c r="GA9" s="54">
        <v>0</v>
      </c>
      <c r="GB9" s="54">
        <v>0</v>
      </c>
      <c r="GC9" s="54">
        <v>0</v>
      </c>
      <c r="GD9" s="54">
        <v>0</v>
      </c>
      <c r="GE9" s="54">
        <v>0</v>
      </c>
      <c r="GF9" s="54">
        <v>0</v>
      </c>
      <c r="GG9" s="54">
        <v>0</v>
      </c>
      <c r="GH9" s="54">
        <v>0</v>
      </c>
      <c r="GI9" s="54">
        <v>0</v>
      </c>
      <c r="GJ9" s="54">
        <v>0</v>
      </c>
      <c r="GK9" s="54">
        <v>0</v>
      </c>
      <c r="GL9" s="54">
        <v>0</v>
      </c>
      <c r="GM9" s="54">
        <v>0</v>
      </c>
      <c r="GN9" s="54">
        <v>0</v>
      </c>
      <c r="GO9" s="54">
        <v>0</v>
      </c>
      <c r="GP9" s="54">
        <v>0</v>
      </c>
      <c r="GQ9" s="54">
        <v>0</v>
      </c>
      <c r="GR9" s="54">
        <v>0</v>
      </c>
      <c r="GS9" s="54">
        <v>0</v>
      </c>
      <c r="GT9" s="54">
        <v>0</v>
      </c>
      <c r="GU9" s="54">
        <v>0</v>
      </c>
      <c r="GV9" s="54">
        <v>0</v>
      </c>
      <c r="GW9" s="54">
        <v>0</v>
      </c>
      <c r="GX9" s="54">
        <v>0</v>
      </c>
      <c r="GY9" s="54">
        <v>0</v>
      </c>
      <c r="GZ9" s="54">
        <v>0</v>
      </c>
      <c r="HA9" s="54">
        <v>0</v>
      </c>
      <c r="HB9" s="54">
        <v>0</v>
      </c>
      <c r="HC9" s="54">
        <v>0</v>
      </c>
      <c r="HD9" s="54">
        <v>0</v>
      </c>
      <c r="HE9" s="54">
        <v>0</v>
      </c>
      <c r="HF9" s="54">
        <v>0</v>
      </c>
      <c r="HG9" s="54">
        <v>0</v>
      </c>
      <c r="HH9" s="54">
        <v>0</v>
      </c>
      <c r="HI9" s="54">
        <v>0</v>
      </c>
      <c r="HJ9" s="54">
        <v>0</v>
      </c>
      <c r="HK9" s="54">
        <v>0</v>
      </c>
      <c r="HL9" s="54">
        <v>0</v>
      </c>
      <c r="HM9" s="54">
        <v>0</v>
      </c>
      <c r="HN9" s="54">
        <v>0</v>
      </c>
      <c r="HO9" s="54">
        <v>0</v>
      </c>
      <c r="HP9" s="54">
        <v>0</v>
      </c>
      <c r="HQ9" s="54">
        <v>0</v>
      </c>
      <c r="HR9" s="54">
        <v>0</v>
      </c>
      <c r="HS9" s="54">
        <v>0</v>
      </c>
      <c r="HT9" s="54">
        <v>0</v>
      </c>
      <c r="HU9" s="54">
        <v>0</v>
      </c>
      <c r="HV9" s="54">
        <v>0</v>
      </c>
      <c r="HW9" s="54">
        <v>0</v>
      </c>
      <c r="HX9" s="54">
        <v>0</v>
      </c>
      <c r="HY9" s="54">
        <v>0</v>
      </c>
      <c r="HZ9" s="54">
        <v>0</v>
      </c>
      <c r="IA9" s="54">
        <v>0</v>
      </c>
      <c r="IB9" s="54">
        <v>0</v>
      </c>
      <c r="IC9" s="54">
        <v>0</v>
      </c>
      <c r="ID9" s="54">
        <v>0</v>
      </c>
      <c r="IE9" s="54">
        <v>0</v>
      </c>
      <c r="IF9" s="54">
        <v>0</v>
      </c>
      <c r="IG9" s="54">
        <v>0</v>
      </c>
      <c r="IH9" s="54">
        <v>0</v>
      </c>
      <c r="II9" s="54">
        <v>0</v>
      </c>
      <c r="IJ9" s="54">
        <v>0</v>
      </c>
      <c r="IK9" s="54">
        <v>0</v>
      </c>
      <c r="IL9" s="54">
        <v>0</v>
      </c>
      <c r="IM9" s="54">
        <v>0</v>
      </c>
      <c r="IN9" s="54">
        <v>0</v>
      </c>
      <c r="IO9" s="54">
        <v>0</v>
      </c>
      <c r="IP9" s="54">
        <v>0</v>
      </c>
      <c r="IQ9" s="54">
        <v>0</v>
      </c>
      <c r="IR9" s="54">
        <v>0</v>
      </c>
      <c r="IS9" s="54">
        <v>0</v>
      </c>
      <c r="IT9" s="54">
        <v>0</v>
      </c>
      <c r="IU9" s="54">
        <v>0</v>
      </c>
    </row>
    <row r="10" spans="1:255" x14ac:dyDescent="0.25">
      <c r="A10" s="54">
        <v>1</v>
      </c>
      <c r="B10" t="s">
        <v>18</v>
      </c>
      <c r="C10" s="54">
        <v>109</v>
      </c>
      <c r="D10" t="s">
        <v>26</v>
      </c>
      <c r="E10" s="54">
        <v>4613</v>
      </c>
      <c r="F10" s="54">
        <v>4341</v>
      </c>
      <c r="G10" s="54">
        <v>8954</v>
      </c>
      <c r="H10" s="54">
        <v>0</v>
      </c>
      <c r="I10" s="54">
        <v>0</v>
      </c>
      <c r="J10" s="54">
        <v>0</v>
      </c>
      <c r="K10" s="54">
        <v>0</v>
      </c>
      <c r="L10" s="54">
        <v>0</v>
      </c>
      <c r="M10" s="54">
        <v>0</v>
      </c>
      <c r="N10" s="54">
        <v>700</v>
      </c>
      <c r="O10" s="54">
        <v>280</v>
      </c>
      <c r="P10" s="54">
        <v>980</v>
      </c>
      <c r="Q10" s="54">
        <v>11</v>
      </c>
      <c r="R10" s="54">
        <v>23</v>
      </c>
      <c r="S10" s="54">
        <v>1</v>
      </c>
      <c r="T10" s="54">
        <v>1</v>
      </c>
      <c r="U10" s="54">
        <v>1</v>
      </c>
      <c r="V10" s="54">
        <v>11</v>
      </c>
      <c r="W10" s="54">
        <v>23</v>
      </c>
      <c r="X10" s="54">
        <v>4613</v>
      </c>
      <c r="Y10" s="54">
        <v>8955</v>
      </c>
      <c r="Z10" s="54">
        <v>11</v>
      </c>
      <c r="AA10" s="54">
        <v>23</v>
      </c>
      <c r="AB10" s="54">
        <v>9</v>
      </c>
      <c r="AC10" s="54">
        <v>15</v>
      </c>
      <c r="AD10" s="54">
        <v>0</v>
      </c>
      <c r="AE10" s="54">
        <v>0</v>
      </c>
      <c r="AF10" s="54">
        <v>0</v>
      </c>
      <c r="AG10" s="54">
        <v>0</v>
      </c>
      <c r="AH10" s="54">
        <v>0</v>
      </c>
      <c r="AI10" s="54">
        <v>0</v>
      </c>
      <c r="AJ10" s="54">
        <v>0</v>
      </c>
      <c r="AK10" s="54">
        <v>0</v>
      </c>
      <c r="AL10" s="54">
        <v>3</v>
      </c>
      <c r="AM10" s="54">
        <v>22</v>
      </c>
      <c r="AN10" s="54">
        <v>1</v>
      </c>
      <c r="AO10" s="54">
        <v>1</v>
      </c>
      <c r="AP10" s="54">
        <v>0</v>
      </c>
      <c r="AQ10" s="54">
        <v>0</v>
      </c>
      <c r="AR10" s="54">
        <v>0</v>
      </c>
      <c r="AS10" s="54">
        <v>0</v>
      </c>
      <c r="AT10" s="54">
        <v>2</v>
      </c>
      <c r="AU10" s="54">
        <v>15</v>
      </c>
      <c r="AV10" s="54">
        <v>3</v>
      </c>
      <c r="AW10" s="54">
        <v>22</v>
      </c>
      <c r="AX10" s="54">
        <v>1</v>
      </c>
      <c r="AY10" s="54">
        <v>1</v>
      </c>
      <c r="AZ10" s="54">
        <v>2</v>
      </c>
      <c r="BA10" s="54">
        <v>15</v>
      </c>
      <c r="BB10" s="54">
        <v>1</v>
      </c>
      <c r="BC10" s="54">
        <v>1</v>
      </c>
      <c r="BD10" s="54">
        <v>1</v>
      </c>
      <c r="BE10" s="54">
        <v>1</v>
      </c>
      <c r="BF10" s="54">
        <v>1</v>
      </c>
      <c r="BG10" s="54">
        <v>1</v>
      </c>
      <c r="BH10" s="54">
        <v>0</v>
      </c>
      <c r="BI10" s="54">
        <v>2</v>
      </c>
      <c r="BJ10" s="54">
        <v>2</v>
      </c>
      <c r="BK10" s="54">
        <v>0</v>
      </c>
      <c r="BL10" s="54">
        <v>0</v>
      </c>
      <c r="BM10" s="54">
        <v>0</v>
      </c>
      <c r="BN10" s="54">
        <v>4</v>
      </c>
      <c r="BO10" s="54">
        <v>0</v>
      </c>
      <c r="BP10" s="54">
        <v>2</v>
      </c>
      <c r="BQ10" s="54">
        <v>0</v>
      </c>
      <c r="BR10" s="54">
        <v>0</v>
      </c>
      <c r="BS10" s="54">
        <v>0</v>
      </c>
      <c r="BT10" s="54">
        <v>0</v>
      </c>
      <c r="BU10" s="54">
        <v>2</v>
      </c>
      <c r="BV10" s="54">
        <v>0</v>
      </c>
      <c r="BW10" s="54">
        <v>0</v>
      </c>
      <c r="BX10" s="54">
        <v>0</v>
      </c>
      <c r="BY10" s="54">
        <v>0</v>
      </c>
      <c r="BZ10" s="54">
        <v>0</v>
      </c>
      <c r="CA10" s="54">
        <v>0</v>
      </c>
      <c r="CB10" s="54">
        <v>0</v>
      </c>
      <c r="CC10" s="54">
        <v>0</v>
      </c>
      <c r="CD10" s="54">
        <v>0</v>
      </c>
      <c r="CE10" s="54">
        <v>0</v>
      </c>
      <c r="CF10" s="54">
        <v>0</v>
      </c>
      <c r="CG10" s="54">
        <v>0</v>
      </c>
      <c r="CH10" s="54">
        <v>0</v>
      </c>
      <c r="CI10" s="54">
        <v>0</v>
      </c>
      <c r="CJ10" s="54">
        <v>1</v>
      </c>
      <c r="CK10" s="54">
        <v>1</v>
      </c>
      <c r="CL10" s="54">
        <v>0</v>
      </c>
      <c r="CM10" s="54">
        <v>0</v>
      </c>
      <c r="CN10" s="54">
        <v>0</v>
      </c>
      <c r="CO10" s="54">
        <v>1</v>
      </c>
      <c r="CP10" s="54">
        <v>0</v>
      </c>
      <c r="CQ10" s="54">
        <v>0</v>
      </c>
      <c r="CR10" s="54">
        <v>1</v>
      </c>
      <c r="CS10" s="54" t="s">
        <v>1323</v>
      </c>
      <c r="CT10" s="54">
        <v>0</v>
      </c>
      <c r="CU10" s="54">
        <v>0</v>
      </c>
      <c r="CV10" s="54">
        <v>0</v>
      </c>
      <c r="CW10" s="54">
        <v>0</v>
      </c>
      <c r="CX10" s="54">
        <v>0</v>
      </c>
      <c r="CY10" s="54">
        <v>0</v>
      </c>
      <c r="CZ10" s="54">
        <v>0</v>
      </c>
      <c r="DA10" s="54">
        <v>0</v>
      </c>
      <c r="DB10" s="54">
        <v>418</v>
      </c>
      <c r="DC10" s="54">
        <v>418</v>
      </c>
      <c r="DD10" s="54">
        <v>0</v>
      </c>
      <c r="DE10" s="54">
        <v>50</v>
      </c>
      <c r="DF10" s="54">
        <v>1</v>
      </c>
      <c r="DG10" s="54">
        <v>0</v>
      </c>
      <c r="DH10" s="54">
        <v>1</v>
      </c>
      <c r="DI10" s="54" t="s">
        <v>657</v>
      </c>
      <c r="DJ10" s="54">
        <v>0</v>
      </c>
      <c r="DK10" s="54">
        <v>0</v>
      </c>
      <c r="DL10" s="54">
        <v>0</v>
      </c>
      <c r="DM10" s="54">
        <v>0</v>
      </c>
      <c r="DN10" s="54">
        <v>0</v>
      </c>
      <c r="DO10" s="54">
        <v>0</v>
      </c>
      <c r="DP10" s="54">
        <v>0</v>
      </c>
      <c r="DQ10" s="54">
        <v>0</v>
      </c>
      <c r="DR10" s="54">
        <v>0</v>
      </c>
      <c r="DS10" s="54">
        <v>1</v>
      </c>
      <c r="DT10" s="54" t="s">
        <v>658</v>
      </c>
      <c r="DU10" s="54">
        <v>0</v>
      </c>
      <c r="DV10" s="54">
        <v>0</v>
      </c>
      <c r="DW10" s="54">
        <v>0</v>
      </c>
      <c r="DX10" s="54">
        <v>0</v>
      </c>
      <c r="DY10" s="54">
        <v>0</v>
      </c>
      <c r="DZ10" s="54">
        <v>0</v>
      </c>
      <c r="EA10" s="54">
        <v>0</v>
      </c>
      <c r="EB10" s="54">
        <v>0</v>
      </c>
      <c r="EC10" s="54">
        <v>0</v>
      </c>
      <c r="ED10" s="54">
        <v>0</v>
      </c>
      <c r="EE10" s="54">
        <v>0</v>
      </c>
      <c r="EF10" s="54">
        <v>0</v>
      </c>
      <c r="EG10" s="54">
        <v>0</v>
      </c>
      <c r="EH10" s="54">
        <v>0</v>
      </c>
      <c r="EI10" s="54">
        <v>0</v>
      </c>
      <c r="EJ10" s="54">
        <v>0</v>
      </c>
      <c r="EK10" s="54">
        <v>0</v>
      </c>
      <c r="EL10" s="54">
        <v>0</v>
      </c>
      <c r="EM10" s="54">
        <v>0</v>
      </c>
      <c r="EN10" s="54">
        <v>0</v>
      </c>
      <c r="EO10" s="54">
        <v>0</v>
      </c>
      <c r="EP10" s="54">
        <v>0</v>
      </c>
      <c r="EQ10" s="54">
        <v>0</v>
      </c>
      <c r="ER10" s="54">
        <v>0</v>
      </c>
      <c r="ES10" s="54">
        <v>0</v>
      </c>
      <c r="ET10" s="54">
        <v>0</v>
      </c>
      <c r="EU10" s="54">
        <v>0</v>
      </c>
      <c r="EV10" s="54">
        <v>0</v>
      </c>
      <c r="EW10" s="54">
        <v>0</v>
      </c>
      <c r="EX10" s="54">
        <v>0</v>
      </c>
      <c r="EY10" s="54">
        <v>0</v>
      </c>
      <c r="EZ10" s="54">
        <v>0</v>
      </c>
      <c r="FA10" s="54">
        <v>0</v>
      </c>
      <c r="FB10" s="54">
        <v>0</v>
      </c>
      <c r="FC10" s="54">
        <v>0</v>
      </c>
      <c r="FD10" s="54">
        <v>0</v>
      </c>
      <c r="FE10" s="54">
        <v>0</v>
      </c>
      <c r="FF10" s="54">
        <v>0</v>
      </c>
      <c r="FG10" s="54">
        <v>0</v>
      </c>
      <c r="FH10" s="54">
        <v>0</v>
      </c>
      <c r="FI10" s="54">
        <v>0</v>
      </c>
      <c r="FJ10" s="54">
        <v>0</v>
      </c>
      <c r="FK10" s="54">
        <v>0</v>
      </c>
      <c r="FL10" s="54">
        <v>0</v>
      </c>
      <c r="FM10" s="54">
        <v>0</v>
      </c>
      <c r="FN10" s="54">
        <v>0</v>
      </c>
      <c r="FO10" s="54">
        <v>0</v>
      </c>
      <c r="FP10" s="54">
        <v>0</v>
      </c>
      <c r="FQ10" s="54">
        <v>0</v>
      </c>
      <c r="FR10" s="54">
        <v>10</v>
      </c>
      <c r="FS10" s="54">
        <v>10</v>
      </c>
      <c r="FT10" s="54">
        <v>3618</v>
      </c>
      <c r="FU10" s="54">
        <v>10</v>
      </c>
      <c r="FV10" s="54">
        <v>6</v>
      </c>
      <c r="FW10" s="54">
        <v>0</v>
      </c>
      <c r="FX10" s="54">
        <v>0</v>
      </c>
      <c r="FY10" s="54">
        <v>0</v>
      </c>
      <c r="FZ10" s="54">
        <v>0</v>
      </c>
      <c r="GA10" s="54">
        <v>19</v>
      </c>
      <c r="GB10" s="54">
        <v>13</v>
      </c>
      <c r="GC10" s="54">
        <v>19</v>
      </c>
      <c r="GD10" s="54">
        <v>13</v>
      </c>
      <c r="GE10" s="54">
        <v>1</v>
      </c>
      <c r="GF10" s="54">
        <v>13</v>
      </c>
      <c r="GG10" s="54">
        <v>13</v>
      </c>
      <c r="GH10" s="54">
        <v>13</v>
      </c>
      <c r="GI10" s="54">
        <v>0</v>
      </c>
      <c r="GJ10" s="54">
        <v>0</v>
      </c>
      <c r="GK10" s="54">
        <v>39</v>
      </c>
      <c r="GL10" s="54">
        <v>0</v>
      </c>
      <c r="GM10" s="54">
        <v>13</v>
      </c>
      <c r="GN10" s="54">
        <v>0</v>
      </c>
      <c r="GO10" s="54">
        <v>13</v>
      </c>
      <c r="GP10" s="54">
        <v>0</v>
      </c>
      <c r="GQ10" s="54">
        <v>0</v>
      </c>
      <c r="GR10" s="54">
        <v>26</v>
      </c>
      <c r="GS10" s="54">
        <v>13</v>
      </c>
      <c r="GT10" s="54">
        <v>13</v>
      </c>
      <c r="GU10" s="54">
        <v>0</v>
      </c>
      <c r="GV10" s="54">
        <v>0</v>
      </c>
      <c r="GW10" s="54">
        <v>0</v>
      </c>
      <c r="GX10" s="54">
        <v>26</v>
      </c>
      <c r="GY10" s="54">
        <v>0</v>
      </c>
      <c r="GZ10" s="54">
        <v>0</v>
      </c>
      <c r="HA10" s="54">
        <v>0</v>
      </c>
      <c r="HB10" s="54">
        <v>0</v>
      </c>
      <c r="HC10" s="54">
        <v>0</v>
      </c>
      <c r="HD10" s="54">
        <v>0</v>
      </c>
      <c r="HE10" s="54">
        <v>0</v>
      </c>
      <c r="HF10" s="54">
        <v>0</v>
      </c>
      <c r="HG10" s="54">
        <v>0</v>
      </c>
      <c r="HH10" s="54">
        <v>0</v>
      </c>
      <c r="HI10" s="54">
        <v>0</v>
      </c>
      <c r="HJ10" s="54">
        <v>0</v>
      </c>
      <c r="HK10" s="54">
        <v>0</v>
      </c>
      <c r="HL10" s="54">
        <v>0</v>
      </c>
      <c r="HM10" s="54">
        <v>0</v>
      </c>
      <c r="HN10" s="54">
        <v>0</v>
      </c>
      <c r="HO10" s="54">
        <v>0</v>
      </c>
      <c r="HP10" s="54">
        <v>0</v>
      </c>
      <c r="HQ10" s="54">
        <v>0</v>
      </c>
      <c r="HR10" s="54">
        <v>0</v>
      </c>
      <c r="HS10" s="54">
        <v>0</v>
      </c>
      <c r="HT10" s="54">
        <v>0</v>
      </c>
      <c r="HU10" s="54">
        <v>0</v>
      </c>
      <c r="HV10" s="54">
        <v>2</v>
      </c>
      <c r="HW10" s="54">
        <v>2</v>
      </c>
      <c r="HX10" s="54">
        <v>724</v>
      </c>
      <c r="HY10" s="54">
        <v>2</v>
      </c>
      <c r="HZ10" s="54">
        <v>0</v>
      </c>
      <c r="IA10" s="54">
        <v>0</v>
      </c>
      <c r="IB10" s="54">
        <v>0</v>
      </c>
      <c r="IC10" s="54">
        <v>0</v>
      </c>
      <c r="ID10" s="54">
        <v>0</v>
      </c>
      <c r="IE10" s="54">
        <v>0</v>
      </c>
      <c r="IF10" s="54">
        <v>0</v>
      </c>
      <c r="IG10" s="54">
        <v>0</v>
      </c>
      <c r="IH10" s="54">
        <v>0</v>
      </c>
      <c r="II10" s="54">
        <v>0</v>
      </c>
      <c r="IJ10" s="54">
        <v>0</v>
      </c>
      <c r="IK10" s="54">
        <v>0</v>
      </c>
      <c r="IL10" s="54">
        <v>0</v>
      </c>
      <c r="IM10" s="54">
        <v>0</v>
      </c>
      <c r="IN10" s="54">
        <v>0</v>
      </c>
      <c r="IO10" s="54">
        <v>0</v>
      </c>
      <c r="IP10" s="54">
        <v>0</v>
      </c>
      <c r="IQ10" s="54">
        <v>0</v>
      </c>
      <c r="IR10" s="54">
        <v>0</v>
      </c>
      <c r="IS10" s="54">
        <v>0</v>
      </c>
      <c r="IT10" s="54">
        <v>0</v>
      </c>
      <c r="IU10" s="54">
        <v>0</v>
      </c>
    </row>
    <row r="11" spans="1:255" x14ac:dyDescent="0.25">
      <c r="A11" s="54">
        <v>1</v>
      </c>
      <c r="B11" t="s">
        <v>18</v>
      </c>
      <c r="C11" s="54">
        <v>110</v>
      </c>
      <c r="D11" t="s">
        <v>27</v>
      </c>
      <c r="E11" s="54">
        <v>9749</v>
      </c>
      <c r="F11" s="54">
        <v>729</v>
      </c>
      <c r="G11" s="54">
        <v>10478</v>
      </c>
      <c r="H11" s="54">
        <v>0</v>
      </c>
      <c r="I11" s="54">
        <v>0</v>
      </c>
      <c r="J11" s="54">
        <v>0</v>
      </c>
      <c r="K11" s="54">
        <v>0</v>
      </c>
      <c r="L11" s="54">
        <v>0</v>
      </c>
      <c r="M11" s="54">
        <v>0</v>
      </c>
      <c r="N11" s="54">
        <v>0</v>
      </c>
      <c r="O11" s="54">
        <v>0</v>
      </c>
      <c r="P11" s="54">
        <v>0</v>
      </c>
      <c r="Q11" s="54">
        <v>20</v>
      </c>
      <c r="R11" s="54">
        <v>25</v>
      </c>
      <c r="S11" s="54">
        <v>0</v>
      </c>
      <c r="T11" s="54">
        <v>1</v>
      </c>
      <c r="U11" s="54">
        <v>1</v>
      </c>
      <c r="V11" s="54">
        <v>20</v>
      </c>
      <c r="W11" s="54">
        <v>25</v>
      </c>
      <c r="X11" s="54">
        <v>20</v>
      </c>
      <c r="Y11" s="54">
        <v>25</v>
      </c>
      <c r="Z11" s="54">
        <v>20</v>
      </c>
      <c r="AA11" s="54">
        <v>25</v>
      </c>
      <c r="AB11" s="54">
        <v>0</v>
      </c>
      <c r="AC11" s="54">
        <v>0</v>
      </c>
      <c r="AD11" s="54">
        <v>0</v>
      </c>
      <c r="AE11" s="54">
        <v>0</v>
      </c>
      <c r="AF11" s="54">
        <v>0</v>
      </c>
      <c r="AG11" s="54">
        <v>0</v>
      </c>
      <c r="AH11" s="54">
        <v>0</v>
      </c>
      <c r="AI11" s="54">
        <v>0</v>
      </c>
      <c r="AJ11" s="54">
        <v>0</v>
      </c>
      <c r="AK11" s="54">
        <v>0</v>
      </c>
      <c r="AL11" s="54">
        <v>2</v>
      </c>
      <c r="AM11" s="54">
        <v>8</v>
      </c>
      <c r="AN11" s="54">
        <v>1</v>
      </c>
      <c r="AO11" s="54">
        <v>1</v>
      </c>
      <c r="AP11" s="54">
        <v>1</v>
      </c>
      <c r="AQ11" s="54">
        <v>3</v>
      </c>
      <c r="AR11" s="54">
        <v>1</v>
      </c>
      <c r="AS11" s="54">
        <v>1</v>
      </c>
      <c r="AT11" s="54">
        <v>2</v>
      </c>
      <c r="AU11" s="54">
        <v>8</v>
      </c>
      <c r="AV11" s="54">
        <v>1</v>
      </c>
      <c r="AW11" s="54">
        <v>35</v>
      </c>
      <c r="AX11" s="54">
        <v>1</v>
      </c>
      <c r="AY11" s="54">
        <v>1</v>
      </c>
      <c r="AZ11" s="54">
        <v>1</v>
      </c>
      <c r="BA11" s="54">
        <v>35</v>
      </c>
      <c r="BB11" s="54">
        <v>1</v>
      </c>
      <c r="BC11" s="54">
        <v>0</v>
      </c>
      <c r="BD11" s="54">
        <v>0</v>
      </c>
      <c r="BE11" s="54">
        <v>0</v>
      </c>
      <c r="BF11" s="54">
        <v>0</v>
      </c>
      <c r="BG11" s="54">
        <v>0</v>
      </c>
      <c r="BH11" s="54">
        <v>0</v>
      </c>
      <c r="BI11" s="54">
        <v>1</v>
      </c>
      <c r="BJ11" s="54">
        <v>1</v>
      </c>
      <c r="BK11" s="54">
        <v>1</v>
      </c>
      <c r="BL11" s="54">
        <v>0</v>
      </c>
      <c r="BM11" s="54">
        <v>0</v>
      </c>
      <c r="BN11" s="54">
        <v>3</v>
      </c>
      <c r="BO11" s="54">
        <v>1</v>
      </c>
      <c r="BP11" s="54">
        <v>1</v>
      </c>
      <c r="BQ11" s="54">
        <v>1</v>
      </c>
      <c r="BR11" s="54">
        <v>0</v>
      </c>
      <c r="BS11" s="54">
        <v>0</v>
      </c>
      <c r="BT11" s="54">
        <v>0</v>
      </c>
      <c r="BU11" s="54">
        <v>3</v>
      </c>
      <c r="BV11" s="54">
        <v>1</v>
      </c>
      <c r="BW11" s="54">
        <v>1</v>
      </c>
      <c r="BX11" s="54">
        <v>1</v>
      </c>
      <c r="BY11" s="54">
        <v>0</v>
      </c>
      <c r="BZ11" s="54">
        <v>0</v>
      </c>
      <c r="CA11" s="54">
        <v>3</v>
      </c>
      <c r="CB11" s="54">
        <v>0</v>
      </c>
      <c r="CC11" s="54">
        <v>0</v>
      </c>
      <c r="CD11" s="54">
        <v>0</v>
      </c>
      <c r="CE11" s="54">
        <v>0</v>
      </c>
      <c r="CF11" s="54">
        <v>0</v>
      </c>
      <c r="CG11" s="54">
        <v>0</v>
      </c>
      <c r="CH11" s="54">
        <v>0</v>
      </c>
      <c r="CI11" s="54">
        <v>0</v>
      </c>
      <c r="CJ11" s="54">
        <v>1</v>
      </c>
      <c r="CK11" s="54">
        <v>0</v>
      </c>
      <c r="CL11" s="54">
        <v>0</v>
      </c>
      <c r="CM11" s="54">
        <v>1</v>
      </c>
      <c r="CN11" s="54">
        <v>0</v>
      </c>
      <c r="CO11" s="54">
        <v>1</v>
      </c>
      <c r="CP11" s="54">
        <v>0</v>
      </c>
      <c r="CQ11" s="54">
        <v>0</v>
      </c>
      <c r="CR11" s="54">
        <v>1</v>
      </c>
      <c r="CS11" s="54" t="s">
        <v>1324</v>
      </c>
      <c r="CT11" s="54">
        <v>0</v>
      </c>
      <c r="CU11" s="54">
        <v>0</v>
      </c>
      <c r="CV11" s="54">
        <v>1</v>
      </c>
      <c r="CW11" s="54">
        <v>0</v>
      </c>
      <c r="CX11" s="54">
        <v>0</v>
      </c>
      <c r="CY11" s="54">
        <v>1</v>
      </c>
      <c r="CZ11" s="54">
        <v>0</v>
      </c>
      <c r="DA11" s="54">
        <v>0</v>
      </c>
      <c r="DB11" s="54">
        <v>5</v>
      </c>
      <c r="DC11" s="54">
        <v>5</v>
      </c>
      <c r="DD11" s="54">
        <v>5</v>
      </c>
      <c r="DE11" s="54">
        <v>5</v>
      </c>
      <c r="DF11" s="54">
        <v>1</v>
      </c>
      <c r="DG11" s="54">
        <v>5</v>
      </c>
      <c r="DH11" s="54">
        <v>1</v>
      </c>
      <c r="DI11" s="54" t="s">
        <v>659</v>
      </c>
      <c r="DJ11" s="54">
        <v>0</v>
      </c>
      <c r="DK11" s="54">
        <v>0</v>
      </c>
      <c r="DL11" s="54">
        <v>0</v>
      </c>
      <c r="DM11" s="54">
        <v>0</v>
      </c>
      <c r="DN11" s="54">
        <v>0</v>
      </c>
      <c r="DO11" s="54">
        <v>0</v>
      </c>
      <c r="DP11" s="54">
        <v>0</v>
      </c>
      <c r="DQ11" s="54">
        <v>0</v>
      </c>
      <c r="DR11" s="54">
        <v>0</v>
      </c>
      <c r="DS11" s="54">
        <v>0</v>
      </c>
      <c r="DT11" s="54">
        <v>0</v>
      </c>
      <c r="DU11" s="54">
        <v>0</v>
      </c>
      <c r="DV11" s="54">
        <v>0</v>
      </c>
      <c r="DW11" s="54">
        <v>0</v>
      </c>
      <c r="DX11" s="54">
        <v>0</v>
      </c>
      <c r="DY11" s="54">
        <v>0</v>
      </c>
      <c r="DZ11" s="54">
        <v>0</v>
      </c>
      <c r="EA11" s="54">
        <v>0</v>
      </c>
      <c r="EB11" s="54">
        <v>0</v>
      </c>
      <c r="EC11" s="54">
        <v>0</v>
      </c>
      <c r="ED11" s="54">
        <v>0</v>
      </c>
      <c r="EE11" s="54">
        <v>0</v>
      </c>
      <c r="EF11" s="54">
        <v>0</v>
      </c>
      <c r="EG11" s="54">
        <v>0</v>
      </c>
      <c r="EH11" s="54">
        <v>0</v>
      </c>
      <c r="EI11" s="54">
        <v>0</v>
      </c>
      <c r="EJ11" s="54">
        <v>0</v>
      </c>
      <c r="EK11" s="54">
        <v>0</v>
      </c>
      <c r="EL11" s="54">
        <v>0</v>
      </c>
      <c r="EM11" s="54">
        <v>0</v>
      </c>
      <c r="EN11" s="54">
        <v>0</v>
      </c>
      <c r="EO11" s="54">
        <v>0</v>
      </c>
      <c r="EP11" s="54">
        <v>0</v>
      </c>
      <c r="EQ11" s="54">
        <v>0</v>
      </c>
      <c r="ER11" s="54">
        <v>0</v>
      </c>
      <c r="ES11" s="54">
        <v>0</v>
      </c>
      <c r="ET11" s="54">
        <v>0</v>
      </c>
      <c r="EU11" s="54">
        <v>0</v>
      </c>
      <c r="EV11" s="54">
        <v>0</v>
      </c>
      <c r="EW11" s="54">
        <v>0</v>
      </c>
      <c r="EX11" s="54">
        <v>0</v>
      </c>
      <c r="EY11" s="54">
        <v>0</v>
      </c>
      <c r="EZ11" s="54">
        <v>0</v>
      </c>
      <c r="FA11" s="54">
        <v>0</v>
      </c>
      <c r="FB11" s="54">
        <v>0</v>
      </c>
      <c r="FC11" s="54">
        <v>0</v>
      </c>
      <c r="FD11" s="54" t="s">
        <v>1324</v>
      </c>
      <c r="FE11" s="54">
        <v>0</v>
      </c>
      <c r="FF11" s="54">
        <v>0</v>
      </c>
      <c r="FG11" s="54">
        <v>0</v>
      </c>
      <c r="FH11" s="54">
        <v>0</v>
      </c>
      <c r="FI11" s="54">
        <v>0</v>
      </c>
      <c r="FJ11" s="54">
        <v>0</v>
      </c>
      <c r="FK11" s="54">
        <v>0</v>
      </c>
      <c r="FL11" s="54">
        <v>0</v>
      </c>
      <c r="FM11" s="54">
        <v>0</v>
      </c>
      <c r="FN11" s="54">
        <v>0</v>
      </c>
      <c r="FO11" s="54">
        <v>0</v>
      </c>
      <c r="FP11" s="54">
        <v>0</v>
      </c>
      <c r="FQ11" s="54">
        <v>0</v>
      </c>
      <c r="FR11" s="54">
        <v>5</v>
      </c>
      <c r="FS11" s="54">
        <v>5</v>
      </c>
      <c r="FT11" s="54">
        <v>5</v>
      </c>
      <c r="FU11" s="54">
        <v>5</v>
      </c>
      <c r="FV11" s="54">
        <v>0</v>
      </c>
      <c r="FW11" s="54">
        <v>0</v>
      </c>
      <c r="FX11" s="54">
        <v>0</v>
      </c>
      <c r="FY11" s="54">
        <v>0</v>
      </c>
      <c r="FZ11" s="54">
        <v>0</v>
      </c>
      <c r="GA11" s="54">
        <v>6</v>
      </c>
      <c r="GB11" s="54">
        <v>6</v>
      </c>
      <c r="GC11" s="54">
        <v>34</v>
      </c>
      <c r="GD11" s="54">
        <v>34</v>
      </c>
      <c r="GE11" s="54">
        <v>1</v>
      </c>
      <c r="GF11" s="54">
        <v>11</v>
      </c>
      <c r="GG11" s="54">
        <v>12</v>
      </c>
      <c r="GH11" s="54">
        <v>11</v>
      </c>
      <c r="GI11" s="54">
        <v>0</v>
      </c>
      <c r="GJ11" s="54">
        <v>0</v>
      </c>
      <c r="GK11" s="54">
        <v>34</v>
      </c>
      <c r="GL11" s="54">
        <v>11</v>
      </c>
      <c r="GM11" s="54">
        <v>12</v>
      </c>
      <c r="GN11" s="54">
        <v>11</v>
      </c>
      <c r="GO11" s="54">
        <v>0</v>
      </c>
      <c r="GP11" s="54">
        <v>0</v>
      </c>
      <c r="GQ11" s="54">
        <v>0</v>
      </c>
      <c r="GR11" s="54">
        <v>34</v>
      </c>
      <c r="GS11" s="54">
        <v>3</v>
      </c>
      <c r="GT11" s="54">
        <v>3</v>
      </c>
      <c r="GU11" s="54">
        <v>3</v>
      </c>
      <c r="GV11" s="54">
        <v>0</v>
      </c>
      <c r="GW11" s="54">
        <v>0</v>
      </c>
      <c r="GX11" s="54">
        <v>9</v>
      </c>
      <c r="GY11" s="54">
        <v>0</v>
      </c>
      <c r="GZ11" s="54">
        <v>0</v>
      </c>
      <c r="HA11" s="54">
        <v>0</v>
      </c>
      <c r="HB11" s="54">
        <v>0</v>
      </c>
      <c r="HC11" s="54">
        <v>0</v>
      </c>
      <c r="HD11" s="54">
        <v>0</v>
      </c>
      <c r="HE11" s="54">
        <v>0</v>
      </c>
      <c r="HF11" s="54">
        <v>0</v>
      </c>
      <c r="HG11" s="54" t="s">
        <v>1324</v>
      </c>
      <c r="HH11" s="54">
        <v>0</v>
      </c>
      <c r="HI11" s="54">
        <v>0</v>
      </c>
      <c r="HJ11" s="54">
        <v>0</v>
      </c>
      <c r="HK11" s="54">
        <v>0</v>
      </c>
      <c r="HL11" s="54">
        <v>0</v>
      </c>
      <c r="HM11" s="54">
        <v>2</v>
      </c>
      <c r="HN11" s="54">
        <v>0</v>
      </c>
      <c r="HO11" s="54">
        <v>0</v>
      </c>
      <c r="HP11" s="54">
        <v>0</v>
      </c>
      <c r="HQ11" s="54">
        <v>0</v>
      </c>
      <c r="HR11" s="54">
        <v>0</v>
      </c>
      <c r="HS11" s="54">
        <v>0</v>
      </c>
      <c r="HT11" s="54">
        <v>0</v>
      </c>
      <c r="HU11" s="54">
        <v>0</v>
      </c>
      <c r="HV11" s="54">
        <v>0</v>
      </c>
      <c r="HW11" s="54">
        <v>0</v>
      </c>
      <c r="HX11" s="54">
        <v>0</v>
      </c>
      <c r="HY11" s="54">
        <v>0</v>
      </c>
      <c r="HZ11" s="54">
        <v>0</v>
      </c>
      <c r="IA11" s="54">
        <v>0</v>
      </c>
      <c r="IB11" s="54">
        <v>0</v>
      </c>
      <c r="IC11" s="54">
        <v>0</v>
      </c>
      <c r="ID11" s="54">
        <v>0</v>
      </c>
      <c r="IE11" s="54">
        <v>0</v>
      </c>
      <c r="IF11" s="54">
        <v>0</v>
      </c>
      <c r="IG11" s="54">
        <v>0</v>
      </c>
      <c r="IH11" s="54">
        <v>0</v>
      </c>
      <c r="II11" s="54">
        <v>0</v>
      </c>
      <c r="IJ11" s="54">
        <v>0</v>
      </c>
      <c r="IK11" s="54">
        <v>0</v>
      </c>
      <c r="IL11" s="54">
        <v>0</v>
      </c>
      <c r="IM11" s="54">
        <v>0</v>
      </c>
      <c r="IN11" s="54">
        <v>0</v>
      </c>
      <c r="IO11" s="54">
        <v>0</v>
      </c>
      <c r="IP11" s="54">
        <v>0</v>
      </c>
      <c r="IQ11" s="54">
        <v>0</v>
      </c>
      <c r="IR11" s="54">
        <v>0</v>
      </c>
      <c r="IS11" s="54">
        <v>0</v>
      </c>
      <c r="IT11" s="54">
        <v>0</v>
      </c>
      <c r="IU11" s="54">
        <v>0</v>
      </c>
    </row>
    <row r="12" spans="1:255" x14ac:dyDescent="0.25">
      <c r="A12" s="54">
        <v>1</v>
      </c>
      <c r="B12" t="s">
        <v>18</v>
      </c>
      <c r="C12" s="54">
        <v>111</v>
      </c>
      <c r="D12" t="s">
        <v>28</v>
      </c>
      <c r="E12" s="54">
        <v>3068</v>
      </c>
      <c r="F12" s="54">
        <v>4436</v>
      </c>
      <c r="G12" s="54">
        <v>7504</v>
      </c>
      <c r="H12" s="54">
        <v>0</v>
      </c>
      <c r="I12" s="54">
        <v>0</v>
      </c>
      <c r="J12" s="54">
        <v>0</v>
      </c>
      <c r="K12" s="54">
        <v>0</v>
      </c>
      <c r="L12" s="54">
        <v>0</v>
      </c>
      <c r="M12" s="54">
        <v>0</v>
      </c>
      <c r="N12" s="54">
        <v>0</v>
      </c>
      <c r="O12" s="54">
        <v>0</v>
      </c>
      <c r="P12" s="54">
        <v>0</v>
      </c>
      <c r="Q12" s="54">
        <v>9</v>
      </c>
      <c r="R12" s="54">
        <v>32</v>
      </c>
      <c r="S12" s="54">
        <v>0</v>
      </c>
      <c r="T12" s="54">
        <v>1</v>
      </c>
      <c r="U12" s="54">
        <v>1</v>
      </c>
      <c r="V12" s="54">
        <v>0</v>
      </c>
      <c r="W12" s="54">
        <v>0</v>
      </c>
      <c r="X12" s="54">
        <v>0</v>
      </c>
      <c r="Y12" s="54">
        <v>0</v>
      </c>
      <c r="Z12" s="54">
        <v>0</v>
      </c>
      <c r="AA12" s="54">
        <v>0</v>
      </c>
      <c r="AB12" s="54">
        <v>0</v>
      </c>
      <c r="AC12" s="54">
        <v>0</v>
      </c>
      <c r="AD12" s="54">
        <v>0</v>
      </c>
      <c r="AE12" s="54">
        <v>0</v>
      </c>
      <c r="AF12" s="54">
        <v>0</v>
      </c>
      <c r="AG12" s="54">
        <v>0</v>
      </c>
      <c r="AH12" s="54">
        <v>0</v>
      </c>
      <c r="AI12" s="54">
        <v>0</v>
      </c>
      <c r="AJ12" s="54">
        <v>0</v>
      </c>
      <c r="AK12" s="54">
        <v>0</v>
      </c>
      <c r="AL12" s="54">
        <v>0</v>
      </c>
      <c r="AM12" s="54">
        <v>0</v>
      </c>
      <c r="AN12" s="54">
        <v>0</v>
      </c>
      <c r="AO12" s="54">
        <v>0</v>
      </c>
      <c r="AP12" s="54">
        <v>0</v>
      </c>
      <c r="AQ12" s="54">
        <v>0</v>
      </c>
      <c r="AR12" s="54">
        <v>0</v>
      </c>
      <c r="AS12" s="54">
        <v>0</v>
      </c>
      <c r="AT12" s="54">
        <v>0</v>
      </c>
      <c r="AU12" s="54">
        <v>0</v>
      </c>
      <c r="AV12" s="54">
        <v>0</v>
      </c>
      <c r="AW12" s="54">
        <v>0</v>
      </c>
      <c r="AX12" s="54">
        <v>0</v>
      </c>
      <c r="AY12" s="54">
        <v>0</v>
      </c>
      <c r="AZ12" s="54">
        <v>0</v>
      </c>
      <c r="BA12" s="54">
        <v>0</v>
      </c>
      <c r="BB12" s="54">
        <v>0</v>
      </c>
      <c r="BC12" s="54">
        <v>0</v>
      </c>
      <c r="BD12" s="54">
        <v>0</v>
      </c>
      <c r="BE12" s="54">
        <v>0</v>
      </c>
      <c r="BF12" s="54">
        <v>0</v>
      </c>
      <c r="BG12" s="54">
        <v>0</v>
      </c>
      <c r="BH12" s="54">
        <v>0</v>
      </c>
      <c r="BI12" s="54">
        <v>0</v>
      </c>
      <c r="BJ12" s="54">
        <v>0</v>
      </c>
      <c r="BK12" s="54">
        <v>0</v>
      </c>
      <c r="BL12" s="54">
        <v>0</v>
      </c>
      <c r="BM12" s="54">
        <v>0</v>
      </c>
      <c r="BN12" s="54">
        <v>0</v>
      </c>
      <c r="BO12" s="54">
        <v>0</v>
      </c>
      <c r="BP12" s="54">
        <v>0</v>
      </c>
      <c r="BQ12" s="54">
        <v>0</v>
      </c>
      <c r="BR12" s="54">
        <v>0</v>
      </c>
      <c r="BS12" s="54">
        <v>0</v>
      </c>
      <c r="BT12" s="54">
        <v>0</v>
      </c>
      <c r="BU12" s="54">
        <v>0</v>
      </c>
      <c r="BV12" s="54">
        <v>0</v>
      </c>
      <c r="BW12" s="54">
        <v>0</v>
      </c>
      <c r="BX12" s="54">
        <v>0</v>
      </c>
      <c r="BY12" s="54">
        <v>0</v>
      </c>
      <c r="BZ12" s="54">
        <v>0</v>
      </c>
      <c r="CA12" s="54">
        <v>0</v>
      </c>
      <c r="CB12" s="54">
        <v>0</v>
      </c>
      <c r="CC12" s="54">
        <v>0</v>
      </c>
      <c r="CD12" s="54">
        <v>0</v>
      </c>
      <c r="CE12" s="54">
        <v>0</v>
      </c>
      <c r="CF12" s="54">
        <v>0</v>
      </c>
      <c r="CG12" s="54">
        <v>0</v>
      </c>
      <c r="CH12" s="54">
        <v>0</v>
      </c>
      <c r="CI12" s="54">
        <v>0</v>
      </c>
      <c r="CJ12" s="54">
        <v>1</v>
      </c>
      <c r="CK12" s="54">
        <v>1</v>
      </c>
      <c r="CL12" s="54">
        <v>0</v>
      </c>
      <c r="CM12" s="54">
        <v>0</v>
      </c>
      <c r="CN12" s="54">
        <v>0</v>
      </c>
      <c r="CO12" s="54">
        <v>1</v>
      </c>
      <c r="CP12" s="54">
        <v>0</v>
      </c>
      <c r="CQ12" s="54">
        <v>0</v>
      </c>
      <c r="CR12" s="54">
        <v>1</v>
      </c>
      <c r="CS12" s="54" t="s">
        <v>1325</v>
      </c>
      <c r="CT12" s="54">
        <v>0</v>
      </c>
      <c r="CU12" s="54">
        <v>0</v>
      </c>
      <c r="CV12" s="54">
        <v>0</v>
      </c>
      <c r="CW12" s="54">
        <v>0</v>
      </c>
      <c r="CX12" s="54">
        <v>0</v>
      </c>
      <c r="CY12" s="54">
        <v>0</v>
      </c>
      <c r="CZ12" s="54">
        <v>0</v>
      </c>
      <c r="DA12" s="54">
        <v>0</v>
      </c>
      <c r="DB12" s="54">
        <v>1</v>
      </c>
      <c r="DC12" s="54">
        <v>1</v>
      </c>
      <c r="DD12" s="54">
        <v>1</v>
      </c>
      <c r="DE12" s="54">
        <v>1</v>
      </c>
      <c r="DF12" s="54">
        <v>1</v>
      </c>
      <c r="DG12" s="54">
        <v>1</v>
      </c>
      <c r="DH12" s="54">
        <v>1</v>
      </c>
      <c r="DI12" s="54" t="s">
        <v>660</v>
      </c>
      <c r="DJ12" s="54">
        <v>0</v>
      </c>
      <c r="DK12" s="54">
        <v>0</v>
      </c>
      <c r="DL12" s="54">
        <v>0</v>
      </c>
      <c r="DM12" s="54">
        <v>0</v>
      </c>
      <c r="DN12" s="54">
        <v>0</v>
      </c>
      <c r="DO12" s="54">
        <v>0</v>
      </c>
      <c r="DP12" s="54">
        <v>0</v>
      </c>
      <c r="DQ12" s="54">
        <v>0</v>
      </c>
      <c r="DR12" s="54">
        <v>0</v>
      </c>
      <c r="DS12" s="54">
        <v>1</v>
      </c>
      <c r="DT12" s="54" t="s">
        <v>661</v>
      </c>
      <c r="DU12" s="54">
        <v>0</v>
      </c>
      <c r="DV12" s="54">
        <v>0</v>
      </c>
      <c r="DW12" s="54">
        <v>0</v>
      </c>
      <c r="DX12" s="54">
        <v>0</v>
      </c>
      <c r="DY12" s="54">
        <v>0</v>
      </c>
      <c r="DZ12" s="54">
        <v>0</v>
      </c>
      <c r="EA12" s="54">
        <v>0</v>
      </c>
      <c r="EB12" s="54">
        <v>0</v>
      </c>
      <c r="EC12" s="54">
        <v>0</v>
      </c>
      <c r="ED12" s="54">
        <v>0</v>
      </c>
      <c r="EE12" s="54">
        <v>0</v>
      </c>
      <c r="EF12" s="54">
        <v>0</v>
      </c>
      <c r="EG12" s="54">
        <v>0</v>
      </c>
      <c r="EH12" s="54">
        <v>0</v>
      </c>
      <c r="EI12" s="54">
        <v>0</v>
      </c>
      <c r="EJ12" s="54">
        <v>0</v>
      </c>
      <c r="EK12" s="54">
        <v>0</v>
      </c>
      <c r="EL12" s="54">
        <v>0</v>
      </c>
      <c r="EM12" s="54">
        <v>0</v>
      </c>
      <c r="EN12" s="54">
        <v>0</v>
      </c>
      <c r="EO12" s="54">
        <v>0</v>
      </c>
      <c r="EP12" s="54">
        <v>0</v>
      </c>
      <c r="EQ12" s="54">
        <v>0</v>
      </c>
      <c r="ER12" s="54">
        <v>0</v>
      </c>
      <c r="ES12" s="54">
        <v>0</v>
      </c>
      <c r="ET12" s="54">
        <v>0</v>
      </c>
      <c r="EU12" s="54">
        <v>0</v>
      </c>
      <c r="EV12" s="54">
        <v>0</v>
      </c>
      <c r="EW12" s="54">
        <v>0</v>
      </c>
      <c r="EX12" s="54">
        <v>0</v>
      </c>
      <c r="EY12" s="54">
        <v>0</v>
      </c>
      <c r="EZ12" s="54">
        <v>0</v>
      </c>
      <c r="FA12" s="54">
        <v>0</v>
      </c>
      <c r="FB12" s="54">
        <v>0</v>
      </c>
      <c r="FC12" s="54">
        <v>0</v>
      </c>
      <c r="FD12" s="54" t="s">
        <v>1325</v>
      </c>
      <c r="FE12" s="54">
        <v>0</v>
      </c>
      <c r="FF12" s="54">
        <v>0</v>
      </c>
      <c r="FG12" s="54">
        <v>0</v>
      </c>
      <c r="FH12" s="54">
        <v>0</v>
      </c>
      <c r="FI12" s="54">
        <v>0</v>
      </c>
      <c r="FJ12" s="54">
        <v>0</v>
      </c>
      <c r="FK12" s="54">
        <v>0</v>
      </c>
      <c r="FL12" s="54">
        <v>0</v>
      </c>
      <c r="FM12" s="54">
        <v>0</v>
      </c>
      <c r="FN12" s="54">
        <v>0</v>
      </c>
      <c r="FO12" s="54">
        <v>0</v>
      </c>
      <c r="FP12" s="54">
        <v>0</v>
      </c>
      <c r="FQ12" s="54">
        <v>0</v>
      </c>
      <c r="FR12" s="54">
        <v>23</v>
      </c>
      <c r="FS12" s="54">
        <v>0</v>
      </c>
      <c r="FT12" s="54">
        <v>0</v>
      </c>
      <c r="FU12" s="54">
        <v>0</v>
      </c>
      <c r="FV12" s="54">
        <v>0</v>
      </c>
      <c r="FW12" s="54">
        <v>0</v>
      </c>
      <c r="FX12" s="54">
        <v>0</v>
      </c>
      <c r="FY12" s="54">
        <v>0</v>
      </c>
      <c r="FZ12" s="54">
        <v>0</v>
      </c>
      <c r="GA12" s="54">
        <v>0</v>
      </c>
      <c r="GB12" s="54">
        <v>0</v>
      </c>
      <c r="GC12" s="54">
        <v>0</v>
      </c>
      <c r="GD12" s="54">
        <v>0</v>
      </c>
      <c r="GE12" s="54">
        <v>0</v>
      </c>
      <c r="GF12" s="54">
        <v>0</v>
      </c>
      <c r="GG12" s="54">
        <v>0</v>
      </c>
      <c r="GH12" s="54">
        <v>0</v>
      </c>
      <c r="GI12" s="54">
        <v>0</v>
      </c>
      <c r="GJ12" s="54">
        <v>0</v>
      </c>
      <c r="GK12" s="54">
        <v>0</v>
      </c>
      <c r="GL12" s="54">
        <v>0</v>
      </c>
      <c r="GM12" s="54">
        <v>0</v>
      </c>
      <c r="GN12" s="54">
        <v>0</v>
      </c>
      <c r="GO12" s="54">
        <v>0</v>
      </c>
      <c r="GP12" s="54">
        <v>0</v>
      </c>
      <c r="GQ12" s="54">
        <v>0</v>
      </c>
      <c r="GR12" s="54">
        <v>0</v>
      </c>
      <c r="GS12" s="54">
        <v>0</v>
      </c>
      <c r="GT12" s="54">
        <v>0</v>
      </c>
      <c r="GU12" s="54">
        <v>0</v>
      </c>
      <c r="GV12" s="54">
        <v>0</v>
      </c>
      <c r="GW12" s="54">
        <v>0</v>
      </c>
      <c r="GX12" s="54">
        <v>0</v>
      </c>
      <c r="GY12" s="54">
        <v>0</v>
      </c>
      <c r="GZ12" s="54">
        <v>0</v>
      </c>
      <c r="HA12" s="54">
        <v>0</v>
      </c>
      <c r="HB12" s="54">
        <v>0</v>
      </c>
      <c r="HC12" s="54">
        <v>0</v>
      </c>
      <c r="HD12" s="54">
        <v>0</v>
      </c>
      <c r="HE12" s="54">
        <v>0</v>
      </c>
      <c r="HF12" s="54">
        <v>0</v>
      </c>
      <c r="HG12" s="54">
        <v>0</v>
      </c>
      <c r="HH12" s="54">
        <v>0</v>
      </c>
      <c r="HI12" s="54">
        <v>0</v>
      </c>
      <c r="HJ12" s="54">
        <v>0</v>
      </c>
      <c r="HK12" s="54">
        <v>0</v>
      </c>
      <c r="HL12" s="54">
        <v>0</v>
      </c>
      <c r="HM12" s="54">
        <v>0</v>
      </c>
      <c r="HN12" s="54">
        <v>0</v>
      </c>
      <c r="HO12" s="54">
        <v>0</v>
      </c>
      <c r="HP12" s="54">
        <v>0</v>
      </c>
      <c r="HQ12" s="54">
        <v>0</v>
      </c>
      <c r="HR12" s="54">
        <v>0</v>
      </c>
      <c r="HS12" s="54">
        <v>0</v>
      </c>
      <c r="HT12" s="54">
        <v>0</v>
      </c>
      <c r="HU12" s="54">
        <v>0</v>
      </c>
      <c r="HV12" s="54">
        <v>0</v>
      </c>
      <c r="HW12" s="54">
        <v>0</v>
      </c>
      <c r="HX12" s="54">
        <v>0</v>
      </c>
      <c r="HY12" s="54">
        <v>0</v>
      </c>
      <c r="HZ12" s="54">
        <v>0</v>
      </c>
      <c r="IA12" s="54">
        <v>0</v>
      </c>
      <c r="IB12" s="54">
        <v>0</v>
      </c>
      <c r="IC12" s="54">
        <v>0</v>
      </c>
      <c r="ID12" s="54">
        <v>0</v>
      </c>
      <c r="IE12" s="54">
        <v>0</v>
      </c>
      <c r="IF12" s="54">
        <v>0</v>
      </c>
      <c r="IG12" s="54">
        <v>0</v>
      </c>
      <c r="IH12" s="54">
        <v>0</v>
      </c>
      <c r="II12" s="54">
        <v>0</v>
      </c>
      <c r="IJ12" s="54">
        <v>0</v>
      </c>
      <c r="IK12" s="54">
        <v>0</v>
      </c>
      <c r="IL12" s="54">
        <v>0</v>
      </c>
      <c r="IM12" s="54">
        <v>0</v>
      </c>
      <c r="IN12" s="54">
        <v>0</v>
      </c>
      <c r="IO12" s="54">
        <v>0</v>
      </c>
      <c r="IP12" s="54">
        <v>0</v>
      </c>
      <c r="IQ12" s="54">
        <v>0</v>
      </c>
      <c r="IR12" s="54">
        <v>0</v>
      </c>
      <c r="IS12" s="54">
        <v>0</v>
      </c>
      <c r="IT12" s="54">
        <v>0</v>
      </c>
      <c r="IU12" s="54">
        <v>0</v>
      </c>
    </row>
    <row r="13" spans="1:255" x14ac:dyDescent="0.25">
      <c r="A13" s="54">
        <v>1</v>
      </c>
      <c r="B13" t="s">
        <v>18</v>
      </c>
      <c r="C13" s="54">
        <v>112</v>
      </c>
      <c r="D13" t="s">
        <v>29</v>
      </c>
      <c r="E13" s="54">
        <v>0</v>
      </c>
      <c r="F13" s="54">
        <v>0</v>
      </c>
      <c r="G13" s="54">
        <v>0</v>
      </c>
      <c r="H13" s="54">
        <v>0</v>
      </c>
      <c r="I13" s="54">
        <v>0</v>
      </c>
      <c r="J13" s="54">
        <v>0</v>
      </c>
      <c r="K13" s="54">
        <v>0</v>
      </c>
      <c r="L13" s="54">
        <v>0</v>
      </c>
      <c r="M13" s="54">
        <v>0</v>
      </c>
      <c r="N13" s="54">
        <v>0</v>
      </c>
      <c r="O13" s="54">
        <v>0</v>
      </c>
      <c r="P13" s="54">
        <v>0</v>
      </c>
      <c r="Q13" s="54">
        <v>0</v>
      </c>
      <c r="R13" s="54">
        <v>0</v>
      </c>
      <c r="S13" s="54">
        <v>0</v>
      </c>
      <c r="T13" s="54">
        <v>0</v>
      </c>
      <c r="U13" s="54">
        <v>0</v>
      </c>
      <c r="V13" s="54">
        <v>0</v>
      </c>
      <c r="W13" s="54">
        <v>0</v>
      </c>
      <c r="X13" s="54">
        <v>0</v>
      </c>
      <c r="Y13" s="54">
        <v>0</v>
      </c>
      <c r="Z13" s="54">
        <v>0</v>
      </c>
      <c r="AA13" s="54">
        <v>0</v>
      </c>
      <c r="AB13" s="54">
        <v>0</v>
      </c>
      <c r="AC13" s="54">
        <v>0</v>
      </c>
      <c r="AD13" s="54">
        <v>0</v>
      </c>
      <c r="AE13" s="54">
        <v>0</v>
      </c>
      <c r="AF13" s="54">
        <v>0</v>
      </c>
      <c r="AG13" s="54">
        <v>0</v>
      </c>
      <c r="AH13" s="54">
        <v>0</v>
      </c>
      <c r="AI13" s="54">
        <v>0</v>
      </c>
      <c r="AJ13" s="54">
        <v>0</v>
      </c>
      <c r="AK13" s="54">
        <v>0</v>
      </c>
      <c r="AL13" s="54">
        <v>0</v>
      </c>
      <c r="AM13" s="54">
        <v>0</v>
      </c>
      <c r="AN13" s="54">
        <v>0</v>
      </c>
      <c r="AO13" s="54">
        <v>0</v>
      </c>
      <c r="AP13" s="54">
        <v>0</v>
      </c>
      <c r="AQ13" s="54">
        <v>0</v>
      </c>
      <c r="AR13" s="54">
        <v>0</v>
      </c>
      <c r="AS13" s="54">
        <v>0</v>
      </c>
      <c r="AT13" s="54">
        <v>0</v>
      </c>
      <c r="AU13" s="54">
        <v>0</v>
      </c>
      <c r="AV13" s="54">
        <v>0</v>
      </c>
      <c r="AW13" s="54">
        <v>0</v>
      </c>
      <c r="AX13" s="54">
        <v>0</v>
      </c>
      <c r="AY13" s="54">
        <v>0</v>
      </c>
      <c r="AZ13" s="54">
        <v>0</v>
      </c>
      <c r="BA13" s="54">
        <v>0</v>
      </c>
      <c r="BB13" s="54">
        <v>0</v>
      </c>
      <c r="BC13" s="54">
        <v>0</v>
      </c>
      <c r="BD13" s="54">
        <v>0</v>
      </c>
      <c r="BE13" s="54">
        <v>0</v>
      </c>
      <c r="BF13" s="54">
        <v>0</v>
      </c>
      <c r="BG13" s="54">
        <v>0</v>
      </c>
      <c r="BH13" s="54">
        <v>0</v>
      </c>
      <c r="BI13" s="54">
        <v>0</v>
      </c>
      <c r="BJ13" s="54">
        <v>0</v>
      </c>
      <c r="BK13" s="54">
        <v>0</v>
      </c>
      <c r="BL13" s="54">
        <v>0</v>
      </c>
      <c r="BM13" s="54">
        <v>0</v>
      </c>
      <c r="BN13" s="54">
        <v>0</v>
      </c>
      <c r="BO13" s="54">
        <v>0</v>
      </c>
      <c r="BP13" s="54">
        <v>0</v>
      </c>
      <c r="BQ13" s="54">
        <v>0</v>
      </c>
      <c r="BR13" s="54">
        <v>0</v>
      </c>
      <c r="BS13" s="54">
        <v>0</v>
      </c>
      <c r="BT13" s="54">
        <v>0</v>
      </c>
      <c r="BU13" s="54">
        <v>0</v>
      </c>
      <c r="BV13" s="54">
        <v>0</v>
      </c>
      <c r="BW13" s="54">
        <v>0</v>
      </c>
      <c r="BX13" s="54">
        <v>0</v>
      </c>
      <c r="BY13" s="54">
        <v>0</v>
      </c>
      <c r="BZ13" s="54">
        <v>0</v>
      </c>
      <c r="CA13" s="54">
        <v>0</v>
      </c>
      <c r="CB13" s="54">
        <v>0</v>
      </c>
      <c r="CC13" s="54">
        <v>0</v>
      </c>
      <c r="CD13" s="54">
        <v>0</v>
      </c>
      <c r="CE13" s="54">
        <v>0</v>
      </c>
      <c r="CF13" s="54">
        <v>0</v>
      </c>
      <c r="CG13" s="54">
        <v>0</v>
      </c>
      <c r="CH13" s="54">
        <v>0</v>
      </c>
      <c r="CI13" s="54">
        <v>0</v>
      </c>
      <c r="CJ13" s="54">
        <v>0</v>
      </c>
      <c r="CK13" s="54">
        <v>0</v>
      </c>
      <c r="CL13" s="54">
        <v>0</v>
      </c>
      <c r="CM13" s="54">
        <v>0</v>
      </c>
      <c r="CN13" s="54">
        <v>0</v>
      </c>
      <c r="CO13" s="54">
        <v>0</v>
      </c>
      <c r="CP13" s="54">
        <v>0</v>
      </c>
      <c r="CQ13" s="54">
        <v>0</v>
      </c>
      <c r="CR13" s="54">
        <v>0</v>
      </c>
      <c r="CS13" s="54">
        <v>0</v>
      </c>
      <c r="CT13" s="54">
        <v>0</v>
      </c>
      <c r="CU13" s="54">
        <v>0</v>
      </c>
      <c r="CV13" s="54">
        <v>0</v>
      </c>
      <c r="CW13" s="54">
        <v>0</v>
      </c>
      <c r="CX13" s="54">
        <v>0</v>
      </c>
      <c r="CY13" s="54">
        <v>0</v>
      </c>
      <c r="CZ13" s="54">
        <v>0</v>
      </c>
      <c r="DA13" s="54">
        <v>0</v>
      </c>
      <c r="DB13" s="54">
        <v>0</v>
      </c>
      <c r="DC13" s="54">
        <v>0</v>
      </c>
      <c r="DD13" s="54">
        <v>0</v>
      </c>
      <c r="DE13" s="54">
        <v>0</v>
      </c>
      <c r="DF13" s="54">
        <v>0</v>
      </c>
      <c r="DG13" s="54">
        <v>0</v>
      </c>
      <c r="DH13" s="54">
        <v>0</v>
      </c>
      <c r="DI13" s="54">
        <v>0</v>
      </c>
      <c r="DJ13" s="54">
        <v>0</v>
      </c>
      <c r="DK13" s="54">
        <v>0</v>
      </c>
      <c r="DL13" s="54">
        <v>0</v>
      </c>
      <c r="DM13" s="54">
        <v>0</v>
      </c>
      <c r="DN13" s="54">
        <v>0</v>
      </c>
      <c r="DO13" s="54">
        <v>0</v>
      </c>
      <c r="DP13" s="54">
        <v>0</v>
      </c>
      <c r="DQ13" s="54">
        <v>0</v>
      </c>
      <c r="DR13" s="54">
        <v>0</v>
      </c>
      <c r="DS13" s="54">
        <v>0</v>
      </c>
      <c r="DT13" s="54">
        <v>0</v>
      </c>
      <c r="DU13" s="54">
        <v>0</v>
      </c>
      <c r="DV13" s="54">
        <v>0</v>
      </c>
      <c r="DW13" s="54">
        <v>0</v>
      </c>
      <c r="DX13" s="54">
        <v>0</v>
      </c>
      <c r="DY13" s="54">
        <v>0</v>
      </c>
      <c r="DZ13" s="54">
        <v>0</v>
      </c>
      <c r="EA13" s="54">
        <v>0</v>
      </c>
      <c r="EB13" s="54">
        <v>0</v>
      </c>
      <c r="EC13" s="54">
        <v>0</v>
      </c>
      <c r="ED13" s="54">
        <v>0</v>
      </c>
      <c r="EE13" s="54">
        <v>0</v>
      </c>
      <c r="EF13" s="54">
        <v>0</v>
      </c>
      <c r="EG13" s="54">
        <v>0</v>
      </c>
      <c r="EH13" s="54">
        <v>0</v>
      </c>
      <c r="EI13" s="54">
        <v>0</v>
      </c>
      <c r="EJ13" s="54">
        <v>0</v>
      </c>
      <c r="EK13" s="54">
        <v>0</v>
      </c>
      <c r="EL13" s="54">
        <v>0</v>
      </c>
      <c r="EM13" s="54">
        <v>0</v>
      </c>
      <c r="EN13" s="54">
        <v>0</v>
      </c>
      <c r="EO13" s="54">
        <v>0</v>
      </c>
      <c r="EP13" s="54">
        <v>0</v>
      </c>
      <c r="EQ13" s="54">
        <v>0</v>
      </c>
      <c r="ER13" s="54">
        <v>0</v>
      </c>
      <c r="ES13" s="54">
        <v>0</v>
      </c>
      <c r="ET13" s="54">
        <v>0</v>
      </c>
      <c r="EU13" s="54">
        <v>0</v>
      </c>
      <c r="EV13" s="54">
        <v>0</v>
      </c>
      <c r="EW13" s="54">
        <v>0</v>
      </c>
      <c r="EX13" s="54">
        <v>0</v>
      </c>
      <c r="EY13" s="54">
        <v>0</v>
      </c>
      <c r="EZ13" s="54">
        <v>0</v>
      </c>
      <c r="FA13" s="54">
        <v>0</v>
      </c>
      <c r="FB13" s="54">
        <v>0</v>
      </c>
      <c r="FC13" s="54">
        <v>0</v>
      </c>
      <c r="FD13" s="54">
        <v>0</v>
      </c>
      <c r="FE13" s="54">
        <v>0</v>
      </c>
      <c r="FF13" s="54">
        <v>0</v>
      </c>
      <c r="FG13" s="54">
        <v>0</v>
      </c>
      <c r="FH13" s="54">
        <v>0</v>
      </c>
      <c r="FI13" s="54">
        <v>0</v>
      </c>
      <c r="FJ13" s="54">
        <v>0</v>
      </c>
      <c r="FK13" s="54">
        <v>0</v>
      </c>
      <c r="FL13" s="54">
        <v>0</v>
      </c>
      <c r="FM13" s="54">
        <v>0</v>
      </c>
      <c r="FN13" s="54">
        <v>0</v>
      </c>
      <c r="FO13" s="54">
        <v>0</v>
      </c>
      <c r="FP13" s="54">
        <v>0</v>
      </c>
      <c r="FQ13" s="54">
        <v>0</v>
      </c>
      <c r="FR13" s="54">
        <v>0</v>
      </c>
      <c r="FS13" s="54">
        <v>0</v>
      </c>
      <c r="FT13" s="54">
        <v>0</v>
      </c>
      <c r="FU13" s="54">
        <v>0</v>
      </c>
      <c r="FV13" s="54">
        <v>0</v>
      </c>
      <c r="FW13" s="54">
        <v>0</v>
      </c>
      <c r="FX13" s="54">
        <v>0</v>
      </c>
      <c r="FY13" s="54">
        <v>0</v>
      </c>
      <c r="FZ13" s="54">
        <v>0</v>
      </c>
      <c r="GA13" s="54">
        <v>0</v>
      </c>
      <c r="GB13" s="54">
        <v>0</v>
      </c>
      <c r="GC13" s="54">
        <v>0</v>
      </c>
      <c r="GD13" s="54">
        <v>0</v>
      </c>
      <c r="GE13" s="54">
        <v>0</v>
      </c>
      <c r="GF13" s="54">
        <v>0</v>
      </c>
      <c r="GG13" s="54">
        <v>0</v>
      </c>
      <c r="GH13" s="54">
        <v>0</v>
      </c>
      <c r="GI13" s="54">
        <v>0</v>
      </c>
      <c r="GJ13" s="54">
        <v>0</v>
      </c>
      <c r="GK13" s="54">
        <v>0</v>
      </c>
      <c r="GL13" s="54">
        <v>0</v>
      </c>
      <c r="GM13" s="54">
        <v>0</v>
      </c>
      <c r="GN13" s="54">
        <v>0</v>
      </c>
      <c r="GO13" s="54">
        <v>0</v>
      </c>
      <c r="GP13" s="54">
        <v>0</v>
      </c>
      <c r="GQ13" s="54">
        <v>0</v>
      </c>
      <c r="GR13" s="54">
        <v>0</v>
      </c>
      <c r="GS13" s="54">
        <v>0</v>
      </c>
      <c r="GT13" s="54">
        <v>0</v>
      </c>
      <c r="GU13" s="54">
        <v>0</v>
      </c>
      <c r="GV13" s="54">
        <v>0</v>
      </c>
      <c r="GW13" s="54">
        <v>0</v>
      </c>
      <c r="GX13" s="54">
        <v>0</v>
      </c>
      <c r="GY13" s="54">
        <v>0</v>
      </c>
      <c r="GZ13" s="54">
        <v>0</v>
      </c>
      <c r="HA13" s="54">
        <v>0</v>
      </c>
      <c r="HB13" s="54">
        <v>0</v>
      </c>
      <c r="HC13" s="54">
        <v>0</v>
      </c>
      <c r="HD13" s="54">
        <v>0</v>
      </c>
      <c r="HE13" s="54">
        <v>0</v>
      </c>
      <c r="HF13" s="54">
        <v>0</v>
      </c>
      <c r="HG13" s="54">
        <v>0</v>
      </c>
      <c r="HH13" s="54">
        <v>0</v>
      </c>
      <c r="HI13" s="54">
        <v>0</v>
      </c>
      <c r="HJ13" s="54">
        <v>0</v>
      </c>
      <c r="HK13" s="54">
        <v>0</v>
      </c>
      <c r="HL13" s="54">
        <v>0</v>
      </c>
      <c r="HM13" s="54">
        <v>0</v>
      </c>
      <c r="HN13" s="54">
        <v>0</v>
      </c>
      <c r="HO13" s="54">
        <v>0</v>
      </c>
      <c r="HP13" s="54">
        <v>0</v>
      </c>
      <c r="HQ13" s="54">
        <v>0</v>
      </c>
      <c r="HR13" s="54">
        <v>0</v>
      </c>
      <c r="HS13" s="54">
        <v>0</v>
      </c>
      <c r="HT13" s="54">
        <v>0</v>
      </c>
      <c r="HU13" s="54">
        <v>0</v>
      </c>
      <c r="HV13" s="54">
        <v>0</v>
      </c>
      <c r="HW13" s="54">
        <v>0</v>
      </c>
      <c r="HX13" s="54">
        <v>0</v>
      </c>
      <c r="HY13" s="54">
        <v>0</v>
      </c>
      <c r="HZ13" s="54">
        <v>0</v>
      </c>
      <c r="IA13" s="54">
        <v>0</v>
      </c>
      <c r="IB13" s="54">
        <v>0</v>
      </c>
      <c r="IC13" s="54">
        <v>0</v>
      </c>
      <c r="ID13" s="54">
        <v>0</v>
      </c>
      <c r="IE13" s="54">
        <v>0</v>
      </c>
      <c r="IF13" s="54">
        <v>0</v>
      </c>
      <c r="IG13" s="54">
        <v>0</v>
      </c>
      <c r="IH13" s="54">
        <v>0</v>
      </c>
      <c r="II13" s="54">
        <v>0</v>
      </c>
      <c r="IJ13" s="54">
        <v>0</v>
      </c>
      <c r="IK13" s="54">
        <v>0</v>
      </c>
      <c r="IL13" s="54">
        <v>0</v>
      </c>
      <c r="IM13" s="54">
        <v>0</v>
      </c>
      <c r="IN13" s="54">
        <v>0</v>
      </c>
      <c r="IO13" s="54">
        <v>0</v>
      </c>
      <c r="IP13" s="54">
        <v>0</v>
      </c>
      <c r="IQ13" s="54">
        <v>0</v>
      </c>
      <c r="IR13" s="54">
        <v>0</v>
      </c>
      <c r="IS13" s="54">
        <v>0</v>
      </c>
      <c r="IT13" s="54">
        <v>0</v>
      </c>
      <c r="IU13" s="54">
        <v>0</v>
      </c>
    </row>
    <row r="14" spans="1:255" x14ac:dyDescent="0.25">
      <c r="A14" s="54">
        <v>1</v>
      </c>
      <c r="B14" t="s">
        <v>18</v>
      </c>
      <c r="C14" s="54">
        <v>113</v>
      </c>
      <c r="D14" t="s">
        <v>30</v>
      </c>
      <c r="E14" s="54">
        <v>2292</v>
      </c>
      <c r="F14" s="54">
        <v>4991</v>
      </c>
      <c r="G14" s="54">
        <v>7283</v>
      </c>
      <c r="H14" s="54">
        <v>1833</v>
      </c>
      <c r="I14" s="54">
        <v>2994</v>
      </c>
      <c r="J14" s="54">
        <v>4827</v>
      </c>
      <c r="K14" s="54">
        <v>0</v>
      </c>
      <c r="L14" s="54">
        <v>0</v>
      </c>
      <c r="M14" s="54">
        <v>0</v>
      </c>
      <c r="N14" s="54">
        <v>1560</v>
      </c>
      <c r="O14" s="54">
        <v>2088</v>
      </c>
      <c r="P14" s="54">
        <v>3648</v>
      </c>
      <c r="Q14" s="54">
        <v>7</v>
      </c>
      <c r="R14" s="54">
        <v>34</v>
      </c>
      <c r="S14" s="54">
        <v>1</v>
      </c>
      <c r="T14" s="54">
        <v>1</v>
      </c>
      <c r="U14" s="54">
        <v>1</v>
      </c>
      <c r="V14" s="54">
        <v>7</v>
      </c>
      <c r="W14" s="54">
        <v>29</v>
      </c>
      <c r="X14" s="54">
        <v>2292</v>
      </c>
      <c r="Y14" s="54">
        <v>7283</v>
      </c>
      <c r="Z14" s="54">
        <v>7</v>
      </c>
      <c r="AA14" s="54">
        <v>30</v>
      </c>
      <c r="AB14" s="54">
        <v>7</v>
      </c>
      <c r="AC14" s="54">
        <v>30</v>
      </c>
      <c r="AD14" s="54">
        <v>7</v>
      </c>
      <c r="AE14" s="54">
        <v>30</v>
      </c>
      <c r="AF14" s="54">
        <v>7</v>
      </c>
      <c r="AG14" s="54">
        <v>30</v>
      </c>
      <c r="AH14" s="54">
        <v>0</v>
      </c>
      <c r="AI14" s="54">
        <v>0</v>
      </c>
      <c r="AJ14" s="54">
        <v>0</v>
      </c>
      <c r="AK14" s="54">
        <v>0</v>
      </c>
      <c r="AL14" s="54">
        <v>12</v>
      </c>
      <c r="AM14" s="54">
        <v>23</v>
      </c>
      <c r="AN14" s="54">
        <v>1</v>
      </c>
      <c r="AO14" s="54">
        <v>1</v>
      </c>
      <c r="AP14" s="54">
        <v>0</v>
      </c>
      <c r="AQ14" s="54">
        <v>0</v>
      </c>
      <c r="AR14" s="54">
        <v>0</v>
      </c>
      <c r="AS14" s="54">
        <v>0</v>
      </c>
      <c r="AT14" s="54">
        <v>5</v>
      </c>
      <c r="AU14" s="54">
        <v>14</v>
      </c>
      <c r="AV14" s="54">
        <v>5</v>
      </c>
      <c r="AW14" s="54">
        <v>14</v>
      </c>
      <c r="AX14" s="54">
        <v>1</v>
      </c>
      <c r="AY14" s="54">
        <v>1</v>
      </c>
      <c r="AZ14" s="54">
        <v>3</v>
      </c>
      <c r="BA14" s="54">
        <v>9</v>
      </c>
      <c r="BB14" s="54">
        <v>1</v>
      </c>
      <c r="BC14" s="54">
        <v>1</v>
      </c>
      <c r="BD14" s="54">
        <v>1</v>
      </c>
      <c r="BE14" s="54">
        <v>1</v>
      </c>
      <c r="BF14" s="54">
        <v>1</v>
      </c>
      <c r="BG14" s="54">
        <v>1</v>
      </c>
      <c r="BH14" s="54">
        <v>1</v>
      </c>
      <c r="BI14" s="54">
        <v>0</v>
      </c>
      <c r="BJ14" s="54">
        <v>0</v>
      </c>
      <c r="BK14" s="54">
        <v>0</v>
      </c>
      <c r="BL14" s="54">
        <v>0</v>
      </c>
      <c r="BM14" s="54">
        <v>0</v>
      </c>
      <c r="BN14" s="54">
        <v>0</v>
      </c>
      <c r="BO14" s="54">
        <v>0</v>
      </c>
      <c r="BP14" s="54">
        <v>0</v>
      </c>
      <c r="BQ14" s="54">
        <v>0</v>
      </c>
      <c r="BR14" s="54">
        <v>0</v>
      </c>
      <c r="BS14" s="54">
        <v>0</v>
      </c>
      <c r="BT14" s="54">
        <v>0</v>
      </c>
      <c r="BU14" s="54">
        <v>0</v>
      </c>
      <c r="BV14" s="54">
        <v>0</v>
      </c>
      <c r="BW14" s="54">
        <v>0</v>
      </c>
      <c r="BX14" s="54">
        <v>0</v>
      </c>
      <c r="BY14" s="54">
        <v>0</v>
      </c>
      <c r="BZ14" s="54">
        <v>0</v>
      </c>
      <c r="CA14" s="54">
        <v>0</v>
      </c>
      <c r="CB14" s="54">
        <v>0</v>
      </c>
      <c r="CC14" s="54">
        <v>0</v>
      </c>
      <c r="CD14" s="54">
        <v>0</v>
      </c>
      <c r="CE14" s="54">
        <v>0</v>
      </c>
      <c r="CF14" s="54">
        <v>0</v>
      </c>
      <c r="CG14" s="54">
        <v>0</v>
      </c>
      <c r="CH14" s="54">
        <v>0</v>
      </c>
      <c r="CI14" s="54">
        <v>0</v>
      </c>
      <c r="CJ14" s="54">
        <v>0</v>
      </c>
      <c r="CK14" s="54">
        <v>0</v>
      </c>
      <c r="CL14" s="54">
        <v>0</v>
      </c>
      <c r="CM14" s="54">
        <v>0</v>
      </c>
      <c r="CN14" s="54">
        <v>0</v>
      </c>
      <c r="CO14" s="54">
        <v>0</v>
      </c>
      <c r="CP14" s="54">
        <v>0</v>
      </c>
      <c r="CQ14" s="54">
        <v>0</v>
      </c>
      <c r="CR14" s="54">
        <v>0</v>
      </c>
      <c r="CS14" s="54">
        <v>0</v>
      </c>
      <c r="CT14" s="54">
        <v>0</v>
      </c>
      <c r="CU14" s="54">
        <v>0</v>
      </c>
      <c r="CV14" s="54">
        <v>0</v>
      </c>
      <c r="CW14" s="54">
        <v>0</v>
      </c>
      <c r="CX14" s="54">
        <v>0</v>
      </c>
      <c r="CY14" s="54">
        <v>0</v>
      </c>
      <c r="CZ14" s="54">
        <v>0</v>
      </c>
      <c r="DA14" s="54">
        <v>0</v>
      </c>
      <c r="DB14" s="54">
        <v>96</v>
      </c>
      <c r="DC14" s="54">
        <v>1</v>
      </c>
      <c r="DD14" s="54">
        <v>4</v>
      </c>
      <c r="DE14" s="54">
        <v>96</v>
      </c>
      <c r="DF14" s="54">
        <v>1</v>
      </c>
      <c r="DG14" s="54">
        <v>1</v>
      </c>
      <c r="DH14" s="54">
        <v>1</v>
      </c>
      <c r="DI14" s="54" t="s">
        <v>662</v>
      </c>
      <c r="DJ14" s="54">
        <v>1</v>
      </c>
      <c r="DK14" s="54" t="s">
        <v>663</v>
      </c>
      <c r="DL14" s="54">
        <v>0</v>
      </c>
      <c r="DM14" s="54">
        <v>0</v>
      </c>
      <c r="DN14" s="54">
        <v>0</v>
      </c>
      <c r="DO14" s="54">
        <v>0</v>
      </c>
      <c r="DP14" s="54">
        <v>0</v>
      </c>
      <c r="DQ14" s="54">
        <v>0</v>
      </c>
      <c r="DR14" s="54">
        <v>0</v>
      </c>
      <c r="DS14" s="54">
        <v>1</v>
      </c>
      <c r="DT14" s="54">
        <v>0</v>
      </c>
      <c r="DU14" s="54">
        <v>1</v>
      </c>
      <c r="DV14" s="54">
        <v>1</v>
      </c>
      <c r="DW14" s="54">
        <v>0</v>
      </c>
      <c r="DX14" s="54">
        <v>1</v>
      </c>
      <c r="DY14" s="54">
        <v>1</v>
      </c>
      <c r="DZ14" s="54">
        <v>0</v>
      </c>
      <c r="EA14" s="54">
        <v>0</v>
      </c>
      <c r="EB14" s="54">
        <v>0</v>
      </c>
      <c r="EC14" s="54">
        <v>0</v>
      </c>
      <c r="ED14" s="54">
        <v>0</v>
      </c>
      <c r="EE14" s="54">
        <v>0</v>
      </c>
      <c r="EF14" s="54">
        <v>0</v>
      </c>
      <c r="EG14" s="54">
        <v>0</v>
      </c>
      <c r="EH14" s="54">
        <v>0</v>
      </c>
      <c r="EI14" s="54">
        <v>0</v>
      </c>
      <c r="EJ14" s="54">
        <v>0</v>
      </c>
      <c r="EK14" s="54">
        <v>0</v>
      </c>
      <c r="EL14" s="54">
        <v>0</v>
      </c>
      <c r="EM14" s="54">
        <v>0</v>
      </c>
      <c r="EN14" s="54">
        <v>0</v>
      </c>
      <c r="EO14" s="54">
        <v>0</v>
      </c>
      <c r="EP14" s="54">
        <v>0</v>
      </c>
      <c r="EQ14" s="54">
        <v>0</v>
      </c>
      <c r="ER14" s="54">
        <v>0</v>
      </c>
      <c r="ES14" s="54">
        <v>0</v>
      </c>
      <c r="ET14" s="54">
        <v>0</v>
      </c>
      <c r="EU14" s="54">
        <v>0</v>
      </c>
      <c r="EV14" s="54">
        <v>0</v>
      </c>
      <c r="EW14" s="54">
        <v>0</v>
      </c>
      <c r="EX14" s="54">
        <v>0</v>
      </c>
      <c r="EY14" s="54">
        <v>0</v>
      </c>
      <c r="EZ14" s="54">
        <v>0</v>
      </c>
      <c r="FA14" s="54">
        <v>0</v>
      </c>
      <c r="FB14" s="54">
        <v>0</v>
      </c>
      <c r="FC14" s="54">
        <v>0</v>
      </c>
      <c r="FD14" s="54">
        <v>0</v>
      </c>
      <c r="FE14" s="54">
        <v>0</v>
      </c>
      <c r="FF14" s="54">
        <v>0</v>
      </c>
      <c r="FG14" s="54">
        <v>0</v>
      </c>
      <c r="FH14" s="54">
        <v>0</v>
      </c>
      <c r="FI14" s="54">
        <v>0</v>
      </c>
      <c r="FJ14" s="54">
        <v>0</v>
      </c>
      <c r="FK14" s="54">
        <v>0</v>
      </c>
      <c r="FL14" s="54">
        <v>0</v>
      </c>
      <c r="FM14" s="54">
        <v>0</v>
      </c>
      <c r="FN14" s="54">
        <v>0</v>
      </c>
      <c r="FO14" s="54">
        <v>0</v>
      </c>
      <c r="FP14" s="54">
        <v>0</v>
      </c>
      <c r="FQ14" s="54">
        <v>0</v>
      </c>
      <c r="FR14" s="54">
        <v>25</v>
      </c>
      <c r="FS14" s="54">
        <v>20</v>
      </c>
      <c r="FT14" s="54">
        <v>4991</v>
      </c>
      <c r="FU14" s="54">
        <v>21</v>
      </c>
      <c r="FV14" s="54">
        <v>21</v>
      </c>
      <c r="FW14" s="54">
        <v>21</v>
      </c>
      <c r="FX14" s="54">
        <v>21</v>
      </c>
      <c r="FY14" s="54">
        <v>0</v>
      </c>
      <c r="FZ14" s="54">
        <v>0</v>
      </c>
      <c r="GA14" s="54">
        <v>11</v>
      </c>
      <c r="GB14" s="54">
        <v>9</v>
      </c>
      <c r="GC14" s="54">
        <v>9</v>
      </c>
      <c r="GD14" s="54">
        <v>6</v>
      </c>
      <c r="GE14" s="54">
        <v>1</v>
      </c>
      <c r="GF14" s="54">
        <v>0</v>
      </c>
      <c r="GG14" s="54">
        <v>0</v>
      </c>
      <c r="GH14" s="54">
        <v>0</v>
      </c>
      <c r="GI14" s="54">
        <v>0</v>
      </c>
      <c r="GJ14" s="54">
        <v>0</v>
      </c>
      <c r="GK14" s="54">
        <v>0</v>
      </c>
      <c r="GL14" s="54">
        <v>0</v>
      </c>
      <c r="GM14" s="54">
        <v>0</v>
      </c>
      <c r="GN14" s="54">
        <v>0</v>
      </c>
      <c r="GO14" s="54">
        <v>0</v>
      </c>
      <c r="GP14" s="54">
        <v>0</v>
      </c>
      <c r="GQ14" s="54">
        <v>0</v>
      </c>
      <c r="GR14" s="54">
        <v>0</v>
      </c>
      <c r="GS14" s="54">
        <v>0</v>
      </c>
      <c r="GT14" s="54">
        <v>0</v>
      </c>
      <c r="GU14" s="54">
        <v>0</v>
      </c>
      <c r="GV14" s="54">
        <v>0</v>
      </c>
      <c r="GW14" s="54">
        <v>0</v>
      </c>
      <c r="GX14" s="54">
        <v>0</v>
      </c>
      <c r="GY14" s="54">
        <v>0</v>
      </c>
      <c r="GZ14" s="54">
        <v>0</v>
      </c>
      <c r="HA14" s="54">
        <v>0</v>
      </c>
      <c r="HB14" s="54">
        <v>0</v>
      </c>
      <c r="HC14" s="54">
        <v>0</v>
      </c>
      <c r="HD14" s="54">
        <v>0</v>
      </c>
      <c r="HE14" s="54">
        <v>0</v>
      </c>
      <c r="HF14" s="54">
        <v>0</v>
      </c>
      <c r="HG14" s="54">
        <v>0</v>
      </c>
      <c r="HH14" s="54">
        <v>0</v>
      </c>
      <c r="HI14" s="54">
        <v>0</v>
      </c>
      <c r="HJ14" s="54">
        <v>0</v>
      </c>
      <c r="HK14" s="54">
        <v>0</v>
      </c>
      <c r="HL14" s="54">
        <v>0</v>
      </c>
      <c r="HM14" s="54">
        <v>0</v>
      </c>
      <c r="HN14" s="54">
        <v>0</v>
      </c>
      <c r="HO14" s="54">
        <v>0</v>
      </c>
      <c r="HP14" s="54">
        <v>0</v>
      </c>
      <c r="HQ14" s="54">
        <v>0</v>
      </c>
      <c r="HR14" s="54">
        <v>0</v>
      </c>
      <c r="HS14" s="54">
        <v>0</v>
      </c>
      <c r="HT14" s="54">
        <v>0</v>
      </c>
      <c r="HU14" s="54">
        <v>0</v>
      </c>
      <c r="HV14" s="54">
        <v>2</v>
      </c>
      <c r="HW14" s="54">
        <v>2</v>
      </c>
      <c r="HX14" s="54">
        <v>0</v>
      </c>
      <c r="HY14" s="54">
        <v>2</v>
      </c>
      <c r="HZ14" s="54">
        <v>2</v>
      </c>
      <c r="IA14" s="54">
        <v>2</v>
      </c>
      <c r="IB14" s="54">
        <v>2</v>
      </c>
      <c r="IC14" s="54">
        <v>0</v>
      </c>
      <c r="ID14" s="54">
        <v>0</v>
      </c>
      <c r="IE14" s="54">
        <v>0</v>
      </c>
      <c r="IF14" s="54">
        <v>0</v>
      </c>
      <c r="IG14" s="54">
        <v>0</v>
      </c>
      <c r="IH14" s="54">
        <v>0</v>
      </c>
      <c r="II14" s="54">
        <v>0</v>
      </c>
      <c r="IJ14" s="54">
        <v>0</v>
      </c>
      <c r="IK14" s="54">
        <v>0</v>
      </c>
      <c r="IL14" s="54">
        <v>0</v>
      </c>
      <c r="IM14" s="54">
        <v>0</v>
      </c>
      <c r="IN14" s="54">
        <v>0</v>
      </c>
      <c r="IO14" s="54">
        <v>0</v>
      </c>
      <c r="IP14" s="54">
        <v>0</v>
      </c>
      <c r="IQ14" s="54">
        <v>0</v>
      </c>
      <c r="IR14" s="54">
        <v>0</v>
      </c>
      <c r="IS14" s="54">
        <v>0</v>
      </c>
      <c r="IT14" s="54">
        <v>0</v>
      </c>
      <c r="IU14" s="54">
        <v>0</v>
      </c>
    </row>
    <row r="15" spans="1:255" x14ac:dyDescent="0.25">
      <c r="A15" s="54">
        <v>1</v>
      </c>
      <c r="B15" t="s">
        <v>18</v>
      </c>
      <c r="C15" s="54">
        <v>114</v>
      </c>
      <c r="D15" t="s">
        <v>31</v>
      </c>
      <c r="E15" s="54">
        <v>8540</v>
      </c>
      <c r="F15" s="54">
        <v>0</v>
      </c>
      <c r="G15" s="54">
        <v>8540</v>
      </c>
      <c r="H15" s="54">
        <v>1</v>
      </c>
      <c r="I15" s="54">
        <v>7</v>
      </c>
      <c r="J15" s="54">
        <v>8</v>
      </c>
      <c r="K15" s="54">
        <v>1</v>
      </c>
      <c r="L15" s="54">
        <v>1</v>
      </c>
      <c r="M15" s="54">
        <v>2</v>
      </c>
      <c r="N15" s="54">
        <v>0</v>
      </c>
      <c r="O15" s="54">
        <v>0</v>
      </c>
      <c r="P15" s="54">
        <v>0</v>
      </c>
      <c r="Q15" s="54">
        <v>14</v>
      </c>
      <c r="R15" s="54">
        <v>14</v>
      </c>
      <c r="S15" s="54">
        <v>1</v>
      </c>
      <c r="T15" s="54">
        <v>0</v>
      </c>
      <c r="U15" s="54">
        <v>1</v>
      </c>
      <c r="V15" s="54">
        <v>14</v>
      </c>
      <c r="W15" s="54">
        <v>19</v>
      </c>
      <c r="X15" s="54">
        <v>8540</v>
      </c>
      <c r="Y15" s="54">
        <v>10875</v>
      </c>
      <c r="Z15" s="54">
        <v>13</v>
      </c>
      <c r="AA15" s="54">
        <v>13</v>
      </c>
      <c r="AB15" s="54">
        <v>13</v>
      </c>
      <c r="AC15" s="54">
        <v>13</v>
      </c>
      <c r="AD15" s="54">
        <v>13</v>
      </c>
      <c r="AE15" s="54">
        <v>13</v>
      </c>
      <c r="AF15" s="54">
        <v>13</v>
      </c>
      <c r="AG15" s="54">
        <v>13</v>
      </c>
      <c r="AH15" s="54">
        <v>0</v>
      </c>
      <c r="AI15" s="54">
        <v>0</v>
      </c>
      <c r="AJ15" s="54">
        <v>0</v>
      </c>
      <c r="AK15" s="54">
        <v>0</v>
      </c>
      <c r="AL15" s="54">
        <v>1</v>
      </c>
      <c r="AM15" s="54">
        <v>8</v>
      </c>
      <c r="AN15" s="54">
        <v>1</v>
      </c>
      <c r="AO15" s="54">
        <v>1</v>
      </c>
      <c r="AP15" s="54">
        <v>1</v>
      </c>
      <c r="AQ15" s="54">
        <v>2</v>
      </c>
      <c r="AR15" s="54">
        <v>1</v>
      </c>
      <c r="AS15" s="54">
        <v>1</v>
      </c>
      <c r="AT15" s="54">
        <v>1</v>
      </c>
      <c r="AU15" s="54">
        <v>8</v>
      </c>
      <c r="AV15" s="54">
        <v>2</v>
      </c>
      <c r="AW15" s="54">
        <v>9</v>
      </c>
      <c r="AX15" s="54">
        <v>1</v>
      </c>
      <c r="AY15" s="54">
        <v>1</v>
      </c>
      <c r="AZ15" s="54">
        <v>1</v>
      </c>
      <c r="BA15" s="54">
        <v>8</v>
      </c>
      <c r="BB15" s="54">
        <v>1</v>
      </c>
      <c r="BC15" s="54">
        <v>1</v>
      </c>
      <c r="BD15" s="54">
        <v>1</v>
      </c>
      <c r="BE15" s="54">
        <v>0</v>
      </c>
      <c r="BF15" s="54">
        <v>0</v>
      </c>
      <c r="BG15" s="54">
        <v>1</v>
      </c>
      <c r="BH15" s="54">
        <v>1</v>
      </c>
      <c r="BI15" s="54">
        <v>0</v>
      </c>
      <c r="BJ15" s="54">
        <v>0</v>
      </c>
      <c r="BK15" s="54">
        <v>1</v>
      </c>
      <c r="BL15" s="54">
        <v>0</v>
      </c>
      <c r="BM15" s="54">
        <v>0</v>
      </c>
      <c r="BN15" s="54">
        <v>1</v>
      </c>
      <c r="BO15" s="54">
        <v>1</v>
      </c>
      <c r="BP15" s="54">
        <v>1</v>
      </c>
      <c r="BQ15" s="54">
        <v>0</v>
      </c>
      <c r="BR15" s="54">
        <v>0</v>
      </c>
      <c r="BS15" s="54">
        <v>0</v>
      </c>
      <c r="BT15" s="54">
        <v>0</v>
      </c>
      <c r="BU15" s="54">
        <v>2</v>
      </c>
      <c r="BV15" s="54">
        <v>0</v>
      </c>
      <c r="BW15" s="54">
        <v>0</v>
      </c>
      <c r="BX15" s="54">
        <v>0</v>
      </c>
      <c r="BY15" s="54">
        <v>0</v>
      </c>
      <c r="BZ15" s="54">
        <v>0</v>
      </c>
      <c r="CA15" s="54">
        <v>0</v>
      </c>
      <c r="CB15" s="54">
        <v>0</v>
      </c>
      <c r="CC15" s="54">
        <v>0</v>
      </c>
      <c r="CD15" s="54">
        <v>0</v>
      </c>
      <c r="CE15" s="54">
        <v>0</v>
      </c>
      <c r="CF15" s="54">
        <v>0</v>
      </c>
      <c r="CG15" s="54">
        <v>0</v>
      </c>
      <c r="CH15" s="54">
        <v>0</v>
      </c>
      <c r="CI15" s="54">
        <v>0</v>
      </c>
      <c r="CJ15" s="54">
        <v>1</v>
      </c>
      <c r="CK15" s="54">
        <v>0</v>
      </c>
      <c r="CL15" s="54">
        <v>0</v>
      </c>
      <c r="CM15" s="54">
        <v>1</v>
      </c>
      <c r="CN15" s="54">
        <v>0</v>
      </c>
      <c r="CO15" s="54">
        <v>1</v>
      </c>
      <c r="CP15" s="54">
        <v>0</v>
      </c>
      <c r="CQ15" s="54">
        <v>0</v>
      </c>
      <c r="CR15" s="54">
        <v>1</v>
      </c>
      <c r="CS15" s="54">
        <v>0</v>
      </c>
      <c r="CT15" s="54">
        <v>0</v>
      </c>
      <c r="CU15" s="54">
        <v>0</v>
      </c>
      <c r="CV15" s="54">
        <v>0</v>
      </c>
      <c r="CW15" s="54">
        <v>0</v>
      </c>
      <c r="CX15" s="54">
        <v>0</v>
      </c>
      <c r="CY15" s="54">
        <v>1</v>
      </c>
      <c r="CZ15" s="54">
        <v>0</v>
      </c>
      <c r="DA15" s="54">
        <v>0</v>
      </c>
      <c r="DB15" s="54">
        <v>3</v>
      </c>
      <c r="DC15" s="54">
        <v>3</v>
      </c>
      <c r="DD15" s="54">
        <v>3</v>
      </c>
      <c r="DE15" s="54">
        <v>3</v>
      </c>
      <c r="DF15" s="54">
        <v>1</v>
      </c>
      <c r="DG15" s="54">
        <v>3</v>
      </c>
      <c r="DH15" s="54">
        <v>1</v>
      </c>
      <c r="DI15" s="54" t="s">
        <v>664</v>
      </c>
      <c r="DJ15" s="54">
        <v>1</v>
      </c>
      <c r="DK15" s="54" t="s">
        <v>665</v>
      </c>
      <c r="DL15" s="54" t="s">
        <v>665</v>
      </c>
      <c r="DM15" s="54">
        <v>1</v>
      </c>
      <c r="DN15" s="54">
        <v>1</v>
      </c>
      <c r="DO15" s="54" t="s">
        <v>666</v>
      </c>
      <c r="DP15" s="54">
        <v>0</v>
      </c>
      <c r="DQ15" s="54">
        <v>1</v>
      </c>
      <c r="DR15" s="54">
        <v>0</v>
      </c>
      <c r="DS15" s="54">
        <v>1</v>
      </c>
      <c r="DT15" s="54">
        <v>0</v>
      </c>
      <c r="DU15" s="54">
        <v>1</v>
      </c>
      <c r="DV15" s="54">
        <v>0</v>
      </c>
      <c r="DW15" s="54">
        <v>0</v>
      </c>
      <c r="DX15" s="54">
        <v>0</v>
      </c>
      <c r="DY15" s="54">
        <v>0</v>
      </c>
      <c r="DZ15" s="54">
        <v>0</v>
      </c>
      <c r="EA15" s="54">
        <v>1</v>
      </c>
      <c r="EB15" s="54">
        <v>0</v>
      </c>
      <c r="EC15" s="54">
        <v>0</v>
      </c>
      <c r="ED15" s="54">
        <v>0</v>
      </c>
      <c r="EE15" s="54">
        <v>0</v>
      </c>
      <c r="EF15" s="54">
        <v>0</v>
      </c>
      <c r="EG15" s="54">
        <v>0</v>
      </c>
      <c r="EH15" s="54">
        <v>0</v>
      </c>
      <c r="EI15" s="54">
        <v>0</v>
      </c>
      <c r="EJ15" s="54">
        <v>0</v>
      </c>
      <c r="EK15" s="54">
        <v>0</v>
      </c>
      <c r="EL15" s="54">
        <v>0</v>
      </c>
      <c r="EM15" s="54">
        <v>0</v>
      </c>
      <c r="EN15" s="54">
        <v>0</v>
      </c>
      <c r="EO15" s="54">
        <v>0</v>
      </c>
      <c r="EP15" s="54">
        <v>0</v>
      </c>
      <c r="EQ15" s="54">
        <v>0</v>
      </c>
      <c r="ER15" s="54">
        <v>0</v>
      </c>
      <c r="ES15" s="54">
        <v>0</v>
      </c>
      <c r="ET15" s="54">
        <v>0</v>
      </c>
      <c r="EU15" s="54">
        <v>0</v>
      </c>
      <c r="EV15" s="54">
        <v>0</v>
      </c>
      <c r="EW15" s="54">
        <v>0</v>
      </c>
      <c r="EX15" s="54">
        <v>0</v>
      </c>
      <c r="EY15" s="54">
        <v>0</v>
      </c>
      <c r="EZ15" s="54">
        <v>0</v>
      </c>
      <c r="FA15" s="54">
        <v>0</v>
      </c>
      <c r="FB15" s="54">
        <v>0</v>
      </c>
      <c r="FC15" s="54">
        <v>0</v>
      </c>
      <c r="FD15" s="54">
        <v>1</v>
      </c>
      <c r="FE15" s="54">
        <v>0</v>
      </c>
      <c r="FF15" s="54">
        <v>0</v>
      </c>
      <c r="FG15" s="54">
        <v>0</v>
      </c>
      <c r="FH15" s="54">
        <v>0</v>
      </c>
      <c r="FI15" s="54">
        <v>0</v>
      </c>
      <c r="FJ15" s="54">
        <v>0</v>
      </c>
      <c r="FK15" s="54">
        <v>0</v>
      </c>
      <c r="FL15" s="54">
        <v>0</v>
      </c>
      <c r="FM15" s="54">
        <v>0</v>
      </c>
      <c r="FN15" s="54">
        <v>245</v>
      </c>
      <c r="FO15" s="54">
        <v>0</v>
      </c>
      <c r="FP15" s="54">
        <v>0</v>
      </c>
      <c r="FQ15" s="54">
        <v>0</v>
      </c>
      <c r="FR15" s="54">
        <v>0</v>
      </c>
      <c r="FS15" s="54">
        <v>0</v>
      </c>
      <c r="FT15" s="54">
        <v>0</v>
      </c>
      <c r="FU15" s="54">
        <v>0</v>
      </c>
      <c r="FV15" s="54">
        <v>0</v>
      </c>
      <c r="FW15" s="54">
        <v>0</v>
      </c>
      <c r="FX15" s="54">
        <v>0</v>
      </c>
      <c r="FY15" s="54">
        <v>0</v>
      </c>
      <c r="FZ15" s="54">
        <v>0</v>
      </c>
      <c r="GA15" s="54">
        <v>7</v>
      </c>
      <c r="GB15" s="54">
        <v>7</v>
      </c>
      <c r="GC15" s="54">
        <v>7</v>
      </c>
      <c r="GD15" s="54">
        <v>7</v>
      </c>
      <c r="GE15" s="54">
        <v>1</v>
      </c>
      <c r="GF15" s="54">
        <v>4</v>
      </c>
      <c r="GG15" s="54">
        <v>4</v>
      </c>
      <c r="GH15" s="54">
        <v>4</v>
      </c>
      <c r="GI15" s="54">
        <v>4</v>
      </c>
      <c r="GJ15" s="54">
        <v>0</v>
      </c>
      <c r="GK15" s="54">
        <v>16</v>
      </c>
      <c r="GL15" s="54">
        <v>1</v>
      </c>
      <c r="GM15" s="54">
        <v>1</v>
      </c>
      <c r="GN15" s="54">
        <v>0</v>
      </c>
      <c r="GO15" s="54">
        <v>0</v>
      </c>
      <c r="GP15" s="54">
        <v>0</v>
      </c>
      <c r="GQ15" s="54">
        <v>0</v>
      </c>
      <c r="GR15" s="54">
        <v>2</v>
      </c>
      <c r="GS15" s="54">
        <v>1</v>
      </c>
      <c r="GT15" s="54">
        <v>4</v>
      </c>
      <c r="GU15" s="54">
        <v>1</v>
      </c>
      <c r="GV15" s="54">
        <v>1</v>
      </c>
      <c r="GW15" s="54">
        <v>0</v>
      </c>
      <c r="GX15" s="54">
        <v>7</v>
      </c>
      <c r="GY15" s="54">
        <v>1</v>
      </c>
      <c r="GZ15" s="54">
        <v>0</v>
      </c>
      <c r="HA15" s="54">
        <v>0</v>
      </c>
      <c r="HB15" s="54">
        <v>0</v>
      </c>
      <c r="HC15" s="54">
        <v>0</v>
      </c>
      <c r="HD15" s="54">
        <v>1</v>
      </c>
      <c r="HE15" s="54">
        <v>0</v>
      </c>
      <c r="HF15" s="54">
        <v>2</v>
      </c>
      <c r="HG15" s="54" t="s">
        <v>1326</v>
      </c>
      <c r="HH15" s="54">
        <v>0</v>
      </c>
      <c r="HI15" s="54">
        <v>0</v>
      </c>
      <c r="HJ15" s="54">
        <v>0</v>
      </c>
      <c r="HK15" s="54">
        <v>0</v>
      </c>
      <c r="HL15" s="54">
        <v>0</v>
      </c>
      <c r="HM15" s="54">
        <v>1</v>
      </c>
      <c r="HN15" s="54">
        <v>0</v>
      </c>
      <c r="HO15" s="54">
        <v>0</v>
      </c>
      <c r="HP15" s="54">
        <v>245</v>
      </c>
      <c r="HQ15" s="54">
        <v>0</v>
      </c>
      <c r="HR15" s="54">
        <v>0</v>
      </c>
      <c r="HS15" s="54">
        <v>0</v>
      </c>
      <c r="HT15" s="54">
        <v>0</v>
      </c>
      <c r="HU15" s="54">
        <v>0</v>
      </c>
      <c r="HV15" s="54">
        <v>0</v>
      </c>
      <c r="HW15" s="54">
        <v>5</v>
      </c>
      <c r="HX15" s="54">
        <v>2335</v>
      </c>
      <c r="HY15" s="54">
        <v>0</v>
      </c>
      <c r="HZ15" s="54">
        <v>0</v>
      </c>
      <c r="IA15" s="54">
        <v>0</v>
      </c>
      <c r="IB15" s="54">
        <v>0</v>
      </c>
      <c r="IC15" s="54">
        <v>0</v>
      </c>
      <c r="ID15" s="54">
        <v>0</v>
      </c>
      <c r="IE15" s="54">
        <v>0</v>
      </c>
      <c r="IF15" s="54">
        <v>0</v>
      </c>
      <c r="IG15" s="54">
        <v>0</v>
      </c>
      <c r="IH15" s="54">
        <v>0</v>
      </c>
      <c r="II15" s="54">
        <v>0</v>
      </c>
      <c r="IJ15" s="54">
        <v>0</v>
      </c>
      <c r="IK15" s="54">
        <v>0</v>
      </c>
      <c r="IL15" s="54">
        <v>0</v>
      </c>
      <c r="IM15" s="54">
        <v>0</v>
      </c>
      <c r="IN15" s="54">
        <v>0</v>
      </c>
      <c r="IO15" s="54">
        <v>0</v>
      </c>
      <c r="IP15" s="54">
        <v>0</v>
      </c>
      <c r="IQ15" s="54">
        <v>0</v>
      </c>
      <c r="IR15" s="54">
        <v>0</v>
      </c>
      <c r="IS15" s="54">
        <v>0</v>
      </c>
      <c r="IT15" s="54">
        <v>0</v>
      </c>
      <c r="IU15" s="54">
        <v>0</v>
      </c>
    </row>
    <row r="16" spans="1:255" x14ac:dyDescent="0.25">
      <c r="A16" s="54">
        <v>1</v>
      </c>
      <c r="B16" t="s">
        <v>18</v>
      </c>
      <c r="C16" s="54">
        <v>115</v>
      </c>
      <c r="D16" t="s">
        <v>32</v>
      </c>
      <c r="E16" s="54">
        <v>26697</v>
      </c>
      <c r="F16" s="54">
        <v>0</v>
      </c>
      <c r="G16" s="54">
        <v>26697</v>
      </c>
      <c r="H16" s="54">
        <v>71833</v>
      </c>
      <c r="I16" s="54">
        <v>0</v>
      </c>
      <c r="J16" s="54">
        <v>71833</v>
      </c>
      <c r="K16" s="54">
        <v>2483</v>
      </c>
      <c r="L16" s="54">
        <v>0</v>
      </c>
      <c r="M16" s="54">
        <v>2483</v>
      </c>
      <c r="N16" s="54">
        <v>92207</v>
      </c>
      <c r="O16" s="54">
        <v>15</v>
      </c>
      <c r="P16" s="54">
        <v>92222</v>
      </c>
      <c r="Q16" s="54">
        <v>37</v>
      </c>
      <c r="R16" s="54">
        <v>37</v>
      </c>
      <c r="S16" s="54">
        <v>0</v>
      </c>
      <c r="T16" s="54">
        <v>0</v>
      </c>
      <c r="U16" s="54">
        <v>1</v>
      </c>
      <c r="V16" s="54">
        <v>37</v>
      </c>
      <c r="W16" s="54">
        <v>37</v>
      </c>
      <c r="X16" s="54">
        <v>26697</v>
      </c>
      <c r="Y16" s="54">
        <v>26697</v>
      </c>
      <c r="Z16" s="54">
        <v>0</v>
      </c>
      <c r="AA16" s="54">
        <v>0</v>
      </c>
      <c r="AB16" s="54">
        <v>0</v>
      </c>
      <c r="AC16" s="54">
        <v>0</v>
      </c>
      <c r="AD16" s="54">
        <v>0</v>
      </c>
      <c r="AE16" s="54">
        <v>0</v>
      </c>
      <c r="AF16" s="54">
        <v>0</v>
      </c>
      <c r="AG16" s="54">
        <v>0</v>
      </c>
      <c r="AH16" s="54">
        <v>0</v>
      </c>
      <c r="AI16" s="54">
        <v>0</v>
      </c>
      <c r="AJ16" s="54">
        <v>0</v>
      </c>
      <c r="AK16" s="54">
        <v>0</v>
      </c>
      <c r="AL16" s="54">
        <v>92</v>
      </c>
      <c r="AM16" s="54">
        <v>92</v>
      </c>
      <c r="AN16" s="54">
        <v>0</v>
      </c>
      <c r="AO16" s="54">
        <v>1</v>
      </c>
      <c r="AP16" s="54">
        <v>0</v>
      </c>
      <c r="AQ16" s="54">
        <v>0</v>
      </c>
      <c r="AR16" s="54">
        <v>0</v>
      </c>
      <c r="AS16" s="54">
        <v>0</v>
      </c>
      <c r="AT16" s="54">
        <v>86</v>
      </c>
      <c r="AU16" s="54">
        <v>86</v>
      </c>
      <c r="AV16" s="54">
        <v>12</v>
      </c>
      <c r="AW16" s="54">
        <v>12</v>
      </c>
      <c r="AX16" s="54">
        <v>1</v>
      </c>
      <c r="AY16" s="54">
        <v>0</v>
      </c>
      <c r="AZ16" s="54">
        <v>12</v>
      </c>
      <c r="BA16" s="54">
        <v>12</v>
      </c>
      <c r="BB16" s="54">
        <v>1</v>
      </c>
      <c r="BC16" s="54">
        <v>1</v>
      </c>
      <c r="BD16" s="54">
        <v>1</v>
      </c>
      <c r="BE16" s="54">
        <v>1</v>
      </c>
      <c r="BF16" s="54">
        <v>1</v>
      </c>
      <c r="BG16" s="54">
        <v>1</v>
      </c>
      <c r="BH16" s="54">
        <v>1</v>
      </c>
      <c r="BI16" s="54">
        <v>0</v>
      </c>
      <c r="BJ16" s="54">
        <v>0</v>
      </c>
      <c r="BK16" s="54">
        <v>0</v>
      </c>
      <c r="BL16" s="54">
        <v>0</v>
      </c>
      <c r="BM16" s="54">
        <v>0</v>
      </c>
      <c r="BN16" s="54">
        <v>0</v>
      </c>
      <c r="BO16" s="54">
        <v>0</v>
      </c>
      <c r="BP16" s="54">
        <v>0</v>
      </c>
      <c r="BQ16" s="54">
        <v>0</v>
      </c>
      <c r="BR16" s="54">
        <v>0</v>
      </c>
      <c r="BS16" s="54">
        <v>0</v>
      </c>
      <c r="BT16" s="54">
        <v>0</v>
      </c>
      <c r="BU16" s="54">
        <v>0</v>
      </c>
      <c r="BV16" s="54">
        <v>0</v>
      </c>
      <c r="BW16" s="54">
        <v>0</v>
      </c>
      <c r="BX16" s="54">
        <v>0</v>
      </c>
      <c r="BY16" s="54">
        <v>0</v>
      </c>
      <c r="BZ16" s="54">
        <v>0</v>
      </c>
      <c r="CA16" s="54">
        <v>0</v>
      </c>
      <c r="CB16" s="54">
        <v>0</v>
      </c>
      <c r="CC16" s="54">
        <v>0</v>
      </c>
      <c r="CD16" s="54">
        <v>0</v>
      </c>
      <c r="CE16" s="54">
        <v>0</v>
      </c>
      <c r="CF16" s="54">
        <v>0</v>
      </c>
      <c r="CG16" s="54">
        <v>0</v>
      </c>
      <c r="CH16" s="54">
        <v>0</v>
      </c>
      <c r="CI16" s="54">
        <v>0</v>
      </c>
      <c r="CJ16" s="54">
        <v>0</v>
      </c>
      <c r="CK16" s="54">
        <v>0</v>
      </c>
      <c r="CL16" s="54">
        <v>0</v>
      </c>
      <c r="CM16" s="54">
        <v>0</v>
      </c>
      <c r="CN16" s="54">
        <v>0</v>
      </c>
      <c r="CO16" s="54">
        <v>0</v>
      </c>
      <c r="CP16" s="54">
        <v>0</v>
      </c>
      <c r="CQ16" s="54">
        <v>0</v>
      </c>
      <c r="CR16" s="54">
        <v>0</v>
      </c>
      <c r="CS16" s="54">
        <v>0</v>
      </c>
      <c r="CT16" s="54">
        <v>0</v>
      </c>
      <c r="CU16" s="54">
        <v>0</v>
      </c>
      <c r="CV16" s="54">
        <v>0</v>
      </c>
      <c r="CW16" s="54">
        <v>0</v>
      </c>
      <c r="CX16" s="54">
        <v>0</v>
      </c>
      <c r="CY16" s="54">
        <v>0</v>
      </c>
      <c r="CZ16" s="54">
        <v>0</v>
      </c>
      <c r="DA16" s="54">
        <v>0</v>
      </c>
      <c r="DB16" s="54">
        <v>6</v>
      </c>
      <c r="DC16" s="54">
        <v>6</v>
      </c>
      <c r="DD16" s="54">
        <v>6</v>
      </c>
      <c r="DE16" s="54">
        <v>5</v>
      </c>
      <c r="DF16" s="54">
        <v>1</v>
      </c>
      <c r="DG16" s="54">
        <v>6</v>
      </c>
      <c r="DH16" s="54">
        <v>1</v>
      </c>
      <c r="DI16" s="54" t="s">
        <v>667</v>
      </c>
      <c r="DJ16" s="54">
        <v>1</v>
      </c>
      <c r="DK16" s="54" t="s">
        <v>667</v>
      </c>
      <c r="DL16" s="54" t="s">
        <v>667</v>
      </c>
      <c r="DM16" s="54">
        <v>1</v>
      </c>
      <c r="DN16" s="54">
        <v>1</v>
      </c>
      <c r="DO16" s="54" t="s">
        <v>668</v>
      </c>
      <c r="DP16" s="54">
        <v>0</v>
      </c>
      <c r="DQ16" s="54">
        <v>1</v>
      </c>
      <c r="DR16" s="54">
        <v>1</v>
      </c>
      <c r="DS16" s="54">
        <v>1</v>
      </c>
      <c r="DT16" s="54" t="s">
        <v>669</v>
      </c>
      <c r="DU16" s="54">
        <v>0</v>
      </c>
      <c r="DV16" s="54">
        <v>0</v>
      </c>
      <c r="DW16" s="54">
        <v>0</v>
      </c>
      <c r="DX16" s="54">
        <v>0</v>
      </c>
      <c r="DY16" s="54">
        <v>0</v>
      </c>
      <c r="DZ16" s="54">
        <v>0</v>
      </c>
      <c r="EA16" s="54">
        <v>0</v>
      </c>
      <c r="EB16" s="54">
        <v>0</v>
      </c>
      <c r="EC16" s="54">
        <v>0</v>
      </c>
      <c r="ED16" s="54">
        <v>0</v>
      </c>
      <c r="EE16" s="54">
        <v>0</v>
      </c>
      <c r="EF16" s="54">
        <v>0</v>
      </c>
      <c r="EG16" s="54">
        <v>0</v>
      </c>
      <c r="EH16" s="54">
        <v>0</v>
      </c>
      <c r="EI16" s="54">
        <v>0</v>
      </c>
      <c r="EJ16" s="54">
        <v>0</v>
      </c>
      <c r="EK16" s="54">
        <v>0</v>
      </c>
      <c r="EL16" s="54">
        <v>0</v>
      </c>
      <c r="EM16" s="54">
        <v>0</v>
      </c>
      <c r="EN16" s="54">
        <v>0</v>
      </c>
      <c r="EO16" s="54">
        <v>0</v>
      </c>
      <c r="EP16" s="54">
        <v>0</v>
      </c>
      <c r="EQ16" s="54">
        <v>0</v>
      </c>
      <c r="ER16" s="54">
        <v>0</v>
      </c>
      <c r="ES16" s="54">
        <v>0</v>
      </c>
      <c r="ET16" s="54">
        <v>0</v>
      </c>
      <c r="EU16" s="54">
        <v>0</v>
      </c>
      <c r="EV16" s="54">
        <v>0</v>
      </c>
      <c r="EW16" s="54">
        <v>0</v>
      </c>
      <c r="EX16" s="54">
        <v>0</v>
      </c>
      <c r="EY16" s="54">
        <v>0</v>
      </c>
      <c r="EZ16" s="54">
        <v>0</v>
      </c>
      <c r="FA16" s="54">
        <v>0</v>
      </c>
      <c r="FB16" s="54">
        <v>0</v>
      </c>
      <c r="FC16" s="54">
        <v>0</v>
      </c>
      <c r="FD16" s="54">
        <v>0</v>
      </c>
      <c r="FE16" s="54">
        <v>0</v>
      </c>
      <c r="FF16" s="54">
        <v>0</v>
      </c>
      <c r="FG16" s="54">
        <v>0</v>
      </c>
      <c r="FH16" s="54">
        <v>0</v>
      </c>
      <c r="FI16" s="54">
        <v>0</v>
      </c>
      <c r="FJ16" s="54">
        <v>0</v>
      </c>
      <c r="FK16" s="54">
        <v>0</v>
      </c>
      <c r="FL16" s="54" t="s">
        <v>670</v>
      </c>
      <c r="FM16" s="54">
        <v>0</v>
      </c>
      <c r="FN16" s="54">
        <v>0</v>
      </c>
      <c r="FO16" s="54">
        <v>0</v>
      </c>
      <c r="FP16" s="54">
        <v>0</v>
      </c>
      <c r="FQ16" s="54">
        <v>0</v>
      </c>
      <c r="FR16" s="54">
        <v>0</v>
      </c>
      <c r="FS16" s="54">
        <v>0</v>
      </c>
      <c r="FT16" s="54">
        <v>0</v>
      </c>
      <c r="FU16" s="54">
        <v>0</v>
      </c>
      <c r="FV16" s="54">
        <v>0</v>
      </c>
      <c r="FW16" s="54">
        <v>0</v>
      </c>
      <c r="FX16" s="54">
        <v>0</v>
      </c>
      <c r="FY16" s="54">
        <v>0</v>
      </c>
      <c r="FZ16" s="54">
        <v>0</v>
      </c>
      <c r="GA16" s="54">
        <v>0</v>
      </c>
      <c r="GB16" s="54">
        <v>0</v>
      </c>
      <c r="GC16" s="54">
        <v>0</v>
      </c>
      <c r="GD16" s="54">
        <v>0</v>
      </c>
      <c r="GE16" s="54">
        <v>0</v>
      </c>
      <c r="GF16" s="54">
        <v>0</v>
      </c>
      <c r="GG16" s="54">
        <v>0</v>
      </c>
      <c r="GH16" s="54">
        <v>0</v>
      </c>
      <c r="GI16" s="54">
        <v>0</v>
      </c>
      <c r="GJ16" s="54">
        <v>0</v>
      </c>
      <c r="GK16" s="54">
        <v>0</v>
      </c>
      <c r="GL16" s="54">
        <v>0</v>
      </c>
      <c r="GM16" s="54">
        <v>0</v>
      </c>
      <c r="GN16" s="54">
        <v>0</v>
      </c>
      <c r="GO16" s="54">
        <v>0</v>
      </c>
      <c r="GP16" s="54">
        <v>0</v>
      </c>
      <c r="GQ16" s="54">
        <v>0</v>
      </c>
      <c r="GR16" s="54">
        <v>0</v>
      </c>
      <c r="GS16" s="54">
        <v>0</v>
      </c>
      <c r="GT16" s="54">
        <v>0</v>
      </c>
      <c r="GU16" s="54">
        <v>0</v>
      </c>
      <c r="GV16" s="54">
        <v>0</v>
      </c>
      <c r="GW16" s="54">
        <v>0</v>
      </c>
      <c r="GX16" s="54">
        <v>0</v>
      </c>
      <c r="GY16" s="54">
        <v>0</v>
      </c>
      <c r="GZ16" s="54">
        <v>0</v>
      </c>
      <c r="HA16" s="54">
        <v>0</v>
      </c>
      <c r="HB16" s="54">
        <v>0</v>
      </c>
      <c r="HC16" s="54">
        <v>0</v>
      </c>
      <c r="HD16" s="54">
        <v>0</v>
      </c>
      <c r="HE16" s="54">
        <v>0</v>
      </c>
      <c r="HF16" s="54">
        <v>0</v>
      </c>
      <c r="HG16" s="54">
        <v>0</v>
      </c>
      <c r="HH16" s="54">
        <v>0</v>
      </c>
      <c r="HI16" s="54">
        <v>0</v>
      </c>
      <c r="HJ16" s="54">
        <v>0</v>
      </c>
      <c r="HK16" s="54">
        <v>0</v>
      </c>
      <c r="HL16" s="54">
        <v>0</v>
      </c>
      <c r="HM16" s="54">
        <v>0</v>
      </c>
      <c r="HN16" s="54">
        <v>0</v>
      </c>
      <c r="HO16" s="54">
        <v>0</v>
      </c>
      <c r="HP16" s="54">
        <v>0</v>
      </c>
      <c r="HQ16" s="54">
        <v>0</v>
      </c>
      <c r="HR16" s="54">
        <v>0</v>
      </c>
      <c r="HS16" s="54">
        <v>0</v>
      </c>
      <c r="HT16" s="54">
        <v>0</v>
      </c>
      <c r="HU16" s="54" t="s">
        <v>671</v>
      </c>
      <c r="HV16" s="54">
        <v>0</v>
      </c>
      <c r="HW16" s="54">
        <v>0</v>
      </c>
      <c r="HX16" s="54">
        <v>0</v>
      </c>
      <c r="HY16" s="54">
        <v>0</v>
      </c>
      <c r="HZ16" s="54">
        <v>0</v>
      </c>
      <c r="IA16" s="54">
        <v>0</v>
      </c>
      <c r="IB16" s="54">
        <v>0</v>
      </c>
      <c r="IC16" s="54">
        <v>0</v>
      </c>
      <c r="ID16" s="54">
        <v>0</v>
      </c>
      <c r="IE16" s="54">
        <v>0</v>
      </c>
      <c r="IF16" s="54">
        <v>0</v>
      </c>
      <c r="IG16" s="54">
        <v>0</v>
      </c>
      <c r="IH16" s="54">
        <v>0</v>
      </c>
      <c r="II16" s="54">
        <v>0</v>
      </c>
      <c r="IJ16" s="54">
        <v>0</v>
      </c>
      <c r="IK16" s="54">
        <v>0</v>
      </c>
      <c r="IL16" s="54">
        <v>0</v>
      </c>
      <c r="IM16" s="54">
        <v>0</v>
      </c>
      <c r="IN16" s="54">
        <v>0</v>
      </c>
      <c r="IO16" s="54">
        <v>0</v>
      </c>
      <c r="IP16" s="54">
        <v>0</v>
      </c>
      <c r="IQ16" s="54">
        <v>0</v>
      </c>
      <c r="IR16" s="54">
        <v>0</v>
      </c>
      <c r="IS16" s="54">
        <v>0</v>
      </c>
      <c r="IT16" s="54">
        <v>0</v>
      </c>
      <c r="IU16" s="54">
        <v>0</v>
      </c>
    </row>
    <row r="17" spans="1:255" x14ac:dyDescent="0.25">
      <c r="A17" s="54">
        <v>1</v>
      </c>
      <c r="B17" t="s">
        <v>18</v>
      </c>
      <c r="C17" s="54">
        <v>116</v>
      </c>
      <c r="D17" t="s">
        <v>33</v>
      </c>
      <c r="E17" s="54">
        <v>16892</v>
      </c>
      <c r="F17" s="54">
        <v>1215</v>
      </c>
      <c r="G17" s="54">
        <v>18107</v>
      </c>
      <c r="H17" s="54">
        <v>2672</v>
      </c>
      <c r="I17" s="54">
        <v>0</v>
      </c>
      <c r="J17" s="54">
        <v>2672</v>
      </c>
      <c r="K17" s="54">
        <v>0</v>
      </c>
      <c r="L17" s="54">
        <v>0</v>
      </c>
      <c r="M17" s="54">
        <v>0</v>
      </c>
      <c r="N17" s="54">
        <v>12175</v>
      </c>
      <c r="O17" s="54">
        <v>5584</v>
      </c>
      <c r="P17" s="54">
        <v>17759</v>
      </c>
      <c r="Q17" s="54">
        <v>25</v>
      </c>
      <c r="R17" s="54">
        <v>43</v>
      </c>
      <c r="S17" s="54">
        <v>0</v>
      </c>
      <c r="T17" s="54">
        <v>1</v>
      </c>
      <c r="U17" s="54">
        <v>1</v>
      </c>
      <c r="V17" s="54">
        <v>25</v>
      </c>
      <c r="W17" s="54">
        <v>43</v>
      </c>
      <c r="X17" s="54">
        <v>0</v>
      </c>
      <c r="Y17" s="54">
        <v>0</v>
      </c>
      <c r="Z17" s="54">
        <v>0</v>
      </c>
      <c r="AA17" s="54">
        <v>0</v>
      </c>
      <c r="AB17" s="54">
        <v>0</v>
      </c>
      <c r="AC17" s="54">
        <v>0</v>
      </c>
      <c r="AD17" s="54">
        <v>0</v>
      </c>
      <c r="AE17" s="54">
        <v>0</v>
      </c>
      <c r="AF17" s="54">
        <v>0</v>
      </c>
      <c r="AG17" s="54">
        <v>0</v>
      </c>
      <c r="AH17" s="54">
        <v>0</v>
      </c>
      <c r="AI17" s="54">
        <v>0</v>
      </c>
      <c r="AJ17" s="54">
        <v>0</v>
      </c>
      <c r="AK17" s="54">
        <v>0</v>
      </c>
      <c r="AL17" s="54">
        <v>3</v>
      </c>
      <c r="AM17" s="54">
        <v>3</v>
      </c>
      <c r="AN17" s="54">
        <v>0</v>
      </c>
      <c r="AO17" s="54">
        <v>1</v>
      </c>
      <c r="AP17" s="54">
        <v>3</v>
      </c>
      <c r="AQ17" s="54">
        <v>3</v>
      </c>
      <c r="AR17" s="54">
        <v>0</v>
      </c>
      <c r="AS17" s="54">
        <v>1</v>
      </c>
      <c r="AT17" s="54">
        <v>0</v>
      </c>
      <c r="AU17" s="54">
        <v>0</v>
      </c>
      <c r="AV17" s="54">
        <v>3</v>
      </c>
      <c r="AW17" s="54">
        <v>3</v>
      </c>
      <c r="AX17" s="54">
        <v>1</v>
      </c>
      <c r="AY17" s="54">
        <v>0</v>
      </c>
      <c r="AZ17" s="54">
        <v>3</v>
      </c>
      <c r="BA17" s="54">
        <v>3</v>
      </c>
      <c r="BB17" s="54">
        <v>1</v>
      </c>
      <c r="BC17" s="54">
        <v>1</v>
      </c>
      <c r="BD17" s="54">
        <v>1</v>
      </c>
      <c r="BE17" s="54">
        <v>1</v>
      </c>
      <c r="BF17" s="54">
        <v>1</v>
      </c>
      <c r="BG17" s="54">
        <v>0</v>
      </c>
      <c r="BH17" s="54">
        <v>1</v>
      </c>
      <c r="BI17" s="54">
        <v>0</v>
      </c>
      <c r="BJ17" s="54">
        <v>0</v>
      </c>
      <c r="BK17" s="54">
        <v>0</v>
      </c>
      <c r="BL17" s="54">
        <v>0</v>
      </c>
      <c r="BM17" s="54">
        <v>0</v>
      </c>
      <c r="BN17" s="54">
        <v>0</v>
      </c>
      <c r="BO17" s="54">
        <v>0</v>
      </c>
      <c r="BP17" s="54">
        <v>0</v>
      </c>
      <c r="BQ17" s="54">
        <v>0</v>
      </c>
      <c r="BR17" s="54">
        <v>0</v>
      </c>
      <c r="BS17" s="54">
        <v>0</v>
      </c>
      <c r="BT17" s="54">
        <v>0</v>
      </c>
      <c r="BU17" s="54">
        <v>0</v>
      </c>
      <c r="BV17" s="54">
        <v>0</v>
      </c>
      <c r="BW17" s="54">
        <v>0</v>
      </c>
      <c r="BX17" s="54">
        <v>0</v>
      </c>
      <c r="BY17" s="54">
        <v>0</v>
      </c>
      <c r="BZ17" s="54">
        <v>0</v>
      </c>
      <c r="CA17" s="54">
        <v>0</v>
      </c>
      <c r="CB17" s="54">
        <v>0</v>
      </c>
      <c r="CC17" s="54">
        <v>0</v>
      </c>
      <c r="CD17" s="54">
        <v>0</v>
      </c>
      <c r="CE17" s="54">
        <v>0</v>
      </c>
      <c r="CF17" s="54">
        <v>0</v>
      </c>
      <c r="CG17" s="54">
        <v>0</v>
      </c>
      <c r="CH17" s="54">
        <v>0</v>
      </c>
      <c r="CI17" s="54">
        <v>0</v>
      </c>
      <c r="CJ17" s="54">
        <v>0</v>
      </c>
      <c r="CK17" s="54">
        <v>0</v>
      </c>
      <c r="CL17" s="54">
        <v>0</v>
      </c>
      <c r="CM17" s="54">
        <v>0</v>
      </c>
      <c r="CN17" s="54">
        <v>0</v>
      </c>
      <c r="CO17" s="54">
        <v>0</v>
      </c>
      <c r="CP17" s="54">
        <v>0</v>
      </c>
      <c r="CQ17" s="54">
        <v>0</v>
      </c>
      <c r="CR17" s="54">
        <v>0</v>
      </c>
      <c r="CS17" s="54">
        <v>0</v>
      </c>
      <c r="CT17" s="54">
        <v>0</v>
      </c>
      <c r="CU17" s="54">
        <v>0</v>
      </c>
      <c r="CV17" s="54">
        <v>0</v>
      </c>
      <c r="CW17" s="54">
        <v>0</v>
      </c>
      <c r="CX17" s="54">
        <v>0</v>
      </c>
      <c r="CY17" s="54">
        <v>0</v>
      </c>
      <c r="CZ17" s="54">
        <v>0</v>
      </c>
      <c r="DA17" s="54">
        <v>0</v>
      </c>
      <c r="DB17" s="54">
        <v>301</v>
      </c>
      <c r="DC17" s="54">
        <v>301</v>
      </c>
      <c r="DD17" s="54">
        <v>0</v>
      </c>
      <c r="DE17" s="54">
        <v>88</v>
      </c>
      <c r="DF17" s="54">
        <v>1</v>
      </c>
      <c r="DG17" s="54">
        <v>1</v>
      </c>
      <c r="DH17" s="54">
        <v>1</v>
      </c>
      <c r="DI17" s="54" t="s">
        <v>672</v>
      </c>
      <c r="DJ17" s="54">
        <v>1</v>
      </c>
      <c r="DK17" s="54" t="s">
        <v>672</v>
      </c>
      <c r="DL17" s="54">
        <v>0</v>
      </c>
      <c r="DM17" s="54">
        <v>0</v>
      </c>
      <c r="DN17" s="54">
        <v>1</v>
      </c>
      <c r="DO17" s="54" t="s">
        <v>673</v>
      </c>
      <c r="DP17" s="54">
        <v>0</v>
      </c>
      <c r="DQ17" s="54">
        <v>1</v>
      </c>
      <c r="DR17" s="54">
        <v>0</v>
      </c>
      <c r="DS17" s="54">
        <v>1</v>
      </c>
      <c r="DT17" s="54" t="s">
        <v>674</v>
      </c>
      <c r="DU17" s="54">
        <v>1</v>
      </c>
      <c r="DV17" s="54">
        <v>0</v>
      </c>
      <c r="DW17" s="54">
        <v>0</v>
      </c>
      <c r="DX17" s="54">
        <v>0</v>
      </c>
      <c r="DY17" s="54">
        <v>0</v>
      </c>
      <c r="DZ17" s="54">
        <v>0</v>
      </c>
      <c r="EA17" s="54">
        <v>0</v>
      </c>
      <c r="EB17" s="54">
        <v>0</v>
      </c>
      <c r="EC17" s="54">
        <v>0</v>
      </c>
      <c r="ED17" s="54">
        <v>0</v>
      </c>
      <c r="EE17" s="54">
        <v>0</v>
      </c>
      <c r="EF17" s="54">
        <v>0</v>
      </c>
      <c r="EG17" s="54">
        <v>0</v>
      </c>
      <c r="EH17" s="54">
        <v>0</v>
      </c>
      <c r="EI17" s="54">
        <v>0</v>
      </c>
      <c r="EJ17" s="54">
        <v>0</v>
      </c>
      <c r="EK17" s="54">
        <v>0</v>
      </c>
      <c r="EL17" s="54">
        <v>0</v>
      </c>
      <c r="EM17" s="54">
        <v>0</v>
      </c>
      <c r="EN17" s="54">
        <v>0</v>
      </c>
      <c r="EO17" s="54">
        <v>0</v>
      </c>
      <c r="EP17" s="54">
        <v>0</v>
      </c>
      <c r="EQ17" s="54">
        <v>0</v>
      </c>
      <c r="ER17" s="54">
        <v>0</v>
      </c>
      <c r="ES17" s="54">
        <v>0</v>
      </c>
      <c r="ET17" s="54">
        <v>0</v>
      </c>
      <c r="EU17" s="54">
        <v>0</v>
      </c>
      <c r="EV17" s="54">
        <v>0</v>
      </c>
      <c r="EW17" s="54">
        <v>0</v>
      </c>
      <c r="EX17" s="54">
        <v>0</v>
      </c>
      <c r="EY17" s="54">
        <v>0</v>
      </c>
      <c r="EZ17" s="54">
        <v>0</v>
      </c>
      <c r="FA17" s="54">
        <v>0</v>
      </c>
      <c r="FB17" s="54">
        <v>0</v>
      </c>
      <c r="FC17" s="54">
        <v>0</v>
      </c>
      <c r="FD17" s="54">
        <v>0</v>
      </c>
      <c r="FE17" s="54">
        <v>0</v>
      </c>
      <c r="FF17" s="54">
        <v>0</v>
      </c>
      <c r="FG17" s="54">
        <v>0</v>
      </c>
      <c r="FH17" s="54">
        <v>0</v>
      </c>
      <c r="FI17" s="54">
        <v>0</v>
      </c>
      <c r="FJ17" s="54">
        <v>0</v>
      </c>
      <c r="FK17" s="54">
        <v>0</v>
      </c>
      <c r="FL17" s="54" t="s">
        <v>675</v>
      </c>
      <c r="FM17" s="54">
        <v>0</v>
      </c>
      <c r="FN17" s="54">
        <v>0</v>
      </c>
      <c r="FO17" s="54">
        <v>0</v>
      </c>
      <c r="FP17" s="54">
        <v>0</v>
      </c>
      <c r="FQ17" s="54">
        <v>0</v>
      </c>
      <c r="FR17" s="54">
        <v>18</v>
      </c>
      <c r="FS17" s="54">
        <v>18</v>
      </c>
      <c r="FT17" s="54">
        <v>0</v>
      </c>
      <c r="FU17" s="54">
        <v>0</v>
      </c>
      <c r="FV17" s="54">
        <v>0</v>
      </c>
      <c r="FW17" s="54">
        <v>0</v>
      </c>
      <c r="FX17" s="54">
        <v>0</v>
      </c>
      <c r="FY17" s="54">
        <v>0</v>
      </c>
      <c r="FZ17" s="54">
        <v>0</v>
      </c>
      <c r="GA17" s="54">
        <v>0</v>
      </c>
      <c r="GB17" s="54">
        <v>0</v>
      </c>
      <c r="GC17" s="54">
        <v>0</v>
      </c>
      <c r="GD17" s="54">
        <v>0</v>
      </c>
      <c r="GE17" s="54">
        <v>0</v>
      </c>
      <c r="GF17" s="54">
        <v>0</v>
      </c>
      <c r="GG17" s="54">
        <v>0</v>
      </c>
      <c r="GH17" s="54">
        <v>0</v>
      </c>
      <c r="GI17" s="54">
        <v>0</v>
      </c>
      <c r="GJ17" s="54">
        <v>0</v>
      </c>
      <c r="GK17" s="54">
        <v>0</v>
      </c>
      <c r="GL17" s="54">
        <v>0</v>
      </c>
      <c r="GM17" s="54">
        <v>0</v>
      </c>
      <c r="GN17" s="54">
        <v>0</v>
      </c>
      <c r="GO17" s="54">
        <v>0</v>
      </c>
      <c r="GP17" s="54">
        <v>0</v>
      </c>
      <c r="GQ17" s="54">
        <v>0</v>
      </c>
      <c r="GR17" s="54">
        <v>0</v>
      </c>
      <c r="GS17" s="54">
        <v>0</v>
      </c>
      <c r="GT17" s="54">
        <v>0</v>
      </c>
      <c r="GU17" s="54">
        <v>0</v>
      </c>
      <c r="GV17" s="54">
        <v>0</v>
      </c>
      <c r="GW17" s="54">
        <v>0</v>
      </c>
      <c r="GX17" s="54">
        <v>0</v>
      </c>
      <c r="GY17" s="54">
        <v>0</v>
      </c>
      <c r="GZ17" s="54">
        <v>0</v>
      </c>
      <c r="HA17" s="54">
        <v>0</v>
      </c>
      <c r="HB17" s="54">
        <v>0</v>
      </c>
      <c r="HC17" s="54">
        <v>0</v>
      </c>
      <c r="HD17" s="54">
        <v>0</v>
      </c>
      <c r="HE17" s="54">
        <v>0</v>
      </c>
      <c r="HF17" s="54">
        <v>0</v>
      </c>
      <c r="HG17" s="54">
        <v>0</v>
      </c>
      <c r="HH17" s="54">
        <v>0</v>
      </c>
      <c r="HI17" s="54">
        <v>0</v>
      </c>
      <c r="HJ17" s="54">
        <v>0</v>
      </c>
      <c r="HK17" s="54">
        <v>0</v>
      </c>
      <c r="HL17" s="54">
        <v>0</v>
      </c>
      <c r="HM17" s="54">
        <v>0</v>
      </c>
      <c r="HN17" s="54">
        <v>0</v>
      </c>
      <c r="HO17" s="54">
        <v>0</v>
      </c>
      <c r="HP17" s="54">
        <v>0</v>
      </c>
      <c r="HQ17" s="54">
        <v>0</v>
      </c>
      <c r="HR17" s="54">
        <v>0</v>
      </c>
      <c r="HS17" s="54">
        <v>0</v>
      </c>
      <c r="HT17" s="54">
        <v>0</v>
      </c>
      <c r="HU17" s="54">
        <v>0</v>
      </c>
      <c r="HV17" s="54">
        <v>0</v>
      </c>
      <c r="HW17" s="54">
        <v>0</v>
      </c>
      <c r="HX17" s="54">
        <v>0</v>
      </c>
      <c r="HY17" s="54">
        <v>0</v>
      </c>
      <c r="HZ17" s="54">
        <v>0</v>
      </c>
      <c r="IA17" s="54">
        <v>0</v>
      </c>
      <c r="IB17" s="54">
        <v>0</v>
      </c>
      <c r="IC17" s="54">
        <v>0</v>
      </c>
      <c r="ID17" s="54">
        <v>0</v>
      </c>
      <c r="IE17" s="54">
        <v>0</v>
      </c>
      <c r="IF17" s="54">
        <v>0</v>
      </c>
      <c r="IG17" s="54">
        <v>0</v>
      </c>
      <c r="IH17" s="54">
        <v>0</v>
      </c>
      <c r="II17" s="54">
        <v>0</v>
      </c>
      <c r="IJ17" s="54">
        <v>0</v>
      </c>
      <c r="IK17" s="54">
        <v>0</v>
      </c>
      <c r="IL17" s="54">
        <v>0</v>
      </c>
      <c r="IM17" s="54">
        <v>0</v>
      </c>
      <c r="IN17" s="54">
        <v>0</v>
      </c>
      <c r="IO17" s="54">
        <v>0</v>
      </c>
      <c r="IP17" s="54">
        <v>0</v>
      </c>
      <c r="IQ17" s="54">
        <v>0</v>
      </c>
      <c r="IR17" s="54">
        <v>0</v>
      </c>
      <c r="IS17" s="54">
        <v>0</v>
      </c>
      <c r="IT17" s="54">
        <v>0</v>
      </c>
      <c r="IU17" s="54">
        <v>0</v>
      </c>
    </row>
    <row r="18" spans="1:255" x14ac:dyDescent="0.25">
      <c r="A18" s="54">
        <v>1</v>
      </c>
      <c r="B18" t="s">
        <v>18</v>
      </c>
      <c r="C18" s="54">
        <v>117</v>
      </c>
      <c r="D18" t="s">
        <v>34</v>
      </c>
      <c r="E18" s="54">
        <v>14037</v>
      </c>
      <c r="F18" s="54">
        <v>0</v>
      </c>
      <c r="G18" s="54">
        <v>14037</v>
      </c>
      <c r="H18" s="54">
        <v>12164</v>
      </c>
      <c r="I18" s="54">
        <v>0</v>
      </c>
      <c r="J18" s="54">
        <v>12164</v>
      </c>
      <c r="K18" s="54">
        <v>25</v>
      </c>
      <c r="L18" s="54">
        <v>0</v>
      </c>
      <c r="M18" s="54">
        <v>25</v>
      </c>
      <c r="N18" s="54">
        <v>7653</v>
      </c>
      <c r="O18" s="54">
        <v>0</v>
      </c>
      <c r="P18" s="54">
        <v>7653</v>
      </c>
      <c r="Q18" s="54">
        <v>35</v>
      </c>
      <c r="R18" s="54">
        <v>35</v>
      </c>
      <c r="S18" s="54">
        <v>0</v>
      </c>
      <c r="T18" s="54">
        <v>0</v>
      </c>
      <c r="U18" s="54">
        <v>1</v>
      </c>
      <c r="V18" s="54">
        <v>35</v>
      </c>
      <c r="W18" s="54">
        <v>35</v>
      </c>
      <c r="X18" s="54">
        <v>14037</v>
      </c>
      <c r="Y18" s="54">
        <v>14037</v>
      </c>
      <c r="Z18" s="54">
        <v>0</v>
      </c>
      <c r="AA18" s="54">
        <v>0</v>
      </c>
      <c r="AB18" s="54">
        <v>0</v>
      </c>
      <c r="AC18" s="54">
        <v>0</v>
      </c>
      <c r="AD18" s="54">
        <v>28</v>
      </c>
      <c r="AE18" s="54">
        <v>28</v>
      </c>
      <c r="AF18" s="54">
        <v>28</v>
      </c>
      <c r="AG18" s="54">
        <v>28</v>
      </c>
      <c r="AH18" s="54">
        <v>0</v>
      </c>
      <c r="AI18" s="54">
        <v>0</v>
      </c>
      <c r="AJ18" s="54">
        <v>0</v>
      </c>
      <c r="AK18" s="54">
        <v>0</v>
      </c>
      <c r="AL18" s="54">
        <v>27</v>
      </c>
      <c r="AM18" s="54">
        <v>27</v>
      </c>
      <c r="AN18" s="54">
        <v>0</v>
      </c>
      <c r="AO18" s="54">
        <v>1</v>
      </c>
      <c r="AP18" s="54">
        <v>0</v>
      </c>
      <c r="AQ18" s="54">
        <v>0</v>
      </c>
      <c r="AR18" s="54">
        <v>0</v>
      </c>
      <c r="AS18" s="54">
        <v>0</v>
      </c>
      <c r="AT18" s="54">
        <v>14</v>
      </c>
      <c r="AU18" s="54">
        <v>14</v>
      </c>
      <c r="AV18" s="54">
        <v>5</v>
      </c>
      <c r="AW18" s="54">
        <v>5</v>
      </c>
      <c r="AX18" s="54">
        <v>1</v>
      </c>
      <c r="AY18" s="54">
        <v>0</v>
      </c>
      <c r="AZ18" s="54">
        <v>0</v>
      </c>
      <c r="BA18" s="54">
        <v>0</v>
      </c>
      <c r="BB18" s="54">
        <v>0</v>
      </c>
      <c r="BC18" s="54">
        <v>1</v>
      </c>
      <c r="BD18" s="54">
        <v>1</v>
      </c>
      <c r="BE18" s="54">
        <v>1</v>
      </c>
      <c r="BF18" s="54">
        <v>1</v>
      </c>
      <c r="BG18" s="54">
        <v>1</v>
      </c>
      <c r="BH18" s="54">
        <v>1</v>
      </c>
      <c r="BI18" s="54">
        <v>0</v>
      </c>
      <c r="BJ18" s="54">
        <v>0</v>
      </c>
      <c r="BK18" s="54">
        <v>0</v>
      </c>
      <c r="BL18" s="54">
        <v>0</v>
      </c>
      <c r="BM18" s="54">
        <v>0</v>
      </c>
      <c r="BN18" s="54">
        <v>0</v>
      </c>
      <c r="BO18" s="54">
        <v>0</v>
      </c>
      <c r="BP18" s="54">
        <v>0</v>
      </c>
      <c r="BQ18" s="54">
        <v>0</v>
      </c>
      <c r="BR18" s="54">
        <v>0</v>
      </c>
      <c r="BS18" s="54">
        <v>0</v>
      </c>
      <c r="BT18" s="54">
        <v>0</v>
      </c>
      <c r="BU18" s="54">
        <v>0</v>
      </c>
      <c r="BV18" s="54">
        <v>0</v>
      </c>
      <c r="BW18" s="54">
        <v>0</v>
      </c>
      <c r="BX18" s="54">
        <v>0</v>
      </c>
      <c r="BY18" s="54">
        <v>0</v>
      </c>
      <c r="BZ18" s="54">
        <v>0</v>
      </c>
      <c r="CA18" s="54">
        <v>0</v>
      </c>
      <c r="CB18" s="54">
        <v>0</v>
      </c>
      <c r="CC18" s="54">
        <v>0</v>
      </c>
      <c r="CD18" s="54">
        <v>0</v>
      </c>
      <c r="CE18" s="54">
        <v>0</v>
      </c>
      <c r="CF18" s="54">
        <v>0</v>
      </c>
      <c r="CG18" s="54">
        <v>0</v>
      </c>
      <c r="CH18" s="54">
        <v>0</v>
      </c>
      <c r="CI18" s="54">
        <v>0</v>
      </c>
      <c r="CJ18" s="54">
        <v>0</v>
      </c>
      <c r="CK18" s="54">
        <v>0</v>
      </c>
      <c r="CL18" s="54">
        <v>0</v>
      </c>
      <c r="CM18" s="54">
        <v>0</v>
      </c>
      <c r="CN18" s="54">
        <v>0</v>
      </c>
      <c r="CO18" s="54">
        <v>0</v>
      </c>
      <c r="CP18" s="54">
        <v>0</v>
      </c>
      <c r="CQ18" s="54">
        <v>0</v>
      </c>
      <c r="CR18" s="54">
        <v>0</v>
      </c>
      <c r="CS18" s="54">
        <v>0</v>
      </c>
      <c r="CT18" s="54">
        <v>0</v>
      </c>
      <c r="CU18" s="54">
        <v>0</v>
      </c>
      <c r="CV18" s="54">
        <v>0</v>
      </c>
      <c r="CW18" s="54">
        <v>0</v>
      </c>
      <c r="CX18" s="54">
        <v>0</v>
      </c>
      <c r="CY18" s="54">
        <v>0</v>
      </c>
      <c r="CZ18" s="54">
        <v>0</v>
      </c>
      <c r="DA18" s="54">
        <v>0</v>
      </c>
      <c r="DB18" s="54">
        <v>3</v>
      </c>
      <c r="DC18" s="54">
        <v>3</v>
      </c>
      <c r="DD18" s="54">
        <v>3</v>
      </c>
      <c r="DE18" s="54">
        <v>3</v>
      </c>
      <c r="DF18" s="54">
        <v>1</v>
      </c>
      <c r="DG18" s="54">
        <v>3</v>
      </c>
      <c r="DH18" s="54">
        <v>0</v>
      </c>
      <c r="DI18" s="54" t="s">
        <v>676</v>
      </c>
      <c r="DJ18" s="54">
        <v>1</v>
      </c>
      <c r="DK18" s="54" t="s">
        <v>677</v>
      </c>
      <c r="DL18" s="54" t="s">
        <v>677</v>
      </c>
      <c r="DM18" s="54">
        <v>1</v>
      </c>
      <c r="DN18" s="54">
        <v>1</v>
      </c>
      <c r="DO18" s="54" t="s">
        <v>678</v>
      </c>
      <c r="DP18" s="54">
        <v>0</v>
      </c>
      <c r="DQ18" s="54">
        <v>1</v>
      </c>
      <c r="DR18" s="54">
        <v>0</v>
      </c>
      <c r="DS18" s="54">
        <v>1</v>
      </c>
      <c r="DT18" s="54" t="s">
        <v>679</v>
      </c>
      <c r="DU18" s="54">
        <v>1</v>
      </c>
      <c r="DV18" s="54">
        <v>1</v>
      </c>
      <c r="DW18" s="54">
        <v>1</v>
      </c>
      <c r="DX18" s="54">
        <v>1</v>
      </c>
      <c r="DY18" s="54">
        <v>1</v>
      </c>
      <c r="DZ18" s="54">
        <v>0</v>
      </c>
      <c r="EA18" s="54">
        <v>1</v>
      </c>
      <c r="EB18" s="54">
        <v>1</v>
      </c>
      <c r="EC18" s="54">
        <v>0</v>
      </c>
      <c r="ED18" s="54">
        <v>0</v>
      </c>
      <c r="EE18" s="54">
        <v>0</v>
      </c>
      <c r="EF18" s="54">
        <v>0</v>
      </c>
      <c r="EG18" s="54">
        <v>0</v>
      </c>
      <c r="EH18" s="54">
        <v>0</v>
      </c>
      <c r="EI18" s="54">
        <v>0</v>
      </c>
      <c r="EJ18" s="54">
        <v>0</v>
      </c>
      <c r="EK18" s="54">
        <v>0</v>
      </c>
      <c r="EL18" s="54">
        <v>0</v>
      </c>
      <c r="EM18" s="54">
        <v>0</v>
      </c>
      <c r="EN18" s="54">
        <v>0</v>
      </c>
      <c r="EO18" s="54">
        <v>0</v>
      </c>
      <c r="EP18" s="54">
        <v>0</v>
      </c>
      <c r="EQ18" s="54">
        <v>0</v>
      </c>
      <c r="ER18" s="54">
        <v>0</v>
      </c>
      <c r="ES18" s="54">
        <v>0</v>
      </c>
      <c r="ET18" s="54">
        <v>0</v>
      </c>
      <c r="EU18" s="54">
        <v>0</v>
      </c>
      <c r="EV18" s="54">
        <v>0</v>
      </c>
      <c r="EW18" s="54">
        <v>0</v>
      </c>
      <c r="EX18" s="54">
        <v>0</v>
      </c>
      <c r="EY18" s="54">
        <v>0</v>
      </c>
      <c r="EZ18" s="54">
        <v>0</v>
      </c>
      <c r="FA18" s="54">
        <v>0</v>
      </c>
      <c r="FB18" s="54">
        <v>0</v>
      </c>
      <c r="FC18" s="54">
        <v>0</v>
      </c>
      <c r="FD18" s="54">
        <v>0</v>
      </c>
      <c r="FE18" s="54">
        <v>0</v>
      </c>
      <c r="FF18" s="54">
        <v>0</v>
      </c>
      <c r="FG18" s="54">
        <v>0</v>
      </c>
      <c r="FH18" s="54">
        <v>0</v>
      </c>
      <c r="FI18" s="54">
        <v>0</v>
      </c>
      <c r="FJ18" s="54">
        <v>0</v>
      </c>
      <c r="FK18" s="54">
        <v>0</v>
      </c>
      <c r="FL18" s="54" t="s">
        <v>680</v>
      </c>
      <c r="FM18" s="54">
        <v>0</v>
      </c>
      <c r="FN18" s="54">
        <v>0</v>
      </c>
      <c r="FO18" s="54">
        <v>0</v>
      </c>
      <c r="FP18" s="54">
        <v>0</v>
      </c>
      <c r="FQ18" s="54">
        <v>0</v>
      </c>
      <c r="FR18" s="54">
        <v>0</v>
      </c>
      <c r="FS18" s="54">
        <v>0</v>
      </c>
      <c r="FT18" s="54">
        <v>0</v>
      </c>
      <c r="FU18" s="54">
        <v>0</v>
      </c>
      <c r="FV18" s="54">
        <v>0</v>
      </c>
      <c r="FW18" s="54">
        <v>0</v>
      </c>
      <c r="FX18" s="54">
        <v>0</v>
      </c>
      <c r="FY18" s="54">
        <v>0</v>
      </c>
      <c r="FZ18" s="54">
        <v>0</v>
      </c>
      <c r="GA18" s="54">
        <v>0</v>
      </c>
      <c r="GB18" s="54">
        <v>0</v>
      </c>
      <c r="GC18" s="54">
        <v>0</v>
      </c>
      <c r="GD18" s="54">
        <v>0</v>
      </c>
      <c r="GE18" s="54">
        <v>0</v>
      </c>
      <c r="GF18" s="54">
        <v>0</v>
      </c>
      <c r="GG18" s="54">
        <v>0</v>
      </c>
      <c r="GH18" s="54">
        <v>0</v>
      </c>
      <c r="GI18" s="54">
        <v>0</v>
      </c>
      <c r="GJ18" s="54">
        <v>0</v>
      </c>
      <c r="GK18" s="54">
        <v>0</v>
      </c>
      <c r="GL18" s="54">
        <v>0</v>
      </c>
      <c r="GM18" s="54">
        <v>0</v>
      </c>
      <c r="GN18" s="54">
        <v>0</v>
      </c>
      <c r="GO18" s="54">
        <v>0</v>
      </c>
      <c r="GP18" s="54">
        <v>0</v>
      </c>
      <c r="GQ18" s="54">
        <v>0</v>
      </c>
      <c r="GR18" s="54">
        <v>0</v>
      </c>
      <c r="GS18" s="54">
        <v>0</v>
      </c>
      <c r="GT18" s="54">
        <v>0</v>
      </c>
      <c r="GU18" s="54">
        <v>0</v>
      </c>
      <c r="GV18" s="54">
        <v>0</v>
      </c>
      <c r="GW18" s="54">
        <v>0</v>
      </c>
      <c r="GX18" s="54">
        <v>0</v>
      </c>
      <c r="GY18" s="54">
        <v>0</v>
      </c>
      <c r="GZ18" s="54">
        <v>0</v>
      </c>
      <c r="HA18" s="54">
        <v>0</v>
      </c>
      <c r="HB18" s="54">
        <v>0</v>
      </c>
      <c r="HC18" s="54">
        <v>0</v>
      </c>
      <c r="HD18" s="54">
        <v>0</v>
      </c>
      <c r="HE18" s="54">
        <v>0</v>
      </c>
      <c r="HF18" s="54">
        <v>0</v>
      </c>
      <c r="HG18" s="54">
        <v>0</v>
      </c>
      <c r="HH18" s="54">
        <v>0</v>
      </c>
      <c r="HI18" s="54">
        <v>0</v>
      </c>
      <c r="HJ18" s="54">
        <v>0</v>
      </c>
      <c r="HK18" s="54">
        <v>0</v>
      </c>
      <c r="HL18" s="54">
        <v>0</v>
      </c>
      <c r="HM18" s="54">
        <v>0</v>
      </c>
      <c r="HN18" s="54">
        <v>0</v>
      </c>
      <c r="HO18" s="54">
        <v>0</v>
      </c>
      <c r="HP18" s="54">
        <v>0</v>
      </c>
      <c r="HQ18" s="54">
        <v>0</v>
      </c>
      <c r="HR18" s="54">
        <v>0</v>
      </c>
      <c r="HS18" s="54">
        <v>0</v>
      </c>
      <c r="HT18" s="54">
        <v>0</v>
      </c>
      <c r="HU18" s="54">
        <v>0</v>
      </c>
      <c r="HV18" s="54">
        <v>0</v>
      </c>
      <c r="HW18" s="54">
        <v>0</v>
      </c>
      <c r="HX18" s="54">
        <v>0</v>
      </c>
      <c r="HY18" s="54">
        <v>0</v>
      </c>
      <c r="HZ18" s="54">
        <v>0</v>
      </c>
      <c r="IA18" s="54">
        <v>0</v>
      </c>
      <c r="IB18" s="54">
        <v>0</v>
      </c>
      <c r="IC18" s="54">
        <v>0</v>
      </c>
      <c r="ID18" s="54">
        <v>0</v>
      </c>
      <c r="IE18" s="54">
        <v>0</v>
      </c>
      <c r="IF18" s="54">
        <v>0</v>
      </c>
      <c r="IG18" s="54">
        <v>0</v>
      </c>
      <c r="IH18" s="54">
        <v>0</v>
      </c>
      <c r="II18" s="54">
        <v>0</v>
      </c>
      <c r="IJ18" s="54">
        <v>0</v>
      </c>
      <c r="IK18" s="54">
        <v>0</v>
      </c>
      <c r="IL18" s="54">
        <v>0</v>
      </c>
      <c r="IM18" s="54">
        <v>0</v>
      </c>
      <c r="IN18" s="54">
        <v>0</v>
      </c>
      <c r="IO18" s="54">
        <v>0</v>
      </c>
      <c r="IP18" s="54">
        <v>0</v>
      </c>
      <c r="IQ18" s="54">
        <v>0</v>
      </c>
      <c r="IR18" s="54">
        <v>0</v>
      </c>
      <c r="IS18" s="54">
        <v>0</v>
      </c>
      <c r="IT18" s="54">
        <v>0</v>
      </c>
      <c r="IU18" s="54">
        <v>0</v>
      </c>
    </row>
    <row r="19" spans="1:255" x14ac:dyDescent="0.25">
      <c r="A19" s="54">
        <v>2</v>
      </c>
      <c r="B19" t="s">
        <v>35</v>
      </c>
      <c r="C19" s="54">
        <v>201</v>
      </c>
      <c r="D19" t="s">
        <v>36</v>
      </c>
      <c r="E19" s="54">
        <v>212</v>
      </c>
      <c r="F19" s="54">
        <v>36</v>
      </c>
      <c r="G19" s="54">
        <v>248</v>
      </c>
      <c r="H19" s="54">
        <v>183</v>
      </c>
      <c r="I19" s="54">
        <v>9</v>
      </c>
      <c r="J19" s="54">
        <v>192</v>
      </c>
      <c r="K19" s="54">
        <v>1</v>
      </c>
      <c r="L19" s="54">
        <v>0</v>
      </c>
      <c r="M19" s="54">
        <v>1</v>
      </c>
      <c r="N19" s="54">
        <v>0</v>
      </c>
      <c r="O19" s="54">
        <v>0</v>
      </c>
      <c r="P19" s="54">
        <v>0</v>
      </c>
      <c r="Q19" s="54">
        <v>7</v>
      </c>
      <c r="R19" s="54">
        <v>46</v>
      </c>
      <c r="S19" s="54">
        <v>1</v>
      </c>
      <c r="T19" s="54">
        <v>1</v>
      </c>
      <c r="U19" s="54">
        <v>1</v>
      </c>
      <c r="V19" s="54">
        <v>3</v>
      </c>
      <c r="W19" s="54">
        <v>11</v>
      </c>
      <c r="X19" s="54">
        <v>4725</v>
      </c>
      <c r="Y19" s="54">
        <v>6479</v>
      </c>
      <c r="Z19" s="54">
        <v>0</v>
      </c>
      <c r="AA19" s="54">
        <v>0</v>
      </c>
      <c r="AB19" s="54">
        <v>0</v>
      </c>
      <c r="AC19" s="54">
        <v>0</v>
      </c>
      <c r="AD19" s="54">
        <v>0</v>
      </c>
      <c r="AE19" s="54">
        <v>0</v>
      </c>
      <c r="AF19" s="54">
        <v>0</v>
      </c>
      <c r="AG19" s="54">
        <v>0</v>
      </c>
      <c r="AH19" s="54">
        <v>0</v>
      </c>
      <c r="AI19" s="54">
        <v>0</v>
      </c>
      <c r="AJ19" s="54">
        <v>0</v>
      </c>
      <c r="AK19" s="54">
        <v>0</v>
      </c>
      <c r="AL19" s="54">
        <v>0</v>
      </c>
      <c r="AM19" s="54">
        <v>0</v>
      </c>
      <c r="AN19" s="54">
        <v>0</v>
      </c>
      <c r="AO19" s="54">
        <v>0</v>
      </c>
      <c r="AP19" s="54">
        <v>0</v>
      </c>
      <c r="AQ19" s="54">
        <v>0</v>
      </c>
      <c r="AR19" s="54">
        <v>0</v>
      </c>
      <c r="AS19" s="54">
        <v>0</v>
      </c>
      <c r="AT19" s="54">
        <v>0</v>
      </c>
      <c r="AU19" s="54">
        <v>0</v>
      </c>
      <c r="AV19" s="54">
        <v>0</v>
      </c>
      <c r="AW19" s="54">
        <v>1</v>
      </c>
      <c r="AX19" s="54">
        <v>0</v>
      </c>
      <c r="AY19" s="54">
        <v>1</v>
      </c>
      <c r="AZ19" s="54">
        <v>0</v>
      </c>
      <c r="BA19" s="54">
        <v>1</v>
      </c>
      <c r="BB19" s="54">
        <v>0</v>
      </c>
      <c r="BC19" s="54">
        <v>0</v>
      </c>
      <c r="BD19" s="54">
        <v>0</v>
      </c>
      <c r="BE19" s="54">
        <v>0</v>
      </c>
      <c r="BF19" s="54">
        <v>0</v>
      </c>
      <c r="BG19" s="54">
        <v>0</v>
      </c>
      <c r="BH19" s="54">
        <v>0</v>
      </c>
      <c r="BI19" s="54">
        <v>0</v>
      </c>
      <c r="BJ19" s="54">
        <v>0</v>
      </c>
      <c r="BK19" s="54">
        <v>0</v>
      </c>
      <c r="BL19" s="54">
        <v>0</v>
      </c>
      <c r="BM19" s="54">
        <v>0</v>
      </c>
      <c r="BN19" s="54">
        <v>0</v>
      </c>
      <c r="BO19" s="54">
        <v>0</v>
      </c>
      <c r="BP19" s="54">
        <v>0</v>
      </c>
      <c r="BQ19" s="54">
        <v>0</v>
      </c>
      <c r="BR19" s="54">
        <v>0</v>
      </c>
      <c r="BS19" s="54">
        <v>0</v>
      </c>
      <c r="BT19" s="54">
        <v>0</v>
      </c>
      <c r="BU19" s="54">
        <v>0</v>
      </c>
      <c r="BV19" s="54">
        <v>0</v>
      </c>
      <c r="BW19" s="54">
        <v>0</v>
      </c>
      <c r="BX19" s="54">
        <v>0</v>
      </c>
      <c r="BY19" s="54">
        <v>0</v>
      </c>
      <c r="BZ19" s="54">
        <v>0</v>
      </c>
      <c r="CA19" s="54">
        <v>0</v>
      </c>
      <c r="CB19" s="54">
        <v>0</v>
      </c>
      <c r="CC19" s="54">
        <v>0</v>
      </c>
      <c r="CD19" s="54">
        <v>0</v>
      </c>
      <c r="CE19" s="54">
        <v>0</v>
      </c>
      <c r="CF19" s="54">
        <v>0</v>
      </c>
      <c r="CG19" s="54">
        <v>0</v>
      </c>
      <c r="CH19" s="54">
        <v>0</v>
      </c>
      <c r="CI19" s="54">
        <v>0</v>
      </c>
      <c r="CJ19" s="54">
        <v>0</v>
      </c>
      <c r="CK19" s="54">
        <v>0</v>
      </c>
      <c r="CL19" s="54">
        <v>0</v>
      </c>
      <c r="CM19" s="54">
        <v>0</v>
      </c>
      <c r="CN19" s="54">
        <v>0</v>
      </c>
      <c r="CO19" s="54">
        <v>0</v>
      </c>
      <c r="CP19" s="54">
        <v>0</v>
      </c>
      <c r="CQ19" s="54">
        <v>0</v>
      </c>
      <c r="CR19" s="54">
        <v>0</v>
      </c>
      <c r="CS19" s="54">
        <v>0</v>
      </c>
      <c r="CT19" s="54">
        <v>0</v>
      </c>
      <c r="CU19" s="54">
        <v>0</v>
      </c>
      <c r="CV19" s="54">
        <v>0</v>
      </c>
      <c r="CW19" s="54">
        <v>0</v>
      </c>
      <c r="CX19" s="54">
        <v>0</v>
      </c>
      <c r="CY19" s="54">
        <v>0</v>
      </c>
      <c r="CZ19" s="54">
        <v>0</v>
      </c>
      <c r="DA19" s="54">
        <v>0</v>
      </c>
      <c r="DB19" s="54">
        <v>2</v>
      </c>
      <c r="DC19" s="54">
        <v>2</v>
      </c>
      <c r="DD19" s="54">
        <v>2</v>
      </c>
      <c r="DE19" s="54">
        <v>2</v>
      </c>
      <c r="DF19" s="54">
        <v>1</v>
      </c>
      <c r="DG19" s="54">
        <v>0</v>
      </c>
      <c r="DH19" s="54">
        <v>0</v>
      </c>
      <c r="DI19" s="54">
        <v>0</v>
      </c>
      <c r="DJ19" s="54">
        <v>0</v>
      </c>
      <c r="DK19" s="54">
        <v>0</v>
      </c>
      <c r="DL19" s="54">
        <v>0</v>
      </c>
      <c r="DM19" s="54">
        <v>0</v>
      </c>
      <c r="DN19" s="54">
        <v>0</v>
      </c>
      <c r="DO19" s="54">
        <v>0</v>
      </c>
      <c r="DP19" s="54">
        <v>0</v>
      </c>
      <c r="DQ19" s="54">
        <v>0</v>
      </c>
      <c r="DR19" s="54">
        <v>0</v>
      </c>
      <c r="DS19" s="54">
        <v>0</v>
      </c>
      <c r="DT19" s="54">
        <v>0</v>
      </c>
      <c r="DU19" s="54">
        <v>0</v>
      </c>
      <c r="DV19" s="54">
        <v>0</v>
      </c>
      <c r="DW19" s="54">
        <v>0</v>
      </c>
      <c r="DX19" s="54">
        <v>0</v>
      </c>
      <c r="DY19" s="54">
        <v>0</v>
      </c>
      <c r="DZ19" s="54">
        <v>0</v>
      </c>
      <c r="EA19" s="54">
        <v>0</v>
      </c>
      <c r="EB19" s="54">
        <v>0</v>
      </c>
      <c r="EC19" s="54">
        <v>0</v>
      </c>
      <c r="ED19" s="54">
        <v>0</v>
      </c>
      <c r="EE19" s="54">
        <v>0</v>
      </c>
      <c r="EF19" s="54">
        <v>0</v>
      </c>
      <c r="EG19" s="54">
        <v>0</v>
      </c>
      <c r="EH19" s="54">
        <v>0</v>
      </c>
      <c r="EI19" s="54">
        <v>0</v>
      </c>
      <c r="EJ19" s="54">
        <v>0</v>
      </c>
      <c r="EK19" s="54">
        <v>0</v>
      </c>
      <c r="EL19" s="54">
        <v>0</v>
      </c>
      <c r="EM19" s="54">
        <v>0</v>
      </c>
      <c r="EN19" s="54">
        <v>0</v>
      </c>
      <c r="EO19" s="54">
        <v>0</v>
      </c>
      <c r="EP19" s="54">
        <v>0</v>
      </c>
      <c r="EQ19" s="54">
        <v>0</v>
      </c>
      <c r="ER19" s="54">
        <v>0</v>
      </c>
      <c r="ES19" s="54">
        <v>0</v>
      </c>
      <c r="ET19" s="54">
        <v>0</v>
      </c>
      <c r="EU19" s="54">
        <v>0</v>
      </c>
      <c r="EV19" s="54">
        <v>0</v>
      </c>
      <c r="EW19" s="54">
        <v>0</v>
      </c>
      <c r="EX19" s="54">
        <v>0</v>
      </c>
      <c r="EY19" s="54">
        <v>0</v>
      </c>
      <c r="EZ19" s="54">
        <v>0</v>
      </c>
      <c r="FA19" s="54">
        <v>0</v>
      </c>
      <c r="FB19" s="54">
        <v>0</v>
      </c>
      <c r="FC19" s="54">
        <v>0</v>
      </c>
      <c r="FD19" s="54">
        <v>0</v>
      </c>
      <c r="FE19" s="54">
        <v>0</v>
      </c>
      <c r="FF19" s="54">
        <v>0</v>
      </c>
      <c r="FG19" s="54">
        <v>0</v>
      </c>
      <c r="FH19" s="54">
        <v>0</v>
      </c>
      <c r="FI19" s="54">
        <v>0</v>
      </c>
      <c r="FJ19" s="54">
        <v>0</v>
      </c>
      <c r="FK19" s="54">
        <v>0</v>
      </c>
      <c r="FL19" s="54">
        <v>0</v>
      </c>
      <c r="FM19" s="54">
        <v>0</v>
      </c>
      <c r="FN19" s="54">
        <v>0</v>
      </c>
      <c r="FO19" s="54">
        <v>0</v>
      </c>
      <c r="FP19" s="54">
        <v>0</v>
      </c>
      <c r="FQ19" s="54">
        <v>0</v>
      </c>
      <c r="FR19" s="54">
        <v>16</v>
      </c>
      <c r="FS19" s="54">
        <v>8</v>
      </c>
      <c r="FT19" s="54">
        <v>1754</v>
      </c>
      <c r="FU19" s="54">
        <v>0</v>
      </c>
      <c r="FV19" s="54">
        <v>0</v>
      </c>
      <c r="FW19" s="54">
        <v>0</v>
      </c>
      <c r="FX19" s="54">
        <v>0</v>
      </c>
      <c r="FY19" s="54">
        <v>0</v>
      </c>
      <c r="FZ19" s="54">
        <v>0</v>
      </c>
      <c r="GA19" s="54">
        <v>0</v>
      </c>
      <c r="GB19" s="54">
        <v>0</v>
      </c>
      <c r="GC19" s="54">
        <v>1</v>
      </c>
      <c r="GD19" s="54">
        <v>1</v>
      </c>
      <c r="GE19" s="54">
        <v>1</v>
      </c>
      <c r="GF19" s="54">
        <v>0</v>
      </c>
      <c r="GG19" s="54">
        <v>0</v>
      </c>
      <c r="GH19" s="54">
        <v>0</v>
      </c>
      <c r="GI19" s="54">
        <v>0</v>
      </c>
      <c r="GJ19" s="54">
        <v>0</v>
      </c>
      <c r="GK19" s="54">
        <v>0</v>
      </c>
      <c r="GL19" s="54">
        <v>0</v>
      </c>
      <c r="GM19" s="54">
        <v>0</v>
      </c>
      <c r="GN19" s="54">
        <v>0</v>
      </c>
      <c r="GO19" s="54">
        <v>0</v>
      </c>
      <c r="GP19" s="54">
        <v>0</v>
      </c>
      <c r="GQ19" s="54">
        <v>0</v>
      </c>
      <c r="GR19" s="54">
        <v>0</v>
      </c>
      <c r="GS19" s="54">
        <v>0</v>
      </c>
      <c r="GT19" s="54">
        <v>0</v>
      </c>
      <c r="GU19" s="54">
        <v>0</v>
      </c>
      <c r="GV19" s="54">
        <v>0</v>
      </c>
      <c r="GW19" s="54">
        <v>0</v>
      </c>
      <c r="GX19" s="54">
        <v>0</v>
      </c>
      <c r="GY19" s="54">
        <v>0</v>
      </c>
      <c r="GZ19" s="54">
        <v>0</v>
      </c>
      <c r="HA19" s="54">
        <v>0</v>
      </c>
      <c r="HB19" s="54">
        <v>0</v>
      </c>
      <c r="HC19" s="54">
        <v>0</v>
      </c>
      <c r="HD19" s="54">
        <v>0</v>
      </c>
      <c r="HE19" s="54">
        <v>0</v>
      </c>
      <c r="HF19" s="54">
        <v>0</v>
      </c>
      <c r="HG19" s="54">
        <v>0</v>
      </c>
      <c r="HH19" s="54">
        <v>0</v>
      </c>
      <c r="HI19" s="54">
        <v>0</v>
      </c>
      <c r="HJ19" s="54">
        <v>0</v>
      </c>
      <c r="HK19" s="54">
        <v>0</v>
      </c>
      <c r="HL19" s="54">
        <v>0</v>
      </c>
      <c r="HM19" s="54">
        <v>0</v>
      </c>
      <c r="HN19" s="54">
        <v>0</v>
      </c>
      <c r="HO19" s="54">
        <v>0</v>
      </c>
      <c r="HP19" s="54">
        <v>0</v>
      </c>
      <c r="HQ19" s="54">
        <v>0</v>
      </c>
      <c r="HR19" s="54">
        <v>0</v>
      </c>
      <c r="HS19" s="54">
        <v>0</v>
      </c>
      <c r="HT19" s="54">
        <v>0</v>
      </c>
      <c r="HU19" s="54">
        <v>0</v>
      </c>
      <c r="HV19" s="54">
        <v>23</v>
      </c>
      <c r="HW19" s="54">
        <v>0</v>
      </c>
      <c r="HX19" s="54">
        <v>0</v>
      </c>
      <c r="HY19" s="54">
        <v>0</v>
      </c>
      <c r="HZ19" s="54">
        <v>0</v>
      </c>
      <c r="IA19" s="54">
        <v>0</v>
      </c>
      <c r="IB19" s="54">
        <v>0</v>
      </c>
      <c r="IC19" s="54">
        <v>0</v>
      </c>
      <c r="ID19" s="54">
        <v>0</v>
      </c>
      <c r="IE19" s="54">
        <v>0</v>
      </c>
      <c r="IF19" s="54">
        <v>0</v>
      </c>
      <c r="IG19" s="54">
        <v>0</v>
      </c>
      <c r="IH19" s="54">
        <v>0</v>
      </c>
      <c r="II19" s="54">
        <v>0</v>
      </c>
      <c r="IJ19" s="54">
        <v>0</v>
      </c>
      <c r="IK19" s="54">
        <v>0</v>
      </c>
      <c r="IL19" s="54">
        <v>0</v>
      </c>
      <c r="IM19" s="54">
        <v>0</v>
      </c>
      <c r="IN19" s="54">
        <v>0</v>
      </c>
      <c r="IO19" s="54">
        <v>0</v>
      </c>
      <c r="IP19" s="54">
        <v>0</v>
      </c>
      <c r="IQ19" s="54">
        <v>0</v>
      </c>
      <c r="IR19" s="54">
        <v>0</v>
      </c>
      <c r="IS19" s="54">
        <v>0</v>
      </c>
      <c r="IT19" s="54">
        <v>0</v>
      </c>
      <c r="IU19" s="54">
        <v>0</v>
      </c>
    </row>
    <row r="20" spans="1:255" x14ac:dyDescent="0.25">
      <c r="A20" s="54">
        <v>2</v>
      </c>
      <c r="B20" t="s">
        <v>35</v>
      </c>
      <c r="C20" s="54">
        <v>202</v>
      </c>
      <c r="D20" t="s">
        <v>37</v>
      </c>
      <c r="E20" s="54">
        <v>940</v>
      </c>
      <c r="F20" s="54">
        <v>126</v>
      </c>
      <c r="G20" s="54">
        <v>1066</v>
      </c>
      <c r="H20" s="54">
        <v>0</v>
      </c>
      <c r="I20" s="54">
        <v>0</v>
      </c>
      <c r="J20" s="54">
        <v>0</v>
      </c>
      <c r="K20" s="54">
        <v>0</v>
      </c>
      <c r="L20" s="54">
        <v>0</v>
      </c>
      <c r="M20" s="54">
        <v>0</v>
      </c>
      <c r="N20" s="54">
        <v>0</v>
      </c>
      <c r="O20" s="54">
        <v>0</v>
      </c>
      <c r="P20" s="54">
        <v>0</v>
      </c>
      <c r="Q20" s="54">
        <v>0</v>
      </c>
      <c r="R20" s="54">
        <v>0</v>
      </c>
      <c r="S20" s="54">
        <v>0</v>
      </c>
      <c r="T20" s="54">
        <v>0</v>
      </c>
      <c r="U20" s="54">
        <v>0</v>
      </c>
      <c r="V20" s="54">
        <v>0</v>
      </c>
      <c r="W20" s="54">
        <v>0</v>
      </c>
      <c r="X20" s="54">
        <v>0</v>
      </c>
      <c r="Y20" s="54">
        <v>0</v>
      </c>
      <c r="Z20" s="54">
        <v>0</v>
      </c>
      <c r="AA20" s="54">
        <v>0</v>
      </c>
      <c r="AB20" s="54">
        <v>0</v>
      </c>
      <c r="AC20" s="54">
        <v>0</v>
      </c>
      <c r="AD20" s="54">
        <v>0</v>
      </c>
      <c r="AE20" s="54">
        <v>0</v>
      </c>
      <c r="AF20" s="54">
        <v>0</v>
      </c>
      <c r="AG20" s="54">
        <v>0</v>
      </c>
      <c r="AH20" s="54">
        <v>0</v>
      </c>
      <c r="AI20" s="54">
        <v>0</v>
      </c>
      <c r="AJ20" s="54">
        <v>0</v>
      </c>
      <c r="AK20" s="54">
        <v>0</v>
      </c>
      <c r="AL20" s="54">
        <v>0</v>
      </c>
      <c r="AM20" s="54">
        <v>0</v>
      </c>
      <c r="AN20" s="54">
        <v>0</v>
      </c>
      <c r="AO20" s="54">
        <v>0</v>
      </c>
      <c r="AP20" s="54">
        <v>0</v>
      </c>
      <c r="AQ20" s="54">
        <v>0</v>
      </c>
      <c r="AR20" s="54">
        <v>0</v>
      </c>
      <c r="AS20" s="54">
        <v>0</v>
      </c>
      <c r="AT20" s="54">
        <v>0</v>
      </c>
      <c r="AU20" s="54">
        <v>0</v>
      </c>
      <c r="AV20" s="54">
        <v>0</v>
      </c>
      <c r="AW20" s="54">
        <v>0</v>
      </c>
      <c r="AX20" s="54">
        <v>0</v>
      </c>
      <c r="AY20" s="54">
        <v>0</v>
      </c>
      <c r="AZ20" s="54">
        <v>0</v>
      </c>
      <c r="BA20" s="54">
        <v>0</v>
      </c>
      <c r="BB20" s="54">
        <v>0</v>
      </c>
      <c r="BC20" s="54">
        <v>0</v>
      </c>
      <c r="BD20" s="54">
        <v>0</v>
      </c>
      <c r="BE20" s="54">
        <v>0</v>
      </c>
      <c r="BF20" s="54">
        <v>0</v>
      </c>
      <c r="BG20" s="54">
        <v>0</v>
      </c>
      <c r="BH20" s="54">
        <v>0</v>
      </c>
      <c r="BI20" s="54">
        <v>0</v>
      </c>
      <c r="BJ20" s="54">
        <v>0</v>
      </c>
      <c r="BK20" s="54">
        <v>0</v>
      </c>
      <c r="BL20" s="54">
        <v>0</v>
      </c>
      <c r="BM20" s="54">
        <v>0</v>
      </c>
      <c r="BN20" s="54">
        <v>0</v>
      </c>
      <c r="BO20" s="54">
        <v>0</v>
      </c>
      <c r="BP20" s="54">
        <v>0</v>
      </c>
      <c r="BQ20" s="54">
        <v>0</v>
      </c>
      <c r="BR20" s="54">
        <v>0</v>
      </c>
      <c r="BS20" s="54">
        <v>0</v>
      </c>
      <c r="BT20" s="54">
        <v>0</v>
      </c>
      <c r="BU20" s="54">
        <v>0</v>
      </c>
      <c r="BV20" s="54">
        <v>0</v>
      </c>
      <c r="BW20" s="54">
        <v>0</v>
      </c>
      <c r="BX20" s="54">
        <v>0</v>
      </c>
      <c r="BY20" s="54">
        <v>0</v>
      </c>
      <c r="BZ20" s="54">
        <v>0</v>
      </c>
      <c r="CA20" s="54">
        <v>0</v>
      </c>
      <c r="CB20" s="54">
        <v>0</v>
      </c>
      <c r="CC20" s="54">
        <v>0</v>
      </c>
      <c r="CD20" s="54">
        <v>0</v>
      </c>
      <c r="CE20" s="54">
        <v>0</v>
      </c>
      <c r="CF20" s="54">
        <v>0</v>
      </c>
      <c r="CG20" s="54">
        <v>0</v>
      </c>
      <c r="CH20" s="54">
        <v>0</v>
      </c>
      <c r="CI20" s="54">
        <v>0</v>
      </c>
      <c r="CJ20" s="54">
        <v>0</v>
      </c>
      <c r="CK20" s="54">
        <v>0</v>
      </c>
      <c r="CL20" s="54">
        <v>0</v>
      </c>
      <c r="CM20" s="54">
        <v>0</v>
      </c>
      <c r="CN20" s="54">
        <v>0</v>
      </c>
      <c r="CO20" s="54">
        <v>0</v>
      </c>
      <c r="CP20" s="54">
        <v>0</v>
      </c>
      <c r="CQ20" s="54">
        <v>0</v>
      </c>
      <c r="CR20" s="54">
        <v>0</v>
      </c>
      <c r="CS20" s="54">
        <v>0</v>
      </c>
      <c r="CT20" s="54">
        <v>0</v>
      </c>
      <c r="CU20" s="54">
        <v>0</v>
      </c>
      <c r="CV20" s="54">
        <v>0</v>
      </c>
      <c r="CW20" s="54">
        <v>0</v>
      </c>
      <c r="CX20" s="54">
        <v>0</v>
      </c>
      <c r="CY20" s="54">
        <v>0</v>
      </c>
      <c r="CZ20" s="54">
        <v>0</v>
      </c>
      <c r="DA20" s="54">
        <v>0</v>
      </c>
      <c r="DB20" s="54">
        <v>0</v>
      </c>
      <c r="DC20" s="54">
        <v>0</v>
      </c>
      <c r="DD20" s="54">
        <v>0</v>
      </c>
      <c r="DE20" s="54">
        <v>0</v>
      </c>
      <c r="DF20" s="54">
        <v>0</v>
      </c>
      <c r="DG20" s="54">
        <v>0</v>
      </c>
      <c r="DH20" s="54">
        <v>0</v>
      </c>
      <c r="DI20" s="54">
        <v>0</v>
      </c>
      <c r="DJ20" s="54">
        <v>0</v>
      </c>
      <c r="DK20" s="54">
        <v>0</v>
      </c>
      <c r="DL20" s="54">
        <v>0</v>
      </c>
      <c r="DM20" s="54">
        <v>0</v>
      </c>
      <c r="DN20" s="54">
        <v>0</v>
      </c>
      <c r="DO20" s="54">
        <v>0</v>
      </c>
      <c r="DP20" s="54">
        <v>0</v>
      </c>
      <c r="DQ20" s="54">
        <v>0</v>
      </c>
      <c r="DR20" s="54">
        <v>0</v>
      </c>
      <c r="DS20" s="54">
        <v>0</v>
      </c>
      <c r="DT20" s="54">
        <v>0</v>
      </c>
      <c r="DU20" s="54">
        <v>0</v>
      </c>
      <c r="DV20" s="54">
        <v>0</v>
      </c>
      <c r="DW20" s="54">
        <v>0</v>
      </c>
      <c r="DX20" s="54">
        <v>0</v>
      </c>
      <c r="DY20" s="54">
        <v>0</v>
      </c>
      <c r="DZ20" s="54">
        <v>0</v>
      </c>
      <c r="EA20" s="54">
        <v>0</v>
      </c>
      <c r="EB20" s="54">
        <v>0</v>
      </c>
      <c r="EC20" s="54">
        <v>0</v>
      </c>
      <c r="ED20" s="54">
        <v>0</v>
      </c>
      <c r="EE20" s="54">
        <v>0</v>
      </c>
      <c r="EF20" s="54">
        <v>0</v>
      </c>
      <c r="EG20" s="54">
        <v>0</v>
      </c>
      <c r="EH20" s="54">
        <v>0</v>
      </c>
      <c r="EI20" s="54">
        <v>0</v>
      </c>
      <c r="EJ20" s="54">
        <v>0</v>
      </c>
      <c r="EK20" s="54">
        <v>0</v>
      </c>
      <c r="EL20" s="54">
        <v>0</v>
      </c>
      <c r="EM20" s="54">
        <v>0</v>
      </c>
      <c r="EN20" s="54">
        <v>0</v>
      </c>
      <c r="EO20" s="54">
        <v>0</v>
      </c>
      <c r="EP20" s="54">
        <v>0</v>
      </c>
      <c r="EQ20" s="54">
        <v>0</v>
      </c>
      <c r="ER20" s="54">
        <v>0</v>
      </c>
      <c r="ES20" s="54">
        <v>0</v>
      </c>
      <c r="ET20" s="54">
        <v>0</v>
      </c>
      <c r="EU20" s="54">
        <v>0</v>
      </c>
      <c r="EV20" s="54">
        <v>0</v>
      </c>
      <c r="EW20" s="54">
        <v>0</v>
      </c>
      <c r="EX20" s="54">
        <v>0</v>
      </c>
      <c r="EY20" s="54">
        <v>0</v>
      </c>
      <c r="EZ20" s="54">
        <v>0</v>
      </c>
      <c r="FA20" s="54">
        <v>0</v>
      </c>
      <c r="FB20" s="54">
        <v>0</v>
      </c>
      <c r="FC20" s="54">
        <v>0</v>
      </c>
      <c r="FD20" s="54">
        <v>0</v>
      </c>
      <c r="FE20" s="54">
        <v>0</v>
      </c>
      <c r="FF20" s="54">
        <v>0</v>
      </c>
      <c r="FG20" s="54">
        <v>0</v>
      </c>
      <c r="FH20" s="54">
        <v>0</v>
      </c>
      <c r="FI20" s="54">
        <v>0</v>
      </c>
      <c r="FJ20" s="54">
        <v>0</v>
      </c>
      <c r="FK20" s="54">
        <v>0</v>
      </c>
      <c r="FL20" s="54">
        <v>0</v>
      </c>
      <c r="FM20" s="54">
        <v>0</v>
      </c>
      <c r="FN20" s="54">
        <v>0</v>
      </c>
      <c r="FO20" s="54">
        <v>0</v>
      </c>
      <c r="FP20" s="54">
        <v>0</v>
      </c>
      <c r="FQ20" s="54">
        <v>0</v>
      </c>
      <c r="FR20" s="54">
        <v>0</v>
      </c>
      <c r="FS20" s="54">
        <v>0</v>
      </c>
      <c r="FT20" s="54">
        <v>0</v>
      </c>
      <c r="FU20" s="54">
        <v>0</v>
      </c>
      <c r="FV20" s="54">
        <v>0</v>
      </c>
      <c r="FW20" s="54">
        <v>0</v>
      </c>
      <c r="FX20" s="54">
        <v>0</v>
      </c>
      <c r="FY20" s="54">
        <v>0</v>
      </c>
      <c r="FZ20" s="54">
        <v>0</v>
      </c>
      <c r="GA20" s="54">
        <v>0</v>
      </c>
      <c r="GB20" s="54">
        <v>0</v>
      </c>
      <c r="GC20" s="54">
        <v>0</v>
      </c>
      <c r="GD20" s="54">
        <v>0</v>
      </c>
      <c r="GE20" s="54">
        <v>0</v>
      </c>
      <c r="GF20" s="54">
        <v>0</v>
      </c>
      <c r="GG20" s="54">
        <v>0</v>
      </c>
      <c r="GH20" s="54">
        <v>0</v>
      </c>
      <c r="GI20" s="54">
        <v>0</v>
      </c>
      <c r="GJ20" s="54">
        <v>0</v>
      </c>
      <c r="GK20" s="54">
        <v>0</v>
      </c>
      <c r="GL20" s="54">
        <v>0</v>
      </c>
      <c r="GM20" s="54">
        <v>0</v>
      </c>
      <c r="GN20" s="54">
        <v>0</v>
      </c>
      <c r="GO20" s="54">
        <v>0</v>
      </c>
      <c r="GP20" s="54">
        <v>0</v>
      </c>
      <c r="GQ20" s="54">
        <v>0</v>
      </c>
      <c r="GR20" s="54">
        <v>0</v>
      </c>
      <c r="GS20" s="54">
        <v>0</v>
      </c>
      <c r="GT20" s="54">
        <v>0</v>
      </c>
      <c r="GU20" s="54">
        <v>0</v>
      </c>
      <c r="GV20" s="54">
        <v>0</v>
      </c>
      <c r="GW20" s="54">
        <v>0</v>
      </c>
      <c r="GX20" s="54">
        <v>0</v>
      </c>
      <c r="GY20" s="54">
        <v>0</v>
      </c>
      <c r="GZ20" s="54">
        <v>0</v>
      </c>
      <c r="HA20" s="54">
        <v>0</v>
      </c>
      <c r="HB20" s="54">
        <v>0</v>
      </c>
      <c r="HC20" s="54">
        <v>0</v>
      </c>
      <c r="HD20" s="54">
        <v>0</v>
      </c>
      <c r="HE20" s="54">
        <v>0</v>
      </c>
      <c r="HF20" s="54">
        <v>0</v>
      </c>
      <c r="HG20" s="54">
        <v>0</v>
      </c>
      <c r="HH20" s="54">
        <v>0</v>
      </c>
      <c r="HI20" s="54">
        <v>0</v>
      </c>
      <c r="HJ20" s="54">
        <v>0</v>
      </c>
      <c r="HK20" s="54">
        <v>0</v>
      </c>
      <c r="HL20" s="54">
        <v>0</v>
      </c>
      <c r="HM20" s="54">
        <v>0</v>
      </c>
      <c r="HN20" s="54">
        <v>0</v>
      </c>
      <c r="HO20" s="54">
        <v>0</v>
      </c>
      <c r="HP20" s="54">
        <v>0</v>
      </c>
      <c r="HQ20" s="54">
        <v>0</v>
      </c>
      <c r="HR20" s="54">
        <v>0</v>
      </c>
      <c r="HS20" s="54">
        <v>0</v>
      </c>
      <c r="HT20" s="54">
        <v>0</v>
      </c>
      <c r="HU20" s="54">
        <v>0</v>
      </c>
      <c r="HV20" s="54">
        <v>0</v>
      </c>
      <c r="HW20" s="54">
        <v>0</v>
      </c>
      <c r="HX20" s="54">
        <v>0</v>
      </c>
      <c r="HY20" s="54">
        <v>0</v>
      </c>
      <c r="HZ20" s="54">
        <v>0</v>
      </c>
      <c r="IA20" s="54">
        <v>0</v>
      </c>
      <c r="IB20" s="54">
        <v>0</v>
      </c>
      <c r="IC20" s="54">
        <v>0</v>
      </c>
      <c r="ID20" s="54">
        <v>0</v>
      </c>
      <c r="IE20" s="54">
        <v>0</v>
      </c>
      <c r="IF20" s="54">
        <v>0</v>
      </c>
      <c r="IG20" s="54">
        <v>0</v>
      </c>
      <c r="IH20" s="54">
        <v>0</v>
      </c>
      <c r="II20" s="54">
        <v>0</v>
      </c>
      <c r="IJ20" s="54">
        <v>0</v>
      </c>
      <c r="IK20" s="54">
        <v>0</v>
      </c>
      <c r="IL20" s="54">
        <v>0</v>
      </c>
      <c r="IM20" s="54">
        <v>0</v>
      </c>
      <c r="IN20" s="54">
        <v>0</v>
      </c>
      <c r="IO20" s="54">
        <v>0</v>
      </c>
      <c r="IP20" s="54">
        <v>0</v>
      </c>
      <c r="IQ20" s="54">
        <v>0</v>
      </c>
      <c r="IR20" s="54">
        <v>0</v>
      </c>
      <c r="IS20" s="54">
        <v>0</v>
      </c>
      <c r="IT20" s="54">
        <v>0</v>
      </c>
      <c r="IU20" s="54">
        <v>0</v>
      </c>
    </row>
    <row r="21" spans="1:255" x14ac:dyDescent="0.25">
      <c r="A21" s="54">
        <v>2</v>
      </c>
      <c r="B21" t="s">
        <v>35</v>
      </c>
      <c r="C21" s="54">
        <v>203</v>
      </c>
      <c r="D21" t="s">
        <v>38</v>
      </c>
      <c r="E21" s="54">
        <v>0</v>
      </c>
      <c r="F21" s="54">
        <v>0</v>
      </c>
      <c r="G21" s="54">
        <v>0</v>
      </c>
      <c r="H21" s="54">
        <v>0</v>
      </c>
      <c r="I21" s="54">
        <v>0</v>
      </c>
      <c r="J21" s="54">
        <v>0</v>
      </c>
      <c r="K21" s="54">
        <v>0</v>
      </c>
      <c r="L21" s="54">
        <v>0</v>
      </c>
      <c r="M21" s="54">
        <v>0</v>
      </c>
      <c r="N21" s="54">
        <v>0</v>
      </c>
      <c r="O21" s="54">
        <v>0</v>
      </c>
      <c r="P21" s="54">
        <v>0</v>
      </c>
      <c r="Q21" s="54">
        <v>2</v>
      </c>
      <c r="R21" s="54">
        <v>4</v>
      </c>
      <c r="S21" s="54">
        <v>0</v>
      </c>
      <c r="T21" s="54">
        <v>1</v>
      </c>
      <c r="U21" s="54">
        <v>1</v>
      </c>
      <c r="V21" s="54">
        <v>0</v>
      </c>
      <c r="W21" s="54">
        <v>0</v>
      </c>
      <c r="X21" s="54">
        <v>0</v>
      </c>
      <c r="Y21" s="54">
        <v>0</v>
      </c>
      <c r="Z21" s="54">
        <v>0</v>
      </c>
      <c r="AA21" s="54">
        <v>0</v>
      </c>
      <c r="AB21" s="54">
        <v>0</v>
      </c>
      <c r="AC21" s="54">
        <v>0</v>
      </c>
      <c r="AD21" s="54">
        <v>0</v>
      </c>
      <c r="AE21" s="54">
        <v>0</v>
      </c>
      <c r="AF21" s="54">
        <v>0</v>
      </c>
      <c r="AG21" s="54">
        <v>0</v>
      </c>
      <c r="AH21" s="54">
        <v>0</v>
      </c>
      <c r="AI21" s="54">
        <v>0</v>
      </c>
      <c r="AJ21" s="54">
        <v>0</v>
      </c>
      <c r="AK21" s="54">
        <v>0</v>
      </c>
      <c r="AL21" s="54">
        <v>0</v>
      </c>
      <c r="AM21" s="54">
        <v>0</v>
      </c>
      <c r="AN21" s="54">
        <v>0</v>
      </c>
      <c r="AO21" s="54">
        <v>0</v>
      </c>
      <c r="AP21" s="54">
        <v>0</v>
      </c>
      <c r="AQ21" s="54">
        <v>0</v>
      </c>
      <c r="AR21" s="54">
        <v>0</v>
      </c>
      <c r="AS21" s="54">
        <v>0</v>
      </c>
      <c r="AT21" s="54">
        <v>0</v>
      </c>
      <c r="AU21" s="54">
        <v>0</v>
      </c>
      <c r="AV21" s="54">
        <v>0</v>
      </c>
      <c r="AW21" s="54">
        <v>0</v>
      </c>
      <c r="AX21" s="54">
        <v>0</v>
      </c>
      <c r="AY21" s="54">
        <v>0</v>
      </c>
      <c r="AZ21" s="54">
        <v>0</v>
      </c>
      <c r="BA21" s="54">
        <v>0</v>
      </c>
      <c r="BB21" s="54">
        <v>0</v>
      </c>
      <c r="BC21" s="54">
        <v>0</v>
      </c>
      <c r="BD21" s="54">
        <v>0</v>
      </c>
      <c r="BE21" s="54">
        <v>0</v>
      </c>
      <c r="BF21" s="54">
        <v>0</v>
      </c>
      <c r="BG21" s="54">
        <v>0</v>
      </c>
      <c r="BH21" s="54">
        <v>0</v>
      </c>
      <c r="BI21" s="54">
        <v>0</v>
      </c>
      <c r="BJ21" s="54">
        <v>0</v>
      </c>
      <c r="BK21" s="54">
        <v>0</v>
      </c>
      <c r="BL21" s="54">
        <v>0</v>
      </c>
      <c r="BM21" s="54">
        <v>0</v>
      </c>
      <c r="BN21" s="54">
        <v>0</v>
      </c>
      <c r="BO21" s="54">
        <v>0</v>
      </c>
      <c r="BP21" s="54">
        <v>0</v>
      </c>
      <c r="BQ21" s="54">
        <v>0</v>
      </c>
      <c r="BR21" s="54">
        <v>0</v>
      </c>
      <c r="BS21" s="54">
        <v>0</v>
      </c>
      <c r="BT21" s="54">
        <v>0</v>
      </c>
      <c r="BU21" s="54">
        <v>0</v>
      </c>
      <c r="BV21" s="54">
        <v>0</v>
      </c>
      <c r="BW21" s="54">
        <v>0</v>
      </c>
      <c r="BX21" s="54">
        <v>0</v>
      </c>
      <c r="BY21" s="54">
        <v>0</v>
      </c>
      <c r="BZ21" s="54">
        <v>0</v>
      </c>
      <c r="CA21" s="54">
        <v>0</v>
      </c>
      <c r="CB21" s="54">
        <v>0</v>
      </c>
      <c r="CC21" s="54">
        <v>0</v>
      </c>
      <c r="CD21" s="54">
        <v>0</v>
      </c>
      <c r="CE21" s="54">
        <v>0</v>
      </c>
      <c r="CF21" s="54">
        <v>0</v>
      </c>
      <c r="CG21" s="54">
        <v>0</v>
      </c>
      <c r="CH21" s="54">
        <v>0</v>
      </c>
      <c r="CI21" s="54">
        <v>0</v>
      </c>
      <c r="CJ21" s="54">
        <v>0</v>
      </c>
      <c r="CK21" s="54">
        <v>0</v>
      </c>
      <c r="CL21" s="54">
        <v>0</v>
      </c>
      <c r="CM21" s="54">
        <v>0</v>
      </c>
      <c r="CN21" s="54">
        <v>0</v>
      </c>
      <c r="CO21" s="54">
        <v>0</v>
      </c>
      <c r="CP21" s="54">
        <v>0</v>
      </c>
      <c r="CQ21" s="54">
        <v>0</v>
      </c>
      <c r="CR21" s="54">
        <v>0</v>
      </c>
      <c r="CS21" s="54">
        <v>0</v>
      </c>
      <c r="CT21" s="54">
        <v>0</v>
      </c>
      <c r="CU21" s="54">
        <v>0</v>
      </c>
      <c r="CV21" s="54">
        <v>0</v>
      </c>
      <c r="CW21" s="54">
        <v>0</v>
      </c>
      <c r="CX21" s="54">
        <v>0</v>
      </c>
      <c r="CY21" s="54">
        <v>0</v>
      </c>
      <c r="CZ21" s="54">
        <v>0</v>
      </c>
      <c r="DA21" s="54">
        <v>0</v>
      </c>
      <c r="DB21" s="54">
        <v>0</v>
      </c>
      <c r="DC21" s="54">
        <v>0</v>
      </c>
      <c r="DD21" s="54">
        <v>0</v>
      </c>
      <c r="DE21" s="54">
        <v>0</v>
      </c>
      <c r="DF21" s="54">
        <v>0</v>
      </c>
      <c r="DG21" s="54">
        <v>0</v>
      </c>
      <c r="DH21" s="54">
        <v>0</v>
      </c>
      <c r="DI21" s="54">
        <v>0</v>
      </c>
      <c r="DJ21" s="54">
        <v>0</v>
      </c>
      <c r="DK21" s="54">
        <v>0</v>
      </c>
      <c r="DL21" s="54">
        <v>0</v>
      </c>
      <c r="DM21" s="54">
        <v>0</v>
      </c>
      <c r="DN21" s="54">
        <v>0</v>
      </c>
      <c r="DO21" s="54">
        <v>0</v>
      </c>
      <c r="DP21" s="54">
        <v>0</v>
      </c>
      <c r="DQ21" s="54">
        <v>0</v>
      </c>
      <c r="DR21" s="54">
        <v>0</v>
      </c>
      <c r="DS21" s="54">
        <v>0</v>
      </c>
      <c r="DT21" s="54">
        <v>0</v>
      </c>
      <c r="DU21" s="54">
        <v>0</v>
      </c>
      <c r="DV21" s="54">
        <v>0</v>
      </c>
      <c r="DW21" s="54">
        <v>0</v>
      </c>
      <c r="DX21" s="54">
        <v>0</v>
      </c>
      <c r="DY21" s="54">
        <v>0</v>
      </c>
      <c r="DZ21" s="54">
        <v>0</v>
      </c>
      <c r="EA21" s="54">
        <v>0</v>
      </c>
      <c r="EB21" s="54">
        <v>0</v>
      </c>
      <c r="EC21" s="54">
        <v>0</v>
      </c>
      <c r="ED21" s="54">
        <v>0</v>
      </c>
      <c r="EE21" s="54">
        <v>0</v>
      </c>
      <c r="EF21" s="54">
        <v>0</v>
      </c>
      <c r="EG21" s="54">
        <v>0</v>
      </c>
      <c r="EH21" s="54">
        <v>0</v>
      </c>
      <c r="EI21" s="54">
        <v>0</v>
      </c>
      <c r="EJ21" s="54">
        <v>0</v>
      </c>
      <c r="EK21" s="54">
        <v>0</v>
      </c>
      <c r="EL21" s="54">
        <v>0</v>
      </c>
      <c r="EM21" s="54">
        <v>0</v>
      </c>
      <c r="EN21" s="54">
        <v>0</v>
      </c>
      <c r="EO21" s="54">
        <v>0</v>
      </c>
      <c r="EP21" s="54">
        <v>0</v>
      </c>
      <c r="EQ21" s="54">
        <v>0</v>
      </c>
      <c r="ER21" s="54">
        <v>0</v>
      </c>
      <c r="ES21" s="54">
        <v>0</v>
      </c>
      <c r="ET21" s="54">
        <v>0</v>
      </c>
      <c r="EU21" s="54">
        <v>0</v>
      </c>
      <c r="EV21" s="54">
        <v>0</v>
      </c>
      <c r="EW21" s="54">
        <v>0</v>
      </c>
      <c r="EX21" s="54">
        <v>0</v>
      </c>
      <c r="EY21" s="54">
        <v>0</v>
      </c>
      <c r="EZ21" s="54">
        <v>0</v>
      </c>
      <c r="FA21" s="54">
        <v>0</v>
      </c>
      <c r="FB21" s="54">
        <v>0</v>
      </c>
      <c r="FC21" s="54">
        <v>0</v>
      </c>
      <c r="FD21" s="54">
        <v>0</v>
      </c>
      <c r="FE21" s="54">
        <v>0</v>
      </c>
      <c r="FF21" s="54">
        <v>0</v>
      </c>
      <c r="FG21" s="54">
        <v>0</v>
      </c>
      <c r="FH21" s="54">
        <v>0</v>
      </c>
      <c r="FI21" s="54">
        <v>0</v>
      </c>
      <c r="FJ21" s="54">
        <v>0</v>
      </c>
      <c r="FK21" s="54">
        <v>0</v>
      </c>
      <c r="FL21" s="54">
        <v>0</v>
      </c>
      <c r="FM21" s="54">
        <v>0</v>
      </c>
      <c r="FN21" s="54">
        <v>0</v>
      </c>
      <c r="FO21" s="54">
        <v>0</v>
      </c>
      <c r="FP21" s="54">
        <v>0</v>
      </c>
      <c r="FQ21" s="54">
        <v>0</v>
      </c>
      <c r="FR21" s="54">
        <v>2</v>
      </c>
      <c r="FS21" s="54">
        <v>0</v>
      </c>
      <c r="FT21" s="54">
        <v>0</v>
      </c>
      <c r="FU21" s="54">
        <v>0</v>
      </c>
      <c r="FV21" s="54">
        <v>0</v>
      </c>
      <c r="FW21" s="54">
        <v>0</v>
      </c>
      <c r="FX21" s="54">
        <v>0</v>
      </c>
      <c r="FY21" s="54">
        <v>0</v>
      </c>
      <c r="FZ21" s="54">
        <v>0</v>
      </c>
      <c r="GA21" s="54">
        <v>0</v>
      </c>
      <c r="GB21" s="54">
        <v>0</v>
      </c>
      <c r="GC21" s="54">
        <v>0</v>
      </c>
      <c r="GD21" s="54">
        <v>0</v>
      </c>
      <c r="GE21" s="54">
        <v>0</v>
      </c>
      <c r="GF21" s="54">
        <v>0</v>
      </c>
      <c r="GG21" s="54">
        <v>0</v>
      </c>
      <c r="GH21" s="54">
        <v>0</v>
      </c>
      <c r="GI21" s="54">
        <v>0</v>
      </c>
      <c r="GJ21" s="54">
        <v>0</v>
      </c>
      <c r="GK21" s="54">
        <v>0</v>
      </c>
      <c r="GL21" s="54">
        <v>0</v>
      </c>
      <c r="GM21" s="54">
        <v>0</v>
      </c>
      <c r="GN21" s="54">
        <v>0</v>
      </c>
      <c r="GO21" s="54">
        <v>0</v>
      </c>
      <c r="GP21" s="54">
        <v>0</v>
      </c>
      <c r="GQ21" s="54">
        <v>0</v>
      </c>
      <c r="GR21" s="54">
        <v>0</v>
      </c>
      <c r="GS21" s="54">
        <v>0</v>
      </c>
      <c r="GT21" s="54">
        <v>0</v>
      </c>
      <c r="GU21" s="54">
        <v>0</v>
      </c>
      <c r="GV21" s="54">
        <v>0</v>
      </c>
      <c r="GW21" s="54">
        <v>0</v>
      </c>
      <c r="GX21" s="54">
        <v>0</v>
      </c>
      <c r="GY21" s="54">
        <v>0</v>
      </c>
      <c r="GZ21" s="54">
        <v>0</v>
      </c>
      <c r="HA21" s="54">
        <v>0</v>
      </c>
      <c r="HB21" s="54">
        <v>0</v>
      </c>
      <c r="HC21" s="54">
        <v>0</v>
      </c>
      <c r="HD21" s="54">
        <v>0</v>
      </c>
      <c r="HE21" s="54">
        <v>0</v>
      </c>
      <c r="HF21" s="54">
        <v>0</v>
      </c>
      <c r="HG21" s="54">
        <v>0</v>
      </c>
      <c r="HH21" s="54">
        <v>0</v>
      </c>
      <c r="HI21" s="54">
        <v>0</v>
      </c>
      <c r="HJ21" s="54">
        <v>0</v>
      </c>
      <c r="HK21" s="54">
        <v>0</v>
      </c>
      <c r="HL21" s="54">
        <v>0</v>
      </c>
      <c r="HM21" s="54">
        <v>0</v>
      </c>
      <c r="HN21" s="54">
        <v>0</v>
      </c>
      <c r="HO21" s="54">
        <v>0</v>
      </c>
      <c r="HP21" s="54">
        <v>0</v>
      </c>
      <c r="HQ21" s="54">
        <v>0</v>
      </c>
      <c r="HR21" s="54">
        <v>0</v>
      </c>
      <c r="HS21" s="54">
        <v>0</v>
      </c>
      <c r="HT21" s="54">
        <v>0</v>
      </c>
      <c r="HU21" s="54">
        <v>0</v>
      </c>
      <c r="HV21" s="54">
        <v>0</v>
      </c>
      <c r="HW21" s="54">
        <v>0</v>
      </c>
      <c r="HX21" s="54">
        <v>0</v>
      </c>
      <c r="HY21" s="54">
        <v>0</v>
      </c>
      <c r="HZ21" s="54">
        <v>0</v>
      </c>
      <c r="IA21" s="54">
        <v>0</v>
      </c>
      <c r="IB21" s="54">
        <v>0</v>
      </c>
      <c r="IC21" s="54">
        <v>0</v>
      </c>
      <c r="ID21" s="54">
        <v>0</v>
      </c>
      <c r="IE21" s="54">
        <v>0</v>
      </c>
      <c r="IF21" s="54">
        <v>0</v>
      </c>
      <c r="IG21" s="54">
        <v>0</v>
      </c>
      <c r="IH21" s="54">
        <v>0</v>
      </c>
      <c r="II21" s="54">
        <v>0</v>
      </c>
      <c r="IJ21" s="54">
        <v>0</v>
      </c>
      <c r="IK21" s="54">
        <v>0</v>
      </c>
      <c r="IL21" s="54">
        <v>0</v>
      </c>
      <c r="IM21" s="54">
        <v>0</v>
      </c>
      <c r="IN21" s="54">
        <v>0</v>
      </c>
      <c r="IO21" s="54">
        <v>0</v>
      </c>
      <c r="IP21" s="54">
        <v>0</v>
      </c>
      <c r="IQ21" s="54">
        <v>0</v>
      </c>
      <c r="IR21" s="54">
        <v>0</v>
      </c>
      <c r="IS21" s="54">
        <v>0</v>
      </c>
      <c r="IT21" s="54">
        <v>0</v>
      </c>
      <c r="IU21" s="54">
        <v>0</v>
      </c>
    </row>
    <row r="22" spans="1:255" x14ac:dyDescent="0.25">
      <c r="A22" s="54">
        <v>2</v>
      </c>
      <c r="B22" t="s">
        <v>35</v>
      </c>
      <c r="C22" s="54">
        <v>204</v>
      </c>
      <c r="D22" t="s">
        <v>39</v>
      </c>
      <c r="E22" s="54">
        <v>2166</v>
      </c>
      <c r="F22" s="54">
        <v>206</v>
      </c>
      <c r="G22" s="54">
        <v>2372</v>
      </c>
      <c r="H22" s="54">
        <v>0</v>
      </c>
      <c r="I22" s="54">
        <v>0</v>
      </c>
      <c r="J22" s="54">
        <v>0</v>
      </c>
      <c r="K22" s="54">
        <v>0</v>
      </c>
      <c r="L22" s="54">
        <v>0</v>
      </c>
      <c r="M22" s="54">
        <v>0</v>
      </c>
      <c r="N22" s="54">
        <v>840</v>
      </c>
      <c r="O22" s="54">
        <v>0</v>
      </c>
      <c r="P22" s="54">
        <v>840</v>
      </c>
      <c r="Q22" s="54">
        <v>8</v>
      </c>
      <c r="R22" s="54">
        <v>15</v>
      </c>
      <c r="S22" s="54">
        <v>0</v>
      </c>
      <c r="T22" s="54">
        <v>1</v>
      </c>
      <c r="U22" s="54">
        <v>1</v>
      </c>
      <c r="V22" s="54">
        <v>0</v>
      </c>
      <c r="W22" s="54">
        <v>0</v>
      </c>
      <c r="X22" s="54">
        <v>0</v>
      </c>
      <c r="Y22" s="54">
        <v>0</v>
      </c>
      <c r="Z22" s="54">
        <v>0</v>
      </c>
      <c r="AA22" s="54">
        <v>0</v>
      </c>
      <c r="AB22" s="54">
        <v>0</v>
      </c>
      <c r="AC22" s="54">
        <v>0</v>
      </c>
      <c r="AD22" s="54">
        <v>0</v>
      </c>
      <c r="AE22" s="54">
        <v>0</v>
      </c>
      <c r="AF22" s="54">
        <v>0</v>
      </c>
      <c r="AG22" s="54">
        <v>0</v>
      </c>
      <c r="AH22" s="54">
        <v>0</v>
      </c>
      <c r="AI22" s="54">
        <v>0</v>
      </c>
      <c r="AJ22" s="54">
        <v>0</v>
      </c>
      <c r="AK22" s="54">
        <v>0</v>
      </c>
      <c r="AL22" s="54">
        <v>0</v>
      </c>
      <c r="AM22" s="54">
        <v>0</v>
      </c>
      <c r="AN22" s="54">
        <v>0</v>
      </c>
      <c r="AO22" s="54">
        <v>0</v>
      </c>
      <c r="AP22" s="54">
        <v>0</v>
      </c>
      <c r="AQ22" s="54">
        <v>0</v>
      </c>
      <c r="AR22" s="54">
        <v>0</v>
      </c>
      <c r="AS22" s="54">
        <v>0</v>
      </c>
      <c r="AT22" s="54">
        <v>0</v>
      </c>
      <c r="AU22" s="54">
        <v>0</v>
      </c>
      <c r="AV22" s="54">
        <v>0</v>
      </c>
      <c r="AW22" s="54">
        <v>0</v>
      </c>
      <c r="AX22" s="54">
        <v>0</v>
      </c>
      <c r="AY22" s="54">
        <v>0</v>
      </c>
      <c r="AZ22" s="54">
        <v>0</v>
      </c>
      <c r="BA22" s="54">
        <v>0</v>
      </c>
      <c r="BB22" s="54">
        <v>0</v>
      </c>
      <c r="BC22" s="54">
        <v>1</v>
      </c>
      <c r="BD22" s="54">
        <v>1</v>
      </c>
      <c r="BE22" s="54">
        <v>1</v>
      </c>
      <c r="BF22" s="54">
        <v>1</v>
      </c>
      <c r="BG22" s="54">
        <v>1</v>
      </c>
      <c r="BH22" s="54">
        <v>1</v>
      </c>
      <c r="BI22" s="54">
        <v>1</v>
      </c>
      <c r="BJ22" s="54">
        <v>0</v>
      </c>
      <c r="BK22" s="54">
        <v>0</v>
      </c>
      <c r="BL22" s="54">
        <v>0</v>
      </c>
      <c r="BM22" s="54">
        <v>1</v>
      </c>
      <c r="BN22" s="54">
        <v>2</v>
      </c>
      <c r="BO22" s="54">
        <v>0</v>
      </c>
      <c r="BP22" s="54">
        <v>0</v>
      </c>
      <c r="BQ22" s="54">
        <v>1</v>
      </c>
      <c r="BR22" s="54">
        <v>0</v>
      </c>
      <c r="BS22" s="54">
        <v>1</v>
      </c>
      <c r="BT22" s="54">
        <v>0</v>
      </c>
      <c r="BU22" s="54">
        <v>2</v>
      </c>
      <c r="BV22" s="54">
        <v>0</v>
      </c>
      <c r="BW22" s="54">
        <v>0</v>
      </c>
      <c r="BX22" s="54">
        <v>0</v>
      </c>
      <c r="BY22" s="54">
        <v>0</v>
      </c>
      <c r="BZ22" s="54">
        <v>0</v>
      </c>
      <c r="CA22" s="54">
        <v>0</v>
      </c>
      <c r="CB22" s="54">
        <v>1</v>
      </c>
      <c r="CC22" s="54">
        <v>1</v>
      </c>
      <c r="CD22" s="54">
        <v>1</v>
      </c>
      <c r="CE22" s="54">
        <v>0</v>
      </c>
      <c r="CF22" s="54">
        <v>1</v>
      </c>
      <c r="CG22" s="54">
        <v>1</v>
      </c>
      <c r="CH22" s="54">
        <v>0</v>
      </c>
      <c r="CI22" s="54">
        <v>5</v>
      </c>
      <c r="CJ22" s="54">
        <v>0</v>
      </c>
      <c r="CK22" s="54">
        <v>0</v>
      </c>
      <c r="CL22" s="54">
        <v>0</v>
      </c>
      <c r="CM22" s="54">
        <v>0</v>
      </c>
      <c r="CN22" s="54">
        <v>0</v>
      </c>
      <c r="CO22" s="54">
        <v>0</v>
      </c>
      <c r="CP22" s="54">
        <v>0</v>
      </c>
      <c r="CQ22" s="54">
        <v>0</v>
      </c>
      <c r="CR22" s="54">
        <v>0</v>
      </c>
      <c r="CS22" s="54">
        <v>0</v>
      </c>
      <c r="CT22" s="54">
        <v>0</v>
      </c>
      <c r="CU22" s="54">
        <v>0</v>
      </c>
      <c r="CV22" s="54">
        <v>0</v>
      </c>
      <c r="CW22" s="54">
        <v>0</v>
      </c>
      <c r="CX22" s="54">
        <v>0</v>
      </c>
      <c r="CY22" s="54">
        <v>0</v>
      </c>
      <c r="CZ22" s="54">
        <v>0</v>
      </c>
      <c r="DA22" s="54">
        <v>0</v>
      </c>
      <c r="DB22" s="54">
        <v>0</v>
      </c>
      <c r="DC22" s="54">
        <v>0</v>
      </c>
      <c r="DD22" s="54">
        <v>0</v>
      </c>
      <c r="DE22" s="54">
        <v>0</v>
      </c>
      <c r="DF22" s="54">
        <v>0</v>
      </c>
      <c r="DG22" s="54">
        <v>0</v>
      </c>
      <c r="DH22" s="54">
        <v>1</v>
      </c>
      <c r="DI22" s="54">
        <v>0</v>
      </c>
      <c r="DJ22" s="54">
        <v>0</v>
      </c>
      <c r="DK22" s="54">
        <v>0</v>
      </c>
      <c r="DL22" s="54">
        <v>0</v>
      </c>
      <c r="DM22" s="54">
        <v>0</v>
      </c>
      <c r="DN22" s="54">
        <v>1</v>
      </c>
      <c r="DO22" s="54" t="s">
        <v>681</v>
      </c>
      <c r="DP22" s="54">
        <v>0</v>
      </c>
      <c r="DQ22" s="54">
        <v>0</v>
      </c>
      <c r="DR22" s="54">
        <v>0</v>
      </c>
      <c r="DS22" s="54">
        <v>0</v>
      </c>
      <c r="DT22" s="54">
        <v>0</v>
      </c>
      <c r="DU22" s="54">
        <v>0</v>
      </c>
      <c r="DV22" s="54">
        <v>0</v>
      </c>
      <c r="DW22" s="54">
        <v>0</v>
      </c>
      <c r="DX22" s="54">
        <v>0</v>
      </c>
      <c r="DY22" s="54">
        <v>0</v>
      </c>
      <c r="DZ22" s="54">
        <v>0</v>
      </c>
      <c r="EA22" s="54">
        <v>0</v>
      </c>
      <c r="EB22" s="54">
        <v>0</v>
      </c>
      <c r="EC22" s="54">
        <v>0</v>
      </c>
      <c r="ED22" s="54">
        <v>0</v>
      </c>
      <c r="EE22" s="54">
        <v>0</v>
      </c>
      <c r="EF22" s="54">
        <v>0</v>
      </c>
      <c r="EG22" s="54">
        <v>0</v>
      </c>
      <c r="EH22" s="54">
        <v>0</v>
      </c>
      <c r="EI22" s="54">
        <v>0</v>
      </c>
      <c r="EJ22" s="54">
        <v>0</v>
      </c>
      <c r="EK22" s="54">
        <v>0</v>
      </c>
      <c r="EL22" s="54">
        <v>0</v>
      </c>
      <c r="EM22" s="54">
        <v>0</v>
      </c>
      <c r="EN22" s="54">
        <v>0</v>
      </c>
      <c r="EO22" s="54">
        <v>0</v>
      </c>
      <c r="EP22" s="54">
        <v>0</v>
      </c>
      <c r="EQ22" s="54">
        <v>0</v>
      </c>
      <c r="ER22" s="54">
        <v>0</v>
      </c>
      <c r="ES22" s="54">
        <v>0</v>
      </c>
      <c r="ET22" s="54">
        <v>0</v>
      </c>
      <c r="EU22" s="54">
        <v>0</v>
      </c>
      <c r="EV22" s="54">
        <v>0</v>
      </c>
      <c r="EW22" s="54">
        <v>0</v>
      </c>
      <c r="EX22" s="54">
        <v>0</v>
      </c>
      <c r="EY22" s="54">
        <v>0</v>
      </c>
      <c r="EZ22" s="54">
        <v>0</v>
      </c>
      <c r="FA22" s="54">
        <v>0</v>
      </c>
      <c r="FB22" s="54">
        <v>0</v>
      </c>
      <c r="FC22" s="54">
        <v>0</v>
      </c>
      <c r="FD22" s="54">
        <v>0</v>
      </c>
      <c r="FE22" s="54">
        <v>0</v>
      </c>
      <c r="FF22" s="54">
        <v>0</v>
      </c>
      <c r="FG22" s="54">
        <v>0</v>
      </c>
      <c r="FH22" s="54">
        <v>0</v>
      </c>
      <c r="FI22" s="54">
        <v>0</v>
      </c>
      <c r="FJ22" s="54">
        <v>0</v>
      </c>
      <c r="FK22" s="54">
        <v>0</v>
      </c>
      <c r="FL22" s="54">
        <v>0</v>
      </c>
      <c r="FM22" s="54">
        <v>0</v>
      </c>
      <c r="FN22" s="54">
        <v>0</v>
      </c>
      <c r="FO22" s="54">
        <v>0</v>
      </c>
      <c r="FP22" s="54">
        <v>0</v>
      </c>
      <c r="FQ22" s="54">
        <v>0</v>
      </c>
      <c r="FR22" s="54">
        <v>7</v>
      </c>
      <c r="FS22" s="54">
        <v>0</v>
      </c>
      <c r="FT22" s="54">
        <v>0</v>
      </c>
      <c r="FU22" s="54">
        <v>0</v>
      </c>
      <c r="FV22" s="54">
        <v>0</v>
      </c>
      <c r="FW22" s="54">
        <v>0</v>
      </c>
      <c r="FX22" s="54">
        <v>0</v>
      </c>
      <c r="FY22" s="54">
        <v>0</v>
      </c>
      <c r="FZ22" s="54">
        <v>0</v>
      </c>
      <c r="GA22" s="54">
        <v>0</v>
      </c>
      <c r="GB22" s="54">
        <v>0</v>
      </c>
      <c r="GC22" s="54">
        <v>0</v>
      </c>
      <c r="GD22" s="54">
        <v>0</v>
      </c>
      <c r="GE22" s="54">
        <v>0</v>
      </c>
      <c r="GF22" s="54">
        <v>0</v>
      </c>
      <c r="GG22" s="54">
        <v>0</v>
      </c>
      <c r="GH22" s="54">
        <v>0</v>
      </c>
      <c r="GI22" s="54">
        <v>0</v>
      </c>
      <c r="GJ22" s="54">
        <v>0</v>
      </c>
      <c r="GK22" s="54">
        <v>0</v>
      </c>
      <c r="GL22" s="54">
        <v>0</v>
      </c>
      <c r="GM22" s="54">
        <v>0</v>
      </c>
      <c r="GN22" s="54">
        <v>0</v>
      </c>
      <c r="GO22" s="54">
        <v>0</v>
      </c>
      <c r="GP22" s="54">
        <v>0</v>
      </c>
      <c r="GQ22" s="54">
        <v>0</v>
      </c>
      <c r="GR22" s="54">
        <v>0</v>
      </c>
      <c r="GS22" s="54">
        <v>0</v>
      </c>
      <c r="GT22" s="54">
        <v>0</v>
      </c>
      <c r="GU22" s="54">
        <v>0</v>
      </c>
      <c r="GV22" s="54">
        <v>0</v>
      </c>
      <c r="GW22" s="54">
        <v>0</v>
      </c>
      <c r="GX22" s="54">
        <v>0</v>
      </c>
      <c r="GY22" s="54">
        <v>0</v>
      </c>
      <c r="GZ22" s="54">
        <v>0</v>
      </c>
      <c r="HA22" s="54">
        <v>0</v>
      </c>
      <c r="HB22" s="54">
        <v>0</v>
      </c>
      <c r="HC22" s="54">
        <v>0</v>
      </c>
      <c r="HD22" s="54">
        <v>0</v>
      </c>
      <c r="HE22" s="54">
        <v>0</v>
      </c>
      <c r="HF22" s="54">
        <v>0</v>
      </c>
      <c r="HG22" s="54">
        <v>0</v>
      </c>
      <c r="HH22" s="54">
        <v>0</v>
      </c>
      <c r="HI22" s="54">
        <v>0</v>
      </c>
      <c r="HJ22" s="54">
        <v>0</v>
      </c>
      <c r="HK22" s="54">
        <v>0</v>
      </c>
      <c r="HL22" s="54">
        <v>0</v>
      </c>
      <c r="HM22" s="54">
        <v>0</v>
      </c>
      <c r="HN22" s="54">
        <v>0</v>
      </c>
      <c r="HO22" s="54">
        <v>0</v>
      </c>
      <c r="HP22" s="54">
        <v>0</v>
      </c>
      <c r="HQ22" s="54">
        <v>0</v>
      </c>
      <c r="HR22" s="54">
        <v>0</v>
      </c>
      <c r="HS22" s="54">
        <v>0</v>
      </c>
      <c r="HT22" s="54">
        <v>0</v>
      </c>
      <c r="HU22" s="54">
        <v>0</v>
      </c>
      <c r="HV22" s="54">
        <v>0</v>
      </c>
      <c r="HW22" s="54">
        <v>0</v>
      </c>
      <c r="HX22" s="54">
        <v>0</v>
      </c>
      <c r="HY22" s="54">
        <v>0</v>
      </c>
      <c r="HZ22" s="54">
        <v>0</v>
      </c>
      <c r="IA22" s="54">
        <v>0</v>
      </c>
      <c r="IB22" s="54">
        <v>0</v>
      </c>
      <c r="IC22" s="54">
        <v>0</v>
      </c>
      <c r="ID22" s="54">
        <v>0</v>
      </c>
      <c r="IE22" s="54">
        <v>0</v>
      </c>
      <c r="IF22" s="54">
        <v>0</v>
      </c>
      <c r="IG22" s="54">
        <v>0</v>
      </c>
      <c r="IH22" s="54">
        <v>0</v>
      </c>
      <c r="II22" s="54">
        <v>0</v>
      </c>
      <c r="IJ22" s="54">
        <v>0</v>
      </c>
      <c r="IK22" s="54">
        <v>0</v>
      </c>
      <c r="IL22" s="54">
        <v>0</v>
      </c>
      <c r="IM22" s="54">
        <v>0</v>
      </c>
      <c r="IN22" s="54">
        <v>0</v>
      </c>
      <c r="IO22" s="54">
        <v>0</v>
      </c>
      <c r="IP22" s="54">
        <v>0</v>
      </c>
      <c r="IQ22" s="54">
        <v>0</v>
      </c>
      <c r="IR22" s="54">
        <v>0</v>
      </c>
      <c r="IS22" s="54">
        <v>0</v>
      </c>
      <c r="IT22" s="54">
        <v>0</v>
      </c>
      <c r="IU22" s="54">
        <v>0</v>
      </c>
    </row>
    <row r="23" spans="1:255" x14ac:dyDescent="0.25">
      <c r="A23" s="54">
        <v>2</v>
      </c>
      <c r="B23" t="s">
        <v>35</v>
      </c>
      <c r="C23" s="54">
        <v>205</v>
      </c>
      <c r="D23" t="s">
        <v>40</v>
      </c>
      <c r="E23" s="54">
        <v>1014</v>
      </c>
      <c r="F23" s="54">
        <v>1435</v>
      </c>
      <c r="G23" s="54">
        <v>2449</v>
      </c>
      <c r="H23" s="54">
        <v>707</v>
      </c>
      <c r="I23" s="54">
        <v>0</v>
      </c>
      <c r="J23" s="54">
        <v>707</v>
      </c>
      <c r="K23" s="54">
        <v>0</v>
      </c>
      <c r="L23" s="54">
        <v>0</v>
      </c>
      <c r="M23" s="54">
        <v>0</v>
      </c>
      <c r="N23" s="54">
        <v>0</v>
      </c>
      <c r="O23" s="54">
        <v>0</v>
      </c>
      <c r="P23" s="54">
        <v>0</v>
      </c>
      <c r="Q23" s="54">
        <v>2</v>
      </c>
      <c r="R23" s="54">
        <v>17</v>
      </c>
      <c r="S23" s="54">
        <v>0</v>
      </c>
      <c r="T23" s="54">
        <v>1</v>
      </c>
      <c r="U23" s="54">
        <v>1</v>
      </c>
      <c r="V23" s="54">
        <v>0</v>
      </c>
      <c r="W23" s="54">
        <v>0</v>
      </c>
      <c r="X23" s="54">
        <v>0</v>
      </c>
      <c r="Y23" s="54">
        <v>0</v>
      </c>
      <c r="Z23" s="54">
        <v>2</v>
      </c>
      <c r="AA23" s="54">
        <v>12</v>
      </c>
      <c r="AB23" s="54">
        <v>0</v>
      </c>
      <c r="AC23" s="54">
        <v>0</v>
      </c>
      <c r="AD23" s="54">
        <v>0</v>
      </c>
      <c r="AE23" s="54">
        <v>10</v>
      </c>
      <c r="AF23" s="54">
        <v>0</v>
      </c>
      <c r="AG23" s="54">
        <v>10</v>
      </c>
      <c r="AH23" s="54">
        <v>0</v>
      </c>
      <c r="AI23" s="54">
        <v>0</v>
      </c>
      <c r="AJ23" s="54">
        <v>0</v>
      </c>
      <c r="AK23" s="54">
        <v>0</v>
      </c>
      <c r="AL23" s="54">
        <v>1</v>
      </c>
      <c r="AM23" s="54">
        <v>1</v>
      </c>
      <c r="AN23" s="54">
        <v>0</v>
      </c>
      <c r="AO23" s="54">
        <v>1</v>
      </c>
      <c r="AP23" s="54">
        <v>0</v>
      </c>
      <c r="AQ23" s="54">
        <v>0</v>
      </c>
      <c r="AR23" s="54">
        <v>0</v>
      </c>
      <c r="AS23" s="54">
        <v>0</v>
      </c>
      <c r="AT23" s="54">
        <v>0</v>
      </c>
      <c r="AU23" s="54">
        <v>2</v>
      </c>
      <c r="AV23" s="54">
        <v>0</v>
      </c>
      <c r="AW23" s="54">
        <v>3</v>
      </c>
      <c r="AX23" s="54">
        <v>0</v>
      </c>
      <c r="AY23" s="54">
        <v>1</v>
      </c>
      <c r="AZ23" s="54">
        <v>0</v>
      </c>
      <c r="BA23" s="54">
        <v>0</v>
      </c>
      <c r="BB23" s="54">
        <v>0</v>
      </c>
      <c r="BC23" s="54">
        <v>0</v>
      </c>
      <c r="BD23" s="54">
        <v>0</v>
      </c>
      <c r="BE23" s="54">
        <v>0</v>
      </c>
      <c r="BF23" s="54">
        <v>0</v>
      </c>
      <c r="BG23" s="54">
        <v>0</v>
      </c>
      <c r="BH23" s="54">
        <v>0</v>
      </c>
      <c r="BI23" s="54">
        <v>0</v>
      </c>
      <c r="BJ23" s="54">
        <v>0</v>
      </c>
      <c r="BK23" s="54">
        <v>0</v>
      </c>
      <c r="BL23" s="54">
        <v>0</v>
      </c>
      <c r="BM23" s="54">
        <v>0</v>
      </c>
      <c r="BN23" s="54">
        <v>0</v>
      </c>
      <c r="BO23" s="54">
        <v>0</v>
      </c>
      <c r="BP23" s="54">
        <v>0</v>
      </c>
      <c r="BQ23" s="54">
        <v>0</v>
      </c>
      <c r="BR23" s="54">
        <v>0</v>
      </c>
      <c r="BS23" s="54">
        <v>0</v>
      </c>
      <c r="BT23" s="54">
        <v>0</v>
      </c>
      <c r="BU23" s="54">
        <v>0</v>
      </c>
      <c r="BV23" s="54">
        <v>0</v>
      </c>
      <c r="BW23" s="54">
        <v>0</v>
      </c>
      <c r="BX23" s="54">
        <v>0</v>
      </c>
      <c r="BY23" s="54">
        <v>0</v>
      </c>
      <c r="BZ23" s="54">
        <v>0</v>
      </c>
      <c r="CA23" s="54">
        <v>0</v>
      </c>
      <c r="CB23" s="54">
        <v>0</v>
      </c>
      <c r="CC23" s="54">
        <v>0</v>
      </c>
      <c r="CD23" s="54">
        <v>0</v>
      </c>
      <c r="CE23" s="54">
        <v>0</v>
      </c>
      <c r="CF23" s="54">
        <v>0</v>
      </c>
      <c r="CG23" s="54">
        <v>0</v>
      </c>
      <c r="CH23" s="54">
        <v>0</v>
      </c>
      <c r="CI23" s="54">
        <v>0</v>
      </c>
      <c r="CJ23" s="54">
        <v>1</v>
      </c>
      <c r="CK23" s="54">
        <v>1</v>
      </c>
      <c r="CL23" s="54">
        <v>0</v>
      </c>
      <c r="CM23" s="54">
        <v>0</v>
      </c>
      <c r="CN23" s="54">
        <v>0</v>
      </c>
      <c r="CO23" s="54">
        <v>0</v>
      </c>
      <c r="CP23" s="54">
        <v>0</v>
      </c>
      <c r="CQ23" s="54">
        <v>0</v>
      </c>
      <c r="CR23" s="54">
        <v>0</v>
      </c>
      <c r="CS23" s="54">
        <v>0</v>
      </c>
      <c r="CT23" s="54">
        <v>0</v>
      </c>
      <c r="CU23" s="54">
        <v>0</v>
      </c>
      <c r="CV23" s="54">
        <v>0</v>
      </c>
      <c r="CW23" s="54">
        <v>0</v>
      </c>
      <c r="CX23" s="54">
        <v>0</v>
      </c>
      <c r="CY23" s="54">
        <v>0</v>
      </c>
      <c r="CZ23" s="54">
        <v>0</v>
      </c>
      <c r="DA23" s="54">
        <v>0</v>
      </c>
      <c r="DB23" s="54">
        <v>12</v>
      </c>
      <c r="DC23" s="54">
        <v>12</v>
      </c>
      <c r="DD23" s="54">
        <v>1</v>
      </c>
      <c r="DE23" s="54">
        <v>12</v>
      </c>
      <c r="DF23" s="54">
        <v>1</v>
      </c>
      <c r="DG23" s="54">
        <v>0</v>
      </c>
      <c r="DH23" s="54">
        <v>1</v>
      </c>
      <c r="DI23" s="54" t="s">
        <v>682</v>
      </c>
      <c r="DJ23" s="54">
        <v>1</v>
      </c>
      <c r="DK23" s="54" t="s">
        <v>682</v>
      </c>
      <c r="DL23" s="54">
        <v>0</v>
      </c>
      <c r="DM23" s="54">
        <v>0</v>
      </c>
      <c r="DN23" s="54">
        <v>1</v>
      </c>
      <c r="DO23" s="54" t="s">
        <v>683</v>
      </c>
      <c r="DP23" s="54">
        <v>0</v>
      </c>
      <c r="DQ23" s="54">
        <v>0</v>
      </c>
      <c r="DR23" s="54">
        <v>0</v>
      </c>
      <c r="DS23" s="54">
        <v>1</v>
      </c>
      <c r="DT23" s="54" t="s">
        <v>684</v>
      </c>
      <c r="DU23" s="54">
        <v>0</v>
      </c>
      <c r="DV23" s="54">
        <v>0</v>
      </c>
      <c r="DW23" s="54">
        <v>0</v>
      </c>
      <c r="DX23" s="54">
        <v>0</v>
      </c>
      <c r="DY23" s="54">
        <v>0</v>
      </c>
      <c r="DZ23" s="54">
        <v>0</v>
      </c>
      <c r="EA23" s="54">
        <v>0</v>
      </c>
      <c r="EB23" s="54">
        <v>0</v>
      </c>
      <c r="EC23" s="54">
        <v>0</v>
      </c>
      <c r="ED23" s="54">
        <v>0</v>
      </c>
      <c r="EE23" s="54">
        <v>0</v>
      </c>
      <c r="EF23" s="54">
        <v>0</v>
      </c>
      <c r="EG23" s="54">
        <v>0</v>
      </c>
      <c r="EH23" s="54">
        <v>0</v>
      </c>
      <c r="EI23" s="54">
        <v>0</v>
      </c>
      <c r="EJ23" s="54">
        <v>0</v>
      </c>
      <c r="EK23" s="54">
        <v>0</v>
      </c>
      <c r="EL23" s="54">
        <v>0</v>
      </c>
      <c r="EM23" s="54">
        <v>0</v>
      </c>
      <c r="EN23" s="54">
        <v>0</v>
      </c>
      <c r="EO23" s="54">
        <v>0</v>
      </c>
      <c r="EP23" s="54">
        <v>0</v>
      </c>
      <c r="EQ23" s="54">
        <v>0</v>
      </c>
      <c r="ER23" s="54">
        <v>0</v>
      </c>
      <c r="ES23" s="54">
        <v>0</v>
      </c>
      <c r="ET23" s="54">
        <v>0</v>
      </c>
      <c r="EU23" s="54">
        <v>0</v>
      </c>
      <c r="EV23" s="54">
        <v>0</v>
      </c>
      <c r="EW23" s="54">
        <v>0</v>
      </c>
      <c r="EX23" s="54">
        <v>0</v>
      </c>
      <c r="EY23" s="54">
        <v>0</v>
      </c>
      <c r="EZ23" s="54">
        <v>0</v>
      </c>
      <c r="FA23" s="54">
        <v>0</v>
      </c>
      <c r="FB23" s="54">
        <v>0</v>
      </c>
      <c r="FC23" s="54">
        <v>0</v>
      </c>
      <c r="FD23" s="54">
        <v>0</v>
      </c>
      <c r="FE23" s="54">
        <v>0</v>
      </c>
      <c r="FF23" s="54">
        <v>0</v>
      </c>
      <c r="FG23" s="54">
        <v>0</v>
      </c>
      <c r="FH23" s="54">
        <v>0</v>
      </c>
      <c r="FI23" s="54">
        <v>0</v>
      </c>
      <c r="FJ23" s="54">
        <v>0</v>
      </c>
      <c r="FK23" s="54">
        <v>0</v>
      </c>
      <c r="FL23" s="54">
        <v>0</v>
      </c>
      <c r="FM23" s="54">
        <v>0</v>
      </c>
      <c r="FN23" s="54">
        <v>0</v>
      </c>
      <c r="FO23" s="54">
        <v>0</v>
      </c>
      <c r="FP23" s="54">
        <v>0</v>
      </c>
      <c r="FQ23" s="54">
        <v>0</v>
      </c>
      <c r="FR23" s="54">
        <v>15</v>
      </c>
      <c r="FS23" s="54">
        <v>0</v>
      </c>
      <c r="FT23" s="54">
        <v>0</v>
      </c>
      <c r="FU23" s="54">
        <v>10</v>
      </c>
      <c r="FV23" s="54">
        <v>0</v>
      </c>
      <c r="FW23" s="54">
        <v>10</v>
      </c>
      <c r="FX23" s="54">
        <v>10</v>
      </c>
      <c r="FY23" s="54">
        <v>0</v>
      </c>
      <c r="FZ23" s="54">
        <v>0</v>
      </c>
      <c r="GA23" s="54">
        <v>0</v>
      </c>
      <c r="GB23" s="54">
        <v>2</v>
      </c>
      <c r="GC23" s="54">
        <v>3</v>
      </c>
      <c r="GD23" s="54">
        <v>0</v>
      </c>
      <c r="GE23" s="54">
        <v>0</v>
      </c>
      <c r="GF23" s="54">
        <v>0</v>
      </c>
      <c r="GG23" s="54">
        <v>0</v>
      </c>
      <c r="GH23" s="54">
        <v>0</v>
      </c>
      <c r="GI23" s="54">
        <v>0</v>
      </c>
      <c r="GJ23" s="54">
        <v>0</v>
      </c>
      <c r="GK23" s="54">
        <v>0</v>
      </c>
      <c r="GL23" s="54">
        <v>0</v>
      </c>
      <c r="GM23" s="54">
        <v>2</v>
      </c>
      <c r="GN23" s="54">
        <v>1</v>
      </c>
      <c r="GO23" s="54">
        <v>1</v>
      </c>
      <c r="GP23" s="54">
        <v>0</v>
      </c>
      <c r="GQ23" s="54">
        <v>0</v>
      </c>
      <c r="GR23" s="54">
        <v>4</v>
      </c>
      <c r="GS23" s="54">
        <v>2</v>
      </c>
      <c r="GT23" s="54">
        <v>0</v>
      </c>
      <c r="GU23" s="54">
        <v>2</v>
      </c>
      <c r="GV23" s="54">
        <v>0</v>
      </c>
      <c r="GW23" s="54">
        <v>0</v>
      </c>
      <c r="GX23" s="54">
        <v>4</v>
      </c>
      <c r="GY23" s="54">
        <v>2</v>
      </c>
      <c r="GZ23" s="54">
        <v>0</v>
      </c>
      <c r="HA23" s="54">
        <v>0</v>
      </c>
      <c r="HB23" s="54">
        <v>0</v>
      </c>
      <c r="HC23" s="54">
        <v>0</v>
      </c>
      <c r="HD23" s="54">
        <v>2</v>
      </c>
      <c r="HE23" s="54">
        <v>0</v>
      </c>
      <c r="HF23" s="54">
        <v>4</v>
      </c>
      <c r="HG23" s="54">
        <v>0</v>
      </c>
      <c r="HH23" s="54">
        <v>0</v>
      </c>
      <c r="HI23" s="54">
        <v>0</v>
      </c>
      <c r="HJ23" s="54">
        <v>0</v>
      </c>
      <c r="HK23" s="54">
        <v>0</v>
      </c>
      <c r="HL23" s="54">
        <v>0</v>
      </c>
      <c r="HM23" s="54">
        <v>0</v>
      </c>
      <c r="HN23" s="54">
        <v>0</v>
      </c>
      <c r="HO23" s="54">
        <v>0</v>
      </c>
      <c r="HP23" s="54">
        <v>0</v>
      </c>
      <c r="HQ23" s="54">
        <v>0</v>
      </c>
      <c r="HR23" s="54">
        <v>0</v>
      </c>
      <c r="HS23" s="54">
        <v>0</v>
      </c>
      <c r="HT23" s="54">
        <v>0</v>
      </c>
      <c r="HU23" s="54">
        <v>0</v>
      </c>
      <c r="HV23" s="54">
        <v>0</v>
      </c>
      <c r="HW23" s="54">
        <v>0</v>
      </c>
      <c r="HX23" s="54">
        <v>0</v>
      </c>
      <c r="HY23" s="54">
        <v>0</v>
      </c>
      <c r="HZ23" s="54">
        <v>0</v>
      </c>
      <c r="IA23" s="54">
        <v>0</v>
      </c>
      <c r="IB23" s="54">
        <v>0</v>
      </c>
      <c r="IC23" s="54">
        <v>0</v>
      </c>
      <c r="ID23" s="54">
        <v>0</v>
      </c>
      <c r="IE23" s="54">
        <v>0</v>
      </c>
      <c r="IF23" s="54">
        <v>0</v>
      </c>
      <c r="IG23" s="54">
        <v>0</v>
      </c>
      <c r="IH23" s="54">
        <v>0</v>
      </c>
      <c r="II23" s="54">
        <v>0</v>
      </c>
      <c r="IJ23" s="54">
        <v>0</v>
      </c>
      <c r="IK23" s="54">
        <v>0</v>
      </c>
      <c r="IL23" s="54">
        <v>0</v>
      </c>
      <c r="IM23" s="54">
        <v>0</v>
      </c>
      <c r="IN23" s="54">
        <v>0</v>
      </c>
      <c r="IO23" s="54">
        <v>0</v>
      </c>
      <c r="IP23" s="54">
        <v>0</v>
      </c>
      <c r="IQ23" s="54">
        <v>0</v>
      </c>
      <c r="IR23" s="54">
        <v>0</v>
      </c>
      <c r="IS23" s="54">
        <v>0</v>
      </c>
      <c r="IT23" s="54">
        <v>0</v>
      </c>
      <c r="IU23" s="54">
        <v>0</v>
      </c>
    </row>
    <row r="24" spans="1:255" x14ac:dyDescent="0.25">
      <c r="A24" s="54">
        <v>2</v>
      </c>
      <c r="B24" t="s">
        <v>35</v>
      </c>
      <c r="C24" s="54">
        <v>206</v>
      </c>
      <c r="D24" t="s">
        <v>41</v>
      </c>
      <c r="E24" s="54">
        <v>1006</v>
      </c>
      <c r="F24" s="54">
        <v>360</v>
      </c>
      <c r="G24" s="54">
        <v>1366</v>
      </c>
      <c r="H24" s="54">
        <v>343</v>
      </c>
      <c r="I24" s="54">
        <v>0</v>
      </c>
      <c r="J24" s="54">
        <v>343</v>
      </c>
      <c r="K24" s="54">
        <v>0</v>
      </c>
      <c r="L24" s="54">
        <v>0</v>
      </c>
      <c r="M24" s="54">
        <v>0</v>
      </c>
      <c r="N24" s="54">
        <v>0</v>
      </c>
      <c r="O24" s="54">
        <v>0</v>
      </c>
      <c r="P24" s="54">
        <v>0</v>
      </c>
      <c r="Q24" s="54">
        <v>4</v>
      </c>
      <c r="R24" s="54">
        <v>7</v>
      </c>
      <c r="S24" s="54">
        <v>0</v>
      </c>
      <c r="T24" s="54">
        <v>1</v>
      </c>
      <c r="U24" s="54">
        <v>1</v>
      </c>
      <c r="V24" s="54">
        <v>3</v>
      </c>
      <c r="W24" s="54">
        <v>4</v>
      </c>
      <c r="X24" s="54">
        <v>0</v>
      </c>
      <c r="Y24" s="54">
        <v>0</v>
      </c>
      <c r="Z24" s="54">
        <v>0</v>
      </c>
      <c r="AA24" s="54">
        <v>0</v>
      </c>
      <c r="AB24" s="54">
        <v>0</v>
      </c>
      <c r="AC24" s="54">
        <v>0</v>
      </c>
      <c r="AD24" s="54">
        <v>0</v>
      </c>
      <c r="AE24" s="54">
        <v>0</v>
      </c>
      <c r="AF24" s="54">
        <v>0</v>
      </c>
      <c r="AG24" s="54">
        <v>0</v>
      </c>
      <c r="AH24" s="54">
        <v>0</v>
      </c>
      <c r="AI24" s="54">
        <v>0</v>
      </c>
      <c r="AJ24" s="54">
        <v>0</v>
      </c>
      <c r="AK24" s="54">
        <v>0</v>
      </c>
      <c r="AL24" s="54">
        <v>0</v>
      </c>
      <c r="AM24" s="54">
        <v>0</v>
      </c>
      <c r="AN24" s="54">
        <v>0</v>
      </c>
      <c r="AO24" s="54">
        <v>0</v>
      </c>
      <c r="AP24" s="54">
        <v>0</v>
      </c>
      <c r="AQ24" s="54">
        <v>0</v>
      </c>
      <c r="AR24" s="54">
        <v>0</v>
      </c>
      <c r="AS24" s="54">
        <v>0</v>
      </c>
      <c r="AT24" s="54">
        <v>1</v>
      </c>
      <c r="AU24" s="54">
        <v>1</v>
      </c>
      <c r="AV24" s="54">
        <v>0</v>
      </c>
      <c r="AW24" s="54">
        <v>0</v>
      </c>
      <c r="AX24" s="54">
        <v>0</v>
      </c>
      <c r="AY24" s="54">
        <v>0</v>
      </c>
      <c r="AZ24" s="54">
        <v>0</v>
      </c>
      <c r="BA24" s="54">
        <v>0</v>
      </c>
      <c r="BB24" s="54">
        <v>0</v>
      </c>
      <c r="BC24" s="54">
        <v>0</v>
      </c>
      <c r="BD24" s="54">
        <v>0</v>
      </c>
      <c r="BE24" s="54">
        <v>0</v>
      </c>
      <c r="BF24" s="54">
        <v>0</v>
      </c>
      <c r="BG24" s="54">
        <v>0</v>
      </c>
      <c r="BH24" s="54">
        <v>0</v>
      </c>
      <c r="BI24" s="54">
        <v>1</v>
      </c>
      <c r="BJ24" s="54">
        <v>1</v>
      </c>
      <c r="BK24" s="54">
        <v>1</v>
      </c>
      <c r="BL24" s="54">
        <v>1</v>
      </c>
      <c r="BM24" s="54">
        <v>1</v>
      </c>
      <c r="BN24" s="54">
        <v>5</v>
      </c>
      <c r="BO24" s="54">
        <v>1</v>
      </c>
      <c r="BP24" s="54">
        <v>1</v>
      </c>
      <c r="BQ24" s="54">
        <v>1</v>
      </c>
      <c r="BR24" s="54">
        <v>1</v>
      </c>
      <c r="BS24" s="54">
        <v>1</v>
      </c>
      <c r="BT24" s="54">
        <v>1</v>
      </c>
      <c r="BU24" s="54">
        <v>6</v>
      </c>
      <c r="BV24" s="54">
        <v>1</v>
      </c>
      <c r="BW24" s="54">
        <v>1</v>
      </c>
      <c r="BX24" s="54">
        <v>0</v>
      </c>
      <c r="BY24" s="54">
        <v>1</v>
      </c>
      <c r="BZ24" s="54">
        <v>1</v>
      </c>
      <c r="CA24" s="54">
        <v>4</v>
      </c>
      <c r="CB24" s="54">
        <v>0</v>
      </c>
      <c r="CC24" s="54">
        <v>0</v>
      </c>
      <c r="CD24" s="54">
        <v>0</v>
      </c>
      <c r="CE24" s="54">
        <v>0</v>
      </c>
      <c r="CF24" s="54">
        <v>0</v>
      </c>
      <c r="CG24" s="54">
        <v>0</v>
      </c>
      <c r="CH24" s="54">
        <v>0</v>
      </c>
      <c r="CI24" s="54">
        <v>0</v>
      </c>
      <c r="CJ24" s="54">
        <v>1</v>
      </c>
      <c r="CK24" s="54">
        <v>1</v>
      </c>
      <c r="CL24" s="54">
        <v>0</v>
      </c>
      <c r="CM24" s="54">
        <v>0</v>
      </c>
      <c r="CN24" s="54">
        <v>0</v>
      </c>
      <c r="CO24" s="54">
        <v>1</v>
      </c>
      <c r="CP24" s="54">
        <v>0</v>
      </c>
      <c r="CQ24" s="54">
        <v>0</v>
      </c>
      <c r="CR24" s="54">
        <v>1</v>
      </c>
      <c r="CS24" s="54" t="s">
        <v>1327</v>
      </c>
      <c r="CT24" s="54">
        <v>0</v>
      </c>
      <c r="CU24" s="54">
        <v>1</v>
      </c>
      <c r="CV24" s="54">
        <v>0</v>
      </c>
      <c r="CW24" s="54">
        <v>0</v>
      </c>
      <c r="CX24" s="54">
        <v>0</v>
      </c>
      <c r="CY24" s="54">
        <v>0</v>
      </c>
      <c r="CZ24" s="54">
        <v>0</v>
      </c>
      <c r="DA24" s="54">
        <v>0</v>
      </c>
      <c r="DB24" s="54">
        <v>35</v>
      </c>
      <c r="DC24" s="54">
        <v>1</v>
      </c>
      <c r="DD24" s="54">
        <v>0</v>
      </c>
      <c r="DE24" s="54">
        <v>1</v>
      </c>
      <c r="DF24" s="54">
        <v>1</v>
      </c>
      <c r="DG24" s="54">
        <v>1</v>
      </c>
      <c r="DH24" s="54">
        <v>0</v>
      </c>
      <c r="DI24" s="54">
        <v>0</v>
      </c>
      <c r="DJ24" s="54">
        <v>0</v>
      </c>
      <c r="DK24" s="54">
        <v>0</v>
      </c>
      <c r="DL24" s="54">
        <v>0</v>
      </c>
      <c r="DM24" s="54">
        <v>0</v>
      </c>
      <c r="DN24" s="54">
        <v>0</v>
      </c>
      <c r="DO24" s="54">
        <v>0</v>
      </c>
      <c r="DP24" s="54">
        <v>0</v>
      </c>
      <c r="DQ24" s="54">
        <v>0</v>
      </c>
      <c r="DR24" s="54">
        <v>0</v>
      </c>
      <c r="DS24" s="54">
        <v>0</v>
      </c>
      <c r="DT24" s="54">
        <v>0</v>
      </c>
      <c r="DU24" s="54">
        <v>0</v>
      </c>
      <c r="DV24" s="54">
        <v>0</v>
      </c>
      <c r="DW24" s="54">
        <v>0</v>
      </c>
      <c r="DX24" s="54">
        <v>0</v>
      </c>
      <c r="DY24" s="54">
        <v>0</v>
      </c>
      <c r="DZ24" s="54">
        <v>0</v>
      </c>
      <c r="EA24" s="54">
        <v>0</v>
      </c>
      <c r="EB24" s="54">
        <v>0</v>
      </c>
      <c r="EC24" s="54">
        <v>0</v>
      </c>
      <c r="ED24" s="54">
        <v>0</v>
      </c>
      <c r="EE24" s="54">
        <v>0</v>
      </c>
      <c r="EF24" s="54">
        <v>0</v>
      </c>
      <c r="EG24" s="54">
        <v>0</v>
      </c>
      <c r="EH24" s="54">
        <v>0</v>
      </c>
      <c r="EI24" s="54">
        <v>0</v>
      </c>
      <c r="EJ24" s="54">
        <v>0</v>
      </c>
      <c r="EK24" s="54">
        <v>0</v>
      </c>
      <c r="EL24" s="54">
        <v>0</v>
      </c>
      <c r="EM24" s="54">
        <v>0</v>
      </c>
      <c r="EN24" s="54">
        <v>0</v>
      </c>
      <c r="EO24" s="54">
        <v>0</v>
      </c>
      <c r="EP24" s="54">
        <v>0</v>
      </c>
      <c r="EQ24" s="54">
        <v>0</v>
      </c>
      <c r="ER24" s="54">
        <v>0</v>
      </c>
      <c r="ES24" s="54">
        <v>0</v>
      </c>
      <c r="ET24" s="54">
        <v>0</v>
      </c>
      <c r="EU24" s="54">
        <v>0</v>
      </c>
      <c r="EV24" s="54">
        <v>0</v>
      </c>
      <c r="EW24" s="54">
        <v>0</v>
      </c>
      <c r="EX24" s="54">
        <v>0</v>
      </c>
      <c r="EY24" s="54">
        <v>0</v>
      </c>
      <c r="EZ24" s="54">
        <v>0</v>
      </c>
      <c r="FA24" s="54">
        <v>0</v>
      </c>
      <c r="FB24" s="54">
        <v>0</v>
      </c>
      <c r="FC24" s="54">
        <v>0</v>
      </c>
      <c r="FD24" s="54">
        <v>0</v>
      </c>
      <c r="FE24" s="54">
        <v>0</v>
      </c>
      <c r="FF24" s="54">
        <v>0</v>
      </c>
      <c r="FG24" s="54">
        <v>0</v>
      </c>
      <c r="FH24" s="54">
        <v>0</v>
      </c>
      <c r="FI24" s="54">
        <v>0</v>
      </c>
      <c r="FJ24" s="54">
        <v>0</v>
      </c>
      <c r="FK24" s="54">
        <v>0</v>
      </c>
      <c r="FL24" s="54">
        <v>0</v>
      </c>
      <c r="FM24" s="54">
        <v>0</v>
      </c>
      <c r="FN24" s="54">
        <v>0</v>
      </c>
      <c r="FO24" s="54">
        <v>0</v>
      </c>
      <c r="FP24" s="54">
        <v>0</v>
      </c>
      <c r="FQ24" s="54">
        <v>0</v>
      </c>
      <c r="FR24" s="54">
        <v>3</v>
      </c>
      <c r="FS24" s="54">
        <v>1</v>
      </c>
      <c r="FT24" s="54">
        <v>0</v>
      </c>
      <c r="FU24" s="54">
        <v>0</v>
      </c>
      <c r="FV24" s="54">
        <v>0</v>
      </c>
      <c r="FW24" s="54">
        <v>0</v>
      </c>
      <c r="FX24" s="54">
        <v>0</v>
      </c>
      <c r="FY24" s="54">
        <v>0</v>
      </c>
      <c r="FZ24" s="54">
        <v>0</v>
      </c>
      <c r="GA24" s="54">
        <v>0</v>
      </c>
      <c r="GB24" s="54">
        <v>0</v>
      </c>
      <c r="GC24" s="54">
        <v>0</v>
      </c>
      <c r="GD24" s="54">
        <v>0</v>
      </c>
      <c r="GE24" s="54">
        <v>0</v>
      </c>
      <c r="GF24" s="54">
        <v>1</v>
      </c>
      <c r="GG24" s="54">
        <v>1</v>
      </c>
      <c r="GH24" s="54">
        <v>1</v>
      </c>
      <c r="GI24" s="54">
        <v>1</v>
      </c>
      <c r="GJ24" s="54">
        <v>1</v>
      </c>
      <c r="GK24" s="54">
        <v>5</v>
      </c>
      <c r="GL24" s="54">
        <v>0</v>
      </c>
      <c r="GM24" s="54">
        <v>0</v>
      </c>
      <c r="GN24" s="54">
        <v>0</v>
      </c>
      <c r="GO24" s="54">
        <v>0</v>
      </c>
      <c r="GP24" s="54">
        <v>0</v>
      </c>
      <c r="GQ24" s="54">
        <v>0</v>
      </c>
      <c r="GR24" s="54">
        <v>0</v>
      </c>
      <c r="GS24" s="54">
        <v>1</v>
      </c>
      <c r="GT24" s="54">
        <v>1</v>
      </c>
      <c r="GU24" s="54">
        <v>0</v>
      </c>
      <c r="GV24" s="54">
        <v>1</v>
      </c>
      <c r="GW24" s="54">
        <v>1</v>
      </c>
      <c r="GX24" s="54">
        <v>4</v>
      </c>
      <c r="GY24" s="54">
        <v>0</v>
      </c>
      <c r="GZ24" s="54">
        <v>0</v>
      </c>
      <c r="HA24" s="54">
        <v>0</v>
      </c>
      <c r="HB24" s="54">
        <v>0</v>
      </c>
      <c r="HC24" s="54">
        <v>0</v>
      </c>
      <c r="HD24" s="54">
        <v>0</v>
      </c>
      <c r="HE24" s="54">
        <v>0</v>
      </c>
      <c r="HF24" s="54">
        <v>0</v>
      </c>
      <c r="HG24" s="54">
        <v>0</v>
      </c>
      <c r="HH24" s="54">
        <v>1</v>
      </c>
      <c r="HI24" s="54">
        <v>0</v>
      </c>
      <c r="HJ24" s="54">
        <v>0</v>
      </c>
      <c r="HK24" s="54">
        <v>0</v>
      </c>
      <c r="HL24" s="54">
        <v>0</v>
      </c>
      <c r="HM24" s="54">
        <v>0</v>
      </c>
      <c r="HN24" s="54">
        <v>0</v>
      </c>
      <c r="HO24" s="54">
        <v>0</v>
      </c>
      <c r="HP24" s="54">
        <v>0</v>
      </c>
      <c r="HQ24" s="54">
        <v>0</v>
      </c>
      <c r="HR24" s="54">
        <v>0</v>
      </c>
      <c r="HS24" s="54">
        <v>0</v>
      </c>
      <c r="HT24" s="54">
        <v>0</v>
      </c>
      <c r="HU24" s="54">
        <v>0</v>
      </c>
      <c r="HV24" s="54">
        <v>0</v>
      </c>
      <c r="HW24" s="54">
        <v>0</v>
      </c>
      <c r="HX24" s="54">
        <v>0</v>
      </c>
      <c r="HY24" s="54">
        <v>0</v>
      </c>
      <c r="HZ24" s="54">
        <v>0</v>
      </c>
      <c r="IA24" s="54">
        <v>0</v>
      </c>
      <c r="IB24" s="54">
        <v>0</v>
      </c>
      <c r="IC24" s="54">
        <v>0</v>
      </c>
      <c r="ID24" s="54">
        <v>0</v>
      </c>
      <c r="IE24" s="54">
        <v>0</v>
      </c>
      <c r="IF24" s="54">
        <v>0</v>
      </c>
      <c r="IG24" s="54">
        <v>0</v>
      </c>
      <c r="IH24" s="54">
        <v>0</v>
      </c>
      <c r="II24" s="54">
        <v>0</v>
      </c>
      <c r="IJ24" s="54">
        <v>0</v>
      </c>
      <c r="IK24" s="54">
        <v>0</v>
      </c>
      <c r="IL24" s="54">
        <v>0</v>
      </c>
      <c r="IM24" s="54">
        <v>0</v>
      </c>
      <c r="IN24" s="54">
        <v>0</v>
      </c>
      <c r="IO24" s="54">
        <v>0</v>
      </c>
      <c r="IP24" s="54">
        <v>0</v>
      </c>
      <c r="IQ24" s="54">
        <v>0</v>
      </c>
      <c r="IR24" s="54">
        <v>0</v>
      </c>
      <c r="IS24" s="54">
        <v>0</v>
      </c>
      <c r="IT24" s="54">
        <v>0</v>
      </c>
      <c r="IU24" s="54">
        <v>0</v>
      </c>
    </row>
    <row r="25" spans="1:255" x14ac:dyDescent="0.25">
      <c r="A25" s="54">
        <v>2</v>
      </c>
      <c r="B25" t="s">
        <v>35</v>
      </c>
      <c r="C25" s="54">
        <v>207</v>
      </c>
      <c r="D25" t="s">
        <v>42</v>
      </c>
      <c r="E25" s="54">
        <v>4200</v>
      </c>
      <c r="F25" s="54">
        <v>2023</v>
      </c>
      <c r="G25" s="54">
        <v>6223</v>
      </c>
      <c r="H25" s="54">
        <v>2000</v>
      </c>
      <c r="I25" s="54">
        <v>800</v>
      </c>
      <c r="J25" s="54">
        <v>2800</v>
      </c>
      <c r="K25" s="54">
        <v>0</v>
      </c>
      <c r="L25" s="54">
        <v>0</v>
      </c>
      <c r="M25" s="54">
        <v>0</v>
      </c>
      <c r="N25" s="54">
        <v>0</v>
      </c>
      <c r="O25" s="54">
        <v>0</v>
      </c>
      <c r="P25" s="54">
        <v>0</v>
      </c>
      <c r="Q25" s="54">
        <v>1</v>
      </c>
      <c r="R25" s="54">
        <v>6</v>
      </c>
      <c r="S25" s="54">
        <v>1</v>
      </c>
      <c r="T25" s="54">
        <v>1</v>
      </c>
      <c r="U25" s="54">
        <v>1</v>
      </c>
      <c r="V25" s="54">
        <v>0</v>
      </c>
      <c r="W25" s="54">
        <v>2</v>
      </c>
      <c r="X25" s="54">
        <v>0</v>
      </c>
      <c r="Y25" s="54">
        <v>0</v>
      </c>
      <c r="Z25" s="54">
        <v>0</v>
      </c>
      <c r="AA25" s="54">
        <v>0</v>
      </c>
      <c r="AB25" s="54">
        <v>0</v>
      </c>
      <c r="AC25" s="54">
        <v>0</v>
      </c>
      <c r="AD25" s="54">
        <v>0</v>
      </c>
      <c r="AE25" s="54">
        <v>0</v>
      </c>
      <c r="AF25" s="54">
        <v>0</v>
      </c>
      <c r="AG25" s="54">
        <v>0</v>
      </c>
      <c r="AH25" s="54">
        <v>0</v>
      </c>
      <c r="AI25" s="54">
        <v>0</v>
      </c>
      <c r="AJ25" s="54">
        <v>0</v>
      </c>
      <c r="AK25" s="54">
        <v>0</v>
      </c>
      <c r="AL25" s="54">
        <v>0</v>
      </c>
      <c r="AM25" s="54">
        <v>3</v>
      </c>
      <c r="AN25" s="54">
        <v>0</v>
      </c>
      <c r="AO25" s="54">
        <v>0</v>
      </c>
      <c r="AP25" s="54">
        <v>0</v>
      </c>
      <c r="AQ25" s="54">
        <v>0</v>
      </c>
      <c r="AR25" s="54">
        <v>0</v>
      </c>
      <c r="AS25" s="54">
        <v>0</v>
      </c>
      <c r="AT25" s="54">
        <v>0</v>
      </c>
      <c r="AU25" s="54">
        <v>0</v>
      </c>
      <c r="AV25" s="54">
        <v>0</v>
      </c>
      <c r="AW25" s="54">
        <v>3</v>
      </c>
      <c r="AX25" s="54">
        <v>0</v>
      </c>
      <c r="AY25" s="54">
        <v>0</v>
      </c>
      <c r="AZ25" s="54">
        <v>0</v>
      </c>
      <c r="BA25" s="54">
        <v>0</v>
      </c>
      <c r="BB25" s="54">
        <v>0</v>
      </c>
      <c r="BC25" s="54">
        <v>0</v>
      </c>
      <c r="BD25" s="54">
        <v>0</v>
      </c>
      <c r="BE25" s="54">
        <v>0</v>
      </c>
      <c r="BF25" s="54">
        <v>0</v>
      </c>
      <c r="BG25" s="54">
        <v>0</v>
      </c>
      <c r="BH25" s="54">
        <v>0</v>
      </c>
      <c r="BI25" s="54">
        <v>0</v>
      </c>
      <c r="BJ25" s="54">
        <v>0</v>
      </c>
      <c r="BK25" s="54">
        <v>0</v>
      </c>
      <c r="BL25" s="54">
        <v>0</v>
      </c>
      <c r="BM25" s="54">
        <v>0</v>
      </c>
      <c r="BN25" s="54">
        <v>0</v>
      </c>
      <c r="BO25" s="54">
        <v>0</v>
      </c>
      <c r="BP25" s="54">
        <v>0</v>
      </c>
      <c r="BQ25" s="54">
        <v>0</v>
      </c>
      <c r="BR25" s="54">
        <v>0</v>
      </c>
      <c r="BS25" s="54">
        <v>0</v>
      </c>
      <c r="BT25" s="54">
        <v>0</v>
      </c>
      <c r="BU25" s="54">
        <v>0</v>
      </c>
      <c r="BV25" s="54">
        <v>0</v>
      </c>
      <c r="BW25" s="54">
        <v>0</v>
      </c>
      <c r="BX25" s="54">
        <v>0</v>
      </c>
      <c r="BY25" s="54">
        <v>0</v>
      </c>
      <c r="BZ25" s="54">
        <v>0</v>
      </c>
      <c r="CA25" s="54">
        <v>0</v>
      </c>
      <c r="CB25" s="54">
        <v>0</v>
      </c>
      <c r="CC25" s="54">
        <v>0</v>
      </c>
      <c r="CD25" s="54">
        <v>0</v>
      </c>
      <c r="CE25" s="54">
        <v>0</v>
      </c>
      <c r="CF25" s="54">
        <v>0</v>
      </c>
      <c r="CG25" s="54">
        <v>0</v>
      </c>
      <c r="CH25" s="54">
        <v>0</v>
      </c>
      <c r="CI25" s="54">
        <v>0</v>
      </c>
      <c r="CJ25" s="54">
        <v>0</v>
      </c>
      <c r="CK25" s="54">
        <v>0</v>
      </c>
      <c r="CL25" s="54">
        <v>0</v>
      </c>
      <c r="CM25" s="54">
        <v>0</v>
      </c>
      <c r="CN25" s="54">
        <v>0</v>
      </c>
      <c r="CO25" s="54">
        <v>0</v>
      </c>
      <c r="CP25" s="54">
        <v>0</v>
      </c>
      <c r="CQ25" s="54">
        <v>0</v>
      </c>
      <c r="CR25" s="54">
        <v>0</v>
      </c>
      <c r="CS25" s="54">
        <v>0</v>
      </c>
      <c r="CT25" s="54">
        <v>0</v>
      </c>
      <c r="CU25" s="54">
        <v>0</v>
      </c>
      <c r="CV25" s="54">
        <v>0</v>
      </c>
      <c r="CW25" s="54">
        <v>0</v>
      </c>
      <c r="CX25" s="54">
        <v>0</v>
      </c>
      <c r="CY25" s="54">
        <v>0</v>
      </c>
      <c r="CZ25" s="54">
        <v>0</v>
      </c>
      <c r="DA25" s="54">
        <v>0</v>
      </c>
      <c r="DB25" s="54">
        <v>2</v>
      </c>
      <c r="DC25" s="54">
        <v>2</v>
      </c>
      <c r="DD25" s="54">
        <v>2</v>
      </c>
      <c r="DE25" s="54">
        <v>2</v>
      </c>
      <c r="DF25" s="54">
        <v>1</v>
      </c>
      <c r="DG25" s="54">
        <v>2</v>
      </c>
      <c r="DH25" s="54">
        <v>1</v>
      </c>
      <c r="DI25" s="54" t="s">
        <v>685</v>
      </c>
      <c r="DJ25" s="54">
        <v>1</v>
      </c>
      <c r="DK25" s="54" t="s">
        <v>685</v>
      </c>
      <c r="DL25" s="54" t="s">
        <v>685</v>
      </c>
      <c r="DM25" s="54">
        <v>1</v>
      </c>
      <c r="DN25" s="54">
        <v>0</v>
      </c>
      <c r="DO25" s="54">
        <v>0</v>
      </c>
      <c r="DP25" s="54">
        <v>0</v>
      </c>
      <c r="DQ25" s="54">
        <v>0</v>
      </c>
      <c r="DR25" s="54">
        <v>0</v>
      </c>
      <c r="DS25" s="54">
        <v>1</v>
      </c>
      <c r="DT25" s="54" t="s">
        <v>686</v>
      </c>
      <c r="DU25" s="54">
        <v>1</v>
      </c>
      <c r="DV25" s="54">
        <v>1</v>
      </c>
      <c r="DW25" s="54">
        <v>1</v>
      </c>
      <c r="DX25" s="54">
        <v>1</v>
      </c>
      <c r="DY25" s="54">
        <v>0</v>
      </c>
      <c r="DZ25" s="54">
        <v>0</v>
      </c>
      <c r="EA25" s="54">
        <v>1</v>
      </c>
      <c r="EB25" s="54">
        <v>1</v>
      </c>
      <c r="EC25" s="54">
        <v>0</v>
      </c>
      <c r="ED25" s="54">
        <v>0</v>
      </c>
      <c r="EE25" s="54">
        <v>0</v>
      </c>
      <c r="EF25" s="54">
        <v>0</v>
      </c>
      <c r="EG25" s="54">
        <v>0</v>
      </c>
      <c r="EH25" s="54">
        <v>0</v>
      </c>
      <c r="EI25" s="54">
        <v>0</v>
      </c>
      <c r="EJ25" s="54">
        <v>0</v>
      </c>
      <c r="EK25" s="54">
        <v>0</v>
      </c>
      <c r="EL25" s="54">
        <v>0</v>
      </c>
      <c r="EM25" s="54">
        <v>0</v>
      </c>
      <c r="EN25" s="54">
        <v>0</v>
      </c>
      <c r="EO25" s="54">
        <v>0</v>
      </c>
      <c r="EP25" s="54">
        <v>0</v>
      </c>
      <c r="EQ25" s="54">
        <v>0</v>
      </c>
      <c r="ER25" s="54">
        <v>0</v>
      </c>
      <c r="ES25" s="54">
        <v>0</v>
      </c>
      <c r="ET25" s="54">
        <v>0</v>
      </c>
      <c r="EU25" s="54">
        <v>0</v>
      </c>
      <c r="EV25" s="54">
        <v>0</v>
      </c>
      <c r="EW25" s="54">
        <v>0</v>
      </c>
      <c r="EX25" s="54">
        <v>0</v>
      </c>
      <c r="EY25" s="54">
        <v>0</v>
      </c>
      <c r="EZ25" s="54">
        <v>0</v>
      </c>
      <c r="FA25" s="54">
        <v>0</v>
      </c>
      <c r="FB25" s="54">
        <v>0</v>
      </c>
      <c r="FC25" s="54">
        <v>0</v>
      </c>
      <c r="FD25" s="54">
        <v>0</v>
      </c>
      <c r="FE25" s="54">
        <v>0</v>
      </c>
      <c r="FF25" s="54">
        <v>0</v>
      </c>
      <c r="FG25" s="54">
        <v>0</v>
      </c>
      <c r="FH25" s="54">
        <v>0</v>
      </c>
      <c r="FI25" s="54">
        <v>0</v>
      </c>
      <c r="FJ25" s="54">
        <v>0</v>
      </c>
      <c r="FK25" s="54">
        <v>0</v>
      </c>
      <c r="FL25" s="54">
        <v>0</v>
      </c>
      <c r="FM25" s="54">
        <v>0</v>
      </c>
      <c r="FN25" s="54">
        <v>0</v>
      </c>
      <c r="FO25" s="54">
        <v>0</v>
      </c>
      <c r="FP25" s="54">
        <v>0</v>
      </c>
      <c r="FQ25" s="54">
        <v>0</v>
      </c>
      <c r="FR25" s="54">
        <v>4</v>
      </c>
      <c r="FS25" s="54">
        <v>1</v>
      </c>
      <c r="FT25" s="54">
        <v>0</v>
      </c>
      <c r="FU25" s="54">
        <v>0</v>
      </c>
      <c r="FV25" s="54">
        <v>0</v>
      </c>
      <c r="FW25" s="54">
        <v>0</v>
      </c>
      <c r="FX25" s="54">
        <v>0</v>
      </c>
      <c r="FY25" s="54">
        <v>0</v>
      </c>
      <c r="FZ25" s="54">
        <v>0</v>
      </c>
      <c r="GA25" s="54">
        <v>3</v>
      </c>
      <c r="GB25" s="54">
        <v>0</v>
      </c>
      <c r="GC25" s="54">
        <v>3</v>
      </c>
      <c r="GD25" s="54">
        <v>0</v>
      </c>
      <c r="GE25" s="54">
        <v>0</v>
      </c>
      <c r="GF25" s="54">
        <v>1</v>
      </c>
      <c r="GG25" s="54">
        <v>1</v>
      </c>
      <c r="GH25" s="54">
        <v>1</v>
      </c>
      <c r="GI25" s="54">
        <v>1</v>
      </c>
      <c r="GJ25" s="54">
        <v>1</v>
      </c>
      <c r="GK25" s="54">
        <v>5</v>
      </c>
      <c r="GL25" s="54">
        <v>0</v>
      </c>
      <c r="GM25" s="54">
        <v>0</v>
      </c>
      <c r="GN25" s="54">
        <v>0</v>
      </c>
      <c r="GO25" s="54">
        <v>0</v>
      </c>
      <c r="GP25" s="54">
        <v>0</v>
      </c>
      <c r="GQ25" s="54">
        <v>0</v>
      </c>
      <c r="GR25" s="54">
        <v>0</v>
      </c>
      <c r="GS25" s="54">
        <v>1</v>
      </c>
      <c r="GT25" s="54">
        <v>1</v>
      </c>
      <c r="GU25" s="54">
        <v>1</v>
      </c>
      <c r="GV25" s="54">
        <v>0</v>
      </c>
      <c r="GW25" s="54">
        <v>1</v>
      </c>
      <c r="GX25" s="54">
        <v>4</v>
      </c>
      <c r="GY25" s="54">
        <v>1</v>
      </c>
      <c r="GZ25" s="54">
        <v>0</v>
      </c>
      <c r="HA25" s="54">
        <v>0</v>
      </c>
      <c r="HB25" s="54">
        <v>1</v>
      </c>
      <c r="HC25" s="54">
        <v>1</v>
      </c>
      <c r="HD25" s="54">
        <v>0</v>
      </c>
      <c r="HE25" s="54">
        <v>0</v>
      </c>
      <c r="HF25" s="54">
        <v>3</v>
      </c>
      <c r="HG25" s="54">
        <v>0</v>
      </c>
      <c r="HH25" s="54">
        <v>0</v>
      </c>
      <c r="HI25" s="54">
        <v>0</v>
      </c>
      <c r="HJ25" s="54">
        <v>0</v>
      </c>
      <c r="HK25" s="54">
        <v>0</v>
      </c>
      <c r="HL25" s="54">
        <v>0</v>
      </c>
      <c r="HM25" s="54">
        <v>0</v>
      </c>
      <c r="HN25" s="54">
        <v>0</v>
      </c>
      <c r="HO25" s="54">
        <v>0</v>
      </c>
      <c r="HP25" s="54">
        <v>0</v>
      </c>
      <c r="HQ25" s="54">
        <v>0</v>
      </c>
      <c r="HR25" s="54">
        <v>0</v>
      </c>
      <c r="HS25" s="54">
        <v>0</v>
      </c>
      <c r="HT25" s="54">
        <v>0</v>
      </c>
      <c r="HU25" s="54">
        <v>0</v>
      </c>
      <c r="HV25" s="54">
        <v>1</v>
      </c>
      <c r="HW25" s="54">
        <v>1</v>
      </c>
      <c r="HX25" s="54">
        <v>0</v>
      </c>
      <c r="HY25" s="54">
        <v>0</v>
      </c>
      <c r="HZ25" s="54">
        <v>0</v>
      </c>
      <c r="IA25" s="54">
        <v>0</v>
      </c>
      <c r="IB25" s="54">
        <v>0</v>
      </c>
      <c r="IC25" s="54">
        <v>0</v>
      </c>
      <c r="ID25" s="54">
        <v>0</v>
      </c>
      <c r="IE25" s="54">
        <v>0</v>
      </c>
      <c r="IF25" s="54">
        <v>0</v>
      </c>
      <c r="IG25" s="54">
        <v>0</v>
      </c>
      <c r="IH25" s="54">
        <v>0</v>
      </c>
      <c r="II25" s="54">
        <v>0</v>
      </c>
      <c r="IJ25" s="54">
        <v>0</v>
      </c>
      <c r="IK25" s="54">
        <v>0</v>
      </c>
      <c r="IL25" s="54">
        <v>0</v>
      </c>
      <c r="IM25" s="54">
        <v>0</v>
      </c>
      <c r="IN25" s="54">
        <v>0</v>
      </c>
      <c r="IO25" s="54">
        <v>0</v>
      </c>
      <c r="IP25" s="54">
        <v>0</v>
      </c>
      <c r="IQ25" s="54">
        <v>0</v>
      </c>
      <c r="IR25" s="54">
        <v>0</v>
      </c>
      <c r="IS25" s="54">
        <v>0</v>
      </c>
      <c r="IT25" s="54">
        <v>0</v>
      </c>
      <c r="IU25" s="54">
        <v>0</v>
      </c>
    </row>
    <row r="26" spans="1:255" x14ac:dyDescent="0.25">
      <c r="A26" s="54">
        <v>2</v>
      </c>
      <c r="B26" t="s">
        <v>35</v>
      </c>
      <c r="C26" s="54">
        <v>208</v>
      </c>
      <c r="D26" t="s">
        <v>43</v>
      </c>
      <c r="E26" s="54">
        <v>730</v>
      </c>
      <c r="F26" s="54">
        <v>0</v>
      </c>
      <c r="G26" s="54">
        <v>730</v>
      </c>
      <c r="H26" s="54">
        <v>0</v>
      </c>
      <c r="I26" s="54">
        <v>0</v>
      </c>
      <c r="J26" s="54">
        <v>0</v>
      </c>
      <c r="K26" s="54">
        <v>0</v>
      </c>
      <c r="L26" s="54">
        <v>0</v>
      </c>
      <c r="M26" s="54">
        <v>0</v>
      </c>
      <c r="N26" s="54">
        <v>243</v>
      </c>
      <c r="O26" s="54">
        <v>0</v>
      </c>
      <c r="P26" s="54">
        <v>243</v>
      </c>
      <c r="Q26" s="54">
        <v>0</v>
      </c>
      <c r="R26" s="54">
        <v>0</v>
      </c>
      <c r="S26" s="54">
        <v>0</v>
      </c>
      <c r="T26" s="54">
        <v>0</v>
      </c>
      <c r="U26" s="54">
        <v>0</v>
      </c>
      <c r="V26" s="54">
        <v>0</v>
      </c>
      <c r="W26" s="54">
        <v>0</v>
      </c>
      <c r="X26" s="54">
        <v>0</v>
      </c>
      <c r="Y26" s="54">
        <v>0</v>
      </c>
      <c r="Z26" s="54">
        <v>0</v>
      </c>
      <c r="AA26" s="54">
        <v>0</v>
      </c>
      <c r="AB26" s="54">
        <v>0</v>
      </c>
      <c r="AC26" s="54">
        <v>0</v>
      </c>
      <c r="AD26" s="54">
        <v>0</v>
      </c>
      <c r="AE26" s="54">
        <v>0</v>
      </c>
      <c r="AF26" s="54">
        <v>0</v>
      </c>
      <c r="AG26" s="54">
        <v>0</v>
      </c>
      <c r="AH26" s="54">
        <v>0</v>
      </c>
      <c r="AI26" s="54">
        <v>0</v>
      </c>
      <c r="AJ26" s="54">
        <v>0</v>
      </c>
      <c r="AK26" s="54">
        <v>0</v>
      </c>
      <c r="AL26" s="54">
        <v>0</v>
      </c>
      <c r="AM26" s="54">
        <v>0</v>
      </c>
      <c r="AN26" s="54">
        <v>0</v>
      </c>
      <c r="AO26" s="54">
        <v>0</v>
      </c>
      <c r="AP26" s="54">
        <v>0</v>
      </c>
      <c r="AQ26" s="54">
        <v>0</v>
      </c>
      <c r="AR26" s="54">
        <v>0</v>
      </c>
      <c r="AS26" s="54">
        <v>0</v>
      </c>
      <c r="AT26" s="54">
        <v>0</v>
      </c>
      <c r="AU26" s="54">
        <v>0</v>
      </c>
      <c r="AV26" s="54">
        <v>0</v>
      </c>
      <c r="AW26" s="54">
        <v>0</v>
      </c>
      <c r="AX26" s="54">
        <v>0</v>
      </c>
      <c r="AY26" s="54">
        <v>0</v>
      </c>
      <c r="AZ26" s="54">
        <v>0</v>
      </c>
      <c r="BA26" s="54">
        <v>0</v>
      </c>
      <c r="BB26" s="54">
        <v>0</v>
      </c>
      <c r="BC26" s="54">
        <v>0</v>
      </c>
      <c r="BD26" s="54">
        <v>0</v>
      </c>
      <c r="BE26" s="54">
        <v>0</v>
      </c>
      <c r="BF26" s="54">
        <v>0</v>
      </c>
      <c r="BG26" s="54">
        <v>0</v>
      </c>
      <c r="BH26" s="54">
        <v>0</v>
      </c>
      <c r="BI26" s="54">
        <v>0</v>
      </c>
      <c r="BJ26" s="54">
        <v>0</v>
      </c>
      <c r="BK26" s="54">
        <v>0</v>
      </c>
      <c r="BL26" s="54">
        <v>0</v>
      </c>
      <c r="BM26" s="54">
        <v>0</v>
      </c>
      <c r="BN26" s="54">
        <v>0</v>
      </c>
      <c r="BO26" s="54">
        <v>0</v>
      </c>
      <c r="BP26" s="54">
        <v>0</v>
      </c>
      <c r="BQ26" s="54">
        <v>0</v>
      </c>
      <c r="BR26" s="54">
        <v>0</v>
      </c>
      <c r="BS26" s="54">
        <v>0</v>
      </c>
      <c r="BT26" s="54">
        <v>0</v>
      </c>
      <c r="BU26" s="54">
        <v>0</v>
      </c>
      <c r="BV26" s="54">
        <v>0</v>
      </c>
      <c r="BW26" s="54">
        <v>0</v>
      </c>
      <c r="BX26" s="54">
        <v>0</v>
      </c>
      <c r="BY26" s="54">
        <v>0</v>
      </c>
      <c r="BZ26" s="54">
        <v>0</v>
      </c>
      <c r="CA26" s="54">
        <v>0</v>
      </c>
      <c r="CB26" s="54">
        <v>0</v>
      </c>
      <c r="CC26" s="54">
        <v>0</v>
      </c>
      <c r="CD26" s="54">
        <v>0</v>
      </c>
      <c r="CE26" s="54">
        <v>0</v>
      </c>
      <c r="CF26" s="54">
        <v>0</v>
      </c>
      <c r="CG26" s="54">
        <v>0</v>
      </c>
      <c r="CH26" s="54">
        <v>0</v>
      </c>
      <c r="CI26" s="54">
        <v>0</v>
      </c>
      <c r="CJ26" s="54">
        <v>0</v>
      </c>
      <c r="CK26" s="54">
        <v>0</v>
      </c>
      <c r="CL26" s="54">
        <v>0</v>
      </c>
      <c r="CM26" s="54">
        <v>0</v>
      </c>
      <c r="CN26" s="54">
        <v>0</v>
      </c>
      <c r="CO26" s="54">
        <v>0</v>
      </c>
      <c r="CP26" s="54">
        <v>0</v>
      </c>
      <c r="CQ26" s="54">
        <v>0</v>
      </c>
      <c r="CR26" s="54">
        <v>0</v>
      </c>
      <c r="CS26" s="54">
        <v>0</v>
      </c>
      <c r="CT26" s="54">
        <v>0</v>
      </c>
      <c r="CU26" s="54">
        <v>0</v>
      </c>
      <c r="CV26" s="54">
        <v>0</v>
      </c>
      <c r="CW26" s="54">
        <v>0</v>
      </c>
      <c r="CX26" s="54">
        <v>0</v>
      </c>
      <c r="CY26" s="54">
        <v>0</v>
      </c>
      <c r="CZ26" s="54">
        <v>0</v>
      </c>
      <c r="DA26" s="54">
        <v>0</v>
      </c>
      <c r="DB26" s="54">
        <v>0</v>
      </c>
      <c r="DC26" s="54">
        <v>0</v>
      </c>
      <c r="DD26" s="54">
        <v>0</v>
      </c>
      <c r="DE26" s="54">
        <v>0</v>
      </c>
      <c r="DF26" s="54">
        <v>0</v>
      </c>
      <c r="DG26" s="54">
        <v>0</v>
      </c>
      <c r="DH26" s="54">
        <v>0</v>
      </c>
      <c r="DI26" s="54">
        <v>0</v>
      </c>
      <c r="DJ26" s="54">
        <v>0</v>
      </c>
      <c r="DK26" s="54">
        <v>0</v>
      </c>
      <c r="DL26" s="54">
        <v>0</v>
      </c>
      <c r="DM26" s="54">
        <v>0</v>
      </c>
      <c r="DN26" s="54">
        <v>0</v>
      </c>
      <c r="DO26" s="54">
        <v>0</v>
      </c>
      <c r="DP26" s="54">
        <v>0</v>
      </c>
      <c r="DQ26" s="54">
        <v>0</v>
      </c>
      <c r="DR26" s="54">
        <v>0</v>
      </c>
      <c r="DS26" s="54">
        <v>0</v>
      </c>
      <c r="DT26" s="54">
        <v>0</v>
      </c>
      <c r="DU26" s="54">
        <v>0</v>
      </c>
      <c r="DV26" s="54">
        <v>0</v>
      </c>
      <c r="DW26" s="54">
        <v>0</v>
      </c>
      <c r="DX26" s="54">
        <v>0</v>
      </c>
      <c r="DY26" s="54">
        <v>0</v>
      </c>
      <c r="DZ26" s="54">
        <v>0</v>
      </c>
      <c r="EA26" s="54">
        <v>0</v>
      </c>
      <c r="EB26" s="54">
        <v>0</v>
      </c>
      <c r="EC26" s="54">
        <v>0</v>
      </c>
      <c r="ED26" s="54">
        <v>0</v>
      </c>
      <c r="EE26" s="54">
        <v>0</v>
      </c>
      <c r="EF26" s="54">
        <v>0</v>
      </c>
      <c r="EG26" s="54">
        <v>0</v>
      </c>
      <c r="EH26" s="54">
        <v>0</v>
      </c>
      <c r="EI26" s="54">
        <v>0</v>
      </c>
      <c r="EJ26" s="54">
        <v>0</v>
      </c>
      <c r="EK26" s="54">
        <v>0</v>
      </c>
      <c r="EL26" s="54">
        <v>0</v>
      </c>
      <c r="EM26" s="54">
        <v>0</v>
      </c>
      <c r="EN26" s="54">
        <v>0</v>
      </c>
      <c r="EO26" s="54">
        <v>0</v>
      </c>
      <c r="EP26" s="54">
        <v>0</v>
      </c>
      <c r="EQ26" s="54">
        <v>0</v>
      </c>
      <c r="ER26" s="54">
        <v>0</v>
      </c>
      <c r="ES26" s="54">
        <v>0</v>
      </c>
      <c r="ET26" s="54">
        <v>0</v>
      </c>
      <c r="EU26" s="54">
        <v>0</v>
      </c>
      <c r="EV26" s="54">
        <v>0</v>
      </c>
      <c r="EW26" s="54">
        <v>0</v>
      </c>
      <c r="EX26" s="54">
        <v>0</v>
      </c>
      <c r="EY26" s="54">
        <v>0</v>
      </c>
      <c r="EZ26" s="54">
        <v>0</v>
      </c>
      <c r="FA26" s="54">
        <v>0</v>
      </c>
      <c r="FB26" s="54">
        <v>0</v>
      </c>
      <c r="FC26" s="54">
        <v>0</v>
      </c>
      <c r="FD26" s="54">
        <v>0</v>
      </c>
      <c r="FE26" s="54">
        <v>0</v>
      </c>
      <c r="FF26" s="54">
        <v>0</v>
      </c>
      <c r="FG26" s="54">
        <v>0</v>
      </c>
      <c r="FH26" s="54">
        <v>0</v>
      </c>
      <c r="FI26" s="54">
        <v>0</v>
      </c>
      <c r="FJ26" s="54">
        <v>0</v>
      </c>
      <c r="FK26" s="54">
        <v>0</v>
      </c>
      <c r="FL26" s="54">
        <v>0</v>
      </c>
      <c r="FM26" s="54">
        <v>0</v>
      </c>
      <c r="FN26" s="54">
        <v>0</v>
      </c>
      <c r="FO26" s="54">
        <v>0</v>
      </c>
      <c r="FP26" s="54">
        <v>0</v>
      </c>
      <c r="FQ26" s="54">
        <v>0</v>
      </c>
      <c r="FR26" s="54">
        <v>0</v>
      </c>
      <c r="FS26" s="54">
        <v>0</v>
      </c>
      <c r="FT26" s="54">
        <v>0</v>
      </c>
      <c r="FU26" s="54">
        <v>0</v>
      </c>
      <c r="FV26" s="54">
        <v>0</v>
      </c>
      <c r="FW26" s="54">
        <v>0</v>
      </c>
      <c r="FX26" s="54">
        <v>0</v>
      </c>
      <c r="FY26" s="54">
        <v>0</v>
      </c>
      <c r="FZ26" s="54">
        <v>0</v>
      </c>
      <c r="GA26" s="54">
        <v>0</v>
      </c>
      <c r="GB26" s="54">
        <v>0</v>
      </c>
      <c r="GC26" s="54">
        <v>0</v>
      </c>
      <c r="GD26" s="54">
        <v>0</v>
      </c>
      <c r="GE26" s="54">
        <v>0</v>
      </c>
      <c r="GF26" s="54">
        <v>0</v>
      </c>
      <c r="GG26" s="54">
        <v>0</v>
      </c>
      <c r="GH26" s="54">
        <v>0</v>
      </c>
      <c r="GI26" s="54">
        <v>0</v>
      </c>
      <c r="GJ26" s="54">
        <v>0</v>
      </c>
      <c r="GK26" s="54">
        <v>0</v>
      </c>
      <c r="GL26" s="54">
        <v>0</v>
      </c>
      <c r="GM26" s="54">
        <v>0</v>
      </c>
      <c r="GN26" s="54">
        <v>0</v>
      </c>
      <c r="GO26" s="54">
        <v>0</v>
      </c>
      <c r="GP26" s="54">
        <v>0</v>
      </c>
      <c r="GQ26" s="54">
        <v>0</v>
      </c>
      <c r="GR26" s="54">
        <v>0</v>
      </c>
      <c r="GS26" s="54">
        <v>0</v>
      </c>
      <c r="GT26" s="54">
        <v>0</v>
      </c>
      <c r="GU26" s="54">
        <v>0</v>
      </c>
      <c r="GV26" s="54">
        <v>0</v>
      </c>
      <c r="GW26" s="54">
        <v>0</v>
      </c>
      <c r="GX26" s="54">
        <v>0</v>
      </c>
      <c r="GY26" s="54">
        <v>0</v>
      </c>
      <c r="GZ26" s="54">
        <v>0</v>
      </c>
      <c r="HA26" s="54">
        <v>0</v>
      </c>
      <c r="HB26" s="54">
        <v>0</v>
      </c>
      <c r="HC26" s="54">
        <v>0</v>
      </c>
      <c r="HD26" s="54">
        <v>0</v>
      </c>
      <c r="HE26" s="54">
        <v>0</v>
      </c>
      <c r="HF26" s="54">
        <v>0</v>
      </c>
      <c r="HG26" s="54">
        <v>0</v>
      </c>
      <c r="HH26" s="54">
        <v>0</v>
      </c>
      <c r="HI26" s="54">
        <v>0</v>
      </c>
      <c r="HJ26" s="54">
        <v>0</v>
      </c>
      <c r="HK26" s="54">
        <v>0</v>
      </c>
      <c r="HL26" s="54">
        <v>0</v>
      </c>
      <c r="HM26" s="54">
        <v>0</v>
      </c>
      <c r="HN26" s="54">
        <v>0</v>
      </c>
      <c r="HO26" s="54">
        <v>0</v>
      </c>
      <c r="HP26" s="54">
        <v>0</v>
      </c>
      <c r="HQ26" s="54">
        <v>0</v>
      </c>
      <c r="HR26" s="54">
        <v>0</v>
      </c>
      <c r="HS26" s="54">
        <v>0</v>
      </c>
      <c r="HT26" s="54">
        <v>0</v>
      </c>
      <c r="HU26" s="54">
        <v>0</v>
      </c>
      <c r="HV26" s="54">
        <v>0</v>
      </c>
      <c r="HW26" s="54">
        <v>0</v>
      </c>
      <c r="HX26" s="54">
        <v>0</v>
      </c>
      <c r="HY26" s="54">
        <v>0</v>
      </c>
      <c r="HZ26" s="54">
        <v>0</v>
      </c>
      <c r="IA26" s="54">
        <v>0</v>
      </c>
      <c r="IB26" s="54">
        <v>0</v>
      </c>
      <c r="IC26" s="54">
        <v>0</v>
      </c>
      <c r="ID26" s="54">
        <v>0</v>
      </c>
      <c r="IE26" s="54">
        <v>0</v>
      </c>
      <c r="IF26" s="54">
        <v>0</v>
      </c>
      <c r="IG26" s="54">
        <v>0</v>
      </c>
      <c r="IH26" s="54">
        <v>0</v>
      </c>
      <c r="II26" s="54">
        <v>0</v>
      </c>
      <c r="IJ26" s="54">
        <v>0</v>
      </c>
      <c r="IK26" s="54">
        <v>0</v>
      </c>
      <c r="IL26" s="54">
        <v>0</v>
      </c>
      <c r="IM26" s="54">
        <v>0</v>
      </c>
      <c r="IN26" s="54">
        <v>0</v>
      </c>
      <c r="IO26" s="54">
        <v>0</v>
      </c>
      <c r="IP26" s="54">
        <v>0</v>
      </c>
      <c r="IQ26" s="54">
        <v>0</v>
      </c>
      <c r="IR26" s="54">
        <v>0</v>
      </c>
      <c r="IS26" s="54">
        <v>0</v>
      </c>
      <c r="IT26" s="54">
        <v>0</v>
      </c>
      <c r="IU26" s="54">
        <v>0</v>
      </c>
    </row>
    <row r="27" spans="1:255" x14ac:dyDescent="0.25">
      <c r="A27" s="54">
        <v>3</v>
      </c>
      <c r="B27" t="s">
        <v>44</v>
      </c>
      <c r="C27" s="54">
        <v>301</v>
      </c>
      <c r="D27" t="s">
        <v>45</v>
      </c>
      <c r="E27" s="54">
        <v>11830</v>
      </c>
      <c r="F27" s="54">
        <v>258</v>
      </c>
      <c r="G27" s="54">
        <v>12088</v>
      </c>
      <c r="H27" s="54">
        <v>8281</v>
      </c>
      <c r="I27" s="54">
        <v>0</v>
      </c>
      <c r="J27" s="54">
        <v>8281</v>
      </c>
      <c r="K27" s="54">
        <v>1</v>
      </c>
      <c r="L27" s="54">
        <v>20</v>
      </c>
      <c r="M27" s="54">
        <v>21</v>
      </c>
      <c r="N27" s="54">
        <v>6670</v>
      </c>
      <c r="O27" s="54">
        <v>0</v>
      </c>
      <c r="P27" s="54">
        <v>6670</v>
      </c>
      <c r="Q27" s="54">
        <v>16</v>
      </c>
      <c r="R27" s="54">
        <v>20</v>
      </c>
      <c r="S27" s="54">
        <v>0</v>
      </c>
      <c r="T27" s="54">
        <v>1</v>
      </c>
      <c r="U27" s="54">
        <v>1</v>
      </c>
      <c r="V27" s="54">
        <v>16</v>
      </c>
      <c r="W27" s="54">
        <v>20</v>
      </c>
      <c r="X27" s="54">
        <v>11830</v>
      </c>
      <c r="Y27" s="54">
        <v>12088</v>
      </c>
      <c r="Z27" s="54">
        <v>0</v>
      </c>
      <c r="AA27" s="54">
        <v>0</v>
      </c>
      <c r="AB27" s="54">
        <v>0</v>
      </c>
      <c r="AC27" s="54">
        <v>0</v>
      </c>
      <c r="AD27" s="54">
        <v>0</v>
      </c>
      <c r="AE27" s="54">
        <v>0</v>
      </c>
      <c r="AF27" s="54">
        <v>0</v>
      </c>
      <c r="AG27" s="54">
        <v>0</v>
      </c>
      <c r="AH27" s="54">
        <v>0</v>
      </c>
      <c r="AI27" s="54">
        <v>0</v>
      </c>
      <c r="AJ27" s="54">
        <v>0</v>
      </c>
      <c r="AK27" s="54">
        <v>0</v>
      </c>
      <c r="AL27" s="54">
        <v>1</v>
      </c>
      <c r="AM27" s="54">
        <v>3</v>
      </c>
      <c r="AN27" s="54">
        <v>1</v>
      </c>
      <c r="AO27" s="54">
        <v>1</v>
      </c>
      <c r="AP27" s="54">
        <v>1</v>
      </c>
      <c r="AQ27" s="54">
        <v>21</v>
      </c>
      <c r="AR27" s="54">
        <v>1</v>
      </c>
      <c r="AS27" s="54">
        <v>1</v>
      </c>
      <c r="AT27" s="54">
        <v>0</v>
      </c>
      <c r="AU27" s="54">
        <v>1</v>
      </c>
      <c r="AV27" s="54">
        <v>0</v>
      </c>
      <c r="AW27" s="54">
        <v>4</v>
      </c>
      <c r="AX27" s="54">
        <v>0</v>
      </c>
      <c r="AY27" s="54">
        <v>1</v>
      </c>
      <c r="AZ27" s="54">
        <v>0</v>
      </c>
      <c r="BA27" s="54">
        <v>1</v>
      </c>
      <c r="BB27" s="54">
        <v>0</v>
      </c>
      <c r="BC27" s="54">
        <v>1</v>
      </c>
      <c r="BD27" s="54">
        <v>1</v>
      </c>
      <c r="BE27" s="54">
        <v>1</v>
      </c>
      <c r="BF27" s="54">
        <v>1</v>
      </c>
      <c r="BG27" s="54">
        <v>1</v>
      </c>
      <c r="BH27" s="54">
        <v>0</v>
      </c>
      <c r="BI27" s="54">
        <v>0</v>
      </c>
      <c r="BJ27" s="54">
        <v>0</v>
      </c>
      <c r="BK27" s="54">
        <v>0</v>
      </c>
      <c r="BL27" s="54">
        <v>0</v>
      </c>
      <c r="BM27" s="54">
        <v>0</v>
      </c>
      <c r="BN27" s="54">
        <v>0</v>
      </c>
      <c r="BO27" s="54">
        <v>0</v>
      </c>
      <c r="BP27" s="54">
        <v>0</v>
      </c>
      <c r="BQ27" s="54">
        <v>0</v>
      </c>
      <c r="BR27" s="54">
        <v>0</v>
      </c>
      <c r="BS27" s="54">
        <v>0</v>
      </c>
      <c r="BT27" s="54">
        <v>0</v>
      </c>
      <c r="BU27" s="54">
        <v>0</v>
      </c>
      <c r="BV27" s="54">
        <v>0</v>
      </c>
      <c r="BW27" s="54">
        <v>0</v>
      </c>
      <c r="BX27" s="54">
        <v>0</v>
      </c>
      <c r="BY27" s="54">
        <v>0</v>
      </c>
      <c r="BZ27" s="54">
        <v>0</v>
      </c>
      <c r="CA27" s="54">
        <v>0</v>
      </c>
      <c r="CB27" s="54">
        <v>0</v>
      </c>
      <c r="CC27" s="54">
        <v>0</v>
      </c>
      <c r="CD27" s="54">
        <v>0</v>
      </c>
      <c r="CE27" s="54">
        <v>0</v>
      </c>
      <c r="CF27" s="54">
        <v>0</v>
      </c>
      <c r="CG27" s="54">
        <v>0</v>
      </c>
      <c r="CH27" s="54">
        <v>0</v>
      </c>
      <c r="CI27" s="54">
        <v>0</v>
      </c>
      <c r="CJ27" s="54">
        <v>1</v>
      </c>
      <c r="CK27" s="54">
        <v>1</v>
      </c>
      <c r="CL27" s="54">
        <v>0</v>
      </c>
      <c r="CM27" s="54">
        <v>0</v>
      </c>
      <c r="CN27" s="54">
        <v>0</v>
      </c>
      <c r="CO27" s="54">
        <v>1</v>
      </c>
      <c r="CP27" s="54">
        <v>1</v>
      </c>
      <c r="CQ27" s="54">
        <v>0</v>
      </c>
      <c r="CR27" s="54">
        <v>0</v>
      </c>
      <c r="CS27" s="54">
        <v>0</v>
      </c>
      <c r="CT27" s="54">
        <v>0</v>
      </c>
      <c r="CU27" s="54">
        <v>0</v>
      </c>
      <c r="CV27" s="54">
        <v>1</v>
      </c>
      <c r="CW27" s="54">
        <v>1</v>
      </c>
      <c r="CX27" s="54">
        <v>0</v>
      </c>
      <c r="CY27" s="54">
        <v>0</v>
      </c>
      <c r="CZ27" s="54">
        <v>0</v>
      </c>
      <c r="DA27" s="54">
        <v>0</v>
      </c>
      <c r="DB27" s="54">
        <v>2277</v>
      </c>
      <c r="DC27" s="54">
        <v>2277</v>
      </c>
      <c r="DD27" s="54">
        <v>2277</v>
      </c>
      <c r="DE27" s="54">
        <v>455</v>
      </c>
      <c r="DF27" s="54">
        <v>1</v>
      </c>
      <c r="DG27" s="54">
        <v>2</v>
      </c>
      <c r="DH27" s="54">
        <v>1</v>
      </c>
      <c r="DI27" s="54" t="s">
        <v>687</v>
      </c>
      <c r="DJ27" s="54">
        <v>1</v>
      </c>
      <c r="DK27" s="54" t="s">
        <v>687</v>
      </c>
      <c r="DL27" s="54" t="s">
        <v>688</v>
      </c>
      <c r="DM27" s="54">
        <v>1</v>
      </c>
      <c r="DN27" s="54">
        <v>1</v>
      </c>
      <c r="DO27" s="54" t="s">
        <v>689</v>
      </c>
      <c r="DP27" s="54">
        <v>0</v>
      </c>
      <c r="DQ27" s="54">
        <v>0</v>
      </c>
      <c r="DR27" s="54">
        <v>0</v>
      </c>
      <c r="DS27" s="54">
        <v>1</v>
      </c>
      <c r="DT27" s="54" t="s">
        <v>690</v>
      </c>
      <c r="DU27" s="54">
        <v>0</v>
      </c>
      <c r="DV27" s="54">
        <v>0</v>
      </c>
      <c r="DW27" s="54">
        <v>0</v>
      </c>
      <c r="DX27" s="54">
        <v>0</v>
      </c>
      <c r="DY27" s="54">
        <v>0</v>
      </c>
      <c r="DZ27" s="54">
        <v>0</v>
      </c>
      <c r="EA27" s="54">
        <v>0</v>
      </c>
      <c r="EB27" s="54">
        <v>0</v>
      </c>
      <c r="EC27" s="54">
        <v>1</v>
      </c>
      <c r="ED27" s="54">
        <v>0</v>
      </c>
      <c r="EE27" s="54">
        <v>1</v>
      </c>
      <c r="EF27" s="54">
        <v>0</v>
      </c>
      <c r="EG27" s="54">
        <v>1</v>
      </c>
      <c r="EH27" s="54">
        <v>1</v>
      </c>
      <c r="EI27" s="54">
        <v>1</v>
      </c>
      <c r="EJ27" s="54">
        <v>0</v>
      </c>
      <c r="EK27" s="54">
        <v>0</v>
      </c>
      <c r="EL27" s="54">
        <v>0</v>
      </c>
      <c r="EM27" s="54">
        <v>0</v>
      </c>
      <c r="EN27" s="54">
        <v>0</v>
      </c>
      <c r="EO27" s="54">
        <v>0</v>
      </c>
      <c r="EP27" s="54">
        <v>0</v>
      </c>
      <c r="EQ27" s="54">
        <v>0</v>
      </c>
      <c r="ER27" s="54">
        <v>0</v>
      </c>
      <c r="ES27" s="54">
        <v>0</v>
      </c>
      <c r="ET27" s="54">
        <v>0</v>
      </c>
      <c r="EU27" s="54">
        <v>0</v>
      </c>
      <c r="EV27" s="54">
        <v>0</v>
      </c>
      <c r="EW27" s="54">
        <v>0</v>
      </c>
      <c r="EX27" s="54">
        <v>0</v>
      </c>
      <c r="EY27" s="54">
        <v>0</v>
      </c>
      <c r="EZ27" s="54">
        <v>0</v>
      </c>
      <c r="FA27" s="54">
        <v>0</v>
      </c>
      <c r="FB27" s="54">
        <v>0</v>
      </c>
      <c r="FC27" s="54">
        <v>0</v>
      </c>
      <c r="FD27" s="54">
        <v>0</v>
      </c>
      <c r="FE27" s="54">
        <v>0</v>
      </c>
      <c r="FF27" s="54">
        <v>0</v>
      </c>
      <c r="FG27" s="54">
        <v>0</v>
      </c>
      <c r="FH27" s="54">
        <v>0</v>
      </c>
      <c r="FI27" s="54">
        <v>0</v>
      </c>
      <c r="FJ27" s="54">
        <v>0</v>
      </c>
      <c r="FK27" s="54">
        <v>0</v>
      </c>
      <c r="FL27" s="54">
        <v>0</v>
      </c>
      <c r="FM27" s="54">
        <v>0</v>
      </c>
      <c r="FN27" s="54">
        <v>0</v>
      </c>
      <c r="FO27" s="54">
        <v>0</v>
      </c>
      <c r="FP27" s="54">
        <v>0</v>
      </c>
      <c r="FQ27" s="54">
        <v>0</v>
      </c>
      <c r="FR27" s="54">
        <v>4</v>
      </c>
      <c r="FS27" s="54">
        <v>4</v>
      </c>
      <c r="FT27" s="54">
        <v>258</v>
      </c>
      <c r="FU27" s="54">
        <v>0</v>
      </c>
      <c r="FV27" s="54">
        <v>0</v>
      </c>
      <c r="FW27" s="54">
        <v>0</v>
      </c>
      <c r="FX27" s="54">
        <v>0</v>
      </c>
      <c r="FY27" s="54">
        <v>0</v>
      </c>
      <c r="FZ27" s="54">
        <v>0</v>
      </c>
      <c r="GA27" s="54">
        <v>2</v>
      </c>
      <c r="GB27" s="54">
        <v>1</v>
      </c>
      <c r="GC27" s="54">
        <v>4</v>
      </c>
      <c r="GD27" s="54">
        <v>1</v>
      </c>
      <c r="GE27" s="54">
        <v>1</v>
      </c>
      <c r="GF27" s="54">
        <v>1</v>
      </c>
      <c r="GG27" s="54">
        <v>1</v>
      </c>
      <c r="GH27" s="54">
        <v>1</v>
      </c>
      <c r="GI27" s="54">
        <v>0</v>
      </c>
      <c r="GJ27" s="54">
        <v>1</v>
      </c>
      <c r="GK27" s="54">
        <v>4</v>
      </c>
      <c r="GL27" s="54">
        <v>0</v>
      </c>
      <c r="GM27" s="54">
        <v>0</v>
      </c>
      <c r="GN27" s="54">
        <v>1</v>
      </c>
      <c r="GO27" s="54">
        <v>0</v>
      </c>
      <c r="GP27" s="54">
        <v>0</v>
      </c>
      <c r="GQ27" s="54">
        <v>0</v>
      </c>
      <c r="GR27" s="54">
        <v>1</v>
      </c>
      <c r="GS27" s="54">
        <v>0</v>
      </c>
      <c r="GT27" s="54">
        <v>0</v>
      </c>
      <c r="GU27" s="54">
        <v>1</v>
      </c>
      <c r="GV27" s="54">
        <v>0</v>
      </c>
      <c r="GW27" s="54">
        <v>0</v>
      </c>
      <c r="GX27" s="54">
        <v>1</v>
      </c>
      <c r="GY27" s="54">
        <v>1</v>
      </c>
      <c r="GZ27" s="54">
        <v>0</v>
      </c>
      <c r="HA27" s="54">
        <v>0</v>
      </c>
      <c r="HB27" s="54">
        <v>0</v>
      </c>
      <c r="HC27" s="54">
        <v>0</v>
      </c>
      <c r="HD27" s="54">
        <v>1</v>
      </c>
      <c r="HE27" s="54">
        <v>1</v>
      </c>
      <c r="HF27" s="54">
        <v>3</v>
      </c>
      <c r="HG27" s="54">
        <v>0</v>
      </c>
      <c r="HH27" s="54">
        <v>0</v>
      </c>
      <c r="HI27" s="54">
        <v>0</v>
      </c>
      <c r="HJ27" s="54">
        <v>0</v>
      </c>
      <c r="HK27" s="54">
        <v>0</v>
      </c>
      <c r="HL27" s="54">
        <v>0</v>
      </c>
      <c r="HM27" s="54">
        <v>20</v>
      </c>
      <c r="HN27" s="54">
        <v>0</v>
      </c>
      <c r="HO27" s="54">
        <v>1</v>
      </c>
      <c r="HP27" s="54">
        <v>0</v>
      </c>
      <c r="HQ27" s="54">
        <v>0</v>
      </c>
      <c r="HR27" s="54">
        <v>1</v>
      </c>
      <c r="HS27" s="54">
        <v>1</v>
      </c>
      <c r="HT27" s="54">
        <v>0</v>
      </c>
      <c r="HU27" s="54">
        <v>0</v>
      </c>
      <c r="HV27" s="54">
        <v>0</v>
      </c>
      <c r="HW27" s="54">
        <v>0</v>
      </c>
      <c r="HX27" s="54">
        <v>0</v>
      </c>
      <c r="HY27" s="54">
        <v>0</v>
      </c>
      <c r="HZ27" s="54">
        <v>0</v>
      </c>
      <c r="IA27" s="54">
        <v>0</v>
      </c>
      <c r="IB27" s="54">
        <v>0</v>
      </c>
      <c r="IC27" s="54">
        <v>0</v>
      </c>
      <c r="ID27" s="54">
        <v>0</v>
      </c>
      <c r="IE27" s="54">
        <v>0</v>
      </c>
      <c r="IF27" s="54">
        <v>0</v>
      </c>
      <c r="IG27" s="54">
        <v>0</v>
      </c>
      <c r="IH27" s="54">
        <v>0</v>
      </c>
      <c r="II27" s="54">
        <v>0</v>
      </c>
      <c r="IJ27" s="54">
        <v>0</v>
      </c>
      <c r="IK27" s="54">
        <v>0</v>
      </c>
      <c r="IL27" s="54">
        <v>0</v>
      </c>
      <c r="IM27" s="54">
        <v>0</v>
      </c>
      <c r="IN27" s="54">
        <v>0</v>
      </c>
      <c r="IO27" s="54">
        <v>0</v>
      </c>
      <c r="IP27" s="54">
        <v>0</v>
      </c>
      <c r="IQ27" s="54">
        <v>0</v>
      </c>
      <c r="IR27" s="54">
        <v>0</v>
      </c>
      <c r="IS27" s="54">
        <v>0</v>
      </c>
      <c r="IT27" s="54">
        <v>0</v>
      </c>
      <c r="IU27" s="54">
        <v>0</v>
      </c>
    </row>
    <row r="28" spans="1:255" x14ac:dyDescent="0.25">
      <c r="A28" s="54">
        <v>3</v>
      </c>
      <c r="B28" t="s">
        <v>44</v>
      </c>
      <c r="C28" s="54">
        <v>302</v>
      </c>
      <c r="D28" t="s">
        <v>46</v>
      </c>
      <c r="E28" s="54">
        <v>4488</v>
      </c>
      <c r="F28" s="54">
        <v>0</v>
      </c>
      <c r="G28" s="54">
        <v>4488</v>
      </c>
      <c r="H28" s="54">
        <v>4488</v>
      </c>
      <c r="I28" s="54">
        <v>0</v>
      </c>
      <c r="J28" s="54">
        <v>4488</v>
      </c>
      <c r="K28" s="54">
        <v>4488</v>
      </c>
      <c r="L28" s="54">
        <v>0</v>
      </c>
      <c r="M28" s="54">
        <v>4488</v>
      </c>
      <c r="N28" s="54">
        <v>0</v>
      </c>
      <c r="O28" s="54">
        <v>0</v>
      </c>
      <c r="P28" s="54">
        <v>0</v>
      </c>
      <c r="Q28" s="54">
        <v>10</v>
      </c>
      <c r="R28" s="54">
        <v>10</v>
      </c>
      <c r="S28" s="54">
        <v>0</v>
      </c>
      <c r="T28" s="54">
        <v>0</v>
      </c>
      <c r="U28" s="54">
        <v>1</v>
      </c>
      <c r="V28" s="54">
        <v>10</v>
      </c>
      <c r="W28" s="54">
        <v>10</v>
      </c>
      <c r="X28" s="54">
        <v>0</v>
      </c>
      <c r="Y28" s="54">
        <v>0</v>
      </c>
      <c r="Z28" s="54">
        <v>0</v>
      </c>
      <c r="AA28" s="54">
        <v>0</v>
      </c>
      <c r="AB28" s="54">
        <v>0</v>
      </c>
      <c r="AC28" s="54">
        <v>0</v>
      </c>
      <c r="AD28" s="54">
        <v>0</v>
      </c>
      <c r="AE28" s="54">
        <v>0</v>
      </c>
      <c r="AF28" s="54">
        <v>0</v>
      </c>
      <c r="AG28" s="54">
        <v>0</v>
      </c>
      <c r="AH28" s="54">
        <v>0</v>
      </c>
      <c r="AI28" s="54">
        <v>0</v>
      </c>
      <c r="AJ28" s="54">
        <v>0</v>
      </c>
      <c r="AK28" s="54">
        <v>0</v>
      </c>
      <c r="AL28" s="54">
        <v>4488</v>
      </c>
      <c r="AM28" s="54">
        <v>4488</v>
      </c>
      <c r="AN28" s="54">
        <v>0</v>
      </c>
      <c r="AO28" s="54">
        <v>1</v>
      </c>
      <c r="AP28" s="54">
        <v>4488</v>
      </c>
      <c r="AQ28" s="54">
        <v>4488</v>
      </c>
      <c r="AR28" s="54">
        <v>0</v>
      </c>
      <c r="AS28" s="54">
        <v>1</v>
      </c>
      <c r="AT28" s="54">
        <v>4488</v>
      </c>
      <c r="AU28" s="54">
        <v>4488</v>
      </c>
      <c r="AV28" s="54">
        <v>2</v>
      </c>
      <c r="AW28" s="54">
        <v>2</v>
      </c>
      <c r="AX28" s="54">
        <v>1</v>
      </c>
      <c r="AY28" s="54">
        <v>0</v>
      </c>
      <c r="AZ28" s="54">
        <v>2</v>
      </c>
      <c r="BA28" s="54">
        <v>2</v>
      </c>
      <c r="BB28" s="54">
        <v>1</v>
      </c>
      <c r="BC28" s="54">
        <v>1</v>
      </c>
      <c r="BD28" s="54">
        <v>1</v>
      </c>
      <c r="BE28" s="54">
        <v>1</v>
      </c>
      <c r="BF28" s="54">
        <v>1</v>
      </c>
      <c r="BG28" s="54">
        <v>1</v>
      </c>
      <c r="BH28" s="54">
        <v>1</v>
      </c>
      <c r="BI28" s="54">
        <v>2</v>
      </c>
      <c r="BJ28" s="54">
        <v>1</v>
      </c>
      <c r="BK28" s="54">
        <v>1</v>
      </c>
      <c r="BL28" s="54">
        <v>2</v>
      </c>
      <c r="BM28" s="54">
        <v>0</v>
      </c>
      <c r="BN28" s="54">
        <v>6</v>
      </c>
      <c r="BO28" s="54">
        <v>1</v>
      </c>
      <c r="BP28" s="54">
        <v>1</v>
      </c>
      <c r="BQ28" s="54">
        <v>1</v>
      </c>
      <c r="BR28" s="54">
        <v>2</v>
      </c>
      <c r="BS28" s="54">
        <v>0</v>
      </c>
      <c r="BT28" s="54">
        <v>0</v>
      </c>
      <c r="BU28" s="54">
        <v>5</v>
      </c>
      <c r="BV28" s="54">
        <v>1</v>
      </c>
      <c r="BW28" s="54">
        <v>2</v>
      </c>
      <c r="BX28" s="54">
        <v>1</v>
      </c>
      <c r="BY28" s="54">
        <v>0</v>
      </c>
      <c r="BZ28" s="54">
        <v>0</v>
      </c>
      <c r="CA28" s="54">
        <v>4</v>
      </c>
      <c r="CB28" s="54">
        <v>1</v>
      </c>
      <c r="CC28" s="54">
        <v>0</v>
      </c>
      <c r="CD28" s="54">
        <v>1</v>
      </c>
      <c r="CE28" s="54">
        <v>0</v>
      </c>
      <c r="CF28" s="54">
        <v>1</v>
      </c>
      <c r="CG28" s="54">
        <v>1</v>
      </c>
      <c r="CH28" s="54">
        <v>0</v>
      </c>
      <c r="CI28" s="54">
        <v>4</v>
      </c>
      <c r="CJ28" s="54">
        <v>1</v>
      </c>
      <c r="CK28" s="54">
        <v>1</v>
      </c>
      <c r="CL28" s="54">
        <v>0</v>
      </c>
      <c r="CM28" s="54">
        <v>1</v>
      </c>
      <c r="CN28" s="54">
        <v>0</v>
      </c>
      <c r="CO28" s="54">
        <v>1</v>
      </c>
      <c r="CP28" s="54">
        <v>1</v>
      </c>
      <c r="CQ28" s="54">
        <v>0</v>
      </c>
      <c r="CR28" s="54">
        <v>1</v>
      </c>
      <c r="CS28" s="54" t="s">
        <v>1328</v>
      </c>
      <c r="CT28" s="54">
        <v>0</v>
      </c>
      <c r="CU28" s="54">
        <v>0</v>
      </c>
      <c r="CV28" s="54">
        <v>0</v>
      </c>
      <c r="CW28" s="54">
        <v>0</v>
      </c>
      <c r="CX28" s="54">
        <v>0</v>
      </c>
      <c r="CY28" s="54">
        <v>0</v>
      </c>
      <c r="CZ28" s="54">
        <v>0</v>
      </c>
      <c r="DA28" s="54">
        <v>0</v>
      </c>
      <c r="DB28" s="54">
        <v>180</v>
      </c>
      <c r="DC28" s="54">
        <v>1</v>
      </c>
      <c r="DD28" s="54">
        <v>180</v>
      </c>
      <c r="DE28" s="54">
        <v>180</v>
      </c>
      <c r="DF28" s="54">
        <v>1</v>
      </c>
      <c r="DG28" s="54">
        <v>1</v>
      </c>
      <c r="DH28" s="54">
        <v>1</v>
      </c>
      <c r="DI28" s="54" t="s">
        <v>691</v>
      </c>
      <c r="DJ28" s="54">
        <v>0</v>
      </c>
      <c r="DK28" s="54">
        <v>0</v>
      </c>
      <c r="DL28" s="54">
        <v>0</v>
      </c>
      <c r="DM28" s="54">
        <v>0</v>
      </c>
      <c r="DN28" s="54">
        <v>0</v>
      </c>
      <c r="DO28" s="54">
        <v>0</v>
      </c>
      <c r="DP28" s="54">
        <v>0</v>
      </c>
      <c r="DQ28" s="54">
        <v>0</v>
      </c>
      <c r="DR28" s="54">
        <v>0</v>
      </c>
      <c r="DS28" s="54">
        <v>0</v>
      </c>
      <c r="DT28" s="54">
        <v>0</v>
      </c>
      <c r="DU28" s="54">
        <v>1</v>
      </c>
      <c r="DV28" s="54">
        <v>0</v>
      </c>
      <c r="DW28" s="54">
        <v>0</v>
      </c>
      <c r="DX28" s="54">
        <v>0</v>
      </c>
      <c r="DY28" s="54">
        <v>0</v>
      </c>
      <c r="DZ28" s="54">
        <v>0</v>
      </c>
      <c r="EA28" s="54">
        <v>0</v>
      </c>
      <c r="EB28" s="54">
        <v>0</v>
      </c>
      <c r="EC28" s="54">
        <v>0</v>
      </c>
      <c r="ED28" s="54">
        <v>0</v>
      </c>
      <c r="EE28" s="54">
        <v>0</v>
      </c>
      <c r="EF28" s="54">
        <v>0</v>
      </c>
      <c r="EG28" s="54">
        <v>1</v>
      </c>
      <c r="EH28" s="54">
        <v>4</v>
      </c>
      <c r="EI28" s="54">
        <v>0</v>
      </c>
      <c r="EJ28" s="54">
        <v>1</v>
      </c>
      <c r="EK28" s="54">
        <v>0</v>
      </c>
      <c r="EL28" s="54">
        <v>0</v>
      </c>
      <c r="EM28" s="54">
        <v>0</v>
      </c>
      <c r="EN28" s="54">
        <v>0</v>
      </c>
      <c r="EO28" s="54">
        <v>0</v>
      </c>
      <c r="EP28" s="54">
        <v>0</v>
      </c>
      <c r="EQ28" s="54">
        <v>0</v>
      </c>
      <c r="ER28" s="54">
        <v>0</v>
      </c>
      <c r="ES28" s="54">
        <v>0</v>
      </c>
      <c r="ET28" s="54">
        <v>0</v>
      </c>
      <c r="EU28" s="54">
        <v>0</v>
      </c>
      <c r="EV28" s="54">
        <v>0</v>
      </c>
      <c r="EW28" s="54">
        <v>0</v>
      </c>
      <c r="EX28" s="54">
        <v>0</v>
      </c>
      <c r="EY28" s="54">
        <v>0</v>
      </c>
      <c r="EZ28" s="54">
        <v>0</v>
      </c>
      <c r="FA28" s="54">
        <v>0</v>
      </c>
      <c r="FB28" s="54">
        <v>0</v>
      </c>
      <c r="FC28" s="54">
        <v>0</v>
      </c>
      <c r="FD28" s="54">
        <v>0</v>
      </c>
      <c r="FE28" s="54">
        <v>0</v>
      </c>
      <c r="FF28" s="54">
        <v>0</v>
      </c>
      <c r="FG28" s="54">
        <v>0</v>
      </c>
      <c r="FH28" s="54">
        <v>0</v>
      </c>
      <c r="FI28" s="54">
        <v>0</v>
      </c>
      <c r="FJ28" s="54">
        <v>0</v>
      </c>
      <c r="FK28" s="54">
        <v>0</v>
      </c>
      <c r="FL28" s="54">
        <v>0</v>
      </c>
      <c r="FM28" s="54">
        <v>0</v>
      </c>
      <c r="FN28" s="54">
        <v>0</v>
      </c>
      <c r="FO28" s="54">
        <v>0</v>
      </c>
      <c r="FP28" s="54">
        <v>0</v>
      </c>
      <c r="FQ28" s="54">
        <v>0</v>
      </c>
      <c r="FR28" s="54">
        <v>0</v>
      </c>
      <c r="FS28" s="54">
        <v>0</v>
      </c>
      <c r="FT28" s="54">
        <v>0</v>
      </c>
      <c r="FU28" s="54">
        <v>0</v>
      </c>
      <c r="FV28" s="54">
        <v>0</v>
      </c>
      <c r="FW28" s="54">
        <v>0</v>
      </c>
      <c r="FX28" s="54">
        <v>0</v>
      </c>
      <c r="FY28" s="54">
        <v>0</v>
      </c>
      <c r="FZ28" s="54">
        <v>0</v>
      </c>
      <c r="GA28" s="54">
        <v>0</v>
      </c>
      <c r="GB28" s="54">
        <v>0</v>
      </c>
      <c r="GC28" s="54">
        <v>0</v>
      </c>
      <c r="GD28" s="54">
        <v>0</v>
      </c>
      <c r="GE28" s="54">
        <v>0</v>
      </c>
      <c r="GF28" s="54">
        <v>0</v>
      </c>
      <c r="GG28" s="54">
        <v>0</v>
      </c>
      <c r="GH28" s="54">
        <v>0</v>
      </c>
      <c r="GI28" s="54">
        <v>0</v>
      </c>
      <c r="GJ28" s="54">
        <v>0</v>
      </c>
      <c r="GK28" s="54">
        <v>0</v>
      </c>
      <c r="GL28" s="54">
        <v>0</v>
      </c>
      <c r="GM28" s="54">
        <v>0</v>
      </c>
      <c r="GN28" s="54">
        <v>0</v>
      </c>
      <c r="GO28" s="54">
        <v>0</v>
      </c>
      <c r="GP28" s="54">
        <v>0</v>
      </c>
      <c r="GQ28" s="54">
        <v>0</v>
      </c>
      <c r="GR28" s="54">
        <v>0</v>
      </c>
      <c r="GS28" s="54">
        <v>0</v>
      </c>
      <c r="GT28" s="54">
        <v>0</v>
      </c>
      <c r="GU28" s="54">
        <v>0</v>
      </c>
      <c r="GV28" s="54">
        <v>0</v>
      </c>
      <c r="GW28" s="54">
        <v>0</v>
      </c>
      <c r="GX28" s="54">
        <v>0</v>
      </c>
      <c r="GY28" s="54">
        <v>0</v>
      </c>
      <c r="GZ28" s="54">
        <v>0</v>
      </c>
      <c r="HA28" s="54">
        <v>0</v>
      </c>
      <c r="HB28" s="54">
        <v>0</v>
      </c>
      <c r="HC28" s="54">
        <v>0</v>
      </c>
      <c r="HD28" s="54">
        <v>0</v>
      </c>
      <c r="HE28" s="54">
        <v>0</v>
      </c>
      <c r="HF28" s="54">
        <v>0</v>
      </c>
      <c r="HG28" s="54" t="s">
        <v>1328</v>
      </c>
      <c r="HH28" s="54">
        <v>0</v>
      </c>
      <c r="HI28" s="54">
        <v>0</v>
      </c>
      <c r="HJ28" s="54">
        <v>0</v>
      </c>
      <c r="HK28" s="54">
        <v>0</v>
      </c>
      <c r="HL28" s="54">
        <v>0</v>
      </c>
      <c r="HM28" s="54">
        <v>0</v>
      </c>
      <c r="HN28" s="54">
        <v>0</v>
      </c>
      <c r="HO28" s="54">
        <v>0</v>
      </c>
      <c r="HP28" s="54">
        <v>0</v>
      </c>
      <c r="HQ28" s="54">
        <v>0</v>
      </c>
      <c r="HR28" s="54">
        <v>0</v>
      </c>
      <c r="HS28" s="54">
        <v>0</v>
      </c>
      <c r="HT28" s="54">
        <v>0</v>
      </c>
      <c r="HU28" s="54">
        <v>0</v>
      </c>
      <c r="HV28" s="54">
        <v>0</v>
      </c>
      <c r="HW28" s="54">
        <v>0</v>
      </c>
      <c r="HX28" s="54">
        <v>0</v>
      </c>
      <c r="HY28" s="54">
        <v>0</v>
      </c>
      <c r="HZ28" s="54">
        <v>0</v>
      </c>
      <c r="IA28" s="54">
        <v>0</v>
      </c>
      <c r="IB28" s="54">
        <v>0</v>
      </c>
      <c r="IC28" s="54">
        <v>0</v>
      </c>
      <c r="ID28" s="54">
        <v>0</v>
      </c>
      <c r="IE28" s="54">
        <v>0</v>
      </c>
      <c r="IF28" s="54">
        <v>0</v>
      </c>
      <c r="IG28" s="54">
        <v>0</v>
      </c>
      <c r="IH28" s="54">
        <v>0</v>
      </c>
      <c r="II28" s="54">
        <v>0</v>
      </c>
      <c r="IJ28" s="54">
        <v>0</v>
      </c>
      <c r="IK28" s="54">
        <v>0</v>
      </c>
      <c r="IL28" s="54">
        <v>0</v>
      </c>
      <c r="IM28" s="54">
        <v>0</v>
      </c>
      <c r="IN28" s="54">
        <v>0</v>
      </c>
      <c r="IO28" s="54">
        <v>0</v>
      </c>
      <c r="IP28" s="54">
        <v>0</v>
      </c>
      <c r="IQ28" s="54">
        <v>0</v>
      </c>
      <c r="IR28" s="54">
        <v>0</v>
      </c>
      <c r="IS28" s="54">
        <v>0</v>
      </c>
      <c r="IT28" s="54">
        <v>0</v>
      </c>
      <c r="IU28" s="54">
        <v>0</v>
      </c>
    </row>
    <row r="29" spans="1:255" x14ac:dyDescent="0.25">
      <c r="A29" s="54">
        <v>3</v>
      </c>
      <c r="B29" t="s">
        <v>44</v>
      </c>
      <c r="C29" s="54">
        <v>303</v>
      </c>
      <c r="D29" t="s">
        <v>47</v>
      </c>
      <c r="E29" s="54">
        <v>1484</v>
      </c>
      <c r="F29" s="54">
        <v>2809</v>
      </c>
      <c r="G29" s="54">
        <v>4293</v>
      </c>
      <c r="H29" s="54">
        <v>1484</v>
      </c>
      <c r="I29" s="54">
        <v>2809</v>
      </c>
      <c r="J29" s="54">
        <v>4293</v>
      </c>
      <c r="K29" s="54">
        <v>1484</v>
      </c>
      <c r="L29" s="54">
        <v>2809</v>
      </c>
      <c r="M29" s="54">
        <v>4293</v>
      </c>
      <c r="N29" s="54">
        <v>977</v>
      </c>
      <c r="O29" s="54">
        <v>976</v>
      </c>
      <c r="P29" s="54">
        <v>1953</v>
      </c>
      <c r="Q29" s="54">
        <v>2</v>
      </c>
      <c r="R29" s="54">
        <v>13</v>
      </c>
      <c r="S29" s="54">
        <v>0</v>
      </c>
      <c r="T29" s="54">
        <v>1</v>
      </c>
      <c r="U29" s="54">
        <v>1</v>
      </c>
      <c r="V29" s="54">
        <v>2</v>
      </c>
      <c r="W29" s="54">
        <v>13</v>
      </c>
      <c r="X29" s="54">
        <v>1456</v>
      </c>
      <c r="Y29" s="54">
        <v>1456</v>
      </c>
      <c r="Z29" s="54">
        <v>0</v>
      </c>
      <c r="AA29" s="54">
        <v>0</v>
      </c>
      <c r="AB29" s="54">
        <v>0</v>
      </c>
      <c r="AC29" s="54">
        <v>0</v>
      </c>
      <c r="AD29" s="54">
        <v>0</v>
      </c>
      <c r="AE29" s="54">
        <v>0</v>
      </c>
      <c r="AF29" s="54">
        <v>0</v>
      </c>
      <c r="AG29" s="54">
        <v>0</v>
      </c>
      <c r="AH29" s="54">
        <v>0</v>
      </c>
      <c r="AI29" s="54">
        <v>0</v>
      </c>
      <c r="AJ29" s="54">
        <v>0</v>
      </c>
      <c r="AK29" s="54">
        <v>0</v>
      </c>
      <c r="AL29" s="54">
        <v>4</v>
      </c>
      <c r="AM29" s="54">
        <v>11</v>
      </c>
      <c r="AN29" s="54">
        <v>1</v>
      </c>
      <c r="AO29" s="54">
        <v>1</v>
      </c>
      <c r="AP29" s="54">
        <v>2</v>
      </c>
      <c r="AQ29" s="54">
        <v>5</v>
      </c>
      <c r="AR29" s="54">
        <v>1</v>
      </c>
      <c r="AS29" s="54">
        <v>1</v>
      </c>
      <c r="AT29" s="54">
        <v>0</v>
      </c>
      <c r="AU29" s="54">
        <v>4</v>
      </c>
      <c r="AV29" s="54">
        <v>0</v>
      </c>
      <c r="AW29" s="54">
        <v>5</v>
      </c>
      <c r="AX29" s="54">
        <v>0</v>
      </c>
      <c r="AY29" s="54">
        <v>1</v>
      </c>
      <c r="AZ29" s="54">
        <v>0</v>
      </c>
      <c r="BA29" s="54">
        <v>5</v>
      </c>
      <c r="BB29" s="54">
        <v>0</v>
      </c>
      <c r="BC29" s="54">
        <v>1</v>
      </c>
      <c r="BD29" s="54">
        <v>1</v>
      </c>
      <c r="BE29" s="54">
        <v>1</v>
      </c>
      <c r="BF29" s="54">
        <v>1</v>
      </c>
      <c r="BG29" s="54">
        <v>1</v>
      </c>
      <c r="BH29" s="54">
        <v>0</v>
      </c>
      <c r="BI29" s="54">
        <v>0</v>
      </c>
      <c r="BJ29" s="54">
        <v>0</v>
      </c>
      <c r="BK29" s="54">
        <v>0</v>
      </c>
      <c r="BL29" s="54">
        <v>0</v>
      </c>
      <c r="BM29" s="54">
        <v>0</v>
      </c>
      <c r="BN29" s="54">
        <v>0</v>
      </c>
      <c r="BO29" s="54">
        <v>0</v>
      </c>
      <c r="BP29" s="54">
        <v>0</v>
      </c>
      <c r="BQ29" s="54">
        <v>0</v>
      </c>
      <c r="BR29" s="54">
        <v>0</v>
      </c>
      <c r="BS29" s="54">
        <v>0</v>
      </c>
      <c r="BT29" s="54">
        <v>0</v>
      </c>
      <c r="BU29" s="54">
        <v>0</v>
      </c>
      <c r="BV29" s="54">
        <v>0</v>
      </c>
      <c r="BW29" s="54">
        <v>0</v>
      </c>
      <c r="BX29" s="54">
        <v>0</v>
      </c>
      <c r="BY29" s="54">
        <v>0</v>
      </c>
      <c r="BZ29" s="54">
        <v>0</v>
      </c>
      <c r="CA29" s="54">
        <v>0</v>
      </c>
      <c r="CB29" s="54">
        <v>0</v>
      </c>
      <c r="CC29" s="54">
        <v>0</v>
      </c>
      <c r="CD29" s="54">
        <v>0</v>
      </c>
      <c r="CE29" s="54">
        <v>0</v>
      </c>
      <c r="CF29" s="54">
        <v>0</v>
      </c>
      <c r="CG29" s="54">
        <v>0</v>
      </c>
      <c r="CH29" s="54">
        <v>0</v>
      </c>
      <c r="CI29" s="54">
        <v>0</v>
      </c>
      <c r="CJ29" s="54">
        <v>1</v>
      </c>
      <c r="CK29" s="54">
        <v>1</v>
      </c>
      <c r="CL29" s="54">
        <v>0</v>
      </c>
      <c r="CM29" s="54">
        <v>0</v>
      </c>
      <c r="CN29" s="54">
        <v>0</v>
      </c>
      <c r="CO29" s="54">
        <v>1</v>
      </c>
      <c r="CP29" s="54">
        <v>1</v>
      </c>
      <c r="CQ29" s="54">
        <v>1</v>
      </c>
      <c r="CR29" s="54">
        <v>0</v>
      </c>
      <c r="CS29" s="54">
        <v>0</v>
      </c>
      <c r="CT29" s="54">
        <v>0</v>
      </c>
      <c r="CU29" s="54">
        <v>0</v>
      </c>
      <c r="CV29" s="54">
        <v>0</v>
      </c>
      <c r="CW29" s="54">
        <v>0</v>
      </c>
      <c r="CX29" s="54">
        <v>0</v>
      </c>
      <c r="CY29" s="54">
        <v>0</v>
      </c>
      <c r="CZ29" s="54">
        <v>0</v>
      </c>
      <c r="DA29" s="54">
        <v>0</v>
      </c>
      <c r="DB29" s="54">
        <v>0</v>
      </c>
      <c r="DC29" s="54">
        <v>0</v>
      </c>
      <c r="DD29" s="54">
        <v>0</v>
      </c>
      <c r="DE29" s="54">
        <v>0</v>
      </c>
      <c r="DF29" s="54">
        <v>0</v>
      </c>
      <c r="DG29" s="54">
        <v>0</v>
      </c>
      <c r="DH29" s="54">
        <v>1</v>
      </c>
      <c r="DI29" s="54" t="s">
        <v>692</v>
      </c>
      <c r="DJ29" s="54">
        <v>0</v>
      </c>
      <c r="DK29" s="54">
        <v>0</v>
      </c>
      <c r="DL29" s="54">
        <v>0</v>
      </c>
      <c r="DM29" s="54">
        <v>0</v>
      </c>
      <c r="DN29" s="54">
        <v>0</v>
      </c>
      <c r="DO29" s="54">
        <v>0</v>
      </c>
      <c r="DP29" s="54">
        <v>0</v>
      </c>
      <c r="DQ29" s="54">
        <v>0</v>
      </c>
      <c r="DR29" s="54">
        <v>0</v>
      </c>
      <c r="DS29" s="54">
        <v>0</v>
      </c>
      <c r="DT29" s="54">
        <v>0</v>
      </c>
      <c r="DU29" s="54">
        <v>0</v>
      </c>
      <c r="DV29" s="54">
        <v>0</v>
      </c>
      <c r="DW29" s="54">
        <v>0</v>
      </c>
      <c r="DX29" s="54">
        <v>0</v>
      </c>
      <c r="DY29" s="54">
        <v>0</v>
      </c>
      <c r="DZ29" s="54">
        <v>0</v>
      </c>
      <c r="EA29" s="54">
        <v>0</v>
      </c>
      <c r="EB29" s="54">
        <v>0</v>
      </c>
      <c r="EC29" s="54">
        <v>0</v>
      </c>
      <c r="ED29" s="54">
        <v>0</v>
      </c>
      <c r="EE29" s="54">
        <v>0</v>
      </c>
      <c r="EF29" s="54">
        <v>0</v>
      </c>
      <c r="EG29" s="54">
        <v>0</v>
      </c>
      <c r="EH29" s="54">
        <v>0</v>
      </c>
      <c r="EI29" s="54">
        <v>0</v>
      </c>
      <c r="EJ29" s="54">
        <v>0</v>
      </c>
      <c r="EK29" s="54">
        <v>0</v>
      </c>
      <c r="EL29" s="54">
        <v>0</v>
      </c>
      <c r="EM29" s="54">
        <v>0</v>
      </c>
      <c r="EN29" s="54">
        <v>0</v>
      </c>
      <c r="EO29" s="54">
        <v>0</v>
      </c>
      <c r="EP29" s="54">
        <v>0</v>
      </c>
      <c r="EQ29" s="54">
        <v>0</v>
      </c>
      <c r="ER29" s="54">
        <v>0</v>
      </c>
      <c r="ES29" s="54">
        <v>0</v>
      </c>
      <c r="ET29" s="54">
        <v>0</v>
      </c>
      <c r="EU29" s="54">
        <v>0</v>
      </c>
      <c r="EV29" s="54">
        <v>0</v>
      </c>
      <c r="EW29" s="54">
        <v>0</v>
      </c>
      <c r="EX29" s="54">
        <v>0</v>
      </c>
      <c r="EY29" s="54">
        <v>0</v>
      </c>
      <c r="EZ29" s="54">
        <v>0</v>
      </c>
      <c r="FA29" s="54">
        <v>0</v>
      </c>
      <c r="FB29" s="54">
        <v>0</v>
      </c>
      <c r="FC29" s="54">
        <v>0</v>
      </c>
      <c r="FD29" s="54">
        <v>0</v>
      </c>
      <c r="FE29" s="54">
        <v>0</v>
      </c>
      <c r="FF29" s="54">
        <v>0</v>
      </c>
      <c r="FG29" s="54">
        <v>0</v>
      </c>
      <c r="FH29" s="54">
        <v>0</v>
      </c>
      <c r="FI29" s="54">
        <v>0</v>
      </c>
      <c r="FJ29" s="54">
        <v>0</v>
      </c>
      <c r="FK29" s="54">
        <v>0</v>
      </c>
      <c r="FL29" s="54">
        <v>0</v>
      </c>
      <c r="FM29" s="54">
        <v>0</v>
      </c>
      <c r="FN29" s="54">
        <v>0</v>
      </c>
      <c r="FO29" s="54">
        <v>0</v>
      </c>
      <c r="FP29" s="54">
        <v>0</v>
      </c>
      <c r="FQ29" s="54">
        <v>0</v>
      </c>
      <c r="FR29" s="54">
        <v>11</v>
      </c>
      <c r="FS29" s="54">
        <v>11</v>
      </c>
      <c r="FT29" s="54">
        <v>0</v>
      </c>
      <c r="FU29" s="54">
        <v>0</v>
      </c>
      <c r="FV29" s="54">
        <v>0</v>
      </c>
      <c r="FW29" s="54">
        <v>0</v>
      </c>
      <c r="FX29" s="54">
        <v>0</v>
      </c>
      <c r="FY29" s="54">
        <v>0</v>
      </c>
      <c r="FZ29" s="54">
        <v>0</v>
      </c>
      <c r="GA29" s="54">
        <v>7</v>
      </c>
      <c r="GB29" s="54">
        <v>4</v>
      </c>
      <c r="GC29" s="54">
        <v>5</v>
      </c>
      <c r="GD29" s="54">
        <v>5</v>
      </c>
      <c r="GE29" s="54">
        <v>1</v>
      </c>
      <c r="GF29" s="54">
        <v>2</v>
      </c>
      <c r="GG29" s="54">
        <v>2</v>
      </c>
      <c r="GH29" s="54">
        <v>2</v>
      </c>
      <c r="GI29" s="54">
        <v>2</v>
      </c>
      <c r="GJ29" s="54">
        <v>2</v>
      </c>
      <c r="GK29" s="54">
        <v>10</v>
      </c>
      <c r="GL29" s="54">
        <v>5</v>
      </c>
      <c r="GM29" s="54">
        <v>2</v>
      </c>
      <c r="GN29" s="54">
        <v>2</v>
      </c>
      <c r="GO29" s="54">
        <v>2</v>
      </c>
      <c r="GP29" s="54">
        <v>2</v>
      </c>
      <c r="GQ29" s="54">
        <v>0</v>
      </c>
      <c r="GR29" s="54">
        <v>13</v>
      </c>
      <c r="GS29" s="54">
        <v>0</v>
      </c>
      <c r="GT29" s="54">
        <v>0</v>
      </c>
      <c r="GU29" s="54">
        <v>0</v>
      </c>
      <c r="GV29" s="54">
        <v>0</v>
      </c>
      <c r="GW29" s="54">
        <v>0</v>
      </c>
      <c r="GX29" s="54">
        <v>0</v>
      </c>
      <c r="GY29" s="54">
        <v>0</v>
      </c>
      <c r="GZ29" s="54">
        <v>0</v>
      </c>
      <c r="HA29" s="54">
        <v>0</v>
      </c>
      <c r="HB29" s="54">
        <v>0</v>
      </c>
      <c r="HC29" s="54">
        <v>0</v>
      </c>
      <c r="HD29" s="54">
        <v>0</v>
      </c>
      <c r="HE29" s="54">
        <v>0</v>
      </c>
      <c r="HF29" s="54">
        <v>0</v>
      </c>
      <c r="HG29" s="54">
        <v>0</v>
      </c>
      <c r="HH29" s="54">
        <v>0</v>
      </c>
      <c r="HI29" s="54">
        <v>0</v>
      </c>
      <c r="HJ29" s="54">
        <v>0</v>
      </c>
      <c r="HK29" s="54">
        <v>0</v>
      </c>
      <c r="HL29" s="54">
        <v>0</v>
      </c>
      <c r="HM29" s="54">
        <v>3</v>
      </c>
      <c r="HN29" s="54">
        <v>0</v>
      </c>
      <c r="HO29" s="54">
        <v>0</v>
      </c>
      <c r="HP29" s="54">
        <v>0</v>
      </c>
      <c r="HQ29" s="54">
        <v>0</v>
      </c>
      <c r="HR29" s="54">
        <v>0</v>
      </c>
      <c r="HS29" s="54">
        <v>0</v>
      </c>
      <c r="HT29" s="54">
        <v>0</v>
      </c>
      <c r="HU29" s="54">
        <v>0</v>
      </c>
      <c r="HV29" s="54">
        <v>0</v>
      </c>
      <c r="HW29" s="54">
        <v>0</v>
      </c>
      <c r="HX29" s="54">
        <v>0</v>
      </c>
      <c r="HY29" s="54">
        <v>0</v>
      </c>
      <c r="HZ29" s="54">
        <v>0</v>
      </c>
      <c r="IA29" s="54">
        <v>0</v>
      </c>
      <c r="IB29" s="54">
        <v>0</v>
      </c>
      <c r="IC29" s="54">
        <v>0</v>
      </c>
      <c r="ID29" s="54">
        <v>0</v>
      </c>
      <c r="IE29" s="54">
        <v>0</v>
      </c>
      <c r="IF29" s="54">
        <v>0</v>
      </c>
      <c r="IG29" s="54">
        <v>0</v>
      </c>
      <c r="IH29" s="54">
        <v>0</v>
      </c>
      <c r="II29" s="54">
        <v>0</v>
      </c>
      <c r="IJ29" s="54">
        <v>0</v>
      </c>
      <c r="IK29" s="54">
        <v>0</v>
      </c>
      <c r="IL29" s="54">
        <v>0</v>
      </c>
      <c r="IM29" s="54">
        <v>0</v>
      </c>
      <c r="IN29" s="54">
        <v>0</v>
      </c>
      <c r="IO29" s="54">
        <v>0</v>
      </c>
      <c r="IP29" s="54">
        <v>0</v>
      </c>
      <c r="IQ29" s="54">
        <v>0</v>
      </c>
      <c r="IR29" s="54">
        <v>0</v>
      </c>
      <c r="IS29" s="54">
        <v>0</v>
      </c>
      <c r="IT29" s="54">
        <v>0</v>
      </c>
      <c r="IU29" s="54">
        <v>0</v>
      </c>
    </row>
    <row r="30" spans="1:255" x14ac:dyDescent="0.25">
      <c r="A30" s="54">
        <v>3</v>
      </c>
      <c r="B30" t="s">
        <v>44</v>
      </c>
      <c r="C30" s="54">
        <v>304</v>
      </c>
      <c r="D30" t="s">
        <v>48</v>
      </c>
      <c r="E30" s="54">
        <v>5468</v>
      </c>
      <c r="F30" s="54">
        <v>554</v>
      </c>
      <c r="G30" s="54">
        <v>6022</v>
      </c>
      <c r="H30" s="54">
        <v>1239</v>
      </c>
      <c r="I30" s="54">
        <v>154</v>
      </c>
      <c r="J30" s="54">
        <v>1393</v>
      </c>
      <c r="K30" s="54">
        <v>0</v>
      </c>
      <c r="L30" s="54">
        <v>0</v>
      </c>
      <c r="M30" s="54">
        <v>0</v>
      </c>
      <c r="N30" s="54">
        <v>0</v>
      </c>
      <c r="O30" s="54">
        <v>112</v>
      </c>
      <c r="P30" s="54">
        <v>112</v>
      </c>
      <c r="Q30" s="54">
        <v>3</v>
      </c>
      <c r="R30" s="54">
        <v>6</v>
      </c>
      <c r="S30" s="54">
        <v>1</v>
      </c>
      <c r="T30" s="54">
        <v>1</v>
      </c>
      <c r="U30" s="54">
        <v>1</v>
      </c>
      <c r="V30" s="54">
        <v>0</v>
      </c>
      <c r="W30" s="54">
        <v>0</v>
      </c>
      <c r="X30" s="54">
        <v>0</v>
      </c>
      <c r="Y30" s="54">
        <v>0</v>
      </c>
      <c r="Z30" s="54">
        <v>3</v>
      </c>
      <c r="AA30" s="54">
        <v>3</v>
      </c>
      <c r="AB30" s="54">
        <v>0</v>
      </c>
      <c r="AC30" s="54">
        <v>0</v>
      </c>
      <c r="AD30" s="54">
        <v>0</v>
      </c>
      <c r="AE30" s="54">
        <v>0</v>
      </c>
      <c r="AF30" s="54">
        <v>0</v>
      </c>
      <c r="AG30" s="54">
        <v>0</v>
      </c>
      <c r="AH30" s="54">
        <v>0</v>
      </c>
      <c r="AI30" s="54">
        <v>0</v>
      </c>
      <c r="AJ30" s="54">
        <v>0</v>
      </c>
      <c r="AK30" s="54">
        <v>0</v>
      </c>
      <c r="AL30" s="54">
        <v>2</v>
      </c>
      <c r="AM30" s="54">
        <v>3</v>
      </c>
      <c r="AN30" s="54">
        <v>1</v>
      </c>
      <c r="AO30" s="54">
        <v>1</v>
      </c>
      <c r="AP30" s="54">
        <v>1</v>
      </c>
      <c r="AQ30" s="54">
        <v>1</v>
      </c>
      <c r="AR30" s="54">
        <v>0</v>
      </c>
      <c r="AS30" s="54">
        <v>1</v>
      </c>
      <c r="AT30" s="54">
        <v>2</v>
      </c>
      <c r="AU30" s="54">
        <v>3</v>
      </c>
      <c r="AV30" s="54">
        <v>2</v>
      </c>
      <c r="AW30" s="54">
        <v>4</v>
      </c>
      <c r="AX30" s="54">
        <v>1</v>
      </c>
      <c r="AY30" s="54">
        <v>1</v>
      </c>
      <c r="AZ30" s="54">
        <v>2</v>
      </c>
      <c r="BA30" s="54">
        <v>3</v>
      </c>
      <c r="BB30" s="54">
        <v>1</v>
      </c>
      <c r="BC30" s="54">
        <v>0</v>
      </c>
      <c r="BD30" s="54">
        <v>0</v>
      </c>
      <c r="BE30" s="54">
        <v>0</v>
      </c>
      <c r="BF30" s="54">
        <v>0</v>
      </c>
      <c r="BG30" s="54">
        <v>0</v>
      </c>
      <c r="BH30" s="54">
        <v>0</v>
      </c>
      <c r="BI30" s="54">
        <v>2</v>
      </c>
      <c r="BJ30" s="54">
        <v>2</v>
      </c>
      <c r="BK30" s="54">
        <v>2</v>
      </c>
      <c r="BL30" s="54">
        <v>2</v>
      </c>
      <c r="BM30" s="54">
        <v>0</v>
      </c>
      <c r="BN30" s="54">
        <v>8</v>
      </c>
      <c r="BO30" s="54">
        <v>0</v>
      </c>
      <c r="BP30" s="54">
        <v>0</v>
      </c>
      <c r="BQ30" s="54">
        <v>1</v>
      </c>
      <c r="BR30" s="54">
        <v>0</v>
      </c>
      <c r="BS30" s="54">
        <v>0</v>
      </c>
      <c r="BT30" s="54">
        <v>0</v>
      </c>
      <c r="BU30" s="54">
        <v>1</v>
      </c>
      <c r="BV30" s="54">
        <v>0</v>
      </c>
      <c r="BW30" s="54">
        <v>0</v>
      </c>
      <c r="BX30" s="54">
        <v>0</v>
      </c>
      <c r="BY30" s="54">
        <v>0</v>
      </c>
      <c r="BZ30" s="54">
        <v>0</v>
      </c>
      <c r="CA30" s="54">
        <v>0</v>
      </c>
      <c r="CB30" s="54">
        <v>0</v>
      </c>
      <c r="CC30" s="54">
        <v>0</v>
      </c>
      <c r="CD30" s="54">
        <v>0</v>
      </c>
      <c r="CE30" s="54">
        <v>0</v>
      </c>
      <c r="CF30" s="54">
        <v>0</v>
      </c>
      <c r="CG30" s="54">
        <v>0</v>
      </c>
      <c r="CH30" s="54">
        <v>0</v>
      </c>
      <c r="CI30" s="54">
        <v>0</v>
      </c>
      <c r="CJ30" s="54">
        <v>1</v>
      </c>
      <c r="CK30" s="54">
        <v>1</v>
      </c>
      <c r="CL30" s="54">
        <v>0</v>
      </c>
      <c r="CM30" s="54">
        <v>0</v>
      </c>
      <c r="CN30" s="54">
        <v>0</v>
      </c>
      <c r="CO30" s="54">
        <v>0</v>
      </c>
      <c r="CP30" s="54">
        <v>0</v>
      </c>
      <c r="CQ30" s="54">
        <v>0</v>
      </c>
      <c r="CR30" s="54">
        <v>0</v>
      </c>
      <c r="CS30" s="54">
        <v>0</v>
      </c>
      <c r="CT30" s="54">
        <v>0</v>
      </c>
      <c r="CU30" s="54">
        <v>0</v>
      </c>
      <c r="CV30" s="54">
        <v>0</v>
      </c>
      <c r="CW30" s="54">
        <v>0</v>
      </c>
      <c r="CX30" s="54">
        <v>0</v>
      </c>
      <c r="CY30" s="54">
        <v>0</v>
      </c>
      <c r="CZ30" s="54">
        <v>0</v>
      </c>
      <c r="DA30" s="54">
        <v>0</v>
      </c>
      <c r="DB30" s="54">
        <v>1</v>
      </c>
      <c r="DC30" s="54">
        <v>1</v>
      </c>
      <c r="DD30" s="54">
        <v>1</v>
      </c>
      <c r="DE30" s="54">
        <v>1</v>
      </c>
      <c r="DF30" s="54">
        <v>1</v>
      </c>
      <c r="DG30" s="54">
        <v>1</v>
      </c>
      <c r="DH30" s="54">
        <v>1</v>
      </c>
      <c r="DI30" s="54" t="s">
        <v>693</v>
      </c>
      <c r="DJ30" s="54">
        <v>0</v>
      </c>
      <c r="DK30" s="54">
        <v>0</v>
      </c>
      <c r="DL30" s="54">
        <v>0</v>
      </c>
      <c r="DM30" s="54">
        <v>0</v>
      </c>
      <c r="DN30" s="54">
        <v>1</v>
      </c>
      <c r="DO30" s="54">
        <v>0</v>
      </c>
      <c r="DP30" s="54">
        <v>0</v>
      </c>
      <c r="DQ30" s="54">
        <v>0</v>
      </c>
      <c r="DR30" s="54">
        <v>0</v>
      </c>
      <c r="DS30" s="54">
        <v>0</v>
      </c>
      <c r="DT30" s="54">
        <v>0</v>
      </c>
      <c r="DU30" s="54">
        <v>0</v>
      </c>
      <c r="DV30" s="54">
        <v>0</v>
      </c>
      <c r="DW30" s="54">
        <v>0</v>
      </c>
      <c r="DX30" s="54">
        <v>0</v>
      </c>
      <c r="DY30" s="54">
        <v>0</v>
      </c>
      <c r="DZ30" s="54">
        <v>0</v>
      </c>
      <c r="EA30" s="54">
        <v>0</v>
      </c>
      <c r="EB30" s="54">
        <v>0</v>
      </c>
      <c r="EC30" s="54">
        <v>0</v>
      </c>
      <c r="ED30" s="54">
        <v>0</v>
      </c>
      <c r="EE30" s="54">
        <v>0</v>
      </c>
      <c r="EF30" s="54">
        <v>0</v>
      </c>
      <c r="EG30" s="54">
        <v>1</v>
      </c>
      <c r="EH30" s="54">
        <v>8</v>
      </c>
      <c r="EI30" s="54">
        <v>0</v>
      </c>
      <c r="EJ30" s="54">
        <v>1</v>
      </c>
      <c r="EK30" s="54">
        <v>0</v>
      </c>
      <c r="EL30" s="54">
        <v>0</v>
      </c>
      <c r="EM30" s="54">
        <v>0</v>
      </c>
      <c r="EN30" s="54">
        <v>0</v>
      </c>
      <c r="EO30" s="54">
        <v>0</v>
      </c>
      <c r="EP30" s="54">
        <v>0</v>
      </c>
      <c r="EQ30" s="54">
        <v>0</v>
      </c>
      <c r="ER30" s="54">
        <v>0</v>
      </c>
      <c r="ES30" s="54">
        <v>0</v>
      </c>
      <c r="ET30" s="54">
        <v>0</v>
      </c>
      <c r="EU30" s="54">
        <v>0</v>
      </c>
      <c r="EV30" s="54">
        <v>0</v>
      </c>
      <c r="EW30" s="54">
        <v>0</v>
      </c>
      <c r="EX30" s="54">
        <v>0</v>
      </c>
      <c r="EY30" s="54">
        <v>0</v>
      </c>
      <c r="EZ30" s="54">
        <v>0</v>
      </c>
      <c r="FA30" s="54">
        <v>0</v>
      </c>
      <c r="FB30" s="54">
        <v>0</v>
      </c>
      <c r="FC30" s="54">
        <v>0</v>
      </c>
      <c r="FD30" s="54">
        <v>0</v>
      </c>
      <c r="FE30" s="54">
        <v>0</v>
      </c>
      <c r="FF30" s="54">
        <v>0</v>
      </c>
      <c r="FG30" s="54">
        <v>0</v>
      </c>
      <c r="FH30" s="54">
        <v>0</v>
      </c>
      <c r="FI30" s="54">
        <v>0</v>
      </c>
      <c r="FJ30" s="54">
        <v>0</v>
      </c>
      <c r="FK30" s="54">
        <v>0</v>
      </c>
      <c r="FL30" s="54">
        <v>0</v>
      </c>
      <c r="FM30" s="54">
        <v>0</v>
      </c>
      <c r="FN30" s="54">
        <v>0</v>
      </c>
      <c r="FO30" s="54">
        <v>0</v>
      </c>
      <c r="FP30" s="54">
        <v>0</v>
      </c>
      <c r="FQ30" s="54">
        <v>0</v>
      </c>
      <c r="FR30" s="54">
        <v>2</v>
      </c>
      <c r="FS30" s="54">
        <v>0</v>
      </c>
      <c r="FT30" s="54">
        <v>0</v>
      </c>
      <c r="FU30" s="54">
        <v>0</v>
      </c>
      <c r="FV30" s="54">
        <v>0</v>
      </c>
      <c r="FW30" s="54">
        <v>0</v>
      </c>
      <c r="FX30" s="54">
        <v>0</v>
      </c>
      <c r="FY30" s="54">
        <v>0</v>
      </c>
      <c r="FZ30" s="54">
        <v>0</v>
      </c>
      <c r="GA30" s="54">
        <v>1</v>
      </c>
      <c r="GB30" s="54">
        <v>1</v>
      </c>
      <c r="GC30" s="54">
        <v>2</v>
      </c>
      <c r="GD30" s="54">
        <v>1</v>
      </c>
      <c r="GE30" s="54">
        <v>1</v>
      </c>
      <c r="GF30" s="54">
        <v>1</v>
      </c>
      <c r="GG30" s="54">
        <v>1</v>
      </c>
      <c r="GH30" s="54">
        <v>1</v>
      </c>
      <c r="GI30" s="54">
        <v>0</v>
      </c>
      <c r="GJ30" s="54">
        <v>0</v>
      </c>
      <c r="GK30" s="54">
        <v>3</v>
      </c>
      <c r="GL30" s="54">
        <v>0</v>
      </c>
      <c r="GM30" s="54">
        <v>0</v>
      </c>
      <c r="GN30" s="54">
        <v>0</v>
      </c>
      <c r="GO30" s="54">
        <v>1</v>
      </c>
      <c r="GP30" s="54">
        <v>0</v>
      </c>
      <c r="GQ30" s="54">
        <v>0</v>
      </c>
      <c r="GR30" s="54">
        <v>1</v>
      </c>
      <c r="GS30" s="54">
        <v>0</v>
      </c>
      <c r="GT30" s="54">
        <v>0</v>
      </c>
      <c r="GU30" s="54">
        <v>0</v>
      </c>
      <c r="GV30" s="54">
        <v>0</v>
      </c>
      <c r="GW30" s="54">
        <v>0</v>
      </c>
      <c r="GX30" s="54">
        <v>0</v>
      </c>
      <c r="GY30" s="54">
        <v>0</v>
      </c>
      <c r="GZ30" s="54">
        <v>0</v>
      </c>
      <c r="HA30" s="54">
        <v>0</v>
      </c>
      <c r="HB30" s="54">
        <v>0</v>
      </c>
      <c r="HC30" s="54">
        <v>0</v>
      </c>
      <c r="HD30" s="54">
        <v>0</v>
      </c>
      <c r="HE30" s="54">
        <v>0</v>
      </c>
      <c r="HF30" s="54">
        <v>0</v>
      </c>
      <c r="HG30" s="54">
        <v>0</v>
      </c>
      <c r="HH30" s="54">
        <v>0</v>
      </c>
      <c r="HI30" s="54">
        <v>0</v>
      </c>
      <c r="HJ30" s="54">
        <v>0</v>
      </c>
      <c r="HK30" s="54">
        <v>0</v>
      </c>
      <c r="HL30" s="54">
        <v>0</v>
      </c>
      <c r="HM30" s="54">
        <v>0</v>
      </c>
      <c r="HN30" s="54">
        <v>0</v>
      </c>
      <c r="HO30" s="54">
        <v>0</v>
      </c>
      <c r="HP30" s="54">
        <v>0</v>
      </c>
      <c r="HQ30" s="54">
        <v>0</v>
      </c>
      <c r="HR30" s="54">
        <v>0</v>
      </c>
      <c r="HS30" s="54">
        <v>0</v>
      </c>
      <c r="HT30" s="54">
        <v>0</v>
      </c>
      <c r="HU30" s="54">
        <v>0</v>
      </c>
      <c r="HV30" s="54">
        <v>1</v>
      </c>
      <c r="HW30" s="54">
        <v>0</v>
      </c>
      <c r="HX30" s="54">
        <v>0</v>
      </c>
      <c r="HY30" s="54">
        <v>0</v>
      </c>
      <c r="HZ30" s="54">
        <v>0</v>
      </c>
      <c r="IA30" s="54">
        <v>0</v>
      </c>
      <c r="IB30" s="54">
        <v>0</v>
      </c>
      <c r="IC30" s="54">
        <v>0</v>
      </c>
      <c r="ID30" s="54">
        <v>0</v>
      </c>
      <c r="IE30" s="54">
        <v>0</v>
      </c>
      <c r="IF30" s="54">
        <v>0</v>
      </c>
      <c r="IG30" s="54">
        <v>0</v>
      </c>
      <c r="IH30" s="54">
        <v>0</v>
      </c>
      <c r="II30" s="54">
        <v>0</v>
      </c>
      <c r="IJ30" s="54">
        <v>0</v>
      </c>
      <c r="IK30" s="54">
        <v>0</v>
      </c>
      <c r="IL30" s="54">
        <v>0</v>
      </c>
      <c r="IM30" s="54">
        <v>0</v>
      </c>
      <c r="IN30" s="54">
        <v>0</v>
      </c>
      <c r="IO30" s="54">
        <v>0</v>
      </c>
      <c r="IP30" s="54">
        <v>0</v>
      </c>
      <c r="IQ30" s="54">
        <v>0</v>
      </c>
      <c r="IR30" s="54">
        <v>0</v>
      </c>
      <c r="IS30" s="54">
        <v>0</v>
      </c>
      <c r="IT30" s="54">
        <v>0</v>
      </c>
      <c r="IU30" s="54">
        <v>0</v>
      </c>
    </row>
    <row r="31" spans="1:255" x14ac:dyDescent="0.25">
      <c r="A31" s="54">
        <v>3</v>
      </c>
      <c r="B31" t="s">
        <v>44</v>
      </c>
      <c r="C31" s="54">
        <v>305</v>
      </c>
      <c r="D31" t="s">
        <v>49</v>
      </c>
      <c r="E31" s="54">
        <v>0</v>
      </c>
      <c r="F31" s="54">
        <v>0</v>
      </c>
      <c r="G31" s="54">
        <v>0</v>
      </c>
      <c r="H31" s="54">
        <v>283</v>
      </c>
      <c r="I31" s="54">
        <v>0</v>
      </c>
      <c r="J31" s="54">
        <v>283</v>
      </c>
      <c r="K31" s="54">
        <v>4</v>
      </c>
      <c r="L31" s="54">
        <v>0</v>
      </c>
      <c r="M31" s="54">
        <v>4</v>
      </c>
      <c r="N31" s="54">
        <v>2800</v>
      </c>
      <c r="O31" s="54">
        <v>0</v>
      </c>
      <c r="P31" s="54">
        <v>2800</v>
      </c>
      <c r="Q31" s="54">
        <v>8</v>
      </c>
      <c r="R31" s="54">
        <v>8</v>
      </c>
      <c r="S31" s="54">
        <v>0</v>
      </c>
      <c r="T31" s="54">
        <v>0</v>
      </c>
      <c r="U31" s="54">
        <v>1</v>
      </c>
      <c r="V31" s="54">
        <v>4</v>
      </c>
      <c r="W31" s="54">
        <v>4</v>
      </c>
      <c r="X31" s="54">
        <v>0</v>
      </c>
      <c r="Y31" s="54">
        <v>0</v>
      </c>
      <c r="Z31" s="54">
        <v>0</v>
      </c>
      <c r="AA31" s="54">
        <v>0</v>
      </c>
      <c r="AB31" s="54">
        <v>0</v>
      </c>
      <c r="AC31" s="54">
        <v>0</v>
      </c>
      <c r="AD31" s="54">
        <v>0</v>
      </c>
      <c r="AE31" s="54">
        <v>0</v>
      </c>
      <c r="AF31" s="54">
        <v>0</v>
      </c>
      <c r="AG31" s="54">
        <v>0</v>
      </c>
      <c r="AH31" s="54">
        <v>0</v>
      </c>
      <c r="AI31" s="54">
        <v>0</v>
      </c>
      <c r="AJ31" s="54">
        <v>0</v>
      </c>
      <c r="AK31" s="54">
        <v>0</v>
      </c>
      <c r="AL31" s="54">
        <v>4</v>
      </c>
      <c r="AM31" s="54">
        <v>5</v>
      </c>
      <c r="AN31" s="54">
        <v>1</v>
      </c>
      <c r="AO31" s="54">
        <v>1</v>
      </c>
      <c r="AP31" s="54">
        <v>4</v>
      </c>
      <c r="AQ31" s="54">
        <v>4</v>
      </c>
      <c r="AR31" s="54">
        <v>0</v>
      </c>
      <c r="AS31" s="54">
        <v>1</v>
      </c>
      <c r="AT31" s="54">
        <v>1</v>
      </c>
      <c r="AU31" s="54">
        <v>1</v>
      </c>
      <c r="AV31" s="54">
        <v>1</v>
      </c>
      <c r="AW31" s="54">
        <v>1</v>
      </c>
      <c r="AX31" s="54">
        <v>1</v>
      </c>
      <c r="AY31" s="54">
        <v>0</v>
      </c>
      <c r="AZ31" s="54">
        <v>1</v>
      </c>
      <c r="BA31" s="54">
        <v>1</v>
      </c>
      <c r="BB31" s="54">
        <v>1</v>
      </c>
      <c r="BC31" s="54">
        <v>1</v>
      </c>
      <c r="BD31" s="54">
        <v>1</v>
      </c>
      <c r="BE31" s="54">
        <v>1</v>
      </c>
      <c r="BF31" s="54">
        <v>1</v>
      </c>
      <c r="BG31" s="54">
        <v>1</v>
      </c>
      <c r="BH31" s="54">
        <v>1</v>
      </c>
      <c r="BI31" s="54">
        <v>1</v>
      </c>
      <c r="BJ31" s="54">
        <v>1</v>
      </c>
      <c r="BK31" s="54">
        <v>1</v>
      </c>
      <c r="BL31" s="54">
        <v>0</v>
      </c>
      <c r="BM31" s="54">
        <v>0</v>
      </c>
      <c r="BN31" s="54">
        <v>3</v>
      </c>
      <c r="BO31" s="54">
        <v>0</v>
      </c>
      <c r="BP31" s="54">
        <v>1</v>
      </c>
      <c r="BQ31" s="54">
        <v>1</v>
      </c>
      <c r="BR31" s="54">
        <v>0</v>
      </c>
      <c r="BS31" s="54">
        <v>0</v>
      </c>
      <c r="BT31" s="54">
        <v>0</v>
      </c>
      <c r="BU31" s="54">
        <v>2</v>
      </c>
      <c r="BV31" s="54">
        <v>1</v>
      </c>
      <c r="BW31" s="54">
        <v>0</v>
      </c>
      <c r="BX31" s="54">
        <v>1</v>
      </c>
      <c r="BY31" s="54">
        <v>0</v>
      </c>
      <c r="BZ31" s="54">
        <v>0</v>
      </c>
      <c r="CA31" s="54">
        <v>2</v>
      </c>
      <c r="CB31" s="54">
        <v>1</v>
      </c>
      <c r="CC31" s="54">
        <v>0</v>
      </c>
      <c r="CD31" s="54">
        <v>0</v>
      </c>
      <c r="CE31" s="54">
        <v>1</v>
      </c>
      <c r="CF31" s="54">
        <v>0</v>
      </c>
      <c r="CG31" s="54">
        <v>1</v>
      </c>
      <c r="CH31" s="54">
        <v>0</v>
      </c>
      <c r="CI31" s="54">
        <v>3</v>
      </c>
      <c r="CJ31" s="54">
        <v>0</v>
      </c>
      <c r="CK31" s="54">
        <v>0</v>
      </c>
      <c r="CL31" s="54">
        <v>0</v>
      </c>
      <c r="CM31" s="54">
        <v>0</v>
      </c>
      <c r="CN31" s="54">
        <v>0</v>
      </c>
      <c r="CO31" s="54">
        <v>0</v>
      </c>
      <c r="CP31" s="54">
        <v>0</v>
      </c>
      <c r="CQ31" s="54">
        <v>0</v>
      </c>
      <c r="CR31" s="54">
        <v>0</v>
      </c>
      <c r="CS31" s="54">
        <v>0</v>
      </c>
      <c r="CT31" s="54">
        <v>0</v>
      </c>
      <c r="CU31" s="54">
        <v>0</v>
      </c>
      <c r="CV31" s="54">
        <v>0</v>
      </c>
      <c r="CW31" s="54">
        <v>0</v>
      </c>
      <c r="CX31" s="54">
        <v>0</v>
      </c>
      <c r="CY31" s="54">
        <v>0</v>
      </c>
      <c r="CZ31" s="54">
        <v>0</v>
      </c>
      <c r="DA31" s="54">
        <v>0</v>
      </c>
      <c r="DB31" s="54">
        <v>1</v>
      </c>
      <c r="DC31" s="54">
        <v>1</v>
      </c>
      <c r="DD31" s="54">
        <v>1</v>
      </c>
      <c r="DE31" s="54">
        <v>1</v>
      </c>
      <c r="DF31" s="54">
        <v>1</v>
      </c>
      <c r="DG31" s="54">
        <v>0</v>
      </c>
      <c r="DH31" s="54">
        <v>0</v>
      </c>
      <c r="DI31" s="54">
        <v>0</v>
      </c>
      <c r="DJ31" s="54">
        <v>0</v>
      </c>
      <c r="DK31" s="54">
        <v>0</v>
      </c>
      <c r="DL31" s="54">
        <v>0</v>
      </c>
      <c r="DM31" s="54">
        <v>0</v>
      </c>
      <c r="DN31" s="54">
        <v>0</v>
      </c>
      <c r="DO31" s="54">
        <v>0</v>
      </c>
      <c r="DP31" s="54">
        <v>0</v>
      </c>
      <c r="DQ31" s="54">
        <v>0</v>
      </c>
      <c r="DR31" s="54">
        <v>0</v>
      </c>
      <c r="DS31" s="54">
        <v>0</v>
      </c>
      <c r="DT31" s="54">
        <v>0</v>
      </c>
      <c r="DU31" s="54">
        <v>0</v>
      </c>
      <c r="DV31" s="54">
        <v>0</v>
      </c>
      <c r="DW31" s="54">
        <v>0</v>
      </c>
      <c r="DX31" s="54">
        <v>0</v>
      </c>
      <c r="DY31" s="54">
        <v>0</v>
      </c>
      <c r="DZ31" s="54">
        <v>0</v>
      </c>
      <c r="EA31" s="54">
        <v>0</v>
      </c>
      <c r="EB31" s="54">
        <v>0</v>
      </c>
      <c r="EC31" s="54">
        <v>0</v>
      </c>
      <c r="ED31" s="54">
        <v>0</v>
      </c>
      <c r="EE31" s="54">
        <v>0</v>
      </c>
      <c r="EF31" s="54">
        <v>0</v>
      </c>
      <c r="EG31" s="54">
        <v>1</v>
      </c>
      <c r="EH31" s="54">
        <v>200</v>
      </c>
      <c r="EI31" s="54">
        <v>0</v>
      </c>
      <c r="EJ31" s="54">
        <v>1</v>
      </c>
      <c r="EK31" s="54">
        <v>0</v>
      </c>
      <c r="EL31" s="54">
        <v>0</v>
      </c>
      <c r="EM31" s="54">
        <v>0</v>
      </c>
      <c r="EN31" s="54">
        <v>0</v>
      </c>
      <c r="EO31" s="54">
        <v>0</v>
      </c>
      <c r="EP31" s="54">
        <v>0</v>
      </c>
      <c r="EQ31" s="54">
        <v>0</v>
      </c>
      <c r="ER31" s="54">
        <v>0</v>
      </c>
      <c r="ES31" s="54">
        <v>0</v>
      </c>
      <c r="ET31" s="54">
        <v>0</v>
      </c>
      <c r="EU31" s="54">
        <v>0</v>
      </c>
      <c r="EV31" s="54">
        <v>0</v>
      </c>
      <c r="EW31" s="54">
        <v>0</v>
      </c>
      <c r="EX31" s="54">
        <v>0</v>
      </c>
      <c r="EY31" s="54">
        <v>0</v>
      </c>
      <c r="EZ31" s="54">
        <v>0</v>
      </c>
      <c r="FA31" s="54">
        <v>0</v>
      </c>
      <c r="FB31" s="54">
        <v>0</v>
      </c>
      <c r="FC31" s="54">
        <v>0</v>
      </c>
      <c r="FD31" s="54">
        <v>0</v>
      </c>
      <c r="FE31" s="54">
        <v>0</v>
      </c>
      <c r="FF31" s="54">
        <v>0</v>
      </c>
      <c r="FG31" s="54">
        <v>0</v>
      </c>
      <c r="FH31" s="54">
        <v>0</v>
      </c>
      <c r="FI31" s="54">
        <v>0</v>
      </c>
      <c r="FJ31" s="54">
        <v>0</v>
      </c>
      <c r="FK31" s="54">
        <v>0</v>
      </c>
      <c r="FL31" s="54">
        <v>0</v>
      </c>
      <c r="FM31" s="54">
        <v>0</v>
      </c>
      <c r="FN31" s="54">
        <v>0</v>
      </c>
      <c r="FO31" s="54">
        <v>0</v>
      </c>
      <c r="FP31" s="54">
        <v>0</v>
      </c>
      <c r="FQ31" s="54">
        <v>0</v>
      </c>
      <c r="FR31" s="54">
        <v>0</v>
      </c>
      <c r="FS31" s="54">
        <v>0</v>
      </c>
      <c r="FT31" s="54">
        <v>0</v>
      </c>
      <c r="FU31" s="54">
        <v>0</v>
      </c>
      <c r="FV31" s="54">
        <v>0</v>
      </c>
      <c r="FW31" s="54">
        <v>0</v>
      </c>
      <c r="FX31" s="54">
        <v>0</v>
      </c>
      <c r="FY31" s="54">
        <v>0</v>
      </c>
      <c r="FZ31" s="54">
        <v>0</v>
      </c>
      <c r="GA31" s="54">
        <v>1</v>
      </c>
      <c r="GB31" s="54">
        <v>0</v>
      </c>
      <c r="GC31" s="54">
        <v>0</v>
      </c>
      <c r="GD31" s="54">
        <v>0</v>
      </c>
      <c r="GE31" s="54">
        <v>0</v>
      </c>
      <c r="GF31" s="54">
        <v>0</v>
      </c>
      <c r="GG31" s="54">
        <v>0</v>
      </c>
      <c r="GH31" s="54">
        <v>0</v>
      </c>
      <c r="GI31" s="54">
        <v>0</v>
      </c>
      <c r="GJ31" s="54">
        <v>0</v>
      </c>
      <c r="GK31" s="54">
        <v>0</v>
      </c>
      <c r="GL31" s="54">
        <v>0</v>
      </c>
      <c r="GM31" s="54">
        <v>0</v>
      </c>
      <c r="GN31" s="54">
        <v>0</v>
      </c>
      <c r="GO31" s="54">
        <v>0</v>
      </c>
      <c r="GP31" s="54">
        <v>0</v>
      </c>
      <c r="GQ31" s="54">
        <v>0</v>
      </c>
      <c r="GR31" s="54">
        <v>0</v>
      </c>
      <c r="GS31" s="54">
        <v>0</v>
      </c>
      <c r="GT31" s="54">
        <v>0</v>
      </c>
      <c r="GU31" s="54">
        <v>0</v>
      </c>
      <c r="GV31" s="54">
        <v>0</v>
      </c>
      <c r="GW31" s="54">
        <v>0</v>
      </c>
      <c r="GX31" s="54">
        <v>0</v>
      </c>
      <c r="GY31" s="54">
        <v>0</v>
      </c>
      <c r="GZ31" s="54">
        <v>0</v>
      </c>
      <c r="HA31" s="54">
        <v>0</v>
      </c>
      <c r="HB31" s="54">
        <v>0</v>
      </c>
      <c r="HC31" s="54">
        <v>0</v>
      </c>
      <c r="HD31" s="54">
        <v>0</v>
      </c>
      <c r="HE31" s="54">
        <v>0</v>
      </c>
      <c r="HF31" s="54">
        <v>0</v>
      </c>
      <c r="HG31" s="54">
        <v>0</v>
      </c>
      <c r="HH31" s="54">
        <v>0</v>
      </c>
      <c r="HI31" s="54">
        <v>0</v>
      </c>
      <c r="HJ31" s="54">
        <v>0</v>
      </c>
      <c r="HK31" s="54">
        <v>0</v>
      </c>
      <c r="HL31" s="54">
        <v>0</v>
      </c>
      <c r="HM31" s="54">
        <v>0</v>
      </c>
      <c r="HN31" s="54">
        <v>0</v>
      </c>
      <c r="HO31" s="54">
        <v>0</v>
      </c>
      <c r="HP31" s="54">
        <v>0</v>
      </c>
      <c r="HQ31" s="54">
        <v>0</v>
      </c>
      <c r="HR31" s="54">
        <v>0</v>
      </c>
      <c r="HS31" s="54">
        <v>0</v>
      </c>
      <c r="HT31" s="54">
        <v>0</v>
      </c>
      <c r="HU31" s="54">
        <v>0</v>
      </c>
      <c r="HV31" s="54">
        <v>0</v>
      </c>
      <c r="HW31" s="54">
        <v>0</v>
      </c>
      <c r="HX31" s="54">
        <v>0</v>
      </c>
      <c r="HY31" s="54">
        <v>0</v>
      </c>
      <c r="HZ31" s="54">
        <v>0</v>
      </c>
      <c r="IA31" s="54">
        <v>0</v>
      </c>
      <c r="IB31" s="54">
        <v>0</v>
      </c>
      <c r="IC31" s="54">
        <v>0</v>
      </c>
      <c r="ID31" s="54">
        <v>0</v>
      </c>
      <c r="IE31" s="54">
        <v>0</v>
      </c>
      <c r="IF31" s="54">
        <v>0</v>
      </c>
      <c r="IG31" s="54">
        <v>0</v>
      </c>
      <c r="IH31" s="54">
        <v>0</v>
      </c>
      <c r="II31" s="54">
        <v>0</v>
      </c>
      <c r="IJ31" s="54">
        <v>0</v>
      </c>
      <c r="IK31" s="54">
        <v>0</v>
      </c>
      <c r="IL31" s="54">
        <v>0</v>
      </c>
      <c r="IM31" s="54">
        <v>0</v>
      </c>
      <c r="IN31" s="54">
        <v>0</v>
      </c>
      <c r="IO31" s="54">
        <v>0</v>
      </c>
      <c r="IP31" s="54">
        <v>0</v>
      </c>
      <c r="IQ31" s="54">
        <v>0</v>
      </c>
      <c r="IR31" s="54">
        <v>0</v>
      </c>
      <c r="IS31" s="54">
        <v>0</v>
      </c>
      <c r="IT31" s="54">
        <v>0</v>
      </c>
      <c r="IU31" s="54">
        <v>0</v>
      </c>
    </row>
    <row r="32" spans="1:255" x14ac:dyDescent="0.25">
      <c r="A32" s="54">
        <v>3</v>
      </c>
      <c r="B32" t="s">
        <v>44</v>
      </c>
      <c r="C32" s="54">
        <v>306</v>
      </c>
      <c r="D32" t="s">
        <v>50</v>
      </c>
      <c r="E32" s="54">
        <v>4138</v>
      </c>
      <c r="F32" s="54">
        <v>671</v>
      </c>
      <c r="G32" s="54">
        <v>4809</v>
      </c>
      <c r="H32" s="54">
        <v>0</v>
      </c>
      <c r="I32" s="54">
        <v>0</v>
      </c>
      <c r="J32" s="54">
        <v>0</v>
      </c>
      <c r="K32" s="54">
        <v>1</v>
      </c>
      <c r="L32" s="54">
        <v>0</v>
      </c>
      <c r="M32" s="54">
        <v>1</v>
      </c>
      <c r="N32" s="54">
        <v>0</v>
      </c>
      <c r="O32" s="54">
        <v>0</v>
      </c>
      <c r="P32" s="54">
        <v>0</v>
      </c>
      <c r="Q32" s="54">
        <v>5</v>
      </c>
      <c r="R32" s="54">
        <v>10</v>
      </c>
      <c r="S32" s="54">
        <v>0</v>
      </c>
      <c r="T32" s="54">
        <v>1</v>
      </c>
      <c r="U32" s="54">
        <v>1</v>
      </c>
      <c r="V32" s="54">
        <v>5</v>
      </c>
      <c r="W32" s="54">
        <v>5</v>
      </c>
      <c r="X32" s="54">
        <v>0</v>
      </c>
      <c r="Y32" s="54">
        <v>0</v>
      </c>
      <c r="Z32" s="54">
        <v>0</v>
      </c>
      <c r="AA32" s="54">
        <v>0</v>
      </c>
      <c r="AB32" s="54">
        <v>0</v>
      </c>
      <c r="AC32" s="54">
        <v>0</v>
      </c>
      <c r="AD32" s="54">
        <v>0</v>
      </c>
      <c r="AE32" s="54">
        <v>0</v>
      </c>
      <c r="AF32" s="54">
        <v>0</v>
      </c>
      <c r="AG32" s="54">
        <v>0</v>
      </c>
      <c r="AH32" s="54">
        <v>0</v>
      </c>
      <c r="AI32" s="54">
        <v>0</v>
      </c>
      <c r="AJ32" s="54">
        <v>0</v>
      </c>
      <c r="AK32" s="54">
        <v>0</v>
      </c>
      <c r="AL32" s="54">
        <v>6</v>
      </c>
      <c r="AM32" s="54">
        <v>10</v>
      </c>
      <c r="AN32" s="54">
        <v>1</v>
      </c>
      <c r="AO32" s="54">
        <v>1</v>
      </c>
      <c r="AP32" s="54">
        <v>3</v>
      </c>
      <c r="AQ32" s="54">
        <v>3</v>
      </c>
      <c r="AR32" s="54">
        <v>0</v>
      </c>
      <c r="AS32" s="54">
        <v>1</v>
      </c>
      <c r="AT32" s="54">
        <v>1</v>
      </c>
      <c r="AU32" s="54">
        <v>3</v>
      </c>
      <c r="AV32" s="54">
        <v>1</v>
      </c>
      <c r="AW32" s="54">
        <v>3</v>
      </c>
      <c r="AX32" s="54">
        <v>1</v>
      </c>
      <c r="AY32" s="54">
        <v>1</v>
      </c>
      <c r="AZ32" s="54">
        <v>1</v>
      </c>
      <c r="BA32" s="54">
        <v>3</v>
      </c>
      <c r="BB32" s="54">
        <v>1</v>
      </c>
      <c r="BC32" s="54">
        <v>1</v>
      </c>
      <c r="BD32" s="54">
        <v>1</v>
      </c>
      <c r="BE32" s="54">
        <v>0</v>
      </c>
      <c r="BF32" s="54">
        <v>1</v>
      </c>
      <c r="BG32" s="54">
        <v>1</v>
      </c>
      <c r="BH32" s="54">
        <v>1</v>
      </c>
      <c r="BI32" s="54">
        <v>1</v>
      </c>
      <c r="BJ32" s="54">
        <v>1</v>
      </c>
      <c r="BK32" s="54">
        <v>0</v>
      </c>
      <c r="BL32" s="54">
        <v>0</v>
      </c>
      <c r="BM32" s="54">
        <v>0</v>
      </c>
      <c r="BN32" s="54">
        <v>2</v>
      </c>
      <c r="BO32" s="54">
        <v>1</v>
      </c>
      <c r="BP32" s="54">
        <v>1</v>
      </c>
      <c r="BQ32" s="54">
        <v>0</v>
      </c>
      <c r="BR32" s="54">
        <v>1</v>
      </c>
      <c r="BS32" s="54">
        <v>0</v>
      </c>
      <c r="BT32" s="54">
        <v>0</v>
      </c>
      <c r="BU32" s="54">
        <v>3</v>
      </c>
      <c r="BV32" s="54">
        <v>0</v>
      </c>
      <c r="BW32" s="54">
        <v>1</v>
      </c>
      <c r="BX32" s="54">
        <v>0</v>
      </c>
      <c r="BY32" s="54">
        <v>0</v>
      </c>
      <c r="BZ32" s="54">
        <v>0</v>
      </c>
      <c r="CA32" s="54">
        <v>1</v>
      </c>
      <c r="CB32" s="54">
        <v>1</v>
      </c>
      <c r="CC32" s="54">
        <v>0</v>
      </c>
      <c r="CD32" s="54">
        <v>0</v>
      </c>
      <c r="CE32" s="54">
        <v>1</v>
      </c>
      <c r="CF32" s="54">
        <v>0</v>
      </c>
      <c r="CG32" s="54">
        <v>1</v>
      </c>
      <c r="CH32" s="54">
        <v>0</v>
      </c>
      <c r="CI32" s="54">
        <v>3</v>
      </c>
      <c r="CJ32" s="54">
        <v>1</v>
      </c>
      <c r="CK32" s="54">
        <v>1</v>
      </c>
      <c r="CL32" s="54">
        <v>0</v>
      </c>
      <c r="CM32" s="54">
        <v>0</v>
      </c>
      <c r="CN32" s="54">
        <v>0</v>
      </c>
      <c r="CO32" s="54">
        <v>0</v>
      </c>
      <c r="CP32" s="54">
        <v>1</v>
      </c>
      <c r="CQ32" s="54">
        <v>0</v>
      </c>
      <c r="CR32" s="54">
        <v>0</v>
      </c>
      <c r="CS32" s="54">
        <v>0</v>
      </c>
      <c r="CT32" s="54">
        <v>0</v>
      </c>
      <c r="CU32" s="54">
        <v>0</v>
      </c>
      <c r="CV32" s="54">
        <v>0</v>
      </c>
      <c r="CW32" s="54">
        <v>0</v>
      </c>
      <c r="CX32" s="54">
        <v>0</v>
      </c>
      <c r="CY32" s="54">
        <v>0</v>
      </c>
      <c r="CZ32" s="54">
        <v>0</v>
      </c>
      <c r="DA32" s="54">
        <v>0</v>
      </c>
      <c r="DB32" s="54">
        <v>1</v>
      </c>
      <c r="DC32" s="54">
        <v>1</v>
      </c>
      <c r="DD32" s="54">
        <v>1</v>
      </c>
      <c r="DE32" s="54">
        <v>1</v>
      </c>
      <c r="DF32" s="54">
        <v>1</v>
      </c>
      <c r="DG32" s="54">
        <v>1</v>
      </c>
      <c r="DH32" s="54">
        <v>1</v>
      </c>
      <c r="DI32" s="54" t="s">
        <v>694</v>
      </c>
      <c r="DJ32" s="54">
        <v>1</v>
      </c>
      <c r="DK32" s="54" t="s">
        <v>695</v>
      </c>
      <c r="DL32" s="54">
        <v>0</v>
      </c>
      <c r="DM32" s="54">
        <v>0</v>
      </c>
      <c r="DN32" s="54">
        <v>1</v>
      </c>
      <c r="DO32" s="54" t="s">
        <v>696</v>
      </c>
      <c r="DP32" s="54">
        <v>0</v>
      </c>
      <c r="DQ32" s="54">
        <v>1</v>
      </c>
      <c r="DR32" s="54">
        <v>0</v>
      </c>
      <c r="DS32" s="54">
        <v>1</v>
      </c>
      <c r="DT32" s="54" t="s">
        <v>697</v>
      </c>
      <c r="DU32" s="54">
        <v>0</v>
      </c>
      <c r="DV32" s="54">
        <v>0</v>
      </c>
      <c r="DW32" s="54">
        <v>0</v>
      </c>
      <c r="DX32" s="54">
        <v>0</v>
      </c>
      <c r="DY32" s="54">
        <v>0</v>
      </c>
      <c r="DZ32" s="54">
        <v>0</v>
      </c>
      <c r="EA32" s="54">
        <v>0</v>
      </c>
      <c r="EB32" s="54">
        <v>0</v>
      </c>
      <c r="EC32" s="54">
        <v>0</v>
      </c>
      <c r="ED32" s="54">
        <v>0</v>
      </c>
      <c r="EE32" s="54">
        <v>0</v>
      </c>
      <c r="EF32" s="54">
        <v>0</v>
      </c>
      <c r="EG32" s="54">
        <v>0</v>
      </c>
      <c r="EH32" s="54">
        <v>0</v>
      </c>
      <c r="EI32" s="54">
        <v>0</v>
      </c>
      <c r="EJ32" s="54">
        <v>0</v>
      </c>
      <c r="EK32" s="54">
        <v>0</v>
      </c>
      <c r="EL32" s="54">
        <v>0</v>
      </c>
      <c r="EM32" s="54">
        <v>0</v>
      </c>
      <c r="EN32" s="54">
        <v>0</v>
      </c>
      <c r="EO32" s="54">
        <v>0</v>
      </c>
      <c r="EP32" s="54">
        <v>0</v>
      </c>
      <c r="EQ32" s="54">
        <v>0</v>
      </c>
      <c r="ER32" s="54">
        <v>0</v>
      </c>
      <c r="ES32" s="54">
        <v>0</v>
      </c>
      <c r="ET32" s="54">
        <v>0</v>
      </c>
      <c r="EU32" s="54">
        <v>0</v>
      </c>
      <c r="EV32" s="54">
        <v>0</v>
      </c>
      <c r="EW32" s="54">
        <v>0</v>
      </c>
      <c r="EX32" s="54">
        <v>0</v>
      </c>
      <c r="EY32" s="54">
        <v>0</v>
      </c>
      <c r="EZ32" s="54">
        <v>0</v>
      </c>
      <c r="FA32" s="54">
        <v>0</v>
      </c>
      <c r="FB32" s="54">
        <v>0</v>
      </c>
      <c r="FC32" s="54">
        <v>0</v>
      </c>
      <c r="FD32" s="54">
        <v>0</v>
      </c>
      <c r="FE32" s="54">
        <v>0</v>
      </c>
      <c r="FF32" s="54">
        <v>0</v>
      </c>
      <c r="FG32" s="54">
        <v>0</v>
      </c>
      <c r="FH32" s="54">
        <v>0</v>
      </c>
      <c r="FI32" s="54">
        <v>0</v>
      </c>
      <c r="FJ32" s="54">
        <v>0</v>
      </c>
      <c r="FK32" s="54">
        <v>0</v>
      </c>
      <c r="FL32" s="54" t="s">
        <v>698</v>
      </c>
      <c r="FM32" s="54">
        <v>0</v>
      </c>
      <c r="FN32" s="54">
        <v>0</v>
      </c>
      <c r="FO32" s="54">
        <v>0</v>
      </c>
      <c r="FP32" s="54">
        <v>0</v>
      </c>
      <c r="FQ32" s="54">
        <v>0</v>
      </c>
      <c r="FR32" s="54">
        <v>5</v>
      </c>
      <c r="FS32" s="54">
        <v>0</v>
      </c>
      <c r="FT32" s="54">
        <v>0</v>
      </c>
      <c r="FU32" s="54">
        <v>0</v>
      </c>
      <c r="FV32" s="54">
        <v>0</v>
      </c>
      <c r="FW32" s="54">
        <v>0</v>
      </c>
      <c r="FX32" s="54">
        <v>0</v>
      </c>
      <c r="FY32" s="54">
        <v>0</v>
      </c>
      <c r="FZ32" s="54">
        <v>0</v>
      </c>
      <c r="GA32" s="54">
        <v>4</v>
      </c>
      <c r="GB32" s="54">
        <v>2</v>
      </c>
      <c r="GC32" s="54">
        <v>2</v>
      </c>
      <c r="GD32" s="54">
        <v>2</v>
      </c>
      <c r="GE32" s="54">
        <v>1</v>
      </c>
      <c r="GF32" s="54">
        <v>1</v>
      </c>
      <c r="GG32" s="54">
        <v>1</v>
      </c>
      <c r="GH32" s="54">
        <v>1</v>
      </c>
      <c r="GI32" s="54">
        <v>0</v>
      </c>
      <c r="GJ32" s="54">
        <v>0</v>
      </c>
      <c r="GK32" s="54">
        <v>3</v>
      </c>
      <c r="GL32" s="54">
        <v>0</v>
      </c>
      <c r="GM32" s="54">
        <v>1</v>
      </c>
      <c r="GN32" s="54">
        <v>0</v>
      </c>
      <c r="GO32" s="54">
        <v>1</v>
      </c>
      <c r="GP32" s="54">
        <v>0</v>
      </c>
      <c r="GQ32" s="54">
        <v>0</v>
      </c>
      <c r="GR32" s="54">
        <v>2</v>
      </c>
      <c r="GS32" s="54">
        <v>0</v>
      </c>
      <c r="GT32" s="54">
        <v>1</v>
      </c>
      <c r="GU32" s="54">
        <v>0</v>
      </c>
      <c r="GV32" s="54">
        <v>0</v>
      </c>
      <c r="GW32" s="54">
        <v>0</v>
      </c>
      <c r="GX32" s="54">
        <v>1</v>
      </c>
      <c r="GY32" s="54">
        <v>1</v>
      </c>
      <c r="GZ32" s="54">
        <v>0</v>
      </c>
      <c r="HA32" s="54">
        <v>0</v>
      </c>
      <c r="HB32" s="54">
        <v>0</v>
      </c>
      <c r="HC32" s="54">
        <v>0</v>
      </c>
      <c r="HD32" s="54">
        <v>1</v>
      </c>
      <c r="HE32" s="54">
        <v>0</v>
      </c>
      <c r="HF32" s="54">
        <v>2</v>
      </c>
      <c r="HG32" s="54">
        <v>0</v>
      </c>
      <c r="HH32" s="54">
        <v>0</v>
      </c>
      <c r="HI32" s="54">
        <v>0</v>
      </c>
      <c r="HJ32" s="54">
        <v>0</v>
      </c>
      <c r="HK32" s="54">
        <v>0</v>
      </c>
      <c r="HL32" s="54">
        <v>0</v>
      </c>
      <c r="HM32" s="54">
        <v>0</v>
      </c>
      <c r="HN32" s="54">
        <v>0</v>
      </c>
      <c r="HO32" s="54">
        <v>0</v>
      </c>
      <c r="HP32" s="54">
        <v>0</v>
      </c>
      <c r="HQ32" s="54">
        <v>0</v>
      </c>
      <c r="HR32" s="54">
        <v>0</v>
      </c>
      <c r="HS32" s="54">
        <v>0</v>
      </c>
      <c r="HT32" s="54">
        <v>0</v>
      </c>
      <c r="HU32" s="54">
        <v>0</v>
      </c>
      <c r="HV32" s="54">
        <v>0</v>
      </c>
      <c r="HW32" s="54">
        <v>0</v>
      </c>
      <c r="HX32" s="54">
        <v>0</v>
      </c>
      <c r="HY32" s="54">
        <v>0</v>
      </c>
      <c r="HZ32" s="54">
        <v>0</v>
      </c>
      <c r="IA32" s="54">
        <v>0</v>
      </c>
      <c r="IB32" s="54">
        <v>0</v>
      </c>
      <c r="IC32" s="54">
        <v>0</v>
      </c>
      <c r="ID32" s="54">
        <v>0</v>
      </c>
      <c r="IE32" s="54">
        <v>0</v>
      </c>
      <c r="IF32" s="54">
        <v>0</v>
      </c>
      <c r="IG32" s="54">
        <v>0</v>
      </c>
      <c r="IH32" s="54">
        <v>0</v>
      </c>
      <c r="II32" s="54">
        <v>0</v>
      </c>
      <c r="IJ32" s="54">
        <v>0</v>
      </c>
      <c r="IK32" s="54">
        <v>0</v>
      </c>
      <c r="IL32" s="54">
        <v>0</v>
      </c>
      <c r="IM32" s="54">
        <v>0</v>
      </c>
      <c r="IN32" s="54">
        <v>0</v>
      </c>
      <c r="IO32" s="54">
        <v>0</v>
      </c>
      <c r="IP32" s="54">
        <v>0</v>
      </c>
      <c r="IQ32" s="54">
        <v>0</v>
      </c>
      <c r="IR32" s="54">
        <v>0</v>
      </c>
      <c r="IS32" s="54">
        <v>0</v>
      </c>
      <c r="IT32" s="54">
        <v>0</v>
      </c>
      <c r="IU32" s="54">
        <v>0</v>
      </c>
    </row>
    <row r="33" spans="1:255" x14ac:dyDescent="0.25">
      <c r="A33" s="54">
        <v>3</v>
      </c>
      <c r="B33" t="s">
        <v>44</v>
      </c>
      <c r="C33" s="54">
        <v>307</v>
      </c>
      <c r="D33" t="s">
        <v>51</v>
      </c>
      <c r="E33" s="54">
        <v>1816</v>
      </c>
      <c r="F33" s="54">
        <v>0</v>
      </c>
      <c r="G33" s="54">
        <v>1816</v>
      </c>
      <c r="H33" s="54">
        <v>0</v>
      </c>
      <c r="I33" s="54">
        <v>0</v>
      </c>
      <c r="J33" s="54">
        <v>0</v>
      </c>
      <c r="K33" s="54">
        <v>0</v>
      </c>
      <c r="L33" s="54">
        <v>0</v>
      </c>
      <c r="M33" s="54">
        <v>0</v>
      </c>
      <c r="N33" s="54">
        <v>0</v>
      </c>
      <c r="O33" s="54">
        <v>0</v>
      </c>
      <c r="P33" s="54">
        <v>0</v>
      </c>
      <c r="Q33" s="54">
        <v>5</v>
      </c>
      <c r="R33" s="54">
        <v>5</v>
      </c>
      <c r="S33" s="54">
        <v>0</v>
      </c>
      <c r="T33" s="54">
        <v>0</v>
      </c>
      <c r="U33" s="54">
        <v>1</v>
      </c>
      <c r="V33" s="54">
        <v>0</v>
      </c>
      <c r="W33" s="54">
        <v>0</v>
      </c>
      <c r="X33" s="54">
        <v>0</v>
      </c>
      <c r="Y33" s="54">
        <v>0</v>
      </c>
      <c r="Z33" s="54">
        <v>0</v>
      </c>
      <c r="AA33" s="54">
        <v>0</v>
      </c>
      <c r="AB33" s="54">
        <v>0</v>
      </c>
      <c r="AC33" s="54">
        <v>0</v>
      </c>
      <c r="AD33" s="54">
        <v>0</v>
      </c>
      <c r="AE33" s="54">
        <v>0</v>
      </c>
      <c r="AF33" s="54">
        <v>0</v>
      </c>
      <c r="AG33" s="54">
        <v>0</v>
      </c>
      <c r="AH33" s="54">
        <v>0</v>
      </c>
      <c r="AI33" s="54">
        <v>0</v>
      </c>
      <c r="AJ33" s="54">
        <v>0</v>
      </c>
      <c r="AK33" s="54">
        <v>0</v>
      </c>
      <c r="AL33" s="54">
        <v>2</v>
      </c>
      <c r="AM33" s="54">
        <v>2</v>
      </c>
      <c r="AN33" s="54">
        <v>0</v>
      </c>
      <c r="AO33" s="54">
        <v>1</v>
      </c>
      <c r="AP33" s="54">
        <v>2</v>
      </c>
      <c r="AQ33" s="54">
        <v>2</v>
      </c>
      <c r="AR33" s="54">
        <v>0</v>
      </c>
      <c r="AS33" s="54">
        <v>1</v>
      </c>
      <c r="AT33" s="54">
        <v>2</v>
      </c>
      <c r="AU33" s="54">
        <v>2</v>
      </c>
      <c r="AV33" s="54">
        <v>5</v>
      </c>
      <c r="AW33" s="54">
        <v>5</v>
      </c>
      <c r="AX33" s="54">
        <v>1</v>
      </c>
      <c r="AY33" s="54">
        <v>0</v>
      </c>
      <c r="AZ33" s="54">
        <v>5</v>
      </c>
      <c r="BA33" s="54">
        <v>5</v>
      </c>
      <c r="BB33" s="54">
        <v>1</v>
      </c>
      <c r="BC33" s="54">
        <v>0</v>
      </c>
      <c r="BD33" s="54">
        <v>0</v>
      </c>
      <c r="BE33" s="54">
        <v>0</v>
      </c>
      <c r="BF33" s="54">
        <v>0</v>
      </c>
      <c r="BG33" s="54">
        <v>0</v>
      </c>
      <c r="BH33" s="54">
        <v>0</v>
      </c>
      <c r="BI33" s="54">
        <v>2</v>
      </c>
      <c r="BJ33" s="54">
        <v>2</v>
      </c>
      <c r="BK33" s="54">
        <v>2</v>
      </c>
      <c r="BL33" s="54">
        <v>0</v>
      </c>
      <c r="BM33" s="54">
        <v>0</v>
      </c>
      <c r="BN33" s="54">
        <v>6</v>
      </c>
      <c r="BO33" s="54">
        <v>2</v>
      </c>
      <c r="BP33" s="54">
        <v>2</v>
      </c>
      <c r="BQ33" s="54">
        <v>2</v>
      </c>
      <c r="BR33" s="54">
        <v>0</v>
      </c>
      <c r="BS33" s="54">
        <v>2</v>
      </c>
      <c r="BT33" s="54">
        <v>0</v>
      </c>
      <c r="BU33" s="54">
        <v>8</v>
      </c>
      <c r="BV33" s="54">
        <v>0</v>
      </c>
      <c r="BW33" s="54">
        <v>0</v>
      </c>
      <c r="BX33" s="54">
        <v>0</v>
      </c>
      <c r="BY33" s="54">
        <v>0</v>
      </c>
      <c r="BZ33" s="54">
        <v>0</v>
      </c>
      <c r="CA33" s="54">
        <v>0</v>
      </c>
      <c r="CB33" s="54">
        <v>3</v>
      </c>
      <c r="CC33" s="54">
        <v>4</v>
      </c>
      <c r="CD33" s="54">
        <v>0</v>
      </c>
      <c r="CE33" s="54">
        <v>0</v>
      </c>
      <c r="CF33" s="54">
        <v>0</v>
      </c>
      <c r="CG33" s="54">
        <v>1</v>
      </c>
      <c r="CH33" s="54">
        <v>0</v>
      </c>
      <c r="CI33" s="54">
        <v>8</v>
      </c>
      <c r="CJ33" s="54">
        <v>1</v>
      </c>
      <c r="CK33" s="54">
        <v>1</v>
      </c>
      <c r="CL33" s="54">
        <v>0</v>
      </c>
      <c r="CM33" s="54">
        <v>1</v>
      </c>
      <c r="CN33" s="54">
        <v>0</v>
      </c>
      <c r="CO33" s="54">
        <v>0</v>
      </c>
      <c r="CP33" s="54">
        <v>0</v>
      </c>
      <c r="CQ33" s="54">
        <v>0</v>
      </c>
      <c r="CR33" s="54">
        <v>0</v>
      </c>
      <c r="CS33" s="54">
        <v>0</v>
      </c>
      <c r="CT33" s="54">
        <v>0</v>
      </c>
      <c r="CU33" s="54">
        <v>0</v>
      </c>
      <c r="CV33" s="54">
        <v>1</v>
      </c>
      <c r="CW33" s="54">
        <v>1</v>
      </c>
      <c r="CX33" s="54">
        <v>0</v>
      </c>
      <c r="CY33" s="54">
        <v>1</v>
      </c>
      <c r="CZ33" s="54">
        <v>0</v>
      </c>
      <c r="DA33" s="54">
        <v>0</v>
      </c>
      <c r="DB33" s="54">
        <v>2</v>
      </c>
      <c r="DC33" s="54">
        <v>2</v>
      </c>
      <c r="DD33" s="54">
        <v>2</v>
      </c>
      <c r="DE33" s="54">
        <v>2</v>
      </c>
      <c r="DF33" s="54">
        <v>1</v>
      </c>
      <c r="DG33" s="54">
        <v>1</v>
      </c>
      <c r="DH33" s="54">
        <v>1</v>
      </c>
      <c r="DI33" s="54" t="s">
        <v>699</v>
      </c>
      <c r="DJ33" s="54">
        <v>1</v>
      </c>
      <c r="DK33" s="54" t="s">
        <v>700</v>
      </c>
      <c r="DL33" s="54">
        <v>0</v>
      </c>
      <c r="DM33" s="54">
        <v>0</v>
      </c>
      <c r="DN33" s="54">
        <v>0</v>
      </c>
      <c r="DO33" s="54">
        <v>0</v>
      </c>
      <c r="DP33" s="54">
        <v>0</v>
      </c>
      <c r="DQ33" s="54">
        <v>0</v>
      </c>
      <c r="DR33" s="54">
        <v>0</v>
      </c>
      <c r="DS33" s="54">
        <v>1</v>
      </c>
      <c r="DT33" s="54" t="s">
        <v>701</v>
      </c>
      <c r="DU33" s="54">
        <v>0</v>
      </c>
      <c r="DV33" s="54">
        <v>0</v>
      </c>
      <c r="DW33" s="54">
        <v>0</v>
      </c>
      <c r="DX33" s="54">
        <v>0</v>
      </c>
      <c r="DY33" s="54">
        <v>0</v>
      </c>
      <c r="DZ33" s="54">
        <v>0</v>
      </c>
      <c r="EA33" s="54">
        <v>0</v>
      </c>
      <c r="EB33" s="54">
        <v>0</v>
      </c>
      <c r="EC33" s="54">
        <v>0</v>
      </c>
      <c r="ED33" s="54">
        <v>0</v>
      </c>
      <c r="EE33" s="54">
        <v>0</v>
      </c>
      <c r="EF33" s="54">
        <v>1</v>
      </c>
      <c r="EG33" s="54">
        <v>1</v>
      </c>
      <c r="EH33" s="54">
        <v>1</v>
      </c>
      <c r="EI33" s="54">
        <v>0</v>
      </c>
      <c r="EJ33" s="54">
        <v>0</v>
      </c>
      <c r="EK33" s="54">
        <v>0</v>
      </c>
      <c r="EL33" s="54">
        <v>0</v>
      </c>
      <c r="EM33" s="54">
        <v>0</v>
      </c>
      <c r="EN33" s="54">
        <v>0</v>
      </c>
      <c r="EO33" s="54">
        <v>0</v>
      </c>
      <c r="EP33" s="54">
        <v>0</v>
      </c>
      <c r="EQ33" s="54">
        <v>0</v>
      </c>
      <c r="ER33" s="54">
        <v>0</v>
      </c>
      <c r="ES33" s="54">
        <v>0</v>
      </c>
      <c r="ET33" s="54">
        <v>0</v>
      </c>
      <c r="EU33" s="54">
        <v>0</v>
      </c>
      <c r="EV33" s="54">
        <v>0</v>
      </c>
      <c r="EW33" s="54">
        <v>0</v>
      </c>
      <c r="EX33" s="54">
        <v>0</v>
      </c>
      <c r="EY33" s="54">
        <v>0</v>
      </c>
      <c r="EZ33" s="54">
        <v>0</v>
      </c>
      <c r="FA33" s="54">
        <v>0</v>
      </c>
      <c r="FB33" s="54">
        <v>0</v>
      </c>
      <c r="FC33" s="54">
        <v>0</v>
      </c>
      <c r="FD33" s="54">
        <v>0</v>
      </c>
      <c r="FE33" s="54">
        <v>0</v>
      </c>
      <c r="FF33" s="54">
        <v>0</v>
      </c>
      <c r="FG33" s="54">
        <v>0</v>
      </c>
      <c r="FH33" s="54">
        <v>0</v>
      </c>
      <c r="FI33" s="54">
        <v>0</v>
      </c>
      <c r="FJ33" s="54">
        <v>0</v>
      </c>
      <c r="FK33" s="54">
        <v>0</v>
      </c>
      <c r="FL33" s="54">
        <v>0</v>
      </c>
      <c r="FM33" s="54">
        <v>1</v>
      </c>
      <c r="FN33" s="54">
        <v>6</v>
      </c>
      <c r="FO33" s="54">
        <v>0</v>
      </c>
      <c r="FP33" s="54">
        <v>0</v>
      </c>
      <c r="FQ33" s="54">
        <v>0</v>
      </c>
      <c r="FR33" s="54">
        <v>0</v>
      </c>
      <c r="FS33" s="54">
        <v>0</v>
      </c>
      <c r="FT33" s="54">
        <v>0</v>
      </c>
      <c r="FU33" s="54">
        <v>0</v>
      </c>
      <c r="FV33" s="54">
        <v>0</v>
      </c>
      <c r="FW33" s="54">
        <v>0</v>
      </c>
      <c r="FX33" s="54">
        <v>0</v>
      </c>
      <c r="FY33" s="54">
        <v>0</v>
      </c>
      <c r="FZ33" s="54">
        <v>0</v>
      </c>
      <c r="GA33" s="54">
        <v>0</v>
      </c>
      <c r="GB33" s="54">
        <v>0</v>
      </c>
      <c r="GC33" s="54">
        <v>0</v>
      </c>
      <c r="GD33" s="54">
        <v>0</v>
      </c>
      <c r="GE33" s="54">
        <v>0</v>
      </c>
      <c r="GF33" s="54">
        <v>0</v>
      </c>
      <c r="GG33" s="54">
        <v>0</v>
      </c>
      <c r="GH33" s="54">
        <v>0</v>
      </c>
      <c r="GI33" s="54">
        <v>0</v>
      </c>
      <c r="GJ33" s="54">
        <v>0</v>
      </c>
      <c r="GK33" s="54">
        <v>0</v>
      </c>
      <c r="GL33" s="54">
        <v>0</v>
      </c>
      <c r="GM33" s="54">
        <v>0</v>
      </c>
      <c r="GN33" s="54">
        <v>0</v>
      </c>
      <c r="GO33" s="54">
        <v>0</v>
      </c>
      <c r="GP33" s="54">
        <v>0</v>
      </c>
      <c r="GQ33" s="54">
        <v>0</v>
      </c>
      <c r="GR33" s="54">
        <v>0</v>
      </c>
      <c r="GS33" s="54">
        <v>0</v>
      </c>
      <c r="GT33" s="54">
        <v>0</v>
      </c>
      <c r="GU33" s="54">
        <v>0</v>
      </c>
      <c r="GV33" s="54">
        <v>0</v>
      </c>
      <c r="GW33" s="54">
        <v>0</v>
      </c>
      <c r="GX33" s="54">
        <v>0</v>
      </c>
      <c r="GY33" s="54">
        <v>0</v>
      </c>
      <c r="GZ33" s="54">
        <v>0</v>
      </c>
      <c r="HA33" s="54">
        <v>0</v>
      </c>
      <c r="HB33" s="54">
        <v>0</v>
      </c>
      <c r="HC33" s="54">
        <v>0</v>
      </c>
      <c r="HD33" s="54">
        <v>0</v>
      </c>
      <c r="HE33" s="54">
        <v>0</v>
      </c>
      <c r="HF33" s="54">
        <v>0</v>
      </c>
      <c r="HG33" s="54">
        <v>0</v>
      </c>
      <c r="HH33" s="54">
        <v>0</v>
      </c>
      <c r="HI33" s="54">
        <v>0</v>
      </c>
      <c r="HJ33" s="54">
        <v>0</v>
      </c>
      <c r="HK33" s="54">
        <v>0</v>
      </c>
      <c r="HL33" s="54">
        <v>0</v>
      </c>
      <c r="HM33" s="54">
        <v>0</v>
      </c>
      <c r="HN33" s="54">
        <v>0</v>
      </c>
      <c r="HO33" s="54">
        <v>0</v>
      </c>
      <c r="HP33" s="54">
        <v>0</v>
      </c>
      <c r="HQ33" s="54">
        <v>0</v>
      </c>
      <c r="HR33" s="54">
        <v>0</v>
      </c>
      <c r="HS33" s="54">
        <v>0</v>
      </c>
      <c r="HT33" s="54">
        <v>0</v>
      </c>
      <c r="HU33" s="54">
        <v>0</v>
      </c>
      <c r="HV33" s="54">
        <v>0</v>
      </c>
      <c r="HW33" s="54">
        <v>0</v>
      </c>
      <c r="HX33" s="54">
        <v>0</v>
      </c>
      <c r="HY33" s="54">
        <v>0</v>
      </c>
      <c r="HZ33" s="54">
        <v>0</v>
      </c>
      <c r="IA33" s="54">
        <v>0</v>
      </c>
      <c r="IB33" s="54">
        <v>0</v>
      </c>
      <c r="IC33" s="54">
        <v>0</v>
      </c>
      <c r="ID33" s="54">
        <v>0</v>
      </c>
      <c r="IE33" s="54">
        <v>0</v>
      </c>
      <c r="IF33" s="54">
        <v>0</v>
      </c>
      <c r="IG33" s="54">
        <v>0</v>
      </c>
      <c r="IH33" s="54">
        <v>0</v>
      </c>
      <c r="II33" s="54">
        <v>0</v>
      </c>
      <c r="IJ33" s="54">
        <v>0</v>
      </c>
      <c r="IK33" s="54">
        <v>0</v>
      </c>
      <c r="IL33" s="54">
        <v>0</v>
      </c>
      <c r="IM33" s="54">
        <v>0</v>
      </c>
      <c r="IN33" s="54">
        <v>0</v>
      </c>
      <c r="IO33" s="54">
        <v>0</v>
      </c>
      <c r="IP33" s="54">
        <v>0</v>
      </c>
      <c r="IQ33" s="54">
        <v>0</v>
      </c>
      <c r="IR33" s="54">
        <v>0</v>
      </c>
      <c r="IS33" s="54">
        <v>0</v>
      </c>
      <c r="IT33" s="54">
        <v>0</v>
      </c>
      <c r="IU33" s="54">
        <v>0</v>
      </c>
    </row>
    <row r="34" spans="1:255" x14ac:dyDescent="0.25">
      <c r="A34" s="54">
        <v>3</v>
      </c>
      <c r="B34" t="s">
        <v>44</v>
      </c>
      <c r="C34" s="54">
        <v>308</v>
      </c>
      <c r="D34" t="s">
        <v>52</v>
      </c>
      <c r="E34" s="54">
        <v>2974</v>
      </c>
      <c r="F34" s="54">
        <v>2033</v>
      </c>
      <c r="G34" s="54">
        <v>5007</v>
      </c>
      <c r="H34" s="54">
        <v>1486</v>
      </c>
      <c r="I34" s="54">
        <v>94</v>
      </c>
      <c r="J34" s="54">
        <v>1580</v>
      </c>
      <c r="K34" s="54">
        <v>0</v>
      </c>
      <c r="L34" s="54">
        <v>0</v>
      </c>
      <c r="M34" s="54">
        <v>0</v>
      </c>
      <c r="N34" s="54">
        <v>0</v>
      </c>
      <c r="O34" s="54">
        <v>0</v>
      </c>
      <c r="P34" s="54">
        <v>0</v>
      </c>
      <c r="Q34" s="54">
        <v>9</v>
      </c>
      <c r="R34" s="54">
        <v>18</v>
      </c>
      <c r="S34" s="54">
        <v>0</v>
      </c>
      <c r="T34" s="54">
        <v>1</v>
      </c>
      <c r="U34" s="54">
        <v>1</v>
      </c>
      <c r="V34" s="54">
        <v>0</v>
      </c>
      <c r="W34" s="54">
        <v>0</v>
      </c>
      <c r="X34" s="54">
        <v>0</v>
      </c>
      <c r="Y34" s="54">
        <v>0</v>
      </c>
      <c r="Z34" s="54">
        <v>0</v>
      </c>
      <c r="AA34" s="54">
        <v>0</v>
      </c>
      <c r="AB34" s="54">
        <v>0</v>
      </c>
      <c r="AC34" s="54">
        <v>0</v>
      </c>
      <c r="AD34" s="54">
        <v>0</v>
      </c>
      <c r="AE34" s="54">
        <v>0</v>
      </c>
      <c r="AF34" s="54">
        <v>0</v>
      </c>
      <c r="AG34" s="54">
        <v>0</v>
      </c>
      <c r="AH34" s="54">
        <v>0</v>
      </c>
      <c r="AI34" s="54">
        <v>0</v>
      </c>
      <c r="AJ34" s="54">
        <v>0</v>
      </c>
      <c r="AK34" s="54">
        <v>0</v>
      </c>
      <c r="AL34" s="54">
        <v>6</v>
      </c>
      <c r="AM34" s="54">
        <v>8</v>
      </c>
      <c r="AN34" s="54">
        <v>0</v>
      </c>
      <c r="AO34" s="54">
        <v>1</v>
      </c>
      <c r="AP34" s="54">
        <v>1</v>
      </c>
      <c r="AQ34" s="54">
        <v>1</v>
      </c>
      <c r="AR34" s="54">
        <v>0</v>
      </c>
      <c r="AS34" s="54">
        <v>1</v>
      </c>
      <c r="AT34" s="54">
        <v>6</v>
      </c>
      <c r="AU34" s="54">
        <v>8</v>
      </c>
      <c r="AV34" s="54">
        <v>4</v>
      </c>
      <c r="AW34" s="54">
        <v>7</v>
      </c>
      <c r="AX34" s="54">
        <v>1</v>
      </c>
      <c r="AY34" s="54">
        <v>1</v>
      </c>
      <c r="AZ34" s="54">
        <v>4</v>
      </c>
      <c r="BA34" s="54">
        <v>7</v>
      </c>
      <c r="BB34" s="54">
        <v>1</v>
      </c>
      <c r="BC34" s="54">
        <v>1</v>
      </c>
      <c r="BD34" s="54">
        <v>1</v>
      </c>
      <c r="BE34" s="54">
        <v>1</v>
      </c>
      <c r="BF34" s="54">
        <v>1</v>
      </c>
      <c r="BG34" s="54">
        <v>1</v>
      </c>
      <c r="BH34" s="54">
        <v>1</v>
      </c>
      <c r="BI34" s="54">
        <v>4</v>
      </c>
      <c r="BJ34" s="54">
        <v>4</v>
      </c>
      <c r="BK34" s="54">
        <v>4</v>
      </c>
      <c r="BL34" s="54">
        <v>1</v>
      </c>
      <c r="BM34" s="54">
        <v>0</v>
      </c>
      <c r="BN34" s="54">
        <v>13</v>
      </c>
      <c r="BO34" s="54">
        <v>0</v>
      </c>
      <c r="BP34" s="54">
        <v>0</v>
      </c>
      <c r="BQ34" s="54">
        <v>1</v>
      </c>
      <c r="BR34" s="54">
        <v>0</v>
      </c>
      <c r="BS34" s="54">
        <v>0</v>
      </c>
      <c r="BT34" s="54">
        <v>0</v>
      </c>
      <c r="BU34" s="54">
        <v>1</v>
      </c>
      <c r="BV34" s="54">
        <v>1</v>
      </c>
      <c r="BW34" s="54">
        <v>2</v>
      </c>
      <c r="BX34" s="54">
        <v>1</v>
      </c>
      <c r="BY34" s="54">
        <v>0</v>
      </c>
      <c r="BZ34" s="54">
        <v>0</v>
      </c>
      <c r="CA34" s="54">
        <v>4</v>
      </c>
      <c r="CB34" s="54">
        <v>3</v>
      </c>
      <c r="CC34" s="54">
        <v>0</v>
      </c>
      <c r="CD34" s="54">
        <v>0</v>
      </c>
      <c r="CE34" s="54">
        <v>0</v>
      </c>
      <c r="CF34" s="54">
        <v>2</v>
      </c>
      <c r="CG34" s="54">
        <v>4</v>
      </c>
      <c r="CH34" s="54">
        <v>0</v>
      </c>
      <c r="CI34" s="54">
        <v>9</v>
      </c>
      <c r="CJ34" s="54">
        <v>1</v>
      </c>
      <c r="CK34" s="54">
        <v>1</v>
      </c>
      <c r="CL34" s="54">
        <v>0</v>
      </c>
      <c r="CM34" s="54">
        <v>0</v>
      </c>
      <c r="CN34" s="54">
        <v>0</v>
      </c>
      <c r="CO34" s="54">
        <v>1</v>
      </c>
      <c r="CP34" s="54">
        <v>0</v>
      </c>
      <c r="CQ34" s="54">
        <v>0</v>
      </c>
      <c r="CR34" s="54">
        <v>1</v>
      </c>
      <c r="CS34" s="54" t="s">
        <v>1329</v>
      </c>
      <c r="CT34" s="54">
        <v>0</v>
      </c>
      <c r="CU34" s="54">
        <v>1</v>
      </c>
      <c r="CV34" s="54">
        <v>1</v>
      </c>
      <c r="CW34" s="54">
        <v>0</v>
      </c>
      <c r="CX34" s="54">
        <v>0</v>
      </c>
      <c r="CY34" s="54">
        <v>1</v>
      </c>
      <c r="CZ34" s="54">
        <v>0</v>
      </c>
      <c r="DA34" s="54">
        <v>0</v>
      </c>
      <c r="DB34" s="54">
        <v>2</v>
      </c>
      <c r="DC34" s="54">
        <v>2</v>
      </c>
      <c r="DD34" s="54">
        <v>2</v>
      </c>
      <c r="DE34" s="54">
        <v>2</v>
      </c>
      <c r="DF34" s="54">
        <v>1</v>
      </c>
      <c r="DG34" s="54">
        <v>2</v>
      </c>
      <c r="DH34" s="54">
        <v>1</v>
      </c>
      <c r="DI34" s="54" t="s">
        <v>702</v>
      </c>
      <c r="DJ34" s="54">
        <v>1</v>
      </c>
      <c r="DK34" s="54">
        <v>0</v>
      </c>
      <c r="DL34" s="54">
        <v>0</v>
      </c>
      <c r="DM34" s="54">
        <v>0</v>
      </c>
      <c r="DN34" s="54">
        <v>0</v>
      </c>
      <c r="DO34" s="54">
        <v>0</v>
      </c>
      <c r="DP34" s="54">
        <v>0</v>
      </c>
      <c r="DQ34" s="54">
        <v>1</v>
      </c>
      <c r="DR34" s="54">
        <v>0</v>
      </c>
      <c r="DS34" s="54">
        <v>1</v>
      </c>
      <c r="DT34" s="54" t="s">
        <v>703</v>
      </c>
      <c r="DU34" s="54">
        <v>1</v>
      </c>
      <c r="DV34" s="54">
        <v>1</v>
      </c>
      <c r="DW34" s="54">
        <v>0</v>
      </c>
      <c r="DX34" s="54">
        <v>1</v>
      </c>
      <c r="DY34" s="54">
        <v>0</v>
      </c>
      <c r="DZ34" s="54">
        <v>0</v>
      </c>
      <c r="EA34" s="54">
        <v>1</v>
      </c>
      <c r="EB34" s="54">
        <v>0</v>
      </c>
      <c r="EC34" s="54">
        <v>0</v>
      </c>
      <c r="ED34" s="54">
        <v>0</v>
      </c>
      <c r="EE34" s="54">
        <v>1</v>
      </c>
      <c r="EF34" s="54">
        <v>0</v>
      </c>
      <c r="EG34" s="54">
        <v>0</v>
      </c>
      <c r="EH34" s="54">
        <v>0</v>
      </c>
      <c r="EI34" s="54">
        <v>0</v>
      </c>
      <c r="EJ34" s="54">
        <v>0</v>
      </c>
      <c r="EK34" s="54">
        <v>0</v>
      </c>
      <c r="EL34" s="54">
        <v>0</v>
      </c>
      <c r="EM34" s="54">
        <v>0</v>
      </c>
      <c r="EN34" s="54">
        <v>0</v>
      </c>
      <c r="EO34" s="54">
        <v>0</v>
      </c>
      <c r="EP34" s="54">
        <v>0</v>
      </c>
      <c r="EQ34" s="54">
        <v>0</v>
      </c>
      <c r="ER34" s="54">
        <v>0</v>
      </c>
      <c r="ES34" s="54">
        <v>0</v>
      </c>
      <c r="ET34" s="54">
        <v>0</v>
      </c>
      <c r="EU34" s="54">
        <v>0</v>
      </c>
      <c r="EV34" s="54">
        <v>0</v>
      </c>
      <c r="EW34" s="54">
        <v>0</v>
      </c>
      <c r="EX34" s="54">
        <v>0</v>
      </c>
      <c r="EY34" s="54">
        <v>0</v>
      </c>
      <c r="EZ34" s="54">
        <v>0</v>
      </c>
      <c r="FA34" s="54">
        <v>0</v>
      </c>
      <c r="FB34" s="54">
        <v>0</v>
      </c>
      <c r="FC34" s="54">
        <v>0</v>
      </c>
      <c r="FD34" s="54" t="s">
        <v>1329</v>
      </c>
      <c r="FE34" s="54">
        <v>0</v>
      </c>
      <c r="FF34" s="54">
        <v>0</v>
      </c>
      <c r="FG34" s="54">
        <v>0</v>
      </c>
      <c r="FH34" s="54">
        <v>0</v>
      </c>
      <c r="FI34" s="54">
        <v>0</v>
      </c>
      <c r="FJ34" s="54">
        <v>0</v>
      </c>
      <c r="FK34" s="54">
        <v>0</v>
      </c>
      <c r="FL34" s="54" t="s">
        <v>704</v>
      </c>
      <c r="FM34" s="54">
        <v>0</v>
      </c>
      <c r="FN34" s="54">
        <v>0</v>
      </c>
      <c r="FO34" s="54">
        <v>0</v>
      </c>
      <c r="FP34" s="54">
        <v>0</v>
      </c>
      <c r="FQ34" s="54">
        <v>0</v>
      </c>
      <c r="FR34" s="54">
        <v>9</v>
      </c>
      <c r="FS34" s="54">
        <v>0</v>
      </c>
      <c r="FT34" s="54">
        <v>0</v>
      </c>
      <c r="FU34" s="54">
        <v>0</v>
      </c>
      <c r="FV34" s="54">
        <v>0</v>
      </c>
      <c r="FW34" s="54">
        <v>0</v>
      </c>
      <c r="FX34" s="54">
        <v>0</v>
      </c>
      <c r="FY34" s="54">
        <v>0</v>
      </c>
      <c r="FZ34" s="54">
        <v>0</v>
      </c>
      <c r="GA34" s="54">
        <v>2</v>
      </c>
      <c r="GB34" s="54">
        <v>2</v>
      </c>
      <c r="GC34" s="54">
        <v>3</v>
      </c>
      <c r="GD34" s="54">
        <v>3</v>
      </c>
      <c r="GE34" s="54">
        <v>1</v>
      </c>
      <c r="GF34" s="54">
        <v>0</v>
      </c>
      <c r="GG34" s="54">
        <v>0</v>
      </c>
      <c r="GH34" s="54">
        <v>0</v>
      </c>
      <c r="GI34" s="54">
        <v>0</v>
      </c>
      <c r="GJ34" s="54">
        <v>0</v>
      </c>
      <c r="GK34" s="54">
        <v>0</v>
      </c>
      <c r="GL34" s="54">
        <v>0</v>
      </c>
      <c r="GM34" s="54">
        <v>0</v>
      </c>
      <c r="GN34" s="54">
        <v>0</v>
      </c>
      <c r="GO34" s="54">
        <v>0</v>
      </c>
      <c r="GP34" s="54">
        <v>0</v>
      </c>
      <c r="GQ34" s="54">
        <v>0</v>
      </c>
      <c r="GR34" s="54">
        <v>0</v>
      </c>
      <c r="GS34" s="54">
        <v>0</v>
      </c>
      <c r="GT34" s="54">
        <v>0</v>
      </c>
      <c r="GU34" s="54">
        <v>0</v>
      </c>
      <c r="GV34" s="54">
        <v>0</v>
      </c>
      <c r="GW34" s="54">
        <v>0</v>
      </c>
      <c r="GX34" s="54">
        <v>0</v>
      </c>
      <c r="GY34" s="54">
        <v>0</v>
      </c>
      <c r="GZ34" s="54">
        <v>0</v>
      </c>
      <c r="HA34" s="54">
        <v>0</v>
      </c>
      <c r="HB34" s="54">
        <v>0</v>
      </c>
      <c r="HC34" s="54">
        <v>0</v>
      </c>
      <c r="HD34" s="54">
        <v>0</v>
      </c>
      <c r="HE34" s="54">
        <v>0</v>
      </c>
      <c r="HF34" s="54">
        <v>0</v>
      </c>
      <c r="HG34" s="54">
        <v>0</v>
      </c>
      <c r="HH34" s="54">
        <v>0</v>
      </c>
      <c r="HI34" s="54">
        <v>0</v>
      </c>
      <c r="HJ34" s="54">
        <v>1</v>
      </c>
      <c r="HK34" s="54" t="s">
        <v>1329</v>
      </c>
      <c r="HL34" s="54">
        <v>0</v>
      </c>
      <c r="HM34" s="54">
        <v>0</v>
      </c>
      <c r="HN34" s="54">
        <v>0</v>
      </c>
      <c r="HO34" s="54">
        <v>0</v>
      </c>
      <c r="HP34" s="54">
        <v>68</v>
      </c>
      <c r="HQ34" s="54">
        <v>0</v>
      </c>
      <c r="HR34" s="54">
        <v>0</v>
      </c>
      <c r="HS34" s="54">
        <v>0</v>
      </c>
      <c r="HT34" s="54">
        <v>0</v>
      </c>
      <c r="HU34" s="54">
        <v>0</v>
      </c>
      <c r="HV34" s="54">
        <v>0</v>
      </c>
      <c r="HW34" s="54">
        <v>0</v>
      </c>
      <c r="HX34" s="54">
        <v>0</v>
      </c>
      <c r="HY34" s="54">
        <v>0</v>
      </c>
      <c r="HZ34" s="54">
        <v>0</v>
      </c>
      <c r="IA34" s="54">
        <v>0</v>
      </c>
      <c r="IB34" s="54">
        <v>0</v>
      </c>
      <c r="IC34" s="54">
        <v>0</v>
      </c>
      <c r="ID34" s="54">
        <v>0</v>
      </c>
      <c r="IE34" s="54">
        <v>0</v>
      </c>
      <c r="IF34" s="54">
        <v>0</v>
      </c>
      <c r="IG34" s="54">
        <v>0</v>
      </c>
      <c r="IH34" s="54">
        <v>0</v>
      </c>
      <c r="II34" s="54">
        <v>0</v>
      </c>
      <c r="IJ34" s="54">
        <v>0</v>
      </c>
      <c r="IK34" s="54">
        <v>0</v>
      </c>
      <c r="IL34" s="54">
        <v>0</v>
      </c>
      <c r="IM34" s="54">
        <v>0</v>
      </c>
      <c r="IN34" s="54">
        <v>0</v>
      </c>
      <c r="IO34" s="54">
        <v>0</v>
      </c>
      <c r="IP34" s="54">
        <v>0</v>
      </c>
      <c r="IQ34" s="54">
        <v>0</v>
      </c>
      <c r="IR34" s="54">
        <v>0</v>
      </c>
      <c r="IS34" s="54">
        <v>0</v>
      </c>
      <c r="IT34" s="54">
        <v>0</v>
      </c>
      <c r="IU34" s="54">
        <v>0</v>
      </c>
    </row>
    <row r="35" spans="1:255" x14ac:dyDescent="0.25">
      <c r="A35" s="54">
        <v>3</v>
      </c>
      <c r="B35" t="s">
        <v>44</v>
      </c>
      <c r="C35" s="54">
        <v>309</v>
      </c>
      <c r="D35" t="s">
        <v>53</v>
      </c>
      <c r="E35" s="54">
        <v>0</v>
      </c>
      <c r="F35" s="54">
        <v>0</v>
      </c>
      <c r="G35" s="54">
        <v>0</v>
      </c>
      <c r="H35" s="54">
        <v>0</v>
      </c>
      <c r="I35" s="54">
        <v>0</v>
      </c>
      <c r="J35" s="54">
        <v>0</v>
      </c>
      <c r="K35" s="54">
        <v>0</v>
      </c>
      <c r="L35" s="54">
        <v>0</v>
      </c>
      <c r="M35" s="54">
        <v>0</v>
      </c>
      <c r="N35" s="54">
        <v>0</v>
      </c>
      <c r="O35" s="54">
        <v>0</v>
      </c>
      <c r="P35" s="54">
        <v>0</v>
      </c>
      <c r="Q35" s="54">
        <v>0</v>
      </c>
      <c r="R35" s="54">
        <v>0</v>
      </c>
      <c r="S35" s="54">
        <v>0</v>
      </c>
      <c r="T35" s="54">
        <v>0</v>
      </c>
      <c r="U35" s="54">
        <v>0</v>
      </c>
      <c r="V35" s="54">
        <v>0</v>
      </c>
      <c r="W35" s="54">
        <v>12</v>
      </c>
      <c r="X35" s="54">
        <v>0</v>
      </c>
      <c r="Y35" s="54">
        <v>0</v>
      </c>
      <c r="Z35" s="54">
        <v>0</v>
      </c>
      <c r="AA35" s="54">
        <v>0</v>
      </c>
      <c r="AB35" s="54">
        <v>0</v>
      </c>
      <c r="AC35" s="54">
        <v>0</v>
      </c>
      <c r="AD35" s="54">
        <v>0</v>
      </c>
      <c r="AE35" s="54">
        <v>0</v>
      </c>
      <c r="AF35" s="54">
        <v>0</v>
      </c>
      <c r="AG35" s="54">
        <v>0</v>
      </c>
      <c r="AH35" s="54">
        <v>0</v>
      </c>
      <c r="AI35" s="54">
        <v>0</v>
      </c>
      <c r="AJ35" s="54">
        <v>0</v>
      </c>
      <c r="AK35" s="54">
        <v>0</v>
      </c>
      <c r="AL35" s="54">
        <v>1</v>
      </c>
      <c r="AM35" s="54">
        <v>1</v>
      </c>
      <c r="AN35" s="54">
        <v>0</v>
      </c>
      <c r="AO35" s="54">
        <v>1</v>
      </c>
      <c r="AP35" s="54">
        <v>0</v>
      </c>
      <c r="AQ35" s="54">
        <v>0</v>
      </c>
      <c r="AR35" s="54">
        <v>0</v>
      </c>
      <c r="AS35" s="54">
        <v>0</v>
      </c>
      <c r="AT35" s="54">
        <v>0</v>
      </c>
      <c r="AU35" s="54">
        <v>0</v>
      </c>
      <c r="AV35" s="54">
        <v>1</v>
      </c>
      <c r="AW35" s="54">
        <v>3</v>
      </c>
      <c r="AX35" s="54">
        <v>1</v>
      </c>
      <c r="AY35" s="54">
        <v>1</v>
      </c>
      <c r="AZ35" s="54">
        <v>0</v>
      </c>
      <c r="BA35" s="54">
        <v>0</v>
      </c>
      <c r="BB35" s="54">
        <v>0</v>
      </c>
      <c r="BC35" s="54">
        <v>0</v>
      </c>
      <c r="BD35" s="54">
        <v>0</v>
      </c>
      <c r="BE35" s="54">
        <v>0</v>
      </c>
      <c r="BF35" s="54">
        <v>0</v>
      </c>
      <c r="BG35" s="54">
        <v>0</v>
      </c>
      <c r="BH35" s="54">
        <v>0</v>
      </c>
      <c r="BI35" s="54">
        <v>0</v>
      </c>
      <c r="BJ35" s="54">
        <v>0</v>
      </c>
      <c r="BK35" s="54">
        <v>0</v>
      </c>
      <c r="BL35" s="54">
        <v>0</v>
      </c>
      <c r="BM35" s="54">
        <v>0</v>
      </c>
      <c r="BN35" s="54">
        <v>0</v>
      </c>
      <c r="BO35" s="54">
        <v>0</v>
      </c>
      <c r="BP35" s="54">
        <v>0</v>
      </c>
      <c r="BQ35" s="54">
        <v>0</v>
      </c>
      <c r="BR35" s="54">
        <v>0</v>
      </c>
      <c r="BS35" s="54">
        <v>0</v>
      </c>
      <c r="BT35" s="54">
        <v>0</v>
      </c>
      <c r="BU35" s="54">
        <v>0</v>
      </c>
      <c r="BV35" s="54">
        <v>0</v>
      </c>
      <c r="BW35" s="54">
        <v>0</v>
      </c>
      <c r="BX35" s="54">
        <v>0</v>
      </c>
      <c r="BY35" s="54">
        <v>0</v>
      </c>
      <c r="BZ35" s="54">
        <v>0</v>
      </c>
      <c r="CA35" s="54">
        <v>0</v>
      </c>
      <c r="CB35" s="54">
        <v>0</v>
      </c>
      <c r="CC35" s="54">
        <v>0</v>
      </c>
      <c r="CD35" s="54">
        <v>0</v>
      </c>
      <c r="CE35" s="54">
        <v>0</v>
      </c>
      <c r="CF35" s="54">
        <v>0</v>
      </c>
      <c r="CG35" s="54">
        <v>0</v>
      </c>
      <c r="CH35" s="54">
        <v>0</v>
      </c>
      <c r="CI35" s="54">
        <v>0</v>
      </c>
      <c r="CJ35" s="54">
        <v>1</v>
      </c>
      <c r="CK35" s="54">
        <v>1</v>
      </c>
      <c r="CL35" s="54">
        <v>0</v>
      </c>
      <c r="CM35" s="54">
        <v>0</v>
      </c>
      <c r="CN35" s="54">
        <v>0</v>
      </c>
      <c r="CO35" s="54">
        <v>1</v>
      </c>
      <c r="CP35" s="54">
        <v>0</v>
      </c>
      <c r="CQ35" s="54">
        <v>0</v>
      </c>
      <c r="CR35" s="54">
        <v>1</v>
      </c>
      <c r="CS35" s="54" t="s">
        <v>1330</v>
      </c>
      <c r="CT35" s="54">
        <v>0</v>
      </c>
      <c r="CU35" s="54">
        <v>0</v>
      </c>
      <c r="CV35" s="54">
        <v>0</v>
      </c>
      <c r="CW35" s="54">
        <v>0</v>
      </c>
      <c r="CX35" s="54">
        <v>0</v>
      </c>
      <c r="CY35" s="54">
        <v>0</v>
      </c>
      <c r="CZ35" s="54">
        <v>0</v>
      </c>
      <c r="DA35" s="54">
        <v>0</v>
      </c>
      <c r="DB35" s="54">
        <v>0</v>
      </c>
      <c r="DC35" s="54">
        <v>0</v>
      </c>
      <c r="DD35" s="54">
        <v>0</v>
      </c>
      <c r="DE35" s="54">
        <v>0</v>
      </c>
      <c r="DF35" s="54">
        <v>0</v>
      </c>
      <c r="DG35" s="54">
        <v>0</v>
      </c>
      <c r="DH35" s="54">
        <v>0</v>
      </c>
      <c r="DI35" s="54">
        <v>0</v>
      </c>
      <c r="DJ35" s="54">
        <v>0</v>
      </c>
      <c r="DK35" s="54">
        <v>0</v>
      </c>
      <c r="DL35" s="54">
        <v>0</v>
      </c>
      <c r="DM35" s="54">
        <v>0</v>
      </c>
      <c r="DN35" s="54">
        <v>0</v>
      </c>
      <c r="DO35" s="54">
        <v>0</v>
      </c>
      <c r="DP35" s="54">
        <v>0</v>
      </c>
      <c r="DQ35" s="54">
        <v>0</v>
      </c>
      <c r="DR35" s="54">
        <v>0</v>
      </c>
      <c r="DS35" s="54">
        <v>0</v>
      </c>
      <c r="DT35" s="54">
        <v>0</v>
      </c>
      <c r="DU35" s="54">
        <v>0</v>
      </c>
      <c r="DV35" s="54">
        <v>0</v>
      </c>
      <c r="DW35" s="54">
        <v>0</v>
      </c>
      <c r="DX35" s="54">
        <v>0</v>
      </c>
      <c r="DY35" s="54">
        <v>0</v>
      </c>
      <c r="DZ35" s="54">
        <v>0</v>
      </c>
      <c r="EA35" s="54">
        <v>0</v>
      </c>
      <c r="EB35" s="54">
        <v>0</v>
      </c>
      <c r="EC35" s="54">
        <v>0</v>
      </c>
      <c r="ED35" s="54">
        <v>0</v>
      </c>
      <c r="EE35" s="54">
        <v>0</v>
      </c>
      <c r="EF35" s="54">
        <v>0</v>
      </c>
      <c r="EG35" s="54">
        <v>0</v>
      </c>
      <c r="EH35" s="54">
        <v>0</v>
      </c>
      <c r="EI35" s="54">
        <v>0</v>
      </c>
      <c r="EJ35" s="54">
        <v>0</v>
      </c>
      <c r="EK35" s="54">
        <v>0</v>
      </c>
      <c r="EL35" s="54">
        <v>0</v>
      </c>
      <c r="EM35" s="54">
        <v>0</v>
      </c>
      <c r="EN35" s="54">
        <v>0</v>
      </c>
      <c r="EO35" s="54">
        <v>0</v>
      </c>
      <c r="EP35" s="54">
        <v>0</v>
      </c>
      <c r="EQ35" s="54">
        <v>0</v>
      </c>
      <c r="ER35" s="54">
        <v>0</v>
      </c>
      <c r="ES35" s="54">
        <v>0</v>
      </c>
      <c r="ET35" s="54">
        <v>0</v>
      </c>
      <c r="EU35" s="54">
        <v>0</v>
      </c>
      <c r="EV35" s="54">
        <v>0</v>
      </c>
      <c r="EW35" s="54">
        <v>0</v>
      </c>
      <c r="EX35" s="54">
        <v>0</v>
      </c>
      <c r="EY35" s="54">
        <v>0</v>
      </c>
      <c r="EZ35" s="54">
        <v>0</v>
      </c>
      <c r="FA35" s="54">
        <v>0</v>
      </c>
      <c r="FB35" s="54">
        <v>0</v>
      </c>
      <c r="FC35" s="54">
        <v>0</v>
      </c>
      <c r="FD35" s="54">
        <v>0</v>
      </c>
      <c r="FE35" s="54">
        <v>0</v>
      </c>
      <c r="FF35" s="54">
        <v>0</v>
      </c>
      <c r="FG35" s="54">
        <v>0</v>
      </c>
      <c r="FH35" s="54">
        <v>0</v>
      </c>
      <c r="FI35" s="54">
        <v>0</v>
      </c>
      <c r="FJ35" s="54">
        <v>0</v>
      </c>
      <c r="FK35" s="54">
        <v>0</v>
      </c>
      <c r="FL35" s="54">
        <v>0</v>
      </c>
      <c r="FM35" s="54">
        <v>0</v>
      </c>
      <c r="FN35" s="54">
        <v>0</v>
      </c>
      <c r="FO35" s="54">
        <v>0</v>
      </c>
      <c r="FP35" s="54">
        <v>0</v>
      </c>
      <c r="FQ35" s="54">
        <v>0</v>
      </c>
      <c r="FR35" s="54">
        <v>0</v>
      </c>
      <c r="FS35" s="54">
        <v>0</v>
      </c>
      <c r="FT35" s="54">
        <v>0</v>
      </c>
      <c r="FU35" s="54">
        <v>0</v>
      </c>
      <c r="FV35" s="54">
        <v>0</v>
      </c>
      <c r="FW35" s="54">
        <v>0</v>
      </c>
      <c r="FX35" s="54">
        <v>0</v>
      </c>
      <c r="FY35" s="54">
        <v>0</v>
      </c>
      <c r="FZ35" s="54">
        <v>0</v>
      </c>
      <c r="GA35" s="54">
        <v>0</v>
      </c>
      <c r="GB35" s="54">
        <v>0</v>
      </c>
      <c r="GC35" s="54">
        <v>2</v>
      </c>
      <c r="GD35" s="54">
        <v>0</v>
      </c>
      <c r="GE35" s="54">
        <v>0</v>
      </c>
      <c r="GF35" s="54">
        <v>0</v>
      </c>
      <c r="GG35" s="54">
        <v>0</v>
      </c>
      <c r="GH35" s="54">
        <v>0</v>
      </c>
      <c r="GI35" s="54">
        <v>0</v>
      </c>
      <c r="GJ35" s="54">
        <v>0</v>
      </c>
      <c r="GK35" s="54">
        <v>0</v>
      </c>
      <c r="GL35" s="54">
        <v>0</v>
      </c>
      <c r="GM35" s="54">
        <v>0</v>
      </c>
      <c r="GN35" s="54">
        <v>0</v>
      </c>
      <c r="GO35" s="54">
        <v>0</v>
      </c>
      <c r="GP35" s="54">
        <v>0</v>
      </c>
      <c r="GQ35" s="54">
        <v>0</v>
      </c>
      <c r="GR35" s="54">
        <v>0</v>
      </c>
      <c r="GS35" s="54">
        <v>0</v>
      </c>
      <c r="GT35" s="54">
        <v>0</v>
      </c>
      <c r="GU35" s="54">
        <v>0</v>
      </c>
      <c r="GV35" s="54">
        <v>0</v>
      </c>
      <c r="GW35" s="54">
        <v>0</v>
      </c>
      <c r="GX35" s="54">
        <v>0</v>
      </c>
      <c r="GY35" s="54">
        <v>0</v>
      </c>
      <c r="GZ35" s="54">
        <v>0</v>
      </c>
      <c r="HA35" s="54">
        <v>0</v>
      </c>
      <c r="HB35" s="54">
        <v>0</v>
      </c>
      <c r="HC35" s="54">
        <v>0</v>
      </c>
      <c r="HD35" s="54">
        <v>0</v>
      </c>
      <c r="HE35" s="54">
        <v>0</v>
      </c>
      <c r="HF35" s="54">
        <v>0</v>
      </c>
      <c r="HG35" s="54">
        <v>0</v>
      </c>
      <c r="HH35" s="54">
        <v>0</v>
      </c>
      <c r="HI35" s="54">
        <v>0</v>
      </c>
      <c r="HJ35" s="54">
        <v>0</v>
      </c>
      <c r="HK35" s="54">
        <v>0</v>
      </c>
      <c r="HL35" s="54">
        <v>0</v>
      </c>
      <c r="HM35" s="54">
        <v>0</v>
      </c>
      <c r="HN35" s="54">
        <v>0</v>
      </c>
      <c r="HO35" s="54">
        <v>0</v>
      </c>
      <c r="HP35" s="54">
        <v>0</v>
      </c>
      <c r="HQ35" s="54">
        <v>0</v>
      </c>
      <c r="HR35" s="54">
        <v>0</v>
      </c>
      <c r="HS35" s="54">
        <v>0</v>
      </c>
      <c r="HT35" s="54">
        <v>0</v>
      </c>
      <c r="HU35" s="54">
        <v>0</v>
      </c>
      <c r="HV35" s="54">
        <v>0</v>
      </c>
      <c r="HW35" s="54">
        <v>12</v>
      </c>
      <c r="HX35" s="54">
        <v>0</v>
      </c>
      <c r="HY35" s="54">
        <v>0</v>
      </c>
      <c r="HZ35" s="54">
        <v>0</v>
      </c>
      <c r="IA35" s="54">
        <v>0</v>
      </c>
      <c r="IB35" s="54">
        <v>0</v>
      </c>
      <c r="IC35" s="54">
        <v>0</v>
      </c>
      <c r="ID35" s="54">
        <v>0</v>
      </c>
      <c r="IE35" s="54">
        <v>0</v>
      </c>
      <c r="IF35" s="54">
        <v>0</v>
      </c>
      <c r="IG35" s="54">
        <v>0</v>
      </c>
      <c r="IH35" s="54">
        <v>0</v>
      </c>
      <c r="II35" s="54">
        <v>0</v>
      </c>
      <c r="IJ35" s="54">
        <v>0</v>
      </c>
      <c r="IK35" s="54">
        <v>0</v>
      </c>
      <c r="IL35" s="54">
        <v>0</v>
      </c>
      <c r="IM35" s="54">
        <v>0</v>
      </c>
      <c r="IN35" s="54">
        <v>0</v>
      </c>
      <c r="IO35" s="54">
        <v>0</v>
      </c>
      <c r="IP35" s="54">
        <v>0</v>
      </c>
      <c r="IQ35" s="54">
        <v>0</v>
      </c>
      <c r="IR35" s="54">
        <v>0</v>
      </c>
      <c r="IS35" s="54">
        <v>0</v>
      </c>
      <c r="IT35" s="54">
        <v>0</v>
      </c>
      <c r="IU35" s="54">
        <v>0</v>
      </c>
    </row>
    <row r="36" spans="1:255" x14ac:dyDescent="0.25">
      <c r="A36" s="54">
        <v>3</v>
      </c>
      <c r="B36" t="s">
        <v>44</v>
      </c>
      <c r="C36" s="54">
        <v>310</v>
      </c>
      <c r="D36" t="s">
        <v>54</v>
      </c>
      <c r="E36" s="54">
        <v>0</v>
      </c>
      <c r="F36" s="54">
        <v>0</v>
      </c>
      <c r="G36" s="54">
        <v>0</v>
      </c>
      <c r="H36" s="54">
        <v>0</v>
      </c>
      <c r="I36" s="54">
        <v>0</v>
      </c>
      <c r="J36" s="54">
        <v>0</v>
      </c>
      <c r="K36" s="54">
        <v>0</v>
      </c>
      <c r="L36" s="54">
        <v>0</v>
      </c>
      <c r="M36" s="54">
        <v>0</v>
      </c>
      <c r="N36" s="54">
        <v>0</v>
      </c>
      <c r="O36" s="54">
        <v>0</v>
      </c>
      <c r="P36" s="54">
        <v>0</v>
      </c>
      <c r="Q36" s="54">
        <v>5</v>
      </c>
      <c r="R36" s="54">
        <v>7</v>
      </c>
      <c r="S36" s="54">
        <v>0</v>
      </c>
      <c r="T36" s="54">
        <v>1</v>
      </c>
      <c r="U36" s="54">
        <v>1</v>
      </c>
      <c r="V36" s="54">
        <v>5</v>
      </c>
      <c r="W36" s="54">
        <v>5</v>
      </c>
      <c r="X36" s="54">
        <v>0</v>
      </c>
      <c r="Y36" s="54">
        <v>0</v>
      </c>
      <c r="Z36" s="54">
        <v>0</v>
      </c>
      <c r="AA36" s="54">
        <v>0</v>
      </c>
      <c r="AB36" s="54">
        <v>0</v>
      </c>
      <c r="AC36" s="54">
        <v>0</v>
      </c>
      <c r="AD36" s="54">
        <v>0</v>
      </c>
      <c r="AE36" s="54">
        <v>0</v>
      </c>
      <c r="AF36" s="54">
        <v>0</v>
      </c>
      <c r="AG36" s="54">
        <v>0</v>
      </c>
      <c r="AH36" s="54">
        <v>0</v>
      </c>
      <c r="AI36" s="54">
        <v>0</v>
      </c>
      <c r="AJ36" s="54">
        <v>0</v>
      </c>
      <c r="AK36" s="54">
        <v>0</v>
      </c>
      <c r="AL36" s="54">
        <v>0</v>
      </c>
      <c r="AM36" s="54">
        <v>0</v>
      </c>
      <c r="AN36" s="54">
        <v>0</v>
      </c>
      <c r="AO36" s="54">
        <v>0</v>
      </c>
      <c r="AP36" s="54">
        <v>0</v>
      </c>
      <c r="AQ36" s="54">
        <v>0</v>
      </c>
      <c r="AR36" s="54">
        <v>0</v>
      </c>
      <c r="AS36" s="54">
        <v>0</v>
      </c>
      <c r="AT36" s="54">
        <v>0</v>
      </c>
      <c r="AU36" s="54">
        <v>0</v>
      </c>
      <c r="AV36" s="54">
        <v>0</v>
      </c>
      <c r="AW36" s="54">
        <v>0</v>
      </c>
      <c r="AX36" s="54">
        <v>0</v>
      </c>
      <c r="AY36" s="54">
        <v>0</v>
      </c>
      <c r="AZ36" s="54">
        <v>0</v>
      </c>
      <c r="BA36" s="54">
        <v>0</v>
      </c>
      <c r="BB36" s="54">
        <v>0</v>
      </c>
      <c r="BC36" s="54">
        <v>0</v>
      </c>
      <c r="BD36" s="54">
        <v>0</v>
      </c>
      <c r="BE36" s="54">
        <v>0</v>
      </c>
      <c r="BF36" s="54">
        <v>0</v>
      </c>
      <c r="BG36" s="54">
        <v>0</v>
      </c>
      <c r="BH36" s="54">
        <v>0</v>
      </c>
      <c r="BI36" s="54">
        <v>0</v>
      </c>
      <c r="BJ36" s="54">
        <v>0</v>
      </c>
      <c r="BK36" s="54">
        <v>0</v>
      </c>
      <c r="BL36" s="54">
        <v>0</v>
      </c>
      <c r="BM36" s="54">
        <v>0</v>
      </c>
      <c r="BN36" s="54">
        <v>0</v>
      </c>
      <c r="BO36" s="54">
        <v>0</v>
      </c>
      <c r="BP36" s="54">
        <v>0</v>
      </c>
      <c r="BQ36" s="54">
        <v>0</v>
      </c>
      <c r="BR36" s="54">
        <v>0</v>
      </c>
      <c r="BS36" s="54">
        <v>0</v>
      </c>
      <c r="BT36" s="54">
        <v>0</v>
      </c>
      <c r="BU36" s="54">
        <v>0</v>
      </c>
      <c r="BV36" s="54">
        <v>0</v>
      </c>
      <c r="BW36" s="54">
        <v>0</v>
      </c>
      <c r="BX36" s="54">
        <v>0</v>
      </c>
      <c r="BY36" s="54">
        <v>0</v>
      </c>
      <c r="BZ36" s="54">
        <v>0</v>
      </c>
      <c r="CA36" s="54">
        <v>0</v>
      </c>
      <c r="CB36" s="54">
        <v>0</v>
      </c>
      <c r="CC36" s="54">
        <v>0</v>
      </c>
      <c r="CD36" s="54">
        <v>0</v>
      </c>
      <c r="CE36" s="54">
        <v>0</v>
      </c>
      <c r="CF36" s="54">
        <v>0</v>
      </c>
      <c r="CG36" s="54">
        <v>0</v>
      </c>
      <c r="CH36" s="54">
        <v>0</v>
      </c>
      <c r="CI36" s="54">
        <v>0</v>
      </c>
      <c r="CJ36" s="54">
        <v>0</v>
      </c>
      <c r="CK36" s="54">
        <v>0</v>
      </c>
      <c r="CL36" s="54">
        <v>0</v>
      </c>
      <c r="CM36" s="54">
        <v>0</v>
      </c>
      <c r="CN36" s="54">
        <v>0</v>
      </c>
      <c r="CO36" s="54">
        <v>0</v>
      </c>
      <c r="CP36" s="54">
        <v>0</v>
      </c>
      <c r="CQ36" s="54">
        <v>0</v>
      </c>
      <c r="CR36" s="54">
        <v>0</v>
      </c>
      <c r="CS36" s="54">
        <v>0</v>
      </c>
      <c r="CT36" s="54">
        <v>0</v>
      </c>
      <c r="CU36" s="54">
        <v>0</v>
      </c>
      <c r="CV36" s="54">
        <v>0</v>
      </c>
      <c r="CW36" s="54">
        <v>0</v>
      </c>
      <c r="CX36" s="54">
        <v>0</v>
      </c>
      <c r="CY36" s="54">
        <v>0</v>
      </c>
      <c r="CZ36" s="54">
        <v>0</v>
      </c>
      <c r="DA36" s="54">
        <v>0</v>
      </c>
      <c r="DB36" s="54">
        <v>0</v>
      </c>
      <c r="DC36" s="54">
        <v>0</v>
      </c>
      <c r="DD36" s="54">
        <v>0</v>
      </c>
      <c r="DE36" s="54">
        <v>0</v>
      </c>
      <c r="DF36" s="54">
        <v>0</v>
      </c>
      <c r="DG36" s="54">
        <v>0</v>
      </c>
      <c r="DH36" s="54">
        <v>0</v>
      </c>
      <c r="DI36" s="54">
        <v>0</v>
      </c>
      <c r="DJ36" s="54">
        <v>0</v>
      </c>
      <c r="DK36" s="54">
        <v>0</v>
      </c>
      <c r="DL36" s="54">
        <v>0</v>
      </c>
      <c r="DM36" s="54">
        <v>0</v>
      </c>
      <c r="DN36" s="54">
        <v>0</v>
      </c>
      <c r="DO36" s="54">
        <v>0</v>
      </c>
      <c r="DP36" s="54">
        <v>0</v>
      </c>
      <c r="DQ36" s="54">
        <v>1</v>
      </c>
      <c r="DR36" s="54">
        <v>0</v>
      </c>
      <c r="DS36" s="54">
        <v>0</v>
      </c>
      <c r="DT36" s="54">
        <v>0</v>
      </c>
      <c r="DU36" s="54">
        <v>0</v>
      </c>
      <c r="DV36" s="54">
        <v>0</v>
      </c>
      <c r="DW36" s="54">
        <v>0</v>
      </c>
      <c r="DX36" s="54">
        <v>0</v>
      </c>
      <c r="DY36" s="54">
        <v>0</v>
      </c>
      <c r="DZ36" s="54">
        <v>0</v>
      </c>
      <c r="EA36" s="54">
        <v>0</v>
      </c>
      <c r="EB36" s="54">
        <v>0</v>
      </c>
      <c r="EC36" s="54">
        <v>0</v>
      </c>
      <c r="ED36" s="54">
        <v>0</v>
      </c>
      <c r="EE36" s="54">
        <v>0</v>
      </c>
      <c r="EF36" s="54">
        <v>0</v>
      </c>
      <c r="EG36" s="54">
        <v>0</v>
      </c>
      <c r="EH36" s="54">
        <v>0</v>
      </c>
      <c r="EI36" s="54">
        <v>0</v>
      </c>
      <c r="EJ36" s="54">
        <v>0</v>
      </c>
      <c r="EK36" s="54">
        <v>0</v>
      </c>
      <c r="EL36" s="54">
        <v>0</v>
      </c>
      <c r="EM36" s="54">
        <v>0</v>
      </c>
      <c r="EN36" s="54">
        <v>0</v>
      </c>
      <c r="EO36" s="54">
        <v>0</v>
      </c>
      <c r="EP36" s="54">
        <v>0</v>
      </c>
      <c r="EQ36" s="54">
        <v>0</v>
      </c>
      <c r="ER36" s="54">
        <v>0</v>
      </c>
      <c r="ES36" s="54">
        <v>0</v>
      </c>
      <c r="ET36" s="54">
        <v>0</v>
      </c>
      <c r="EU36" s="54">
        <v>0</v>
      </c>
      <c r="EV36" s="54">
        <v>0</v>
      </c>
      <c r="EW36" s="54">
        <v>0</v>
      </c>
      <c r="EX36" s="54">
        <v>0</v>
      </c>
      <c r="EY36" s="54">
        <v>0</v>
      </c>
      <c r="EZ36" s="54">
        <v>0</v>
      </c>
      <c r="FA36" s="54">
        <v>0</v>
      </c>
      <c r="FB36" s="54">
        <v>0</v>
      </c>
      <c r="FC36" s="54">
        <v>0</v>
      </c>
      <c r="FD36" s="54">
        <v>0</v>
      </c>
      <c r="FE36" s="54">
        <v>0</v>
      </c>
      <c r="FF36" s="54">
        <v>0</v>
      </c>
      <c r="FG36" s="54">
        <v>0</v>
      </c>
      <c r="FH36" s="54">
        <v>0</v>
      </c>
      <c r="FI36" s="54">
        <v>0</v>
      </c>
      <c r="FJ36" s="54">
        <v>0</v>
      </c>
      <c r="FK36" s="54">
        <v>0</v>
      </c>
      <c r="FL36" s="54">
        <v>0</v>
      </c>
      <c r="FM36" s="54">
        <v>0</v>
      </c>
      <c r="FN36" s="54">
        <v>0</v>
      </c>
      <c r="FO36" s="54">
        <v>0</v>
      </c>
      <c r="FP36" s="54">
        <v>0</v>
      </c>
      <c r="FQ36" s="54">
        <v>0</v>
      </c>
      <c r="FR36" s="54">
        <v>2</v>
      </c>
      <c r="FS36" s="54">
        <v>0</v>
      </c>
      <c r="FT36" s="54">
        <v>0</v>
      </c>
      <c r="FU36" s="54">
        <v>0</v>
      </c>
      <c r="FV36" s="54">
        <v>0</v>
      </c>
      <c r="FW36" s="54">
        <v>0</v>
      </c>
      <c r="FX36" s="54">
        <v>0</v>
      </c>
      <c r="FY36" s="54">
        <v>0</v>
      </c>
      <c r="FZ36" s="54">
        <v>0</v>
      </c>
      <c r="GA36" s="54">
        <v>0</v>
      </c>
      <c r="GB36" s="54">
        <v>0</v>
      </c>
      <c r="GC36" s="54">
        <v>0</v>
      </c>
      <c r="GD36" s="54">
        <v>0</v>
      </c>
      <c r="GE36" s="54">
        <v>0</v>
      </c>
      <c r="GF36" s="54">
        <v>0</v>
      </c>
      <c r="GG36" s="54">
        <v>0</v>
      </c>
      <c r="GH36" s="54">
        <v>0</v>
      </c>
      <c r="GI36" s="54">
        <v>0</v>
      </c>
      <c r="GJ36" s="54">
        <v>0</v>
      </c>
      <c r="GK36" s="54">
        <v>0</v>
      </c>
      <c r="GL36" s="54">
        <v>0</v>
      </c>
      <c r="GM36" s="54">
        <v>0</v>
      </c>
      <c r="GN36" s="54">
        <v>0</v>
      </c>
      <c r="GO36" s="54">
        <v>0</v>
      </c>
      <c r="GP36" s="54">
        <v>0</v>
      </c>
      <c r="GQ36" s="54">
        <v>0</v>
      </c>
      <c r="GR36" s="54">
        <v>0</v>
      </c>
      <c r="GS36" s="54">
        <v>0</v>
      </c>
      <c r="GT36" s="54">
        <v>0</v>
      </c>
      <c r="GU36" s="54">
        <v>0</v>
      </c>
      <c r="GV36" s="54">
        <v>0</v>
      </c>
      <c r="GW36" s="54">
        <v>0</v>
      </c>
      <c r="GX36" s="54">
        <v>0</v>
      </c>
      <c r="GY36" s="54">
        <v>0</v>
      </c>
      <c r="GZ36" s="54">
        <v>0</v>
      </c>
      <c r="HA36" s="54">
        <v>0</v>
      </c>
      <c r="HB36" s="54">
        <v>0</v>
      </c>
      <c r="HC36" s="54">
        <v>0</v>
      </c>
      <c r="HD36" s="54">
        <v>0</v>
      </c>
      <c r="HE36" s="54">
        <v>0</v>
      </c>
      <c r="HF36" s="54">
        <v>0</v>
      </c>
      <c r="HG36" s="54">
        <v>0</v>
      </c>
      <c r="HH36" s="54">
        <v>0</v>
      </c>
      <c r="HI36" s="54">
        <v>0</v>
      </c>
      <c r="HJ36" s="54">
        <v>0</v>
      </c>
      <c r="HK36" s="54">
        <v>0</v>
      </c>
      <c r="HL36" s="54">
        <v>0</v>
      </c>
      <c r="HM36" s="54">
        <v>0</v>
      </c>
      <c r="HN36" s="54">
        <v>0</v>
      </c>
      <c r="HO36" s="54">
        <v>0</v>
      </c>
      <c r="HP36" s="54">
        <v>0</v>
      </c>
      <c r="HQ36" s="54">
        <v>0</v>
      </c>
      <c r="HR36" s="54">
        <v>0</v>
      </c>
      <c r="HS36" s="54">
        <v>0</v>
      </c>
      <c r="HT36" s="54">
        <v>0</v>
      </c>
      <c r="HU36" s="54">
        <v>0</v>
      </c>
      <c r="HV36" s="54">
        <v>0</v>
      </c>
      <c r="HW36" s="54">
        <v>0</v>
      </c>
      <c r="HX36" s="54">
        <v>0</v>
      </c>
      <c r="HY36" s="54">
        <v>0</v>
      </c>
      <c r="HZ36" s="54">
        <v>0</v>
      </c>
      <c r="IA36" s="54">
        <v>0</v>
      </c>
      <c r="IB36" s="54">
        <v>0</v>
      </c>
      <c r="IC36" s="54">
        <v>0</v>
      </c>
      <c r="ID36" s="54">
        <v>0</v>
      </c>
      <c r="IE36" s="54">
        <v>0</v>
      </c>
      <c r="IF36" s="54">
        <v>0</v>
      </c>
      <c r="IG36" s="54">
        <v>0</v>
      </c>
      <c r="IH36" s="54">
        <v>0</v>
      </c>
      <c r="II36" s="54">
        <v>0</v>
      </c>
      <c r="IJ36" s="54">
        <v>0</v>
      </c>
      <c r="IK36" s="54">
        <v>0</v>
      </c>
      <c r="IL36" s="54">
        <v>0</v>
      </c>
      <c r="IM36" s="54">
        <v>0</v>
      </c>
      <c r="IN36" s="54">
        <v>0</v>
      </c>
      <c r="IO36" s="54">
        <v>0</v>
      </c>
      <c r="IP36" s="54">
        <v>0</v>
      </c>
      <c r="IQ36" s="54">
        <v>0</v>
      </c>
      <c r="IR36" s="54">
        <v>0</v>
      </c>
      <c r="IS36" s="54">
        <v>0</v>
      </c>
      <c r="IT36" s="54">
        <v>0</v>
      </c>
      <c r="IU36" s="54">
        <v>0</v>
      </c>
    </row>
    <row r="37" spans="1:255" x14ac:dyDescent="0.25">
      <c r="A37" s="54">
        <v>3</v>
      </c>
      <c r="B37" t="s">
        <v>44</v>
      </c>
      <c r="C37" s="54">
        <v>311</v>
      </c>
      <c r="D37" t="s">
        <v>55</v>
      </c>
      <c r="E37" s="54">
        <v>0</v>
      </c>
      <c r="F37" s="54">
        <v>0</v>
      </c>
      <c r="G37" s="54">
        <v>0</v>
      </c>
      <c r="H37" s="54">
        <v>0</v>
      </c>
      <c r="I37" s="54">
        <v>0</v>
      </c>
      <c r="J37" s="54">
        <v>0</v>
      </c>
      <c r="K37" s="54">
        <v>0</v>
      </c>
      <c r="L37" s="54">
        <v>0</v>
      </c>
      <c r="M37" s="54">
        <v>0</v>
      </c>
      <c r="N37" s="54">
        <v>0</v>
      </c>
      <c r="O37" s="54">
        <v>0</v>
      </c>
      <c r="P37" s="54">
        <v>0</v>
      </c>
      <c r="Q37" s="54">
        <v>4</v>
      </c>
      <c r="R37" s="54">
        <v>4</v>
      </c>
      <c r="S37" s="54">
        <v>0</v>
      </c>
      <c r="T37" s="54">
        <v>0</v>
      </c>
      <c r="U37" s="54">
        <v>1</v>
      </c>
      <c r="V37" s="54">
        <v>0</v>
      </c>
      <c r="W37" s="54">
        <v>0</v>
      </c>
      <c r="X37" s="54">
        <v>0</v>
      </c>
      <c r="Y37" s="54">
        <v>0</v>
      </c>
      <c r="Z37" s="54">
        <v>0</v>
      </c>
      <c r="AA37" s="54">
        <v>0</v>
      </c>
      <c r="AB37" s="54">
        <v>0</v>
      </c>
      <c r="AC37" s="54">
        <v>0</v>
      </c>
      <c r="AD37" s="54">
        <v>0</v>
      </c>
      <c r="AE37" s="54">
        <v>0</v>
      </c>
      <c r="AF37" s="54">
        <v>0</v>
      </c>
      <c r="AG37" s="54">
        <v>0</v>
      </c>
      <c r="AH37" s="54">
        <v>0</v>
      </c>
      <c r="AI37" s="54">
        <v>0</v>
      </c>
      <c r="AJ37" s="54">
        <v>0</v>
      </c>
      <c r="AK37" s="54">
        <v>0</v>
      </c>
      <c r="AL37" s="54">
        <v>3</v>
      </c>
      <c r="AM37" s="54">
        <v>3</v>
      </c>
      <c r="AN37" s="54">
        <v>0</v>
      </c>
      <c r="AO37" s="54">
        <v>1</v>
      </c>
      <c r="AP37" s="54">
        <v>0</v>
      </c>
      <c r="AQ37" s="54">
        <v>0</v>
      </c>
      <c r="AR37" s="54">
        <v>0</v>
      </c>
      <c r="AS37" s="54">
        <v>0</v>
      </c>
      <c r="AT37" s="54">
        <v>0</v>
      </c>
      <c r="AU37" s="54">
        <v>0</v>
      </c>
      <c r="AV37" s="54">
        <v>4</v>
      </c>
      <c r="AW37" s="54">
        <v>4</v>
      </c>
      <c r="AX37" s="54">
        <v>1</v>
      </c>
      <c r="AY37" s="54">
        <v>0</v>
      </c>
      <c r="AZ37" s="54">
        <v>0</v>
      </c>
      <c r="BA37" s="54">
        <v>0</v>
      </c>
      <c r="BB37" s="54">
        <v>0</v>
      </c>
      <c r="BC37" s="54">
        <v>0</v>
      </c>
      <c r="BD37" s="54">
        <v>0</v>
      </c>
      <c r="BE37" s="54">
        <v>0</v>
      </c>
      <c r="BF37" s="54">
        <v>0</v>
      </c>
      <c r="BG37" s="54">
        <v>0</v>
      </c>
      <c r="BH37" s="54">
        <v>0</v>
      </c>
      <c r="BI37" s="54">
        <v>0</v>
      </c>
      <c r="BJ37" s="54">
        <v>0</v>
      </c>
      <c r="BK37" s="54">
        <v>0</v>
      </c>
      <c r="BL37" s="54">
        <v>0</v>
      </c>
      <c r="BM37" s="54">
        <v>0</v>
      </c>
      <c r="BN37" s="54">
        <v>0</v>
      </c>
      <c r="BO37" s="54">
        <v>0</v>
      </c>
      <c r="BP37" s="54">
        <v>0</v>
      </c>
      <c r="BQ37" s="54">
        <v>0</v>
      </c>
      <c r="BR37" s="54">
        <v>0</v>
      </c>
      <c r="BS37" s="54">
        <v>0</v>
      </c>
      <c r="BT37" s="54">
        <v>0</v>
      </c>
      <c r="BU37" s="54">
        <v>0</v>
      </c>
      <c r="BV37" s="54">
        <v>0</v>
      </c>
      <c r="BW37" s="54">
        <v>0</v>
      </c>
      <c r="BX37" s="54">
        <v>0</v>
      </c>
      <c r="BY37" s="54">
        <v>0</v>
      </c>
      <c r="BZ37" s="54">
        <v>0</v>
      </c>
      <c r="CA37" s="54">
        <v>0</v>
      </c>
      <c r="CB37" s="54">
        <v>0</v>
      </c>
      <c r="CC37" s="54">
        <v>0</v>
      </c>
      <c r="CD37" s="54">
        <v>0</v>
      </c>
      <c r="CE37" s="54">
        <v>0</v>
      </c>
      <c r="CF37" s="54">
        <v>0</v>
      </c>
      <c r="CG37" s="54">
        <v>0</v>
      </c>
      <c r="CH37" s="54">
        <v>0</v>
      </c>
      <c r="CI37" s="54">
        <v>0</v>
      </c>
      <c r="CJ37" s="54">
        <v>1</v>
      </c>
      <c r="CK37" s="54">
        <v>1</v>
      </c>
      <c r="CL37" s="54">
        <v>0</v>
      </c>
      <c r="CM37" s="54">
        <v>0</v>
      </c>
      <c r="CN37" s="54">
        <v>0</v>
      </c>
      <c r="CO37" s="54">
        <v>0</v>
      </c>
      <c r="CP37" s="54">
        <v>0</v>
      </c>
      <c r="CQ37" s="54">
        <v>0</v>
      </c>
      <c r="CR37" s="54">
        <v>0</v>
      </c>
      <c r="CS37" s="54">
        <v>0</v>
      </c>
      <c r="CT37" s="54">
        <v>0</v>
      </c>
      <c r="CU37" s="54">
        <v>1</v>
      </c>
      <c r="CV37" s="54">
        <v>0</v>
      </c>
      <c r="CW37" s="54">
        <v>0</v>
      </c>
      <c r="CX37" s="54">
        <v>0</v>
      </c>
      <c r="CY37" s="54">
        <v>0</v>
      </c>
      <c r="CZ37" s="54">
        <v>0</v>
      </c>
      <c r="DA37" s="54">
        <v>0</v>
      </c>
      <c r="DB37" s="54">
        <v>2</v>
      </c>
      <c r="DC37" s="54">
        <v>2</v>
      </c>
      <c r="DD37" s="54">
        <v>1</v>
      </c>
      <c r="DE37" s="54">
        <v>2</v>
      </c>
      <c r="DF37" s="54">
        <v>0</v>
      </c>
      <c r="DG37" s="54">
        <v>1</v>
      </c>
      <c r="DH37" s="54">
        <v>1</v>
      </c>
      <c r="DI37" s="54" t="s">
        <v>705</v>
      </c>
      <c r="DJ37" s="54">
        <v>0</v>
      </c>
      <c r="DK37" s="54">
        <v>0</v>
      </c>
      <c r="DL37" s="54">
        <v>0</v>
      </c>
      <c r="DM37" s="54">
        <v>0</v>
      </c>
      <c r="DN37" s="54">
        <v>1</v>
      </c>
      <c r="DO37" s="54" t="s">
        <v>706</v>
      </c>
      <c r="DP37" s="54">
        <v>0</v>
      </c>
      <c r="DQ37" s="54">
        <v>0</v>
      </c>
      <c r="DR37" s="54">
        <v>0</v>
      </c>
      <c r="DS37" s="54">
        <v>1</v>
      </c>
      <c r="DT37" s="54">
        <v>0</v>
      </c>
      <c r="DU37" s="54">
        <v>0</v>
      </c>
      <c r="DV37" s="54">
        <v>0</v>
      </c>
      <c r="DW37" s="54">
        <v>0</v>
      </c>
      <c r="DX37" s="54">
        <v>0</v>
      </c>
      <c r="DY37" s="54">
        <v>0</v>
      </c>
      <c r="DZ37" s="54">
        <v>0</v>
      </c>
      <c r="EA37" s="54">
        <v>0</v>
      </c>
      <c r="EB37" s="54">
        <v>0</v>
      </c>
      <c r="EC37" s="54">
        <v>0</v>
      </c>
      <c r="ED37" s="54">
        <v>0</v>
      </c>
      <c r="EE37" s="54">
        <v>0</v>
      </c>
      <c r="EF37" s="54">
        <v>0</v>
      </c>
      <c r="EG37" s="54">
        <v>0</v>
      </c>
      <c r="EH37" s="54">
        <v>0</v>
      </c>
      <c r="EI37" s="54">
        <v>0</v>
      </c>
      <c r="EJ37" s="54">
        <v>0</v>
      </c>
      <c r="EK37" s="54">
        <v>1</v>
      </c>
      <c r="EL37" s="54">
        <v>0</v>
      </c>
      <c r="EM37" s="54">
        <v>0</v>
      </c>
      <c r="EN37" s="54">
        <v>0</v>
      </c>
      <c r="EO37" s="54">
        <v>0</v>
      </c>
      <c r="EP37" s="54">
        <v>0</v>
      </c>
      <c r="EQ37" s="54">
        <v>0</v>
      </c>
      <c r="ER37" s="54">
        <v>0</v>
      </c>
      <c r="ES37" s="54">
        <v>0</v>
      </c>
      <c r="ET37" s="54">
        <v>0</v>
      </c>
      <c r="EU37" s="54">
        <v>0</v>
      </c>
      <c r="EV37" s="54">
        <v>0</v>
      </c>
      <c r="EW37" s="54">
        <v>0</v>
      </c>
      <c r="EX37" s="54">
        <v>0</v>
      </c>
      <c r="EY37" s="54">
        <v>0</v>
      </c>
      <c r="EZ37" s="54">
        <v>0</v>
      </c>
      <c r="FA37" s="54">
        <v>0</v>
      </c>
      <c r="FB37" s="54">
        <v>0</v>
      </c>
      <c r="FC37" s="54">
        <v>0</v>
      </c>
      <c r="FD37" s="54">
        <v>0</v>
      </c>
      <c r="FE37" s="54">
        <v>0</v>
      </c>
      <c r="FF37" s="54">
        <v>0</v>
      </c>
      <c r="FG37" s="54">
        <v>0</v>
      </c>
      <c r="FH37" s="54">
        <v>0</v>
      </c>
      <c r="FI37" s="54">
        <v>0</v>
      </c>
      <c r="FJ37" s="54">
        <v>0</v>
      </c>
      <c r="FK37" s="54">
        <v>0</v>
      </c>
      <c r="FL37" s="54">
        <v>0</v>
      </c>
      <c r="FM37" s="54">
        <v>0</v>
      </c>
      <c r="FN37" s="54">
        <v>0</v>
      </c>
      <c r="FO37" s="54">
        <v>0</v>
      </c>
      <c r="FP37" s="54">
        <v>0</v>
      </c>
      <c r="FQ37" s="54">
        <v>0</v>
      </c>
      <c r="FR37" s="54">
        <v>0</v>
      </c>
      <c r="FS37" s="54">
        <v>0</v>
      </c>
      <c r="FT37" s="54">
        <v>0</v>
      </c>
      <c r="FU37" s="54">
        <v>0</v>
      </c>
      <c r="FV37" s="54">
        <v>0</v>
      </c>
      <c r="FW37" s="54">
        <v>0</v>
      </c>
      <c r="FX37" s="54">
        <v>0</v>
      </c>
      <c r="FY37" s="54">
        <v>0</v>
      </c>
      <c r="FZ37" s="54">
        <v>0</v>
      </c>
      <c r="GA37" s="54">
        <v>0</v>
      </c>
      <c r="GB37" s="54">
        <v>0</v>
      </c>
      <c r="GC37" s="54">
        <v>0</v>
      </c>
      <c r="GD37" s="54">
        <v>0</v>
      </c>
      <c r="GE37" s="54">
        <v>0</v>
      </c>
      <c r="GF37" s="54">
        <v>0</v>
      </c>
      <c r="GG37" s="54">
        <v>0</v>
      </c>
      <c r="GH37" s="54">
        <v>0</v>
      </c>
      <c r="GI37" s="54">
        <v>0</v>
      </c>
      <c r="GJ37" s="54">
        <v>0</v>
      </c>
      <c r="GK37" s="54">
        <v>0</v>
      </c>
      <c r="GL37" s="54">
        <v>0</v>
      </c>
      <c r="GM37" s="54">
        <v>0</v>
      </c>
      <c r="GN37" s="54">
        <v>0</v>
      </c>
      <c r="GO37" s="54">
        <v>0</v>
      </c>
      <c r="GP37" s="54">
        <v>0</v>
      </c>
      <c r="GQ37" s="54">
        <v>0</v>
      </c>
      <c r="GR37" s="54">
        <v>0</v>
      </c>
      <c r="GS37" s="54">
        <v>0</v>
      </c>
      <c r="GT37" s="54">
        <v>0</v>
      </c>
      <c r="GU37" s="54">
        <v>0</v>
      </c>
      <c r="GV37" s="54">
        <v>0</v>
      </c>
      <c r="GW37" s="54">
        <v>0</v>
      </c>
      <c r="GX37" s="54">
        <v>0</v>
      </c>
      <c r="GY37" s="54">
        <v>0</v>
      </c>
      <c r="GZ37" s="54">
        <v>0</v>
      </c>
      <c r="HA37" s="54">
        <v>0</v>
      </c>
      <c r="HB37" s="54">
        <v>0</v>
      </c>
      <c r="HC37" s="54">
        <v>0</v>
      </c>
      <c r="HD37" s="54">
        <v>0</v>
      </c>
      <c r="HE37" s="54">
        <v>0</v>
      </c>
      <c r="HF37" s="54">
        <v>0</v>
      </c>
      <c r="HG37" s="54">
        <v>0</v>
      </c>
      <c r="HH37" s="54">
        <v>1</v>
      </c>
      <c r="HI37" s="54">
        <v>0</v>
      </c>
      <c r="HJ37" s="54">
        <v>0</v>
      </c>
      <c r="HK37" s="54">
        <v>0</v>
      </c>
      <c r="HL37" s="54">
        <v>0</v>
      </c>
      <c r="HM37" s="54">
        <v>0</v>
      </c>
      <c r="HN37" s="54">
        <v>0</v>
      </c>
      <c r="HO37" s="54">
        <v>0</v>
      </c>
      <c r="HP37" s="54">
        <v>0</v>
      </c>
      <c r="HQ37" s="54">
        <v>0</v>
      </c>
      <c r="HR37" s="54">
        <v>0</v>
      </c>
      <c r="HS37" s="54">
        <v>0</v>
      </c>
      <c r="HT37" s="54">
        <v>0</v>
      </c>
      <c r="HU37" s="54">
        <v>0</v>
      </c>
      <c r="HV37" s="54">
        <v>0</v>
      </c>
      <c r="HW37" s="54">
        <v>0</v>
      </c>
      <c r="HX37" s="54">
        <v>0</v>
      </c>
      <c r="HY37" s="54">
        <v>0</v>
      </c>
      <c r="HZ37" s="54">
        <v>0</v>
      </c>
      <c r="IA37" s="54">
        <v>0</v>
      </c>
      <c r="IB37" s="54">
        <v>0</v>
      </c>
      <c r="IC37" s="54">
        <v>0</v>
      </c>
      <c r="ID37" s="54">
        <v>0</v>
      </c>
      <c r="IE37" s="54">
        <v>0</v>
      </c>
      <c r="IF37" s="54">
        <v>0</v>
      </c>
      <c r="IG37" s="54">
        <v>0</v>
      </c>
      <c r="IH37" s="54">
        <v>0</v>
      </c>
      <c r="II37" s="54">
        <v>0</v>
      </c>
      <c r="IJ37" s="54">
        <v>0</v>
      </c>
      <c r="IK37" s="54">
        <v>0</v>
      </c>
      <c r="IL37" s="54">
        <v>0</v>
      </c>
      <c r="IM37" s="54">
        <v>0</v>
      </c>
      <c r="IN37" s="54">
        <v>0</v>
      </c>
      <c r="IO37" s="54">
        <v>0</v>
      </c>
      <c r="IP37" s="54">
        <v>0</v>
      </c>
      <c r="IQ37" s="54">
        <v>0</v>
      </c>
      <c r="IR37" s="54">
        <v>0</v>
      </c>
      <c r="IS37" s="54">
        <v>0</v>
      </c>
      <c r="IT37" s="54">
        <v>0</v>
      </c>
      <c r="IU37" s="54">
        <v>0</v>
      </c>
    </row>
    <row r="38" spans="1:255" x14ac:dyDescent="0.25">
      <c r="A38" s="54">
        <v>3</v>
      </c>
      <c r="B38" t="s">
        <v>44</v>
      </c>
      <c r="C38" s="54">
        <v>312</v>
      </c>
      <c r="D38" t="s">
        <v>56</v>
      </c>
      <c r="E38" s="54">
        <v>5828</v>
      </c>
      <c r="F38" s="54">
        <v>1445</v>
      </c>
      <c r="G38" s="54">
        <v>7273</v>
      </c>
      <c r="H38" s="54">
        <v>5828</v>
      </c>
      <c r="I38" s="54">
        <v>1445</v>
      </c>
      <c r="J38" s="54">
        <v>7273</v>
      </c>
      <c r="K38" s="54">
        <v>3</v>
      </c>
      <c r="L38" s="54">
        <v>0</v>
      </c>
      <c r="M38" s="54">
        <v>3</v>
      </c>
      <c r="N38" s="54">
        <v>3327</v>
      </c>
      <c r="O38" s="54">
        <v>1568</v>
      </c>
      <c r="P38" s="54">
        <v>4895</v>
      </c>
      <c r="Q38" s="54">
        <v>4</v>
      </c>
      <c r="R38" s="54">
        <v>6</v>
      </c>
      <c r="S38" s="54">
        <v>0</v>
      </c>
      <c r="T38" s="54">
        <v>1</v>
      </c>
      <c r="U38" s="54">
        <v>1</v>
      </c>
      <c r="V38" s="54">
        <v>0</v>
      </c>
      <c r="W38" s="54">
        <v>0</v>
      </c>
      <c r="X38" s="54">
        <v>0</v>
      </c>
      <c r="Y38" s="54">
        <v>0</v>
      </c>
      <c r="Z38" s="54">
        <v>0</v>
      </c>
      <c r="AA38" s="54">
        <v>0</v>
      </c>
      <c r="AB38" s="54">
        <v>0</v>
      </c>
      <c r="AC38" s="54">
        <v>0</v>
      </c>
      <c r="AD38" s="54">
        <v>0</v>
      </c>
      <c r="AE38" s="54">
        <v>0</v>
      </c>
      <c r="AF38" s="54">
        <v>0</v>
      </c>
      <c r="AG38" s="54">
        <v>0</v>
      </c>
      <c r="AH38" s="54">
        <v>0</v>
      </c>
      <c r="AI38" s="54">
        <v>0</v>
      </c>
      <c r="AJ38" s="54">
        <v>0</v>
      </c>
      <c r="AK38" s="54">
        <v>0</v>
      </c>
      <c r="AL38" s="54">
        <v>4</v>
      </c>
      <c r="AM38" s="54">
        <v>6</v>
      </c>
      <c r="AN38" s="54">
        <v>1</v>
      </c>
      <c r="AO38" s="54">
        <v>1</v>
      </c>
      <c r="AP38" s="54">
        <v>3</v>
      </c>
      <c r="AQ38" s="54">
        <v>3</v>
      </c>
      <c r="AR38" s="54">
        <v>0</v>
      </c>
      <c r="AS38" s="54">
        <v>1</v>
      </c>
      <c r="AT38" s="54">
        <v>1</v>
      </c>
      <c r="AU38" s="54">
        <v>1</v>
      </c>
      <c r="AV38" s="54">
        <v>1</v>
      </c>
      <c r="AW38" s="54">
        <v>1</v>
      </c>
      <c r="AX38" s="54">
        <v>1</v>
      </c>
      <c r="AY38" s="54">
        <v>0</v>
      </c>
      <c r="AZ38" s="54">
        <v>1</v>
      </c>
      <c r="BA38" s="54">
        <v>1</v>
      </c>
      <c r="BB38" s="54">
        <v>1</v>
      </c>
      <c r="BC38" s="54">
        <v>1</v>
      </c>
      <c r="BD38" s="54">
        <v>1</v>
      </c>
      <c r="BE38" s="54">
        <v>1</v>
      </c>
      <c r="BF38" s="54">
        <v>1</v>
      </c>
      <c r="BG38" s="54">
        <v>1</v>
      </c>
      <c r="BH38" s="54">
        <v>1</v>
      </c>
      <c r="BI38" s="54">
        <v>1</v>
      </c>
      <c r="BJ38" s="54">
        <v>1</v>
      </c>
      <c r="BK38" s="54">
        <v>1</v>
      </c>
      <c r="BL38" s="54">
        <v>1</v>
      </c>
      <c r="BM38" s="54">
        <v>1</v>
      </c>
      <c r="BN38" s="54">
        <v>5</v>
      </c>
      <c r="BO38" s="54">
        <v>1</v>
      </c>
      <c r="BP38" s="54">
        <v>1</v>
      </c>
      <c r="BQ38" s="54">
        <v>1</v>
      </c>
      <c r="BR38" s="54">
        <v>1</v>
      </c>
      <c r="BS38" s="54">
        <v>0</v>
      </c>
      <c r="BT38" s="54">
        <v>0</v>
      </c>
      <c r="BU38" s="54">
        <v>4</v>
      </c>
      <c r="BV38" s="54">
        <v>1</v>
      </c>
      <c r="BW38" s="54">
        <v>1</v>
      </c>
      <c r="BX38" s="54">
        <v>1</v>
      </c>
      <c r="BY38" s="54">
        <v>1</v>
      </c>
      <c r="BZ38" s="54">
        <v>1</v>
      </c>
      <c r="CA38" s="54">
        <v>5</v>
      </c>
      <c r="CB38" s="54">
        <v>1</v>
      </c>
      <c r="CC38" s="54">
        <v>1</v>
      </c>
      <c r="CD38" s="54">
        <v>1</v>
      </c>
      <c r="CE38" s="54">
        <v>1</v>
      </c>
      <c r="CF38" s="54">
        <v>1</v>
      </c>
      <c r="CG38" s="54">
        <v>1</v>
      </c>
      <c r="CH38" s="54">
        <v>1</v>
      </c>
      <c r="CI38" s="54">
        <v>7</v>
      </c>
      <c r="CJ38" s="54">
        <v>1</v>
      </c>
      <c r="CK38" s="54">
        <v>1</v>
      </c>
      <c r="CL38" s="54">
        <v>1</v>
      </c>
      <c r="CM38" s="54">
        <v>0</v>
      </c>
      <c r="CN38" s="54">
        <v>0</v>
      </c>
      <c r="CO38" s="54">
        <v>1</v>
      </c>
      <c r="CP38" s="54">
        <v>1</v>
      </c>
      <c r="CQ38" s="54">
        <v>0</v>
      </c>
      <c r="CR38" s="54">
        <v>1</v>
      </c>
      <c r="CS38" s="54" t="s">
        <v>1331</v>
      </c>
      <c r="CT38" s="54">
        <v>0</v>
      </c>
      <c r="CU38" s="54">
        <v>1</v>
      </c>
      <c r="CV38" s="54">
        <v>1</v>
      </c>
      <c r="CW38" s="54">
        <v>1</v>
      </c>
      <c r="CX38" s="54">
        <v>0</v>
      </c>
      <c r="CY38" s="54">
        <v>1</v>
      </c>
      <c r="CZ38" s="54">
        <v>0</v>
      </c>
      <c r="DA38" s="54">
        <v>0</v>
      </c>
      <c r="DB38" s="54">
        <v>1</v>
      </c>
      <c r="DC38" s="54">
        <v>1</v>
      </c>
      <c r="DD38" s="54">
        <v>1</v>
      </c>
      <c r="DE38" s="54">
        <v>1</v>
      </c>
      <c r="DF38" s="54">
        <v>1</v>
      </c>
      <c r="DG38" s="54">
        <v>1</v>
      </c>
      <c r="DH38" s="54">
        <v>1</v>
      </c>
      <c r="DI38" s="54">
        <v>0</v>
      </c>
      <c r="DJ38" s="54">
        <v>1</v>
      </c>
      <c r="DK38" s="54">
        <v>0</v>
      </c>
      <c r="DL38" s="54" t="s">
        <v>707</v>
      </c>
      <c r="DM38" s="54">
        <v>1</v>
      </c>
      <c r="DN38" s="54">
        <v>0</v>
      </c>
      <c r="DO38" s="54" t="s">
        <v>708</v>
      </c>
      <c r="DP38" s="54">
        <v>0</v>
      </c>
      <c r="DQ38" s="54">
        <v>1</v>
      </c>
      <c r="DR38" s="54">
        <v>1</v>
      </c>
      <c r="DS38" s="54">
        <v>1</v>
      </c>
      <c r="DT38" s="54" t="s">
        <v>709</v>
      </c>
      <c r="DU38" s="54">
        <v>1</v>
      </c>
      <c r="DV38" s="54">
        <v>0</v>
      </c>
      <c r="DW38" s="54">
        <v>0</v>
      </c>
      <c r="DX38" s="54">
        <v>1</v>
      </c>
      <c r="DY38" s="54">
        <v>1</v>
      </c>
      <c r="DZ38" s="54">
        <v>1</v>
      </c>
      <c r="EA38" s="54">
        <v>1</v>
      </c>
      <c r="EB38" s="54">
        <v>0</v>
      </c>
      <c r="EC38" s="54">
        <v>1</v>
      </c>
      <c r="ED38" s="54">
        <v>1</v>
      </c>
      <c r="EE38" s="54">
        <v>1</v>
      </c>
      <c r="EF38" s="54">
        <v>0</v>
      </c>
      <c r="EG38" s="54">
        <v>0</v>
      </c>
      <c r="EH38" s="54">
        <v>0</v>
      </c>
      <c r="EI38" s="54">
        <v>0</v>
      </c>
      <c r="EJ38" s="54">
        <v>0</v>
      </c>
      <c r="EK38" s="54">
        <v>1</v>
      </c>
      <c r="EL38" s="54">
        <v>1</v>
      </c>
      <c r="EM38" s="54">
        <v>1</v>
      </c>
      <c r="EN38" s="54">
        <v>1</v>
      </c>
      <c r="EO38" s="54">
        <v>0</v>
      </c>
      <c r="EP38" s="54">
        <v>0</v>
      </c>
      <c r="EQ38" s="54">
        <v>0</v>
      </c>
      <c r="ER38" s="54">
        <v>0</v>
      </c>
      <c r="ES38" s="54">
        <v>0</v>
      </c>
      <c r="ET38" s="54">
        <v>0</v>
      </c>
      <c r="EU38" s="54">
        <v>0</v>
      </c>
      <c r="EV38" s="54">
        <v>0</v>
      </c>
      <c r="EW38" s="54">
        <v>0</v>
      </c>
      <c r="EX38" s="54">
        <v>0</v>
      </c>
      <c r="EY38" s="54">
        <v>0</v>
      </c>
      <c r="EZ38" s="54">
        <v>0</v>
      </c>
      <c r="FA38" s="54">
        <v>0</v>
      </c>
      <c r="FB38" s="54">
        <v>1300</v>
      </c>
      <c r="FC38" s="54">
        <v>0</v>
      </c>
      <c r="FD38" s="54" t="s">
        <v>1332</v>
      </c>
      <c r="FE38" s="54">
        <v>0</v>
      </c>
      <c r="FF38" s="54">
        <v>0</v>
      </c>
      <c r="FG38" s="54">
        <v>0</v>
      </c>
      <c r="FH38" s="54">
        <v>0</v>
      </c>
      <c r="FI38" s="54">
        <v>0</v>
      </c>
      <c r="FJ38" s="54">
        <v>0</v>
      </c>
      <c r="FK38" s="54">
        <v>0</v>
      </c>
      <c r="FL38" s="54">
        <v>0</v>
      </c>
      <c r="FM38" s="54">
        <v>0</v>
      </c>
      <c r="FN38" s="54">
        <v>0</v>
      </c>
      <c r="FO38" s="54">
        <v>0</v>
      </c>
      <c r="FP38" s="54">
        <v>0</v>
      </c>
      <c r="FQ38" s="54">
        <v>0</v>
      </c>
      <c r="FR38" s="54">
        <v>2</v>
      </c>
      <c r="FS38" s="54">
        <v>0</v>
      </c>
      <c r="FT38" s="54">
        <v>0</v>
      </c>
      <c r="FU38" s="54">
        <v>0</v>
      </c>
      <c r="FV38" s="54">
        <v>0</v>
      </c>
      <c r="FW38" s="54">
        <v>0</v>
      </c>
      <c r="FX38" s="54">
        <v>0</v>
      </c>
      <c r="FY38" s="54">
        <v>0</v>
      </c>
      <c r="FZ38" s="54">
        <v>0</v>
      </c>
      <c r="GA38" s="54">
        <v>2</v>
      </c>
      <c r="GB38" s="54">
        <v>0</v>
      </c>
      <c r="GC38" s="54">
        <v>0</v>
      </c>
      <c r="GD38" s="54">
        <v>0</v>
      </c>
      <c r="GE38" s="54">
        <v>0</v>
      </c>
      <c r="GF38" s="54">
        <v>0</v>
      </c>
      <c r="GG38" s="54">
        <v>0</v>
      </c>
      <c r="GH38" s="54">
        <v>0</v>
      </c>
      <c r="GI38" s="54">
        <v>0</v>
      </c>
      <c r="GJ38" s="54">
        <v>0</v>
      </c>
      <c r="GK38" s="54">
        <v>0</v>
      </c>
      <c r="GL38" s="54">
        <v>0</v>
      </c>
      <c r="GM38" s="54">
        <v>0</v>
      </c>
      <c r="GN38" s="54">
        <v>0</v>
      </c>
      <c r="GO38" s="54">
        <v>0</v>
      </c>
      <c r="GP38" s="54">
        <v>0</v>
      </c>
      <c r="GQ38" s="54">
        <v>0</v>
      </c>
      <c r="GR38" s="54">
        <v>0</v>
      </c>
      <c r="GS38" s="54">
        <v>0</v>
      </c>
      <c r="GT38" s="54">
        <v>0</v>
      </c>
      <c r="GU38" s="54">
        <v>0</v>
      </c>
      <c r="GV38" s="54">
        <v>0</v>
      </c>
      <c r="GW38" s="54">
        <v>0</v>
      </c>
      <c r="GX38" s="54">
        <v>0</v>
      </c>
      <c r="GY38" s="54">
        <v>0</v>
      </c>
      <c r="GZ38" s="54">
        <v>0</v>
      </c>
      <c r="HA38" s="54">
        <v>0</v>
      </c>
      <c r="HB38" s="54">
        <v>0</v>
      </c>
      <c r="HC38" s="54">
        <v>0</v>
      </c>
      <c r="HD38" s="54">
        <v>0</v>
      </c>
      <c r="HE38" s="54">
        <v>0</v>
      </c>
      <c r="HF38" s="54">
        <v>0</v>
      </c>
      <c r="HG38" s="54">
        <v>0</v>
      </c>
      <c r="HH38" s="54">
        <v>1</v>
      </c>
      <c r="HI38" s="54">
        <v>0</v>
      </c>
      <c r="HJ38" s="54">
        <v>1</v>
      </c>
      <c r="HK38" s="54" t="s">
        <v>1331</v>
      </c>
      <c r="HL38" s="54">
        <v>0</v>
      </c>
      <c r="HM38" s="54">
        <v>0</v>
      </c>
      <c r="HN38" s="54">
        <v>0</v>
      </c>
      <c r="HO38" s="54">
        <v>1</v>
      </c>
      <c r="HP38" s="54">
        <v>48</v>
      </c>
      <c r="HQ38" s="54">
        <v>962020</v>
      </c>
      <c r="HR38" s="54">
        <v>885</v>
      </c>
      <c r="HS38" s="54">
        <v>885</v>
      </c>
      <c r="HT38" s="54">
        <v>0</v>
      </c>
      <c r="HU38" s="54" t="s">
        <v>710</v>
      </c>
      <c r="HV38" s="54">
        <v>0</v>
      </c>
      <c r="HW38" s="54">
        <v>0</v>
      </c>
      <c r="HX38" s="54">
        <v>0</v>
      </c>
      <c r="HY38" s="54">
        <v>0</v>
      </c>
      <c r="HZ38" s="54">
        <v>0</v>
      </c>
      <c r="IA38" s="54">
        <v>0</v>
      </c>
      <c r="IB38" s="54">
        <v>0</v>
      </c>
      <c r="IC38" s="54">
        <v>0</v>
      </c>
      <c r="ID38" s="54">
        <v>0</v>
      </c>
      <c r="IE38" s="54">
        <v>0</v>
      </c>
      <c r="IF38" s="54">
        <v>0</v>
      </c>
      <c r="IG38" s="54">
        <v>0</v>
      </c>
      <c r="IH38" s="54">
        <v>0</v>
      </c>
      <c r="II38" s="54">
        <v>0</v>
      </c>
      <c r="IJ38" s="54">
        <v>0</v>
      </c>
      <c r="IK38" s="54">
        <v>0</v>
      </c>
      <c r="IL38" s="54">
        <v>0</v>
      </c>
      <c r="IM38" s="54">
        <v>0</v>
      </c>
      <c r="IN38" s="54">
        <v>0</v>
      </c>
      <c r="IO38" s="54">
        <v>0</v>
      </c>
      <c r="IP38" s="54">
        <v>0</v>
      </c>
      <c r="IQ38" s="54">
        <v>0</v>
      </c>
      <c r="IR38" s="54">
        <v>0</v>
      </c>
      <c r="IS38" s="54">
        <v>0</v>
      </c>
      <c r="IT38" s="54">
        <v>0</v>
      </c>
      <c r="IU38" s="54">
        <v>0</v>
      </c>
    </row>
    <row r="39" spans="1:255" x14ac:dyDescent="0.25">
      <c r="A39" s="54">
        <v>3</v>
      </c>
      <c r="B39" t="s">
        <v>44</v>
      </c>
      <c r="C39" s="54">
        <v>313</v>
      </c>
      <c r="D39" t="s">
        <v>57</v>
      </c>
      <c r="E39" s="54">
        <v>0</v>
      </c>
      <c r="F39" s="54">
        <v>0</v>
      </c>
      <c r="G39" s="54">
        <v>0</v>
      </c>
      <c r="H39" s="54">
        <v>2075</v>
      </c>
      <c r="I39" s="54">
        <v>240</v>
      </c>
      <c r="J39" s="54">
        <v>2315</v>
      </c>
      <c r="K39" s="54">
        <v>0</v>
      </c>
      <c r="L39" s="54">
        <v>0</v>
      </c>
      <c r="M39" s="54">
        <v>0</v>
      </c>
      <c r="N39" s="54">
        <v>2496</v>
      </c>
      <c r="O39" s="54">
        <v>240</v>
      </c>
      <c r="P39" s="54">
        <v>2736</v>
      </c>
      <c r="Q39" s="54">
        <v>5</v>
      </c>
      <c r="R39" s="54">
        <v>6</v>
      </c>
      <c r="S39" s="54">
        <v>0</v>
      </c>
      <c r="T39" s="54">
        <v>1</v>
      </c>
      <c r="U39" s="54">
        <v>1</v>
      </c>
      <c r="V39" s="54">
        <v>0</v>
      </c>
      <c r="W39" s="54">
        <v>0</v>
      </c>
      <c r="X39" s="54">
        <v>0</v>
      </c>
      <c r="Y39" s="54">
        <v>0</v>
      </c>
      <c r="Z39" s="54">
        <v>0</v>
      </c>
      <c r="AA39" s="54">
        <v>0</v>
      </c>
      <c r="AB39" s="54">
        <v>0</v>
      </c>
      <c r="AC39" s="54">
        <v>0</v>
      </c>
      <c r="AD39" s="54">
        <v>0</v>
      </c>
      <c r="AE39" s="54">
        <v>0</v>
      </c>
      <c r="AF39" s="54">
        <v>0</v>
      </c>
      <c r="AG39" s="54">
        <v>0</v>
      </c>
      <c r="AH39" s="54">
        <v>0</v>
      </c>
      <c r="AI39" s="54">
        <v>0</v>
      </c>
      <c r="AJ39" s="54">
        <v>0</v>
      </c>
      <c r="AK39" s="54">
        <v>0</v>
      </c>
      <c r="AL39" s="54">
        <v>1</v>
      </c>
      <c r="AM39" s="54">
        <v>2</v>
      </c>
      <c r="AN39" s="54">
        <v>1</v>
      </c>
      <c r="AO39" s="54">
        <v>1</v>
      </c>
      <c r="AP39" s="54">
        <v>0</v>
      </c>
      <c r="AQ39" s="54">
        <v>0</v>
      </c>
      <c r="AR39" s="54">
        <v>1</v>
      </c>
      <c r="AS39" s="54">
        <v>1</v>
      </c>
      <c r="AT39" s="54">
        <v>0</v>
      </c>
      <c r="AU39" s="54">
        <v>1</v>
      </c>
      <c r="AV39" s="54">
        <v>0</v>
      </c>
      <c r="AW39" s="54">
        <v>1</v>
      </c>
      <c r="AX39" s="54">
        <v>0</v>
      </c>
      <c r="AY39" s="54">
        <v>1</v>
      </c>
      <c r="AZ39" s="54">
        <v>0</v>
      </c>
      <c r="BA39" s="54">
        <v>1</v>
      </c>
      <c r="BB39" s="54">
        <v>0</v>
      </c>
      <c r="BC39" s="54">
        <v>1</v>
      </c>
      <c r="BD39" s="54">
        <v>1</v>
      </c>
      <c r="BE39" s="54">
        <v>1</v>
      </c>
      <c r="BF39" s="54">
        <v>1</v>
      </c>
      <c r="BG39" s="54">
        <v>1</v>
      </c>
      <c r="BH39" s="54">
        <v>1</v>
      </c>
      <c r="BI39" s="54">
        <v>0</v>
      </c>
      <c r="BJ39" s="54">
        <v>0</v>
      </c>
      <c r="BK39" s="54">
        <v>0</v>
      </c>
      <c r="BL39" s="54">
        <v>0</v>
      </c>
      <c r="BM39" s="54">
        <v>0</v>
      </c>
      <c r="BN39" s="54">
        <v>0</v>
      </c>
      <c r="BO39" s="54">
        <v>0</v>
      </c>
      <c r="BP39" s="54">
        <v>0</v>
      </c>
      <c r="BQ39" s="54">
        <v>0</v>
      </c>
      <c r="BR39" s="54">
        <v>0</v>
      </c>
      <c r="BS39" s="54">
        <v>0</v>
      </c>
      <c r="BT39" s="54">
        <v>0</v>
      </c>
      <c r="BU39" s="54">
        <v>0</v>
      </c>
      <c r="BV39" s="54">
        <v>0</v>
      </c>
      <c r="BW39" s="54">
        <v>0</v>
      </c>
      <c r="BX39" s="54">
        <v>0</v>
      </c>
      <c r="BY39" s="54">
        <v>0</v>
      </c>
      <c r="BZ39" s="54">
        <v>0</v>
      </c>
      <c r="CA39" s="54">
        <v>0</v>
      </c>
      <c r="CB39" s="54">
        <v>0</v>
      </c>
      <c r="CC39" s="54">
        <v>0</v>
      </c>
      <c r="CD39" s="54">
        <v>0</v>
      </c>
      <c r="CE39" s="54">
        <v>0</v>
      </c>
      <c r="CF39" s="54">
        <v>0</v>
      </c>
      <c r="CG39" s="54">
        <v>0</v>
      </c>
      <c r="CH39" s="54">
        <v>0</v>
      </c>
      <c r="CI39" s="54">
        <v>0</v>
      </c>
      <c r="CJ39" s="54">
        <v>1</v>
      </c>
      <c r="CK39" s="54">
        <v>1</v>
      </c>
      <c r="CL39" s="54">
        <v>0</v>
      </c>
      <c r="CM39" s="54">
        <v>0</v>
      </c>
      <c r="CN39" s="54">
        <v>0</v>
      </c>
      <c r="CO39" s="54">
        <v>1</v>
      </c>
      <c r="CP39" s="54">
        <v>1</v>
      </c>
      <c r="CQ39" s="54">
        <v>0</v>
      </c>
      <c r="CR39" s="54">
        <v>1</v>
      </c>
      <c r="CS39" s="54">
        <v>0</v>
      </c>
      <c r="CT39" s="54">
        <v>0</v>
      </c>
      <c r="CU39" s="54">
        <v>0</v>
      </c>
      <c r="CV39" s="54">
        <v>0</v>
      </c>
      <c r="CW39" s="54">
        <v>0</v>
      </c>
      <c r="CX39" s="54">
        <v>0</v>
      </c>
      <c r="CY39" s="54">
        <v>0</v>
      </c>
      <c r="CZ39" s="54">
        <v>0</v>
      </c>
      <c r="DA39" s="54">
        <v>0</v>
      </c>
      <c r="DB39" s="54">
        <v>0</v>
      </c>
      <c r="DC39" s="54">
        <v>0</v>
      </c>
      <c r="DD39" s="54">
        <v>0</v>
      </c>
      <c r="DE39" s="54">
        <v>0</v>
      </c>
      <c r="DF39" s="54">
        <v>0</v>
      </c>
      <c r="DG39" s="54">
        <v>0</v>
      </c>
      <c r="DH39" s="54">
        <v>1</v>
      </c>
      <c r="DI39" s="54" t="s">
        <v>711</v>
      </c>
      <c r="DJ39" s="54">
        <v>0</v>
      </c>
      <c r="DK39" s="54">
        <v>0</v>
      </c>
      <c r="DL39" s="54">
        <v>0</v>
      </c>
      <c r="DM39" s="54">
        <v>0</v>
      </c>
      <c r="DN39" s="54">
        <v>1</v>
      </c>
      <c r="DO39" s="54" t="s">
        <v>712</v>
      </c>
      <c r="DP39" s="54">
        <v>0</v>
      </c>
      <c r="DQ39" s="54">
        <v>0</v>
      </c>
      <c r="DR39" s="54">
        <v>0</v>
      </c>
      <c r="DS39" s="54">
        <v>1</v>
      </c>
      <c r="DT39" s="54">
        <v>0</v>
      </c>
      <c r="DU39" s="54">
        <v>0</v>
      </c>
      <c r="DV39" s="54">
        <v>0</v>
      </c>
      <c r="DW39" s="54">
        <v>0</v>
      </c>
      <c r="DX39" s="54">
        <v>0</v>
      </c>
      <c r="DY39" s="54">
        <v>1</v>
      </c>
      <c r="DZ39" s="54">
        <v>0</v>
      </c>
      <c r="EA39" s="54">
        <v>0</v>
      </c>
      <c r="EB39" s="54">
        <v>0</v>
      </c>
      <c r="EC39" s="54">
        <v>0</v>
      </c>
      <c r="ED39" s="54">
        <v>0</v>
      </c>
      <c r="EE39" s="54">
        <v>0</v>
      </c>
      <c r="EF39" s="54">
        <v>0</v>
      </c>
      <c r="EG39" s="54">
        <v>1</v>
      </c>
      <c r="EH39" s="54">
        <v>30</v>
      </c>
      <c r="EI39" s="54">
        <v>1</v>
      </c>
      <c r="EJ39" s="54">
        <v>1</v>
      </c>
      <c r="EK39" s="54">
        <v>0</v>
      </c>
      <c r="EL39" s="54">
        <v>0</v>
      </c>
      <c r="EM39" s="54">
        <v>0</v>
      </c>
      <c r="EN39" s="54">
        <v>0</v>
      </c>
      <c r="EO39" s="54">
        <v>0</v>
      </c>
      <c r="EP39" s="54">
        <v>0</v>
      </c>
      <c r="EQ39" s="54">
        <v>0</v>
      </c>
      <c r="ER39" s="54">
        <v>0</v>
      </c>
      <c r="ES39" s="54">
        <v>0</v>
      </c>
      <c r="ET39" s="54">
        <v>0</v>
      </c>
      <c r="EU39" s="54">
        <v>0</v>
      </c>
      <c r="EV39" s="54">
        <v>0</v>
      </c>
      <c r="EW39" s="54">
        <v>0</v>
      </c>
      <c r="EX39" s="54">
        <v>0</v>
      </c>
      <c r="EY39" s="54">
        <v>0</v>
      </c>
      <c r="EZ39" s="54">
        <v>0</v>
      </c>
      <c r="FA39" s="54">
        <v>0</v>
      </c>
      <c r="FB39" s="54">
        <v>0</v>
      </c>
      <c r="FC39" s="54">
        <v>0</v>
      </c>
      <c r="FD39" s="54">
        <v>0</v>
      </c>
      <c r="FE39" s="54">
        <v>0</v>
      </c>
      <c r="FF39" s="54">
        <v>0</v>
      </c>
      <c r="FG39" s="54">
        <v>0</v>
      </c>
      <c r="FH39" s="54">
        <v>0</v>
      </c>
      <c r="FI39" s="54">
        <v>0</v>
      </c>
      <c r="FJ39" s="54">
        <v>0</v>
      </c>
      <c r="FK39" s="54">
        <v>0</v>
      </c>
      <c r="FL39" s="54">
        <v>0</v>
      </c>
      <c r="FM39" s="54">
        <v>0</v>
      </c>
      <c r="FN39" s="54">
        <v>0</v>
      </c>
      <c r="FO39" s="54">
        <v>0</v>
      </c>
      <c r="FP39" s="54">
        <v>0</v>
      </c>
      <c r="FQ39" s="54">
        <v>0</v>
      </c>
      <c r="FR39" s="54">
        <v>1</v>
      </c>
      <c r="FS39" s="54">
        <v>0</v>
      </c>
      <c r="FT39" s="54">
        <v>0</v>
      </c>
      <c r="FU39" s="54">
        <v>0</v>
      </c>
      <c r="FV39" s="54">
        <v>0</v>
      </c>
      <c r="FW39" s="54">
        <v>0</v>
      </c>
      <c r="FX39" s="54">
        <v>0</v>
      </c>
      <c r="FY39" s="54">
        <v>0</v>
      </c>
      <c r="FZ39" s="54">
        <v>0</v>
      </c>
      <c r="GA39" s="54">
        <v>1</v>
      </c>
      <c r="GB39" s="54">
        <v>1</v>
      </c>
      <c r="GC39" s="54">
        <v>1</v>
      </c>
      <c r="GD39" s="54">
        <v>1</v>
      </c>
      <c r="GE39" s="54">
        <v>1</v>
      </c>
      <c r="GF39" s="54">
        <v>1</v>
      </c>
      <c r="GG39" s="54">
        <v>1</v>
      </c>
      <c r="GH39" s="54">
        <v>1</v>
      </c>
      <c r="GI39" s="54">
        <v>1</v>
      </c>
      <c r="GJ39" s="54">
        <v>0</v>
      </c>
      <c r="GK39" s="54">
        <v>4</v>
      </c>
      <c r="GL39" s="54">
        <v>0</v>
      </c>
      <c r="GM39" s="54">
        <v>1</v>
      </c>
      <c r="GN39" s="54">
        <v>1</v>
      </c>
      <c r="GO39" s="54">
        <v>0</v>
      </c>
      <c r="GP39" s="54">
        <v>0</v>
      </c>
      <c r="GQ39" s="54">
        <v>0</v>
      </c>
      <c r="GR39" s="54">
        <v>2</v>
      </c>
      <c r="GS39" s="54">
        <v>1</v>
      </c>
      <c r="GT39" s="54">
        <v>1</v>
      </c>
      <c r="GU39" s="54">
        <v>1</v>
      </c>
      <c r="GV39" s="54">
        <v>0</v>
      </c>
      <c r="GW39" s="54">
        <v>0</v>
      </c>
      <c r="GX39" s="54">
        <v>3</v>
      </c>
      <c r="GY39" s="54">
        <v>1</v>
      </c>
      <c r="GZ39" s="54">
        <v>0</v>
      </c>
      <c r="HA39" s="54">
        <v>0</v>
      </c>
      <c r="HB39" s="54">
        <v>0</v>
      </c>
      <c r="HC39" s="54">
        <v>1</v>
      </c>
      <c r="HD39" s="54">
        <v>1</v>
      </c>
      <c r="HE39" s="54">
        <v>0</v>
      </c>
      <c r="HF39" s="54">
        <v>3</v>
      </c>
      <c r="HG39" s="54">
        <v>0</v>
      </c>
      <c r="HH39" s="54">
        <v>0</v>
      </c>
      <c r="HI39" s="54">
        <v>0</v>
      </c>
      <c r="HJ39" s="54">
        <v>0</v>
      </c>
      <c r="HK39" s="54">
        <v>0</v>
      </c>
      <c r="HL39" s="54">
        <v>0</v>
      </c>
      <c r="HM39" s="54">
        <v>0</v>
      </c>
      <c r="HN39" s="54">
        <v>0</v>
      </c>
      <c r="HO39" s="54">
        <v>0</v>
      </c>
      <c r="HP39" s="54">
        <v>0</v>
      </c>
      <c r="HQ39" s="54">
        <v>0</v>
      </c>
      <c r="HR39" s="54">
        <v>0</v>
      </c>
      <c r="HS39" s="54">
        <v>0</v>
      </c>
      <c r="HT39" s="54">
        <v>0</v>
      </c>
      <c r="HU39" s="54">
        <v>0</v>
      </c>
      <c r="HV39" s="54">
        <v>0</v>
      </c>
      <c r="HW39" s="54">
        <v>0</v>
      </c>
      <c r="HX39" s="54">
        <v>0</v>
      </c>
      <c r="HY39" s="54">
        <v>0</v>
      </c>
      <c r="HZ39" s="54">
        <v>0</v>
      </c>
      <c r="IA39" s="54">
        <v>0</v>
      </c>
      <c r="IB39" s="54">
        <v>0</v>
      </c>
      <c r="IC39" s="54">
        <v>0</v>
      </c>
      <c r="ID39" s="54">
        <v>0</v>
      </c>
      <c r="IE39" s="54">
        <v>0</v>
      </c>
      <c r="IF39" s="54">
        <v>0</v>
      </c>
      <c r="IG39" s="54">
        <v>0</v>
      </c>
      <c r="IH39" s="54">
        <v>0</v>
      </c>
      <c r="II39" s="54">
        <v>0</v>
      </c>
      <c r="IJ39" s="54">
        <v>0</v>
      </c>
      <c r="IK39" s="54">
        <v>0</v>
      </c>
      <c r="IL39" s="54">
        <v>0</v>
      </c>
      <c r="IM39" s="54">
        <v>0</v>
      </c>
      <c r="IN39" s="54">
        <v>0</v>
      </c>
      <c r="IO39" s="54">
        <v>0</v>
      </c>
      <c r="IP39" s="54">
        <v>0</v>
      </c>
      <c r="IQ39" s="54">
        <v>0</v>
      </c>
      <c r="IR39" s="54">
        <v>0</v>
      </c>
      <c r="IS39" s="54">
        <v>0</v>
      </c>
      <c r="IT39" s="54">
        <v>0</v>
      </c>
      <c r="IU39" s="54">
        <v>0</v>
      </c>
    </row>
    <row r="40" spans="1:255" x14ac:dyDescent="0.25">
      <c r="A40" s="54">
        <v>3</v>
      </c>
      <c r="B40" t="s">
        <v>44</v>
      </c>
      <c r="C40" s="54">
        <v>314</v>
      </c>
      <c r="D40" t="s">
        <v>58</v>
      </c>
      <c r="E40" s="54">
        <v>3412</v>
      </c>
      <c r="F40" s="54">
        <v>0</v>
      </c>
      <c r="G40" s="54">
        <v>3412</v>
      </c>
      <c r="H40" s="54">
        <v>52</v>
      </c>
      <c r="I40" s="54">
        <v>0</v>
      </c>
      <c r="J40" s="54">
        <v>52</v>
      </c>
      <c r="K40" s="54">
        <v>1</v>
      </c>
      <c r="L40" s="54">
        <v>0</v>
      </c>
      <c r="M40" s="54">
        <v>1</v>
      </c>
      <c r="N40" s="54">
        <v>3412</v>
      </c>
      <c r="O40" s="54">
        <v>4</v>
      </c>
      <c r="P40" s="54">
        <v>3416</v>
      </c>
      <c r="Q40" s="54">
        <v>6</v>
      </c>
      <c r="R40" s="54">
        <v>7</v>
      </c>
      <c r="S40" s="54">
        <v>0</v>
      </c>
      <c r="T40" s="54">
        <v>1</v>
      </c>
      <c r="U40" s="54">
        <v>1</v>
      </c>
      <c r="V40" s="54">
        <v>0</v>
      </c>
      <c r="W40" s="54">
        <v>0</v>
      </c>
      <c r="X40" s="54">
        <v>0</v>
      </c>
      <c r="Y40" s="54">
        <v>0</v>
      </c>
      <c r="Z40" s="54">
        <v>0</v>
      </c>
      <c r="AA40" s="54">
        <v>0</v>
      </c>
      <c r="AB40" s="54">
        <v>0</v>
      </c>
      <c r="AC40" s="54">
        <v>0</v>
      </c>
      <c r="AD40" s="54">
        <v>0</v>
      </c>
      <c r="AE40" s="54">
        <v>0</v>
      </c>
      <c r="AF40" s="54">
        <v>0</v>
      </c>
      <c r="AG40" s="54">
        <v>0</v>
      </c>
      <c r="AH40" s="54">
        <v>0</v>
      </c>
      <c r="AI40" s="54">
        <v>0</v>
      </c>
      <c r="AJ40" s="54">
        <v>0</v>
      </c>
      <c r="AK40" s="54">
        <v>0</v>
      </c>
      <c r="AL40" s="54">
        <v>0</v>
      </c>
      <c r="AM40" s="54">
        <v>0</v>
      </c>
      <c r="AN40" s="54">
        <v>0</v>
      </c>
      <c r="AO40" s="54">
        <v>0</v>
      </c>
      <c r="AP40" s="54">
        <v>0</v>
      </c>
      <c r="AQ40" s="54">
        <v>0</v>
      </c>
      <c r="AR40" s="54">
        <v>0</v>
      </c>
      <c r="AS40" s="54">
        <v>0</v>
      </c>
      <c r="AT40" s="54">
        <v>0</v>
      </c>
      <c r="AU40" s="54">
        <v>0</v>
      </c>
      <c r="AV40" s="54">
        <v>0</v>
      </c>
      <c r="AW40" s="54">
        <v>0</v>
      </c>
      <c r="AX40" s="54">
        <v>0</v>
      </c>
      <c r="AY40" s="54">
        <v>0</v>
      </c>
      <c r="AZ40" s="54">
        <v>0</v>
      </c>
      <c r="BA40" s="54">
        <v>0</v>
      </c>
      <c r="BB40" s="54">
        <v>0</v>
      </c>
      <c r="BC40" s="54">
        <v>0</v>
      </c>
      <c r="BD40" s="54">
        <v>0</v>
      </c>
      <c r="BE40" s="54">
        <v>0</v>
      </c>
      <c r="BF40" s="54">
        <v>0</v>
      </c>
      <c r="BG40" s="54">
        <v>0</v>
      </c>
      <c r="BH40" s="54">
        <v>0</v>
      </c>
      <c r="BI40" s="54">
        <v>0</v>
      </c>
      <c r="BJ40" s="54">
        <v>0</v>
      </c>
      <c r="BK40" s="54">
        <v>0</v>
      </c>
      <c r="BL40" s="54">
        <v>0</v>
      </c>
      <c r="BM40" s="54">
        <v>0</v>
      </c>
      <c r="BN40" s="54">
        <v>0</v>
      </c>
      <c r="BO40" s="54">
        <v>0</v>
      </c>
      <c r="BP40" s="54">
        <v>0</v>
      </c>
      <c r="BQ40" s="54">
        <v>0</v>
      </c>
      <c r="BR40" s="54">
        <v>0</v>
      </c>
      <c r="BS40" s="54">
        <v>0</v>
      </c>
      <c r="BT40" s="54">
        <v>0</v>
      </c>
      <c r="BU40" s="54">
        <v>0</v>
      </c>
      <c r="BV40" s="54">
        <v>0</v>
      </c>
      <c r="BW40" s="54">
        <v>0</v>
      </c>
      <c r="BX40" s="54">
        <v>0</v>
      </c>
      <c r="BY40" s="54">
        <v>0</v>
      </c>
      <c r="BZ40" s="54">
        <v>0</v>
      </c>
      <c r="CA40" s="54">
        <v>0</v>
      </c>
      <c r="CB40" s="54">
        <v>0</v>
      </c>
      <c r="CC40" s="54">
        <v>0</v>
      </c>
      <c r="CD40" s="54">
        <v>0</v>
      </c>
      <c r="CE40" s="54">
        <v>0</v>
      </c>
      <c r="CF40" s="54">
        <v>0</v>
      </c>
      <c r="CG40" s="54">
        <v>0</v>
      </c>
      <c r="CH40" s="54">
        <v>0</v>
      </c>
      <c r="CI40" s="54">
        <v>0</v>
      </c>
      <c r="CJ40" s="54">
        <v>0</v>
      </c>
      <c r="CK40" s="54">
        <v>0</v>
      </c>
      <c r="CL40" s="54">
        <v>0</v>
      </c>
      <c r="CM40" s="54">
        <v>0</v>
      </c>
      <c r="CN40" s="54">
        <v>0</v>
      </c>
      <c r="CO40" s="54">
        <v>0</v>
      </c>
      <c r="CP40" s="54">
        <v>0</v>
      </c>
      <c r="CQ40" s="54">
        <v>0</v>
      </c>
      <c r="CR40" s="54">
        <v>0</v>
      </c>
      <c r="CS40" s="54">
        <v>0</v>
      </c>
      <c r="CT40" s="54">
        <v>0</v>
      </c>
      <c r="CU40" s="54">
        <v>0</v>
      </c>
      <c r="CV40" s="54">
        <v>0</v>
      </c>
      <c r="CW40" s="54">
        <v>0</v>
      </c>
      <c r="CX40" s="54">
        <v>0</v>
      </c>
      <c r="CY40" s="54">
        <v>0</v>
      </c>
      <c r="CZ40" s="54">
        <v>0</v>
      </c>
      <c r="DA40" s="54">
        <v>0</v>
      </c>
      <c r="DB40" s="54">
        <v>1</v>
      </c>
      <c r="DC40" s="54">
        <v>1</v>
      </c>
      <c r="DD40" s="54">
        <v>1</v>
      </c>
      <c r="DE40" s="54">
        <v>1</v>
      </c>
      <c r="DF40" s="54">
        <v>1</v>
      </c>
      <c r="DG40" s="54">
        <v>1</v>
      </c>
      <c r="DH40" s="54">
        <v>1</v>
      </c>
      <c r="DI40" s="54">
        <v>0</v>
      </c>
      <c r="DJ40" s="54">
        <v>0</v>
      </c>
      <c r="DK40" s="54">
        <v>0</v>
      </c>
      <c r="DL40" s="54">
        <v>0</v>
      </c>
      <c r="DM40" s="54">
        <v>0</v>
      </c>
      <c r="DN40" s="54">
        <v>0</v>
      </c>
      <c r="DO40" s="54">
        <v>0</v>
      </c>
      <c r="DP40" s="54">
        <v>0</v>
      </c>
      <c r="DQ40" s="54">
        <v>0</v>
      </c>
      <c r="DR40" s="54">
        <v>0</v>
      </c>
      <c r="DS40" s="54">
        <v>1</v>
      </c>
      <c r="DT40" s="54" t="s">
        <v>713</v>
      </c>
      <c r="DU40" s="54">
        <v>0</v>
      </c>
      <c r="DV40" s="54">
        <v>0</v>
      </c>
      <c r="DW40" s="54">
        <v>0</v>
      </c>
      <c r="DX40" s="54">
        <v>0</v>
      </c>
      <c r="DY40" s="54">
        <v>0</v>
      </c>
      <c r="DZ40" s="54">
        <v>0</v>
      </c>
      <c r="EA40" s="54">
        <v>0</v>
      </c>
      <c r="EB40" s="54">
        <v>0</v>
      </c>
      <c r="EC40" s="54">
        <v>0</v>
      </c>
      <c r="ED40" s="54">
        <v>0</v>
      </c>
      <c r="EE40" s="54">
        <v>0</v>
      </c>
      <c r="EF40" s="54">
        <v>0</v>
      </c>
      <c r="EG40" s="54">
        <v>0</v>
      </c>
      <c r="EH40" s="54">
        <v>0</v>
      </c>
      <c r="EI40" s="54">
        <v>0</v>
      </c>
      <c r="EJ40" s="54">
        <v>0</v>
      </c>
      <c r="EK40" s="54">
        <v>0</v>
      </c>
      <c r="EL40" s="54">
        <v>0</v>
      </c>
      <c r="EM40" s="54">
        <v>0</v>
      </c>
      <c r="EN40" s="54">
        <v>0</v>
      </c>
      <c r="EO40" s="54">
        <v>0</v>
      </c>
      <c r="EP40" s="54">
        <v>0</v>
      </c>
      <c r="EQ40" s="54">
        <v>0</v>
      </c>
      <c r="ER40" s="54">
        <v>0</v>
      </c>
      <c r="ES40" s="54">
        <v>0</v>
      </c>
      <c r="ET40" s="54">
        <v>0</v>
      </c>
      <c r="EU40" s="54">
        <v>0</v>
      </c>
      <c r="EV40" s="54">
        <v>0</v>
      </c>
      <c r="EW40" s="54">
        <v>0</v>
      </c>
      <c r="EX40" s="54">
        <v>0</v>
      </c>
      <c r="EY40" s="54">
        <v>0</v>
      </c>
      <c r="EZ40" s="54">
        <v>0</v>
      </c>
      <c r="FA40" s="54">
        <v>0</v>
      </c>
      <c r="FB40" s="54">
        <v>0</v>
      </c>
      <c r="FC40" s="54">
        <v>0</v>
      </c>
      <c r="FD40" s="54">
        <v>0</v>
      </c>
      <c r="FE40" s="54">
        <v>0</v>
      </c>
      <c r="FF40" s="54">
        <v>0</v>
      </c>
      <c r="FG40" s="54">
        <v>0</v>
      </c>
      <c r="FH40" s="54">
        <v>0</v>
      </c>
      <c r="FI40" s="54">
        <v>0</v>
      </c>
      <c r="FJ40" s="54">
        <v>0</v>
      </c>
      <c r="FK40" s="54">
        <v>0</v>
      </c>
      <c r="FL40" s="54">
        <v>0</v>
      </c>
      <c r="FM40" s="54">
        <v>0</v>
      </c>
      <c r="FN40" s="54">
        <v>0</v>
      </c>
      <c r="FO40" s="54">
        <v>0</v>
      </c>
      <c r="FP40" s="54">
        <v>0</v>
      </c>
      <c r="FQ40" s="54">
        <v>0</v>
      </c>
      <c r="FR40" s="54">
        <v>1</v>
      </c>
      <c r="FS40" s="54">
        <v>0</v>
      </c>
      <c r="FT40" s="54">
        <v>0</v>
      </c>
      <c r="FU40" s="54">
        <v>0</v>
      </c>
      <c r="FV40" s="54">
        <v>0</v>
      </c>
      <c r="FW40" s="54">
        <v>0</v>
      </c>
      <c r="FX40" s="54">
        <v>0</v>
      </c>
      <c r="FY40" s="54">
        <v>0</v>
      </c>
      <c r="FZ40" s="54">
        <v>0</v>
      </c>
      <c r="GA40" s="54">
        <v>0</v>
      </c>
      <c r="GB40" s="54">
        <v>0</v>
      </c>
      <c r="GC40" s="54">
        <v>0</v>
      </c>
      <c r="GD40" s="54">
        <v>0</v>
      </c>
      <c r="GE40" s="54">
        <v>0</v>
      </c>
      <c r="GF40" s="54">
        <v>0</v>
      </c>
      <c r="GG40" s="54">
        <v>0</v>
      </c>
      <c r="GH40" s="54">
        <v>0</v>
      </c>
      <c r="GI40" s="54">
        <v>0</v>
      </c>
      <c r="GJ40" s="54">
        <v>0</v>
      </c>
      <c r="GK40" s="54">
        <v>0</v>
      </c>
      <c r="GL40" s="54">
        <v>0</v>
      </c>
      <c r="GM40" s="54">
        <v>0</v>
      </c>
      <c r="GN40" s="54">
        <v>0</v>
      </c>
      <c r="GO40" s="54">
        <v>0</v>
      </c>
      <c r="GP40" s="54">
        <v>0</v>
      </c>
      <c r="GQ40" s="54">
        <v>0</v>
      </c>
      <c r="GR40" s="54">
        <v>0</v>
      </c>
      <c r="GS40" s="54">
        <v>0</v>
      </c>
      <c r="GT40" s="54">
        <v>0</v>
      </c>
      <c r="GU40" s="54">
        <v>0</v>
      </c>
      <c r="GV40" s="54">
        <v>0</v>
      </c>
      <c r="GW40" s="54">
        <v>0</v>
      </c>
      <c r="GX40" s="54">
        <v>0</v>
      </c>
      <c r="GY40" s="54">
        <v>0</v>
      </c>
      <c r="GZ40" s="54">
        <v>0</v>
      </c>
      <c r="HA40" s="54">
        <v>0</v>
      </c>
      <c r="HB40" s="54">
        <v>0</v>
      </c>
      <c r="HC40" s="54">
        <v>0</v>
      </c>
      <c r="HD40" s="54">
        <v>0</v>
      </c>
      <c r="HE40" s="54">
        <v>0</v>
      </c>
      <c r="HF40" s="54">
        <v>0</v>
      </c>
      <c r="HG40" s="54">
        <v>0</v>
      </c>
      <c r="HH40" s="54">
        <v>0</v>
      </c>
      <c r="HI40" s="54">
        <v>0</v>
      </c>
      <c r="HJ40" s="54">
        <v>0</v>
      </c>
      <c r="HK40" s="54">
        <v>0</v>
      </c>
      <c r="HL40" s="54">
        <v>0</v>
      </c>
      <c r="HM40" s="54">
        <v>0</v>
      </c>
      <c r="HN40" s="54">
        <v>0</v>
      </c>
      <c r="HO40" s="54">
        <v>0</v>
      </c>
      <c r="HP40" s="54">
        <v>0</v>
      </c>
      <c r="HQ40" s="54">
        <v>0</v>
      </c>
      <c r="HR40" s="54">
        <v>0</v>
      </c>
      <c r="HS40" s="54">
        <v>0</v>
      </c>
      <c r="HT40" s="54">
        <v>0</v>
      </c>
      <c r="HU40" s="54">
        <v>0</v>
      </c>
      <c r="HV40" s="54">
        <v>0</v>
      </c>
      <c r="HW40" s="54">
        <v>0</v>
      </c>
      <c r="HX40" s="54">
        <v>0</v>
      </c>
      <c r="HY40" s="54">
        <v>0</v>
      </c>
      <c r="HZ40" s="54">
        <v>0</v>
      </c>
      <c r="IA40" s="54">
        <v>0</v>
      </c>
      <c r="IB40" s="54">
        <v>0</v>
      </c>
      <c r="IC40" s="54">
        <v>0</v>
      </c>
      <c r="ID40" s="54">
        <v>0</v>
      </c>
      <c r="IE40" s="54">
        <v>0</v>
      </c>
      <c r="IF40" s="54">
        <v>0</v>
      </c>
      <c r="IG40" s="54">
        <v>0</v>
      </c>
      <c r="IH40" s="54">
        <v>0</v>
      </c>
      <c r="II40" s="54">
        <v>0</v>
      </c>
      <c r="IJ40" s="54">
        <v>0</v>
      </c>
      <c r="IK40" s="54">
        <v>0</v>
      </c>
      <c r="IL40" s="54">
        <v>0</v>
      </c>
      <c r="IM40" s="54">
        <v>0</v>
      </c>
      <c r="IN40" s="54">
        <v>0</v>
      </c>
      <c r="IO40" s="54">
        <v>0</v>
      </c>
      <c r="IP40" s="54">
        <v>0</v>
      </c>
      <c r="IQ40" s="54">
        <v>0</v>
      </c>
      <c r="IR40" s="54">
        <v>0</v>
      </c>
      <c r="IS40" s="54">
        <v>0</v>
      </c>
      <c r="IT40" s="54">
        <v>0</v>
      </c>
      <c r="IU40" s="54">
        <v>0</v>
      </c>
    </row>
    <row r="41" spans="1:255" x14ac:dyDescent="0.25">
      <c r="A41" s="54">
        <v>3</v>
      </c>
      <c r="B41" t="s">
        <v>44</v>
      </c>
      <c r="C41" s="54">
        <v>315</v>
      </c>
      <c r="D41" t="s">
        <v>59</v>
      </c>
      <c r="E41" s="54">
        <v>3289</v>
      </c>
      <c r="F41" s="54">
        <v>304</v>
      </c>
      <c r="G41" s="54">
        <v>3593</v>
      </c>
      <c r="H41" s="54">
        <v>0</v>
      </c>
      <c r="I41" s="54">
        <v>0</v>
      </c>
      <c r="J41" s="54">
        <v>0</v>
      </c>
      <c r="K41" s="54">
        <v>0</v>
      </c>
      <c r="L41" s="54">
        <v>0</v>
      </c>
      <c r="M41" s="54">
        <v>0</v>
      </c>
      <c r="N41" s="54">
        <v>0</v>
      </c>
      <c r="O41" s="54">
        <v>0</v>
      </c>
      <c r="P41" s="54">
        <v>0</v>
      </c>
      <c r="Q41" s="54">
        <v>0</v>
      </c>
      <c r="R41" s="54">
        <v>0</v>
      </c>
      <c r="S41" s="54">
        <v>0</v>
      </c>
      <c r="T41" s="54">
        <v>0</v>
      </c>
      <c r="U41" s="54">
        <v>1</v>
      </c>
      <c r="V41" s="54">
        <v>0</v>
      </c>
      <c r="W41" s="54">
        <v>0</v>
      </c>
      <c r="X41" s="54">
        <v>0</v>
      </c>
      <c r="Y41" s="54">
        <v>0</v>
      </c>
      <c r="Z41" s="54">
        <v>0</v>
      </c>
      <c r="AA41" s="54">
        <v>0</v>
      </c>
      <c r="AB41" s="54">
        <v>0</v>
      </c>
      <c r="AC41" s="54">
        <v>0</v>
      </c>
      <c r="AD41" s="54">
        <v>0</v>
      </c>
      <c r="AE41" s="54">
        <v>0</v>
      </c>
      <c r="AF41" s="54">
        <v>0</v>
      </c>
      <c r="AG41" s="54">
        <v>0</v>
      </c>
      <c r="AH41" s="54">
        <v>0</v>
      </c>
      <c r="AI41" s="54">
        <v>0</v>
      </c>
      <c r="AJ41" s="54">
        <v>0</v>
      </c>
      <c r="AK41" s="54">
        <v>0</v>
      </c>
      <c r="AL41" s="54">
        <v>0</v>
      </c>
      <c r="AM41" s="54">
        <v>0</v>
      </c>
      <c r="AN41" s="54">
        <v>0</v>
      </c>
      <c r="AO41" s="54">
        <v>0</v>
      </c>
      <c r="AP41" s="54">
        <v>0</v>
      </c>
      <c r="AQ41" s="54">
        <v>0</v>
      </c>
      <c r="AR41" s="54">
        <v>0</v>
      </c>
      <c r="AS41" s="54">
        <v>0</v>
      </c>
      <c r="AT41" s="54">
        <v>0</v>
      </c>
      <c r="AU41" s="54">
        <v>0</v>
      </c>
      <c r="AV41" s="54">
        <v>0</v>
      </c>
      <c r="AW41" s="54">
        <v>0</v>
      </c>
      <c r="AX41" s="54">
        <v>0</v>
      </c>
      <c r="AY41" s="54">
        <v>0</v>
      </c>
      <c r="AZ41" s="54">
        <v>0</v>
      </c>
      <c r="BA41" s="54">
        <v>0</v>
      </c>
      <c r="BB41" s="54">
        <v>0</v>
      </c>
      <c r="BC41" s="54">
        <v>0</v>
      </c>
      <c r="BD41" s="54">
        <v>0</v>
      </c>
      <c r="BE41" s="54">
        <v>0</v>
      </c>
      <c r="BF41" s="54">
        <v>0</v>
      </c>
      <c r="BG41" s="54">
        <v>0</v>
      </c>
      <c r="BH41" s="54">
        <v>0</v>
      </c>
      <c r="BI41" s="54">
        <v>0</v>
      </c>
      <c r="BJ41" s="54">
        <v>0</v>
      </c>
      <c r="BK41" s="54">
        <v>0</v>
      </c>
      <c r="BL41" s="54">
        <v>0</v>
      </c>
      <c r="BM41" s="54">
        <v>0</v>
      </c>
      <c r="BN41" s="54">
        <v>0</v>
      </c>
      <c r="BO41" s="54">
        <v>0</v>
      </c>
      <c r="BP41" s="54">
        <v>0</v>
      </c>
      <c r="BQ41" s="54">
        <v>0</v>
      </c>
      <c r="BR41" s="54">
        <v>0</v>
      </c>
      <c r="BS41" s="54">
        <v>0</v>
      </c>
      <c r="BT41" s="54">
        <v>0</v>
      </c>
      <c r="BU41" s="54">
        <v>0</v>
      </c>
      <c r="BV41" s="54">
        <v>0</v>
      </c>
      <c r="BW41" s="54">
        <v>0</v>
      </c>
      <c r="BX41" s="54">
        <v>0</v>
      </c>
      <c r="BY41" s="54">
        <v>0</v>
      </c>
      <c r="BZ41" s="54">
        <v>0</v>
      </c>
      <c r="CA41" s="54">
        <v>0</v>
      </c>
      <c r="CB41" s="54">
        <v>0</v>
      </c>
      <c r="CC41" s="54">
        <v>0</v>
      </c>
      <c r="CD41" s="54">
        <v>0</v>
      </c>
      <c r="CE41" s="54">
        <v>0</v>
      </c>
      <c r="CF41" s="54">
        <v>0</v>
      </c>
      <c r="CG41" s="54">
        <v>0</v>
      </c>
      <c r="CH41" s="54">
        <v>0</v>
      </c>
      <c r="CI41" s="54">
        <v>0</v>
      </c>
      <c r="CJ41" s="54">
        <v>1</v>
      </c>
      <c r="CK41" s="54">
        <v>1</v>
      </c>
      <c r="CL41" s="54">
        <v>0</v>
      </c>
      <c r="CM41" s="54">
        <v>0</v>
      </c>
      <c r="CN41" s="54">
        <v>0</v>
      </c>
      <c r="CO41" s="54">
        <v>0</v>
      </c>
      <c r="CP41" s="54">
        <v>0</v>
      </c>
      <c r="CQ41" s="54">
        <v>0</v>
      </c>
      <c r="CR41" s="54">
        <v>0</v>
      </c>
      <c r="CS41" s="54">
        <v>0</v>
      </c>
      <c r="CT41" s="54">
        <v>0</v>
      </c>
      <c r="CU41" s="54">
        <v>0</v>
      </c>
      <c r="CV41" s="54">
        <v>0</v>
      </c>
      <c r="CW41" s="54">
        <v>0</v>
      </c>
      <c r="CX41" s="54">
        <v>0</v>
      </c>
      <c r="CY41" s="54">
        <v>0</v>
      </c>
      <c r="CZ41" s="54">
        <v>0</v>
      </c>
      <c r="DA41" s="54">
        <v>0</v>
      </c>
      <c r="DB41" s="54">
        <v>0</v>
      </c>
      <c r="DC41" s="54">
        <v>0</v>
      </c>
      <c r="DD41" s="54">
        <v>0</v>
      </c>
      <c r="DE41" s="54">
        <v>0</v>
      </c>
      <c r="DF41" s="54">
        <v>0</v>
      </c>
      <c r="DG41" s="54">
        <v>0</v>
      </c>
      <c r="DH41" s="54">
        <v>0</v>
      </c>
      <c r="DI41" s="54">
        <v>0</v>
      </c>
      <c r="DJ41" s="54">
        <v>1</v>
      </c>
      <c r="DK41" s="54" t="s">
        <v>714</v>
      </c>
      <c r="DL41" s="54">
        <v>0</v>
      </c>
      <c r="DM41" s="54">
        <v>0</v>
      </c>
      <c r="DN41" s="54">
        <v>0</v>
      </c>
      <c r="DO41" s="54">
        <v>0</v>
      </c>
      <c r="DP41" s="54">
        <v>0</v>
      </c>
      <c r="DQ41" s="54">
        <v>0</v>
      </c>
      <c r="DR41" s="54">
        <v>0</v>
      </c>
      <c r="DS41" s="54">
        <v>0</v>
      </c>
      <c r="DT41" s="54">
        <v>0</v>
      </c>
      <c r="DU41" s="54">
        <v>0</v>
      </c>
      <c r="DV41" s="54">
        <v>0</v>
      </c>
      <c r="DW41" s="54">
        <v>0</v>
      </c>
      <c r="DX41" s="54">
        <v>0</v>
      </c>
      <c r="DY41" s="54">
        <v>0</v>
      </c>
      <c r="DZ41" s="54">
        <v>0</v>
      </c>
      <c r="EA41" s="54">
        <v>0</v>
      </c>
      <c r="EB41" s="54">
        <v>0</v>
      </c>
      <c r="EC41" s="54">
        <v>1</v>
      </c>
      <c r="ED41" s="54">
        <v>1</v>
      </c>
      <c r="EE41" s="54">
        <v>0</v>
      </c>
      <c r="EF41" s="54">
        <v>0</v>
      </c>
      <c r="EG41" s="54">
        <v>0</v>
      </c>
      <c r="EH41" s="54">
        <v>0</v>
      </c>
      <c r="EI41" s="54">
        <v>0</v>
      </c>
      <c r="EJ41" s="54">
        <v>0</v>
      </c>
      <c r="EK41" s="54">
        <v>1</v>
      </c>
      <c r="EL41" s="54">
        <v>1</v>
      </c>
      <c r="EM41" s="54">
        <v>1</v>
      </c>
      <c r="EN41" s="54">
        <v>1</v>
      </c>
      <c r="EO41" s="54">
        <v>0</v>
      </c>
      <c r="EP41" s="54">
        <v>0</v>
      </c>
      <c r="EQ41" s="54">
        <v>1</v>
      </c>
      <c r="ER41" s="54">
        <v>1</v>
      </c>
      <c r="ES41" s="54">
        <v>1</v>
      </c>
      <c r="ET41" s="54">
        <v>0</v>
      </c>
      <c r="EU41" s="54">
        <v>0</v>
      </c>
      <c r="EV41" s="54">
        <v>0</v>
      </c>
      <c r="EW41" s="54">
        <v>0</v>
      </c>
      <c r="EX41" s="54">
        <v>0</v>
      </c>
      <c r="EY41" s="54">
        <v>0</v>
      </c>
      <c r="EZ41" s="54">
        <v>0</v>
      </c>
      <c r="FA41" s="54">
        <v>0</v>
      </c>
      <c r="FB41" s="54">
        <v>10</v>
      </c>
      <c r="FC41" s="54">
        <v>0</v>
      </c>
      <c r="FD41" s="54">
        <v>0</v>
      </c>
      <c r="FE41" s="54">
        <v>0</v>
      </c>
      <c r="FF41" s="54">
        <v>0</v>
      </c>
      <c r="FG41" s="54">
        <v>0</v>
      </c>
      <c r="FH41" s="54">
        <v>0</v>
      </c>
      <c r="FI41" s="54">
        <v>0</v>
      </c>
      <c r="FJ41" s="54">
        <v>0</v>
      </c>
      <c r="FK41" s="54">
        <v>0</v>
      </c>
      <c r="FL41" s="54" t="s">
        <v>715</v>
      </c>
      <c r="FM41" s="54">
        <v>0</v>
      </c>
      <c r="FN41" s="54">
        <v>0</v>
      </c>
      <c r="FO41" s="54">
        <v>0</v>
      </c>
      <c r="FP41" s="54">
        <v>0</v>
      </c>
      <c r="FQ41" s="54">
        <v>0</v>
      </c>
      <c r="FR41" s="54">
        <v>0</v>
      </c>
      <c r="FS41" s="54">
        <v>0</v>
      </c>
      <c r="FT41" s="54">
        <v>0</v>
      </c>
      <c r="FU41" s="54">
        <v>0</v>
      </c>
      <c r="FV41" s="54">
        <v>0</v>
      </c>
      <c r="FW41" s="54">
        <v>0</v>
      </c>
      <c r="FX41" s="54">
        <v>0</v>
      </c>
      <c r="FY41" s="54">
        <v>0</v>
      </c>
      <c r="FZ41" s="54">
        <v>0</v>
      </c>
      <c r="GA41" s="54">
        <v>0</v>
      </c>
      <c r="GB41" s="54">
        <v>0</v>
      </c>
      <c r="GC41" s="54">
        <v>0</v>
      </c>
      <c r="GD41" s="54">
        <v>0</v>
      </c>
      <c r="GE41" s="54">
        <v>0</v>
      </c>
      <c r="GF41" s="54">
        <v>0</v>
      </c>
      <c r="GG41" s="54">
        <v>0</v>
      </c>
      <c r="GH41" s="54">
        <v>0</v>
      </c>
      <c r="GI41" s="54">
        <v>0</v>
      </c>
      <c r="GJ41" s="54">
        <v>0</v>
      </c>
      <c r="GK41" s="54">
        <v>0</v>
      </c>
      <c r="GL41" s="54">
        <v>0</v>
      </c>
      <c r="GM41" s="54">
        <v>0</v>
      </c>
      <c r="GN41" s="54">
        <v>0</v>
      </c>
      <c r="GO41" s="54">
        <v>0</v>
      </c>
      <c r="GP41" s="54">
        <v>0</v>
      </c>
      <c r="GQ41" s="54">
        <v>0</v>
      </c>
      <c r="GR41" s="54">
        <v>0</v>
      </c>
      <c r="GS41" s="54">
        <v>0</v>
      </c>
      <c r="GT41" s="54">
        <v>0</v>
      </c>
      <c r="GU41" s="54">
        <v>0</v>
      </c>
      <c r="GV41" s="54">
        <v>0</v>
      </c>
      <c r="GW41" s="54">
        <v>0</v>
      </c>
      <c r="GX41" s="54">
        <v>0</v>
      </c>
      <c r="GY41" s="54">
        <v>0</v>
      </c>
      <c r="GZ41" s="54">
        <v>0</v>
      </c>
      <c r="HA41" s="54">
        <v>0</v>
      </c>
      <c r="HB41" s="54">
        <v>0</v>
      </c>
      <c r="HC41" s="54">
        <v>0</v>
      </c>
      <c r="HD41" s="54">
        <v>0</v>
      </c>
      <c r="HE41" s="54">
        <v>0</v>
      </c>
      <c r="HF41" s="54">
        <v>0</v>
      </c>
      <c r="HG41" s="54">
        <v>0</v>
      </c>
      <c r="HH41" s="54">
        <v>0</v>
      </c>
      <c r="HI41" s="54">
        <v>0</v>
      </c>
      <c r="HJ41" s="54">
        <v>0</v>
      </c>
      <c r="HK41" s="54">
        <v>0</v>
      </c>
      <c r="HL41" s="54">
        <v>0</v>
      </c>
      <c r="HM41" s="54">
        <v>0</v>
      </c>
      <c r="HN41" s="54">
        <v>0</v>
      </c>
      <c r="HO41" s="54">
        <v>0</v>
      </c>
      <c r="HP41" s="54">
        <v>0</v>
      </c>
      <c r="HQ41" s="54">
        <v>0</v>
      </c>
      <c r="HR41" s="54">
        <v>0</v>
      </c>
      <c r="HS41" s="54">
        <v>0</v>
      </c>
      <c r="HT41" s="54">
        <v>0</v>
      </c>
      <c r="HU41" s="54">
        <v>0</v>
      </c>
      <c r="HV41" s="54">
        <v>0</v>
      </c>
      <c r="HW41" s="54">
        <v>0</v>
      </c>
      <c r="HX41" s="54">
        <v>0</v>
      </c>
      <c r="HY41" s="54">
        <v>0</v>
      </c>
      <c r="HZ41" s="54">
        <v>0</v>
      </c>
      <c r="IA41" s="54">
        <v>0</v>
      </c>
      <c r="IB41" s="54">
        <v>0</v>
      </c>
      <c r="IC41" s="54">
        <v>0</v>
      </c>
      <c r="ID41" s="54">
        <v>0</v>
      </c>
      <c r="IE41" s="54">
        <v>0</v>
      </c>
      <c r="IF41" s="54">
        <v>0</v>
      </c>
      <c r="IG41" s="54">
        <v>0</v>
      </c>
      <c r="IH41" s="54">
        <v>0</v>
      </c>
      <c r="II41" s="54">
        <v>0</v>
      </c>
      <c r="IJ41" s="54">
        <v>0</v>
      </c>
      <c r="IK41" s="54">
        <v>0</v>
      </c>
      <c r="IL41" s="54">
        <v>0</v>
      </c>
      <c r="IM41" s="54">
        <v>0</v>
      </c>
      <c r="IN41" s="54">
        <v>0</v>
      </c>
      <c r="IO41" s="54">
        <v>0</v>
      </c>
      <c r="IP41" s="54">
        <v>0</v>
      </c>
      <c r="IQ41" s="54">
        <v>0</v>
      </c>
      <c r="IR41" s="54">
        <v>0</v>
      </c>
      <c r="IS41" s="54">
        <v>0</v>
      </c>
      <c r="IT41" s="54">
        <v>0</v>
      </c>
      <c r="IU41" s="54">
        <v>0</v>
      </c>
    </row>
    <row r="42" spans="1:255" x14ac:dyDescent="0.25">
      <c r="A42" s="54">
        <v>3</v>
      </c>
      <c r="B42" t="s">
        <v>44</v>
      </c>
      <c r="C42" s="54">
        <v>316</v>
      </c>
      <c r="D42" t="s">
        <v>60</v>
      </c>
      <c r="E42" s="54">
        <v>1020</v>
      </c>
      <c r="F42" s="54">
        <v>0</v>
      </c>
      <c r="G42" s="54">
        <v>1020</v>
      </c>
      <c r="H42" s="54">
        <v>1020</v>
      </c>
      <c r="I42" s="54">
        <v>0</v>
      </c>
      <c r="J42" s="54">
        <v>1020</v>
      </c>
      <c r="K42" s="54">
        <v>0</v>
      </c>
      <c r="L42" s="54">
        <v>0</v>
      </c>
      <c r="M42" s="54">
        <v>0</v>
      </c>
      <c r="N42" s="54">
        <v>1002</v>
      </c>
      <c r="O42" s="54">
        <v>0</v>
      </c>
      <c r="P42" s="54">
        <v>1002</v>
      </c>
      <c r="Q42" s="54">
        <v>1</v>
      </c>
      <c r="R42" s="54">
        <v>1</v>
      </c>
      <c r="S42" s="54">
        <v>0</v>
      </c>
      <c r="T42" s="54">
        <v>0</v>
      </c>
      <c r="U42" s="54">
        <v>1</v>
      </c>
      <c r="V42" s="54">
        <v>0</v>
      </c>
      <c r="W42" s="54">
        <v>0</v>
      </c>
      <c r="X42" s="54">
        <v>0</v>
      </c>
      <c r="Y42" s="54">
        <v>0</v>
      </c>
      <c r="Z42" s="54">
        <v>0</v>
      </c>
      <c r="AA42" s="54">
        <v>0</v>
      </c>
      <c r="AB42" s="54">
        <v>0</v>
      </c>
      <c r="AC42" s="54">
        <v>0</v>
      </c>
      <c r="AD42" s="54">
        <v>0</v>
      </c>
      <c r="AE42" s="54">
        <v>0</v>
      </c>
      <c r="AF42" s="54">
        <v>0</v>
      </c>
      <c r="AG42" s="54">
        <v>0</v>
      </c>
      <c r="AH42" s="54">
        <v>0</v>
      </c>
      <c r="AI42" s="54">
        <v>0</v>
      </c>
      <c r="AJ42" s="54">
        <v>0</v>
      </c>
      <c r="AK42" s="54">
        <v>0</v>
      </c>
      <c r="AL42" s="54">
        <v>1</v>
      </c>
      <c r="AM42" s="54">
        <v>1</v>
      </c>
      <c r="AN42" s="54">
        <v>0</v>
      </c>
      <c r="AO42" s="54">
        <v>1</v>
      </c>
      <c r="AP42" s="54">
        <v>0</v>
      </c>
      <c r="AQ42" s="54">
        <v>0</v>
      </c>
      <c r="AR42" s="54">
        <v>0</v>
      </c>
      <c r="AS42" s="54">
        <v>0</v>
      </c>
      <c r="AT42" s="54">
        <v>1</v>
      </c>
      <c r="AU42" s="54">
        <v>1</v>
      </c>
      <c r="AV42" s="54">
        <v>1</v>
      </c>
      <c r="AW42" s="54">
        <v>1</v>
      </c>
      <c r="AX42" s="54">
        <v>1</v>
      </c>
      <c r="AY42" s="54">
        <v>0</v>
      </c>
      <c r="AZ42" s="54">
        <v>1</v>
      </c>
      <c r="BA42" s="54">
        <v>1</v>
      </c>
      <c r="BB42" s="54">
        <v>1</v>
      </c>
      <c r="BC42" s="54">
        <v>1</v>
      </c>
      <c r="BD42" s="54">
        <v>1</v>
      </c>
      <c r="BE42" s="54">
        <v>1</v>
      </c>
      <c r="BF42" s="54">
        <v>1</v>
      </c>
      <c r="BG42" s="54">
        <v>1</v>
      </c>
      <c r="BH42" s="54">
        <v>0</v>
      </c>
      <c r="BI42" s="54">
        <v>1</v>
      </c>
      <c r="BJ42" s="54">
        <v>1</v>
      </c>
      <c r="BK42" s="54">
        <v>1</v>
      </c>
      <c r="BL42" s="54">
        <v>1</v>
      </c>
      <c r="BM42" s="54">
        <v>0</v>
      </c>
      <c r="BN42" s="54">
        <v>4</v>
      </c>
      <c r="BO42" s="54">
        <v>1</v>
      </c>
      <c r="BP42" s="54">
        <v>1</v>
      </c>
      <c r="BQ42" s="54">
        <v>1</v>
      </c>
      <c r="BR42" s="54">
        <v>2</v>
      </c>
      <c r="BS42" s="54">
        <v>1</v>
      </c>
      <c r="BT42" s="54">
        <v>0</v>
      </c>
      <c r="BU42" s="54">
        <v>6</v>
      </c>
      <c r="BV42" s="54">
        <v>2</v>
      </c>
      <c r="BW42" s="54">
        <v>2</v>
      </c>
      <c r="BX42" s="54">
        <v>0</v>
      </c>
      <c r="BY42" s="54">
        <v>6</v>
      </c>
      <c r="BZ42" s="54">
        <v>0</v>
      </c>
      <c r="CA42" s="54">
        <v>10</v>
      </c>
      <c r="CB42" s="54">
        <v>1</v>
      </c>
      <c r="CC42" s="54">
        <v>2</v>
      </c>
      <c r="CD42" s="54">
        <v>2</v>
      </c>
      <c r="CE42" s="54">
        <v>2</v>
      </c>
      <c r="CF42" s="54">
        <v>0</v>
      </c>
      <c r="CG42" s="54">
        <v>0</v>
      </c>
      <c r="CH42" s="54">
        <v>0</v>
      </c>
      <c r="CI42" s="54">
        <v>7</v>
      </c>
      <c r="CJ42" s="54">
        <v>1</v>
      </c>
      <c r="CK42" s="54">
        <v>1</v>
      </c>
      <c r="CL42" s="54">
        <v>0</v>
      </c>
      <c r="CM42" s="54">
        <v>0</v>
      </c>
      <c r="CN42" s="54">
        <v>0</v>
      </c>
      <c r="CO42" s="54">
        <v>1</v>
      </c>
      <c r="CP42" s="54">
        <v>1</v>
      </c>
      <c r="CQ42" s="54">
        <v>0</v>
      </c>
      <c r="CR42" s="54">
        <v>0</v>
      </c>
      <c r="CS42" s="54">
        <v>0</v>
      </c>
      <c r="CT42" s="54">
        <v>0</v>
      </c>
      <c r="CU42" s="54">
        <v>1</v>
      </c>
      <c r="CV42" s="54">
        <v>1</v>
      </c>
      <c r="CW42" s="54">
        <v>1</v>
      </c>
      <c r="CX42" s="54">
        <v>0</v>
      </c>
      <c r="CY42" s="54">
        <v>0</v>
      </c>
      <c r="CZ42" s="54">
        <v>0</v>
      </c>
      <c r="DA42" s="54">
        <v>0</v>
      </c>
      <c r="DB42" s="54">
        <v>0</v>
      </c>
      <c r="DC42" s="54">
        <v>0</v>
      </c>
      <c r="DD42" s="54">
        <v>0</v>
      </c>
      <c r="DE42" s="54">
        <v>0</v>
      </c>
      <c r="DF42" s="54">
        <v>0</v>
      </c>
      <c r="DG42" s="54">
        <v>0</v>
      </c>
      <c r="DH42" s="54">
        <v>0</v>
      </c>
      <c r="DI42" s="54">
        <v>0</v>
      </c>
      <c r="DJ42" s="54">
        <v>0</v>
      </c>
      <c r="DK42" s="54">
        <v>0</v>
      </c>
      <c r="DL42" s="54">
        <v>0</v>
      </c>
      <c r="DM42" s="54">
        <v>0</v>
      </c>
      <c r="DN42" s="54">
        <v>1</v>
      </c>
      <c r="DO42" s="54" t="s">
        <v>716</v>
      </c>
      <c r="DP42" s="54">
        <v>0</v>
      </c>
      <c r="DQ42" s="54">
        <v>0</v>
      </c>
      <c r="DR42" s="54">
        <v>0</v>
      </c>
      <c r="DS42" s="54">
        <v>0</v>
      </c>
      <c r="DT42" s="54">
        <v>0</v>
      </c>
      <c r="DU42" s="54">
        <v>0</v>
      </c>
      <c r="DV42" s="54">
        <v>1</v>
      </c>
      <c r="DW42" s="54">
        <v>0</v>
      </c>
      <c r="DX42" s="54">
        <v>0</v>
      </c>
      <c r="DY42" s="54">
        <v>0</v>
      </c>
      <c r="DZ42" s="54">
        <v>0</v>
      </c>
      <c r="EA42" s="54">
        <v>0</v>
      </c>
      <c r="EB42" s="54">
        <v>0</v>
      </c>
      <c r="EC42" s="54">
        <v>1</v>
      </c>
      <c r="ED42" s="54">
        <v>0</v>
      </c>
      <c r="EE42" s="54">
        <v>0</v>
      </c>
      <c r="EF42" s="54">
        <v>1</v>
      </c>
      <c r="EG42" s="54">
        <v>0</v>
      </c>
      <c r="EH42" s="54">
        <v>0</v>
      </c>
      <c r="EI42" s="54">
        <v>0</v>
      </c>
      <c r="EJ42" s="54">
        <v>0</v>
      </c>
      <c r="EK42" s="54">
        <v>0</v>
      </c>
      <c r="EL42" s="54">
        <v>0</v>
      </c>
      <c r="EM42" s="54">
        <v>0</v>
      </c>
      <c r="EN42" s="54">
        <v>0</v>
      </c>
      <c r="EO42" s="54">
        <v>0</v>
      </c>
      <c r="EP42" s="54">
        <v>0</v>
      </c>
      <c r="EQ42" s="54">
        <v>0</v>
      </c>
      <c r="ER42" s="54">
        <v>0</v>
      </c>
      <c r="ES42" s="54">
        <v>0</v>
      </c>
      <c r="ET42" s="54">
        <v>0</v>
      </c>
      <c r="EU42" s="54">
        <v>0</v>
      </c>
      <c r="EV42" s="54">
        <v>0</v>
      </c>
      <c r="EW42" s="54">
        <v>0</v>
      </c>
      <c r="EX42" s="54">
        <v>0</v>
      </c>
      <c r="EY42" s="54">
        <v>0</v>
      </c>
      <c r="EZ42" s="54">
        <v>0</v>
      </c>
      <c r="FA42" s="54">
        <v>0</v>
      </c>
      <c r="FB42" s="54">
        <v>0</v>
      </c>
      <c r="FC42" s="54">
        <v>0</v>
      </c>
      <c r="FD42" s="54">
        <v>0</v>
      </c>
      <c r="FE42" s="54">
        <v>0</v>
      </c>
      <c r="FF42" s="54">
        <v>0</v>
      </c>
      <c r="FG42" s="54">
        <v>0</v>
      </c>
      <c r="FH42" s="54">
        <v>0</v>
      </c>
      <c r="FI42" s="54">
        <v>0</v>
      </c>
      <c r="FJ42" s="54">
        <v>0</v>
      </c>
      <c r="FK42" s="54">
        <v>0</v>
      </c>
      <c r="FL42" s="54">
        <v>0</v>
      </c>
      <c r="FM42" s="54">
        <v>1</v>
      </c>
      <c r="FN42" s="54">
        <v>6</v>
      </c>
      <c r="FO42" s="54">
        <v>0</v>
      </c>
      <c r="FP42" s="54">
        <v>0</v>
      </c>
      <c r="FQ42" s="54">
        <v>0</v>
      </c>
      <c r="FR42" s="54">
        <v>0</v>
      </c>
      <c r="FS42" s="54">
        <v>0</v>
      </c>
      <c r="FT42" s="54">
        <v>0</v>
      </c>
      <c r="FU42" s="54">
        <v>0</v>
      </c>
      <c r="FV42" s="54">
        <v>0</v>
      </c>
      <c r="FW42" s="54">
        <v>0</v>
      </c>
      <c r="FX42" s="54">
        <v>0</v>
      </c>
      <c r="FY42" s="54">
        <v>0</v>
      </c>
      <c r="FZ42" s="54">
        <v>0</v>
      </c>
      <c r="GA42" s="54">
        <v>0</v>
      </c>
      <c r="GB42" s="54">
        <v>0</v>
      </c>
      <c r="GC42" s="54">
        <v>0</v>
      </c>
      <c r="GD42" s="54">
        <v>0</v>
      </c>
      <c r="GE42" s="54">
        <v>0</v>
      </c>
      <c r="GF42" s="54">
        <v>0</v>
      </c>
      <c r="GG42" s="54">
        <v>0</v>
      </c>
      <c r="GH42" s="54">
        <v>0</v>
      </c>
      <c r="GI42" s="54">
        <v>0</v>
      </c>
      <c r="GJ42" s="54">
        <v>0</v>
      </c>
      <c r="GK42" s="54">
        <v>0</v>
      </c>
      <c r="GL42" s="54">
        <v>0</v>
      </c>
      <c r="GM42" s="54">
        <v>0</v>
      </c>
      <c r="GN42" s="54">
        <v>0</v>
      </c>
      <c r="GO42" s="54">
        <v>0</v>
      </c>
      <c r="GP42" s="54">
        <v>0</v>
      </c>
      <c r="GQ42" s="54">
        <v>0</v>
      </c>
      <c r="GR42" s="54">
        <v>0</v>
      </c>
      <c r="GS42" s="54">
        <v>0</v>
      </c>
      <c r="GT42" s="54">
        <v>0</v>
      </c>
      <c r="GU42" s="54">
        <v>0</v>
      </c>
      <c r="GV42" s="54">
        <v>0</v>
      </c>
      <c r="GW42" s="54">
        <v>0</v>
      </c>
      <c r="GX42" s="54">
        <v>0</v>
      </c>
      <c r="GY42" s="54">
        <v>0</v>
      </c>
      <c r="GZ42" s="54">
        <v>0</v>
      </c>
      <c r="HA42" s="54">
        <v>0</v>
      </c>
      <c r="HB42" s="54">
        <v>0</v>
      </c>
      <c r="HC42" s="54">
        <v>0</v>
      </c>
      <c r="HD42" s="54">
        <v>0</v>
      </c>
      <c r="HE42" s="54">
        <v>0</v>
      </c>
      <c r="HF42" s="54">
        <v>0</v>
      </c>
      <c r="HG42" s="54">
        <v>0</v>
      </c>
      <c r="HH42" s="54">
        <v>0</v>
      </c>
      <c r="HI42" s="54">
        <v>0</v>
      </c>
      <c r="HJ42" s="54">
        <v>0</v>
      </c>
      <c r="HK42" s="54">
        <v>0</v>
      </c>
      <c r="HL42" s="54">
        <v>0</v>
      </c>
      <c r="HM42" s="54">
        <v>0</v>
      </c>
      <c r="HN42" s="54">
        <v>0</v>
      </c>
      <c r="HO42" s="54">
        <v>0</v>
      </c>
      <c r="HP42" s="54">
        <v>0</v>
      </c>
      <c r="HQ42" s="54">
        <v>0</v>
      </c>
      <c r="HR42" s="54">
        <v>0</v>
      </c>
      <c r="HS42" s="54">
        <v>0</v>
      </c>
      <c r="HT42" s="54">
        <v>0</v>
      </c>
      <c r="HU42" s="54">
        <v>0</v>
      </c>
      <c r="HV42" s="54">
        <v>0</v>
      </c>
      <c r="HW42" s="54">
        <v>0</v>
      </c>
      <c r="HX42" s="54">
        <v>0</v>
      </c>
      <c r="HY42" s="54">
        <v>0</v>
      </c>
      <c r="HZ42" s="54">
        <v>0</v>
      </c>
      <c r="IA42" s="54">
        <v>0</v>
      </c>
      <c r="IB42" s="54">
        <v>0</v>
      </c>
      <c r="IC42" s="54">
        <v>0</v>
      </c>
      <c r="ID42" s="54">
        <v>0</v>
      </c>
      <c r="IE42" s="54">
        <v>0</v>
      </c>
      <c r="IF42" s="54">
        <v>0</v>
      </c>
      <c r="IG42" s="54">
        <v>0</v>
      </c>
      <c r="IH42" s="54">
        <v>0</v>
      </c>
      <c r="II42" s="54">
        <v>0</v>
      </c>
      <c r="IJ42" s="54">
        <v>0</v>
      </c>
      <c r="IK42" s="54">
        <v>0</v>
      </c>
      <c r="IL42" s="54">
        <v>0</v>
      </c>
      <c r="IM42" s="54">
        <v>0</v>
      </c>
      <c r="IN42" s="54">
        <v>0</v>
      </c>
      <c r="IO42" s="54">
        <v>0</v>
      </c>
      <c r="IP42" s="54">
        <v>0</v>
      </c>
      <c r="IQ42" s="54">
        <v>0</v>
      </c>
      <c r="IR42" s="54">
        <v>0</v>
      </c>
      <c r="IS42" s="54">
        <v>0</v>
      </c>
      <c r="IT42" s="54">
        <v>0</v>
      </c>
      <c r="IU42" s="54">
        <v>0</v>
      </c>
    </row>
    <row r="43" spans="1:255" x14ac:dyDescent="0.25">
      <c r="A43" s="54">
        <v>4</v>
      </c>
      <c r="B43" t="s">
        <v>61</v>
      </c>
      <c r="C43" s="54">
        <v>401</v>
      </c>
      <c r="D43" t="s">
        <v>61</v>
      </c>
      <c r="E43" s="54">
        <v>13389</v>
      </c>
      <c r="F43" s="54">
        <v>15254</v>
      </c>
      <c r="G43" s="54">
        <v>28643</v>
      </c>
      <c r="H43" s="54">
        <v>1138</v>
      </c>
      <c r="I43" s="54">
        <v>0</v>
      </c>
      <c r="J43" s="54">
        <v>1138</v>
      </c>
      <c r="K43" s="54">
        <v>0</v>
      </c>
      <c r="L43" s="54">
        <v>0</v>
      </c>
      <c r="M43" s="54">
        <v>0</v>
      </c>
      <c r="N43" s="54">
        <v>7500</v>
      </c>
      <c r="O43" s="54">
        <v>0</v>
      </c>
      <c r="P43" s="54">
        <v>7500</v>
      </c>
      <c r="Q43" s="54">
        <v>12</v>
      </c>
      <c r="R43" s="54">
        <v>23</v>
      </c>
      <c r="S43" s="54">
        <v>1</v>
      </c>
      <c r="T43" s="54">
        <v>1</v>
      </c>
      <c r="U43" s="54">
        <v>1</v>
      </c>
      <c r="V43" s="54">
        <v>10</v>
      </c>
      <c r="W43" s="54">
        <v>10</v>
      </c>
      <c r="X43" s="54">
        <v>0</v>
      </c>
      <c r="Y43" s="54">
        <v>0</v>
      </c>
      <c r="Z43" s="54">
        <v>0</v>
      </c>
      <c r="AA43" s="54">
        <v>0</v>
      </c>
      <c r="AB43" s="54">
        <v>0</v>
      </c>
      <c r="AC43" s="54">
        <v>0</v>
      </c>
      <c r="AD43" s="54">
        <v>0</v>
      </c>
      <c r="AE43" s="54">
        <v>0</v>
      </c>
      <c r="AF43" s="54">
        <v>0</v>
      </c>
      <c r="AG43" s="54">
        <v>0</v>
      </c>
      <c r="AH43" s="54">
        <v>0</v>
      </c>
      <c r="AI43" s="54">
        <v>0</v>
      </c>
      <c r="AJ43" s="54">
        <v>0</v>
      </c>
      <c r="AK43" s="54">
        <v>0</v>
      </c>
      <c r="AL43" s="54">
        <v>11</v>
      </c>
      <c r="AM43" s="54">
        <v>17</v>
      </c>
      <c r="AN43" s="54">
        <v>1</v>
      </c>
      <c r="AO43" s="54">
        <v>1</v>
      </c>
      <c r="AP43" s="54">
        <v>0</v>
      </c>
      <c r="AQ43" s="54">
        <v>0</v>
      </c>
      <c r="AR43" s="54">
        <v>0</v>
      </c>
      <c r="AS43" s="54">
        <v>0</v>
      </c>
      <c r="AT43" s="54">
        <v>5</v>
      </c>
      <c r="AU43" s="54">
        <v>11</v>
      </c>
      <c r="AV43" s="54">
        <v>1</v>
      </c>
      <c r="AW43" s="54">
        <v>5</v>
      </c>
      <c r="AX43" s="54">
        <v>1</v>
      </c>
      <c r="AY43" s="54">
        <v>1</v>
      </c>
      <c r="AZ43" s="54">
        <v>1</v>
      </c>
      <c r="BA43" s="54">
        <v>5</v>
      </c>
      <c r="BB43" s="54">
        <v>1</v>
      </c>
      <c r="BC43" s="54">
        <v>1</v>
      </c>
      <c r="BD43" s="54">
        <v>1</v>
      </c>
      <c r="BE43" s="54">
        <v>1</v>
      </c>
      <c r="BF43" s="54">
        <v>1</v>
      </c>
      <c r="BG43" s="54">
        <v>1</v>
      </c>
      <c r="BH43" s="54">
        <v>1</v>
      </c>
      <c r="BI43" s="54">
        <v>2</v>
      </c>
      <c r="BJ43" s="54">
        <v>0</v>
      </c>
      <c r="BK43" s="54">
        <v>0</v>
      </c>
      <c r="BL43" s="54">
        <v>0</v>
      </c>
      <c r="BM43" s="54">
        <v>0</v>
      </c>
      <c r="BN43" s="54">
        <v>2</v>
      </c>
      <c r="BO43" s="54">
        <v>0</v>
      </c>
      <c r="BP43" s="54">
        <v>0</v>
      </c>
      <c r="BQ43" s="54">
        <v>0</v>
      </c>
      <c r="BR43" s="54">
        <v>2</v>
      </c>
      <c r="BS43" s="54">
        <v>0</v>
      </c>
      <c r="BT43" s="54">
        <v>0</v>
      </c>
      <c r="BU43" s="54">
        <v>2</v>
      </c>
      <c r="BV43" s="54">
        <v>0</v>
      </c>
      <c r="BW43" s="54">
        <v>2</v>
      </c>
      <c r="BX43" s="54">
        <v>0</v>
      </c>
      <c r="BY43" s="54">
        <v>0</v>
      </c>
      <c r="BZ43" s="54">
        <v>0</v>
      </c>
      <c r="CA43" s="54">
        <v>2</v>
      </c>
      <c r="CB43" s="54">
        <v>0</v>
      </c>
      <c r="CC43" s="54">
        <v>0</v>
      </c>
      <c r="CD43" s="54">
        <v>0</v>
      </c>
      <c r="CE43" s="54">
        <v>0</v>
      </c>
      <c r="CF43" s="54">
        <v>0</v>
      </c>
      <c r="CG43" s="54">
        <v>2</v>
      </c>
      <c r="CH43" s="54">
        <v>0</v>
      </c>
      <c r="CI43" s="54">
        <v>2</v>
      </c>
      <c r="CJ43" s="54">
        <v>1</v>
      </c>
      <c r="CK43" s="54">
        <v>1</v>
      </c>
      <c r="CL43" s="54">
        <v>0</v>
      </c>
      <c r="CM43" s="54">
        <v>0</v>
      </c>
      <c r="CN43" s="54">
        <v>0</v>
      </c>
      <c r="CO43" s="54">
        <v>1</v>
      </c>
      <c r="CP43" s="54">
        <v>0</v>
      </c>
      <c r="CQ43" s="54">
        <v>0</v>
      </c>
      <c r="CR43" s="54">
        <v>1</v>
      </c>
      <c r="CS43" s="54">
        <v>0</v>
      </c>
      <c r="CT43" s="54">
        <v>0</v>
      </c>
      <c r="CU43" s="54">
        <v>0</v>
      </c>
      <c r="CV43" s="54">
        <v>0</v>
      </c>
      <c r="CW43" s="54">
        <v>0</v>
      </c>
      <c r="CX43" s="54">
        <v>0</v>
      </c>
      <c r="CY43" s="54">
        <v>0</v>
      </c>
      <c r="CZ43" s="54">
        <v>0</v>
      </c>
      <c r="DA43" s="54">
        <v>0</v>
      </c>
      <c r="DB43" s="54">
        <v>2</v>
      </c>
      <c r="DC43" s="54">
        <v>2</v>
      </c>
      <c r="DD43" s="54">
        <v>2</v>
      </c>
      <c r="DE43" s="54">
        <v>2</v>
      </c>
      <c r="DF43" s="54">
        <v>1</v>
      </c>
      <c r="DG43" s="54">
        <v>2</v>
      </c>
      <c r="DH43" s="54">
        <v>1</v>
      </c>
      <c r="DI43" s="54" t="s">
        <v>717</v>
      </c>
      <c r="DJ43" s="54">
        <v>1</v>
      </c>
      <c r="DK43" s="54" t="s">
        <v>718</v>
      </c>
      <c r="DL43" s="54">
        <v>0</v>
      </c>
      <c r="DM43" s="54">
        <v>0</v>
      </c>
      <c r="DN43" s="54">
        <v>0</v>
      </c>
      <c r="DO43" s="54">
        <v>0</v>
      </c>
      <c r="DP43" s="54">
        <v>1</v>
      </c>
      <c r="DQ43" s="54">
        <v>1</v>
      </c>
      <c r="DR43" s="54">
        <v>0</v>
      </c>
      <c r="DS43" s="54">
        <v>1</v>
      </c>
      <c r="DT43" s="54" t="s">
        <v>719</v>
      </c>
      <c r="DU43" s="54">
        <v>0</v>
      </c>
      <c r="DV43" s="54">
        <v>0</v>
      </c>
      <c r="DW43" s="54">
        <v>0</v>
      </c>
      <c r="DX43" s="54">
        <v>0</v>
      </c>
      <c r="DY43" s="54">
        <v>0</v>
      </c>
      <c r="DZ43" s="54">
        <v>0</v>
      </c>
      <c r="EA43" s="54">
        <v>0</v>
      </c>
      <c r="EB43" s="54">
        <v>0</v>
      </c>
      <c r="EC43" s="54">
        <v>1</v>
      </c>
      <c r="ED43" s="54">
        <v>0</v>
      </c>
      <c r="EE43" s="54">
        <v>0</v>
      </c>
      <c r="EF43" s="54">
        <v>0</v>
      </c>
      <c r="EG43" s="54">
        <v>1</v>
      </c>
      <c r="EH43" s="54">
        <v>0</v>
      </c>
      <c r="EI43" s="54">
        <v>0</v>
      </c>
      <c r="EJ43" s="54">
        <v>1</v>
      </c>
      <c r="EK43" s="54">
        <v>0</v>
      </c>
      <c r="EL43" s="54">
        <v>0</v>
      </c>
      <c r="EM43" s="54">
        <v>0</v>
      </c>
      <c r="EN43" s="54">
        <v>0</v>
      </c>
      <c r="EO43" s="54">
        <v>0</v>
      </c>
      <c r="EP43" s="54">
        <v>0</v>
      </c>
      <c r="EQ43" s="54">
        <v>0</v>
      </c>
      <c r="ER43" s="54">
        <v>0</v>
      </c>
      <c r="ES43" s="54">
        <v>0</v>
      </c>
      <c r="ET43" s="54">
        <v>0</v>
      </c>
      <c r="EU43" s="54">
        <v>0</v>
      </c>
      <c r="EV43" s="54">
        <v>0</v>
      </c>
      <c r="EW43" s="54">
        <v>0</v>
      </c>
      <c r="EX43" s="54">
        <v>0</v>
      </c>
      <c r="EY43" s="54">
        <v>0</v>
      </c>
      <c r="EZ43" s="54">
        <v>0</v>
      </c>
      <c r="FA43" s="54">
        <v>0</v>
      </c>
      <c r="FB43" s="54">
        <v>0</v>
      </c>
      <c r="FC43" s="54">
        <v>0</v>
      </c>
      <c r="FD43" s="54">
        <v>0</v>
      </c>
      <c r="FE43" s="54">
        <v>0</v>
      </c>
      <c r="FF43" s="54">
        <v>0</v>
      </c>
      <c r="FG43" s="54">
        <v>0</v>
      </c>
      <c r="FH43" s="54">
        <v>0</v>
      </c>
      <c r="FI43" s="54">
        <v>0</v>
      </c>
      <c r="FJ43" s="54">
        <v>0</v>
      </c>
      <c r="FK43" s="54">
        <v>0</v>
      </c>
      <c r="FL43" s="54" t="s">
        <v>720</v>
      </c>
      <c r="FM43" s="54">
        <v>0</v>
      </c>
      <c r="FN43" s="54">
        <v>0</v>
      </c>
      <c r="FO43" s="54">
        <v>0</v>
      </c>
      <c r="FP43" s="54">
        <v>0</v>
      </c>
      <c r="FQ43" s="54">
        <v>0</v>
      </c>
      <c r="FR43" s="54">
        <v>9</v>
      </c>
      <c r="FS43" s="54">
        <v>0</v>
      </c>
      <c r="FT43" s="54">
        <v>0</v>
      </c>
      <c r="FU43" s="54">
        <v>0</v>
      </c>
      <c r="FV43" s="54">
        <v>0</v>
      </c>
      <c r="FW43" s="54">
        <v>0</v>
      </c>
      <c r="FX43" s="54">
        <v>0</v>
      </c>
      <c r="FY43" s="54">
        <v>0</v>
      </c>
      <c r="FZ43" s="54">
        <v>0</v>
      </c>
      <c r="GA43" s="54">
        <v>6</v>
      </c>
      <c r="GB43" s="54">
        <v>6</v>
      </c>
      <c r="GC43" s="54">
        <v>4</v>
      </c>
      <c r="GD43" s="54">
        <v>4</v>
      </c>
      <c r="GE43" s="54">
        <v>1</v>
      </c>
      <c r="GF43" s="54">
        <v>4</v>
      </c>
      <c r="GG43" s="54">
        <v>0</v>
      </c>
      <c r="GH43" s="54">
        <v>0</v>
      </c>
      <c r="GI43" s="54">
        <v>0</v>
      </c>
      <c r="GJ43" s="54">
        <v>0</v>
      </c>
      <c r="GK43" s="54">
        <v>4</v>
      </c>
      <c r="GL43" s="54">
        <v>0</v>
      </c>
      <c r="GM43" s="54">
        <v>0</v>
      </c>
      <c r="GN43" s="54">
        <v>1</v>
      </c>
      <c r="GO43" s="54">
        <v>4</v>
      </c>
      <c r="GP43" s="54">
        <v>0</v>
      </c>
      <c r="GQ43" s="54">
        <v>0</v>
      </c>
      <c r="GR43" s="54">
        <v>5</v>
      </c>
      <c r="GS43" s="54">
        <v>0</v>
      </c>
      <c r="GT43" s="54">
        <v>4</v>
      </c>
      <c r="GU43" s="54">
        <v>0</v>
      </c>
      <c r="GV43" s="54">
        <v>0</v>
      </c>
      <c r="GW43" s="54">
        <v>0</v>
      </c>
      <c r="GX43" s="54">
        <v>4</v>
      </c>
      <c r="GY43" s="54">
        <v>0</v>
      </c>
      <c r="GZ43" s="54">
        <v>0</v>
      </c>
      <c r="HA43" s="54">
        <v>0</v>
      </c>
      <c r="HB43" s="54">
        <v>0</v>
      </c>
      <c r="HC43" s="54">
        <v>0</v>
      </c>
      <c r="HD43" s="54">
        <v>4</v>
      </c>
      <c r="HE43" s="54">
        <v>0</v>
      </c>
      <c r="HF43" s="54">
        <v>4</v>
      </c>
      <c r="HG43" s="54">
        <v>0</v>
      </c>
      <c r="HH43" s="54">
        <v>0</v>
      </c>
      <c r="HI43" s="54">
        <v>0</v>
      </c>
      <c r="HJ43" s="54">
        <v>0</v>
      </c>
      <c r="HK43" s="54">
        <v>0</v>
      </c>
      <c r="HL43" s="54">
        <v>0</v>
      </c>
      <c r="HM43" s="54">
        <v>0</v>
      </c>
      <c r="HN43" s="54" t="s">
        <v>721</v>
      </c>
      <c r="HO43" s="54">
        <v>0</v>
      </c>
      <c r="HP43" s="54">
        <v>0</v>
      </c>
      <c r="HQ43" s="54">
        <v>0</v>
      </c>
      <c r="HR43" s="54">
        <v>0</v>
      </c>
      <c r="HS43" s="54">
        <v>0</v>
      </c>
      <c r="HT43" s="54">
        <v>0</v>
      </c>
      <c r="HU43" s="54">
        <v>0</v>
      </c>
      <c r="HV43" s="54">
        <v>2</v>
      </c>
      <c r="HW43" s="54">
        <v>0</v>
      </c>
      <c r="HX43" s="54">
        <v>0</v>
      </c>
      <c r="HY43" s="54">
        <v>0</v>
      </c>
      <c r="HZ43" s="54">
        <v>0</v>
      </c>
      <c r="IA43" s="54">
        <v>0</v>
      </c>
      <c r="IB43" s="54">
        <v>0</v>
      </c>
      <c r="IC43" s="54">
        <v>0</v>
      </c>
      <c r="ID43" s="54">
        <v>0</v>
      </c>
      <c r="IE43" s="54">
        <v>0</v>
      </c>
      <c r="IF43" s="54">
        <v>0</v>
      </c>
      <c r="IG43" s="54">
        <v>0</v>
      </c>
      <c r="IH43" s="54">
        <v>0</v>
      </c>
      <c r="II43" s="54">
        <v>0</v>
      </c>
      <c r="IJ43" s="54">
        <v>0</v>
      </c>
      <c r="IK43" s="54">
        <v>0</v>
      </c>
      <c r="IL43" s="54">
        <v>0</v>
      </c>
      <c r="IM43" s="54">
        <v>0</v>
      </c>
      <c r="IN43" s="54">
        <v>0</v>
      </c>
      <c r="IO43" s="54">
        <v>0</v>
      </c>
      <c r="IP43" s="54">
        <v>0</v>
      </c>
      <c r="IQ43" s="54">
        <v>0</v>
      </c>
      <c r="IR43" s="54">
        <v>0</v>
      </c>
      <c r="IS43" s="54">
        <v>0</v>
      </c>
      <c r="IT43" s="54">
        <v>0</v>
      </c>
      <c r="IU43" s="54">
        <v>0</v>
      </c>
    </row>
    <row r="44" spans="1:255" x14ac:dyDescent="0.25">
      <c r="A44" s="54">
        <v>4</v>
      </c>
      <c r="B44" t="s">
        <v>61</v>
      </c>
      <c r="C44" s="54">
        <v>402</v>
      </c>
      <c r="D44" t="s">
        <v>722</v>
      </c>
      <c r="E44" s="54">
        <v>838</v>
      </c>
      <c r="F44" s="54">
        <v>0</v>
      </c>
      <c r="G44" s="54">
        <v>838</v>
      </c>
      <c r="H44" s="54">
        <v>0</v>
      </c>
      <c r="I44" s="54">
        <v>0</v>
      </c>
      <c r="J44" s="54">
        <v>0</v>
      </c>
      <c r="K44" s="54">
        <v>0</v>
      </c>
      <c r="L44" s="54">
        <v>0</v>
      </c>
      <c r="M44" s="54">
        <v>0</v>
      </c>
      <c r="N44" s="54">
        <v>830</v>
      </c>
      <c r="O44" s="54">
        <v>0</v>
      </c>
      <c r="P44" s="54">
        <v>830</v>
      </c>
      <c r="Q44" s="54">
        <v>1</v>
      </c>
      <c r="R44" s="54">
        <v>33</v>
      </c>
      <c r="S44" s="54">
        <v>0</v>
      </c>
      <c r="T44" s="54">
        <v>1</v>
      </c>
      <c r="U44" s="54">
        <v>1</v>
      </c>
      <c r="V44" s="54">
        <v>0</v>
      </c>
      <c r="W44" s="54">
        <v>0</v>
      </c>
      <c r="X44" s="54">
        <v>0</v>
      </c>
      <c r="Y44" s="54">
        <v>0</v>
      </c>
      <c r="Z44" s="54">
        <v>0</v>
      </c>
      <c r="AA44" s="54">
        <v>0</v>
      </c>
      <c r="AB44" s="54">
        <v>0</v>
      </c>
      <c r="AC44" s="54">
        <v>0</v>
      </c>
      <c r="AD44" s="54">
        <v>0</v>
      </c>
      <c r="AE44" s="54">
        <v>0</v>
      </c>
      <c r="AF44" s="54">
        <v>0</v>
      </c>
      <c r="AG44" s="54">
        <v>0</v>
      </c>
      <c r="AH44" s="54">
        <v>0</v>
      </c>
      <c r="AI44" s="54">
        <v>0</v>
      </c>
      <c r="AJ44" s="54">
        <v>0</v>
      </c>
      <c r="AK44" s="54">
        <v>0</v>
      </c>
      <c r="AL44" s="54">
        <v>2</v>
      </c>
      <c r="AM44" s="54">
        <v>2</v>
      </c>
      <c r="AN44" s="54">
        <v>0</v>
      </c>
      <c r="AO44" s="54">
        <v>1</v>
      </c>
      <c r="AP44" s="54">
        <v>0</v>
      </c>
      <c r="AQ44" s="54">
        <v>0</v>
      </c>
      <c r="AR44" s="54">
        <v>0</v>
      </c>
      <c r="AS44" s="54">
        <v>0</v>
      </c>
      <c r="AT44" s="54">
        <v>0</v>
      </c>
      <c r="AU44" s="54">
        <v>0</v>
      </c>
      <c r="AV44" s="54">
        <v>2</v>
      </c>
      <c r="AW44" s="54">
        <v>2</v>
      </c>
      <c r="AX44" s="54">
        <v>1</v>
      </c>
      <c r="AY44" s="54">
        <v>0</v>
      </c>
      <c r="AZ44" s="54">
        <v>2</v>
      </c>
      <c r="BA44" s="54">
        <v>2</v>
      </c>
      <c r="BB44" s="54">
        <v>1</v>
      </c>
      <c r="BC44" s="54">
        <v>1</v>
      </c>
      <c r="BD44" s="54">
        <v>1</v>
      </c>
      <c r="BE44" s="54">
        <v>1</v>
      </c>
      <c r="BF44" s="54">
        <v>1</v>
      </c>
      <c r="BG44" s="54">
        <v>1</v>
      </c>
      <c r="BH44" s="54">
        <v>0</v>
      </c>
      <c r="BI44" s="54">
        <v>1</v>
      </c>
      <c r="BJ44" s="54">
        <v>1</v>
      </c>
      <c r="BK44" s="54">
        <v>1</v>
      </c>
      <c r="BL44" s="54">
        <v>0</v>
      </c>
      <c r="BM44" s="54">
        <v>0</v>
      </c>
      <c r="BN44" s="54">
        <v>3</v>
      </c>
      <c r="BO44" s="54">
        <v>0</v>
      </c>
      <c r="BP44" s="54">
        <v>1</v>
      </c>
      <c r="BQ44" s="54">
        <v>1</v>
      </c>
      <c r="BR44" s="54">
        <v>1</v>
      </c>
      <c r="BS44" s="54">
        <v>0</v>
      </c>
      <c r="BT44" s="54">
        <v>0</v>
      </c>
      <c r="BU44" s="54">
        <v>3</v>
      </c>
      <c r="BV44" s="54">
        <v>1</v>
      </c>
      <c r="BW44" s="54">
        <v>1</v>
      </c>
      <c r="BX44" s="54">
        <v>1</v>
      </c>
      <c r="BY44" s="54">
        <v>0</v>
      </c>
      <c r="BZ44" s="54">
        <v>0</v>
      </c>
      <c r="CA44" s="54">
        <v>3</v>
      </c>
      <c r="CB44" s="54">
        <v>0</v>
      </c>
      <c r="CC44" s="54">
        <v>0</v>
      </c>
      <c r="CD44" s="54">
        <v>0</v>
      </c>
      <c r="CE44" s="54">
        <v>0</v>
      </c>
      <c r="CF44" s="54">
        <v>1</v>
      </c>
      <c r="CG44" s="54">
        <v>1</v>
      </c>
      <c r="CH44" s="54">
        <v>0</v>
      </c>
      <c r="CI44" s="54">
        <v>2</v>
      </c>
      <c r="CJ44" s="54">
        <v>0</v>
      </c>
      <c r="CK44" s="54">
        <v>0</v>
      </c>
      <c r="CL44" s="54">
        <v>0</v>
      </c>
      <c r="CM44" s="54">
        <v>0</v>
      </c>
      <c r="CN44" s="54">
        <v>0</v>
      </c>
      <c r="CO44" s="54">
        <v>0</v>
      </c>
      <c r="CP44" s="54">
        <v>0</v>
      </c>
      <c r="CQ44" s="54">
        <v>0</v>
      </c>
      <c r="CR44" s="54">
        <v>0</v>
      </c>
      <c r="CS44" s="54">
        <v>0</v>
      </c>
      <c r="CT44" s="54">
        <v>0</v>
      </c>
      <c r="CU44" s="54">
        <v>0</v>
      </c>
      <c r="CV44" s="54">
        <v>0</v>
      </c>
      <c r="CW44" s="54">
        <v>0</v>
      </c>
      <c r="CX44" s="54">
        <v>0</v>
      </c>
      <c r="CY44" s="54">
        <v>0</v>
      </c>
      <c r="CZ44" s="54">
        <v>0</v>
      </c>
      <c r="DA44" s="54">
        <v>0</v>
      </c>
      <c r="DB44" s="54">
        <v>1</v>
      </c>
      <c r="DC44" s="54">
        <v>1</v>
      </c>
      <c r="DD44" s="54">
        <v>1</v>
      </c>
      <c r="DE44" s="54">
        <v>1</v>
      </c>
      <c r="DF44" s="54">
        <v>1</v>
      </c>
      <c r="DG44" s="54">
        <v>0</v>
      </c>
      <c r="DH44" s="54">
        <v>0</v>
      </c>
      <c r="DI44" s="54">
        <v>0</v>
      </c>
      <c r="DJ44" s="54">
        <v>0</v>
      </c>
      <c r="DK44" s="54">
        <v>0</v>
      </c>
      <c r="DL44" s="54">
        <v>0</v>
      </c>
      <c r="DM44" s="54">
        <v>0</v>
      </c>
      <c r="DN44" s="54">
        <v>0</v>
      </c>
      <c r="DO44" s="54">
        <v>0</v>
      </c>
      <c r="DP44" s="54">
        <v>0</v>
      </c>
      <c r="DQ44" s="54">
        <v>0</v>
      </c>
      <c r="DR44" s="54">
        <v>0</v>
      </c>
      <c r="DS44" s="54">
        <v>0</v>
      </c>
      <c r="DT44" s="54">
        <v>0</v>
      </c>
      <c r="DU44" s="54">
        <v>0</v>
      </c>
      <c r="DV44" s="54">
        <v>0</v>
      </c>
      <c r="DW44" s="54">
        <v>0</v>
      </c>
      <c r="DX44" s="54">
        <v>0</v>
      </c>
      <c r="DY44" s="54">
        <v>0</v>
      </c>
      <c r="DZ44" s="54">
        <v>0</v>
      </c>
      <c r="EA44" s="54">
        <v>0</v>
      </c>
      <c r="EB44" s="54">
        <v>0</v>
      </c>
      <c r="EC44" s="54">
        <v>0</v>
      </c>
      <c r="ED44" s="54">
        <v>0</v>
      </c>
      <c r="EE44" s="54">
        <v>0</v>
      </c>
      <c r="EF44" s="54">
        <v>0</v>
      </c>
      <c r="EG44" s="54">
        <v>0</v>
      </c>
      <c r="EH44" s="54">
        <v>0</v>
      </c>
      <c r="EI44" s="54">
        <v>0</v>
      </c>
      <c r="EJ44" s="54">
        <v>0</v>
      </c>
      <c r="EK44" s="54">
        <v>0</v>
      </c>
      <c r="EL44" s="54">
        <v>0</v>
      </c>
      <c r="EM44" s="54">
        <v>0</v>
      </c>
      <c r="EN44" s="54">
        <v>0</v>
      </c>
      <c r="EO44" s="54">
        <v>0</v>
      </c>
      <c r="EP44" s="54">
        <v>0</v>
      </c>
      <c r="EQ44" s="54">
        <v>0</v>
      </c>
      <c r="ER44" s="54">
        <v>0</v>
      </c>
      <c r="ES44" s="54">
        <v>0</v>
      </c>
      <c r="ET44" s="54">
        <v>0</v>
      </c>
      <c r="EU44" s="54">
        <v>0</v>
      </c>
      <c r="EV44" s="54">
        <v>0</v>
      </c>
      <c r="EW44" s="54">
        <v>0</v>
      </c>
      <c r="EX44" s="54">
        <v>0</v>
      </c>
      <c r="EY44" s="54">
        <v>0</v>
      </c>
      <c r="EZ44" s="54">
        <v>0</v>
      </c>
      <c r="FA44" s="54">
        <v>0</v>
      </c>
      <c r="FB44" s="54">
        <v>0</v>
      </c>
      <c r="FC44" s="54">
        <v>0</v>
      </c>
      <c r="FD44" s="54">
        <v>0</v>
      </c>
      <c r="FE44" s="54">
        <v>0</v>
      </c>
      <c r="FF44" s="54">
        <v>0</v>
      </c>
      <c r="FG44" s="54">
        <v>0</v>
      </c>
      <c r="FH44" s="54">
        <v>0</v>
      </c>
      <c r="FI44" s="54">
        <v>0</v>
      </c>
      <c r="FJ44" s="54">
        <v>0</v>
      </c>
      <c r="FK44" s="54">
        <v>0</v>
      </c>
      <c r="FL44" s="54">
        <v>0</v>
      </c>
      <c r="FM44" s="54">
        <v>0</v>
      </c>
      <c r="FN44" s="54">
        <v>0</v>
      </c>
      <c r="FO44" s="54">
        <v>0</v>
      </c>
      <c r="FP44" s="54">
        <v>0</v>
      </c>
      <c r="FQ44" s="54">
        <v>0</v>
      </c>
      <c r="FR44" s="54">
        <v>32</v>
      </c>
      <c r="FS44" s="54">
        <v>0</v>
      </c>
      <c r="FT44" s="54">
        <v>0</v>
      </c>
      <c r="FU44" s="54">
        <v>0</v>
      </c>
      <c r="FV44" s="54">
        <v>0</v>
      </c>
      <c r="FW44" s="54">
        <v>0</v>
      </c>
      <c r="FX44" s="54">
        <v>0</v>
      </c>
      <c r="FY44" s="54">
        <v>0</v>
      </c>
      <c r="FZ44" s="54">
        <v>0</v>
      </c>
      <c r="GA44" s="54">
        <v>0</v>
      </c>
      <c r="GB44" s="54">
        <v>0</v>
      </c>
      <c r="GC44" s="54">
        <v>0</v>
      </c>
      <c r="GD44" s="54">
        <v>0</v>
      </c>
      <c r="GE44" s="54">
        <v>0</v>
      </c>
      <c r="GF44" s="54">
        <v>0</v>
      </c>
      <c r="GG44" s="54">
        <v>0</v>
      </c>
      <c r="GH44" s="54">
        <v>0</v>
      </c>
      <c r="GI44" s="54">
        <v>0</v>
      </c>
      <c r="GJ44" s="54">
        <v>0</v>
      </c>
      <c r="GK44" s="54">
        <v>0</v>
      </c>
      <c r="GL44" s="54">
        <v>0</v>
      </c>
      <c r="GM44" s="54">
        <v>0</v>
      </c>
      <c r="GN44" s="54">
        <v>0</v>
      </c>
      <c r="GO44" s="54">
        <v>0</v>
      </c>
      <c r="GP44" s="54">
        <v>0</v>
      </c>
      <c r="GQ44" s="54">
        <v>0</v>
      </c>
      <c r="GR44" s="54">
        <v>0</v>
      </c>
      <c r="GS44" s="54">
        <v>0</v>
      </c>
      <c r="GT44" s="54">
        <v>0</v>
      </c>
      <c r="GU44" s="54">
        <v>0</v>
      </c>
      <c r="GV44" s="54">
        <v>0</v>
      </c>
      <c r="GW44" s="54">
        <v>0</v>
      </c>
      <c r="GX44" s="54">
        <v>0</v>
      </c>
      <c r="GY44" s="54">
        <v>0</v>
      </c>
      <c r="GZ44" s="54">
        <v>0</v>
      </c>
      <c r="HA44" s="54">
        <v>0</v>
      </c>
      <c r="HB44" s="54">
        <v>0</v>
      </c>
      <c r="HC44" s="54">
        <v>0</v>
      </c>
      <c r="HD44" s="54">
        <v>0</v>
      </c>
      <c r="HE44" s="54">
        <v>0</v>
      </c>
      <c r="HF44" s="54">
        <v>0</v>
      </c>
      <c r="HG44" s="54">
        <v>0</v>
      </c>
      <c r="HH44" s="54">
        <v>0</v>
      </c>
      <c r="HI44" s="54">
        <v>0</v>
      </c>
      <c r="HJ44" s="54">
        <v>0</v>
      </c>
      <c r="HK44" s="54">
        <v>0</v>
      </c>
      <c r="HL44" s="54">
        <v>0</v>
      </c>
      <c r="HM44" s="54">
        <v>0</v>
      </c>
      <c r="HN44" s="54">
        <v>0</v>
      </c>
      <c r="HO44" s="54">
        <v>0</v>
      </c>
      <c r="HP44" s="54">
        <v>0</v>
      </c>
      <c r="HQ44" s="54">
        <v>0</v>
      </c>
      <c r="HR44" s="54">
        <v>0</v>
      </c>
      <c r="HS44" s="54">
        <v>0</v>
      </c>
      <c r="HT44" s="54">
        <v>0</v>
      </c>
      <c r="HU44" s="54">
        <v>0</v>
      </c>
      <c r="HV44" s="54">
        <v>0</v>
      </c>
      <c r="HW44" s="54">
        <v>0</v>
      </c>
      <c r="HX44" s="54">
        <v>0</v>
      </c>
      <c r="HY44" s="54">
        <v>0</v>
      </c>
      <c r="HZ44" s="54">
        <v>0</v>
      </c>
      <c r="IA44" s="54">
        <v>0</v>
      </c>
      <c r="IB44" s="54">
        <v>0</v>
      </c>
      <c r="IC44" s="54">
        <v>0</v>
      </c>
      <c r="ID44" s="54">
        <v>0</v>
      </c>
      <c r="IE44" s="54">
        <v>0</v>
      </c>
      <c r="IF44" s="54">
        <v>0</v>
      </c>
      <c r="IG44" s="54">
        <v>0</v>
      </c>
      <c r="IH44" s="54">
        <v>0</v>
      </c>
      <c r="II44" s="54">
        <v>0</v>
      </c>
      <c r="IJ44" s="54">
        <v>0</v>
      </c>
      <c r="IK44" s="54">
        <v>0</v>
      </c>
      <c r="IL44" s="54">
        <v>0</v>
      </c>
      <c r="IM44" s="54">
        <v>0</v>
      </c>
      <c r="IN44" s="54">
        <v>0</v>
      </c>
      <c r="IO44" s="54">
        <v>0</v>
      </c>
      <c r="IP44" s="54">
        <v>0</v>
      </c>
      <c r="IQ44" s="54">
        <v>0</v>
      </c>
      <c r="IR44" s="54">
        <v>0</v>
      </c>
      <c r="IS44" s="54">
        <v>0</v>
      </c>
      <c r="IT44" s="54">
        <v>0</v>
      </c>
      <c r="IU44" s="54">
        <v>0</v>
      </c>
    </row>
    <row r="45" spans="1:255" x14ac:dyDescent="0.25">
      <c r="A45" s="54">
        <v>4</v>
      </c>
      <c r="B45" t="s">
        <v>61</v>
      </c>
      <c r="C45" s="54">
        <v>403</v>
      </c>
      <c r="D45" t="s">
        <v>63</v>
      </c>
      <c r="E45" s="54">
        <v>2247</v>
      </c>
      <c r="F45" s="54">
        <v>1018</v>
      </c>
      <c r="G45" s="54">
        <v>3265</v>
      </c>
      <c r="H45" s="54">
        <v>2247</v>
      </c>
      <c r="I45" s="54">
        <v>0</v>
      </c>
      <c r="J45" s="54">
        <v>2247</v>
      </c>
      <c r="K45" s="54">
        <v>0</v>
      </c>
      <c r="L45" s="54">
        <v>0</v>
      </c>
      <c r="M45" s="54">
        <v>0</v>
      </c>
      <c r="N45" s="54">
        <v>414</v>
      </c>
      <c r="O45" s="54">
        <v>0</v>
      </c>
      <c r="P45" s="54">
        <v>414</v>
      </c>
      <c r="Q45" s="54">
        <v>5</v>
      </c>
      <c r="R45" s="54">
        <v>72</v>
      </c>
      <c r="S45" s="54">
        <v>1</v>
      </c>
      <c r="T45" s="54">
        <v>1</v>
      </c>
      <c r="U45" s="54">
        <v>1</v>
      </c>
      <c r="V45" s="54">
        <v>5</v>
      </c>
      <c r="W45" s="54">
        <v>5</v>
      </c>
      <c r="X45" s="54">
        <v>0</v>
      </c>
      <c r="Y45" s="54">
        <v>0</v>
      </c>
      <c r="Z45" s="54">
        <v>0</v>
      </c>
      <c r="AA45" s="54">
        <v>0</v>
      </c>
      <c r="AB45" s="54">
        <v>0</v>
      </c>
      <c r="AC45" s="54">
        <v>0</v>
      </c>
      <c r="AD45" s="54">
        <v>0</v>
      </c>
      <c r="AE45" s="54">
        <v>0</v>
      </c>
      <c r="AF45" s="54">
        <v>0</v>
      </c>
      <c r="AG45" s="54">
        <v>0</v>
      </c>
      <c r="AH45" s="54">
        <v>0</v>
      </c>
      <c r="AI45" s="54">
        <v>0</v>
      </c>
      <c r="AJ45" s="54">
        <v>0</v>
      </c>
      <c r="AK45" s="54">
        <v>0</v>
      </c>
      <c r="AL45" s="54">
        <v>0</v>
      </c>
      <c r="AM45" s="54">
        <v>1</v>
      </c>
      <c r="AN45" s="54">
        <v>1</v>
      </c>
      <c r="AO45" s="54">
        <v>0</v>
      </c>
      <c r="AP45" s="54">
        <v>0</v>
      </c>
      <c r="AQ45" s="54">
        <v>0</v>
      </c>
      <c r="AR45" s="54">
        <v>0</v>
      </c>
      <c r="AS45" s="54">
        <v>0</v>
      </c>
      <c r="AT45" s="54">
        <v>0</v>
      </c>
      <c r="AU45" s="54">
        <v>1</v>
      </c>
      <c r="AV45" s="54">
        <v>0</v>
      </c>
      <c r="AW45" s="54">
        <v>1</v>
      </c>
      <c r="AX45" s="54">
        <v>0</v>
      </c>
      <c r="AY45" s="54">
        <v>1</v>
      </c>
      <c r="AZ45" s="54">
        <v>0</v>
      </c>
      <c r="BA45" s="54">
        <v>1</v>
      </c>
      <c r="BB45" s="54">
        <v>0</v>
      </c>
      <c r="BC45" s="54">
        <v>1</v>
      </c>
      <c r="BD45" s="54">
        <v>1</v>
      </c>
      <c r="BE45" s="54">
        <v>1</v>
      </c>
      <c r="BF45" s="54">
        <v>1</v>
      </c>
      <c r="BG45" s="54">
        <v>1</v>
      </c>
      <c r="BH45" s="54">
        <v>1</v>
      </c>
      <c r="BI45" s="54">
        <v>0</v>
      </c>
      <c r="BJ45" s="54">
        <v>0</v>
      </c>
      <c r="BK45" s="54">
        <v>0</v>
      </c>
      <c r="BL45" s="54">
        <v>0</v>
      </c>
      <c r="BM45" s="54">
        <v>0</v>
      </c>
      <c r="BN45" s="54">
        <v>0</v>
      </c>
      <c r="BO45" s="54">
        <v>0</v>
      </c>
      <c r="BP45" s="54">
        <v>0</v>
      </c>
      <c r="BQ45" s="54">
        <v>0</v>
      </c>
      <c r="BR45" s="54">
        <v>0</v>
      </c>
      <c r="BS45" s="54">
        <v>0</v>
      </c>
      <c r="BT45" s="54">
        <v>0</v>
      </c>
      <c r="BU45" s="54">
        <v>0</v>
      </c>
      <c r="BV45" s="54">
        <v>0</v>
      </c>
      <c r="BW45" s="54">
        <v>0</v>
      </c>
      <c r="BX45" s="54">
        <v>0</v>
      </c>
      <c r="BY45" s="54">
        <v>0</v>
      </c>
      <c r="BZ45" s="54">
        <v>0</v>
      </c>
      <c r="CA45" s="54">
        <v>0</v>
      </c>
      <c r="CB45" s="54">
        <v>0</v>
      </c>
      <c r="CC45" s="54">
        <v>0</v>
      </c>
      <c r="CD45" s="54">
        <v>0</v>
      </c>
      <c r="CE45" s="54">
        <v>0</v>
      </c>
      <c r="CF45" s="54">
        <v>0</v>
      </c>
      <c r="CG45" s="54">
        <v>0</v>
      </c>
      <c r="CH45" s="54">
        <v>0</v>
      </c>
      <c r="CI45" s="54">
        <v>0</v>
      </c>
      <c r="CJ45" s="54">
        <v>1</v>
      </c>
      <c r="CK45" s="54">
        <v>0</v>
      </c>
      <c r="CL45" s="54">
        <v>0</v>
      </c>
      <c r="CM45" s="54">
        <v>0</v>
      </c>
      <c r="CN45" s="54">
        <v>0</v>
      </c>
      <c r="CO45" s="54">
        <v>1</v>
      </c>
      <c r="CP45" s="54">
        <v>1</v>
      </c>
      <c r="CQ45" s="54">
        <v>0</v>
      </c>
      <c r="CR45" s="54">
        <v>0</v>
      </c>
      <c r="CS45" s="54">
        <v>0</v>
      </c>
      <c r="CT45" s="54">
        <v>0</v>
      </c>
      <c r="CU45" s="54">
        <v>0</v>
      </c>
      <c r="CV45" s="54">
        <v>1</v>
      </c>
      <c r="CW45" s="54">
        <v>1</v>
      </c>
      <c r="CX45" s="54">
        <v>0</v>
      </c>
      <c r="CY45" s="54">
        <v>0</v>
      </c>
      <c r="CZ45" s="54">
        <v>0</v>
      </c>
      <c r="DA45" s="54">
        <v>0</v>
      </c>
      <c r="DB45" s="54">
        <v>1</v>
      </c>
      <c r="DC45" s="54">
        <v>1</v>
      </c>
      <c r="DD45" s="54">
        <v>1</v>
      </c>
      <c r="DE45" s="54">
        <v>1</v>
      </c>
      <c r="DF45" s="54">
        <v>1</v>
      </c>
      <c r="DG45" s="54">
        <v>1</v>
      </c>
      <c r="DH45" s="54">
        <v>0</v>
      </c>
      <c r="DI45" s="54">
        <v>0</v>
      </c>
      <c r="DJ45" s="54">
        <v>0</v>
      </c>
      <c r="DK45" s="54">
        <v>0</v>
      </c>
      <c r="DL45" s="54">
        <v>0</v>
      </c>
      <c r="DM45" s="54">
        <v>0</v>
      </c>
      <c r="DN45" s="54">
        <v>0</v>
      </c>
      <c r="DO45" s="54">
        <v>0</v>
      </c>
      <c r="DP45" s="54">
        <v>0</v>
      </c>
      <c r="DQ45" s="54">
        <v>0</v>
      </c>
      <c r="DR45" s="54">
        <v>0</v>
      </c>
      <c r="DS45" s="54">
        <v>0</v>
      </c>
      <c r="DT45" s="54">
        <v>0</v>
      </c>
      <c r="DU45" s="54">
        <v>0</v>
      </c>
      <c r="DV45" s="54">
        <v>0</v>
      </c>
      <c r="DW45" s="54">
        <v>0</v>
      </c>
      <c r="DX45" s="54">
        <v>0</v>
      </c>
      <c r="DY45" s="54">
        <v>0</v>
      </c>
      <c r="DZ45" s="54">
        <v>0</v>
      </c>
      <c r="EA45" s="54">
        <v>0</v>
      </c>
      <c r="EB45" s="54">
        <v>0</v>
      </c>
      <c r="EC45" s="54">
        <v>0</v>
      </c>
      <c r="ED45" s="54">
        <v>0</v>
      </c>
      <c r="EE45" s="54">
        <v>0</v>
      </c>
      <c r="EF45" s="54">
        <v>0</v>
      </c>
      <c r="EG45" s="54">
        <v>0</v>
      </c>
      <c r="EH45" s="54">
        <v>0</v>
      </c>
      <c r="EI45" s="54">
        <v>0</v>
      </c>
      <c r="EJ45" s="54">
        <v>0</v>
      </c>
      <c r="EK45" s="54">
        <v>0</v>
      </c>
      <c r="EL45" s="54">
        <v>0</v>
      </c>
      <c r="EM45" s="54">
        <v>0</v>
      </c>
      <c r="EN45" s="54">
        <v>0</v>
      </c>
      <c r="EO45" s="54">
        <v>0</v>
      </c>
      <c r="EP45" s="54">
        <v>0</v>
      </c>
      <c r="EQ45" s="54">
        <v>0</v>
      </c>
      <c r="ER45" s="54">
        <v>0</v>
      </c>
      <c r="ES45" s="54">
        <v>0</v>
      </c>
      <c r="ET45" s="54">
        <v>0</v>
      </c>
      <c r="EU45" s="54">
        <v>0</v>
      </c>
      <c r="EV45" s="54">
        <v>0</v>
      </c>
      <c r="EW45" s="54">
        <v>0</v>
      </c>
      <c r="EX45" s="54">
        <v>0</v>
      </c>
      <c r="EY45" s="54">
        <v>0</v>
      </c>
      <c r="EZ45" s="54">
        <v>0</v>
      </c>
      <c r="FA45" s="54">
        <v>0</v>
      </c>
      <c r="FB45" s="54">
        <v>0</v>
      </c>
      <c r="FC45" s="54">
        <v>0</v>
      </c>
      <c r="FD45" s="54">
        <v>0</v>
      </c>
      <c r="FE45" s="54">
        <v>1</v>
      </c>
      <c r="FF45" s="54">
        <v>0</v>
      </c>
      <c r="FG45" s="54">
        <v>0</v>
      </c>
      <c r="FH45" s="54">
        <v>0</v>
      </c>
      <c r="FI45" s="54">
        <v>0</v>
      </c>
      <c r="FJ45" s="54">
        <v>0</v>
      </c>
      <c r="FK45" s="54">
        <v>0</v>
      </c>
      <c r="FL45" s="54">
        <v>0</v>
      </c>
      <c r="FM45" s="54">
        <v>0</v>
      </c>
      <c r="FN45" s="54">
        <v>0</v>
      </c>
      <c r="FO45" s="54">
        <v>0</v>
      </c>
      <c r="FP45" s="54">
        <v>0</v>
      </c>
      <c r="FQ45" s="54">
        <v>0</v>
      </c>
      <c r="FR45" s="54">
        <v>65</v>
      </c>
      <c r="FS45" s="54">
        <v>0</v>
      </c>
      <c r="FT45" s="54">
        <v>0</v>
      </c>
      <c r="FU45" s="54">
        <v>0</v>
      </c>
      <c r="FV45" s="54">
        <v>0</v>
      </c>
      <c r="FW45" s="54">
        <v>0</v>
      </c>
      <c r="FX45" s="54">
        <v>0</v>
      </c>
      <c r="FY45" s="54">
        <v>0</v>
      </c>
      <c r="FZ45" s="54">
        <v>0</v>
      </c>
      <c r="GA45" s="54">
        <v>1</v>
      </c>
      <c r="GB45" s="54">
        <v>1</v>
      </c>
      <c r="GC45" s="54">
        <v>1</v>
      </c>
      <c r="GD45" s="54">
        <v>1</v>
      </c>
      <c r="GE45" s="54">
        <v>1</v>
      </c>
      <c r="GF45" s="54">
        <v>1</v>
      </c>
      <c r="GG45" s="54">
        <v>1</v>
      </c>
      <c r="GH45" s="54">
        <v>1</v>
      </c>
      <c r="GI45" s="54">
        <v>1</v>
      </c>
      <c r="GJ45" s="54">
        <v>0</v>
      </c>
      <c r="GK45" s="54">
        <v>4</v>
      </c>
      <c r="GL45" s="54">
        <v>0</v>
      </c>
      <c r="GM45" s="54">
        <v>1</v>
      </c>
      <c r="GN45" s="54">
        <v>1</v>
      </c>
      <c r="GO45" s="54">
        <v>1</v>
      </c>
      <c r="GP45" s="54">
        <v>0</v>
      </c>
      <c r="GQ45" s="54">
        <v>0</v>
      </c>
      <c r="GR45" s="54">
        <v>3</v>
      </c>
      <c r="GS45" s="54">
        <v>0</v>
      </c>
      <c r="GT45" s="54">
        <v>0</v>
      </c>
      <c r="GU45" s="54">
        <v>1</v>
      </c>
      <c r="GV45" s="54">
        <v>0</v>
      </c>
      <c r="GW45" s="54">
        <v>0</v>
      </c>
      <c r="GX45" s="54">
        <v>1</v>
      </c>
      <c r="GY45" s="54">
        <v>0</v>
      </c>
      <c r="GZ45" s="54">
        <v>0</v>
      </c>
      <c r="HA45" s="54">
        <v>0</v>
      </c>
      <c r="HB45" s="54">
        <v>0</v>
      </c>
      <c r="HC45" s="54">
        <v>0</v>
      </c>
      <c r="HD45" s="54">
        <v>1</v>
      </c>
      <c r="HE45" s="54">
        <v>0</v>
      </c>
      <c r="HF45" s="54">
        <v>1</v>
      </c>
      <c r="HG45" s="54">
        <v>0</v>
      </c>
      <c r="HH45" s="54">
        <v>0</v>
      </c>
      <c r="HI45" s="54">
        <v>0</v>
      </c>
      <c r="HJ45" s="54">
        <v>0</v>
      </c>
      <c r="HK45" s="54">
        <v>0</v>
      </c>
      <c r="HL45" s="54">
        <v>0</v>
      </c>
      <c r="HM45" s="54">
        <v>0</v>
      </c>
      <c r="HN45" s="54">
        <v>0</v>
      </c>
      <c r="HO45" s="54">
        <v>0</v>
      </c>
      <c r="HP45" s="54">
        <v>0</v>
      </c>
      <c r="HQ45" s="54">
        <v>0</v>
      </c>
      <c r="HR45" s="54">
        <v>0</v>
      </c>
      <c r="HS45" s="54">
        <v>0</v>
      </c>
      <c r="HT45" s="54">
        <v>0</v>
      </c>
      <c r="HU45" s="54">
        <v>0</v>
      </c>
      <c r="HV45" s="54">
        <v>2</v>
      </c>
      <c r="HW45" s="54">
        <v>0</v>
      </c>
      <c r="HX45" s="54">
        <v>0</v>
      </c>
      <c r="HY45" s="54">
        <v>0</v>
      </c>
      <c r="HZ45" s="54">
        <v>0</v>
      </c>
      <c r="IA45" s="54">
        <v>0</v>
      </c>
      <c r="IB45" s="54">
        <v>0</v>
      </c>
      <c r="IC45" s="54">
        <v>0</v>
      </c>
      <c r="ID45" s="54">
        <v>0</v>
      </c>
      <c r="IE45" s="54">
        <v>0</v>
      </c>
      <c r="IF45" s="54">
        <v>0</v>
      </c>
      <c r="IG45" s="54">
        <v>0</v>
      </c>
      <c r="IH45" s="54">
        <v>0</v>
      </c>
      <c r="II45" s="54">
        <v>0</v>
      </c>
      <c r="IJ45" s="54">
        <v>0</v>
      </c>
      <c r="IK45" s="54">
        <v>0</v>
      </c>
      <c r="IL45" s="54">
        <v>0</v>
      </c>
      <c r="IM45" s="54">
        <v>0</v>
      </c>
      <c r="IN45" s="54">
        <v>0</v>
      </c>
      <c r="IO45" s="54">
        <v>0</v>
      </c>
      <c r="IP45" s="54">
        <v>0</v>
      </c>
      <c r="IQ45" s="54">
        <v>0</v>
      </c>
      <c r="IR45" s="54">
        <v>0</v>
      </c>
      <c r="IS45" s="54">
        <v>0</v>
      </c>
      <c r="IT45" s="54">
        <v>0</v>
      </c>
      <c r="IU45" s="54">
        <v>0</v>
      </c>
    </row>
    <row r="46" spans="1:255" x14ac:dyDescent="0.25">
      <c r="A46" s="54">
        <v>4</v>
      </c>
      <c r="B46" t="s">
        <v>61</v>
      </c>
      <c r="C46" s="54">
        <v>404</v>
      </c>
      <c r="D46" t="s">
        <v>64</v>
      </c>
      <c r="E46" s="54">
        <v>0</v>
      </c>
      <c r="F46" s="54">
        <v>0</v>
      </c>
      <c r="G46" s="54">
        <v>0</v>
      </c>
      <c r="H46" s="54">
        <v>0</v>
      </c>
      <c r="I46" s="54">
        <v>0</v>
      </c>
      <c r="J46" s="54">
        <v>0</v>
      </c>
      <c r="K46" s="54">
        <v>0</v>
      </c>
      <c r="L46" s="54">
        <v>0</v>
      </c>
      <c r="M46" s="54">
        <v>0</v>
      </c>
      <c r="N46" s="54">
        <v>0</v>
      </c>
      <c r="O46" s="54">
        <v>0</v>
      </c>
      <c r="P46" s="54">
        <v>0</v>
      </c>
      <c r="Q46" s="54">
        <v>0</v>
      </c>
      <c r="R46" s="54">
        <v>0</v>
      </c>
      <c r="S46" s="54">
        <v>0</v>
      </c>
      <c r="T46" s="54">
        <v>0</v>
      </c>
      <c r="U46" s="54">
        <v>0</v>
      </c>
      <c r="V46" s="54">
        <v>0</v>
      </c>
      <c r="W46" s="54">
        <v>0</v>
      </c>
      <c r="X46" s="54">
        <v>0</v>
      </c>
      <c r="Y46" s="54">
        <v>0</v>
      </c>
      <c r="Z46" s="54">
        <v>0</v>
      </c>
      <c r="AA46" s="54">
        <v>0</v>
      </c>
      <c r="AB46" s="54">
        <v>0</v>
      </c>
      <c r="AC46" s="54">
        <v>0</v>
      </c>
      <c r="AD46" s="54">
        <v>0</v>
      </c>
      <c r="AE46" s="54">
        <v>0</v>
      </c>
      <c r="AF46" s="54">
        <v>0</v>
      </c>
      <c r="AG46" s="54">
        <v>0</v>
      </c>
      <c r="AH46" s="54">
        <v>0</v>
      </c>
      <c r="AI46" s="54">
        <v>0</v>
      </c>
      <c r="AJ46" s="54">
        <v>0</v>
      </c>
      <c r="AK46" s="54">
        <v>0</v>
      </c>
      <c r="AL46" s="54">
        <v>0</v>
      </c>
      <c r="AM46" s="54">
        <v>0</v>
      </c>
      <c r="AN46" s="54">
        <v>0</v>
      </c>
      <c r="AO46" s="54">
        <v>0</v>
      </c>
      <c r="AP46" s="54">
        <v>0</v>
      </c>
      <c r="AQ46" s="54">
        <v>0</v>
      </c>
      <c r="AR46" s="54">
        <v>0</v>
      </c>
      <c r="AS46" s="54">
        <v>0</v>
      </c>
      <c r="AT46" s="54">
        <v>0</v>
      </c>
      <c r="AU46" s="54">
        <v>0</v>
      </c>
      <c r="AV46" s="54">
        <v>0</v>
      </c>
      <c r="AW46" s="54">
        <v>0</v>
      </c>
      <c r="AX46" s="54">
        <v>0</v>
      </c>
      <c r="AY46" s="54">
        <v>0</v>
      </c>
      <c r="AZ46" s="54">
        <v>0</v>
      </c>
      <c r="BA46" s="54">
        <v>0</v>
      </c>
      <c r="BB46" s="54">
        <v>0</v>
      </c>
      <c r="BC46" s="54">
        <v>0</v>
      </c>
      <c r="BD46" s="54">
        <v>0</v>
      </c>
      <c r="BE46" s="54">
        <v>0</v>
      </c>
      <c r="BF46" s="54">
        <v>0</v>
      </c>
      <c r="BG46" s="54">
        <v>0</v>
      </c>
      <c r="BH46" s="54">
        <v>0</v>
      </c>
      <c r="BI46" s="54">
        <v>0</v>
      </c>
      <c r="BJ46" s="54">
        <v>0</v>
      </c>
      <c r="BK46" s="54">
        <v>0</v>
      </c>
      <c r="BL46" s="54">
        <v>0</v>
      </c>
      <c r="BM46" s="54">
        <v>0</v>
      </c>
      <c r="BN46" s="54">
        <v>0</v>
      </c>
      <c r="BO46" s="54">
        <v>0</v>
      </c>
      <c r="BP46" s="54">
        <v>0</v>
      </c>
      <c r="BQ46" s="54">
        <v>0</v>
      </c>
      <c r="BR46" s="54">
        <v>0</v>
      </c>
      <c r="BS46" s="54">
        <v>0</v>
      </c>
      <c r="BT46" s="54">
        <v>0</v>
      </c>
      <c r="BU46" s="54">
        <v>0</v>
      </c>
      <c r="BV46" s="54">
        <v>0</v>
      </c>
      <c r="BW46" s="54">
        <v>0</v>
      </c>
      <c r="BX46" s="54">
        <v>0</v>
      </c>
      <c r="BY46" s="54">
        <v>0</v>
      </c>
      <c r="BZ46" s="54">
        <v>0</v>
      </c>
      <c r="CA46" s="54">
        <v>0</v>
      </c>
      <c r="CB46" s="54">
        <v>0</v>
      </c>
      <c r="CC46" s="54">
        <v>0</v>
      </c>
      <c r="CD46" s="54">
        <v>0</v>
      </c>
      <c r="CE46" s="54">
        <v>0</v>
      </c>
      <c r="CF46" s="54">
        <v>0</v>
      </c>
      <c r="CG46" s="54">
        <v>0</v>
      </c>
      <c r="CH46" s="54">
        <v>0</v>
      </c>
      <c r="CI46" s="54">
        <v>0</v>
      </c>
      <c r="CJ46" s="54">
        <v>0</v>
      </c>
      <c r="CK46" s="54">
        <v>0</v>
      </c>
      <c r="CL46" s="54">
        <v>0</v>
      </c>
      <c r="CM46" s="54">
        <v>0</v>
      </c>
      <c r="CN46" s="54">
        <v>0</v>
      </c>
      <c r="CO46" s="54">
        <v>0</v>
      </c>
      <c r="CP46" s="54">
        <v>0</v>
      </c>
      <c r="CQ46" s="54">
        <v>0</v>
      </c>
      <c r="CR46" s="54">
        <v>0</v>
      </c>
      <c r="CS46" s="54">
        <v>0</v>
      </c>
      <c r="CT46" s="54">
        <v>0</v>
      </c>
      <c r="CU46" s="54">
        <v>0</v>
      </c>
      <c r="CV46" s="54">
        <v>0</v>
      </c>
      <c r="CW46" s="54">
        <v>0</v>
      </c>
      <c r="CX46" s="54">
        <v>0</v>
      </c>
      <c r="CY46" s="54">
        <v>0</v>
      </c>
      <c r="CZ46" s="54">
        <v>0</v>
      </c>
      <c r="DA46" s="54">
        <v>0</v>
      </c>
      <c r="DB46" s="54">
        <v>0</v>
      </c>
      <c r="DC46" s="54">
        <v>0</v>
      </c>
      <c r="DD46" s="54">
        <v>0</v>
      </c>
      <c r="DE46" s="54">
        <v>0</v>
      </c>
      <c r="DF46" s="54">
        <v>0</v>
      </c>
      <c r="DG46" s="54">
        <v>0</v>
      </c>
      <c r="DH46" s="54">
        <v>0</v>
      </c>
      <c r="DI46" s="54">
        <v>0</v>
      </c>
      <c r="DJ46" s="54">
        <v>0</v>
      </c>
      <c r="DK46" s="54">
        <v>0</v>
      </c>
      <c r="DL46" s="54">
        <v>0</v>
      </c>
      <c r="DM46" s="54">
        <v>0</v>
      </c>
      <c r="DN46" s="54">
        <v>0</v>
      </c>
      <c r="DO46" s="54">
        <v>0</v>
      </c>
      <c r="DP46" s="54">
        <v>0</v>
      </c>
      <c r="DQ46" s="54">
        <v>0</v>
      </c>
      <c r="DR46" s="54">
        <v>0</v>
      </c>
      <c r="DS46" s="54">
        <v>0</v>
      </c>
      <c r="DT46" s="54">
        <v>0</v>
      </c>
      <c r="DU46" s="54">
        <v>0</v>
      </c>
      <c r="DV46" s="54">
        <v>0</v>
      </c>
      <c r="DW46" s="54">
        <v>0</v>
      </c>
      <c r="DX46" s="54">
        <v>0</v>
      </c>
      <c r="DY46" s="54">
        <v>0</v>
      </c>
      <c r="DZ46" s="54">
        <v>0</v>
      </c>
      <c r="EA46" s="54">
        <v>0</v>
      </c>
      <c r="EB46" s="54">
        <v>0</v>
      </c>
      <c r="EC46" s="54">
        <v>0</v>
      </c>
      <c r="ED46" s="54">
        <v>0</v>
      </c>
      <c r="EE46" s="54">
        <v>0</v>
      </c>
      <c r="EF46" s="54">
        <v>0</v>
      </c>
      <c r="EG46" s="54">
        <v>0</v>
      </c>
      <c r="EH46" s="54">
        <v>0</v>
      </c>
      <c r="EI46" s="54">
        <v>0</v>
      </c>
      <c r="EJ46" s="54">
        <v>0</v>
      </c>
      <c r="EK46" s="54">
        <v>0</v>
      </c>
      <c r="EL46" s="54">
        <v>0</v>
      </c>
      <c r="EM46" s="54">
        <v>0</v>
      </c>
      <c r="EN46" s="54">
        <v>0</v>
      </c>
      <c r="EO46" s="54">
        <v>0</v>
      </c>
      <c r="EP46" s="54">
        <v>0</v>
      </c>
      <c r="EQ46" s="54">
        <v>0</v>
      </c>
      <c r="ER46" s="54">
        <v>0</v>
      </c>
      <c r="ES46" s="54">
        <v>0</v>
      </c>
      <c r="ET46" s="54">
        <v>0</v>
      </c>
      <c r="EU46" s="54">
        <v>0</v>
      </c>
      <c r="EV46" s="54">
        <v>0</v>
      </c>
      <c r="EW46" s="54">
        <v>0</v>
      </c>
      <c r="EX46" s="54">
        <v>0</v>
      </c>
      <c r="EY46" s="54">
        <v>0</v>
      </c>
      <c r="EZ46" s="54">
        <v>0</v>
      </c>
      <c r="FA46" s="54">
        <v>0</v>
      </c>
      <c r="FB46" s="54">
        <v>0</v>
      </c>
      <c r="FC46" s="54">
        <v>0</v>
      </c>
      <c r="FD46" s="54">
        <v>0</v>
      </c>
      <c r="FE46" s="54">
        <v>0</v>
      </c>
      <c r="FF46" s="54">
        <v>0</v>
      </c>
      <c r="FG46" s="54">
        <v>0</v>
      </c>
      <c r="FH46" s="54">
        <v>0</v>
      </c>
      <c r="FI46" s="54">
        <v>0</v>
      </c>
      <c r="FJ46" s="54">
        <v>0</v>
      </c>
      <c r="FK46" s="54">
        <v>0</v>
      </c>
      <c r="FL46" s="54">
        <v>0</v>
      </c>
      <c r="FM46" s="54">
        <v>0</v>
      </c>
      <c r="FN46" s="54">
        <v>0</v>
      </c>
      <c r="FO46" s="54">
        <v>0</v>
      </c>
      <c r="FP46" s="54">
        <v>0</v>
      </c>
      <c r="FQ46" s="54">
        <v>0</v>
      </c>
      <c r="FR46" s="54">
        <v>0</v>
      </c>
      <c r="FS46" s="54">
        <v>0</v>
      </c>
      <c r="FT46" s="54">
        <v>0</v>
      </c>
      <c r="FU46" s="54">
        <v>0</v>
      </c>
      <c r="FV46" s="54">
        <v>0</v>
      </c>
      <c r="FW46" s="54">
        <v>0</v>
      </c>
      <c r="FX46" s="54">
        <v>0</v>
      </c>
      <c r="FY46" s="54">
        <v>0</v>
      </c>
      <c r="FZ46" s="54">
        <v>0</v>
      </c>
      <c r="GA46" s="54">
        <v>0</v>
      </c>
      <c r="GB46" s="54">
        <v>0</v>
      </c>
      <c r="GC46" s="54">
        <v>0</v>
      </c>
      <c r="GD46" s="54">
        <v>0</v>
      </c>
      <c r="GE46" s="54">
        <v>0</v>
      </c>
      <c r="GF46" s="54">
        <v>0</v>
      </c>
      <c r="GG46" s="54">
        <v>0</v>
      </c>
      <c r="GH46" s="54">
        <v>0</v>
      </c>
      <c r="GI46" s="54">
        <v>0</v>
      </c>
      <c r="GJ46" s="54">
        <v>0</v>
      </c>
      <c r="GK46" s="54">
        <v>0</v>
      </c>
      <c r="GL46" s="54">
        <v>0</v>
      </c>
      <c r="GM46" s="54">
        <v>0</v>
      </c>
      <c r="GN46" s="54">
        <v>0</v>
      </c>
      <c r="GO46" s="54">
        <v>0</v>
      </c>
      <c r="GP46" s="54">
        <v>0</v>
      </c>
      <c r="GQ46" s="54">
        <v>0</v>
      </c>
      <c r="GR46" s="54">
        <v>0</v>
      </c>
      <c r="GS46" s="54">
        <v>0</v>
      </c>
      <c r="GT46" s="54">
        <v>0</v>
      </c>
      <c r="GU46" s="54">
        <v>0</v>
      </c>
      <c r="GV46" s="54">
        <v>0</v>
      </c>
      <c r="GW46" s="54">
        <v>0</v>
      </c>
      <c r="GX46" s="54">
        <v>0</v>
      </c>
      <c r="GY46" s="54">
        <v>0</v>
      </c>
      <c r="GZ46" s="54">
        <v>0</v>
      </c>
      <c r="HA46" s="54">
        <v>0</v>
      </c>
      <c r="HB46" s="54">
        <v>0</v>
      </c>
      <c r="HC46" s="54">
        <v>0</v>
      </c>
      <c r="HD46" s="54">
        <v>0</v>
      </c>
      <c r="HE46" s="54">
        <v>0</v>
      </c>
      <c r="HF46" s="54">
        <v>0</v>
      </c>
      <c r="HG46" s="54">
        <v>0</v>
      </c>
      <c r="HH46" s="54">
        <v>0</v>
      </c>
      <c r="HI46" s="54">
        <v>0</v>
      </c>
      <c r="HJ46" s="54">
        <v>0</v>
      </c>
      <c r="HK46" s="54">
        <v>0</v>
      </c>
      <c r="HL46" s="54">
        <v>0</v>
      </c>
      <c r="HM46" s="54">
        <v>0</v>
      </c>
      <c r="HN46" s="54">
        <v>0</v>
      </c>
      <c r="HO46" s="54">
        <v>0</v>
      </c>
      <c r="HP46" s="54">
        <v>0</v>
      </c>
      <c r="HQ46" s="54">
        <v>0</v>
      </c>
      <c r="HR46" s="54">
        <v>0</v>
      </c>
      <c r="HS46" s="54">
        <v>0</v>
      </c>
      <c r="HT46" s="54">
        <v>0</v>
      </c>
      <c r="HU46" s="54">
        <v>0</v>
      </c>
      <c r="HV46" s="54">
        <v>0</v>
      </c>
      <c r="HW46" s="54">
        <v>0</v>
      </c>
      <c r="HX46" s="54">
        <v>0</v>
      </c>
      <c r="HY46" s="54">
        <v>0</v>
      </c>
      <c r="HZ46" s="54">
        <v>0</v>
      </c>
      <c r="IA46" s="54">
        <v>0</v>
      </c>
      <c r="IB46" s="54">
        <v>0</v>
      </c>
      <c r="IC46" s="54">
        <v>0</v>
      </c>
      <c r="ID46" s="54">
        <v>0</v>
      </c>
      <c r="IE46" s="54">
        <v>0</v>
      </c>
      <c r="IF46" s="54">
        <v>0</v>
      </c>
      <c r="IG46" s="54">
        <v>0</v>
      </c>
      <c r="IH46" s="54">
        <v>0</v>
      </c>
      <c r="II46" s="54">
        <v>0</v>
      </c>
      <c r="IJ46" s="54">
        <v>0</v>
      </c>
      <c r="IK46" s="54">
        <v>0</v>
      </c>
      <c r="IL46" s="54">
        <v>0</v>
      </c>
      <c r="IM46" s="54">
        <v>0</v>
      </c>
      <c r="IN46" s="54">
        <v>0</v>
      </c>
      <c r="IO46" s="54">
        <v>0</v>
      </c>
      <c r="IP46" s="54">
        <v>0</v>
      </c>
      <c r="IQ46" s="54">
        <v>0</v>
      </c>
      <c r="IR46" s="54">
        <v>0</v>
      </c>
      <c r="IS46" s="54">
        <v>0</v>
      </c>
      <c r="IT46" s="54">
        <v>0</v>
      </c>
      <c r="IU46" s="54">
        <v>0</v>
      </c>
    </row>
    <row r="47" spans="1:255" x14ac:dyDescent="0.25">
      <c r="A47" s="54">
        <v>4</v>
      </c>
      <c r="B47" t="s">
        <v>61</v>
      </c>
      <c r="C47" s="54">
        <v>405</v>
      </c>
      <c r="D47" t="s">
        <v>65</v>
      </c>
      <c r="E47" s="54">
        <v>1360</v>
      </c>
      <c r="F47" s="54">
        <v>3332</v>
      </c>
      <c r="G47" s="54">
        <v>4692</v>
      </c>
      <c r="H47" s="54">
        <v>1360</v>
      </c>
      <c r="I47" s="54">
        <v>3332</v>
      </c>
      <c r="J47" s="54">
        <v>4692</v>
      </c>
      <c r="K47" s="54">
        <v>1360</v>
      </c>
      <c r="L47" s="54">
        <v>3332</v>
      </c>
      <c r="M47" s="54">
        <v>4692</v>
      </c>
      <c r="N47" s="54">
        <v>1088</v>
      </c>
      <c r="O47" s="54">
        <v>250</v>
      </c>
      <c r="P47" s="54">
        <v>1338</v>
      </c>
      <c r="Q47" s="54">
        <v>5</v>
      </c>
      <c r="R47" s="54">
        <v>45</v>
      </c>
      <c r="S47" s="54">
        <v>0</v>
      </c>
      <c r="T47" s="54">
        <v>1</v>
      </c>
      <c r="U47" s="54">
        <v>1</v>
      </c>
      <c r="V47" s="54">
        <v>5</v>
      </c>
      <c r="W47" s="54">
        <v>5</v>
      </c>
      <c r="X47" s="54">
        <v>0</v>
      </c>
      <c r="Y47" s="54">
        <v>0</v>
      </c>
      <c r="Z47" s="54">
        <v>0</v>
      </c>
      <c r="AA47" s="54">
        <v>0</v>
      </c>
      <c r="AB47" s="54">
        <v>0</v>
      </c>
      <c r="AC47" s="54">
        <v>0</v>
      </c>
      <c r="AD47" s="54">
        <v>0</v>
      </c>
      <c r="AE47" s="54">
        <v>0</v>
      </c>
      <c r="AF47" s="54">
        <v>0</v>
      </c>
      <c r="AG47" s="54">
        <v>0</v>
      </c>
      <c r="AH47" s="54">
        <v>0</v>
      </c>
      <c r="AI47" s="54">
        <v>0</v>
      </c>
      <c r="AJ47" s="54">
        <v>0</v>
      </c>
      <c r="AK47" s="54">
        <v>0</v>
      </c>
      <c r="AL47" s="54">
        <v>0</v>
      </c>
      <c r="AM47" s="54">
        <v>0</v>
      </c>
      <c r="AN47" s="54">
        <v>0</v>
      </c>
      <c r="AO47" s="54">
        <v>0</v>
      </c>
      <c r="AP47" s="54">
        <v>0</v>
      </c>
      <c r="AQ47" s="54">
        <v>0</v>
      </c>
      <c r="AR47" s="54">
        <v>0</v>
      </c>
      <c r="AS47" s="54">
        <v>0</v>
      </c>
      <c r="AT47" s="54">
        <v>0</v>
      </c>
      <c r="AU47" s="54">
        <v>0</v>
      </c>
      <c r="AV47" s="54">
        <v>0</v>
      </c>
      <c r="AW47" s="54">
        <v>0</v>
      </c>
      <c r="AX47" s="54">
        <v>0</v>
      </c>
      <c r="AY47" s="54">
        <v>0</v>
      </c>
      <c r="AZ47" s="54">
        <v>0</v>
      </c>
      <c r="BA47" s="54">
        <v>0</v>
      </c>
      <c r="BB47" s="54">
        <v>0</v>
      </c>
      <c r="BC47" s="54">
        <v>0</v>
      </c>
      <c r="BD47" s="54">
        <v>0</v>
      </c>
      <c r="BE47" s="54">
        <v>0</v>
      </c>
      <c r="BF47" s="54">
        <v>0</v>
      </c>
      <c r="BG47" s="54">
        <v>0</v>
      </c>
      <c r="BH47" s="54">
        <v>0</v>
      </c>
      <c r="BI47" s="54">
        <v>0</v>
      </c>
      <c r="BJ47" s="54">
        <v>0</v>
      </c>
      <c r="BK47" s="54">
        <v>0</v>
      </c>
      <c r="BL47" s="54">
        <v>0</v>
      </c>
      <c r="BM47" s="54">
        <v>0</v>
      </c>
      <c r="BN47" s="54">
        <v>0</v>
      </c>
      <c r="BO47" s="54">
        <v>0</v>
      </c>
      <c r="BP47" s="54">
        <v>1</v>
      </c>
      <c r="BQ47" s="54">
        <v>0</v>
      </c>
      <c r="BR47" s="54">
        <v>0</v>
      </c>
      <c r="BS47" s="54">
        <v>0</v>
      </c>
      <c r="BT47" s="54">
        <v>0</v>
      </c>
      <c r="BU47" s="54">
        <v>1</v>
      </c>
      <c r="BV47" s="54">
        <v>0</v>
      </c>
      <c r="BW47" s="54">
        <v>0</v>
      </c>
      <c r="BX47" s="54">
        <v>0</v>
      </c>
      <c r="BY47" s="54">
        <v>0</v>
      </c>
      <c r="BZ47" s="54">
        <v>0</v>
      </c>
      <c r="CA47" s="54">
        <v>0</v>
      </c>
      <c r="CB47" s="54">
        <v>0</v>
      </c>
      <c r="CC47" s="54">
        <v>0</v>
      </c>
      <c r="CD47" s="54">
        <v>0</v>
      </c>
      <c r="CE47" s="54">
        <v>0</v>
      </c>
      <c r="CF47" s="54">
        <v>0</v>
      </c>
      <c r="CG47" s="54">
        <v>0</v>
      </c>
      <c r="CH47" s="54">
        <v>0</v>
      </c>
      <c r="CI47" s="54">
        <v>0</v>
      </c>
      <c r="CJ47" s="54">
        <v>1</v>
      </c>
      <c r="CK47" s="54">
        <v>1</v>
      </c>
      <c r="CL47" s="54">
        <v>0</v>
      </c>
      <c r="CM47" s="54">
        <v>0</v>
      </c>
      <c r="CN47" s="54">
        <v>0</v>
      </c>
      <c r="CO47" s="54">
        <v>0</v>
      </c>
      <c r="CP47" s="54">
        <v>0</v>
      </c>
      <c r="CQ47" s="54">
        <v>0</v>
      </c>
      <c r="CR47" s="54">
        <v>0</v>
      </c>
      <c r="CS47" s="54">
        <v>0</v>
      </c>
      <c r="CT47" s="54">
        <v>0</v>
      </c>
      <c r="CU47" s="54">
        <v>0</v>
      </c>
      <c r="CV47" s="54">
        <v>0</v>
      </c>
      <c r="CW47" s="54">
        <v>0</v>
      </c>
      <c r="CX47" s="54">
        <v>0</v>
      </c>
      <c r="CY47" s="54">
        <v>0</v>
      </c>
      <c r="CZ47" s="54">
        <v>0</v>
      </c>
      <c r="DA47" s="54">
        <v>0</v>
      </c>
      <c r="DB47" s="54">
        <v>0</v>
      </c>
      <c r="DC47" s="54">
        <v>0</v>
      </c>
      <c r="DD47" s="54">
        <v>0</v>
      </c>
      <c r="DE47" s="54">
        <v>0</v>
      </c>
      <c r="DF47" s="54">
        <v>0</v>
      </c>
      <c r="DG47" s="54">
        <v>0</v>
      </c>
      <c r="DH47" s="54">
        <v>1</v>
      </c>
      <c r="DI47" s="54" t="s">
        <v>723</v>
      </c>
      <c r="DJ47" s="54">
        <v>1</v>
      </c>
      <c r="DK47" s="54" t="s">
        <v>723</v>
      </c>
      <c r="DL47" s="54">
        <v>0</v>
      </c>
      <c r="DM47" s="54">
        <v>0</v>
      </c>
      <c r="DN47" s="54">
        <v>1</v>
      </c>
      <c r="DO47" s="54" t="s">
        <v>724</v>
      </c>
      <c r="DP47" s="54">
        <v>0</v>
      </c>
      <c r="DQ47" s="54">
        <v>0</v>
      </c>
      <c r="DR47" s="54">
        <v>0</v>
      </c>
      <c r="DS47" s="54">
        <v>0</v>
      </c>
      <c r="DT47" s="54">
        <v>0</v>
      </c>
      <c r="DU47" s="54">
        <v>0</v>
      </c>
      <c r="DV47" s="54">
        <v>0</v>
      </c>
      <c r="DW47" s="54">
        <v>0</v>
      </c>
      <c r="DX47" s="54">
        <v>0</v>
      </c>
      <c r="DY47" s="54">
        <v>1</v>
      </c>
      <c r="DZ47" s="54">
        <v>0</v>
      </c>
      <c r="EA47" s="54">
        <v>0</v>
      </c>
      <c r="EB47" s="54">
        <v>0</v>
      </c>
      <c r="EC47" s="54">
        <v>0</v>
      </c>
      <c r="ED47" s="54">
        <v>0</v>
      </c>
      <c r="EE47" s="54">
        <v>0</v>
      </c>
      <c r="EF47" s="54">
        <v>0</v>
      </c>
      <c r="EG47" s="54">
        <v>0</v>
      </c>
      <c r="EH47" s="54">
        <v>0</v>
      </c>
      <c r="EI47" s="54">
        <v>0</v>
      </c>
      <c r="EJ47" s="54">
        <v>0</v>
      </c>
      <c r="EK47" s="54">
        <v>0</v>
      </c>
      <c r="EL47" s="54">
        <v>0</v>
      </c>
      <c r="EM47" s="54">
        <v>0</v>
      </c>
      <c r="EN47" s="54">
        <v>0</v>
      </c>
      <c r="EO47" s="54">
        <v>0</v>
      </c>
      <c r="EP47" s="54">
        <v>0</v>
      </c>
      <c r="EQ47" s="54">
        <v>0</v>
      </c>
      <c r="ER47" s="54">
        <v>0</v>
      </c>
      <c r="ES47" s="54">
        <v>0</v>
      </c>
      <c r="ET47" s="54">
        <v>0</v>
      </c>
      <c r="EU47" s="54">
        <v>0</v>
      </c>
      <c r="EV47" s="54">
        <v>0</v>
      </c>
      <c r="EW47" s="54">
        <v>0</v>
      </c>
      <c r="EX47" s="54">
        <v>0</v>
      </c>
      <c r="EY47" s="54">
        <v>0</v>
      </c>
      <c r="EZ47" s="54">
        <v>0</v>
      </c>
      <c r="FA47" s="54">
        <v>0</v>
      </c>
      <c r="FB47" s="54">
        <v>0</v>
      </c>
      <c r="FC47" s="54">
        <v>0</v>
      </c>
      <c r="FD47" s="54">
        <v>0</v>
      </c>
      <c r="FE47" s="54">
        <v>0</v>
      </c>
      <c r="FF47" s="54">
        <v>0</v>
      </c>
      <c r="FG47" s="54">
        <v>0</v>
      </c>
      <c r="FH47" s="54">
        <v>0</v>
      </c>
      <c r="FI47" s="54">
        <v>0</v>
      </c>
      <c r="FJ47" s="54">
        <v>0</v>
      </c>
      <c r="FK47" s="54">
        <v>0</v>
      </c>
      <c r="FL47" s="54">
        <v>0</v>
      </c>
      <c r="FM47" s="54">
        <v>0</v>
      </c>
      <c r="FN47" s="54">
        <v>0</v>
      </c>
      <c r="FO47" s="54">
        <v>0</v>
      </c>
      <c r="FP47" s="54">
        <v>0</v>
      </c>
      <c r="FQ47" s="54">
        <v>0</v>
      </c>
      <c r="FR47" s="54">
        <v>40</v>
      </c>
      <c r="FS47" s="54">
        <v>0</v>
      </c>
      <c r="FT47" s="54">
        <v>0</v>
      </c>
      <c r="FU47" s="54">
        <v>0</v>
      </c>
      <c r="FV47" s="54">
        <v>0</v>
      </c>
      <c r="FW47" s="54">
        <v>0</v>
      </c>
      <c r="FX47" s="54">
        <v>0</v>
      </c>
      <c r="FY47" s="54">
        <v>0</v>
      </c>
      <c r="FZ47" s="54">
        <v>0</v>
      </c>
      <c r="GA47" s="54">
        <v>0</v>
      </c>
      <c r="GB47" s="54">
        <v>0</v>
      </c>
      <c r="GC47" s="54">
        <v>0</v>
      </c>
      <c r="GD47" s="54">
        <v>0</v>
      </c>
      <c r="GE47" s="54">
        <v>0</v>
      </c>
      <c r="GF47" s="54">
        <v>0</v>
      </c>
      <c r="GG47" s="54">
        <v>0</v>
      </c>
      <c r="GH47" s="54">
        <v>0</v>
      </c>
      <c r="GI47" s="54">
        <v>0</v>
      </c>
      <c r="GJ47" s="54">
        <v>0</v>
      </c>
      <c r="GK47" s="54">
        <v>0</v>
      </c>
      <c r="GL47" s="54">
        <v>0</v>
      </c>
      <c r="GM47" s="54">
        <v>0</v>
      </c>
      <c r="GN47" s="54">
        <v>0</v>
      </c>
      <c r="GO47" s="54">
        <v>0</v>
      </c>
      <c r="GP47" s="54">
        <v>0</v>
      </c>
      <c r="GQ47" s="54">
        <v>0</v>
      </c>
      <c r="GR47" s="54">
        <v>0</v>
      </c>
      <c r="GS47" s="54">
        <v>0</v>
      </c>
      <c r="GT47" s="54">
        <v>0</v>
      </c>
      <c r="GU47" s="54">
        <v>0</v>
      </c>
      <c r="GV47" s="54">
        <v>0</v>
      </c>
      <c r="GW47" s="54">
        <v>0</v>
      </c>
      <c r="GX47" s="54">
        <v>0</v>
      </c>
      <c r="GY47" s="54">
        <v>0</v>
      </c>
      <c r="GZ47" s="54">
        <v>0</v>
      </c>
      <c r="HA47" s="54">
        <v>0</v>
      </c>
      <c r="HB47" s="54">
        <v>0</v>
      </c>
      <c r="HC47" s="54">
        <v>0</v>
      </c>
      <c r="HD47" s="54">
        <v>0</v>
      </c>
      <c r="HE47" s="54">
        <v>0</v>
      </c>
      <c r="HF47" s="54">
        <v>0</v>
      </c>
      <c r="HG47" s="54">
        <v>0</v>
      </c>
      <c r="HH47" s="54">
        <v>0</v>
      </c>
      <c r="HI47" s="54">
        <v>0</v>
      </c>
      <c r="HJ47" s="54">
        <v>0</v>
      </c>
      <c r="HK47" s="54">
        <v>0</v>
      </c>
      <c r="HL47" s="54">
        <v>0</v>
      </c>
      <c r="HM47" s="54">
        <v>0</v>
      </c>
      <c r="HN47" s="54">
        <v>0</v>
      </c>
      <c r="HO47" s="54">
        <v>0</v>
      </c>
      <c r="HP47" s="54">
        <v>0</v>
      </c>
      <c r="HQ47" s="54">
        <v>0</v>
      </c>
      <c r="HR47" s="54">
        <v>0</v>
      </c>
      <c r="HS47" s="54">
        <v>0</v>
      </c>
      <c r="HT47" s="54">
        <v>0</v>
      </c>
      <c r="HU47" s="54">
        <v>0</v>
      </c>
      <c r="HV47" s="54">
        <v>0</v>
      </c>
      <c r="HW47" s="54">
        <v>0</v>
      </c>
      <c r="HX47" s="54">
        <v>0</v>
      </c>
      <c r="HY47" s="54">
        <v>0</v>
      </c>
      <c r="HZ47" s="54">
        <v>0</v>
      </c>
      <c r="IA47" s="54">
        <v>0</v>
      </c>
      <c r="IB47" s="54">
        <v>0</v>
      </c>
      <c r="IC47" s="54">
        <v>0</v>
      </c>
      <c r="ID47" s="54">
        <v>0</v>
      </c>
      <c r="IE47" s="54">
        <v>0</v>
      </c>
      <c r="IF47" s="54">
        <v>0</v>
      </c>
      <c r="IG47" s="54">
        <v>0</v>
      </c>
      <c r="IH47" s="54">
        <v>0</v>
      </c>
      <c r="II47" s="54">
        <v>0</v>
      </c>
      <c r="IJ47" s="54">
        <v>0</v>
      </c>
      <c r="IK47" s="54">
        <v>0</v>
      </c>
      <c r="IL47" s="54">
        <v>0</v>
      </c>
      <c r="IM47" s="54">
        <v>0</v>
      </c>
      <c r="IN47" s="54">
        <v>0</v>
      </c>
      <c r="IO47" s="54">
        <v>0</v>
      </c>
      <c r="IP47" s="54">
        <v>0</v>
      </c>
      <c r="IQ47" s="54">
        <v>0</v>
      </c>
      <c r="IR47" s="54">
        <v>0</v>
      </c>
      <c r="IS47" s="54">
        <v>0</v>
      </c>
      <c r="IT47" s="54">
        <v>0</v>
      </c>
      <c r="IU47" s="54">
        <v>0</v>
      </c>
    </row>
    <row r="48" spans="1:255" x14ac:dyDescent="0.25">
      <c r="A48" s="54">
        <v>4</v>
      </c>
      <c r="B48" t="s">
        <v>61</v>
      </c>
      <c r="C48" s="54">
        <v>406</v>
      </c>
      <c r="D48" t="s">
        <v>725</v>
      </c>
      <c r="E48" s="54">
        <v>53</v>
      </c>
      <c r="F48" s="54">
        <v>7</v>
      </c>
      <c r="G48" s="54">
        <v>60</v>
      </c>
      <c r="H48" s="54">
        <v>86</v>
      </c>
      <c r="I48" s="54">
        <v>0</v>
      </c>
      <c r="J48" s="54">
        <v>86</v>
      </c>
      <c r="K48" s="54">
        <v>0</v>
      </c>
      <c r="L48" s="54">
        <v>0</v>
      </c>
      <c r="M48" s="54">
        <v>0</v>
      </c>
      <c r="N48" s="54">
        <v>0</v>
      </c>
      <c r="O48" s="54">
        <v>0</v>
      </c>
      <c r="P48" s="54">
        <v>0</v>
      </c>
      <c r="Q48" s="54">
        <v>10</v>
      </c>
      <c r="R48" s="54">
        <v>11</v>
      </c>
      <c r="S48" s="54">
        <v>1</v>
      </c>
      <c r="T48" s="54">
        <v>0</v>
      </c>
      <c r="U48" s="54">
        <v>1</v>
      </c>
      <c r="V48" s="54">
        <v>7</v>
      </c>
      <c r="W48" s="54">
        <v>7</v>
      </c>
      <c r="X48" s="54">
        <v>0</v>
      </c>
      <c r="Y48" s="54">
        <v>0</v>
      </c>
      <c r="Z48" s="54">
        <v>0</v>
      </c>
      <c r="AA48" s="54">
        <v>0</v>
      </c>
      <c r="AB48" s="54">
        <v>0</v>
      </c>
      <c r="AC48" s="54">
        <v>0</v>
      </c>
      <c r="AD48" s="54">
        <v>0</v>
      </c>
      <c r="AE48" s="54">
        <v>0</v>
      </c>
      <c r="AF48" s="54">
        <v>0</v>
      </c>
      <c r="AG48" s="54">
        <v>0</v>
      </c>
      <c r="AH48" s="54">
        <v>0</v>
      </c>
      <c r="AI48" s="54">
        <v>0</v>
      </c>
      <c r="AJ48" s="54">
        <v>0</v>
      </c>
      <c r="AK48" s="54">
        <v>0</v>
      </c>
      <c r="AL48" s="54">
        <v>0</v>
      </c>
      <c r="AM48" s="54">
        <v>0</v>
      </c>
      <c r="AN48" s="54">
        <v>0</v>
      </c>
      <c r="AO48" s="54">
        <v>0</v>
      </c>
      <c r="AP48" s="54">
        <v>0</v>
      </c>
      <c r="AQ48" s="54">
        <v>0</v>
      </c>
      <c r="AR48" s="54">
        <v>0</v>
      </c>
      <c r="AS48" s="54">
        <v>0</v>
      </c>
      <c r="AT48" s="54">
        <v>0</v>
      </c>
      <c r="AU48" s="54">
        <v>0</v>
      </c>
      <c r="AV48" s="54">
        <v>0</v>
      </c>
      <c r="AW48" s="54">
        <v>0</v>
      </c>
      <c r="AX48" s="54">
        <v>0</v>
      </c>
      <c r="AY48" s="54">
        <v>0</v>
      </c>
      <c r="AZ48" s="54">
        <v>0</v>
      </c>
      <c r="BA48" s="54">
        <v>0</v>
      </c>
      <c r="BB48" s="54">
        <v>0</v>
      </c>
      <c r="BC48" s="54">
        <v>0</v>
      </c>
      <c r="BD48" s="54">
        <v>0</v>
      </c>
      <c r="BE48" s="54">
        <v>0</v>
      </c>
      <c r="BF48" s="54">
        <v>0</v>
      </c>
      <c r="BG48" s="54">
        <v>0</v>
      </c>
      <c r="BH48" s="54">
        <v>0</v>
      </c>
      <c r="BI48" s="54">
        <v>0</v>
      </c>
      <c r="BJ48" s="54">
        <v>0</v>
      </c>
      <c r="BK48" s="54">
        <v>0</v>
      </c>
      <c r="BL48" s="54">
        <v>0</v>
      </c>
      <c r="BM48" s="54">
        <v>0</v>
      </c>
      <c r="BN48" s="54">
        <v>0</v>
      </c>
      <c r="BO48" s="54">
        <v>0</v>
      </c>
      <c r="BP48" s="54">
        <v>0</v>
      </c>
      <c r="BQ48" s="54">
        <v>0</v>
      </c>
      <c r="BR48" s="54">
        <v>0</v>
      </c>
      <c r="BS48" s="54">
        <v>0</v>
      </c>
      <c r="BT48" s="54">
        <v>0</v>
      </c>
      <c r="BU48" s="54">
        <v>0</v>
      </c>
      <c r="BV48" s="54">
        <v>0</v>
      </c>
      <c r="BW48" s="54">
        <v>0</v>
      </c>
      <c r="BX48" s="54">
        <v>0</v>
      </c>
      <c r="BY48" s="54">
        <v>0</v>
      </c>
      <c r="BZ48" s="54">
        <v>0</v>
      </c>
      <c r="CA48" s="54">
        <v>0</v>
      </c>
      <c r="CB48" s="54">
        <v>0</v>
      </c>
      <c r="CC48" s="54">
        <v>0</v>
      </c>
      <c r="CD48" s="54">
        <v>0</v>
      </c>
      <c r="CE48" s="54">
        <v>0</v>
      </c>
      <c r="CF48" s="54">
        <v>0</v>
      </c>
      <c r="CG48" s="54">
        <v>0</v>
      </c>
      <c r="CH48" s="54">
        <v>0</v>
      </c>
      <c r="CI48" s="54">
        <v>0</v>
      </c>
      <c r="CJ48" s="54">
        <v>0</v>
      </c>
      <c r="CK48" s="54">
        <v>1</v>
      </c>
      <c r="CL48" s="54">
        <v>0</v>
      </c>
      <c r="CM48" s="54">
        <v>0</v>
      </c>
      <c r="CN48" s="54">
        <v>0</v>
      </c>
      <c r="CO48" s="54">
        <v>1</v>
      </c>
      <c r="CP48" s="54">
        <v>0</v>
      </c>
      <c r="CQ48" s="54">
        <v>0</v>
      </c>
      <c r="CR48" s="54">
        <v>1</v>
      </c>
      <c r="CS48" s="54">
        <v>0</v>
      </c>
      <c r="CT48" s="54">
        <v>0</v>
      </c>
      <c r="CU48" s="54">
        <v>0</v>
      </c>
      <c r="CV48" s="54">
        <v>0</v>
      </c>
      <c r="CW48" s="54">
        <v>0</v>
      </c>
      <c r="CX48" s="54">
        <v>0</v>
      </c>
      <c r="CY48" s="54">
        <v>0</v>
      </c>
      <c r="CZ48" s="54">
        <v>0</v>
      </c>
      <c r="DA48" s="54">
        <v>0</v>
      </c>
      <c r="DB48" s="54">
        <v>1</v>
      </c>
      <c r="DC48" s="54">
        <v>1</v>
      </c>
      <c r="DD48" s="54">
        <v>1</v>
      </c>
      <c r="DE48" s="54">
        <v>1</v>
      </c>
      <c r="DF48" s="54">
        <v>1</v>
      </c>
      <c r="DG48" s="54">
        <v>1</v>
      </c>
      <c r="DH48" s="54">
        <v>1</v>
      </c>
      <c r="DI48" s="54" t="s">
        <v>726</v>
      </c>
      <c r="DJ48" s="54">
        <v>1</v>
      </c>
      <c r="DK48" s="54" t="s">
        <v>727</v>
      </c>
      <c r="DL48" s="54" t="s">
        <v>727</v>
      </c>
      <c r="DM48" s="54">
        <v>1</v>
      </c>
      <c r="DN48" s="54">
        <v>0</v>
      </c>
      <c r="DO48" s="54">
        <v>0</v>
      </c>
      <c r="DP48" s="54">
        <v>0</v>
      </c>
      <c r="DQ48" s="54">
        <v>0</v>
      </c>
      <c r="DR48" s="54">
        <v>0</v>
      </c>
      <c r="DS48" s="54">
        <v>1</v>
      </c>
      <c r="DT48" s="54">
        <v>0</v>
      </c>
      <c r="DU48" s="54">
        <v>0</v>
      </c>
      <c r="DV48" s="54">
        <v>0</v>
      </c>
      <c r="DW48" s="54">
        <v>0</v>
      </c>
      <c r="DX48" s="54">
        <v>0</v>
      </c>
      <c r="DY48" s="54">
        <v>0</v>
      </c>
      <c r="DZ48" s="54">
        <v>0</v>
      </c>
      <c r="EA48" s="54">
        <v>0</v>
      </c>
      <c r="EB48" s="54">
        <v>0</v>
      </c>
      <c r="EC48" s="54">
        <v>0</v>
      </c>
      <c r="ED48" s="54">
        <v>0</v>
      </c>
      <c r="EE48" s="54">
        <v>0</v>
      </c>
      <c r="EF48" s="54">
        <v>0</v>
      </c>
      <c r="EG48" s="54">
        <v>0</v>
      </c>
      <c r="EH48" s="54">
        <v>0</v>
      </c>
      <c r="EI48" s="54">
        <v>0</v>
      </c>
      <c r="EJ48" s="54">
        <v>0</v>
      </c>
      <c r="EK48" s="54">
        <v>0</v>
      </c>
      <c r="EL48" s="54">
        <v>0</v>
      </c>
      <c r="EM48" s="54">
        <v>0</v>
      </c>
      <c r="EN48" s="54">
        <v>0</v>
      </c>
      <c r="EO48" s="54">
        <v>0</v>
      </c>
      <c r="EP48" s="54">
        <v>0</v>
      </c>
      <c r="EQ48" s="54">
        <v>0</v>
      </c>
      <c r="ER48" s="54">
        <v>0</v>
      </c>
      <c r="ES48" s="54">
        <v>0</v>
      </c>
      <c r="ET48" s="54">
        <v>0</v>
      </c>
      <c r="EU48" s="54">
        <v>0</v>
      </c>
      <c r="EV48" s="54">
        <v>0</v>
      </c>
      <c r="EW48" s="54">
        <v>0</v>
      </c>
      <c r="EX48" s="54">
        <v>0</v>
      </c>
      <c r="EY48" s="54">
        <v>0</v>
      </c>
      <c r="EZ48" s="54">
        <v>0</v>
      </c>
      <c r="FA48" s="54">
        <v>0</v>
      </c>
      <c r="FB48" s="54">
        <v>0</v>
      </c>
      <c r="FC48" s="54">
        <v>0</v>
      </c>
      <c r="FD48" s="54">
        <v>0</v>
      </c>
      <c r="FE48" s="54">
        <v>0</v>
      </c>
      <c r="FF48" s="54">
        <v>0</v>
      </c>
      <c r="FG48" s="54">
        <v>0</v>
      </c>
      <c r="FH48" s="54">
        <v>0</v>
      </c>
      <c r="FI48" s="54">
        <v>1</v>
      </c>
      <c r="FJ48" s="54">
        <v>0</v>
      </c>
      <c r="FK48" s="54">
        <v>0</v>
      </c>
      <c r="FL48" s="54">
        <v>0</v>
      </c>
      <c r="FM48" s="54">
        <v>0</v>
      </c>
      <c r="FN48" s="54">
        <v>0</v>
      </c>
      <c r="FO48" s="54">
        <v>0</v>
      </c>
      <c r="FP48" s="54">
        <v>0</v>
      </c>
      <c r="FQ48" s="54">
        <v>0</v>
      </c>
      <c r="FR48" s="54">
        <v>0</v>
      </c>
      <c r="FS48" s="54">
        <v>0</v>
      </c>
      <c r="FT48" s="54">
        <v>0</v>
      </c>
      <c r="FU48" s="54">
        <v>0</v>
      </c>
      <c r="FV48" s="54">
        <v>0</v>
      </c>
      <c r="FW48" s="54">
        <v>0</v>
      </c>
      <c r="FX48" s="54">
        <v>0</v>
      </c>
      <c r="FY48" s="54">
        <v>0</v>
      </c>
      <c r="FZ48" s="54">
        <v>0</v>
      </c>
      <c r="GA48" s="54">
        <v>0</v>
      </c>
      <c r="GB48" s="54">
        <v>0</v>
      </c>
      <c r="GC48" s="54">
        <v>0</v>
      </c>
      <c r="GD48" s="54">
        <v>0</v>
      </c>
      <c r="GE48" s="54">
        <v>0</v>
      </c>
      <c r="GF48" s="54">
        <v>0</v>
      </c>
      <c r="GG48" s="54">
        <v>0</v>
      </c>
      <c r="GH48" s="54">
        <v>0</v>
      </c>
      <c r="GI48" s="54">
        <v>0</v>
      </c>
      <c r="GJ48" s="54">
        <v>0</v>
      </c>
      <c r="GK48" s="54">
        <v>0</v>
      </c>
      <c r="GL48" s="54">
        <v>0</v>
      </c>
      <c r="GM48" s="54">
        <v>0</v>
      </c>
      <c r="GN48" s="54">
        <v>0</v>
      </c>
      <c r="GO48" s="54">
        <v>0</v>
      </c>
      <c r="GP48" s="54">
        <v>0</v>
      </c>
      <c r="GQ48" s="54">
        <v>0</v>
      </c>
      <c r="GR48" s="54">
        <v>0</v>
      </c>
      <c r="GS48" s="54">
        <v>0</v>
      </c>
      <c r="GT48" s="54">
        <v>0</v>
      </c>
      <c r="GU48" s="54">
        <v>0</v>
      </c>
      <c r="GV48" s="54">
        <v>0</v>
      </c>
      <c r="GW48" s="54">
        <v>0</v>
      </c>
      <c r="GX48" s="54">
        <v>0</v>
      </c>
      <c r="GY48" s="54">
        <v>0</v>
      </c>
      <c r="GZ48" s="54">
        <v>0</v>
      </c>
      <c r="HA48" s="54">
        <v>0</v>
      </c>
      <c r="HB48" s="54">
        <v>0</v>
      </c>
      <c r="HC48" s="54">
        <v>0</v>
      </c>
      <c r="HD48" s="54">
        <v>0</v>
      </c>
      <c r="HE48" s="54">
        <v>0</v>
      </c>
      <c r="HF48" s="54">
        <v>0</v>
      </c>
      <c r="HG48" s="54">
        <v>0</v>
      </c>
      <c r="HH48" s="54">
        <v>0</v>
      </c>
      <c r="HI48" s="54">
        <v>0</v>
      </c>
      <c r="HJ48" s="54">
        <v>0</v>
      </c>
      <c r="HK48" s="54">
        <v>0</v>
      </c>
      <c r="HL48" s="54">
        <v>0</v>
      </c>
      <c r="HM48" s="54">
        <v>0</v>
      </c>
      <c r="HN48" s="54">
        <v>0</v>
      </c>
      <c r="HO48" s="54">
        <v>0</v>
      </c>
      <c r="HP48" s="54">
        <v>0</v>
      </c>
      <c r="HQ48" s="54">
        <v>0</v>
      </c>
      <c r="HR48" s="54">
        <v>0</v>
      </c>
      <c r="HS48" s="54">
        <v>0</v>
      </c>
      <c r="HT48" s="54">
        <v>0</v>
      </c>
      <c r="HU48" s="54">
        <v>0</v>
      </c>
      <c r="HV48" s="54">
        <v>1</v>
      </c>
      <c r="HW48" s="54">
        <v>0</v>
      </c>
      <c r="HX48" s="54">
        <v>0</v>
      </c>
      <c r="HY48" s="54">
        <v>0</v>
      </c>
      <c r="HZ48" s="54">
        <v>0</v>
      </c>
      <c r="IA48" s="54">
        <v>0</v>
      </c>
      <c r="IB48" s="54">
        <v>0</v>
      </c>
      <c r="IC48" s="54">
        <v>0</v>
      </c>
      <c r="ID48" s="54">
        <v>0</v>
      </c>
      <c r="IE48" s="54">
        <v>0</v>
      </c>
      <c r="IF48" s="54">
        <v>0</v>
      </c>
      <c r="IG48" s="54">
        <v>0</v>
      </c>
      <c r="IH48" s="54">
        <v>0</v>
      </c>
      <c r="II48" s="54">
        <v>0</v>
      </c>
      <c r="IJ48" s="54">
        <v>0</v>
      </c>
      <c r="IK48" s="54">
        <v>0</v>
      </c>
      <c r="IL48" s="54">
        <v>0</v>
      </c>
      <c r="IM48" s="54">
        <v>0</v>
      </c>
      <c r="IN48" s="54">
        <v>0</v>
      </c>
      <c r="IO48" s="54">
        <v>0</v>
      </c>
      <c r="IP48" s="54">
        <v>0</v>
      </c>
      <c r="IQ48" s="54">
        <v>0</v>
      </c>
      <c r="IR48" s="54">
        <v>0</v>
      </c>
      <c r="IS48" s="54">
        <v>0</v>
      </c>
      <c r="IT48" s="54">
        <v>0</v>
      </c>
      <c r="IU48" s="54">
        <v>0</v>
      </c>
    </row>
    <row r="49" spans="1:255" x14ac:dyDescent="0.25">
      <c r="A49" s="54">
        <v>4</v>
      </c>
      <c r="B49" t="s">
        <v>61</v>
      </c>
      <c r="C49" s="54">
        <v>407</v>
      </c>
      <c r="D49" t="s">
        <v>67</v>
      </c>
      <c r="E49" s="54">
        <v>3025</v>
      </c>
      <c r="F49" s="54">
        <v>0</v>
      </c>
      <c r="G49" s="54">
        <v>3025</v>
      </c>
      <c r="H49" s="54">
        <v>0</v>
      </c>
      <c r="I49" s="54">
        <v>0</v>
      </c>
      <c r="J49" s="54">
        <v>0</v>
      </c>
      <c r="K49" s="54">
        <v>0</v>
      </c>
      <c r="L49" s="54">
        <v>0</v>
      </c>
      <c r="M49" s="54">
        <v>0</v>
      </c>
      <c r="N49" s="54">
        <v>0</v>
      </c>
      <c r="O49" s="54">
        <v>0</v>
      </c>
      <c r="P49" s="54">
        <v>0</v>
      </c>
      <c r="Q49" s="54">
        <v>3</v>
      </c>
      <c r="R49" s="54">
        <v>3</v>
      </c>
      <c r="S49" s="54">
        <v>0</v>
      </c>
      <c r="T49" s="54">
        <v>0</v>
      </c>
      <c r="U49" s="54">
        <v>1</v>
      </c>
      <c r="V49" s="54">
        <v>38</v>
      </c>
      <c r="W49" s="54">
        <v>38</v>
      </c>
      <c r="X49" s="54">
        <v>0</v>
      </c>
      <c r="Y49" s="54">
        <v>0</v>
      </c>
      <c r="Z49" s="54">
        <v>0</v>
      </c>
      <c r="AA49" s="54">
        <v>0</v>
      </c>
      <c r="AB49" s="54">
        <v>0</v>
      </c>
      <c r="AC49" s="54">
        <v>0</v>
      </c>
      <c r="AD49" s="54">
        <v>0</v>
      </c>
      <c r="AE49" s="54">
        <v>0</v>
      </c>
      <c r="AF49" s="54">
        <v>0</v>
      </c>
      <c r="AG49" s="54">
        <v>0</v>
      </c>
      <c r="AH49" s="54">
        <v>0</v>
      </c>
      <c r="AI49" s="54">
        <v>0</v>
      </c>
      <c r="AJ49" s="54">
        <v>0</v>
      </c>
      <c r="AK49" s="54">
        <v>0</v>
      </c>
      <c r="AL49" s="54">
        <v>2</v>
      </c>
      <c r="AM49" s="54">
        <v>3</v>
      </c>
      <c r="AN49" s="54">
        <v>1</v>
      </c>
      <c r="AO49" s="54">
        <v>1</v>
      </c>
      <c r="AP49" s="54">
        <v>1</v>
      </c>
      <c r="AQ49" s="54">
        <v>1</v>
      </c>
      <c r="AR49" s="54">
        <v>0</v>
      </c>
      <c r="AS49" s="54">
        <v>1</v>
      </c>
      <c r="AT49" s="54">
        <v>2</v>
      </c>
      <c r="AU49" s="54">
        <v>3</v>
      </c>
      <c r="AV49" s="54">
        <v>3</v>
      </c>
      <c r="AW49" s="54">
        <v>6</v>
      </c>
      <c r="AX49" s="54">
        <v>1</v>
      </c>
      <c r="AY49" s="54">
        <v>1</v>
      </c>
      <c r="AZ49" s="54">
        <v>2</v>
      </c>
      <c r="BA49" s="54">
        <v>3</v>
      </c>
      <c r="BB49" s="54">
        <v>1</v>
      </c>
      <c r="BC49" s="54">
        <v>1</v>
      </c>
      <c r="BD49" s="54">
        <v>1</v>
      </c>
      <c r="BE49" s="54">
        <v>1</v>
      </c>
      <c r="BF49" s="54">
        <v>1</v>
      </c>
      <c r="BG49" s="54">
        <v>0</v>
      </c>
      <c r="BH49" s="54">
        <v>0</v>
      </c>
      <c r="BI49" s="54">
        <v>3</v>
      </c>
      <c r="BJ49" s="54">
        <v>3</v>
      </c>
      <c r="BK49" s="54">
        <v>3</v>
      </c>
      <c r="BL49" s="54">
        <v>0</v>
      </c>
      <c r="BM49" s="54">
        <v>0</v>
      </c>
      <c r="BN49" s="54">
        <v>9</v>
      </c>
      <c r="BO49" s="54">
        <v>0</v>
      </c>
      <c r="BP49" s="54">
        <v>0</v>
      </c>
      <c r="BQ49" s="54">
        <v>2</v>
      </c>
      <c r="BR49" s="54">
        <v>1</v>
      </c>
      <c r="BS49" s="54">
        <v>0</v>
      </c>
      <c r="BT49" s="54">
        <v>0</v>
      </c>
      <c r="BU49" s="54">
        <v>3</v>
      </c>
      <c r="BV49" s="54">
        <v>0</v>
      </c>
      <c r="BW49" s="54">
        <v>2</v>
      </c>
      <c r="BX49" s="54">
        <v>3</v>
      </c>
      <c r="BY49" s="54">
        <v>0</v>
      </c>
      <c r="BZ49" s="54">
        <v>0</v>
      </c>
      <c r="CA49" s="54">
        <v>5</v>
      </c>
      <c r="CB49" s="54">
        <v>0</v>
      </c>
      <c r="CC49" s="54">
        <v>0</v>
      </c>
      <c r="CD49" s="54">
        <v>0</v>
      </c>
      <c r="CE49" s="54">
        <v>0</v>
      </c>
      <c r="CF49" s="54">
        <v>0</v>
      </c>
      <c r="CG49" s="54">
        <v>0</v>
      </c>
      <c r="CH49" s="54">
        <v>0</v>
      </c>
      <c r="CI49" s="54">
        <v>0</v>
      </c>
      <c r="CJ49" s="54">
        <v>1</v>
      </c>
      <c r="CK49" s="54">
        <v>0</v>
      </c>
      <c r="CL49" s="54">
        <v>1</v>
      </c>
      <c r="CM49" s="54">
        <v>0</v>
      </c>
      <c r="CN49" s="54">
        <v>0</v>
      </c>
      <c r="CO49" s="54">
        <v>1</v>
      </c>
      <c r="CP49" s="54">
        <v>1</v>
      </c>
      <c r="CQ49" s="54">
        <v>1</v>
      </c>
      <c r="CR49" s="54">
        <v>0</v>
      </c>
      <c r="CS49" s="54">
        <v>0</v>
      </c>
      <c r="CT49" s="54">
        <v>0</v>
      </c>
      <c r="CU49" s="54">
        <v>0</v>
      </c>
      <c r="CV49" s="54">
        <v>0</v>
      </c>
      <c r="CW49" s="54">
        <v>0</v>
      </c>
      <c r="CX49" s="54">
        <v>0</v>
      </c>
      <c r="CY49" s="54">
        <v>0</v>
      </c>
      <c r="CZ49" s="54">
        <v>0</v>
      </c>
      <c r="DA49" s="54">
        <v>0</v>
      </c>
      <c r="DB49" s="54">
        <v>1</v>
      </c>
      <c r="DC49" s="54">
        <v>1</v>
      </c>
      <c r="DD49" s="54">
        <v>1</v>
      </c>
      <c r="DE49" s="54">
        <v>1</v>
      </c>
      <c r="DF49" s="54">
        <v>1</v>
      </c>
      <c r="DG49" s="54">
        <v>1</v>
      </c>
      <c r="DH49" s="54">
        <v>0</v>
      </c>
      <c r="DI49" s="54">
        <v>0</v>
      </c>
      <c r="DJ49" s="54">
        <v>0</v>
      </c>
      <c r="DK49" s="54">
        <v>0</v>
      </c>
      <c r="DL49" s="54">
        <v>0</v>
      </c>
      <c r="DM49" s="54">
        <v>0</v>
      </c>
      <c r="DN49" s="54">
        <v>0</v>
      </c>
      <c r="DO49" s="54">
        <v>0</v>
      </c>
      <c r="DP49" s="54">
        <v>0</v>
      </c>
      <c r="DQ49" s="54">
        <v>0</v>
      </c>
      <c r="DR49" s="54">
        <v>0</v>
      </c>
      <c r="DS49" s="54">
        <v>0</v>
      </c>
      <c r="DT49" s="54">
        <v>0</v>
      </c>
      <c r="DU49" s="54">
        <v>0</v>
      </c>
      <c r="DV49" s="54">
        <v>0</v>
      </c>
      <c r="DW49" s="54">
        <v>0</v>
      </c>
      <c r="DX49" s="54">
        <v>0</v>
      </c>
      <c r="DY49" s="54">
        <v>0</v>
      </c>
      <c r="DZ49" s="54">
        <v>0</v>
      </c>
      <c r="EA49" s="54">
        <v>0</v>
      </c>
      <c r="EB49" s="54">
        <v>0</v>
      </c>
      <c r="EC49" s="54">
        <v>0</v>
      </c>
      <c r="ED49" s="54">
        <v>0</v>
      </c>
      <c r="EE49" s="54">
        <v>0</v>
      </c>
      <c r="EF49" s="54">
        <v>0</v>
      </c>
      <c r="EG49" s="54">
        <v>1</v>
      </c>
      <c r="EH49" s="54">
        <v>0</v>
      </c>
      <c r="EI49" s="54">
        <v>0</v>
      </c>
      <c r="EJ49" s="54">
        <v>0</v>
      </c>
      <c r="EK49" s="54">
        <v>0</v>
      </c>
      <c r="EL49" s="54">
        <v>0</v>
      </c>
      <c r="EM49" s="54">
        <v>0</v>
      </c>
      <c r="EN49" s="54">
        <v>0</v>
      </c>
      <c r="EO49" s="54">
        <v>0</v>
      </c>
      <c r="EP49" s="54">
        <v>0</v>
      </c>
      <c r="EQ49" s="54">
        <v>0</v>
      </c>
      <c r="ER49" s="54">
        <v>0</v>
      </c>
      <c r="ES49" s="54">
        <v>0</v>
      </c>
      <c r="ET49" s="54">
        <v>0</v>
      </c>
      <c r="EU49" s="54">
        <v>0</v>
      </c>
      <c r="EV49" s="54">
        <v>0</v>
      </c>
      <c r="EW49" s="54">
        <v>0</v>
      </c>
      <c r="EX49" s="54">
        <v>0</v>
      </c>
      <c r="EY49" s="54">
        <v>0</v>
      </c>
      <c r="EZ49" s="54">
        <v>0</v>
      </c>
      <c r="FA49" s="54">
        <v>0</v>
      </c>
      <c r="FB49" s="54">
        <v>0</v>
      </c>
      <c r="FC49" s="54">
        <v>0</v>
      </c>
      <c r="FD49" s="54">
        <v>0</v>
      </c>
      <c r="FE49" s="54">
        <v>0</v>
      </c>
      <c r="FF49" s="54">
        <v>0</v>
      </c>
      <c r="FG49" s="54">
        <v>0</v>
      </c>
      <c r="FH49" s="54">
        <v>0</v>
      </c>
      <c r="FI49" s="54">
        <v>0</v>
      </c>
      <c r="FJ49" s="54">
        <v>1</v>
      </c>
      <c r="FK49" s="54">
        <v>0</v>
      </c>
      <c r="FL49" s="54">
        <v>0</v>
      </c>
      <c r="FM49" s="54">
        <v>0</v>
      </c>
      <c r="FN49" s="54">
        <v>0</v>
      </c>
      <c r="FO49" s="54">
        <v>0</v>
      </c>
      <c r="FP49" s="54">
        <v>0</v>
      </c>
      <c r="FQ49" s="54">
        <v>0</v>
      </c>
      <c r="FR49" s="54">
        <v>0</v>
      </c>
      <c r="FS49" s="54">
        <v>0</v>
      </c>
      <c r="FT49" s="54">
        <v>0</v>
      </c>
      <c r="FU49" s="54">
        <v>0</v>
      </c>
      <c r="FV49" s="54">
        <v>0</v>
      </c>
      <c r="FW49" s="54">
        <v>0</v>
      </c>
      <c r="FX49" s="54">
        <v>0</v>
      </c>
      <c r="FY49" s="54">
        <v>0</v>
      </c>
      <c r="FZ49" s="54">
        <v>0</v>
      </c>
      <c r="GA49" s="54">
        <v>1</v>
      </c>
      <c r="GB49" s="54">
        <v>1</v>
      </c>
      <c r="GC49" s="54">
        <v>3</v>
      </c>
      <c r="GD49" s="54">
        <v>1</v>
      </c>
      <c r="GE49" s="54">
        <v>1</v>
      </c>
      <c r="GF49" s="54">
        <v>3</v>
      </c>
      <c r="GG49" s="54">
        <v>1</v>
      </c>
      <c r="GH49" s="54">
        <v>1</v>
      </c>
      <c r="GI49" s="54">
        <v>0</v>
      </c>
      <c r="GJ49" s="54">
        <v>0</v>
      </c>
      <c r="GK49" s="54">
        <v>5</v>
      </c>
      <c r="GL49" s="54">
        <v>0</v>
      </c>
      <c r="GM49" s="54">
        <v>0</v>
      </c>
      <c r="GN49" s="54">
        <v>0</v>
      </c>
      <c r="GO49" s="54">
        <v>1</v>
      </c>
      <c r="GP49" s="54">
        <v>0</v>
      </c>
      <c r="GQ49" s="54">
        <v>0</v>
      </c>
      <c r="GR49" s="54">
        <v>1</v>
      </c>
      <c r="GS49" s="54">
        <v>0</v>
      </c>
      <c r="GT49" s="54">
        <v>1</v>
      </c>
      <c r="GU49" s="54">
        <v>0</v>
      </c>
      <c r="GV49" s="54">
        <v>0</v>
      </c>
      <c r="GW49" s="54">
        <v>0</v>
      </c>
      <c r="GX49" s="54">
        <v>1</v>
      </c>
      <c r="GY49" s="54">
        <v>0</v>
      </c>
      <c r="GZ49" s="54">
        <v>0</v>
      </c>
      <c r="HA49" s="54">
        <v>0</v>
      </c>
      <c r="HB49" s="54">
        <v>0</v>
      </c>
      <c r="HC49" s="54">
        <v>0</v>
      </c>
      <c r="HD49" s="54">
        <v>0</v>
      </c>
      <c r="HE49" s="54">
        <v>0</v>
      </c>
      <c r="HF49" s="54">
        <v>0</v>
      </c>
      <c r="HG49" s="54">
        <v>0</v>
      </c>
      <c r="HH49" s="54">
        <v>0</v>
      </c>
      <c r="HI49" s="54">
        <v>0</v>
      </c>
      <c r="HJ49" s="54">
        <v>0</v>
      </c>
      <c r="HK49" s="54">
        <v>0</v>
      </c>
      <c r="HL49" s="54">
        <v>0</v>
      </c>
      <c r="HM49" s="54">
        <v>0</v>
      </c>
      <c r="HN49" s="54">
        <v>0</v>
      </c>
      <c r="HO49" s="54">
        <v>0</v>
      </c>
      <c r="HP49" s="54">
        <v>0</v>
      </c>
      <c r="HQ49" s="54">
        <v>0</v>
      </c>
      <c r="HR49" s="54">
        <v>0</v>
      </c>
      <c r="HS49" s="54">
        <v>0</v>
      </c>
      <c r="HT49" s="54">
        <v>0</v>
      </c>
      <c r="HU49" s="54">
        <v>0</v>
      </c>
      <c r="HV49" s="54">
        <v>0</v>
      </c>
      <c r="HW49" s="54">
        <v>0</v>
      </c>
      <c r="HX49" s="54">
        <v>0</v>
      </c>
      <c r="HY49" s="54">
        <v>0</v>
      </c>
      <c r="HZ49" s="54">
        <v>0</v>
      </c>
      <c r="IA49" s="54">
        <v>0</v>
      </c>
      <c r="IB49" s="54">
        <v>0</v>
      </c>
      <c r="IC49" s="54">
        <v>0</v>
      </c>
      <c r="ID49" s="54">
        <v>0</v>
      </c>
      <c r="IE49" s="54">
        <v>0</v>
      </c>
      <c r="IF49" s="54">
        <v>0</v>
      </c>
      <c r="IG49" s="54">
        <v>0</v>
      </c>
      <c r="IH49" s="54">
        <v>0</v>
      </c>
      <c r="II49" s="54">
        <v>0</v>
      </c>
      <c r="IJ49" s="54">
        <v>0</v>
      </c>
      <c r="IK49" s="54">
        <v>0</v>
      </c>
      <c r="IL49" s="54">
        <v>0</v>
      </c>
      <c r="IM49" s="54">
        <v>0</v>
      </c>
      <c r="IN49" s="54">
        <v>0</v>
      </c>
      <c r="IO49" s="54">
        <v>0</v>
      </c>
      <c r="IP49" s="54">
        <v>0</v>
      </c>
      <c r="IQ49" s="54">
        <v>0</v>
      </c>
      <c r="IR49" s="54">
        <v>0</v>
      </c>
      <c r="IS49" s="54">
        <v>0</v>
      </c>
      <c r="IT49" s="54">
        <v>0</v>
      </c>
      <c r="IU49" s="54">
        <v>0</v>
      </c>
    </row>
    <row r="50" spans="1:255" x14ac:dyDescent="0.25">
      <c r="A50" s="54">
        <v>4</v>
      </c>
      <c r="B50" t="s">
        <v>61</v>
      </c>
      <c r="C50" s="54">
        <v>408</v>
      </c>
      <c r="D50" t="s">
        <v>68</v>
      </c>
      <c r="E50" s="54">
        <v>418</v>
      </c>
      <c r="F50" s="54">
        <v>524</v>
      </c>
      <c r="G50" s="54">
        <v>942</v>
      </c>
      <c r="H50" s="54">
        <v>418</v>
      </c>
      <c r="I50" s="54">
        <v>420</v>
      </c>
      <c r="J50" s="54">
        <v>838</v>
      </c>
      <c r="K50" s="54">
        <v>415</v>
      </c>
      <c r="L50" s="54">
        <v>0</v>
      </c>
      <c r="M50" s="54">
        <v>415</v>
      </c>
      <c r="N50" s="54">
        <v>418</v>
      </c>
      <c r="O50" s="54">
        <v>500</v>
      </c>
      <c r="P50" s="54">
        <v>918</v>
      </c>
      <c r="Q50" s="54">
        <v>1</v>
      </c>
      <c r="R50" s="54">
        <v>2</v>
      </c>
      <c r="S50" s="54">
        <v>0</v>
      </c>
      <c r="T50" s="54">
        <v>1</v>
      </c>
      <c r="U50" s="54">
        <v>1</v>
      </c>
      <c r="V50" s="54">
        <v>1</v>
      </c>
      <c r="W50" s="54">
        <v>1</v>
      </c>
      <c r="X50" s="54">
        <v>0</v>
      </c>
      <c r="Y50" s="54">
        <v>0</v>
      </c>
      <c r="Z50" s="54">
        <v>0</v>
      </c>
      <c r="AA50" s="54">
        <v>0</v>
      </c>
      <c r="AB50" s="54">
        <v>0</v>
      </c>
      <c r="AC50" s="54">
        <v>0</v>
      </c>
      <c r="AD50" s="54">
        <v>0</v>
      </c>
      <c r="AE50" s="54">
        <v>0</v>
      </c>
      <c r="AF50" s="54">
        <v>0</v>
      </c>
      <c r="AG50" s="54">
        <v>0</v>
      </c>
      <c r="AH50" s="54">
        <v>0</v>
      </c>
      <c r="AI50" s="54">
        <v>0</v>
      </c>
      <c r="AJ50" s="54">
        <v>0</v>
      </c>
      <c r="AK50" s="54">
        <v>0</v>
      </c>
      <c r="AL50" s="54">
        <v>0</v>
      </c>
      <c r="AM50" s="54">
        <v>0</v>
      </c>
      <c r="AN50" s="54">
        <v>0</v>
      </c>
      <c r="AO50" s="54">
        <v>0</v>
      </c>
      <c r="AP50" s="54">
        <v>0</v>
      </c>
      <c r="AQ50" s="54">
        <v>0</v>
      </c>
      <c r="AR50" s="54">
        <v>0</v>
      </c>
      <c r="AS50" s="54">
        <v>0</v>
      </c>
      <c r="AT50" s="54">
        <v>0</v>
      </c>
      <c r="AU50" s="54">
        <v>0</v>
      </c>
      <c r="AV50" s="54">
        <v>0</v>
      </c>
      <c r="AW50" s="54">
        <v>0</v>
      </c>
      <c r="AX50" s="54">
        <v>0</v>
      </c>
      <c r="AY50" s="54">
        <v>0</v>
      </c>
      <c r="AZ50" s="54">
        <v>0</v>
      </c>
      <c r="BA50" s="54">
        <v>0</v>
      </c>
      <c r="BB50" s="54">
        <v>0</v>
      </c>
      <c r="BC50" s="54">
        <v>0</v>
      </c>
      <c r="BD50" s="54">
        <v>0</v>
      </c>
      <c r="BE50" s="54">
        <v>0</v>
      </c>
      <c r="BF50" s="54">
        <v>0</v>
      </c>
      <c r="BG50" s="54">
        <v>0</v>
      </c>
      <c r="BH50" s="54">
        <v>0</v>
      </c>
      <c r="BI50" s="54">
        <v>0</v>
      </c>
      <c r="BJ50" s="54">
        <v>0</v>
      </c>
      <c r="BK50" s="54">
        <v>0</v>
      </c>
      <c r="BL50" s="54">
        <v>0</v>
      </c>
      <c r="BM50" s="54">
        <v>0</v>
      </c>
      <c r="BN50" s="54">
        <v>0</v>
      </c>
      <c r="BO50" s="54">
        <v>0</v>
      </c>
      <c r="BP50" s="54">
        <v>0</v>
      </c>
      <c r="BQ50" s="54">
        <v>0</v>
      </c>
      <c r="BR50" s="54">
        <v>0</v>
      </c>
      <c r="BS50" s="54">
        <v>0</v>
      </c>
      <c r="BT50" s="54">
        <v>0</v>
      </c>
      <c r="BU50" s="54">
        <v>0</v>
      </c>
      <c r="BV50" s="54">
        <v>0</v>
      </c>
      <c r="BW50" s="54">
        <v>0</v>
      </c>
      <c r="BX50" s="54">
        <v>0</v>
      </c>
      <c r="BY50" s="54">
        <v>0</v>
      </c>
      <c r="BZ50" s="54">
        <v>0</v>
      </c>
      <c r="CA50" s="54">
        <v>0</v>
      </c>
      <c r="CB50" s="54">
        <v>0</v>
      </c>
      <c r="CC50" s="54">
        <v>0</v>
      </c>
      <c r="CD50" s="54">
        <v>0</v>
      </c>
      <c r="CE50" s="54">
        <v>0</v>
      </c>
      <c r="CF50" s="54">
        <v>0</v>
      </c>
      <c r="CG50" s="54">
        <v>0</v>
      </c>
      <c r="CH50" s="54">
        <v>0</v>
      </c>
      <c r="CI50" s="54">
        <v>0</v>
      </c>
      <c r="CJ50" s="54">
        <v>0</v>
      </c>
      <c r="CK50" s="54">
        <v>0</v>
      </c>
      <c r="CL50" s="54">
        <v>0</v>
      </c>
      <c r="CM50" s="54">
        <v>0</v>
      </c>
      <c r="CN50" s="54">
        <v>0</v>
      </c>
      <c r="CO50" s="54">
        <v>0</v>
      </c>
      <c r="CP50" s="54">
        <v>0</v>
      </c>
      <c r="CQ50" s="54">
        <v>0</v>
      </c>
      <c r="CR50" s="54">
        <v>0</v>
      </c>
      <c r="CS50" s="54">
        <v>0</v>
      </c>
      <c r="CT50" s="54">
        <v>0</v>
      </c>
      <c r="CU50" s="54">
        <v>0</v>
      </c>
      <c r="CV50" s="54">
        <v>0</v>
      </c>
      <c r="CW50" s="54">
        <v>0</v>
      </c>
      <c r="CX50" s="54">
        <v>0</v>
      </c>
      <c r="CY50" s="54">
        <v>0</v>
      </c>
      <c r="CZ50" s="54">
        <v>0</v>
      </c>
      <c r="DA50" s="54">
        <v>0</v>
      </c>
      <c r="DB50" s="54">
        <v>41</v>
      </c>
      <c r="DC50" s="54">
        <v>0</v>
      </c>
      <c r="DD50" s="54">
        <v>1</v>
      </c>
      <c r="DE50" s="54">
        <v>13</v>
      </c>
      <c r="DF50" s="54">
        <v>1</v>
      </c>
      <c r="DG50" s="54">
        <v>0</v>
      </c>
      <c r="DH50" s="54">
        <v>0</v>
      </c>
      <c r="DI50" s="54">
        <v>0</v>
      </c>
      <c r="DJ50" s="54">
        <v>0</v>
      </c>
      <c r="DK50" s="54">
        <v>0</v>
      </c>
      <c r="DL50" s="54">
        <v>0</v>
      </c>
      <c r="DM50" s="54">
        <v>0</v>
      </c>
      <c r="DN50" s="54">
        <v>0</v>
      </c>
      <c r="DO50" s="54">
        <v>0</v>
      </c>
      <c r="DP50" s="54">
        <v>0</v>
      </c>
      <c r="DQ50" s="54">
        <v>1</v>
      </c>
      <c r="DR50" s="54">
        <v>0</v>
      </c>
      <c r="DS50" s="54">
        <v>1</v>
      </c>
      <c r="DT50" s="54" t="s">
        <v>1021</v>
      </c>
      <c r="DU50" s="54">
        <v>0</v>
      </c>
      <c r="DV50" s="54">
        <v>0</v>
      </c>
      <c r="DW50" s="54">
        <v>0</v>
      </c>
      <c r="DX50" s="54">
        <v>1</v>
      </c>
      <c r="DY50" s="54">
        <v>0</v>
      </c>
      <c r="DZ50" s="54">
        <v>0</v>
      </c>
      <c r="EA50" s="54">
        <v>1</v>
      </c>
      <c r="EB50" s="54">
        <v>0</v>
      </c>
      <c r="EC50" s="54">
        <v>1</v>
      </c>
      <c r="ED50" s="54">
        <v>1</v>
      </c>
      <c r="EE50" s="54">
        <v>0</v>
      </c>
      <c r="EF50" s="54">
        <v>0</v>
      </c>
      <c r="EG50" s="54">
        <v>0</v>
      </c>
      <c r="EH50" s="54">
        <v>0</v>
      </c>
      <c r="EI50" s="54">
        <v>0</v>
      </c>
      <c r="EJ50" s="54">
        <v>0</v>
      </c>
      <c r="EK50" s="54">
        <v>0</v>
      </c>
      <c r="EL50" s="54">
        <v>0</v>
      </c>
      <c r="EM50" s="54">
        <v>0</v>
      </c>
      <c r="EN50" s="54">
        <v>0</v>
      </c>
      <c r="EO50" s="54">
        <v>0</v>
      </c>
      <c r="EP50" s="54">
        <v>0</v>
      </c>
      <c r="EQ50" s="54">
        <v>0</v>
      </c>
      <c r="ER50" s="54">
        <v>0</v>
      </c>
      <c r="ES50" s="54">
        <v>0</v>
      </c>
      <c r="ET50" s="54">
        <v>0</v>
      </c>
      <c r="EU50" s="54">
        <v>0</v>
      </c>
      <c r="EV50" s="54">
        <v>0</v>
      </c>
      <c r="EW50" s="54">
        <v>0</v>
      </c>
      <c r="EX50" s="54">
        <v>0</v>
      </c>
      <c r="EY50" s="54">
        <v>0</v>
      </c>
      <c r="EZ50" s="54">
        <v>0</v>
      </c>
      <c r="FA50" s="54">
        <v>0</v>
      </c>
      <c r="FB50" s="54">
        <v>0</v>
      </c>
      <c r="FC50" s="54">
        <v>0</v>
      </c>
      <c r="FD50" s="54">
        <v>0</v>
      </c>
      <c r="FE50" s="54">
        <v>0</v>
      </c>
      <c r="FF50" s="54">
        <v>0</v>
      </c>
      <c r="FG50" s="54">
        <v>0</v>
      </c>
      <c r="FH50" s="54">
        <v>0</v>
      </c>
      <c r="FI50" s="54">
        <v>0</v>
      </c>
      <c r="FJ50" s="54">
        <v>0</v>
      </c>
      <c r="FK50" s="54">
        <v>0</v>
      </c>
      <c r="FL50" s="54" t="s">
        <v>1021</v>
      </c>
      <c r="FM50" s="54">
        <v>0</v>
      </c>
      <c r="FN50" s="54">
        <v>0</v>
      </c>
      <c r="FO50" s="54">
        <v>0</v>
      </c>
      <c r="FP50" s="54">
        <v>0</v>
      </c>
      <c r="FQ50" s="54">
        <v>0</v>
      </c>
      <c r="FR50" s="54">
        <v>1</v>
      </c>
      <c r="FS50" s="54">
        <v>0</v>
      </c>
      <c r="FT50" s="54">
        <v>0</v>
      </c>
      <c r="FU50" s="54">
        <v>0</v>
      </c>
      <c r="FV50" s="54">
        <v>0</v>
      </c>
      <c r="FW50" s="54">
        <v>0</v>
      </c>
      <c r="FX50" s="54">
        <v>0</v>
      </c>
      <c r="FY50" s="54">
        <v>0</v>
      </c>
      <c r="FZ50" s="54">
        <v>0</v>
      </c>
      <c r="GA50" s="54">
        <v>0</v>
      </c>
      <c r="GB50" s="54">
        <v>0</v>
      </c>
      <c r="GC50" s="54">
        <v>0</v>
      </c>
      <c r="GD50" s="54">
        <v>0</v>
      </c>
      <c r="GE50" s="54">
        <v>0</v>
      </c>
      <c r="GF50" s="54">
        <v>0</v>
      </c>
      <c r="GG50" s="54">
        <v>0</v>
      </c>
      <c r="GH50" s="54">
        <v>0</v>
      </c>
      <c r="GI50" s="54">
        <v>0</v>
      </c>
      <c r="GJ50" s="54">
        <v>0</v>
      </c>
      <c r="GK50" s="54">
        <v>0</v>
      </c>
      <c r="GL50" s="54">
        <v>0</v>
      </c>
      <c r="GM50" s="54">
        <v>0</v>
      </c>
      <c r="GN50" s="54">
        <v>0</v>
      </c>
      <c r="GO50" s="54">
        <v>0</v>
      </c>
      <c r="GP50" s="54">
        <v>0</v>
      </c>
      <c r="GQ50" s="54">
        <v>0</v>
      </c>
      <c r="GR50" s="54">
        <v>0</v>
      </c>
      <c r="GS50" s="54">
        <v>0</v>
      </c>
      <c r="GT50" s="54">
        <v>0</v>
      </c>
      <c r="GU50" s="54">
        <v>0</v>
      </c>
      <c r="GV50" s="54">
        <v>0</v>
      </c>
      <c r="GW50" s="54">
        <v>0</v>
      </c>
      <c r="GX50" s="54">
        <v>0</v>
      </c>
      <c r="GY50" s="54">
        <v>0</v>
      </c>
      <c r="GZ50" s="54">
        <v>0</v>
      </c>
      <c r="HA50" s="54">
        <v>0</v>
      </c>
      <c r="HB50" s="54">
        <v>0</v>
      </c>
      <c r="HC50" s="54">
        <v>0</v>
      </c>
      <c r="HD50" s="54">
        <v>0</v>
      </c>
      <c r="HE50" s="54">
        <v>0</v>
      </c>
      <c r="HF50" s="54">
        <v>0</v>
      </c>
      <c r="HG50" s="54">
        <v>0</v>
      </c>
      <c r="HH50" s="54">
        <v>0</v>
      </c>
      <c r="HI50" s="54">
        <v>0</v>
      </c>
      <c r="HJ50" s="54">
        <v>0</v>
      </c>
      <c r="HK50" s="54">
        <v>0</v>
      </c>
      <c r="HL50" s="54">
        <v>0</v>
      </c>
      <c r="HM50" s="54">
        <v>0</v>
      </c>
      <c r="HN50" s="54">
        <v>0</v>
      </c>
      <c r="HO50" s="54">
        <v>0</v>
      </c>
      <c r="HP50" s="54">
        <v>0</v>
      </c>
      <c r="HQ50" s="54">
        <v>0</v>
      </c>
      <c r="HR50" s="54">
        <v>0</v>
      </c>
      <c r="HS50" s="54">
        <v>0</v>
      </c>
      <c r="HT50" s="54">
        <v>0</v>
      </c>
      <c r="HU50" s="54">
        <v>0</v>
      </c>
      <c r="HV50" s="54">
        <v>0</v>
      </c>
      <c r="HW50" s="54">
        <v>0</v>
      </c>
      <c r="HX50" s="54">
        <v>0</v>
      </c>
      <c r="HY50" s="54">
        <v>0</v>
      </c>
      <c r="HZ50" s="54">
        <v>0</v>
      </c>
      <c r="IA50" s="54">
        <v>0</v>
      </c>
      <c r="IB50" s="54">
        <v>0</v>
      </c>
      <c r="IC50" s="54">
        <v>0</v>
      </c>
      <c r="ID50" s="54">
        <v>0</v>
      </c>
      <c r="IE50" s="54">
        <v>0</v>
      </c>
      <c r="IF50" s="54">
        <v>0</v>
      </c>
      <c r="IG50" s="54">
        <v>0</v>
      </c>
      <c r="IH50" s="54">
        <v>0</v>
      </c>
      <c r="II50" s="54">
        <v>0</v>
      </c>
      <c r="IJ50" s="54">
        <v>0</v>
      </c>
      <c r="IK50" s="54">
        <v>0</v>
      </c>
      <c r="IL50" s="54">
        <v>0</v>
      </c>
      <c r="IM50" s="54">
        <v>0</v>
      </c>
      <c r="IN50" s="54">
        <v>0</v>
      </c>
      <c r="IO50" s="54">
        <v>0</v>
      </c>
      <c r="IP50" s="54">
        <v>0</v>
      </c>
      <c r="IQ50" s="54">
        <v>0</v>
      </c>
      <c r="IR50" s="54">
        <v>0</v>
      </c>
      <c r="IS50" s="54">
        <v>0</v>
      </c>
      <c r="IT50" s="54">
        <v>0</v>
      </c>
      <c r="IU50" s="54">
        <v>0</v>
      </c>
    </row>
    <row r="51" spans="1:255" x14ac:dyDescent="0.25">
      <c r="A51" s="54">
        <v>4</v>
      </c>
      <c r="B51" t="s">
        <v>61</v>
      </c>
      <c r="C51" s="54">
        <v>409</v>
      </c>
      <c r="D51" t="s">
        <v>69</v>
      </c>
      <c r="E51" s="54">
        <v>1153</v>
      </c>
      <c r="F51" s="54">
        <v>684</v>
      </c>
      <c r="G51" s="54">
        <v>1837</v>
      </c>
      <c r="H51" s="54">
        <v>1094</v>
      </c>
      <c r="I51" s="54">
        <v>0</v>
      </c>
      <c r="J51" s="54">
        <v>1094</v>
      </c>
      <c r="K51" s="54">
        <v>0</v>
      </c>
      <c r="L51" s="54">
        <v>0</v>
      </c>
      <c r="M51" s="54">
        <v>0</v>
      </c>
      <c r="N51" s="54">
        <v>4971</v>
      </c>
      <c r="O51" s="54">
        <v>560</v>
      </c>
      <c r="P51" s="54">
        <v>5531</v>
      </c>
      <c r="Q51" s="54">
        <v>4</v>
      </c>
      <c r="R51" s="54">
        <v>7</v>
      </c>
      <c r="S51" s="54">
        <v>0</v>
      </c>
      <c r="T51" s="54">
        <v>1</v>
      </c>
      <c r="U51" s="54">
        <v>1</v>
      </c>
      <c r="V51" s="54">
        <v>4</v>
      </c>
      <c r="W51" s="54">
        <v>4</v>
      </c>
      <c r="X51" s="54">
        <v>0</v>
      </c>
      <c r="Y51" s="54">
        <v>0</v>
      </c>
      <c r="Z51" s="54">
        <v>0</v>
      </c>
      <c r="AA51" s="54">
        <v>0</v>
      </c>
      <c r="AB51" s="54">
        <v>0</v>
      </c>
      <c r="AC51" s="54">
        <v>0</v>
      </c>
      <c r="AD51" s="54">
        <v>0</v>
      </c>
      <c r="AE51" s="54">
        <v>0</v>
      </c>
      <c r="AF51" s="54">
        <v>0</v>
      </c>
      <c r="AG51" s="54">
        <v>0</v>
      </c>
      <c r="AH51" s="54">
        <v>0</v>
      </c>
      <c r="AI51" s="54">
        <v>0</v>
      </c>
      <c r="AJ51" s="54">
        <v>0</v>
      </c>
      <c r="AK51" s="54">
        <v>0</v>
      </c>
      <c r="AL51" s="54">
        <v>4</v>
      </c>
      <c r="AM51" s="54">
        <v>4</v>
      </c>
      <c r="AN51" s="54">
        <v>0</v>
      </c>
      <c r="AO51" s="54">
        <v>1</v>
      </c>
      <c r="AP51" s="54">
        <v>0</v>
      </c>
      <c r="AQ51" s="54">
        <v>0</v>
      </c>
      <c r="AR51" s="54">
        <v>0</v>
      </c>
      <c r="AS51" s="54">
        <v>0</v>
      </c>
      <c r="AT51" s="54">
        <v>4</v>
      </c>
      <c r="AU51" s="54">
        <v>4</v>
      </c>
      <c r="AV51" s="54">
        <v>6</v>
      </c>
      <c r="AW51" s="54">
        <v>6</v>
      </c>
      <c r="AX51" s="54">
        <v>1</v>
      </c>
      <c r="AY51" s="54">
        <v>0</v>
      </c>
      <c r="AZ51" s="54">
        <v>3</v>
      </c>
      <c r="BA51" s="54">
        <v>3</v>
      </c>
      <c r="BB51" s="54">
        <v>1</v>
      </c>
      <c r="BC51" s="54">
        <v>1</v>
      </c>
      <c r="BD51" s="54">
        <v>1</v>
      </c>
      <c r="BE51" s="54">
        <v>1</v>
      </c>
      <c r="BF51" s="54">
        <v>1</v>
      </c>
      <c r="BG51" s="54">
        <v>1</v>
      </c>
      <c r="BH51" s="54">
        <v>1</v>
      </c>
      <c r="BI51" s="54">
        <v>3</v>
      </c>
      <c r="BJ51" s="54">
        <v>3</v>
      </c>
      <c r="BK51" s="54">
        <v>3</v>
      </c>
      <c r="BL51" s="54">
        <v>0</v>
      </c>
      <c r="BM51" s="54">
        <v>0</v>
      </c>
      <c r="BN51" s="54">
        <v>9</v>
      </c>
      <c r="BO51" s="54">
        <v>0</v>
      </c>
      <c r="BP51" s="54">
        <v>0</v>
      </c>
      <c r="BQ51" s="54">
        <v>1</v>
      </c>
      <c r="BR51" s="54">
        <v>2</v>
      </c>
      <c r="BS51" s="54">
        <v>0</v>
      </c>
      <c r="BT51" s="54">
        <v>0</v>
      </c>
      <c r="BU51" s="54">
        <v>3</v>
      </c>
      <c r="BV51" s="54">
        <v>0</v>
      </c>
      <c r="BW51" s="54">
        <v>3</v>
      </c>
      <c r="BX51" s="54">
        <v>0</v>
      </c>
      <c r="BY51" s="54">
        <v>0</v>
      </c>
      <c r="BZ51" s="54">
        <v>0</v>
      </c>
      <c r="CA51" s="54">
        <v>3</v>
      </c>
      <c r="CB51" s="54">
        <v>0</v>
      </c>
      <c r="CC51" s="54">
        <v>0</v>
      </c>
      <c r="CD51" s="54">
        <v>0</v>
      </c>
      <c r="CE51" s="54">
        <v>0</v>
      </c>
      <c r="CF51" s="54">
        <v>0</v>
      </c>
      <c r="CG51" s="54">
        <v>0</v>
      </c>
      <c r="CH51" s="54">
        <v>0</v>
      </c>
      <c r="CI51" s="54">
        <v>0</v>
      </c>
      <c r="CJ51" s="54">
        <v>1</v>
      </c>
      <c r="CK51" s="54">
        <v>1</v>
      </c>
      <c r="CL51" s="54">
        <v>0</v>
      </c>
      <c r="CM51" s="54">
        <v>0</v>
      </c>
      <c r="CN51" s="54">
        <v>0</v>
      </c>
      <c r="CO51" s="54">
        <v>0</v>
      </c>
      <c r="CP51" s="54">
        <v>0</v>
      </c>
      <c r="CQ51" s="54">
        <v>0</v>
      </c>
      <c r="CR51" s="54">
        <v>0</v>
      </c>
      <c r="CS51" s="54">
        <v>0</v>
      </c>
      <c r="CT51" s="54">
        <v>0</v>
      </c>
      <c r="CU51" s="54">
        <v>0</v>
      </c>
      <c r="CV51" s="54">
        <v>1</v>
      </c>
      <c r="CW51" s="54">
        <v>0</v>
      </c>
      <c r="CX51" s="54">
        <v>0</v>
      </c>
      <c r="CY51" s="54">
        <v>1</v>
      </c>
      <c r="CZ51" s="54">
        <v>0</v>
      </c>
      <c r="DA51" s="54">
        <v>0</v>
      </c>
      <c r="DB51" s="54">
        <v>90</v>
      </c>
      <c r="DC51" s="54">
        <v>90</v>
      </c>
      <c r="DD51" s="54">
        <v>90</v>
      </c>
      <c r="DE51" s="54">
        <v>90</v>
      </c>
      <c r="DF51" s="54">
        <v>1</v>
      </c>
      <c r="DG51" s="54">
        <v>2</v>
      </c>
      <c r="DH51" s="54">
        <v>1</v>
      </c>
      <c r="DI51" s="54" t="s">
        <v>728</v>
      </c>
      <c r="DJ51" s="54">
        <v>1</v>
      </c>
      <c r="DK51" s="54" t="s">
        <v>728</v>
      </c>
      <c r="DL51" s="54" t="s">
        <v>728</v>
      </c>
      <c r="DM51" s="54">
        <v>1</v>
      </c>
      <c r="DN51" s="54">
        <v>1</v>
      </c>
      <c r="DO51" s="54" t="s">
        <v>728</v>
      </c>
      <c r="DP51" s="54">
        <v>0</v>
      </c>
      <c r="DQ51" s="54">
        <v>1</v>
      </c>
      <c r="DR51" s="54">
        <v>1</v>
      </c>
      <c r="DS51" s="54">
        <v>1</v>
      </c>
      <c r="DT51" s="54" t="s">
        <v>728</v>
      </c>
      <c r="DU51" s="54">
        <v>1</v>
      </c>
      <c r="DV51" s="54">
        <v>0</v>
      </c>
      <c r="DW51" s="54">
        <v>0</v>
      </c>
      <c r="DX51" s="54">
        <v>0</v>
      </c>
      <c r="DY51" s="54">
        <v>1</v>
      </c>
      <c r="DZ51" s="54">
        <v>1</v>
      </c>
      <c r="EA51" s="54">
        <v>0</v>
      </c>
      <c r="EB51" s="54">
        <v>0</v>
      </c>
      <c r="EC51" s="54">
        <v>0</v>
      </c>
      <c r="ED51" s="54">
        <v>0</v>
      </c>
      <c r="EE51" s="54">
        <v>0</v>
      </c>
      <c r="EF51" s="54">
        <v>0</v>
      </c>
      <c r="EG51" s="54">
        <v>0</v>
      </c>
      <c r="EH51" s="54">
        <v>0</v>
      </c>
      <c r="EI51" s="54">
        <v>0</v>
      </c>
      <c r="EJ51" s="54">
        <v>0</v>
      </c>
      <c r="EK51" s="54">
        <v>0</v>
      </c>
      <c r="EL51" s="54">
        <v>0</v>
      </c>
      <c r="EM51" s="54">
        <v>0</v>
      </c>
      <c r="EN51" s="54">
        <v>0</v>
      </c>
      <c r="EO51" s="54">
        <v>0</v>
      </c>
      <c r="EP51" s="54">
        <v>0</v>
      </c>
      <c r="EQ51" s="54">
        <v>0</v>
      </c>
      <c r="ER51" s="54">
        <v>0</v>
      </c>
      <c r="ES51" s="54">
        <v>0</v>
      </c>
      <c r="ET51" s="54">
        <v>0</v>
      </c>
      <c r="EU51" s="54">
        <v>0</v>
      </c>
      <c r="EV51" s="54">
        <v>0</v>
      </c>
      <c r="EW51" s="54">
        <v>0</v>
      </c>
      <c r="EX51" s="54">
        <v>0</v>
      </c>
      <c r="EY51" s="54">
        <v>0</v>
      </c>
      <c r="EZ51" s="54">
        <v>0</v>
      </c>
      <c r="FA51" s="54">
        <v>0</v>
      </c>
      <c r="FB51" s="54">
        <v>0</v>
      </c>
      <c r="FC51" s="54">
        <v>0</v>
      </c>
      <c r="FD51" s="54" t="s">
        <v>1333</v>
      </c>
      <c r="FE51" s="54">
        <v>0</v>
      </c>
      <c r="FF51" s="54">
        <v>0</v>
      </c>
      <c r="FG51" s="54">
        <v>0</v>
      </c>
      <c r="FH51" s="54">
        <v>0</v>
      </c>
      <c r="FI51" s="54">
        <v>0</v>
      </c>
      <c r="FJ51" s="54">
        <v>0</v>
      </c>
      <c r="FK51" s="54">
        <v>0</v>
      </c>
      <c r="FL51" s="54" t="s">
        <v>728</v>
      </c>
      <c r="FM51" s="54">
        <v>0</v>
      </c>
      <c r="FN51" s="54">
        <v>0</v>
      </c>
      <c r="FO51" s="54">
        <v>0</v>
      </c>
      <c r="FP51" s="54">
        <v>0</v>
      </c>
      <c r="FQ51" s="54">
        <v>0</v>
      </c>
      <c r="FR51" s="54">
        <v>3</v>
      </c>
      <c r="FS51" s="54">
        <v>0</v>
      </c>
      <c r="FT51" s="54">
        <v>0</v>
      </c>
      <c r="FU51" s="54">
        <v>0</v>
      </c>
      <c r="FV51" s="54">
        <v>0</v>
      </c>
      <c r="FW51" s="54">
        <v>0</v>
      </c>
      <c r="FX51" s="54">
        <v>0</v>
      </c>
      <c r="FY51" s="54">
        <v>0</v>
      </c>
      <c r="FZ51" s="54">
        <v>0</v>
      </c>
      <c r="GA51" s="54">
        <v>0</v>
      </c>
      <c r="GB51" s="54">
        <v>0</v>
      </c>
      <c r="GC51" s="54">
        <v>0</v>
      </c>
      <c r="GD51" s="54">
        <v>0</v>
      </c>
      <c r="GE51" s="54">
        <v>0</v>
      </c>
      <c r="GF51" s="54">
        <v>0</v>
      </c>
      <c r="GG51" s="54">
        <v>0</v>
      </c>
      <c r="GH51" s="54">
        <v>0</v>
      </c>
      <c r="GI51" s="54">
        <v>0</v>
      </c>
      <c r="GJ51" s="54">
        <v>0</v>
      </c>
      <c r="GK51" s="54">
        <v>0</v>
      </c>
      <c r="GL51" s="54">
        <v>0</v>
      </c>
      <c r="GM51" s="54">
        <v>0</v>
      </c>
      <c r="GN51" s="54">
        <v>0</v>
      </c>
      <c r="GO51" s="54">
        <v>0</v>
      </c>
      <c r="GP51" s="54">
        <v>0</v>
      </c>
      <c r="GQ51" s="54">
        <v>0</v>
      </c>
      <c r="GR51" s="54">
        <v>0</v>
      </c>
      <c r="GS51" s="54">
        <v>0</v>
      </c>
      <c r="GT51" s="54">
        <v>0</v>
      </c>
      <c r="GU51" s="54">
        <v>0</v>
      </c>
      <c r="GV51" s="54">
        <v>0</v>
      </c>
      <c r="GW51" s="54">
        <v>0</v>
      </c>
      <c r="GX51" s="54">
        <v>0</v>
      </c>
      <c r="GY51" s="54">
        <v>0</v>
      </c>
      <c r="GZ51" s="54">
        <v>0</v>
      </c>
      <c r="HA51" s="54">
        <v>0</v>
      </c>
      <c r="HB51" s="54">
        <v>0</v>
      </c>
      <c r="HC51" s="54">
        <v>0</v>
      </c>
      <c r="HD51" s="54">
        <v>0</v>
      </c>
      <c r="HE51" s="54">
        <v>0</v>
      </c>
      <c r="HF51" s="54">
        <v>0</v>
      </c>
      <c r="HG51" s="54">
        <v>0</v>
      </c>
      <c r="HH51" s="54">
        <v>0</v>
      </c>
      <c r="HI51" s="54">
        <v>0</v>
      </c>
      <c r="HJ51" s="54">
        <v>0</v>
      </c>
      <c r="HK51" s="54">
        <v>0</v>
      </c>
      <c r="HL51" s="54">
        <v>0</v>
      </c>
      <c r="HM51" s="54">
        <v>0</v>
      </c>
      <c r="HN51" s="54">
        <v>0</v>
      </c>
      <c r="HO51" s="54">
        <v>0</v>
      </c>
      <c r="HP51" s="54">
        <v>0</v>
      </c>
      <c r="HQ51" s="54">
        <v>0</v>
      </c>
      <c r="HR51" s="54">
        <v>0</v>
      </c>
      <c r="HS51" s="54">
        <v>0</v>
      </c>
      <c r="HT51" s="54">
        <v>0</v>
      </c>
      <c r="HU51" s="54" t="s">
        <v>728</v>
      </c>
      <c r="HV51" s="54">
        <v>0</v>
      </c>
      <c r="HW51" s="54">
        <v>0</v>
      </c>
      <c r="HX51" s="54">
        <v>0</v>
      </c>
      <c r="HY51" s="54">
        <v>0</v>
      </c>
      <c r="HZ51" s="54">
        <v>0</v>
      </c>
      <c r="IA51" s="54">
        <v>0</v>
      </c>
      <c r="IB51" s="54">
        <v>0</v>
      </c>
      <c r="IC51" s="54">
        <v>0</v>
      </c>
      <c r="ID51" s="54">
        <v>0</v>
      </c>
      <c r="IE51" s="54">
        <v>0</v>
      </c>
      <c r="IF51" s="54">
        <v>0</v>
      </c>
      <c r="IG51" s="54">
        <v>0</v>
      </c>
      <c r="IH51" s="54">
        <v>0</v>
      </c>
      <c r="II51" s="54">
        <v>0</v>
      </c>
      <c r="IJ51" s="54">
        <v>0</v>
      </c>
      <c r="IK51" s="54">
        <v>0</v>
      </c>
      <c r="IL51" s="54">
        <v>0</v>
      </c>
      <c r="IM51" s="54">
        <v>0</v>
      </c>
      <c r="IN51" s="54">
        <v>0</v>
      </c>
      <c r="IO51" s="54">
        <v>0</v>
      </c>
      <c r="IP51" s="54">
        <v>0</v>
      </c>
      <c r="IQ51" s="54">
        <v>0</v>
      </c>
      <c r="IR51" s="54">
        <v>0</v>
      </c>
      <c r="IS51" s="54">
        <v>0</v>
      </c>
      <c r="IT51" s="54">
        <v>0</v>
      </c>
      <c r="IU51" s="54">
        <v>0</v>
      </c>
    </row>
    <row r="52" spans="1:255" x14ac:dyDescent="0.25">
      <c r="A52" s="54">
        <v>4</v>
      </c>
      <c r="B52" t="s">
        <v>61</v>
      </c>
      <c r="C52" s="54">
        <v>410</v>
      </c>
      <c r="D52" t="s">
        <v>70</v>
      </c>
      <c r="E52" s="54">
        <v>889</v>
      </c>
      <c r="F52" s="54">
        <v>0</v>
      </c>
      <c r="G52" s="54">
        <v>889</v>
      </c>
      <c r="H52" s="54">
        <v>889</v>
      </c>
      <c r="I52" s="54">
        <v>0</v>
      </c>
      <c r="J52" s="54">
        <v>889</v>
      </c>
      <c r="K52" s="54">
        <v>1</v>
      </c>
      <c r="L52" s="54">
        <v>0</v>
      </c>
      <c r="M52" s="54">
        <v>1</v>
      </c>
      <c r="N52" s="54">
        <v>0</v>
      </c>
      <c r="O52" s="54">
        <v>0</v>
      </c>
      <c r="P52" s="54">
        <v>0</v>
      </c>
      <c r="Q52" s="54">
        <v>4</v>
      </c>
      <c r="R52" s="54">
        <v>4</v>
      </c>
      <c r="S52" s="54">
        <v>0</v>
      </c>
      <c r="T52" s="54">
        <v>0</v>
      </c>
      <c r="U52" s="54">
        <v>1</v>
      </c>
      <c r="V52" s="54">
        <v>4</v>
      </c>
      <c r="W52" s="54">
        <v>4</v>
      </c>
      <c r="X52" s="54">
        <v>0</v>
      </c>
      <c r="Y52" s="54">
        <v>0</v>
      </c>
      <c r="Z52" s="54">
        <v>0</v>
      </c>
      <c r="AA52" s="54">
        <v>0</v>
      </c>
      <c r="AB52" s="54">
        <v>0</v>
      </c>
      <c r="AC52" s="54">
        <v>0</v>
      </c>
      <c r="AD52" s="54">
        <v>0</v>
      </c>
      <c r="AE52" s="54">
        <v>0</v>
      </c>
      <c r="AF52" s="54">
        <v>0</v>
      </c>
      <c r="AG52" s="54">
        <v>0</v>
      </c>
      <c r="AH52" s="54">
        <v>0</v>
      </c>
      <c r="AI52" s="54">
        <v>0</v>
      </c>
      <c r="AJ52" s="54">
        <v>0</v>
      </c>
      <c r="AK52" s="54">
        <v>0</v>
      </c>
      <c r="AL52" s="54">
        <v>0</v>
      </c>
      <c r="AM52" s="54">
        <v>0</v>
      </c>
      <c r="AN52" s="54">
        <v>0</v>
      </c>
      <c r="AO52" s="54">
        <v>0</v>
      </c>
      <c r="AP52" s="54">
        <v>0</v>
      </c>
      <c r="AQ52" s="54">
        <v>0</v>
      </c>
      <c r="AR52" s="54">
        <v>0</v>
      </c>
      <c r="AS52" s="54">
        <v>0</v>
      </c>
      <c r="AT52" s="54">
        <v>0</v>
      </c>
      <c r="AU52" s="54">
        <v>0</v>
      </c>
      <c r="AV52" s="54">
        <v>0</v>
      </c>
      <c r="AW52" s="54">
        <v>0</v>
      </c>
      <c r="AX52" s="54">
        <v>0</v>
      </c>
      <c r="AY52" s="54">
        <v>0</v>
      </c>
      <c r="AZ52" s="54">
        <v>0</v>
      </c>
      <c r="BA52" s="54">
        <v>0</v>
      </c>
      <c r="BB52" s="54">
        <v>0</v>
      </c>
      <c r="BC52" s="54">
        <v>1</v>
      </c>
      <c r="BD52" s="54">
        <v>1</v>
      </c>
      <c r="BE52" s="54">
        <v>1</v>
      </c>
      <c r="BF52" s="54">
        <v>1</v>
      </c>
      <c r="BG52" s="54">
        <v>1</v>
      </c>
      <c r="BH52" s="54">
        <v>0</v>
      </c>
      <c r="BI52" s="54">
        <v>1</v>
      </c>
      <c r="BJ52" s="54">
        <v>1</v>
      </c>
      <c r="BK52" s="54">
        <v>1</v>
      </c>
      <c r="BL52" s="54">
        <v>0</v>
      </c>
      <c r="BM52" s="54">
        <v>0</v>
      </c>
      <c r="BN52" s="54">
        <v>3</v>
      </c>
      <c r="BO52" s="54">
        <v>0</v>
      </c>
      <c r="BP52" s="54">
        <v>1</v>
      </c>
      <c r="BQ52" s="54">
        <v>0</v>
      </c>
      <c r="BR52" s="54">
        <v>1</v>
      </c>
      <c r="BS52" s="54">
        <v>0</v>
      </c>
      <c r="BT52" s="54">
        <v>0</v>
      </c>
      <c r="BU52" s="54">
        <v>2</v>
      </c>
      <c r="BV52" s="54">
        <v>1</v>
      </c>
      <c r="BW52" s="54">
        <v>1</v>
      </c>
      <c r="BX52" s="54">
        <v>0</v>
      </c>
      <c r="BY52" s="54">
        <v>0</v>
      </c>
      <c r="BZ52" s="54">
        <v>0</v>
      </c>
      <c r="CA52" s="54">
        <v>2</v>
      </c>
      <c r="CB52" s="54">
        <v>0</v>
      </c>
      <c r="CC52" s="54">
        <v>0</v>
      </c>
      <c r="CD52" s="54">
        <v>0</v>
      </c>
      <c r="CE52" s="54">
        <v>0</v>
      </c>
      <c r="CF52" s="54">
        <v>0</v>
      </c>
      <c r="CG52" s="54">
        <v>0</v>
      </c>
      <c r="CH52" s="54">
        <v>0</v>
      </c>
      <c r="CI52" s="54">
        <v>0</v>
      </c>
      <c r="CJ52" s="54">
        <v>0</v>
      </c>
      <c r="CK52" s="54">
        <v>0</v>
      </c>
      <c r="CL52" s="54">
        <v>0</v>
      </c>
      <c r="CM52" s="54">
        <v>0</v>
      </c>
      <c r="CN52" s="54">
        <v>0</v>
      </c>
      <c r="CO52" s="54">
        <v>0</v>
      </c>
      <c r="CP52" s="54">
        <v>0</v>
      </c>
      <c r="CQ52" s="54">
        <v>0</v>
      </c>
      <c r="CR52" s="54">
        <v>0</v>
      </c>
      <c r="CS52" s="54">
        <v>0</v>
      </c>
      <c r="CT52" s="54">
        <v>0</v>
      </c>
      <c r="CU52" s="54">
        <v>0</v>
      </c>
      <c r="CV52" s="54">
        <v>0</v>
      </c>
      <c r="CW52" s="54">
        <v>0</v>
      </c>
      <c r="CX52" s="54">
        <v>0</v>
      </c>
      <c r="CY52" s="54">
        <v>0</v>
      </c>
      <c r="CZ52" s="54">
        <v>0</v>
      </c>
      <c r="DA52" s="54">
        <v>0</v>
      </c>
      <c r="DB52" s="54">
        <v>0</v>
      </c>
      <c r="DC52" s="54">
        <v>0</v>
      </c>
      <c r="DD52" s="54">
        <v>0</v>
      </c>
      <c r="DE52" s="54">
        <v>0</v>
      </c>
      <c r="DF52" s="54">
        <v>0</v>
      </c>
      <c r="DG52" s="54">
        <v>0</v>
      </c>
      <c r="DH52" s="54">
        <v>0</v>
      </c>
      <c r="DI52" s="54">
        <v>0</v>
      </c>
      <c r="DJ52" s="54">
        <v>0</v>
      </c>
      <c r="DK52" s="54">
        <v>0</v>
      </c>
      <c r="DL52" s="54">
        <v>0</v>
      </c>
      <c r="DM52" s="54">
        <v>0</v>
      </c>
      <c r="DN52" s="54">
        <v>0</v>
      </c>
      <c r="DO52" s="54">
        <v>0</v>
      </c>
      <c r="DP52" s="54">
        <v>0</v>
      </c>
      <c r="DQ52" s="54">
        <v>0</v>
      </c>
      <c r="DR52" s="54">
        <v>0</v>
      </c>
      <c r="DS52" s="54">
        <v>0</v>
      </c>
      <c r="DT52" s="54">
        <v>0</v>
      </c>
      <c r="DU52" s="54">
        <v>0</v>
      </c>
      <c r="DV52" s="54">
        <v>0</v>
      </c>
      <c r="DW52" s="54">
        <v>0</v>
      </c>
      <c r="DX52" s="54">
        <v>0</v>
      </c>
      <c r="DY52" s="54">
        <v>0</v>
      </c>
      <c r="DZ52" s="54">
        <v>0</v>
      </c>
      <c r="EA52" s="54">
        <v>0</v>
      </c>
      <c r="EB52" s="54">
        <v>0</v>
      </c>
      <c r="EC52" s="54">
        <v>0</v>
      </c>
      <c r="ED52" s="54">
        <v>0</v>
      </c>
      <c r="EE52" s="54">
        <v>0</v>
      </c>
      <c r="EF52" s="54">
        <v>0</v>
      </c>
      <c r="EG52" s="54">
        <v>0</v>
      </c>
      <c r="EH52" s="54">
        <v>0</v>
      </c>
      <c r="EI52" s="54">
        <v>0</v>
      </c>
      <c r="EJ52" s="54">
        <v>0</v>
      </c>
      <c r="EK52" s="54">
        <v>0</v>
      </c>
      <c r="EL52" s="54">
        <v>0</v>
      </c>
      <c r="EM52" s="54">
        <v>0</v>
      </c>
      <c r="EN52" s="54">
        <v>0</v>
      </c>
      <c r="EO52" s="54">
        <v>0</v>
      </c>
      <c r="EP52" s="54">
        <v>0</v>
      </c>
      <c r="EQ52" s="54">
        <v>0</v>
      </c>
      <c r="ER52" s="54">
        <v>0</v>
      </c>
      <c r="ES52" s="54">
        <v>0</v>
      </c>
      <c r="ET52" s="54">
        <v>0</v>
      </c>
      <c r="EU52" s="54">
        <v>0</v>
      </c>
      <c r="EV52" s="54">
        <v>0</v>
      </c>
      <c r="EW52" s="54">
        <v>0</v>
      </c>
      <c r="EX52" s="54">
        <v>0</v>
      </c>
      <c r="EY52" s="54">
        <v>0</v>
      </c>
      <c r="EZ52" s="54">
        <v>0</v>
      </c>
      <c r="FA52" s="54">
        <v>0</v>
      </c>
      <c r="FB52" s="54">
        <v>0</v>
      </c>
      <c r="FC52" s="54">
        <v>0</v>
      </c>
      <c r="FD52" s="54">
        <v>0</v>
      </c>
      <c r="FE52" s="54">
        <v>0</v>
      </c>
      <c r="FF52" s="54">
        <v>0</v>
      </c>
      <c r="FG52" s="54">
        <v>0</v>
      </c>
      <c r="FH52" s="54">
        <v>0</v>
      </c>
      <c r="FI52" s="54">
        <v>0</v>
      </c>
      <c r="FJ52" s="54">
        <v>0</v>
      </c>
      <c r="FK52" s="54">
        <v>0</v>
      </c>
      <c r="FL52" s="54">
        <v>0</v>
      </c>
      <c r="FM52" s="54">
        <v>0</v>
      </c>
      <c r="FN52" s="54">
        <v>0</v>
      </c>
      <c r="FO52" s="54">
        <v>0</v>
      </c>
      <c r="FP52" s="54">
        <v>0</v>
      </c>
      <c r="FQ52" s="54">
        <v>0</v>
      </c>
      <c r="FR52" s="54">
        <v>0</v>
      </c>
      <c r="FS52" s="54">
        <v>0</v>
      </c>
      <c r="FT52" s="54">
        <v>0</v>
      </c>
      <c r="FU52" s="54">
        <v>0</v>
      </c>
      <c r="FV52" s="54">
        <v>0</v>
      </c>
      <c r="FW52" s="54">
        <v>0</v>
      </c>
      <c r="FX52" s="54">
        <v>0</v>
      </c>
      <c r="FY52" s="54">
        <v>0</v>
      </c>
      <c r="FZ52" s="54">
        <v>0</v>
      </c>
      <c r="GA52" s="54">
        <v>0</v>
      </c>
      <c r="GB52" s="54">
        <v>0</v>
      </c>
      <c r="GC52" s="54">
        <v>0</v>
      </c>
      <c r="GD52" s="54">
        <v>0</v>
      </c>
      <c r="GE52" s="54">
        <v>0</v>
      </c>
      <c r="GF52" s="54">
        <v>0</v>
      </c>
      <c r="GG52" s="54">
        <v>0</v>
      </c>
      <c r="GH52" s="54">
        <v>0</v>
      </c>
      <c r="GI52" s="54">
        <v>0</v>
      </c>
      <c r="GJ52" s="54">
        <v>0</v>
      </c>
      <c r="GK52" s="54">
        <v>0</v>
      </c>
      <c r="GL52" s="54">
        <v>0</v>
      </c>
      <c r="GM52" s="54">
        <v>0</v>
      </c>
      <c r="GN52" s="54">
        <v>0</v>
      </c>
      <c r="GO52" s="54">
        <v>0</v>
      </c>
      <c r="GP52" s="54">
        <v>0</v>
      </c>
      <c r="GQ52" s="54">
        <v>0</v>
      </c>
      <c r="GR52" s="54">
        <v>0</v>
      </c>
      <c r="GS52" s="54">
        <v>0</v>
      </c>
      <c r="GT52" s="54">
        <v>0</v>
      </c>
      <c r="GU52" s="54">
        <v>0</v>
      </c>
      <c r="GV52" s="54">
        <v>0</v>
      </c>
      <c r="GW52" s="54">
        <v>0</v>
      </c>
      <c r="GX52" s="54">
        <v>0</v>
      </c>
      <c r="GY52" s="54">
        <v>0</v>
      </c>
      <c r="GZ52" s="54">
        <v>0</v>
      </c>
      <c r="HA52" s="54">
        <v>0</v>
      </c>
      <c r="HB52" s="54">
        <v>0</v>
      </c>
      <c r="HC52" s="54">
        <v>0</v>
      </c>
      <c r="HD52" s="54">
        <v>0</v>
      </c>
      <c r="HE52" s="54">
        <v>0</v>
      </c>
      <c r="HF52" s="54">
        <v>0</v>
      </c>
      <c r="HG52" s="54">
        <v>0</v>
      </c>
      <c r="HH52" s="54">
        <v>0</v>
      </c>
      <c r="HI52" s="54">
        <v>0</v>
      </c>
      <c r="HJ52" s="54">
        <v>0</v>
      </c>
      <c r="HK52" s="54">
        <v>0</v>
      </c>
      <c r="HL52" s="54">
        <v>0</v>
      </c>
      <c r="HM52" s="54">
        <v>0</v>
      </c>
      <c r="HN52" s="54">
        <v>0</v>
      </c>
      <c r="HO52" s="54">
        <v>0</v>
      </c>
      <c r="HP52" s="54">
        <v>0</v>
      </c>
      <c r="HQ52" s="54">
        <v>0</v>
      </c>
      <c r="HR52" s="54">
        <v>0</v>
      </c>
      <c r="HS52" s="54">
        <v>0</v>
      </c>
      <c r="HT52" s="54">
        <v>0</v>
      </c>
      <c r="HU52" s="54">
        <v>0</v>
      </c>
      <c r="HV52" s="54">
        <v>0</v>
      </c>
      <c r="HW52" s="54">
        <v>0</v>
      </c>
      <c r="HX52" s="54">
        <v>0</v>
      </c>
      <c r="HY52" s="54">
        <v>0</v>
      </c>
      <c r="HZ52" s="54">
        <v>0</v>
      </c>
      <c r="IA52" s="54">
        <v>0</v>
      </c>
      <c r="IB52" s="54">
        <v>0</v>
      </c>
      <c r="IC52" s="54">
        <v>0</v>
      </c>
      <c r="ID52" s="54">
        <v>0</v>
      </c>
      <c r="IE52" s="54">
        <v>0</v>
      </c>
      <c r="IF52" s="54">
        <v>0</v>
      </c>
      <c r="IG52" s="54">
        <v>0</v>
      </c>
      <c r="IH52" s="54">
        <v>0</v>
      </c>
      <c r="II52" s="54">
        <v>0</v>
      </c>
      <c r="IJ52" s="54">
        <v>0</v>
      </c>
      <c r="IK52" s="54">
        <v>0</v>
      </c>
      <c r="IL52" s="54">
        <v>0</v>
      </c>
      <c r="IM52" s="54">
        <v>0</v>
      </c>
      <c r="IN52" s="54">
        <v>0</v>
      </c>
      <c r="IO52" s="54">
        <v>0</v>
      </c>
      <c r="IP52" s="54">
        <v>0</v>
      </c>
      <c r="IQ52" s="54">
        <v>0</v>
      </c>
      <c r="IR52" s="54">
        <v>0</v>
      </c>
      <c r="IS52" s="54">
        <v>0</v>
      </c>
      <c r="IT52" s="54">
        <v>0</v>
      </c>
      <c r="IU52" s="54">
        <v>0</v>
      </c>
    </row>
    <row r="53" spans="1:255" x14ac:dyDescent="0.25">
      <c r="A53" s="54">
        <v>4</v>
      </c>
      <c r="B53" t="s">
        <v>61</v>
      </c>
      <c r="C53" s="54">
        <v>411</v>
      </c>
      <c r="D53" t="s">
        <v>71</v>
      </c>
      <c r="E53" s="54">
        <v>1255</v>
      </c>
      <c r="F53" s="54">
        <v>2870</v>
      </c>
      <c r="G53" s="54">
        <v>4125</v>
      </c>
      <c r="H53" s="54">
        <v>1255</v>
      </c>
      <c r="I53" s="54">
        <v>2070</v>
      </c>
      <c r="J53" s="54">
        <v>3325</v>
      </c>
      <c r="K53" s="54">
        <v>1255</v>
      </c>
      <c r="L53" s="54">
        <v>0</v>
      </c>
      <c r="M53" s="54">
        <v>1255</v>
      </c>
      <c r="N53" s="54">
        <v>1255</v>
      </c>
      <c r="O53" s="54">
        <v>2070</v>
      </c>
      <c r="P53" s="54">
        <v>3325</v>
      </c>
      <c r="Q53" s="54">
        <v>2</v>
      </c>
      <c r="R53" s="54">
        <v>31</v>
      </c>
      <c r="S53" s="54">
        <v>0</v>
      </c>
      <c r="T53" s="54">
        <v>1</v>
      </c>
      <c r="U53" s="54">
        <v>1</v>
      </c>
      <c r="V53" s="54">
        <v>2</v>
      </c>
      <c r="W53" s="54">
        <v>2</v>
      </c>
      <c r="X53" s="54">
        <v>0</v>
      </c>
      <c r="Y53" s="54">
        <v>0</v>
      </c>
      <c r="Z53" s="54">
        <v>0</v>
      </c>
      <c r="AA53" s="54">
        <v>0</v>
      </c>
      <c r="AB53" s="54">
        <v>0</v>
      </c>
      <c r="AC53" s="54">
        <v>0</v>
      </c>
      <c r="AD53" s="54">
        <v>0</v>
      </c>
      <c r="AE53" s="54">
        <v>0</v>
      </c>
      <c r="AF53" s="54">
        <v>0</v>
      </c>
      <c r="AG53" s="54">
        <v>0</v>
      </c>
      <c r="AH53" s="54">
        <v>0</v>
      </c>
      <c r="AI53" s="54">
        <v>0</v>
      </c>
      <c r="AJ53" s="54">
        <v>0</v>
      </c>
      <c r="AK53" s="54">
        <v>0</v>
      </c>
      <c r="AL53" s="54">
        <v>0</v>
      </c>
      <c r="AM53" s="54">
        <v>0</v>
      </c>
      <c r="AN53" s="54">
        <v>0</v>
      </c>
      <c r="AO53" s="54">
        <v>0</v>
      </c>
      <c r="AP53" s="54">
        <v>0</v>
      </c>
      <c r="AQ53" s="54">
        <v>0</v>
      </c>
      <c r="AR53" s="54">
        <v>0</v>
      </c>
      <c r="AS53" s="54">
        <v>0</v>
      </c>
      <c r="AT53" s="54">
        <v>0</v>
      </c>
      <c r="AU53" s="54">
        <v>0</v>
      </c>
      <c r="AV53" s="54">
        <v>0</v>
      </c>
      <c r="AW53" s="54">
        <v>0</v>
      </c>
      <c r="AX53" s="54">
        <v>0</v>
      </c>
      <c r="AY53" s="54">
        <v>0</v>
      </c>
      <c r="AZ53" s="54">
        <v>0</v>
      </c>
      <c r="BA53" s="54">
        <v>0</v>
      </c>
      <c r="BB53" s="54">
        <v>0</v>
      </c>
      <c r="BC53" s="54">
        <v>0</v>
      </c>
      <c r="BD53" s="54">
        <v>0</v>
      </c>
      <c r="BE53" s="54">
        <v>0</v>
      </c>
      <c r="BF53" s="54">
        <v>0</v>
      </c>
      <c r="BG53" s="54">
        <v>0</v>
      </c>
      <c r="BH53" s="54">
        <v>0</v>
      </c>
      <c r="BI53" s="54">
        <v>0</v>
      </c>
      <c r="BJ53" s="54">
        <v>0</v>
      </c>
      <c r="BK53" s="54">
        <v>0</v>
      </c>
      <c r="BL53" s="54">
        <v>0</v>
      </c>
      <c r="BM53" s="54">
        <v>0</v>
      </c>
      <c r="BN53" s="54">
        <v>0</v>
      </c>
      <c r="BO53" s="54">
        <v>0</v>
      </c>
      <c r="BP53" s="54">
        <v>0</v>
      </c>
      <c r="BQ53" s="54">
        <v>0</v>
      </c>
      <c r="BR53" s="54">
        <v>0</v>
      </c>
      <c r="BS53" s="54">
        <v>0</v>
      </c>
      <c r="BT53" s="54">
        <v>0</v>
      </c>
      <c r="BU53" s="54">
        <v>0</v>
      </c>
      <c r="BV53" s="54">
        <v>0</v>
      </c>
      <c r="BW53" s="54">
        <v>0</v>
      </c>
      <c r="BX53" s="54">
        <v>0</v>
      </c>
      <c r="BY53" s="54">
        <v>0</v>
      </c>
      <c r="BZ53" s="54">
        <v>0</v>
      </c>
      <c r="CA53" s="54">
        <v>0</v>
      </c>
      <c r="CB53" s="54">
        <v>0</v>
      </c>
      <c r="CC53" s="54">
        <v>0</v>
      </c>
      <c r="CD53" s="54">
        <v>0</v>
      </c>
      <c r="CE53" s="54">
        <v>0</v>
      </c>
      <c r="CF53" s="54">
        <v>0</v>
      </c>
      <c r="CG53" s="54">
        <v>0</v>
      </c>
      <c r="CH53" s="54">
        <v>0</v>
      </c>
      <c r="CI53" s="54">
        <v>0</v>
      </c>
      <c r="CJ53" s="54">
        <v>0</v>
      </c>
      <c r="CK53" s="54">
        <v>0</v>
      </c>
      <c r="CL53" s="54">
        <v>0</v>
      </c>
      <c r="CM53" s="54">
        <v>0</v>
      </c>
      <c r="CN53" s="54">
        <v>0</v>
      </c>
      <c r="CO53" s="54">
        <v>0</v>
      </c>
      <c r="CP53" s="54">
        <v>0</v>
      </c>
      <c r="CQ53" s="54">
        <v>0</v>
      </c>
      <c r="CR53" s="54">
        <v>0</v>
      </c>
      <c r="CS53" s="54">
        <v>0</v>
      </c>
      <c r="CT53" s="54">
        <v>0</v>
      </c>
      <c r="CU53" s="54">
        <v>0</v>
      </c>
      <c r="CV53" s="54">
        <v>0</v>
      </c>
      <c r="CW53" s="54">
        <v>0</v>
      </c>
      <c r="CX53" s="54">
        <v>0</v>
      </c>
      <c r="CY53" s="54">
        <v>0</v>
      </c>
      <c r="CZ53" s="54">
        <v>0</v>
      </c>
      <c r="DA53" s="54">
        <v>0</v>
      </c>
      <c r="DB53" s="54">
        <v>0</v>
      </c>
      <c r="DC53" s="54">
        <v>0</v>
      </c>
      <c r="DD53" s="54">
        <v>0</v>
      </c>
      <c r="DE53" s="54">
        <v>0</v>
      </c>
      <c r="DF53" s="54">
        <v>0</v>
      </c>
      <c r="DG53" s="54">
        <v>0</v>
      </c>
      <c r="DH53" s="54">
        <v>0</v>
      </c>
      <c r="DI53" s="54">
        <v>0</v>
      </c>
      <c r="DJ53" s="54">
        <v>0</v>
      </c>
      <c r="DK53" s="54">
        <v>0</v>
      </c>
      <c r="DL53" s="54">
        <v>0</v>
      </c>
      <c r="DM53" s="54">
        <v>0</v>
      </c>
      <c r="DN53" s="54">
        <v>0</v>
      </c>
      <c r="DO53" s="54">
        <v>0</v>
      </c>
      <c r="DP53" s="54">
        <v>0</v>
      </c>
      <c r="DQ53" s="54">
        <v>0</v>
      </c>
      <c r="DR53" s="54">
        <v>0</v>
      </c>
      <c r="DS53" s="54">
        <v>0</v>
      </c>
      <c r="DT53" s="54">
        <v>0</v>
      </c>
      <c r="DU53" s="54">
        <v>0</v>
      </c>
      <c r="DV53" s="54">
        <v>0</v>
      </c>
      <c r="DW53" s="54">
        <v>0</v>
      </c>
      <c r="DX53" s="54">
        <v>0</v>
      </c>
      <c r="DY53" s="54">
        <v>0</v>
      </c>
      <c r="DZ53" s="54">
        <v>0</v>
      </c>
      <c r="EA53" s="54">
        <v>0</v>
      </c>
      <c r="EB53" s="54">
        <v>0</v>
      </c>
      <c r="EC53" s="54">
        <v>0</v>
      </c>
      <c r="ED53" s="54">
        <v>0</v>
      </c>
      <c r="EE53" s="54">
        <v>0</v>
      </c>
      <c r="EF53" s="54">
        <v>0</v>
      </c>
      <c r="EG53" s="54">
        <v>0</v>
      </c>
      <c r="EH53" s="54">
        <v>0</v>
      </c>
      <c r="EI53" s="54">
        <v>0</v>
      </c>
      <c r="EJ53" s="54">
        <v>0</v>
      </c>
      <c r="EK53" s="54">
        <v>0</v>
      </c>
      <c r="EL53" s="54">
        <v>0</v>
      </c>
      <c r="EM53" s="54">
        <v>0</v>
      </c>
      <c r="EN53" s="54">
        <v>0</v>
      </c>
      <c r="EO53" s="54">
        <v>0</v>
      </c>
      <c r="EP53" s="54">
        <v>0</v>
      </c>
      <c r="EQ53" s="54">
        <v>0</v>
      </c>
      <c r="ER53" s="54">
        <v>0</v>
      </c>
      <c r="ES53" s="54">
        <v>0</v>
      </c>
      <c r="ET53" s="54">
        <v>0</v>
      </c>
      <c r="EU53" s="54">
        <v>0</v>
      </c>
      <c r="EV53" s="54">
        <v>0</v>
      </c>
      <c r="EW53" s="54">
        <v>0</v>
      </c>
      <c r="EX53" s="54">
        <v>0</v>
      </c>
      <c r="EY53" s="54">
        <v>0</v>
      </c>
      <c r="EZ53" s="54">
        <v>0</v>
      </c>
      <c r="FA53" s="54">
        <v>0</v>
      </c>
      <c r="FB53" s="54">
        <v>0</v>
      </c>
      <c r="FC53" s="54">
        <v>0</v>
      </c>
      <c r="FD53" s="54">
        <v>0</v>
      </c>
      <c r="FE53" s="54">
        <v>0</v>
      </c>
      <c r="FF53" s="54">
        <v>0</v>
      </c>
      <c r="FG53" s="54">
        <v>0</v>
      </c>
      <c r="FH53" s="54">
        <v>0</v>
      </c>
      <c r="FI53" s="54">
        <v>0</v>
      </c>
      <c r="FJ53" s="54">
        <v>0</v>
      </c>
      <c r="FK53" s="54">
        <v>0</v>
      </c>
      <c r="FL53" s="54">
        <v>0</v>
      </c>
      <c r="FM53" s="54">
        <v>0</v>
      </c>
      <c r="FN53" s="54">
        <v>0</v>
      </c>
      <c r="FO53" s="54">
        <v>0</v>
      </c>
      <c r="FP53" s="54">
        <v>0</v>
      </c>
      <c r="FQ53" s="54">
        <v>0</v>
      </c>
      <c r="FR53" s="54">
        <v>29</v>
      </c>
      <c r="FS53" s="54">
        <v>0</v>
      </c>
      <c r="FT53" s="54">
        <v>0</v>
      </c>
      <c r="FU53" s="54">
        <v>0</v>
      </c>
      <c r="FV53" s="54">
        <v>0</v>
      </c>
      <c r="FW53" s="54">
        <v>0</v>
      </c>
      <c r="FX53" s="54">
        <v>0</v>
      </c>
      <c r="FY53" s="54">
        <v>0</v>
      </c>
      <c r="FZ53" s="54">
        <v>0</v>
      </c>
      <c r="GA53" s="54">
        <v>0</v>
      </c>
      <c r="GB53" s="54">
        <v>0</v>
      </c>
      <c r="GC53" s="54">
        <v>0</v>
      </c>
      <c r="GD53" s="54">
        <v>0</v>
      </c>
      <c r="GE53" s="54">
        <v>0</v>
      </c>
      <c r="GF53" s="54">
        <v>0</v>
      </c>
      <c r="GG53" s="54">
        <v>0</v>
      </c>
      <c r="GH53" s="54">
        <v>0</v>
      </c>
      <c r="GI53" s="54">
        <v>0</v>
      </c>
      <c r="GJ53" s="54">
        <v>0</v>
      </c>
      <c r="GK53" s="54">
        <v>0</v>
      </c>
      <c r="GL53" s="54">
        <v>0</v>
      </c>
      <c r="GM53" s="54">
        <v>0</v>
      </c>
      <c r="GN53" s="54">
        <v>0</v>
      </c>
      <c r="GO53" s="54">
        <v>0</v>
      </c>
      <c r="GP53" s="54">
        <v>0</v>
      </c>
      <c r="GQ53" s="54">
        <v>0</v>
      </c>
      <c r="GR53" s="54">
        <v>0</v>
      </c>
      <c r="GS53" s="54">
        <v>0</v>
      </c>
      <c r="GT53" s="54">
        <v>0</v>
      </c>
      <c r="GU53" s="54">
        <v>0</v>
      </c>
      <c r="GV53" s="54">
        <v>0</v>
      </c>
      <c r="GW53" s="54">
        <v>0</v>
      </c>
      <c r="GX53" s="54">
        <v>0</v>
      </c>
      <c r="GY53" s="54">
        <v>0</v>
      </c>
      <c r="GZ53" s="54">
        <v>0</v>
      </c>
      <c r="HA53" s="54">
        <v>0</v>
      </c>
      <c r="HB53" s="54">
        <v>0</v>
      </c>
      <c r="HC53" s="54">
        <v>0</v>
      </c>
      <c r="HD53" s="54">
        <v>0</v>
      </c>
      <c r="HE53" s="54">
        <v>0</v>
      </c>
      <c r="HF53" s="54">
        <v>0</v>
      </c>
      <c r="HG53" s="54">
        <v>0</v>
      </c>
      <c r="HH53" s="54">
        <v>0</v>
      </c>
      <c r="HI53" s="54">
        <v>0</v>
      </c>
      <c r="HJ53" s="54">
        <v>0</v>
      </c>
      <c r="HK53" s="54">
        <v>0</v>
      </c>
      <c r="HL53" s="54">
        <v>0</v>
      </c>
      <c r="HM53" s="54">
        <v>0</v>
      </c>
      <c r="HN53" s="54">
        <v>0</v>
      </c>
      <c r="HO53" s="54">
        <v>0</v>
      </c>
      <c r="HP53" s="54">
        <v>0</v>
      </c>
      <c r="HQ53" s="54">
        <v>0</v>
      </c>
      <c r="HR53" s="54">
        <v>0</v>
      </c>
      <c r="HS53" s="54">
        <v>0</v>
      </c>
      <c r="HT53" s="54">
        <v>0</v>
      </c>
      <c r="HU53" s="54">
        <v>0</v>
      </c>
      <c r="HV53" s="54">
        <v>0</v>
      </c>
      <c r="HW53" s="54">
        <v>0</v>
      </c>
      <c r="HX53" s="54">
        <v>0</v>
      </c>
      <c r="HY53" s="54">
        <v>0</v>
      </c>
      <c r="HZ53" s="54">
        <v>0</v>
      </c>
      <c r="IA53" s="54">
        <v>0</v>
      </c>
      <c r="IB53" s="54">
        <v>0</v>
      </c>
      <c r="IC53" s="54">
        <v>0</v>
      </c>
      <c r="ID53" s="54">
        <v>0</v>
      </c>
      <c r="IE53" s="54">
        <v>0</v>
      </c>
      <c r="IF53" s="54">
        <v>0</v>
      </c>
      <c r="IG53" s="54">
        <v>0</v>
      </c>
      <c r="IH53" s="54">
        <v>0</v>
      </c>
      <c r="II53" s="54">
        <v>0</v>
      </c>
      <c r="IJ53" s="54">
        <v>0</v>
      </c>
      <c r="IK53" s="54">
        <v>0</v>
      </c>
      <c r="IL53" s="54">
        <v>0</v>
      </c>
      <c r="IM53" s="54">
        <v>0</v>
      </c>
      <c r="IN53" s="54">
        <v>0</v>
      </c>
      <c r="IO53" s="54">
        <v>0</v>
      </c>
      <c r="IP53" s="54">
        <v>0</v>
      </c>
      <c r="IQ53" s="54">
        <v>0</v>
      </c>
      <c r="IR53" s="54">
        <v>0</v>
      </c>
      <c r="IS53" s="54">
        <v>0</v>
      </c>
      <c r="IT53" s="54">
        <v>0</v>
      </c>
      <c r="IU53" s="54">
        <v>0</v>
      </c>
    </row>
    <row r="54" spans="1:255" x14ac:dyDescent="0.25">
      <c r="A54" s="54">
        <v>4</v>
      </c>
      <c r="B54" t="s">
        <v>61</v>
      </c>
      <c r="C54" s="54">
        <v>412</v>
      </c>
      <c r="D54" t="s">
        <v>72</v>
      </c>
      <c r="E54" s="54">
        <v>3817</v>
      </c>
      <c r="F54" s="54">
        <v>0</v>
      </c>
      <c r="G54" s="54">
        <v>3817</v>
      </c>
      <c r="H54" s="54">
        <v>2266</v>
      </c>
      <c r="I54" s="54">
        <v>0</v>
      </c>
      <c r="J54" s="54">
        <v>2266</v>
      </c>
      <c r="K54" s="54">
        <v>0</v>
      </c>
      <c r="L54" s="54">
        <v>0</v>
      </c>
      <c r="M54" s="54">
        <v>0</v>
      </c>
      <c r="N54" s="54">
        <v>3817</v>
      </c>
      <c r="O54" s="54">
        <v>0</v>
      </c>
      <c r="P54" s="54">
        <v>3817</v>
      </c>
      <c r="Q54" s="54">
        <v>2</v>
      </c>
      <c r="R54" s="54">
        <v>24</v>
      </c>
      <c r="S54" s="54">
        <v>0</v>
      </c>
      <c r="T54" s="54">
        <v>1</v>
      </c>
      <c r="U54" s="54">
        <v>1</v>
      </c>
      <c r="V54" s="54">
        <v>2</v>
      </c>
      <c r="W54" s="54">
        <v>2</v>
      </c>
      <c r="X54" s="54">
        <v>0</v>
      </c>
      <c r="Y54" s="54">
        <v>0</v>
      </c>
      <c r="Z54" s="54">
        <v>0</v>
      </c>
      <c r="AA54" s="54">
        <v>0</v>
      </c>
      <c r="AB54" s="54">
        <v>0</v>
      </c>
      <c r="AC54" s="54">
        <v>0</v>
      </c>
      <c r="AD54" s="54">
        <v>0</v>
      </c>
      <c r="AE54" s="54">
        <v>0</v>
      </c>
      <c r="AF54" s="54">
        <v>0</v>
      </c>
      <c r="AG54" s="54">
        <v>0</v>
      </c>
      <c r="AH54" s="54">
        <v>0</v>
      </c>
      <c r="AI54" s="54">
        <v>0</v>
      </c>
      <c r="AJ54" s="54">
        <v>0</v>
      </c>
      <c r="AK54" s="54">
        <v>0</v>
      </c>
      <c r="AL54" s="54">
        <v>1</v>
      </c>
      <c r="AM54" s="54">
        <v>3</v>
      </c>
      <c r="AN54" s="54">
        <v>1</v>
      </c>
      <c r="AO54" s="54">
        <v>1</v>
      </c>
      <c r="AP54" s="54">
        <v>0</v>
      </c>
      <c r="AQ54" s="54">
        <v>0</v>
      </c>
      <c r="AR54" s="54">
        <v>0</v>
      </c>
      <c r="AS54" s="54">
        <v>0</v>
      </c>
      <c r="AT54" s="54">
        <v>0</v>
      </c>
      <c r="AU54" s="54">
        <v>0</v>
      </c>
      <c r="AV54" s="54">
        <v>1</v>
      </c>
      <c r="AW54" s="54">
        <v>3</v>
      </c>
      <c r="AX54" s="54">
        <v>1</v>
      </c>
      <c r="AY54" s="54">
        <v>1</v>
      </c>
      <c r="AZ54" s="54">
        <v>0</v>
      </c>
      <c r="BA54" s="54">
        <v>0</v>
      </c>
      <c r="BB54" s="54">
        <v>0</v>
      </c>
      <c r="BC54" s="54">
        <v>0</v>
      </c>
      <c r="BD54" s="54">
        <v>0</v>
      </c>
      <c r="BE54" s="54">
        <v>0</v>
      </c>
      <c r="BF54" s="54">
        <v>0</v>
      </c>
      <c r="BG54" s="54">
        <v>0</v>
      </c>
      <c r="BH54" s="54">
        <v>0</v>
      </c>
      <c r="BI54" s="54">
        <v>0</v>
      </c>
      <c r="BJ54" s="54">
        <v>0</v>
      </c>
      <c r="BK54" s="54">
        <v>0</v>
      </c>
      <c r="BL54" s="54">
        <v>0</v>
      </c>
      <c r="BM54" s="54">
        <v>0</v>
      </c>
      <c r="BN54" s="54">
        <v>0</v>
      </c>
      <c r="BO54" s="54">
        <v>0</v>
      </c>
      <c r="BP54" s="54">
        <v>0</v>
      </c>
      <c r="BQ54" s="54">
        <v>0</v>
      </c>
      <c r="BR54" s="54">
        <v>0</v>
      </c>
      <c r="BS54" s="54">
        <v>0</v>
      </c>
      <c r="BT54" s="54">
        <v>0</v>
      </c>
      <c r="BU54" s="54">
        <v>0</v>
      </c>
      <c r="BV54" s="54">
        <v>0</v>
      </c>
      <c r="BW54" s="54">
        <v>0</v>
      </c>
      <c r="BX54" s="54">
        <v>0</v>
      </c>
      <c r="BY54" s="54">
        <v>0</v>
      </c>
      <c r="BZ54" s="54">
        <v>0</v>
      </c>
      <c r="CA54" s="54">
        <v>0</v>
      </c>
      <c r="CB54" s="54">
        <v>0</v>
      </c>
      <c r="CC54" s="54">
        <v>0</v>
      </c>
      <c r="CD54" s="54">
        <v>0</v>
      </c>
      <c r="CE54" s="54">
        <v>0</v>
      </c>
      <c r="CF54" s="54">
        <v>0</v>
      </c>
      <c r="CG54" s="54">
        <v>0</v>
      </c>
      <c r="CH54" s="54">
        <v>0</v>
      </c>
      <c r="CI54" s="54">
        <v>0</v>
      </c>
      <c r="CJ54" s="54">
        <v>0</v>
      </c>
      <c r="CK54" s="54">
        <v>0</v>
      </c>
      <c r="CL54" s="54">
        <v>0</v>
      </c>
      <c r="CM54" s="54">
        <v>0</v>
      </c>
      <c r="CN54" s="54">
        <v>0</v>
      </c>
      <c r="CO54" s="54">
        <v>0</v>
      </c>
      <c r="CP54" s="54">
        <v>0</v>
      </c>
      <c r="CQ54" s="54">
        <v>0</v>
      </c>
      <c r="CR54" s="54">
        <v>0</v>
      </c>
      <c r="CS54" s="54">
        <v>0</v>
      </c>
      <c r="CT54" s="54">
        <v>0</v>
      </c>
      <c r="CU54" s="54">
        <v>0</v>
      </c>
      <c r="CV54" s="54">
        <v>0</v>
      </c>
      <c r="CW54" s="54">
        <v>0</v>
      </c>
      <c r="CX54" s="54">
        <v>0</v>
      </c>
      <c r="CY54" s="54">
        <v>0</v>
      </c>
      <c r="CZ54" s="54">
        <v>0</v>
      </c>
      <c r="DA54" s="54">
        <v>0</v>
      </c>
      <c r="DB54" s="54">
        <v>1</v>
      </c>
      <c r="DC54" s="54">
        <v>1</v>
      </c>
      <c r="DD54" s="54">
        <v>1</v>
      </c>
      <c r="DE54" s="54">
        <v>1</v>
      </c>
      <c r="DF54" s="54">
        <v>1</v>
      </c>
      <c r="DG54" s="54">
        <v>0</v>
      </c>
      <c r="DH54" s="54">
        <v>0</v>
      </c>
      <c r="DI54" s="54">
        <v>0</v>
      </c>
      <c r="DJ54" s="54">
        <v>1</v>
      </c>
      <c r="DK54" s="54" t="s">
        <v>1334</v>
      </c>
      <c r="DL54" s="54">
        <v>0</v>
      </c>
      <c r="DM54" s="54">
        <v>0</v>
      </c>
      <c r="DN54" s="54">
        <v>0</v>
      </c>
      <c r="DO54" s="54">
        <v>0</v>
      </c>
      <c r="DP54" s="54">
        <v>0</v>
      </c>
      <c r="DQ54" s="54">
        <v>1</v>
      </c>
      <c r="DR54" s="54">
        <v>0</v>
      </c>
      <c r="DS54" s="54">
        <v>1</v>
      </c>
      <c r="DT54" s="54" t="s">
        <v>1335</v>
      </c>
      <c r="DU54" s="54">
        <v>0</v>
      </c>
      <c r="DV54" s="54">
        <v>0</v>
      </c>
      <c r="DW54" s="54">
        <v>0</v>
      </c>
      <c r="DX54" s="54">
        <v>0</v>
      </c>
      <c r="DY54" s="54">
        <v>0</v>
      </c>
      <c r="DZ54" s="54">
        <v>0</v>
      </c>
      <c r="EA54" s="54">
        <v>0</v>
      </c>
      <c r="EB54" s="54">
        <v>0</v>
      </c>
      <c r="EC54" s="54">
        <v>0</v>
      </c>
      <c r="ED54" s="54">
        <v>0</v>
      </c>
      <c r="EE54" s="54">
        <v>0</v>
      </c>
      <c r="EF54" s="54">
        <v>0</v>
      </c>
      <c r="EG54" s="54">
        <v>0</v>
      </c>
      <c r="EH54" s="54">
        <v>0</v>
      </c>
      <c r="EI54" s="54">
        <v>0</v>
      </c>
      <c r="EJ54" s="54">
        <v>0</v>
      </c>
      <c r="EK54" s="54">
        <v>0</v>
      </c>
      <c r="EL54" s="54">
        <v>0</v>
      </c>
      <c r="EM54" s="54">
        <v>0</v>
      </c>
      <c r="EN54" s="54">
        <v>0</v>
      </c>
      <c r="EO54" s="54">
        <v>0</v>
      </c>
      <c r="EP54" s="54">
        <v>0</v>
      </c>
      <c r="EQ54" s="54">
        <v>0</v>
      </c>
      <c r="ER54" s="54">
        <v>0</v>
      </c>
      <c r="ES54" s="54">
        <v>0</v>
      </c>
      <c r="ET54" s="54">
        <v>0</v>
      </c>
      <c r="EU54" s="54">
        <v>0</v>
      </c>
      <c r="EV54" s="54">
        <v>0</v>
      </c>
      <c r="EW54" s="54">
        <v>0</v>
      </c>
      <c r="EX54" s="54">
        <v>0</v>
      </c>
      <c r="EY54" s="54">
        <v>0</v>
      </c>
      <c r="EZ54" s="54">
        <v>0</v>
      </c>
      <c r="FA54" s="54">
        <v>0</v>
      </c>
      <c r="FB54" s="54">
        <v>0</v>
      </c>
      <c r="FC54" s="54">
        <v>0</v>
      </c>
      <c r="FD54" s="54">
        <v>0</v>
      </c>
      <c r="FE54" s="54">
        <v>0</v>
      </c>
      <c r="FF54" s="54">
        <v>0</v>
      </c>
      <c r="FG54" s="54">
        <v>0</v>
      </c>
      <c r="FH54" s="54">
        <v>0</v>
      </c>
      <c r="FI54" s="54">
        <v>0</v>
      </c>
      <c r="FJ54" s="54">
        <v>0</v>
      </c>
      <c r="FK54" s="54">
        <v>0</v>
      </c>
      <c r="FL54" s="54" t="s">
        <v>1336</v>
      </c>
      <c r="FM54" s="54">
        <v>0</v>
      </c>
      <c r="FN54" s="54">
        <v>0</v>
      </c>
      <c r="FO54" s="54">
        <v>0</v>
      </c>
      <c r="FP54" s="54">
        <v>0</v>
      </c>
      <c r="FQ54" s="54">
        <v>0</v>
      </c>
      <c r="FR54" s="54">
        <v>22</v>
      </c>
      <c r="FS54" s="54">
        <v>0</v>
      </c>
      <c r="FT54" s="54">
        <v>0</v>
      </c>
      <c r="FU54" s="54">
        <v>0</v>
      </c>
      <c r="FV54" s="54">
        <v>0</v>
      </c>
      <c r="FW54" s="54">
        <v>0</v>
      </c>
      <c r="FX54" s="54">
        <v>0</v>
      </c>
      <c r="FY54" s="54">
        <v>0</v>
      </c>
      <c r="FZ54" s="54">
        <v>0</v>
      </c>
      <c r="GA54" s="54">
        <v>2</v>
      </c>
      <c r="GB54" s="54">
        <v>0</v>
      </c>
      <c r="GC54" s="54">
        <v>2</v>
      </c>
      <c r="GD54" s="54">
        <v>0</v>
      </c>
      <c r="GE54" s="54">
        <v>0</v>
      </c>
      <c r="GF54" s="54">
        <v>0</v>
      </c>
      <c r="GG54" s="54">
        <v>0</v>
      </c>
      <c r="GH54" s="54">
        <v>0</v>
      </c>
      <c r="GI54" s="54">
        <v>0</v>
      </c>
      <c r="GJ54" s="54">
        <v>0</v>
      </c>
      <c r="GK54" s="54">
        <v>0</v>
      </c>
      <c r="GL54" s="54">
        <v>0</v>
      </c>
      <c r="GM54" s="54">
        <v>0</v>
      </c>
      <c r="GN54" s="54">
        <v>0</v>
      </c>
      <c r="GO54" s="54">
        <v>0</v>
      </c>
      <c r="GP54" s="54">
        <v>0</v>
      </c>
      <c r="GQ54" s="54">
        <v>0</v>
      </c>
      <c r="GR54" s="54">
        <v>0</v>
      </c>
      <c r="GS54" s="54">
        <v>0</v>
      </c>
      <c r="GT54" s="54">
        <v>0</v>
      </c>
      <c r="GU54" s="54">
        <v>0</v>
      </c>
      <c r="GV54" s="54">
        <v>0</v>
      </c>
      <c r="GW54" s="54">
        <v>0</v>
      </c>
      <c r="GX54" s="54">
        <v>0</v>
      </c>
      <c r="GY54" s="54">
        <v>0</v>
      </c>
      <c r="GZ54" s="54">
        <v>0</v>
      </c>
      <c r="HA54" s="54">
        <v>0</v>
      </c>
      <c r="HB54" s="54">
        <v>0</v>
      </c>
      <c r="HC54" s="54">
        <v>0</v>
      </c>
      <c r="HD54" s="54">
        <v>0</v>
      </c>
      <c r="HE54" s="54">
        <v>0</v>
      </c>
      <c r="HF54" s="54">
        <v>0</v>
      </c>
      <c r="HG54" s="54">
        <v>0</v>
      </c>
      <c r="HH54" s="54">
        <v>0</v>
      </c>
      <c r="HI54" s="54">
        <v>0</v>
      </c>
      <c r="HJ54" s="54">
        <v>0</v>
      </c>
      <c r="HK54" s="54">
        <v>0</v>
      </c>
      <c r="HL54" s="54">
        <v>0</v>
      </c>
      <c r="HM54" s="54">
        <v>0</v>
      </c>
      <c r="HN54" s="54">
        <v>0</v>
      </c>
      <c r="HO54" s="54">
        <v>0</v>
      </c>
      <c r="HP54" s="54">
        <v>0</v>
      </c>
      <c r="HQ54" s="54">
        <v>0</v>
      </c>
      <c r="HR54" s="54">
        <v>0</v>
      </c>
      <c r="HS54" s="54">
        <v>0</v>
      </c>
      <c r="HT54" s="54">
        <v>0</v>
      </c>
      <c r="HU54" s="54">
        <v>0</v>
      </c>
      <c r="HV54" s="54">
        <v>0</v>
      </c>
      <c r="HW54" s="54">
        <v>0</v>
      </c>
      <c r="HX54" s="54">
        <v>0</v>
      </c>
      <c r="HY54" s="54">
        <v>0</v>
      </c>
      <c r="HZ54" s="54">
        <v>0</v>
      </c>
      <c r="IA54" s="54">
        <v>0</v>
      </c>
      <c r="IB54" s="54">
        <v>0</v>
      </c>
      <c r="IC54" s="54">
        <v>0</v>
      </c>
      <c r="ID54" s="54">
        <v>0</v>
      </c>
      <c r="IE54" s="54">
        <v>0</v>
      </c>
      <c r="IF54" s="54">
        <v>0</v>
      </c>
      <c r="IG54" s="54">
        <v>0</v>
      </c>
      <c r="IH54" s="54">
        <v>0</v>
      </c>
      <c r="II54" s="54">
        <v>0</v>
      </c>
      <c r="IJ54" s="54">
        <v>0</v>
      </c>
      <c r="IK54" s="54">
        <v>0</v>
      </c>
      <c r="IL54" s="54">
        <v>0</v>
      </c>
      <c r="IM54" s="54">
        <v>0</v>
      </c>
      <c r="IN54" s="54">
        <v>0</v>
      </c>
      <c r="IO54" s="54">
        <v>0</v>
      </c>
      <c r="IP54" s="54">
        <v>0</v>
      </c>
      <c r="IQ54" s="54">
        <v>0</v>
      </c>
      <c r="IR54" s="54">
        <v>0</v>
      </c>
      <c r="IS54" s="54">
        <v>0</v>
      </c>
      <c r="IT54" s="54">
        <v>0</v>
      </c>
      <c r="IU54" s="54">
        <v>0</v>
      </c>
    </row>
    <row r="55" spans="1:255" x14ac:dyDescent="0.25">
      <c r="A55" s="54">
        <v>4</v>
      </c>
      <c r="B55" t="s">
        <v>61</v>
      </c>
      <c r="C55" s="54">
        <v>413</v>
      </c>
      <c r="D55" t="s">
        <v>73</v>
      </c>
      <c r="E55" s="54">
        <v>2341</v>
      </c>
      <c r="F55" s="54">
        <v>0</v>
      </c>
      <c r="G55" s="54">
        <v>2341</v>
      </c>
      <c r="H55" s="54">
        <v>0</v>
      </c>
      <c r="I55" s="54">
        <v>0</v>
      </c>
      <c r="J55" s="54">
        <v>0</v>
      </c>
      <c r="K55" s="54">
        <v>0</v>
      </c>
      <c r="L55" s="54">
        <v>0</v>
      </c>
      <c r="M55" s="54">
        <v>0</v>
      </c>
      <c r="N55" s="54">
        <v>0</v>
      </c>
      <c r="O55" s="54">
        <v>0</v>
      </c>
      <c r="P55" s="54">
        <v>0</v>
      </c>
      <c r="Q55" s="54">
        <v>0</v>
      </c>
      <c r="R55" s="54">
        <v>0</v>
      </c>
      <c r="S55" s="54">
        <v>0</v>
      </c>
      <c r="T55" s="54">
        <v>1</v>
      </c>
      <c r="U55" s="54">
        <v>1</v>
      </c>
      <c r="V55" s="54">
        <v>0</v>
      </c>
      <c r="W55" s="54">
        <v>0</v>
      </c>
      <c r="X55" s="54">
        <v>0</v>
      </c>
      <c r="Y55" s="54">
        <v>0</v>
      </c>
      <c r="Z55" s="54">
        <v>0</v>
      </c>
      <c r="AA55" s="54">
        <v>0</v>
      </c>
      <c r="AB55" s="54">
        <v>0</v>
      </c>
      <c r="AC55" s="54">
        <v>0</v>
      </c>
      <c r="AD55" s="54">
        <v>0</v>
      </c>
      <c r="AE55" s="54">
        <v>0</v>
      </c>
      <c r="AF55" s="54">
        <v>0</v>
      </c>
      <c r="AG55" s="54">
        <v>0</v>
      </c>
      <c r="AH55" s="54">
        <v>0</v>
      </c>
      <c r="AI55" s="54">
        <v>0</v>
      </c>
      <c r="AJ55" s="54">
        <v>0</v>
      </c>
      <c r="AK55" s="54">
        <v>0</v>
      </c>
      <c r="AL55" s="54">
        <v>0</v>
      </c>
      <c r="AM55" s="54">
        <v>0</v>
      </c>
      <c r="AN55" s="54">
        <v>0</v>
      </c>
      <c r="AO55" s="54">
        <v>0</v>
      </c>
      <c r="AP55" s="54">
        <v>0</v>
      </c>
      <c r="AQ55" s="54">
        <v>0</v>
      </c>
      <c r="AR55" s="54">
        <v>0</v>
      </c>
      <c r="AS55" s="54">
        <v>0</v>
      </c>
      <c r="AT55" s="54">
        <v>0</v>
      </c>
      <c r="AU55" s="54">
        <v>0</v>
      </c>
      <c r="AV55" s="54">
        <v>0</v>
      </c>
      <c r="AW55" s="54">
        <v>0</v>
      </c>
      <c r="AX55" s="54">
        <v>0</v>
      </c>
      <c r="AY55" s="54">
        <v>0</v>
      </c>
      <c r="AZ55" s="54">
        <v>0</v>
      </c>
      <c r="BA55" s="54">
        <v>0</v>
      </c>
      <c r="BB55" s="54">
        <v>0</v>
      </c>
      <c r="BC55" s="54">
        <v>0</v>
      </c>
      <c r="BD55" s="54">
        <v>0</v>
      </c>
      <c r="BE55" s="54">
        <v>0</v>
      </c>
      <c r="BF55" s="54">
        <v>0</v>
      </c>
      <c r="BG55" s="54">
        <v>0</v>
      </c>
      <c r="BH55" s="54">
        <v>0</v>
      </c>
      <c r="BI55" s="54">
        <v>0</v>
      </c>
      <c r="BJ55" s="54">
        <v>0</v>
      </c>
      <c r="BK55" s="54">
        <v>0</v>
      </c>
      <c r="BL55" s="54">
        <v>0</v>
      </c>
      <c r="BM55" s="54">
        <v>0</v>
      </c>
      <c r="BN55" s="54">
        <v>0</v>
      </c>
      <c r="BO55" s="54">
        <v>0</v>
      </c>
      <c r="BP55" s="54">
        <v>0</v>
      </c>
      <c r="BQ55" s="54">
        <v>0</v>
      </c>
      <c r="BR55" s="54">
        <v>0</v>
      </c>
      <c r="BS55" s="54">
        <v>0</v>
      </c>
      <c r="BT55" s="54">
        <v>0</v>
      </c>
      <c r="BU55" s="54">
        <v>0</v>
      </c>
      <c r="BV55" s="54">
        <v>0</v>
      </c>
      <c r="BW55" s="54">
        <v>0</v>
      </c>
      <c r="BX55" s="54">
        <v>0</v>
      </c>
      <c r="BY55" s="54">
        <v>0</v>
      </c>
      <c r="BZ55" s="54">
        <v>0</v>
      </c>
      <c r="CA55" s="54">
        <v>0</v>
      </c>
      <c r="CB55" s="54">
        <v>0</v>
      </c>
      <c r="CC55" s="54">
        <v>0</v>
      </c>
      <c r="CD55" s="54">
        <v>0</v>
      </c>
      <c r="CE55" s="54">
        <v>0</v>
      </c>
      <c r="CF55" s="54">
        <v>0</v>
      </c>
      <c r="CG55" s="54">
        <v>0</v>
      </c>
      <c r="CH55" s="54">
        <v>0</v>
      </c>
      <c r="CI55" s="54">
        <v>0</v>
      </c>
      <c r="CJ55" s="54">
        <v>0</v>
      </c>
      <c r="CK55" s="54">
        <v>0</v>
      </c>
      <c r="CL55" s="54">
        <v>0</v>
      </c>
      <c r="CM55" s="54">
        <v>0</v>
      </c>
      <c r="CN55" s="54">
        <v>0</v>
      </c>
      <c r="CO55" s="54">
        <v>0</v>
      </c>
      <c r="CP55" s="54">
        <v>0</v>
      </c>
      <c r="CQ55" s="54">
        <v>0</v>
      </c>
      <c r="CR55" s="54">
        <v>0</v>
      </c>
      <c r="CS55" s="54">
        <v>0</v>
      </c>
      <c r="CT55" s="54">
        <v>0</v>
      </c>
      <c r="CU55" s="54">
        <v>0</v>
      </c>
      <c r="CV55" s="54">
        <v>0</v>
      </c>
      <c r="CW55" s="54">
        <v>0</v>
      </c>
      <c r="CX55" s="54">
        <v>0</v>
      </c>
      <c r="CY55" s="54">
        <v>0</v>
      </c>
      <c r="CZ55" s="54">
        <v>0</v>
      </c>
      <c r="DA55" s="54">
        <v>0</v>
      </c>
      <c r="DB55" s="54">
        <v>0</v>
      </c>
      <c r="DC55" s="54">
        <v>0</v>
      </c>
      <c r="DD55" s="54">
        <v>0</v>
      </c>
      <c r="DE55" s="54">
        <v>0</v>
      </c>
      <c r="DF55" s="54">
        <v>0</v>
      </c>
      <c r="DG55" s="54">
        <v>0</v>
      </c>
      <c r="DH55" s="54">
        <v>0</v>
      </c>
      <c r="DI55" s="54">
        <v>0</v>
      </c>
      <c r="DJ55" s="54">
        <v>0</v>
      </c>
      <c r="DK55" s="54">
        <v>0</v>
      </c>
      <c r="DL55" s="54">
        <v>0</v>
      </c>
      <c r="DM55" s="54">
        <v>0</v>
      </c>
      <c r="DN55" s="54">
        <v>0</v>
      </c>
      <c r="DO55" s="54">
        <v>0</v>
      </c>
      <c r="DP55" s="54">
        <v>0</v>
      </c>
      <c r="DQ55" s="54">
        <v>0</v>
      </c>
      <c r="DR55" s="54">
        <v>0</v>
      </c>
      <c r="DS55" s="54">
        <v>0</v>
      </c>
      <c r="DT55" s="54">
        <v>0</v>
      </c>
      <c r="DU55" s="54">
        <v>0</v>
      </c>
      <c r="DV55" s="54">
        <v>0</v>
      </c>
      <c r="DW55" s="54">
        <v>0</v>
      </c>
      <c r="DX55" s="54">
        <v>0</v>
      </c>
      <c r="DY55" s="54">
        <v>0</v>
      </c>
      <c r="DZ55" s="54">
        <v>0</v>
      </c>
      <c r="EA55" s="54">
        <v>0</v>
      </c>
      <c r="EB55" s="54">
        <v>0</v>
      </c>
      <c r="EC55" s="54">
        <v>0</v>
      </c>
      <c r="ED55" s="54">
        <v>0</v>
      </c>
      <c r="EE55" s="54">
        <v>0</v>
      </c>
      <c r="EF55" s="54">
        <v>0</v>
      </c>
      <c r="EG55" s="54">
        <v>0</v>
      </c>
      <c r="EH55" s="54">
        <v>0</v>
      </c>
      <c r="EI55" s="54">
        <v>0</v>
      </c>
      <c r="EJ55" s="54">
        <v>0</v>
      </c>
      <c r="EK55" s="54">
        <v>0</v>
      </c>
      <c r="EL55" s="54">
        <v>0</v>
      </c>
      <c r="EM55" s="54">
        <v>0</v>
      </c>
      <c r="EN55" s="54">
        <v>0</v>
      </c>
      <c r="EO55" s="54">
        <v>0</v>
      </c>
      <c r="EP55" s="54">
        <v>0</v>
      </c>
      <c r="EQ55" s="54">
        <v>0</v>
      </c>
      <c r="ER55" s="54">
        <v>0</v>
      </c>
      <c r="ES55" s="54">
        <v>0</v>
      </c>
      <c r="ET55" s="54">
        <v>0</v>
      </c>
      <c r="EU55" s="54">
        <v>0</v>
      </c>
      <c r="EV55" s="54">
        <v>0</v>
      </c>
      <c r="EW55" s="54">
        <v>0</v>
      </c>
      <c r="EX55" s="54">
        <v>0</v>
      </c>
      <c r="EY55" s="54">
        <v>0</v>
      </c>
      <c r="EZ55" s="54">
        <v>0</v>
      </c>
      <c r="FA55" s="54">
        <v>0</v>
      </c>
      <c r="FB55" s="54">
        <v>0</v>
      </c>
      <c r="FC55" s="54">
        <v>0</v>
      </c>
      <c r="FD55" s="54">
        <v>0</v>
      </c>
      <c r="FE55" s="54">
        <v>0</v>
      </c>
      <c r="FF55" s="54">
        <v>0</v>
      </c>
      <c r="FG55" s="54">
        <v>0</v>
      </c>
      <c r="FH55" s="54">
        <v>0</v>
      </c>
      <c r="FI55" s="54">
        <v>0</v>
      </c>
      <c r="FJ55" s="54">
        <v>0</v>
      </c>
      <c r="FK55" s="54">
        <v>0</v>
      </c>
      <c r="FL55" s="54">
        <v>0</v>
      </c>
      <c r="FM55" s="54">
        <v>0</v>
      </c>
      <c r="FN55" s="54">
        <v>0</v>
      </c>
      <c r="FO55" s="54">
        <v>0</v>
      </c>
      <c r="FP55" s="54">
        <v>0</v>
      </c>
      <c r="FQ55" s="54">
        <v>0</v>
      </c>
      <c r="FR55" s="54">
        <v>0</v>
      </c>
      <c r="FS55" s="54">
        <v>0</v>
      </c>
      <c r="FT55" s="54">
        <v>0</v>
      </c>
      <c r="FU55" s="54">
        <v>0</v>
      </c>
      <c r="FV55" s="54">
        <v>0</v>
      </c>
      <c r="FW55" s="54">
        <v>0</v>
      </c>
      <c r="FX55" s="54">
        <v>0</v>
      </c>
      <c r="FY55" s="54">
        <v>0</v>
      </c>
      <c r="FZ55" s="54">
        <v>0</v>
      </c>
      <c r="GA55" s="54">
        <v>0</v>
      </c>
      <c r="GB55" s="54">
        <v>0</v>
      </c>
      <c r="GC55" s="54">
        <v>0</v>
      </c>
      <c r="GD55" s="54">
        <v>0</v>
      </c>
      <c r="GE55" s="54">
        <v>0</v>
      </c>
      <c r="GF55" s="54">
        <v>0</v>
      </c>
      <c r="GG55" s="54">
        <v>0</v>
      </c>
      <c r="GH55" s="54">
        <v>0</v>
      </c>
      <c r="GI55" s="54">
        <v>0</v>
      </c>
      <c r="GJ55" s="54">
        <v>0</v>
      </c>
      <c r="GK55" s="54">
        <v>0</v>
      </c>
      <c r="GL55" s="54">
        <v>0</v>
      </c>
      <c r="GM55" s="54">
        <v>0</v>
      </c>
      <c r="GN55" s="54">
        <v>0</v>
      </c>
      <c r="GO55" s="54">
        <v>0</v>
      </c>
      <c r="GP55" s="54">
        <v>0</v>
      </c>
      <c r="GQ55" s="54">
        <v>0</v>
      </c>
      <c r="GR55" s="54">
        <v>0</v>
      </c>
      <c r="GS55" s="54">
        <v>0</v>
      </c>
      <c r="GT55" s="54">
        <v>0</v>
      </c>
      <c r="GU55" s="54">
        <v>0</v>
      </c>
      <c r="GV55" s="54">
        <v>0</v>
      </c>
      <c r="GW55" s="54">
        <v>0</v>
      </c>
      <c r="GX55" s="54">
        <v>0</v>
      </c>
      <c r="GY55" s="54">
        <v>0</v>
      </c>
      <c r="GZ55" s="54">
        <v>0</v>
      </c>
      <c r="HA55" s="54">
        <v>0</v>
      </c>
      <c r="HB55" s="54">
        <v>0</v>
      </c>
      <c r="HC55" s="54">
        <v>0</v>
      </c>
      <c r="HD55" s="54">
        <v>0</v>
      </c>
      <c r="HE55" s="54">
        <v>0</v>
      </c>
      <c r="HF55" s="54">
        <v>0</v>
      </c>
      <c r="HG55" s="54">
        <v>0</v>
      </c>
      <c r="HH55" s="54">
        <v>0</v>
      </c>
      <c r="HI55" s="54">
        <v>0</v>
      </c>
      <c r="HJ55" s="54">
        <v>0</v>
      </c>
      <c r="HK55" s="54">
        <v>0</v>
      </c>
      <c r="HL55" s="54">
        <v>0</v>
      </c>
      <c r="HM55" s="54">
        <v>0</v>
      </c>
      <c r="HN55" s="54">
        <v>0</v>
      </c>
      <c r="HO55" s="54">
        <v>0</v>
      </c>
      <c r="HP55" s="54">
        <v>0</v>
      </c>
      <c r="HQ55" s="54">
        <v>0</v>
      </c>
      <c r="HR55" s="54">
        <v>0</v>
      </c>
      <c r="HS55" s="54">
        <v>0</v>
      </c>
      <c r="HT55" s="54">
        <v>0</v>
      </c>
      <c r="HU55" s="54">
        <v>0</v>
      </c>
      <c r="HV55" s="54">
        <v>0</v>
      </c>
      <c r="HW55" s="54">
        <v>0</v>
      </c>
      <c r="HX55" s="54">
        <v>0</v>
      </c>
      <c r="HY55" s="54">
        <v>0</v>
      </c>
      <c r="HZ55" s="54">
        <v>0</v>
      </c>
      <c r="IA55" s="54">
        <v>0</v>
      </c>
      <c r="IB55" s="54">
        <v>0</v>
      </c>
      <c r="IC55" s="54">
        <v>0</v>
      </c>
      <c r="ID55" s="54">
        <v>0</v>
      </c>
      <c r="IE55" s="54">
        <v>0</v>
      </c>
      <c r="IF55" s="54">
        <v>0</v>
      </c>
      <c r="IG55" s="54">
        <v>0</v>
      </c>
      <c r="IH55" s="54">
        <v>0</v>
      </c>
      <c r="II55" s="54">
        <v>0</v>
      </c>
      <c r="IJ55" s="54">
        <v>0</v>
      </c>
      <c r="IK55" s="54">
        <v>0</v>
      </c>
      <c r="IL55" s="54">
        <v>0</v>
      </c>
      <c r="IM55" s="54">
        <v>0</v>
      </c>
      <c r="IN55" s="54">
        <v>0</v>
      </c>
      <c r="IO55" s="54">
        <v>0</v>
      </c>
      <c r="IP55" s="54">
        <v>0</v>
      </c>
      <c r="IQ55" s="54">
        <v>0</v>
      </c>
      <c r="IR55" s="54">
        <v>0</v>
      </c>
      <c r="IS55" s="54">
        <v>0</v>
      </c>
      <c r="IT55" s="54">
        <v>0</v>
      </c>
      <c r="IU55" s="54">
        <v>0</v>
      </c>
    </row>
    <row r="56" spans="1:255" x14ac:dyDescent="0.25">
      <c r="A56" s="54">
        <v>4</v>
      </c>
      <c r="B56" t="s">
        <v>61</v>
      </c>
      <c r="C56" s="54">
        <v>414</v>
      </c>
      <c r="D56" t="s">
        <v>74</v>
      </c>
      <c r="E56" s="54">
        <v>5113</v>
      </c>
      <c r="F56" s="54">
        <v>319</v>
      </c>
      <c r="G56" s="54">
        <v>5432</v>
      </c>
      <c r="H56" s="54">
        <v>4138</v>
      </c>
      <c r="I56" s="54">
        <v>0</v>
      </c>
      <c r="J56" s="54">
        <v>4138</v>
      </c>
      <c r="K56" s="54">
        <v>4</v>
      </c>
      <c r="L56" s="54">
        <v>0</v>
      </c>
      <c r="M56" s="54">
        <v>4</v>
      </c>
      <c r="N56" s="54">
        <v>0</v>
      </c>
      <c r="O56" s="54">
        <v>0</v>
      </c>
      <c r="P56" s="54">
        <v>0</v>
      </c>
      <c r="Q56" s="54">
        <v>6</v>
      </c>
      <c r="R56" s="54">
        <v>12</v>
      </c>
      <c r="S56" s="54">
        <v>0</v>
      </c>
      <c r="T56" s="54">
        <v>1</v>
      </c>
      <c r="U56" s="54">
        <v>1</v>
      </c>
      <c r="V56" s="54">
        <v>6</v>
      </c>
      <c r="W56" s="54">
        <v>6</v>
      </c>
      <c r="X56" s="54">
        <v>0</v>
      </c>
      <c r="Y56" s="54">
        <v>0</v>
      </c>
      <c r="Z56" s="54">
        <v>0</v>
      </c>
      <c r="AA56" s="54">
        <v>0</v>
      </c>
      <c r="AB56" s="54">
        <v>0</v>
      </c>
      <c r="AC56" s="54">
        <v>0</v>
      </c>
      <c r="AD56" s="54">
        <v>0</v>
      </c>
      <c r="AE56" s="54">
        <v>0</v>
      </c>
      <c r="AF56" s="54">
        <v>0</v>
      </c>
      <c r="AG56" s="54">
        <v>0</v>
      </c>
      <c r="AH56" s="54">
        <v>0</v>
      </c>
      <c r="AI56" s="54">
        <v>0</v>
      </c>
      <c r="AJ56" s="54">
        <v>0</v>
      </c>
      <c r="AK56" s="54">
        <v>0</v>
      </c>
      <c r="AL56" s="54">
        <v>0</v>
      </c>
      <c r="AM56" s="54">
        <v>0</v>
      </c>
      <c r="AN56" s="54">
        <v>0</v>
      </c>
      <c r="AO56" s="54">
        <v>0</v>
      </c>
      <c r="AP56" s="54">
        <v>0</v>
      </c>
      <c r="AQ56" s="54">
        <v>0</v>
      </c>
      <c r="AR56" s="54">
        <v>0</v>
      </c>
      <c r="AS56" s="54">
        <v>0</v>
      </c>
      <c r="AT56" s="54">
        <v>1</v>
      </c>
      <c r="AU56" s="54">
        <v>2</v>
      </c>
      <c r="AV56" s="54">
        <v>0</v>
      </c>
      <c r="AW56" s="54">
        <v>0</v>
      </c>
      <c r="AX56" s="54">
        <v>0</v>
      </c>
      <c r="AY56" s="54">
        <v>0</v>
      </c>
      <c r="AZ56" s="54">
        <v>0</v>
      </c>
      <c r="BA56" s="54">
        <v>0</v>
      </c>
      <c r="BB56" s="54">
        <v>0</v>
      </c>
      <c r="BC56" s="54">
        <v>1</v>
      </c>
      <c r="BD56" s="54">
        <v>1</v>
      </c>
      <c r="BE56" s="54">
        <v>1</v>
      </c>
      <c r="BF56" s="54">
        <v>1</v>
      </c>
      <c r="BG56" s="54">
        <v>1</v>
      </c>
      <c r="BH56" s="54">
        <v>0</v>
      </c>
      <c r="BI56" s="54">
        <v>1</v>
      </c>
      <c r="BJ56" s="54">
        <v>1</v>
      </c>
      <c r="BK56" s="54">
        <v>1</v>
      </c>
      <c r="BL56" s="54">
        <v>1</v>
      </c>
      <c r="BM56" s="54">
        <v>0</v>
      </c>
      <c r="BN56" s="54">
        <v>4</v>
      </c>
      <c r="BO56" s="54">
        <v>0</v>
      </c>
      <c r="BP56" s="54">
        <v>1</v>
      </c>
      <c r="BQ56" s="54">
        <v>1</v>
      </c>
      <c r="BR56" s="54">
        <v>0</v>
      </c>
      <c r="BS56" s="54">
        <v>0</v>
      </c>
      <c r="BT56" s="54">
        <v>0</v>
      </c>
      <c r="BU56" s="54">
        <v>2</v>
      </c>
      <c r="BV56" s="54">
        <v>0</v>
      </c>
      <c r="BW56" s="54">
        <v>0</v>
      </c>
      <c r="BX56" s="54">
        <v>0</v>
      </c>
      <c r="BY56" s="54">
        <v>0</v>
      </c>
      <c r="BZ56" s="54">
        <v>0</v>
      </c>
      <c r="CA56" s="54">
        <v>0</v>
      </c>
      <c r="CB56" s="54">
        <v>0</v>
      </c>
      <c r="CC56" s="54">
        <v>0</v>
      </c>
      <c r="CD56" s="54">
        <v>0</v>
      </c>
      <c r="CE56" s="54">
        <v>0</v>
      </c>
      <c r="CF56" s="54">
        <v>0</v>
      </c>
      <c r="CG56" s="54">
        <v>0</v>
      </c>
      <c r="CH56" s="54">
        <v>0</v>
      </c>
      <c r="CI56" s="54">
        <v>0</v>
      </c>
      <c r="CJ56" s="54">
        <v>1</v>
      </c>
      <c r="CK56" s="54">
        <v>1</v>
      </c>
      <c r="CL56" s="54">
        <v>0</v>
      </c>
      <c r="CM56" s="54">
        <v>1</v>
      </c>
      <c r="CN56" s="54">
        <v>0</v>
      </c>
      <c r="CO56" s="54">
        <v>1</v>
      </c>
      <c r="CP56" s="54">
        <v>0</v>
      </c>
      <c r="CQ56" s="54">
        <v>0</v>
      </c>
      <c r="CR56" s="54">
        <v>1</v>
      </c>
      <c r="CS56" s="54" t="s">
        <v>1337</v>
      </c>
      <c r="CT56" s="54">
        <v>0</v>
      </c>
      <c r="CU56" s="54">
        <v>0</v>
      </c>
      <c r="CV56" s="54">
        <v>0</v>
      </c>
      <c r="CW56" s="54">
        <v>0</v>
      </c>
      <c r="CX56" s="54">
        <v>0</v>
      </c>
      <c r="CY56" s="54">
        <v>0</v>
      </c>
      <c r="CZ56" s="54">
        <v>0</v>
      </c>
      <c r="DA56" s="54">
        <v>0</v>
      </c>
      <c r="DB56" s="54">
        <v>0</v>
      </c>
      <c r="DC56" s="54">
        <v>0</v>
      </c>
      <c r="DD56" s="54">
        <v>0</v>
      </c>
      <c r="DE56" s="54">
        <v>0</v>
      </c>
      <c r="DF56" s="54">
        <v>0</v>
      </c>
      <c r="DG56" s="54">
        <v>0</v>
      </c>
      <c r="DH56" s="54">
        <v>1</v>
      </c>
      <c r="DI56" s="54" t="s">
        <v>1338</v>
      </c>
      <c r="DJ56" s="54">
        <v>0</v>
      </c>
      <c r="DK56" s="54">
        <v>0</v>
      </c>
      <c r="DL56" s="54">
        <v>0</v>
      </c>
      <c r="DM56" s="54">
        <v>0</v>
      </c>
      <c r="DN56" s="54">
        <v>0</v>
      </c>
      <c r="DO56" s="54">
        <v>0</v>
      </c>
      <c r="DP56" s="54">
        <v>0</v>
      </c>
      <c r="DQ56" s="54">
        <v>0</v>
      </c>
      <c r="DR56" s="54">
        <v>0</v>
      </c>
      <c r="DS56" s="54">
        <v>1</v>
      </c>
      <c r="DT56" s="54" t="s">
        <v>1339</v>
      </c>
      <c r="DU56" s="54">
        <v>0</v>
      </c>
      <c r="DV56" s="54">
        <v>0</v>
      </c>
      <c r="DW56" s="54">
        <v>0</v>
      </c>
      <c r="DX56" s="54">
        <v>0</v>
      </c>
      <c r="DY56" s="54">
        <v>0</v>
      </c>
      <c r="DZ56" s="54">
        <v>0</v>
      </c>
      <c r="EA56" s="54">
        <v>0</v>
      </c>
      <c r="EB56" s="54">
        <v>0</v>
      </c>
      <c r="EC56" s="54">
        <v>0</v>
      </c>
      <c r="ED56" s="54">
        <v>0</v>
      </c>
      <c r="EE56" s="54">
        <v>0</v>
      </c>
      <c r="EF56" s="54">
        <v>0</v>
      </c>
      <c r="EG56" s="54">
        <v>0</v>
      </c>
      <c r="EH56" s="54">
        <v>0</v>
      </c>
      <c r="EI56" s="54">
        <v>0</v>
      </c>
      <c r="EJ56" s="54">
        <v>0</v>
      </c>
      <c r="EK56" s="54">
        <v>0</v>
      </c>
      <c r="EL56" s="54">
        <v>0</v>
      </c>
      <c r="EM56" s="54">
        <v>0</v>
      </c>
      <c r="EN56" s="54">
        <v>0</v>
      </c>
      <c r="EO56" s="54">
        <v>0</v>
      </c>
      <c r="EP56" s="54">
        <v>0</v>
      </c>
      <c r="EQ56" s="54">
        <v>0</v>
      </c>
      <c r="ER56" s="54">
        <v>0</v>
      </c>
      <c r="ES56" s="54">
        <v>0</v>
      </c>
      <c r="ET56" s="54">
        <v>0</v>
      </c>
      <c r="EU56" s="54">
        <v>0</v>
      </c>
      <c r="EV56" s="54">
        <v>0</v>
      </c>
      <c r="EW56" s="54">
        <v>0</v>
      </c>
      <c r="EX56" s="54">
        <v>0</v>
      </c>
      <c r="EY56" s="54">
        <v>0</v>
      </c>
      <c r="EZ56" s="54">
        <v>0</v>
      </c>
      <c r="FA56" s="54">
        <v>0</v>
      </c>
      <c r="FB56" s="54">
        <v>0</v>
      </c>
      <c r="FC56" s="54">
        <v>0</v>
      </c>
      <c r="FD56" s="54">
        <v>0</v>
      </c>
      <c r="FE56" s="54">
        <v>0</v>
      </c>
      <c r="FF56" s="54">
        <v>0</v>
      </c>
      <c r="FG56" s="54">
        <v>0</v>
      </c>
      <c r="FH56" s="54">
        <v>0</v>
      </c>
      <c r="FI56" s="54">
        <v>0</v>
      </c>
      <c r="FJ56" s="54">
        <v>0</v>
      </c>
      <c r="FK56" s="54">
        <v>0</v>
      </c>
      <c r="FL56" s="54">
        <v>0</v>
      </c>
      <c r="FM56" s="54">
        <v>0</v>
      </c>
      <c r="FN56" s="54">
        <v>0</v>
      </c>
      <c r="FO56" s="54">
        <v>0</v>
      </c>
      <c r="FP56" s="54">
        <v>0</v>
      </c>
      <c r="FQ56" s="54">
        <v>0</v>
      </c>
      <c r="FR56" s="54">
        <v>6</v>
      </c>
      <c r="FS56" s="54">
        <v>0</v>
      </c>
      <c r="FT56" s="54">
        <v>0</v>
      </c>
      <c r="FU56" s="54">
        <v>0</v>
      </c>
      <c r="FV56" s="54">
        <v>0</v>
      </c>
      <c r="FW56" s="54">
        <v>0</v>
      </c>
      <c r="FX56" s="54">
        <v>0</v>
      </c>
      <c r="FY56" s="54">
        <v>0</v>
      </c>
      <c r="FZ56" s="54">
        <v>0</v>
      </c>
      <c r="GA56" s="54">
        <v>0</v>
      </c>
      <c r="GB56" s="54">
        <v>1</v>
      </c>
      <c r="GC56" s="54">
        <v>0</v>
      </c>
      <c r="GD56" s="54">
        <v>0</v>
      </c>
      <c r="GE56" s="54">
        <v>0</v>
      </c>
      <c r="GF56" s="54">
        <v>1</v>
      </c>
      <c r="GG56" s="54">
        <v>1</v>
      </c>
      <c r="GH56" s="54">
        <v>1</v>
      </c>
      <c r="GI56" s="54">
        <v>1</v>
      </c>
      <c r="GJ56" s="54">
        <v>0</v>
      </c>
      <c r="GK56" s="54">
        <v>4</v>
      </c>
      <c r="GL56" s="54">
        <v>0</v>
      </c>
      <c r="GM56" s="54">
        <v>1</v>
      </c>
      <c r="GN56" s="54">
        <v>0</v>
      </c>
      <c r="GO56" s="54">
        <v>1</v>
      </c>
      <c r="GP56" s="54">
        <v>0</v>
      </c>
      <c r="GQ56" s="54">
        <v>0</v>
      </c>
      <c r="GR56" s="54">
        <v>2</v>
      </c>
      <c r="GS56" s="54">
        <v>1</v>
      </c>
      <c r="GT56" s="54">
        <v>1</v>
      </c>
      <c r="GU56" s="54">
        <v>0</v>
      </c>
      <c r="GV56" s="54">
        <v>0</v>
      </c>
      <c r="GW56" s="54">
        <v>0</v>
      </c>
      <c r="GX56" s="54">
        <v>2</v>
      </c>
      <c r="GY56" s="54">
        <v>0</v>
      </c>
      <c r="GZ56" s="54">
        <v>0</v>
      </c>
      <c r="HA56" s="54">
        <v>0</v>
      </c>
      <c r="HB56" s="54">
        <v>0</v>
      </c>
      <c r="HC56" s="54">
        <v>0</v>
      </c>
      <c r="HD56" s="54">
        <v>0</v>
      </c>
      <c r="HE56" s="54">
        <v>0</v>
      </c>
      <c r="HF56" s="54">
        <v>0</v>
      </c>
      <c r="HG56" s="54" t="s">
        <v>1337</v>
      </c>
      <c r="HH56" s="54">
        <v>0</v>
      </c>
      <c r="HI56" s="54">
        <v>0</v>
      </c>
      <c r="HJ56" s="54">
        <v>0</v>
      </c>
      <c r="HK56" s="54">
        <v>0</v>
      </c>
      <c r="HL56" s="54">
        <v>0</v>
      </c>
      <c r="HM56" s="54">
        <v>0</v>
      </c>
      <c r="HN56" s="54">
        <v>0</v>
      </c>
      <c r="HO56" s="54">
        <v>0</v>
      </c>
      <c r="HP56" s="54">
        <v>0</v>
      </c>
      <c r="HQ56" s="54">
        <v>0</v>
      </c>
      <c r="HR56" s="54">
        <v>0</v>
      </c>
      <c r="HS56" s="54">
        <v>0</v>
      </c>
      <c r="HT56" s="54">
        <v>0</v>
      </c>
      <c r="HU56" s="54">
        <v>0</v>
      </c>
      <c r="HV56" s="54">
        <v>0</v>
      </c>
      <c r="HW56" s="54">
        <v>0</v>
      </c>
      <c r="HX56" s="54">
        <v>0</v>
      </c>
      <c r="HY56" s="54">
        <v>0</v>
      </c>
      <c r="HZ56" s="54">
        <v>0</v>
      </c>
      <c r="IA56" s="54">
        <v>0</v>
      </c>
      <c r="IB56" s="54">
        <v>0</v>
      </c>
      <c r="IC56" s="54">
        <v>0</v>
      </c>
      <c r="ID56" s="54">
        <v>0</v>
      </c>
      <c r="IE56" s="54">
        <v>0</v>
      </c>
      <c r="IF56" s="54">
        <v>0</v>
      </c>
      <c r="IG56" s="54">
        <v>0</v>
      </c>
      <c r="IH56" s="54">
        <v>0</v>
      </c>
      <c r="II56" s="54">
        <v>0</v>
      </c>
      <c r="IJ56" s="54">
        <v>0</v>
      </c>
      <c r="IK56" s="54">
        <v>0</v>
      </c>
      <c r="IL56" s="54">
        <v>0</v>
      </c>
      <c r="IM56" s="54">
        <v>0</v>
      </c>
      <c r="IN56" s="54">
        <v>0</v>
      </c>
      <c r="IO56" s="54">
        <v>0</v>
      </c>
      <c r="IP56" s="54">
        <v>0</v>
      </c>
      <c r="IQ56" s="54">
        <v>0</v>
      </c>
      <c r="IR56" s="54">
        <v>0</v>
      </c>
      <c r="IS56" s="54">
        <v>0</v>
      </c>
      <c r="IT56" s="54">
        <v>0</v>
      </c>
      <c r="IU56" s="54">
        <v>0</v>
      </c>
    </row>
    <row r="57" spans="1:255" x14ac:dyDescent="0.25">
      <c r="A57" s="54">
        <v>4</v>
      </c>
      <c r="B57" t="s">
        <v>61</v>
      </c>
      <c r="C57" s="54">
        <v>415</v>
      </c>
      <c r="D57" t="s">
        <v>75</v>
      </c>
      <c r="E57" s="54">
        <v>2959</v>
      </c>
      <c r="F57" s="54">
        <v>1213</v>
      </c>
      <c r="G57" s="54">
        <v>4172</v>
      </c>
      <c r="H57" s="54">
        <v>2959</v>
      </c>
      <c r="I57" s="54">
        <v>1213</v>
      </c>
      <c r="J57" s="54">
        <v>4172</v>
      </c>
      <c r="K57" s="54">
        <v>2219</v>
      </c>
      <c r="L57" s="54">
        <v>0</v>
      </c>
      <c r="M57" s="54">
        <v>2219</v>
      </c>
      <c r="N57" s="54">
        <v>2959</v>
      </c>
      <c r="O57" s="54">
        <v>0</v>
      </c>
      <c r="P57" s="54">
        <v>2959</v>
      </c>
      <c r="Q57" s="54">
        <v>7</v>
      </c>
      <c r="R57" s="54">
        <v>18</v>
      </c>
      <c r="S57" s="54">
        <v>0</v>
      </c>
      <c r="T57" s="54">
        <v>1</v>
      </c>
      <c r="U57" s="54">
        <v>1</v>
      </c>
      <c r="V57" s="54">
        <v>7</v>
      </c>
      <c r="W57" s="54">
        <v>7</v>
      </c>
      <c r="X57" s="54">
        <v>0</v>
      </c>
      <c r="Y57" s="54">
        <v>0</v>
      </c>
      <c r="Z57" s="54">
        <v>0</v>
      </c>
      <c r="AA57" s="54">
        <v>0</v>
      </c>
      <c r="AB57" s="54">
        <v>0</v>
      </c>
      <c r="AC57" s="54">
        <v>0</v>
      </c>
      <c r="AD57" s="54">
        <v>0</v>
      </c>
      <c r="AE57" s="54">
        <v>0</v>
      </c>
      <c r="AF57" s="54">
        <v>0</v>
      </c>
      <c r="AG57" s="54">
        <v>0</v>
      </c>
      <c r="AH57" s="54">
        <v>0</v>
      </c>
      <c r="AI57" s="54">
        <v>0</v>
      </c>
      <c r="AJ57" s="54">
        <v>0</v>
      </c>
      <c r="AK57" s="54">
        <v>0</v>
      </c>
      <c r="AL57" s="54">
        <v>0</v>
      </c>
      <c r="AM57" s="54">
        <v>0</v>
      </c>
      <c r="AN57" s="54">
        <v>0</v>
      </c>
      <c r="AO57" s="54">
        <v>0</v>
      </c>
      <c r="AP57" s="54">
        <v>0</v>
      </c>
      <c r="AQ57" s="54">
        <v>0</v>
      </c>
      <c r="AR57" s="54">
        <v>0</v>
      </c>
      <c r="AS57" s="54">
        <v>0</v>
      </c>
      <c r="AT57" s="54">
        <v>0</v>
      </c>
      <c r="AU57" s="54">
        <v>0</v>
      </c>
      <c r="AV57" s="54">
        <v>0</v>
      </c>
      <c r="AW57" s="54">
        <v>0</v>
      </c>
      <c r="AX57" s="54">
        <v>0</v>
      </c>
      <c r="AY57" s="54">
        <v>0</v>
      </c>
      <c r="AZ57" s="54">
        <v>0</v>
      </c>
      <c r="BA57" s="54">
        <v>0</v>
      </c>
      <c r="BB57" s="54">
        <v>0</v>
      </c>
      <c r="BC57" s="54">
        <v>1</v>
      </c>
      <c r="BD57" s="54">
        <v>1</v>
      </c>
      <c r="BE57" s="54">
        <v>1</v>
      </c>
      <c r="BF57" s="54">
        <v>1</v>
      </c>
      <c r="BG57" s="54">
        <v>1</v>
      </c>
      <c r="BH57" s="54">
        <v>0</v>
      </c>
      <c r="BI57" s="54">
        <v>3</v>
      </c>
      <c r="BJ57" s="54">
        <v>3</v>
      </c>
      <c r="BK57" s="54">
        <v>3</v>
      </c>
      <c r="BL57" s="54">
        <v>3</v>
      </c>
      <c r="BM57" s="54">
        <v>0</v>
      </c>
      <c r="BN57" s="54">
        <v>12</v>
      </c>
      <c r="BO57" s="54">
        <v>0</v>
      </c>
      <c r="BP57" s="54">
        <v>3</v>
      </c>
      <c r="BQ57" s="54">
        <v>3</v>
      </c>
      <c r="BR57" s="54">
        <v>3</v>
      </c>
      <c r="BS57" s="54">
        <v>0</v>
      </c>
      <c r="BT57" s="54">
        <v>0</v>
      </c>
      <c r="BU57" s="54">
        <v>9</v>
      </c>
      <c r="BV57" s="54">
        <v>0</v>
      </c>
      <c r="BW57" s="54">
        <v>3</v>
      </c>
      <c r="BX57" s="54">
        <v>0</v>
      </c>
      <c r="BY57" s="54">
        <v>0</v>
      </c>
      <c r="BZ57" s="54">
        <v>0</v>
      </c>
      <c r="CA57" s="54">
        <v>3</v>
      </c>
      <c r="CB57" s="54">
        <v>0</v>
      </c>
      <c r="CC57" s="54">
        <v>3</v>
      </c>
      <c r="CD57" s="54">
        <v>0</v>
      </c>
      <c r="CE57" s="54">
        <v>0</v>
      </c>
      <c r="CF57" s="54">
        <v>0</v>
      </c>
      <c r="CG57" s="54">
        <v>0</v>
      </c>
      <c r="CH57" s="54">
        <v>0</v>
      </c>
      <c r="CI57" s="54">
        <v>3</v>
      </c>
      <c r="CJ57" s="54">
        <v>1</v>
      </c>
      <c r="CK57" s="54">
        <v>1</v>
      </c>
      <c r="CL57" s="54">
        <v>0</v>
      </c>
      <c r="CM57" s="54">
        <v>0</v>
      </c>
      <c r="CN57" s="54">
        <v>0</v>
      </c>
      <c r="CO57" s="54">
        <v>1</v>
      </c>
      <c r="CP57" s="54">
        <v>1</v>
      </c>
      <c r="CQ57" s="54">
        <v>0</v>
      </c>
      <c r="CR57" s="54">
        <v>1</v>
      </c>
      <c r="CS57" s="54" t="s">
        <v>1340</v>
      </c>
      <c r="CT57" s="54">
        <v>0</v>
      </c>
      <c r="CU57" s="54">
        <v>0</v>
      </c>
      <c r="CV57" s="54">
        <v>0</v>
      </c>
      <c r="CW57" s="54">
        <v>0</v>
      </c>
      <c r="CX57" s="54">
        <v>0</v>
      </c>
      <c r="CY57" s="54">
        <v>0</v>
      </c>
      <c r="CZ57" s="54">
        <v>0</v>
      </c>
      <c r="DA57" s="54">
        <v>0</v>
      </c>
      <c r="DB57" s="54">
        <v>72</v>
      </c>
      <c r="DC57" s="54">
        <v>1</v>
      </c>
      <c r="DD57" s="54">
        <v>3</v>
      </c>
      <c r="DE57" s="54">
        <v>1</v>
      </c>
      <c r="DF57" s="54">
        <v>1</v>
      </c>
      <c r="DG57" s="54">
        <v>1</v>
      </c>
      <c r="DH57" s="54">
        <v>1</v>
      </c>
      <c r="DI57" s="54" t="s">
        <v>1341</v>
      </c>
      <c r="DJ57" s="54">
        <v>1</v>
      </c>
      <c r="DK57" s="54" t="s">
        <v>1341</v>
      </c>
      <c r="DL57" s="54" t="s">
        <v>1341</v>
      </c>
      <c r="DM57" s="54">
        <v>1</v>
      </c>
      <c r="DN57" s="54">
        <v>1</v>
      </c>
      <c r="DO57" s="54" t="s">
        <v>1342</v>
      </c>
      <c r="DP57" s="54">
        <v>0</v>
      </c>
      <c r="DQ57" s="54">
        <v>1</v>
      </c>
      <c r="DR57" s="54">
        <v>1</v>
      </c>
      <c r="DS57" s="54">
        <v>1</v>
      </c>
      <c r="DT57" s="54" t="s">
        <v>1343</v>
      </c>
      <c r="DU57" s="54">
        <v>0</v>
      </c>
      <c r="DV57" s="54">
        <v>0</v>
      </c>
      <c r="DW57" s="54">
        <v>0</v>
      </c>
      <c r="DX57" s="54">
        <v>0</v>
      </c>
      <c r="DY57" s="54">
        <v>0</v>
      </c>
      <c r="DZ57" s="54">
        <v>0</v>
      </c>
      <c r="EA57" s="54">
        <v>0</v>
      </c>
      <c r="EB57" s="54">
        <v>0</v>
      </c>
      <c r="EC57" s="54">
        <v>0</v>
      </c>
      <c r="ED57" s="54">
        <v>0</v>
      </c>
      <c r="EE57" s="54">
        <v>0</v>
      </c>
      <c r="EF57" s="54">
        <v>0</v>
      </c>
      <c r="EG57" s="54">
        <v>1</v>
      </c>
      <c r="EH57" s="54">
        <v>0</v>
      </c>
      <c r="EI57" s="54">
        <v>0</v>
      </c>
      <c r="EJ57" s="54">
        <v>1</v>
      </c>
      <c r="EK57" s="54">
        <v>0</v>
      </c>
      <c r="EL57" s="54">
        <v>0</v>
      </c>
      <c r="EM57" s="54">
        <v>0</v>
      </c>
      <c r="EN57" s="54">
        <v>0</v>
      </c>
      <c r="EO57" s="54">
        <v>0</v>
      </c>
      <c r="EP57" s="54">
        <v>0</v>
      </c>
      <c r="EQ57" s="54">
        <v>0</v>
      </c>
      <c r="ER57" s="54">
        <v>0</v>
      </c>
      <c r="ES57" s="54">
        <v>0</v>
      </c>
      <c r="ET57" s="54">
        <v>0</v>
      </c>
      <c r="EU57" s="54">
        <v>0</v>
      </c>
      <c r="EV57" s="54">
        <v>0</v>
      </c>
      <c r="EW57" s="54">
        <v>0</v>
      </c>
      <c r="EX57" s="54">
        <v>0</v>
      </c>
      <c r="EY57" s="54">
        <v>0</v>
      </c>
      <c r="EZ57" s="54">
        <v>0</v>
      </c>
      <c r="FA57" s="54">
        <v>0</v>
      </c>
      <c r="FB57" s="54">
        <v>0</v>
      </c>
      <c r="FC57" s="54">
        <v>0</v>
      </c>
      <c r="FD57" s="54">
        <v>0</v>
      </c>
      <c r="FE57" s="54">
        <v>0</v>
      </c>
      <c r="FF57" s="54">
        <v>0</v>
      </c>
      <c r="FG57" s="54">
        <v>0</v>
      </c>
      <c r="FH57" s="54">
        <v>0</v>
      </c>
      <c r="FI57" s="54">
        <v>0</v>
      </c>
      <c r="FJ57" s="54">
        <v>0</v>
      </c>
      <c r="FK57" s="54">
        <v>0</v>
      </c>
      <c r="FL57" s="54" t="s">
        <v>1344</v>
      </c>
      <c r="FM57" s="54">
        <v>0</v>
      </c>
      <c r="FN57" s="54">
        <v>0</v>
      </c>
      <c r="FO57" s="54">
        <v>0</v>
      </c>
      <c r="FP57" s="54">
        <v>0</v>
      </c>
      <c r="FQ57" s="54">
        <v>0</v>
      </c>
      <c r="FR57" s="54">
        <v>11</v>
      </c>
      <c r="FS57" s="54">
        <v>0</v>
      </c>
      <c r="FT57" s="54">
        <v>0</v>
      </c>
      <c r="FU57" s="54">
        <v>0</v>
      </c>
      <c r="FV57" s="54">
        <v>0</v>
      </c>
      <c r="FW57" s="54">
        <v>0</v>
      </c>
      <c r="FX57" s="54">
        <v>0</v>
      </c>
      <c r="FY57" s="54">
        <v>0</v>
      </c>
      <c r="FZ57" s="54">
        <v>0</v>
      </c>
      <c r="GA57" s="54">
        <v>0</v>
      </c>
      <c r="GB57" s="54">
        <v>0</v>
      </c>
      <c r="GC57" s="54">
        <v>0</v>
      </c>
      <c r="GD57" s="54">
        <v>0</v>
      </c>
      <c r="GE57" s="54">
        <v>0</v>
      </c>
      <c r="GF57" s="54">
        <v>3</v>
      </c>
      <c r="GG57" s="54">
        <v>3</v>
      </c>
      <c r="GH57" s="54">
        <v>3</v>
      </c>
      <c r="GI57" s="54">
        <v>3</v>
      </c>
      <c r="GJ57" s="54">
        <v>0</v>
      </c>
      <c r="GK57" s="54">
        <v>12</v>
      </c>
      <c r="GL57" s="54">
        <v>0</v>
      </c>
      <c r="GM57" s="54">
        <v>3</v>
      </c>
      <c r="GN57" s="54">
        <v>0</v>
      </c>
      <c r="GO57" s="54">
        <v>3</v>
      </c>
      <c r="GP57" s="54">
        <v>0</v>
      </c>
      <c r="GQ57" s="54">
        <v>0</v>
      </c>
      <c r="GR57" s="54">
        <v>6</v>
      </c>
      <c r="GS57" s="54">
        <v>3</v>
      </c>
      <c r="GT57" s="54">
        <v>3</v>
      </c>
      <c r="GU57" s="54">
        <v>0</v>
      </c>
      <c r="GV57" s="54">
        <v>0</v>
      </c>
      <c r="GW57" s="54">
        <v>0</v>
      </c>
      <c r="GX57" s="54">
        <v>6</v>
      </c>
      <c r="GY57" s="54">
        <v>0</v>
      </c>
      <c r="GZ57" s="54">
        <v>0</v>
      </c>
      <c r="HA57" s="54">
        <v>0</v>
      </c>
      <c r="HB57" s="54">
        <v>3</v>
      </c>
      <c r="HC57" s="54">
        <v>0</v>
      </c>
      <c r="HD57" s="54">
        <v>0</v>
      </c>
      <c r="HE57" s="54">
        <v>0</v>
      </c>
      <c r="HF57" s="54">
        <v>3</v>
      </c>
      <c r="HG57" s="54">
        <v>0</v>
      </c>
      <c r="HH57" s="54">
        <v>0</v>
      </c>
      <c r="HI57" s="54">
        <v>0</v>
      </c>
      <c r="HJ57" s="54">
        <v>1</v>
      </c>
      <c r="HK57" s="54" t="s">
        <v>1340</v>
      </c>
      <c r="HL57" s="54">
        <v>0</v>
      </c>
      <c r="HM57" s="54">
        <v>0</v>
      </c>
      <c r="HN57" s="54">
        <v>0</v>
      </c>
      <c r="HO57" s="54">
        <v>0</v>
      </c>
      <c r="HP57" s="54">
        <v>0</v>
      </c>
      <c r="HQ57" s="54">
        <v>0</v>
      </c>
      <c r="HR57" s="54">
        <v>0</v>
      </c>
      <c r="HS57" s="54">
        <v>0</v>
      </c>
      <c r="HT57" s="54">
        <v>0</v>
      </c>
      <c r="HU57" s="54" t="s">
        <v>1345</v>
      </c>
      <c r="HV57" s="54">
        <v>0</v>
      </c>
      <c r="HW57" s="54">
        <v>0</v>
      </c>
      <c r="HX57" s="54">
        <v>0</v>
      </c>
      <c r="HY57" s="54">
        <v>0</v>
      </c>
      <c r="HZ57" s="54">
        <v>0</v>
      </c>
      <c r="IA57" s="54">
        <v>0</v>
      </c>
      <c r="IB57" s="54">
        <v>0</v>
      </c>
      <c r="IC57" s="54">
        <v>0</v>
      </c>
      <c r="ID57" s="54">
        <v>0</v>
      </c>
      <c r="IE57" s="54">
        <v>0</v>
      </c>
      <c r="IF57" s="54">
        <v>0</v>
      </c>
      <c r="IG57" s="54">
        <v>0</v>
      </c>
      <c r="IH57" s="54">
        <v>0</v>
      </c>
      <c r="II57" s="54">
        <v>0</v>
      </c>
      <c r="IJ57" s="54">
        <v>0</v>
      </c>
      <c r="IK57" s="54">
        <v>0</v>
      </c>
      <c r="IL57" s="54">
        <v>0</v>
      </c>
      <c r="IM57" s="54">
        <v>0</v>
      </c>
      <c r="IN57" s="54">
        <v>0</v>
      </c>
      <c r="IO57" s="54">
        <v>0</v>
      </c>
      <c r="IP57" s="54">
        <v>0</v>
      </c>
      <c r="IQ57" s="54">
        <v>0</v>
      </c>
      <c r="IR57" s="54">
        <v>0</v>
      </c>
      <c r="IS57" s="54">
        <v>0</v>
      </c>
      <c r="IT57" s="54">
        <v>0</v>
      </c>
      <c r="IU57" s="54">
        <v>0</v>
      </c>
    </row>
    <row r="58" spans="1:255" x14ac:dyDescent="0.25">
      <c r="A58" s="54">
        <v>4</v>
      </c>
      <c r="B58" t="s">
        <v>61</v>
      </c>
      <c r="C58" s="54">
        <v>416</v>
      </c>
      <c r="D58" t="s">
        <v>76</v>
      </c>
      <c r="E58" s="54">
        <v>3384</v>
      </c>
      <c r="F58" s="54">
        <v>2046</v>
      </c>
      <c r="G58" s="54">
        <v>5430</v>
      </c>
      <c r="H58" s="54">
        <v>0</v>
      </c>
      <c r="I58" s="54">
        <v>0</v>
      </c>
      <c r="J58" s="54">
        <v>0</v>
      </c>
      <c r="K58" s="54">
        <v>0</v>
      </c>
      <c r="L58" s="54">
        <v>0</v>
      </c>
      <c r="M58" s="54">
        <v>0</v>
      </c>
      <c r="N58" s="54">
        <v>2056</v>
      </c>
      <c r="O58" s="54">
        <v>1779</v>
      </c>
      <c r="P58" s="54">
        <v>3835</v>
      </c>
      <c r="Q58" s="54">
        <v>5</v>
      </c>
      <c r="R58" s="54">
        <v>8</v>
      </c>
      <c r="S58" s="54">
        <v>0</v>
      </c>
      <c r="T58" s="54">
        <v>1</v>
      </c>
      <c r="U58" s="54">
        <v>1</v>
      </c>
      <c r="V58" s="54">
        <v>5</v>
      </c>
      <c r="W58" s="54">
        <v>5</v>
      </c>
      <c r="X58" s="54">
        <v>0</v>
      </c>
      <c r="Y58" s="54">
        <v>0</v>
      </c>
      <c r="Z58" s="54">
        <v>0</v>
      </c>
      <c r="AA58" s="54">
        <v>0</v>
      </c>
      <c r="AB58" s="54">
        <v>0</v>
      </c>
      <c r="AC58" s="54">
        <v>0</v>
      </c>
      <c r="AD58" s="54">
        <v>0</v>
      </c>
      <c r="AE58" s="54">
        <v>0</v>
      </c>
      <c r="AF58" s="54">
        <v>0</v>
      </c>
      <c r="AG58" s="54">
        <v>0</v>
      </c>
      <c r="AH58" s="54">
        <v>0</v>
      </c>
      <c r="AI58" s="54">
        <v>0</v>
      </c>
      <c r="AJ58" s="54">
        <v>0</v>
      </c>
      <c r="AK58" s="54">
        <v>0</v>
      </c>
      <c r="AL58" s="54">
        <v>1</v>
      </c>
      <c r="AM58" s="54">
        <v>1</v>
      </c>
      <c r="AN58" s="54">
        <v>0</v>
      </c>
      <c r="AO58" s="54">
        <v>1</v>
      </c>
      <c r="AP58" s="54">
        <v>0</v>
      </c>
      <c r="AQ58" s="54">
        <v>0</v>
      </c>
      <c r="AR58" s="54">
        <v>0</v>
      </c>
      <c r="AS58" s="54">
        <v>0</v>
      </c>
      <c r="AT58" s="54">
        <v>1</v>
      </c>
      <c r="AU58" s="54">
        <v>1</v>
      </c>
      <c r="AV58" s="54">
        <v>1</v>
      </c>
      <c r="AW58" s="54">
        <v>1</v>
      </c>
      <c r="AX58" s="54">
        <v>1</v>
      </c>
      <c r="AY58" s="54">
        <v>0</v>
      </c>
      <c r="AZ58" s="54">
        <v>1</v>
      </c>
      <c r="BA58" s="54">
        <v>1</v>
      </c>
      <c r="BB58" s="54">
        <v>1</v>
      </c>
      <c r="BC58" s="54">
        <v>0</v>
      </c>
      <c r="BD58" s="54">
        <v>0</v>
      </c>
      <c r="BE58" s="54">
        <v>0</v>
      </c>
      <c r="BF58" s="54">
        <v>0</v>
      </c>
      <c r="BG58" s="54">
        <v>0</v>
      </c>
      <c r="BH58" s="54">
        <v>1</v>
      </c>
      <c r="BI58" s="54">
        <v>0</v>
      </c>
      <c r="BJ58" s="54">
        <v>0</v>
      </c>
      <c r="BK58" s="54">
        <v>0</v>
      </c>
      <c r="BL58" s="54">
        <v>0</v>
      </c>
      <c r="BM58" s="54">
        <v>0</v>
      </c>
      <c r="BN58" s="54">
        <v>0</v>
      </c>
      <c r="BO58" s="54">
        <v>0</v>
      </c>
      <c r="BP58" s="54">
        <v>1</v>
      </c>
      <c r="BQ58" s="54">
        <v>0</v>
      </c>
      <c r="BR58" s="54">
        <v>1</v>
      </c>
      <c r="BS58" s="54">
        <v>0</v>
      </c>
      <c r="BT58" s="54">
        <v>0</v>
      </c>
      <c r="BU58" s="54">
        <v>2</v>
      </c>
      <c r="BV58" s="54">
        <v>0</v>
      </c>
      <c r="BW58" s="54">
        <v>0</v>
      </c>
      <c r="BX58" s="54">
        <v>0</v>
      </c>
      <c r="BY58" s="54">
        <v>0</v>
      </c>
      <c r="BZ58" s="54">
        <v>0</v>
      </c>
      <c r="CA58" s="54">
        <v>0</v>
      </c>
      <c r="CB58" s="54">
        <v>0</v>
      </c>
      <c r="CC58" s="54">
        <v>0</v>
      </c>
      <c r="CD58" s="54">
        <v>0</v>
      </c>
      <c r="CE58" s="54">
        <v>0</v>
      </c>
      <c r="CF58" s="54">
        <v>0</v>
      </c>
      <c r="CG58" s="54">
        <v>0</v>
      </c>
      <c r="CH58" s="54">
        <v>0</v>
      </c>
      <c r="CI58" s="54">
        <v>0</v>
      </c>
      <c r="CJ58" s="54">
        <v>1</v>
      </c>
      <c r="CK58" s="54">
        <v>1</v>
      </c>
      <c r="CL58" s="54">
        <v>0</v>
      </c>
      <c r="CM58" s="54">
        <v>0</v>
      </c>
      <c r="CN58" s="54">
        <v>0</v>
      </c>
      <c r="CO58" s="54">
        <v>1</v>
      </c>
      <c r="CP58" s="54">
        <v>1</v>
      </c>
      <c r="CQ58" s="54">
        <v>0</v>
      </c>
      <c r="CR58" s="54">
        <v>0</v>
      </c>
      <c r="CS58" s="54">
        <v>0</v>
      </c>
      <c r="CT58" s="54">
        <v>0</v>
      </c>
      <c r="CU58" s="54">
        <v>0</v>
      </c>
      <c r="CV58" s="54">
        <v>0</v>
      </c>
      <c r="CW58" s="54">
        <v>0</v>
      </c>
      <c r="CX58" s="54">
        <v>0</v>
      </c>
      <c r="CY58" s="54">
        <v>0</v>
      </c>
      <c r="CZ58" s="54">
        <v>0</v>
      </c>
      <c r="DA58" s="54">
        <v>0</v>
      </c>
      <c r="DB58" s="54">
        <v>1</v>
      </c>
      <c r="DC58" s="54">
        <v>1</v>
      </c>
      <c r="DD58" s="54">
        <v>1</v>
      </c>
      <c r="DE58" s="54">
        <v>1</v>
      </c>
      <c r="DF58" s="54">
        <v>1</v>
      </c>
      <c r="DG58" s="54">
        <v>0</v>
      </c>
      <c r="DH58" s="54">
        <v>1</v>
      </c>
      <c r="DI58" s="54" t="s">
        <v>1346</v>
      </c>
      <c r="DJ58" s="54">
        <v>0</v>
      </c>
      <c r="DK58" s="54">
        <v>0</v>
      </c>
      <c r="DL58" s="54">
        <v>0</v>
      </c>
      <c r="DM58" s="54">
        <v>0</v>
      </c>
      <c r="DN58" s="54">
        <v>0</v>
      </c>
      <c r="DO58" s="54">
        <v>0</v>
      </c>
      <c r="DP58" s="54">
        <v>0</v>
      </c>
      <c r="DQ58" s="54">
        <v>0</v>
      </c>
      <c r="DR58" s="54">
        <v>0</v>
      </c>
      <c r="DS58" s="54">
        <v>1</v>
      </c>
      <c r="DT58" s="54" t="s">
        <v>1347</v>
      </c>
      <c r="DU58" s="54">
        <v>0</v>
      </c>
      <c r="DV58" s="54">
        <v>0</v>
      </c>
      <c r="DW58" s="54">
        <v>0</v>
      </c>
      <c r="DX58" s="54">
        <v>0</v>
      </c>
      <c r="DY58" s="54">
        <v>0</v>
      </c>
      <c r="DZ58" s="54">
        <v>0</v>
      </c>
      <c r="EA58" s="54">
        <v>0</v>
      </c>
      <c r="EB58" s="54">
        <v>0</v>
      </c>
      <c r="EC58" s="54">
        <v>0</v>
      </c>
      <c r="ED58" s="54">
        <v>0</v>
      </c>
      <c r="EE58" s="54">
        <v>0</v>
      </c>
      <c r="EF58" s="54">
        <v>0</v>
      </c>
      <c r="EG58" s="54">
        <v>0</v>
      </c>
      <c r="EH58" s="54">
        <v>0</v>
      </c>
      <c r="EI58" s="54">
        <v>0</v>
      </c>
      <c r="EJ58" s="54">
        <v>1</v>
      </c>
      <c r="EK58" s="54">
        <v>0</v>
      </c>
      <c r="EL58" s="54">
        <v>0</v>
      </c>
      <c r="EM58" s="54">
        <v>0</v>
      </c>
      <c r="EN58" s="54">
        <v>0</v>
      </c>
      <c r="EO58" s="54">
        <v>0</v>
      </c>
      <c r="EP58" s="54">
        <v>0</v>
      </c>
      <c r="EQ58" s="54">
        <v>0</v>
      </c>
      <c r="ER58" s="54">
        <v>0</v>
      </c>
      <c r="ES58" s="54">
        <v>0</v>
      </c>
      <c r="ET58" s="54">
        <v>0</v>
      </c>
      <c r="EU58" s="54">
        <v>0</v>
      </c>
      <c r="EV58" s="54">
        <v>0</v>
      </c>
      <c r="EW58" s="54">
        <v>0</v>
      </c>
      <c r="EX58" s="54">
        <v>0</v>
      </c>
      <c r="EY58" s="54">
        <v>0</v>
      </c>
      <c r="EZ58" s="54">
        <v>0</v>
      </c>
      <c r="FA58" s="54">
        <v>0</v>
      </c>
      <c r="FB58" s="54">
        <v>0</v>
      </c>
      <c r="FC58" s="54">
        <v>0</v>
      </c>
      <c r="FD58" s="54">
        <v>0</v>
      </c>
      <c r="FE58" s="54">
        <v>0</v>
      </c>
      <c r="FF58" s="54">
        <v>0</v>
      </c>
      <c r="FG58" s="54">
        <v>0</v>
      </c>
      <c r="FH58" s="54">
        <v>0</v>
      </c>
      <c r="FI58" s="54">
        <v>0</v>
      </c>
      <c r="FJ58" s="54">
        <v>0</v>
      </c>
      <c r="FK58" s="54">
        <v>0</v>
      </c>
      <c r="FL58" s="54">
        <v>0</v>
      </c>
      <c r="FM58" s="54">
        <v>0</v>
      </c>
      <c r="FN58" s="54">
        <v>0</v>
      </c>
      <c r="FO58" s="54">
        <v>0</v>
      </c>
      <c r="FP58" s="54">
        <v>0</v>
      </c>
      <c r="FQ58" s="54">
        <v>0</v>
      </c>
      <c r="FR58" s="54">
        <v>3</v>
      </c>
      <c r="FS58" s="54">
        <v>0</v>
      </c>
      <c r="FT58" s="54">
        <v>0</v>
      </c>
      <c r="FU58" s="54">
        <v>0</v>
      </c>
      <c r="FV58" s="54">
        <v>0</v>
      </c>
      <c r="FW58" s="54">
        <v>0</v>
      </c>
      <c r="FX58" s="54">
        <v>0</v>
      </c>
      <c r="FY58" s="54">
        <v>0</v>
      </c>
      <c r="FZ58" s="54">
        <v>0</v>
      </c>
      <c r="GA58" s="54">
        <v>0</v>
      </c>
      <c r="GB58" s="54">
        <v>0</v>
      </c>
      <c r="GC58" s="54">
        <v>0</v>
      </c>
      <c r="GD58" s="54">
        <v>0</v>
      </c>
      <c r="GE58" s="54">
        <v>0</v>
      </c>
      <c r="GF58" s="54">
        <v>0</v>
      </c>
      <c r="GG58" s="54">
        <v>0</v>
      </c>
      <c r="GH58" s="54">
        <v>0</v>
      </c>
      <c r="GI58" s="54">
        <v>0</v>
      </c>
      <c r="GJ58" s="54">
        <v>0</v>
      </c>
      <c r="GK58" s="54">
        <v>0</v>
      </c>
      <c r="GL58" s="54">
        <v>0</v>
      </c>
      <c r="GM58" s="54">
        <v>0</v>
      </c>
      <c r="GN58" s="54">
        <v>0</v>
      </c>
      <c r="GO58" s="54">
        <v>0</v>
      </c>
      <c r="GP58" s="54">
        <v>0</v>
      </c>
      <c r="GQ58" s="54">
        <v>0</v>
      </c>
      <c r="GR58" s="54">
        <v>0</v>
      </c>
      <c r="GS58" s="54">
        <v>0</v>
      </c>
      <c r="GT58" s="54">
        <v>0</v>
      </c>
      <c r="GU58" s="54">
        <v>0</v>
      </c>
      <c r="GV58" s="54">
        <v>0</v>
      </c>
      <c r="GW58" s="54">
        <v>0</v>
      </c>
      <c r="GX58" s="54">
        <v>0</v>
      </c>
      <c r="GY58" s="54">
        <v>0</v>
      </c>
      <c r="GZ58" s="54">
        <v>0</v>
      </c>
      <c r="HA58" s="54">
        <v>0</v>
      </c>
      <c r="HB58" s="54">
        <v>0</v>
      </c>
      <c r="HC58" s="54">
        <v>0</v>
      </c>
      <c r="HD58" s="54">
        <v>0</v>
      </c>
      <c r="HE58" s="54">
        <v>0</v>
      </c>
      <c r="HF58" s="54">
        <v>0</v>
      </c>
      <c r="HG58" s="54">
        <v>0</v>
      </c>
      <c r="HH58" s="54">
        <v>0</v>
      </c>
      <c r="HI58" s="54">
        <v>0</v>
      </c>
      <c r="HJ58" s="54">
        <v>0</v>
      </c>
      <c r="HK58" s="54">
        <v>0</v>
      </c>
      <c r="HL58" s="54">
        <v>0</v>
      </c>
      <c r="HM58" s="54">
        <v>0</v>
      </c>
      <c r="HN58" s="54">
        <v>0</v>
      </c>
      <c r="HO58" s="54">
        <v>0</v>
      </c>
      <c r="HP58" s="54">
        <v>0</v>
      </c>
      <c r="HQ58" s="54">
        <v>0</v>
      </c>
      <c r="HR58" s="54">
        <v>0</v>
      </c>
      <c r="HS58" s="54">
        <v>0</v>
      </c>
      <c r="HT58" s="54">
        <v>0</v>
      </c>
      <c r="HU58" s="54">
        <v>0</v>
      </c>
      <c r="HV58" s="54">
        <v>0</v>
      </c>
      <c r="HW58" s="54">
        <v>0</v>
      </c>
      <c r="HX58" s="54">
        <v>0</v>
      </c>
      <c r="HY58" s="54">
        <v>0</v>
      </c>
      <c r="HZ58" s="54">
        <v>0</v>
      </c>
      <c r="IA58" s="54">
        <v>0</v>
      </c>
      <c r="IB58" s="54">
        <v>0</v>
      </c>
      <c r="IC58" s="54">
        <v>0</v>
      </c>
      <c r="ID58" s="54">
        <v>0</v>
      </c>
      <c r="IE58" s="54">
        <v>0</v>
      </c>
      <c r="IF58" s="54">
        <v>0</v>
      </c>
      <c r="IG58" s="54">
        <v>0</v>
      </c>
      <c r="IH58" s="54">
        <v>0</v>
      </c>
      <c r="II58" s="54">
        <v>0</v>
      </c>
      <c r="IJ58" s="54">
        <v>0</v>
      </c>
      <c r="IK58" s="54">
        <v>0</v>
      </c>
      <c r="IL58" s="54">
        <v>0</v>
      </c>
      <c r="IM58" s="54">
        <v>0</v>
      </c>
      <c r="IN58" s="54">
        <v>0</v>
      </c>
      <c r="IO58" s="54">
        <v>0</v>
      </c>
      <c r="IP58" s="54">
        <v>0</v>
      </c>
      <c r="IQ58" s="54">
        <v>0</v>
      </c>
      <c r="IR58" s="54">
        <v>0</v>
      </c>
      <c r="IS58" s="54">
        <v>0</v>
      </c>
      <c r="IT58" s="54">
        <v>0</v>
      </c>
      <c r="IU58" s="54">
        <v>0</v>
      </c>
    </row>
    <row r="59" spans="1:255" x14ac:dyDescent="0.25">
      <c r="A59" s="54">
        <v>5</v>
      </c>
      <c r="B59" t="s">
        <v>77</v>
      </c>
      <c r="C59" s="54">
        <v>501</v>
      </c>
      <c r="D59" t="s">
        <v>77</v>
      </c>
      <c r="E59" s="54">
        <v>8685</v>
      </c>
      <c r="F59" s="54">
        <v>0</v>
      </c>
      <c r="G59" s="54">
        <v>8685</v>
      </c>
      <c r="H59" s="54">
        <v>21660</v>
      </c>
      <c r="I59" s="54">
        <v>0</v>
      </c>
      <c r="J59" s="54">
        <v>21660</v>
      </c>
      <c r="K59" s="54">
        <v>11636</v>
      </c>
      <c r="L59" s="54">
        <v>0</v>
      </c>
      <c r="M59" s="54">
        <v>11636</v>
      </c>
      <c r="N59" s="54">
        <v>0</v>
      </c>
      <c r="O59" s="54">
        <v>0</v>
      </c>
      <c r="P59" s="54">
        <v>0</v>
      </c>
      <c r="Q59" s="54">
        <v>24</v>
      </c>
      <c r="R59" s="54">
        <v>24</v>
      </c>
      <c r="S59" s="54">
        <v>0</v>
      </c>
      <c r="T59" s="54">
        <v>1</v>
      </c>
      <c r="U59" s="54">
        <v>1</v>
      </c>
      <c r="V59" s="54">
        <v>24</v>
      </c>
      <c r="W59" s="54">
        <v>36</v>
      </c>
      <c r="X59" s="54">
        <v>8685</v>
      </c>
      <c r="Y59" s="54">
        <v>12155</v>
      </c>
      <c r="Z59" s="54">
        <v>24</v>
      </c>
      <c r="AA59" s="54">
        <v>36</v>
      </c>
      <c r="AB59" s="54">
        <v>24</v>
      </c>
      <c r="AC59" s="54">
        <v>36</v>
      </c>
      <c r="AD59" s="54">
        <v>24</v>
      </c>
      <c r="AE59" s="54">
        <v>36</v>
      </c>
      <c r="AF59" s="54">
        <v>24</v>
      </c>
      <c r="AG59" s="54">
        <v>36</v>
      </c>
      <c r="AH59" s="54">
        <v>20</v>
      </c>
      <c r="AI59" s="54">
        <v>32</v>
      </c>
      <c r="AJ59" s="54">
        <v>8685</v>
      </c>
      <c r="AK59" s="54">
        <v>12155</v>
      </c>
      <c r="AL59" s="54">
        <v>0</v>
      </c>
      <c r="AM59" s="54">
        <v>0</v>
      </c>
      <c r="AN59" s="54">
        <v>0</v>
      </c>
      <c r="AO59" s="54">
        <v>0</v>
      </c>
      <c r="AP59" s="54">
        <v>0</v>
      </c>
      <c r="AQ59" s="54">
        <v>0</v>
      </c>
      <c r="AR59" s="54">
        <v>0</v>
      </c>
      <c r="AS59" s="54">
        <v>0</v>
      </c>
      <c r="AT59" s="54">
        <v>0</v>
      </c>
      <c r="AU59" s="54">
        <v>0</v>
      </c>
      <c r="AV59" s="54">
        <v>0</v>
      </c>
      <c r="AW59" s="54">
        <v>0</v>
      </c>
      <c r="AX59" s="54">
        <v>0</v>
      </c>
      <c r="AY59" s="54">
        <v>0</v>
      </c>
      <c r="AZ59" s="54">
        <v>0</v>
      </c>
      <c r="BA59" s="54">
        <v>0</v>
      </c>
      <c r="BB59" s="54">
        <v>0</v>
      </c>
      <c r="BC59" s="54">
        <v>1</v>
      </c>
      <c r="BD59" s="54">
        <v>1</v>
      </c>
      <c r="BE59" s="54">
        <v>1</v>
      </c>
      <c r="BF59" s="54">
        <v>1</v>
      </c>
      <c r="BG59" s="54">
        <v>1</v>
      </c>
      <c r="BH59" s="54">
        <v>1</v>
      </c>
      <c r="BI59" s="54">
        <v>0</v>
      </c>
      <c r="BJ59" s="54">
        <v>0</v>
      </c>
      <c r="BK59" s="54">
        <v>0</v>
      </c>
      <c r="BL59" s="54">
        <v>0</v>
      </c>
      <c r="BM59" s="54">
        <v>0</v>
      </c>
      <c r="BN59" s="54">
        <v>0</v>
      </c>
      <c r="BO59" s="54">
        <v>0</v>
      </c>
      <c r="BP59" s="54">
        <v>0</v>
      </c>
      <c r="BQ59" s="54">
        <v>0</v>
      </c>
      <c r="BR59" s="54">
        <v>0</v>
      </c>
      <c r="BS59" s="54">
        <v>0</v>
      </c>
      <c r="BT59" s="54">
        <v>0</v>
      </c>
      <c r="BU59" s="54">
        <v>0</v>
      </c>
      <c r="BV59" s="54">
        <v>6</v>
      </c>
      <c r="BW59" s="54">
        <v>6</v>
      </c>
      <c r="BX59" s="54">
        <v>6</v>
      </c>
      <c r="BY59" s="54">
        <v>0</v>
      </c>
      <c r="BZ59" s="54">
        <v>0</v>
      </c>
      <c r="CA59" s="54">
        <v>18</v>
      </c>
      <c r="CB59" s="54">
        <v>0</v>
      </c>
      <c r="CC59" s="54">
        <v>0</v>
      </c>
      <c r="CD59" s="54">
        <v>0</v>
      </c>
      <c r="CE59" s="54">
        <v>0</v>
      </c>
      <c r="CF59" s="54">
        <v>0</v>
      </c>
      <c r="CG59" s="54">
        <v>0</v>
      </c>
      <c r="CH59" s="54">
        <v>0</v>
      </c>
      <c r="CI59" s="54">
        <v>0</v>
      </c>
      <c r="CJ59" s="54">
        <v>1</v>
      </c>
      <c r="CK59" s="54">
        <v>1</v>
      </c>
      <c r="CL59" s="54">
        <v>0</v>
      </c>
      <c r="CM59" s="54">
        <v>0</v>
      </c>
      <c r="CN59" s="54">
        <v>0</v>
      </c>
      <c r="CO59" s="54">
        <v>1</v>
      </c>
      <c r="CP59" s="54">
        <v>1</v>
      </c>
      <c r="CQ59" s="54">
        <v>0</v>
      </c>
      <c r="CR59" s="54">
        <v>1</v>
      </c>
      <c r="CS59" s="54">
        <v>0</v>
      </c>
      <c r="CT59" s="54">
        <v>0</v>
      </c>
      <c r="CU59" s="54">
        <v>0</v>
      </c>
      <c r="CV59" s="54">
        <v>1</v>
      </c>
      <c r="CW59" s="54">
        <v>1</v>
      </c>
      <c r="CX59" s="54">
        <v>0</v>
      </c>
      <c r="CY59" s="54">
        <v>0</v>
      </c>
      <c r="CZ59" s="54">
        <v>0</v>
      </c>
      <c r="DA59" s="54">
        <v>0</v>
      </c>
      <c r="DB59" s="54">
        <v>5</v>
      </c>
      <c r="DC59" s="54">
        <v>5</v>
      </c>
      <c r="DD59" s="54">
        <v>4</v>
      </c>
      <c r="DE59" s="54">
        <v>5</v>
      </c>
      <c r="DF59" s="54">
        <v>1</v>
      </c>
      <c r="DG59" s="54">
        <v>5</v>
      </c>
      <c r="DH59" s="54">
        <v>1</v>
      </c>
      <c r="DI59" s="54" t="s">
        <v>713</v>
      </c>
      <c r="DJ59" s="54">
        <v>0</v>
      </c>
      <c r="DK59" s="54">
        <v>0</v>
      </c>
      <c r="DL59" s="54">
        <v>0</v>
      </c>
      <c r="DM59" s="54">
        <v>0</v>
      </c>
      <c r="DN59" s="54">
        <v>1</v>
      </c>
      <c r="DO59" s="54" t="s">
        <v>729</v>
      </c>
      <c r="DP59" s="54">
        <v>0</v>
      </c>
      <c r="DQ59" s="54">
        <v>0</v>
      </c>
      <c r="DR59" s="54">
        <v>0</v>
      </c>
      <c r="DS59" s="54">
        <v>0</v>
      </c>
      <c r="DT59" s="54">
        <v>0</v>
      </c>
      <c r="DU59" s="54">
        <v>0</v>
      </c>
      <c r="DV59" s="54">
        <v>0</v>
      </c>
      <c r="DW59" s="54">
        <v>0</v>
      </c>
      <c r="DX59" s="54">
        <v>0</v>
      </c>
      <c r="DY59" s="54">
        <v>0</v>
      </c>
      <c r="DZ59" s="54">
        <v>0</v>
      </c>
      <c r="EA59" s="54">
        <v>0</v>
      </c>
      <c r="EB59" s="54">
        <v>0</v>
      </c>
      <c r="EC59" s="54">
        <v>0</v>
      </c>
      <c r="ED59" s="54">
        <v>0</v>
      </c>
      <c r="EE59" s="54">
        <v>0</v>
      </c>
      <c r="EF59" s="54">
        <v>0</v>
      </c>
      <c r="EG59" s="54">
        <v>0</v>
      </c>
      <c r="EH59" s="54">
        <v>0</v>
      </c>
      <c r="EI59" s="54">
        <v>0</v>
      </c>
      <c r="EJ59" s="54">
        <v>0</v>
      </c>
      <c r="EK59" s="54">
        <v>0</v>
      </c>
      <c r="EL59" s="54">
        <v>0</v>
      </c>
      <c r="EM59" s="54">
        <v>0</v>
      </c>
      <c r="EN59" s="54">
        <v>0</v>
      </c>
      <c r="EO59" s="54">
        <v>0</v>
      </c>
      <c r="EP59" s="54">
        <v>0</v>
      </c>
      <c r="EQ59" s="54">
        <v>0</v>
      </c>
      <c r="ER59" s="54">
        <v>0</v>
      </c>
      <c r="ES59" s="54">
        <v>0</v>
      </c>
      <c r="ET59" s="54">
        <v>0</v>
      </c>
      <c r="EU59" s="54">
        <v>0</v>
      </c>
      <c r="EV59" s="54">
        <v>0</v>
      </c>
      <c r="EW59" s="54">
        <v>0</v>
      </c>
      <c r="EX59" s="54">
        <v>0</v>
      </c>
      <c r="EY59" s="54">
        <v>0</v>
      </c>
      <c r="EZ59" s="54">
        <v>0</v>
      </c>
      <c r="FA59" s="54">
        <v>0</v>
      </c>
      <c r="FB59" s="54">
        <v>0</v>
      </c>
      <c r="FC59" s="54">
        <v>0</v>
      </c>
      <c r="FD59" s="54">
        <v>0</v>
      </c>
      <c r="FE59" s="54">
        <v>0</v>
      </c>
      <c r="FF59" s="54">
        <v>0</v>
      </c>
      <c r="FG59" s="54">
        <v>0</v>
      </c>
      <c r="FH59" s="54">
        <v>0</v>
      </c>
      <c r="FI59" s="54">
        <v>0</v>
      </c>
      <c r="FJ59" s="54">
        <v>0</v>
      </c>
      <c r="FK59" s="54">
        <v>0</v>
      </c>
      <c r="FL59" s="54">
        <v>0</v>
      </c>
      <c r="FM59" s="54">
        <v>0</v>
      </c>
      <c r="FN59" s="54">
        <v>0</v>
      </c>
      <c r="FO59" s="54">
        <v>0</v>
      </c>
      <c r="FP59" s="54">
        <v>0</v>
      </c>
      <c r="FQ59" s="54">
        <v>0</v>
      </c>
      <c r="FR59" s="54">
        <v>0</v>
      </c>
      <c r="FS59" s="54">
        <v>12</v>
      </c>
      <c r="FT59" s="54">
        <v>3470</v>
      </c>
      <c r="FU59" s="54">
        <v>12</v>
      </c>
      <c r="FV59" s="54">
        <v>12</v>
      </c>
      <c r="FW59" s="54">
        <v>12</v>
      </c>
      <c r="FX59" s="54">
        <v>12</v>
      </c>
      <c r="FY59" s="54">
        <v>12</v>
      </c>
      <c r="FZ59" s="54">
        <v>3470</v>
      </c>
      <c r="GA59" s="54">
        <v>0</v>
      </c>
      <c r="GB59" s="54">
        <v>0</v>
      </c>
      <c r="GC59" s="54">
        <v>0</v>
      </c>
      <c r="GD59" s="54">
        <v>0</v>
      </c>
      <c r="GE59" s="54">
        <v>0</v>
      </c>
      <c r="GF59" s="54">
        <v>0</v>
      </c>
      <c r="GG59" s="54">
        <v>0</v>
      </c>
      <c r="GH59" s="54">
        <v>0</v>
      </c>
      <c r="GI59" s="54">
        <v>0</v>
      </c>
      <c r="GJ59" s="54">
        <v>0</v>
      </c>
      <c r="GK59" s="54">
        <v>0</v>
      </c>
      <c r="GL59" s="54">
        <v>0</v>
      </c>
      <c r="GM59" s="54">
        <v>0</v>
      </c>
      <c r="GN59" s="54">
        <v>0</v>
      </c>
      <c r="GO59" s="54">
        <v>0</v>
      </c>
      <c r="GP59" s="54">
        <v>0</v>
      </c>
      <c r="GQ59" s="54">
        <v>0</v>
      </c>
      <c r="GR59" s="54">
        <v>0</v>
      </c>
      <c r="GS59" s="54">
        <v>3</v>
      </c>
      <c r="GT59" s="54">
        <v>3</v>
      </c>
      <c r="GU59" s="54">
        <v>3</v>
      </c>
      <c r="GV59" s="54">
        <v>0</v>
      </c>
      <c r="GW59" s="54">
        <v>0</v>
      </c>
      <c r="GX59" s="54">
        <v>9</v>
      </c>
      <c r="GY59" s="54">
        <v>0</v>
      </c>
      <c r="GZ59" s="54">
        <v>0</v>
      </c>
      <c r="HA59" s="54">
        <v>0</v>
      </c>
      <c r="HB59" s="54">
        <v>0</v>
      </c>
      <c r="HC59" s="54">
        <v>0</v>
      </c>
      <c r="HD59" s="54">
        <v>0</v>
      </c>
      <c r="HE59" s="54">
        <v>0</v>
      </c>
      <c r="HF59" s="54">
        <v>0</v>
      </c>
      <c r="HG59" s="54">
        <v>0</v>
      </c>
      <c r="HH59" s="54">
        <v>0</v>
      </c>
      <c r="HI59" s="54">
        <v>0</v>
      </c>
      <c r="HJ59" s="54">
        <v>0</v>
      </c>
      <c r="HK59" s="54">
        <v>0</v>
      </c>
      <c r="HL59" s="54">
        <v>0</v>
      </c>
      <c r="HM59" s="54">
        <v>0</v>
      </c>
      <c r="HN59" s="54">
        <v>0</v>
      </c>
      <c r="HO59" s="54">
        <v>0</v>
      </c>
      <c r="HP59" s="54">
        <v>0</v>
      </c>
      <c r="HQ59" s="54">
        <v>0</v>
      </c>
      <c r="HR59" s="54">
        <v>0</v>
      </c>
      <c r="HS59" s="54">
        <v>0</v>
      </c>
      <c r="HT59" s="54">
        <v>0</v>
      </c>
      <c r="HU59" s="54">
        <v>0</v>
      </c>
      <c r="HV59" s="54">
        <v>0</v>
      </c>
      <c r="HW59" s="54">
        <v>0</v>
      </c>
      <c r="HX59" s="54">
        <v>0</v>
      </c>
      <c r="HY59" s="54">
        <v>0</v>
      </c>
      <c r="HZ59" s="54">
        <v>0</v>
      </c>
      <c r="IA59" s="54">
        <v>0</v>
      </c>
      <c r="IB59" s="54">
        <v>0</v>
      </c>
      <c r="IC59" s="54">
        <v>0</v>
      </c>
      <c r="ID59" s="54">
        <v>0</v>
      </c>
      <c r="IE59" s="54">
        <v>0</v>
      </c>
      <c r="IF59" s="54">
        <v>0</v>
      </c>
      <c r="IG59" s="54">
        <v>0</v>
      </c>
      <c r="IH59" s="54">
        <v>0</v>
      </c>
      <c r="II59" s="54">
        <v>0</v>
      </c>
      <c r="IJ59" s="54">
        <v>0</v>
      </c>
      <c r="IK59" s="54">
        <v>0</v>
      </c>
      <c r="IL59" s="54">
        <v>0</v>
      </c>
      <c r="IM59" s="54">
        <v>0</v>
      </c>
      <c r="IN59" s="54">
        <v>0</v>
      </c>
      <c r="IO59" s="54">
        <v>0</v>
      </c>
      <c r="IP59" s="54">
        <v>0</v>
      </c>
      <c r="IQ59" s="54">
        <v>0</v>
      </c>
      <c r="IR59" s="54">
        <v>0</v>
      </c>
      <c r="IS59" s="54">
        <v>0</v>
      </c>
      <c r="IT59" s="54">
        <v>0</v>
      </c>
      <c r="IU59" s="54">
        <v>0</v>
      </c>
    </row>
    <row r="60" spans="1:255" x14ac:dyDescent="0.25">
      <c r="A60" s="54">
        <v>5</v>
      </c>
      <c r="B60" t="s">
        <v>77</v>
      </c>
      <c r="C60" s="54">
        <v>502</v>
      </c>
      <c r="D60" t="s">
        <v>730</v>
      </c>
      <c r="E60" s="54">
        <v>2472</v>
      </c>
      <c r="F60" s="54">
        <v>4021</v>
      </c>
      <c r="G60" s="54">
        <v>6493</v>
      </c>
      <c r="H60" s="54">
        <v>0</v>
      </c>
      <c r="I60" s="54">
        <v>0</v>
      </c>
      <c r="J60" s="54">
        <v>0</v>
      </c>
      <c r="K60" s="54">
        <v>0</v>
      </c>
      <c r="L60" s="54">
        <v>0</v>
      </c>
      <c r="M60" s="54">
        <v>0</v>
      </c>
      <c r="N60" s="54">
        <v>0</v>
      </c>
      <c r="O60" s="54">
        <v>0</v>
      </c>
      <c r="P60" s="54">
        <v>0</v>
      </c>
      <c r="Q60" s="54">
        <v>0</v>
      </c>
      <c r="R60" s="54">
        <v>2</v>
      </c>
      <c r="S60" s="54">
        <v>1</v>
      </c>
      <c r="T60" s="54">
        <v>0</v>
      </c>
      <c r="U60" s="54">
        <v>0</v>
      </c>
      <c r="V60" s="54">
        <v>0</v>
      </c>
      <c r="W60" s="54">
        <v>2</v>
      </c>
      <c r="X60" s="54">
        <v>0</v>
      </c>
      <c r="Y60" s="54">
        <v>0</v>
      </c>
      <c r="Z60" s="54">
        <v>0</v>
      </c>
      <c r="AA60" s="54">
        <v>0</v>
      </c>
      <c r="AB60" s="54">
        <v>0</v>
      </c>
      <c r="AC60" s="54">
        <v>0</v>
      </c>
      <c r="AD60" s="54">
        <v>0</v>
      </c>
      <c r="AE60" s="54">
        <v>0</v>
      </c>
      <c r="AF60" s="54">
        <v>0</v>
      </c>
      <c r="AG60" s="54">
        <v>0</v>
      </c>
      <c r="AH60" s="54">
        <v>0</v>
      </c>
      <c r="AI60" s="54">
        <v>0</v>
      </c>
      <c r="AJ60" s="54">
        <v>0</v>
      </c>
      <c r="AK60" s="54">
        <v>0</v>
      </c>
      <c r="AL60" s="54">
        <v>0</v>
      </c>
      <c r="AM60" s="54">
        <v>0</v>
      </c>
      <c r="AN60" s="54">
        <v>0</v>
      </c>
      <c r="AO60" s="54">
        <v>0</v>
      </c>
      <c r="AP60" s="54">
        <v>0</v>
      </c>
      <c r="AQ60" s="54">
        <v>0</v>
      </c>
      <c r="AR60" s="54">
        <v>0</v>
      </c>
      <c r="AS60" s="54">
        <v>0</v>
      </c>
      <c r="AT60" s="54">
        <v>0</v>
      </c>
      <c r="AU60" s="54">
        <v>5</v>
      </c>
      <c r="AV60" s="54">
        <v>0</v>
      </c>
      <c r="AW60" s="54">
        <v>0</v>
      </c>
      <c r="AX60" s="54">
        <v>0</v>
      </c>
      <c r="AY60" s="54">
        <v>0</v>
      </c>
      <c r="AZ60" s="54">
        <v>0</v>
      </c>
      <c r="BA60" s="54">
        <v>0</v>
      </c>
      <c r="BB60" s="54">
        <v>0</v>
      </c>
      <c r="BC60" s="54">
        <v>0</v>
      </c>
      <c r="BD60" s="54">
        <v>0</v>
      </c>
      <c r="BE60" s="54">
        <v>0</v>
      </c>
      <c r="BF60" s="54">
        <v>0</v>
      </c>
      <c r="BG60" s="54">
        <v>0</v>
      </c>
      <c r="BH60" s="54">
        <v>0</v>
      </c>
      <c r="BI60" s="54">
        <v>0</v>
      </c>
      <c r="BJ60" s="54">
        <v>0</v>
      </c>
      <c r="BK60" s="54">
        <v>0</v>
      </c>
      <c r="BL60" s="54">
        <v>0</v>
      </c>
      <c r="BM60" s="54">
        <v>0</v>
      </c>
      <c r="BN60" s="54">
        <v>0</v>
      </c>
      <c r="BO60" s="54">
        <v>0</v>
      </c>
      <c r="BP60" s="54">
        <v>0</v>
      </c>
      <c r="BQ60" s="54">
        <v>0</v>
      </c>
      <c r="BR60" s="54">
        <v>0</v>
      </c>
      <c r="BS60" s="54">
        <v>0</v>
      </c>
      <c r="BT60" s="54">
        <v>0</v>
      </c>
      <c r="BU60" s="54">
        <v>0</v>
      </c>
      <c r="BV60" s="54">
        <v>0</v>
      </c>
      <c r="BW60" s="54">
        <v>0</v>
      </c>
      <c r="BX60" s="54">
        <v>0</v>
      </c>
      <c r="BY60" s="54">
        <v>0</v>
      </c>
      <c r="BZ60" s="54">
        <v>0</v>
      </c>
      <c r="CA60" s="54">
        <v>0</v>
      </c>
      <c r="CB60" s="54">
        <v>0</v>
      </c>
      <c r="CC60" s="54">
        <v>0</v>
      </c>
      <c r="CD60" s="54">
        <v>0</v>
      </c>
      <c r="CE60" s="54">
        <v>0</v>
      </c>
      <c r="CF60" s="54">
        <v>0</v>
      </c>
      <c r="CG60" s="54">
        <v>0</v>
      </c>
      <c r="CH60" s="54">
        <v>0</v>
      </c>
      <c r="CI60" s="54">
        <v>0</v>
      </c>
      <c r="CJ60" s="54">
        <v>1</v>
      </c>
      <c r="CK60" s="54">
        <v>1</v>
      </c>
      <c r="CL60" s="54">
        <v>0</v>
      </c>
      <c r="CM60" s="54">
        <v>0</v>
      </c>
      <c r="CN60" s="54">
        <v>0</v>
      </c>
      <c r="CO60" s="54">
        <v>1</v>
      </c>
      <c r="CP60" s="54">
        <v>0</v>
      </c>
      <c r="CQ60" s="54">
        <v>0</v>
      </c>
      <c r="CR60" s="54">
        <v>1</v>
      </c>
      <c r="CS60" s="54" t="s">
        <v>1348</v>
      </c>
      <c r="CT60" s="54">
        <v>0</v>
      </c>
      <c r="CU60" s="54">
        <v>0</v>
      </c>
      <c r="CV60" s="54">
        <v>0</v>
      </c>
      <c r="CW60" s="54">
        <v>0</v>
      </c>
      <c r="CX60" s="54">
        <v>0</v>
      </c>
      <c r="CY60" s="54">
        <v>0</v>
      </c>
      <c r="CZ60" s="54">
        <v>0</v>
      </c>
      <c r="DA60" s="54">
        <v>0</v>
      </c>
      <c r="DB60" s="54">
        <v>3</v>
      </c>
      <c r="DC60" s="54">
        <v>3</v>
      </c>
      <c r="DD60" s="54">
        <v>3</v>
      </c>
      <c r="DE60" s="54">
        <v>3</v>
      </c>
      <c r="DF60" s="54">
        <v>1</v>
      </c>
      <c r="DG60" s="54">
        <v>3</v>
      </c>
      <c r="DH60" s="54">
        <v>1</v>
      </c>
      <c r="DI60" s="54" t="s">
        <v>731</v>
      </c>
      <c r="DJ60" s="54">
        <v>0</v>
      </c>
      <c r="DK60" s="54">
        <v>0</v>
      </c>
      <c r="DL60" s="54">
        <v>0</v>
      </c>
      <c r="DM60" s="54">
        <v>0</v>
      </c>
      <c r="DN60" s="54">
        <v>0</v>
      </c>
      <c r="DO60" s="54">
        <v>0</v>
      </c>
      <c r="DP60" s="54">
        <v>0</v>
      </c>
      <c r="DQ60" s="54">
        <v>1</v>
      </c>
      <c r="DR60" s="54">
        <v>0</v>
      </c>
      <c r="DS60" s="54">
        <v>1</v>
      </c>
      <c r="DT60" s="54">
        <v>0</v>
      </c>
      <c r="DU60" s="54">
        <v>0</v>
      </c>
      <c r="DV60" s="54">
        <v>0</v>
      </c>
      <c r="DW60" s="54">
        <v>0</v>
      </c>
      <c r="DX60" s="54">
        <v>0</v>
      </c>
      <c r="DY60" s="54">
        <v>0</v>
      </c>
      <c r="DZ60" s="54">
        <v>0</v>
      </c>
      <c r="EA60" s="54">
        <v>0</v>
      </c>
      <c r="EB60" s="54">
        <v>0</v>
      </c>
      <c r="EC60" s="54">
        <v>0</v>
      </c>
      <c r="ED60" s="54">
        <v>0</v>
      </c>
      <c r="EE60" s="54">
        <v>0</v>
      </c>
      <c r="EF60" s="54">
        <v>0</v>
      </c>
      <c r="EG60" s="54">
        <v>0</v>
      </c>
      <c r="EH60" s="54">
        <v>0</v>
      </c>
      <c r="EI60" s="54">
        <v>0</v>
      </c>
      <c r="EJ60" s="54">
        <v>0</v>
      </c>
      <c r="EK60" s="54">
        <v>0</v>
      </c>
      <c r="EL60" s="54">
        <v>0</v>
      </c>
      <c r="EM60" s="54">
        <v>0</v>
      </c>
      <c r="EN60" s="54">
        <v>0</v>
      </c>
      <c r="EO60" s="54">
        <v>0</v>
      </c>
      <c r="EP60" s="54">
        <v>0</v>
      </c>
      <c r="EQ60" s="54">
        <v>0</v>
      </c>
      <c r="ER60" s="54">
        <v>0</v>
      </c>
      <c r="ES60" s="54">
        <v>0</v>
      </c>
      <c r="ET60" s="54">
        <v>0</v>
      </c>
      <c r="EU60" s="54">
        <v>0</v>
      </c>
      <c r="EV60" s="54">
        <v>0</v>
      </c>
      <c r="EW60" s="54">
        <v>0</v>
      </c>
      <c r="EX60" s="54">
        <v>0</v>
      </c>
      <c r="EY60" s="54">
        <v>0</v>
      </c>
      <c r="EZ60" s="54">
        <v>0</v>
      </c>
      <c r="FA60" s="54">
        <v>0</v>
      </c>
      <c r="FB60" s="54">
        <v>0</v>
      </c>
      <c r="FC60" s="54">
        <v>0</v>
      </c>
      <c r="FD60" s="54">
        <v>0</v>
      </c>
      <c r="FE60" s="54">
        <v>0</v>
      </c>
      <c r="FF60" s="54">
        <v>0</v>
      </c>
      <c r="FG60" s="54">
        <v>0</v>
      </c>
      <c r="FH60" s="54">
        <v>0</v>
      </c>
      <c r="FI60" s="54">
        <v>0</v>
      </c>
      <c r="FJ60" s="54">
        <v>0</v>
      </c>
      <c r="FK60" s="54">
        <v>0</v>
      </c>
      <c r="FL60" s="54">
        <v>0</v>
      </c>
      <c r="FM60" s="54">
        <v>0</v>
      </c>
      <c r="FN60" s="54">
        <v>0</v>
      </c>
      <c r="FO60" s="54">
        <v>0</v>
      </c>
      <c r="FP60" s="54">
        <v>0</v>
      </c>
      <c r="FQ60" s="54">
        <v>0</v>
      </c>
      <c r="FR60" s="54">
        <v>0</v>
      </c>
      <c r="FS60" s="54">
        <v>0</v>
      </c>
      <c r="FT60" s="54">
        <v>0</v>
      </c>
      <c r="FU60" s="54">
        <v>0</v>
      </c>
      <c r="FV60" s="54">
        <v>0</v>
      </c>
      <c r="FW60" s="54">
        <v>0</v>
      </c>
      <c r="FX60" s="54">
        <v>0</v>
      </c>
      <c r="FY60" s="54">
        <v>0</v>
      </c>
      <c r="FZ60" s="54">
        <v>0</v>
      </c>
      <c r="GA60" s="54">
        <v>0</v>
      </c>
      <c r="GB60" s="54">
        <v>5</v>
      </c>
      <c r="GC60" s="54">
        <v>0</v>
      </c>
      <c r="GD60" s="54">
        <v>0</v>
      </c>
      <c r="GE60" s="54">
        <v>0</v>
      </c>
      <c r="GF60" s="54">
        <v>0</v>
      </c>
      <c r="GG60" s="54">
        <v>0</v>
      </c>
      <c r="GH60" s="54">
        <v>0</v>
      </c>
      <c r="GI60" s="54">
        <v>0</v>
      </c>
      <c r="GJ60" s="54">
        <v>0</v>
      </c>
      <c r="GK60" s="54">
        <v>0</v>
      </c>
      <c r="GL60" s="54">
        <v>0</v>
      </c>
      <c r="GM60" s="54">
        <v>0</v>
      </c>
      <c r="GN60" s="54">
        <v>0</v>
      </c>
      <c r="GO60" s="54">
        <v>0</v>
      </c>
      <c r="GP60" s="54">
        <v>0</v>
      </c>
      <c r="GQ60" s="54">
        <v>0</v>
      </c>
      <c r="GR60" s="54">
        <v>0</v>
      </c>
      <c r="GS60" s="54">
        <v>0</v>
      </c>
      <c r="GT60" s="54">
        <v>0</v>
      </c>
      <c r="GU60" s="54">
        <v>0</v>
      </c>
      <c r="GV60" s="54">
        <v>0</v>
      </c>
      <c r="GW60" s="54">
        <v>0</v>
      </c>
      <c r="GX60" s="54">
        <v>0</v>
      </c>
      <c r="GY60" s="54">
        <v>0</v>
      </c>
      <c r="GZ60" s="54">
        <v>0</v>
      </c>
      <c r="HA60" s="54">
        <v>0</v>
      </c>
      <c r="HB60" s="54">
        <v>0</v>
      </c>
      <c r="HC60" s="54">
        <v>0</v>
      </c>
      <c r="HD60" s="54">
        <v>0</v>
      </c>
      <c r="HE60" s="54">
        <v>0</v>
      </c>
      <c r="HF60" s="54">
        <v>0</v>
      </c>
      <c r="HG60" s="54">
        <v>0</v>
      </c>
      <c r="HH60" s="54">
        <v>0</v>
      </c>
      <c r="HI60" s="54">
        <v>0</v>
      </c>
      <c r="HJ60" s="54">
        <v>0</v>
      </c>
      <c r="HK60" s="54">
        <v>0</v>
      </c>
      <c r="HL60" s="54">
        <v>0</v>
      </c>
      <c r="HM60" s="54">
        <v>0</v>
      </c>
      <c r="HN60" s="54">
        <v>0</v>
      </c>
      <c r="HO60" s="54">
        <v>0</v>
      </c>
      <c r="HP60" s="54">
        <v>0</v>
      </c>
      <c r="HQ60" s="54">
        <v>0</v>
      </c>
      <c r="HR60" s="54">
        <v>0</v>
      </c>
      <c r="HS60" s="54">
        <v>0</v>
      </c>
      <c r="HT60" s="54">
        <v>0</v>
      </c>
      <c r="HU60" s="54">
        <v>0</v>
      </c>
      <c r="HV60" s="54">
        <v>2</v>
      </c>
      <c r="HW60" s="54">
        <v>2</v>
      </c>
      <c r="HX60" s="54">
        <v>0</v>
      </c>
      <c r="HY60" s="54">
        <v>0</v>
      </c>
      <c r="HZ60" s="54">
        <v>0</v>
      </c>
      <c r="IA60" s="54">
        <v>0</v>
      </c>
      <c r="IB60" s="54">
        <v>0</v>
      </c>
      <c r="IC60" s="54">
        <v>0</v>
      </c>
      <c r="ID60" s="54">
        <v>0</v>
      </c>
      <c r="IE60" s="54">
        <v>0</v>
      </c>
      <c r="IF60" s="54">
        <v>0</v>
      </c>
      <c r="IG60" s="54">
        <v>0</v>
      </c>
      <c r="IH60" s="54">
        <v>0</v>
      </c>
      <c r="II60" s="54">
        <v>0</v>
      </c>
      <c r="IJ60" s="54">
        <v>0</v>
      </c>
      <c r="IK60" s="54">
        <v>0</v>
      </c>
      <c r="IL60" s="54">
        <v>0</v>
      </c>
      <c r="IM60" s="54">
        <v>0</v>
      </c>
      <c r="IN60" s="54">
        <v>0</v>
      </c>
      <c r="IO60" s="54">
        <v>0</v>
      </c>
      <c r="IP60" s="54">
        <v>0</v>
      </c>
      <c r="IQ60" s="54">
        <v>0</v>
      </c>
      <c r="IR60" s="54">
        <v>0</v>
      </c>
      <c r="IS60" s="54">
        <v>0</v>
      </c>
      <c r="IT60" s="54">
        <v>0</v>
      </c>
      <c r="IU60" s="54">
        <v>0</v>
      </c>
    </row>
    <row r="61" spans="1:255" x14ac:dyDescent="0.25">
      <c r="A61" s="54">
        <v>5</v>
      </c>
      <c r="B61" t="s">
        <v>77</v>
      </c>
      <c r="C61" s="54">
        <v>503</v>
      </c>
      <c r="D61" t="s">
        <v>79</v>
      </c>
      <c r="E61" s="54">
        <v>502</v>
      </c>
      <c r="F61" s="54">
        <v>45</v>
      </c>
      <c r="G61" s="54">
        <v>547</v>
      </c>
      <c r="H61" s="54">
        <v>502</v>
      </c>
      <c r="I61" s="54">
        <v>0</v>
      </c>
      <c r="J61" s="54">
        <v>502</v>
      </c>
      <c r="K61" s="54">
        <v>0</v>
      </c>
      <c r="L61" s="54">
        <v>0</v>
      </c>
      <c r="M61" s="54">
        <v>0</v>
      </c>
      <c r="N61" s="54">
        <v>0</v>
      </c>
      <c r="O61" s="54">
        <v>0</v>
      </c>
      <c r="P61" s="54">
        <v>0</v>
      </c>
      <c r="Q61" s="54">
        <v>2</v>
      </c>
      <c r="R61" s="54">
        <v>7</v>
      </c>
      <c r="S61" s="54">
        <v>0</v>
      </c>
      <c r="T61" s="54">
        <v>1</v>
      </c>
      <c r="U61" s="54">
        <v>1</v>
      </c>
      <c r="V61" s="54">
        <v>2</v>
      </c>
      <c r="W61" s="54">
        <v>7</v>
      </c>
      <c r="X61" s="54">
        <v>0</v>
      </c>
      <c r="Y61" s="54">
        <v>0</v>
      </c>
      <c r="Z61" s="54">
        <v>2</v>
      </c>
      <c r="AA61" s="54">
        <v>7</v>
      </c>
      <c r="AB61" s="54">
        <v>0</v>
      </c>
      <c r="AC61" s="54">
        <v>0</v>
      </c>
      <c r="AD61" s="54">
        <v>0</v>
      </c>
      <c r="AE61" s="54">
        <v>0</v>
      </c>
      <c r="AF61" s="54">
        <v>0</v>
      </c>
      <c r="AG61" s="54">
        <v>0</v>
      </c>
      <c r="AH61" s="54">
        <v>0</v>
      </c>
      <c r="AI61" s="54">
        <v>0</v>
      </c>
      <c r="AJ61" s="54">
        <v>0</v>
      </c>
      <c r="AK61" s="54">
        <v>0</v>
      </c>
      <c r="AL61" s="54">
        <v>0</v>
      </c>
      <c r="AM61" s="54">
        <v>0</v>
      </c>
      <c r="AN61" s="54">
        <v>0</v>
      </c>
      <c r="AO61" s="54">
        <v>0</v>
      </c>
      <c r="AP61" s="54">
        <v>0</v>
      </c>
      <c r="AQ61" s="54">
        <v>0</v>
      </c>
      <c r="AR61" s="54">
        <v>0</v>
      </c>
      <c r="AS61" s="54">
        <v>0</v>
      </c>
      <c r="AT61" s="54">
        <v>0</v>
      </c>
      <c r="AU61" s="54">
        <v>0</v>
      </c>
      <c r="AV61" s="54">
        <v>0</v>
      </c>
      <c r="AW61" s="54">
        <v>0</v>
      </c>
      <c r="AX61" s="54">
        <v>0</v>
      </c>
      <c r="AY61" s="54">
        <v>0</v>
      </c>
      <c r="AZ61" s="54">
        <v>0</v>
      </c>
      <c r="BA61" s="54">
        <v>0</v>
      </c>
      <c r="BB61" s="54">
        <v>0</v>
      </c>
      <c r="BC61" s="54">
        <v>0</v>
      </c>
      <c r="BD61" s="54">
        <v>0</v>
      </c>
      <c r="BE61" s="54">
        <v>0</v>
      </c>
      <c r="BF61" s="54">
        <v>0</v>
      </c>
      <c r="BG61" s="54">
        <v>0</v>
      </c>
      <c r="BH61" s="54">
        <v>0</v>
      </c>
      <c r="BI61" s="54">
        <v>0</v>
      </c>
      <c r="BJ61" s="54">
        <v>0</v>
      </c>
      <c r="BK61" s="54">
        <v>0</v>
      </c>
      <c r="BL61" s="54">
        <v>0</v>
      </c>
      <c r="BM61" s="54">
        <v>0</v>
      </c>
      <c r="BN61" s="54">
        <v>0</v>
      </c>
      <c r="BO61" s="54">
        <v>0</v>
      </c>
      <c r="BP61" s="54">
        <v>0</v>
      </c>
      <c r="BQ61" s="54">
        <v>0</v>
      </c>
      <c r="BR61" s="54">
        <v>0</v>
      </c>
      <c r="BS61" s="54">
        <v>0</v>
      </c>
      <c r="BT61" s="54">
        <v>0</v>
      </c>
      <c r="BU61" s="54">
        <v>0</v>
      </c>
      <c r="BV61" s="54">
        <v>0</v>
      </c>
      <c r="BW61" s="54">
        <v>0</v>
      </c>
      <c r="BX61" s="54">
        <v>0</v>
      </c>
      <c r="BY61" s="54">
        <v>0</v>
      </c>
      <c r="BZ61" s="54">
        <v>0</v>
      </c>
      <c r="CA61" s="54">
        <v>0</v>
      </c>
      <c r="CB61" s="54">
        <v>0</v>
      </c>
      <c r="CC61" s="54">
        <v>0</v>
      </c>
      <c r="CD61" s="54">
        <v>0</v>
      </c>
      <c r="CE61" s="54">
        <v>0</v>
      </c>
      <c r="CF61" s="54">
        <v>0</v>
      </c>
      <c r="CG61" s="54">
        <v>0</v>
      </c>
      <c r="CH61" s="54">
        <v>0</v>
      </c>
      <c r="CI61" s="54">
        <v>0</v>
      </c>
      <c r="CJ61" s="54">
        <v>1</v>
      </c>
      <c r="CK61" s="54">
        <v>0</v>
      </c>
      <c r="CL61" s="54">
        <v>1</v>
      </c>
      <c r="CM61" s="54">
        <v>0</v>
      </c>
      <c r="CN61" s="54">
        <v>0</v>
      </c>
      <c r="CO61" s="54">
        <v>0</v>
      </c>
      <c r="CP61" s="54">
        <v>0</v>
      </c>
      <c r="CQ61" s="54">
        <v>0</v>
      </c>
      <c r="CR61" s="54">
        <v>0</v>
      </c>
      <c r="CS61" s="54">
        <v>0</v>
      </c>
      <c r="CT61" s="54">
        <v>0</v>
      </c>
      <c r="CU61" s="54">
        <v>0</v>
      </c>
      <c r="CV61" s="54">
        <v>0</v>
      </c>
      <c r="CW61" s="54">
        <v>0</v>
      </c>
      <c r="CX61" s="54">
        <v>0</v>
      </c>
      <c r="CY61" s="54">
        <v>0</v>
      </c>
      <c r="CZ61" s="54">
        <v>0</v>
      </c>
      <c r="DA61" s="54">
        <v>0</v>
      </c>
      <c r="DB61" s="54">
        <v>80</v>
      </c>
      <c r="DC61" s="54">
        <v>80</v>
      </c>
      <c r="DD61" s="54">
        <v>80</v>
      </c>
      <c r="DE61" s="54">
        <v>80</v>
      </c>
      <c r="DF61" s="54">
        <v>1</v>
      </c>
      <c r="DG61" s="54">
        <v>1</v>
      </c>
      <c r="DH61" s="54">
        <v>0</v>
      </c>
      <c r="DI61" s="54">
        <v>0</v>
      </c>
      <c r="DJ61" s="54">
        <v>0</v>
      </c>
      <c r="DK61" s="54">
        <v>0</v>
      </c>
      <c r="DL61" s="54">
        <v>0</v>
      </c>
      <c r="DM61" s="54">
        <v>0</v>
      </c>
      <c r="DN61" s="54">
        <v>0</v>
      </c>
      <c r="DO61" s="54">
        <v>0</v>
      </c>
      <c r="DP61" s="54">
        <v>0</v>
      </c>
      <c r="DQ61" s="54">
        <v>0</v>
      </c>
      <c r="DR61" s="54">
        <v>0</v>
      </c>
      <c r="DS61" s="54">
        <v>0</v>
      </c>
      <c r="DT61" s="54">
        <v>0</v>
      </c>
      <c r="DU61" s="54">
        <v>0</v>
      </c>
      <c r="DV61" s="54">
        <v>0</v>
      </c>
      <c r="DW61" s="54">
        <v>0</v>
      </c>
      <c r="DX61" s="54">
        <v>0</v>
      </c>
      <c r="DY61" s="54">
        <v>0</v>
      </c>
      <c r="DZ61" s="54">
        <v>0</v>
      </c>
      <c r="EA61" s="54">
        <v>0</v>
      </c>
      <c r="EB61" s="54">
        <v>0</v>
      </c>
      <c r="EC61" s="54">
        <v>0</v>
      </c>
      <c r="ED61" s="54">
        <v>0</v>
      </c>
      <c r="EE61" s="54">
        <v>0</v>
      </c>
      <c r="EF61" s="54">
        <v>0</v>
      </c>
      <c r="EG61" s="54">
        <v>0</v>
      </c>
      <c r="EH61" s="54">
        <v>0</v>
      </c>
      <c r="EI61" s="54">
        <v>0</v>
      </c>
      <c r="EJ61" s="54">
        <v>0</v>
      </c>
      <c r="EK61" s="54">
        <v>0</v>
      </c>
      <c r="EL61" s="54">
        <v>0</v>
      </c>
      <c r="EM61" s="54">
        <v>0</v>
      </c>
      <c r="EN61" s="54">
        <v>0</v>
      </c>
      <c r="EO61" s="54">
        <v>0</v>
      </c>
      <c r="EP61" s="54">
        <v>0</v>
      </c>
      <c r="EQ61" s="54">
        <v>0</v>
      </c>
      <c r="ER61" s="54">
        <v>0</v>
      </c>
      <c r="ES61" s="54">
        <v>0</v>
      </c>
      <c r="ET61" s="54">
        <v>0</v>
      </c>
      <c r="EU61" s="54">
        <v>0</v>
      </c>
      <c r="EV61" s="54">
        <v>0</v>
      </c>
      <c r="EW61" s="54">
        <v>0</v>
      </c>
      <c r="EX61" s="54">
        <v>0</v>
      </c>
      <c r="EY61" s="54">
        <v>0</v>
      </c>
      <c r="EZ61" s="54">
        <v>0</v>
      </c>
      <c r="FA61" s="54">
        <v>0</v>
      </c>
      <c r="FB61" s="54">
        <v>0</v>
      </c>
      <c r="FC61" s="54">
        <v>0</v>
      </c>
      <c r="FD61" s="54">
        <v>0</v>
      </c>
      <c r="FE61" s="54">
        <v>0</v>
      </c>
      <c r="FF61" s="54">
        <v>0</v>
      </c>
      <c r="FG61" s="54">
        <v>0</v>
      </c>
      <c r="FH61" s="54">
        <v>0</v>
      </c>
      <c r="FI61" s="54">
        <v>0</v>
      </c>
      <c r="FJ61" s="54">
        <v>0</v>
      </c>
      <c r="FK61" s="54">
        <v>0</v>
      </c>
      <c r="FL61" s="54">
        <v>0</v>
      </c>
      <c r="FM61" s="54">
        <v>0</v>
      </c>
      <c r="FN61" s="54">
        <v>0</v>
      </c>
      <c r="FO61" s="54">
        <v>0</v>
      </c>
      <c r="FP61" s="54">
        <v>0</v>
      </c>
      <c r="FQ61" s="54">
        <v>0</v>
      </c>
      <c r="FR61" s="54">
        <v>5</v>
      </c>
      <c r="FS61" s="54">
        <v>5</v>
      </c>
      <c r="FT61" s="54">
        <v>0</v>
      </c>
      <c r="FU61" s="54">
        <v>5</v>
      </c>
      <c r="FV61" s="54">
        <v>0</v>
      </c>
      <c r="FW61" s="54">
        <v>0</v>
      </c>
      <c r="FX61" s="54">
        <v>0</v>
      </c>
      <c r="FY61" s="54">
        <v>0</v>
      </c>
      <c r="FZ61" s="54">
        <v>0</v>
      </c>
      <c r="GA61" s="54">
        <v>0</v>
      </c>
      <c r="GB61" s="54">
        <v>0</v>
      </c>
      <c r="GC61" s="54">
        <v>0</v>
      </c>
      <c r="GD61" s="54">
        <v>0</v>
      </c>
      <c r="GE61" s="54">
        <v>0</v>
      </c>
      <c r="GF61" s="54">
        <v>0</v>
      </c>
      <c r="GG61" s="54">
        <v>0</v>
      </c>
      <c r="GH61" s="54">
        <v>0</v>
      </c>
      <c r="GI61" s="54">
        <v>0</v>
      </c>
      <c r="GJ61" s="54">
        <v>0</v>
      </c>
      <c r="GK61" s="54">
        <v>0</v>
      </c>
      <c r="GL61" s="54">
        <v>0</v>
      </c>
      <c r="GM61" s="54">
        <v>0</v>
      </c>
      <c r="GN61" s="54">
        <v>0</v>
      </c>
      <c r="GO61" s="54">
        <v>0</v>
      </c>
      <c r="GP61" s="54">
        <v>0</v>
      </c>
      <c r="GQ61" s="54">
        <v>0</v>
      </c>
      <c r="GR61" s="54">
        <v>0</v>
      </c>
      <c r="GS61" s="54">
        <v>0</v>
      </c>
      <c r="GT61" s="54">
        <v>0</v>
      </c>
      <c r="GU61" s="54">
        <v>0</v>
      </c>
      <c r="GV61" s="54">
        <v>0</v>
      </c>
      <c r="GW61" s="54">
        <v>0</v>
      </c>
      <c r="GX61" s="54">
        <v>0</v>
      </c>
      <c r="GY61" s="54">
        <v>0</v>
      </c>
      <c r="GZ61" s="54">
        <v>0</v>
      </c>
      <c r="HA61" s="54">
        <v>0</v>
      </c>
      <c r="HB61" s="54">
        <v>0</v>
      </c>
      <c r="HC61" s="54">
        <v>0</v>
      </c>
      <c r="HD61" s="54">
        <v>0</v>
      </c>
      <c r="HE61" s="54">
        <v>0</v>
      </c>
      <c r="HF61" s="54">
        <v>0</v>
      </c>
      <c r="HG61" s="54">
        <v>0</v>
      </c>
      <c r="HH61" s="54">
        <v>0</v>
      </c>
      <c r="HI61" s="54">
        <v>0</v>
      </c>
      <c r="HJ61" s="54">
        <v>0</v>
      </c>
      <c r="HK61" s="54">
        <v>0</v>
      </c>
      <c r="HL61" s="54">
        <v>0</v>
      </c>
      <c r="HM61" s="54">
        <v>0</v>
      </c>
      <c r="HN61" s="54">
        <v>0</v>
      </c>
      <c r="HO61" s="54">
        <v>0</v>
      </c>
      <c r="HP61" s="54">
        <v>0</v>
      </c>
      <c r="HQ61" s="54">
        <v>0</v>
      </c>
      <c r="HR61" s="54">
        <v>0</v>
      </c>
      <c r="HS61" s="54">
        <v>0</v>
      </c>
      <c r="HT61" s="54">
        <v>0</v>
      </c>
      <c r="HU61" s="54">
        <v>0</v>
      </c>
      <c r="HV61" s="54">
        <v>0</v>
      </c>
      <c r="HW61" s="54">
        <v>0</v>
      </c>
      <c r="HX61" s="54">
        <v>0</v>
      </c>
      <c r="HY61" s="54">
        <v>0</v>
      </c>
      <c r="HZ61" s="54">
        <v>0</v>
      </c>
      <c r="IA61" s="54">
        <v>0</v>
      </c>
      <c r="IB61" s="54">
        <v>0</v>
      </c>
      <c r="IC61" s="54">
        <v>0</v>
      </c>
      <c r="ID61" s="54">
        <v>0</v>
      </c>
      <c r="IE61" s="54">
        <v>0</v>
      </c>
      <c r="IF61" s="54">
        <v>0</v>
      </c>
      <c r="IG61" s="54">
        <v>0</v>
      </c>
      <c r="IH61" s="54">
        <v>0</v>
      </c>
      <c r="II61" s="54">
        <v>0</v>
      </c>
      <c r="IJ61" s="54">
        <v>0</v>
      </c>
      <c r="IK61" s="54">
        <v>0</v>
      </c>
      <c r="IL61" s="54">
        <v>0</v>
      </c>
      <c r="IM61" s="54">
        <v>0</v>
      </c>
      <c r="IN61" s="54">
        <v>0</v>
      </c>
      <c r="IO61" s="54">
        <v>0</v>
      </c>
      <c r="IP61" s="54">
        <v>0</v>
      </c>
      <c r="IQ61" s="54">
        <v>0</v>
      </c>
      <c r="IR61" s="54">
        <v>0</v>
      </c>
      <c r="IS61" s="54">
        <v>0</v>
      </c>
      <c r="IT61" s="54">
        <v>0</v>
      </c>
      <c r="IU61" s="54">
        <v>0</v>
      </c>
    </row>
    <row r="62" spans="1:255" x14ac:dyDescent="0.25">
      <c r="A62" s="54">
        <v>5</v>
      </c>
      <c r="B62" t="s">
        <v>77</v>
      </c>
      <c r="C62" s="54">
        <v>504</v>
      </c>
      <c r="D62" t="s">
        <v>80</v>
      </c>
      <c r="E62" s="54">
        <v>2808</v>
      </c>
      <c r="F62" s="54">
        <v>0</v>
      </c>
      <c r="G62" s="54">
        <v>2808</v>
      </c>
      <c r="H62" s="54">
        <v>2808</v>
      </c>
      <c r="I62" s="54">
        <v>1825</v>
      </c>
      <c r="J62" s="54">
        <v>4633</v>
      </c>
      <c r="K62" s="54">
        <v>0</v>
      </c>
      <c r="L62" s="54">
        <v>0</v>
      </c>
      <c r="M62" s="54">
        <v>0</v>
      </c>
      <c r="N62" s="54">
        <v>3500</v>
      </c>
      <c r="O62" s="54">
        <v>0</v>
      </c>
      <c r="P62" s="54">
        <v>3500</v>
      </c>
      <c r="Q62" s="54">
        <v>2</v>
      </c>
      <c r="R62" s="54">
        <v>8</v>
      </c>
      <c r="S62" s="54">
        <v>0</v>
      </c>
      <c r="T62" s="54">
        <v>1</v>
      </c>
      <c r="U62" s="54">
        <v>1</v>
      </c>
      <c r="V62" s="54">
        <v>1</v>
      </c>
      <c r="W62" s="54">
        <v>1</v>
      </c>
      <c r="X62" s="54">
        <v>3500</v>
      </c>
      <c r="Y62" s="54">
        <v>3500</v>
      </c>
      <c r="Z62" s="54">
        <v>0</v>
      </c>
      <c r="AA62" s="54">
        <v>0</v>
      </c>
      <c r="AB62" s="54">
        <v>2</v>
      </c>
      <c r="AC62" s="54">
        <v>7</v>
      </c>
      <c r="AD62" s="54">
        <v>0</v>
      </c>
      <c r="AE62" s="54">
        <v>0</v>
      </c>
      <c r="AF62" s="54">
        <v>2</v>
      </c>
      <c r="AG62" s="54">
        <v>7</v>
      </c>
      <c r="AH62" s="54">
        <v>0</v>
      </c>
      <c r="AI62" s="54">
        <v>0</v>
      </c>
      <c r="AJ62" s="54">
        <v>0</v>
      </c>
      <c r="AK62" s="54">
        <v>0</v>
      </c>
      <c r="AL62" s="54">
        <v>6</v>
      </c>
      <c r="AM62" s="54">
        <v>9</v>
      </c>
      <c r="AN62" s="54">
        <v>1</v>
      </c>
      <c r="AO62" s="54">
        <v>1</v>
      </c>
      <c r="AP62" s="54">
        <v>0</v>
      </c>
      <c r="AQ62" s="54">
        <v>0</v>
      </c>
      <c r="AR62" s="54">
        <v>0</v>
      </c>
      <c r="AS62" s="54">
        <v>0</v>
      </c>
      <c r="AT62" s="54">
        <v>6</v>
      </c>
      <c r="AU62" s="54">
        <v>9</v>
      </c>
      <c r="AV62" s="54">
        <v>4</v>
      </c>
      <c r="AW62" s="54">
        <v>10</v>
      </c>
      <c r="AX62" s="54">
        <v>1</v>
      </c>
      <c r="AY62" s="54">
        <v>1</v>
      </c>
      <c r="AZ62" s="54">
        <v>4</v>
      </c>
      <c r="BA62" s="54">
        <v>10</v>
      </c>
      <c r="BB62" s="54">
        <v>1</v>
      </c>
      <c r="BC62" s="54">
        <v>0</v>
      </c>
      <c r="BD62" s="54">
        <v>0</v>
      </c>
      <c r="BE62" s="54">
        <v>0</v>
      </c>
      <c r="BF62" s="54">
        <v>0</v>
      </c>
      <c r="BG62" s="54">
        <v>0</v>
      </c>
      <c r="BH62" s="54">
        <v>0</v>
      </c>
      <c r="BI62" s="54">
        <v>0</v>
      </c>
      <c r="BJ62" s="54">
        <v>0</v>
      </c>
      <c r="BK62" s="54">
        <v>0</v>
      </c>
      <c r="BL62" s="54">
        <v>0</v>
      </c>
      <c r="BM62" s="54">
        <v>0</v>
      </c>
      <c r="BN62" s="54">
        <v>0</v>
      </c>
      <c r="BO62" s="54">
        <v>1</v>
      </c>
      <c r="BP62" s="54">
        <v>1</v>
      </c>
      <c r="BQ62" s="54">
        <v>1</v>
      </c>
      <c r="BR62" s="54">
        <v>0</v>
      </c>
      <c r="BS62" s="54">
        <v>0</v>
      </c>
      <c r="BT62" s="54">
        <v>3</v>
      </c>
      <c r="BU62" s="54">
        <v>6</v>
      </c>
      <c r="BV62" s="54">
        <v>0</v>
      </c>
      <c r="BW62" s="54">
        <v>0</v>
      </c>
      <c r="BX62" s="54">
        <v>0</v>
      </c>
      <c r="BY62" s="54">
        <v>0</v>
      </c>
      <c r="BZ62" s="54">
        <v>0</v>
      </c>
      <c r="CA62" s="54">
        <v>0</v>
      </c>
      <c r="CB62" s="54">
        <v>0</v>
      </c>
      <c r="CC62" s="54">
        <v>0</v>
      </c>
      <c r="CD62" s="54">
        <v>0</v>
      </c>
      <c r="CE62" s="54">
        <v>0</v>
      </c>
      <c r="CF62" s="54">
        <v>0</v>
      </c>
      <c r="CG62" s="54">
        <v>0</v>
      </c>
      <c r="CH62" s="54">
        <v>0</v>
      </c>
      <c r="CI62" s="54">
        <v>0</v>
      </c>
      <c r="CJ62" s="54">
        <v>1</v>
      </c>
      <c r="CK62" s="54">
        <v>1</v>
      </c>
      <c r="CL62" s="54">
        <v>0</v>
      </c>
      <c r="CM62" s="54">
        <v>0</v>
      </c>
      <c r="CN62" s="54">
        <v>0</v>
      </c>
      <c r="CO62" s="54">
        <v>0</v>
      </c>
      <c r="CP62" s="54">
        <v>0</v>
      </c>
      <c r="CQ62" s="54">
        <v>0</v>
      </c>
      <c r="CR62" s="54">
        <v>0</v>
      </c>
      <c r="CS62" s="54">
        <v>0</v>
      </c>
      <c r="CT62" s="54">
        <v>0</v>
      </c>
      <c r="CU62" s="54">
        <v>0</v>
      </c>
      <c r="CV62" s="54">
        <v>0</v>
      </c>
      <c r="CW62" s="54">
        <v>0</v>
      </c>
      <c r="CX62" s="54">
        <v>0</v>
      </c>
      <c r="CY62" s="54">
        <v>0</v>
      </c>
      <c r="CZ62" s="54">
        <v>0</v>
      </c>
      <c r="DA62" s="54">
        <v>0</v>
      </c>
      <c r="DB62" s="54">
        <v>1</v>
      </c>
      <c r="DC62" s="54">
        <v>1</v>
      </c>
      <c r="DD62" s="54">
        <v>1</v>
      </c>
      <c r="DE62" s="54">
        <v>1</v>
      </c>
      <c r="DF62" s="54">
        <v>1</v>
      </c>
      <c r="DG62" s="54">
        <v>2</v>
      </c>
      <c r="DH62" s="54">
        <v>0</v>
      </c>
      <c r="DI62" s="54">
        <v>0</v>
      </c>
      <c r="DJ62" s="54">
        <v>0</v>
      </c>
      <c r="DK62" s="54">
        <v>0</v>
      </c>
      <c r="DL62" s="54">
        <v>0</v>
      </c>
      <c r="DM62" s="54">
        <v>0</v>
      </c>
      <c r="DN62" s="54">
        <v>0</v>
      </c>
      <c r="DO62" s="54">
        <v>0</v>
      </c>
      <c r="DP62" s="54">
        <v>0</v>
      </c>
      <c r="DQ62" s="54">
        <v>0</v>
      </c>
      <c r="DR62" s="54">
        <v>0</v>
      </c>
      <c r="DS62" s="54">
        <v>0</v>
      </c>
      <c r="DT62" s="54">
        <v>0</v>
      </c>
      <c r="DU62" s="54">
        <v>1</v>
      </c>
      <c r="DV62" s="54">
        <v>1</v>
      </c>
      <c r="DW62" s="54">
        <v>0</v>
      </c>
      <c r="DX62" s="54">
        <v>0</v>
      </c>
      <c r="DY62" s="54">
        <v>1</v>
      </c>
      <c r="DZ62" s="54">
        <v>0</v>
      </c>
      <c r="EA62" s="54">
        <v>0</v>
      </c>
      <c r="EB62" s="54">
        <v>0</v>
      </c>
      <c r="EC62" s="54">
        <v>0</v>
      </c>
      <c r="ED62" s="54">
        <v>0</v>
      </c>
      <c r="EE62" s="54">
        <v>0</v>
      </c>
      <c r="EF62" s="54">
        <v>1</v>
      </c>
      <c r="EG62" s="54">
        <v>0</v>
      </c>
      <c r="EH62" s="54">
        <v>8</v>
      </c>
      <c r="EI62" s="54">
        <v>0</v>
      </c>
      <c r="EJ62" s="54">
        <v>1</v>
      </c>
      <c r="EK62" s="54">
        <v>0</v>
      </c>
      <c r="EL62" s="54">
        <v>0</v>
      </c>
      <c r="EM62" s="54">
        <v>0</v>
      </c>
      <c r="EN62" s="54">
        <v>0</v>
      </c>
      <c r="EO62" s="54">
        <v>0</v>
      </c>
      <c r="EP62" s="54">
        <v>0</v>
      </c>
      <c r="EQ62" s="54">
        <v>0</v>
      </c>
      <c r="ER62" s="54">
        <v>0</v>
      </c>
      <c r="ES62" s="54">
        <v>0</v>
      </c>
      <c r="ET62" s="54">
        <v>0</v>
      </c>
      <c r="EU62" s="54">
        <v>0</v>
      </c>
      <c r="EV62" s="54">
        <v>0</v>
      </c>
      <c r="EW62" s="54">
        <v>0</v>
      </c>
      <c r="EX62" s="54">
        <v>0</v>
      </c>
      <c r="EY62" s="54">
        <v>0</v>
      </c>
      <c r="EZ62" s="54">
        <v>0</v>
      </c>
      <c r="FA62" s="54">
        <v>0</v>
      </c>
      <c r="FB62" s="54">
        <v>0</v>
      </c>
      <c r="FC62" s="54">
        <v>0</v>
      </c>
      <c r="FD62" s="54">
        <v>0</v>
      </c>
      <c r="FE62" s="54">
        <v>0</v>
      </c>
      <c r="FF62" s="54">
        <v>0</v>
      </c>
      <c r="FG62" s="54">
        <v>0</v>
      </c>
      <c r="FH62" s="54">
        <v>0</v>
      </c>
      <c r="FI62" s="54">
        <v>0</v>
      </c>
      <c r="FJ62" s="54">
        <v>0</v>
      </c>
      <c r="FK62" s="54">
        <v>0</v>
      </c>
      <c r="FL62" s="54">
        <v>0</v>
      </c>
      <c r="FM62" s="54">
        <v>1</v>
      </c>
      <c r="FN62" s="54">
        <v>8</v>
      </c>
      <c r="FO62" s="54">
        <v>0</v>
      </c>
      <c r="FP62" s="54">
        <v>0</v>
      </c>
      <c r="FQ62" s="54">
        <v>0</v>
      </c>
      <c r="FR62" s="54">
        <v>6</v>
      </c>
      <c r="FS62" s="54">
        <v>0</v>
      </c>
      <c r="FT62" s="54">
        <v>0</v>
      </c>
      <c r="FU62" s="54">
        <v>0</v>
      </c>
      <c r="FV62" s="54">
        <v>5</v>
      </c>
      <c r="FW62" s="54">
        <v>0</v>
      </c>
      <c r="FX62" s="54">
        <v>5</v>
      </c>
      <c r="FY62" s="54">
        <v>0</v>
      </c>
      <c r="FZ62" s="54">
        <v>0</v>
      </c>
      <c r="GA62" s="54">
        <v>3</v>
      </c>
      <c r="GB62" s="54">
        <v>3</v>
      </c>
      <c r="GC62" s="54">
        <v>6</v>
      </c>
      <c r="GD62" s="54">
        <v>6</v>
      </c>
      <c r="GE62" s="54">
        <v>1</v>
      </c>
      <c r="GF62" s="54">
        <v>0</v>
      </c>
      <c r="GG62" s="54">
        <v>0</v>
      </c>
      <c r="GH62" s="54">
        <v>0</v>
      </c>
      <c r="GI62" s="54">
        <v>0</v>
      </c>
      <c r="GJ62" s="54">
        <v>0</v>
      </c>
      <c r="GK62" s="54">
        <v>0</v>
      </c>
      <c r="GL62" s="54">
        <v>1</v>
      </c>
      <c r="GM62" s="54">
        <v>1</v>
      </c>
      <c r="GN62" s="54">
        <v>1</v>
      </c>
      <c r="GO62" s="54">
        <v>0</v>
      </c>
      <c r="GP62" s="54">
        <v>0</v>
      </c>
      <c r="GQ62" s="54">
        <v>0</v>
      </c>
      <c r="GR62" s="54">
        <v>3</v>
      </c>
      <c r="GS62" s="54">
        <v>0</v>
      </c>
      <c r="GT62" s="54">
        <v>0</v>
      </c>
      <c r="GU62" s="54">
        <v>0</v>
      </c>
      <c r="GV62" s="54">
        <v>0</v>
      </c>
      <c r="GW62" s="54">
        <v>0</v>
      </c>
      <c r="GX62" s="54">
        <v>0</v>
      </c>
      <c r="GY62" s="54">
        <v>0</v>
      </c>
      <c r="GZ62" s="54">
        <v>0</v>
      </c>
      <c r="HA62" s="54">
        <v>0</v>
      </c>
      <c r="HB62" s="54">
        <v>0</v>
      </c>
      <c r="HC62" s="54">
        <v>0</v>
      </c>
      <c r="HD62" s="54">
        <v>0</v>
      </c>
      <c r="HE62" s="54">
        <v>0</v>
      </c>
      <c r="HF62" s="54">
        <v>0</v>
      </c>
      <c r="HG62" s="54">
        <v>0</v>
      </c>
      <c r="HH62" s="54">
        <v>0</v>
      </c>
      <c r="HI62" s="54">
        <v>0</v>
      </c>
      <c r="HJ62" s="54">
        <v>0</v>
      </c>
      <c r="HK62" s="54">
        <v>0</v>
      </c>
      <c r="HL62" s="54">
        <v>0</v>
      </c>
      <c r="HM62" s="54">
        <v>0</v>
      </c>
      <c r="HN62" s="54">
        <v>0</v>
      </c>
      <c r="HO62" s="54">
        <v>0</v>
      </c>
      <c r="HP62" s="54">
        <v>0</v>
      </c>
      <c r="HQ62" s="54">
        <v>0</v>
      </c>
      <c r="HR62" s="54">
        <v>0</v>
      </c>
      <c r="HS62" s="54">
        <v>0</v>
      </c>
      <c r="HT62" s="54">
        <v>0</v>
      </c>
      <c r="HU62" s="54">
        <v>0</v>
      </c>
      <c r="HV62" s="54">
        <v>0</v>
      </c>
      <c r="HW62" s="54">
        <v>0</v>
      </c>
      <c r="HX62" s="54">
        <v>0</v>
      </c>
      <c r="HY62" s="54">
        <v>0</v>
      </c>
      <c r="HZ62" s="54">
        <v>0</v>
      </c>
      <c r="IA62" s="54">
        <v>0</v>
      </c>
      <c r="IB62" s="54">
        <v>0</v>
      </c>
      <c r="IC62" s="54">
        <v>0</v>
      </c>
      <c r="ID62" s="54">
        <v>0</v>
      </c>
      <c r="IE62" s="54">
        <v>0</v>
      </c>
      <c r="IF62" s="54">
        <v>0</v>
      </c>
      <c r="IG62" s="54">
        <v>0</v>
      </c>
      <c r="IH62" s="54">
        <v>0</v>
      </c>
      <c r="II62" s="54">
        <v>0</v>
      </c>
      <c r="IJ62" s="54">
        <v>0</v>
      </c>
      <c r="IK62" s="54">
        <v>0</v>
      </c>
      <c r="IL62" s="54">
        <v>0</v>
      </c>
      <c r="IM62" s="54">
        <v>0</v>
      </c>
      <c r="IN62" s="54">
        <v>0</v>
      </c>
      <c r="IO62" s="54">
        <v>0</v>
      </c>
      <c r="IP62" s="54">
        <v>0</v>
      </c>
      <c r="IQ62" s="54">
        <v>0</v>
      </c>
      <c r="IR62" s="54">
        <v>0</v>
      </c>
      <c r="IS62" s="54">
        <v>0</v>
      </c>
      <c r="IT62" s="54">
        <v>0</v>
      </c>
      <c r="IU62" s="54">
        <v>0</v>
      </c>
    </row>
    <row r="63" spans="1:255" x14ac:dyDescent="0.25">
      <c r="A63" s="54">
        <v>5</v>
      </c>
      <c r="B63" t="s">
        <v>77</v>
      </c>
      <c r="C63" s="54">
        <v>505</v>
      </c>
      <c r="D63" t="s">
        <v>81</v>
      </c>
      <c r="E63" s="54">
        <v>1292</v>
      </c>
      <c r="F63" s="54">
        <v>2810</v>
      </c>
      <c r="G63" s="54">
        <v>4102</v>
      </c>
      <c r="H63" s="54">
        <v>0</v>
      </c>
      <c r="I63" s="54">
        <v>0</v>
      </c>
      <c r="J63" s="54">
        <v>0</v>
      </c>
      <c r="K63" s="54">
        <v>0</v>
      </c>
      <c r="L63" s="54">
        <v>0</v>
      </c>
      <c r="M63" s="54">
        <v>0</v>
      </c>
      <c r="N63" s="54">
        <v>0</v>
      </c>
      <c r="O63" s="54">
        <v>0</v>
      </c>
      <c r="P63" s="54">
        <v>0</v>
      </c>
      <c r="Q63" s="54">
        <v>7</v>
      </c>
      <c r="R63" s="54">
        <v>21</v>
      </c>
      <c r="S63" s="54">
        <v>0</v>
      </c>
      <c r="T63" s="54">
        <v>1</v>
      </c>
      <c r="U63" s="54">
        <v>1</v>
      </c>
      <c r="V63" s="54">
        <v>7</v>
      </c>
      <c r="W63" s="54">
        <v>21</v>
      </c>
      <c r="X63" s="54">
        <v>1292</v>
      </c>
      <c r="Y63" s="54">
        <v>4102</v>
      </c>
      <c r="Z63" s="54">
        <v>7</v>
      </c>
      <c r="AA63" s="54">
        <v>21</v>
      </c>
      <c r="AB63" s="54">
        <v>5</v>
      </c>
      <c r="AC63" s="54">
        <v>16</v>
      </c>
      <c r="AD63" s="54">
        <v>5</v>
      </c>
      <c r="AE63" s="54">
        <v>16</v>
      </c>
      <c r="AF63" s="54">
        <v>7</v>
      </c>
      <c r="AG63" s="54">
        <v>21</v>
      </c>
      <c r="AH63" s="54">
        <v>0</v>
      </c>
      <c r="AI63" s="54">
        <v>11</v>
      </c>
      <c r="AJ63" s="54">
        <v>0</v>
      </c>
      <c r="AK63" s="54">
        <v>0</v>
      </c>
      <c r="AL63" s="54">
        <v>0</v>
      </c>
      <c r="AM63" s="54">
        <v>0</v>
      </c>
      <c r="AN63" s="54">
        <v>1</v>
      </c>
      <c r="AO63" s="54">
        <v>1</v>
      </c>
      <c r="AP63" s="54">
        <v>0</v>
      </c>
      <c r="AQ63" s="54">
        <v>0</v>
      </c>
      <c r="AR63" s="54">
        <v>1</v>
      </c>
      <c r="AS63" s="54">
        <v>1</v>
      </c>
      <c r="AT63" s="54">
        <v>0</v>
      </c>
      <c r="AU63" s="54">
        <v>0</v>
      </c>
      <c r="AV63" s="54">
        <v>0</v>
      </c>
      <c r="AW63" s="54">
        <v>0</v>
      </c>
      <c r="AX63" s="54">
        <v>1</v>
      </c>
      <c r="AY63" s="54">
        <v>0</v>
      </c>
      <c r="AZ63" s="54">
        <v>0</v>
      </c>
      <c r="BA63" s="54">
        <v>0</v>
      </c>
      <c r="BB63" s="54">
        <v>0</v>
      </c>
      <c r="BC63" s="54">
        <v>0</v>
      </c>
      <c r="BD63" s="54">
        <v>0</v>
      </c>
      <c r="BE63" s="54">
        <v>0</v>
      </c>
      <c r="BF63" s="54">
        <v>0</v>
      </c>
      <c r="BG63" s="54">
        <v>0</v>
      </c>
      <c r="BH63" s="54">
        <v>0</v>
      </c>
      <c r="BI63" s="54">
        <v>0</v>
      </c>
      <c r="BJ63" s="54">
        <v>0</v>
      </c>
      <c r="BK63" s="54">
        <v>0</v>
      </c>
      <c r="BL63" s="54">
        <v>0</v>
      </c>
      <c r="BM63" s="54">
        <v>0</v>
      </c>
      <c r="BN63" s="54">
        <v>0</v>
      </c>
      <c r="BO63" s="54">
        <v>0</v>
      </c>
      <c r="BP63" s="54">
        <v>0</v>
      </c>
      <c r="BQ63" s="54">
        <v>0</v>
      </c>
      <c r="BR63" s="54">
        <v>0</v>
      </c>
      <c r="BS63" s="54">
        <v>0</v>
      </c>
      <c r="BT63" s="54">
        <v>0</v>
      </c>
      <c r="BU63" s="54">
        <v>0</v>
      </c>
      <c r="BV63" s="54">
        <v>0</v>
      </c>
      <c r="BW63" s="54">
        <v>0</v>
      </c>
      <c r="BX63" s="54">
        <v>0</v>
      </c>
      <c r="BY63" s="54">
        <v>0</v>
      </c>
      <c r="BZ63" s="54">
        <v>0</v>
      </c>
      <c r="CA63" s="54">
        <v>0</v>
      </c>
      <c r="CB63" s="54">
        <v>0</v>
      </c>
      <c r="CC63" s="54">
        <v>0</v>
      </c>
      <c r="CD63" s="54">
        <v>0</v>
      </c>
      <c r="CE63" s="54">
        <v>0</v>
      </c>
      <c r="CF63" s="54">
        <v>0</v>
      </c>
      <c r="CG63" s="54">
        <v>0</v>
      </c>
      <c r="CH63" s="54">
        <v>0</v>
      </c>
      <c r="CI63" s="54">
        <v>0</v>
      </c>
      <c r="CJ63" s="54">
        <v>1</v>
      </c>
      <c r="CK63" s="54">
        <v>0</v>
      </c>
      <c r="CL63" s="54">
        <v>0</v>
      </c>
      <c r="CM63" s="54">
        <v>1</v>
      </c>
      <c r="CN63" s="54">
        <v>0</v>
      </c>
      <c r="CO63" s="54">
        <v>0</v>
      </c>
      <c r="CP63" s="54">
        <v>0</v>
      </c>
      <c r="CQ63" s="54">
        <v>0</v>
      </c>
      <c r="CR63" s="54">
        <v>0</v>
      </c>
      <c r="CS63" s="54">
        <v>0</v>
      </c>
      <c r="CT63" s="54">
        <v>0</v>
      </c>
      <c r="CU63" s="54">
        <v>0</v>
      </c>
      <c r="CV63" s="54">
        <v>0</v>
      </c>
      <c r="CW63" s="54">
        <v>0</v>
      </c>
      <c r="CX63" s="54">
        <v>0</v>
      </c>
      <c r="CY63" s="54">
        <v>0</v>
      </c>
      <c r="CZ63" s="54">
        <v>0</v>
      </c>
      <c r="DA63" s="54">
        <v>0</v>
      </c>
      <c r="DB63" s="54">
        <v>30</v>
      </c>
      <c r="DC63" s="54">
        <v>30</v>
      </c>
      <c r="DD63" s="54">
        <v>30</v>
      </c>
      <c r="DE63" s="54">
        <v>30</v>
      </c>
      <c r="DF63" s="54">
        <v>1</v>
      </c>
      <c r="DG63" s="54">
        <v>1</v>
      </c>
      <c r="DH63" s="54">
        <v>1</v>
      </c>
      <c r="DI63" s="54" t="s">
        <v>732</v>
      </c>
      <c r="DJ63" s="54">
        <v>0</v>
      </c>
      <c r="DK63" s="54">
        <v>0</v>
      </c>
      <c r="DL63" s="54" t="s">
        <v>732</v>
      </c>
      <c r="DM63" s="54">
        <v>1</v>
      </c>
      <c r="DN63" s="54">
        <v>0</v>
      </c>
      <c r="DO63" s="54">
        <v>0</v>
      </c>
      <c r="DP63" s="54">
        <v>1</v>
      </c>
      <c r="DQ63" s="54">
        <v>1</v>
      </c>
      <c r="DR63" s="54">
        <v>1</v>
      </c>
      <c r="DS63" s="54">
        <v>1</v>
      </c>
      <c r="DT63" s="54" t="s">
        <v>732</v>
      </c>
      <c r="DU63" s="54">
        <v>1</v>
      </c>
      <c r="DV63" s="54">
        <v>1</v>
      </c>
      <c r="DW63" s="54">
        <v>0</v>
      </c>
      <c r="DX63" s="54">
        <v>1</v>
      </c>
      <c r="DY63" s="54">
        <v>0</v>
      </c>
      <c r="DZ63" s="54">
        <v>1</v>
      </c>
      <c r="EA63" s="54">
        <v>1</v>
      </c>
      <c r="EB63" s="54">
        <v>1</v>
      </c>
      <c r="EC63" s="54">
        <v>0</v>
      </c>
      <c r="ED63" s="54">
        <v>0</v>
      </c>
      <c r="EE63" s="54">
        <v>0</v>
      </c>
      <c r="EF63" s="54">
        <v>0</v>
      </c>
      <c r="EG63" s="54">
        <v>1</v>
      </c>
      <c r="EH63" s="54">
        <v>105</v>
      </c>
      <c r="EI63" s="54">
        <v>6</v>
      </c>
      <c r="EJ63" s="54">
        <v>1</v>
      </c>
      <c r="EK63" s="54">
        <v>0</v>
      </c>
      <c r="EL63" s="54">
        <v>0</v>
      </c>
      <c r="EM63" s="54">
        <v>0</v>
      </c>
      <c r="EN63" s="54">
        <v>0</v>
      </c>
      <c r="EO63" s="54">
        <v>0</v>
      </c>
      <c r="EP63" s="54">
        <v>0</v>
      </c>
      <c r="EQ63" s="54">
        <v>0</v>
      </c>
      <c r="ER63" s="54">
        <v>0</v>
      </c>
      <c r="ES63" s="54">
        <v>0</v>
      </c>
      <c r="ET63" s="54">
        <v>0</v>
      </c>
      <c r="EU63" s="54">
        <v>0</v>
      </c>
      <c r="EV63" s="54">
        <v>0</v>
      </c>
      <c r="EW63" s="54">
        <v>0</v>
      </c>
      <c r="EX63" s="54">
        <v>0</v>
      </c>
      <c r="EY63" s="54">
        <v>0</v>
      </c>
      <c r="EZ63" s="54">
        <v>0</v>
      </c>
      <c r="FA63" s="54">
        <v>0</v>
      </c>
      <c r="FB63" s="54">
        <v>0</v>
      </c>
      <c r="FC63" s="54">
        <v>0</v>
      </c>
      <c r="FD63" s="54">
        <v>0</v>
      </c>
      <c r="FE63" s="54">
        <v>0</v>
      </c>
      <c r="FF63" s="54">
        <v>0</v>
      </c>
      <c r="FG63" s="54">
        <v>0</v>
      </c>
      <c r="FH63" s="54">
        <v>0</v>
      </c>
      <c r="FI63" s="54">
        <v>0</v>
      </c>
      <c r="FJ63" s="54">
        <v>0</v>
      </c>
      <c r="FK63" s="54">
        <v>0</v>
      </c>
      <c r="FL63" s="54" t="s">
        <v>732</v>
      </c>
      <c r="FM63" s="54">
        <v>0</v>
      </c>
      <c r="FN63" s="54">
        <v>0</v>
      </c>
      <c r="FO63" s="54">
        <v>0</v>
      </c>
      <c r="FP63" s="54">
        <v>0</v>
      </c>
      <c r="FQ63" s="54">
        <v>0</v>
      </c>
      <c r="FR63" s="54">
        <v>14</v>
      </c>
      <c r="FS63" s="54">
        <v>14</v>
      </c>
      <c r="FT63" s="54">
        <v>2810</v>
      </c>
      <c r="FU63" s="54">
        <v>14</v>
      </c>
      <c r="FV63" s="54">
        <v>11</v>
      </c>
      <c r="FW63" s="54">
        <v>11</v>
      </c>
      <c r="FX63" s="54">
        <v>14</v>
      </c>
      <c r="FY63" s="54">
        <v>11</v>
      </c>
      <c r="FZ63" s="54">
        <v>0</v>
      </c>
      <c r="GA63" s="54">
        <v>0</v>
      </c>
      <c r="GB63" s="54">
        <v>0</v>
      </c>
      <c r="GC63" s="54">
        <v>0</v>
      </c>
      <c r="GD63" s="54">
        <v>0</v>
      </c>
      <c r="GE63" s="54">
        <v>0</v>
      </c>
      <c r="GF63" s="54">
        <v>0</v>
      </c>
      <c r="GG63" s="54">
        <v>0</v>
      </c>
      <c r="GH63" s="54">
        <v>0</v>
      </c>
      <c r="GI63" s="54">
        <v>0</v>
      </c>
      <c r="GJ63" s="54">
        <v>0</v>
      </c>
      <c r="GK63" s="54">
        <v>0</v>
      </c>
      <c r="GL63" s="54">
        <v>0</v>
      </c>
      <c r="GM63" s="54">
        <v>0</v>
      </c>
      <c r="GN63" s="54">
        <v>0</v>
      </c>
      <c r="GO63" s="54">
        <v>0</v>
      </c>
      <c r="GP63" s="54">
        <v>0</v>
      </c>
      <c r="GQ63" s="54">
        <v>0</v>
      </c>
      <c r="GR63" s="54">
        <v>0</v>
      </c>
      <c r="GS63" s="54">
        <v>0</v>
      </c>
      <c r="GT63" s="54">
        <v>0</v>
      </c>
      <c r="GU63" s="54">
        <v>0</v>
      </c>
      <c r="GV63" s="54">
        <v>0</v>
      </c>
      <c r="GW63" s="54">
        <v>0</v>
      </c>
      <c r="GX63" s="54">
        <v>0</v>
      </c>
      <c r="GY63" s="54">
        <v>0</v>
      </c>
      <c r="GZ63" s="54">
        <v>0</v>
      </c>
      <c r="HA63" s="54">
        <v>0</v>
      </c>
      <c r="HB63" s="54">
        <v>0</v>
      </c>
      <c r="HC63" s="54">
        <v>0</v>
      </c>
      <c r="HD63" s="54">
        <v>0</v>
      </c>
      <c r="HE63" s="54">
        <v>0</v>
      </c>
      <c r="HF63" s="54">
        <v>0</v>
      </c>
      <c r="HG63" s="54" t="s">
        <v>1328</v>
      </c>
      <c r="HH63" s="54">
        <v>0</v>
      </c>
      <c r="HI63" s="54">
        <v>0</v>
      </c>
      <c r="HJ63" s="54">
        <v>0</v>
      </c>
      <c r="HK63" s="54">
        <v>0</v>
      </c>
      <c r="HL63" s="54">
        <v>0</v>
      </c>
      <c r="HM63" s="54">
        <v>0</v>
      </c>
      <c r="HN63" s="54" t="s">
        <v>732</v>
      </c>
      <c r="HO63" s="54">
        <v>0</v>
      </c>
      <c r="HP63" s="54">
        <v>0</v>
      </c>
      <c r="HQ63" s="54">
        <v>0</v>
      </c>
      <c r="HR63" s="54">
        <v>0</v>
      </c>
      <c r="HS63" s="54">
        <v>0</v>
      </c>
      <c r="HT63" s="54">
        <v>0</v>
      </c>
      <c r="HU63" s="54" t="s">
        <v>732</v>
      </c>
      <c r="HV63" s="54">
        <v>0</v>
      </c>
      <c r="HW63" s="54">
        <v>0</v>
      </c>
      <c r="HX63" s="54">
        <v>0</v>
      </c>
      <c r="HY63" s="54">
        <v>0</v>
      </c>
      <c r="HZ63" s="54">
        <v>0</v>
      </c>
      <c r="IA63" s="54">
        <v>0</v>
      </c>
      <c r="IB63" s="54">
        <v>0</v>
      </c>
      <c r="IC63" s="54">
        <v>0</v>
      </c>
      <c r="ID63" s="54">
        <v>0</v>
      </c>
      <c r="IE63" s="54">
        <v>0</v>
      </c>
      <c r="IF63" s="54">
        <v>0</v>
      </c>
      <c r="IG63" s="54">
        <v>0</v>
      </c>
      <c r="IH63" s="54">
        <v>0</v>
      </c>
      <c r="II63" s="54">
        <v>0</v>
      </c>
      <c r="IJ63" s="54">
        <v>0</v>
      </c>
      <c r="IK63" s="54">
        <v>0</v>
      </c>
      <c r="IL63" s="54">
        <v>0</v>
      </c>
      <c r="IM63" s="54">
        <v>0</v>
      </c>
      <c r="IN63" s="54">
        <v>0</v>
      </c>
      <c r="IO63" s="54">
        <v>0</v>
      </c>
      <c r="IP63" s="54">
        <v>0</v>
      </c>
      <c r="IQ63" s="54">
        <v>0</v>
      </c>
      <c r="IR63" s="54">
        <v>0</v>
      </c>
      <c r="IS63" s="54">
        <v>0</v>
      </c>
      <c r="IT63" s="54">
        <v>0</v>
      </c>
      <c r="IU63" s="54">
        <v>0</v>
      </c>
    </row>
    <row r="64" spans="1:255" x14ac:dyDescent="0.25">
      <c r="A64" s="54">
        <v>5</v>
      </c>
      <c r="B64" t="s">
        <v>77</v>
      </c>
      <c r="C64" s="54">
        <v>506</v>
      </c>
      <c r="D64" t="s">
        <v>82</v>
      </c>
      <c r="E64" s="54">
        <v>3574</v>
      </c>
      <c r="F64" s="54">
        <v>1573</v>
      </c>
      <c r="G64" s="54">
        <v>5147</v>
      </c>
      <c r="H64" s="54">
        <v>1500</v>
      </c>
      <c r="I64" s="54">
        <v>0</v>
      </c>
      <c r="J64" s="54">
        <v>1500</v>
      </c>
      <c r="K64" s="54">
        <v>0</v>
      </c>
      <c r="L64" s="54">
        <v>0</v>
      </c>
      <c r="M64" s="54">
        <v>0</v>
      </c>
      <c r="N64" s="54">
        <v>0</v>
      </c>
      <c r="O64" s="54">
        <v>0</v>
      </c>
      <c r="P64" s="54">
        <v>0</v>
      </c>
      <c r="Q64" s="54">
        <v>0</v>
      </c>
      <c r="R64" s="54">
        <v>0</v>
      </c>
      <c r="S64" s="54">
        <v>0</v>
      </c>
      <c r="T64" s="54">
        <v>0</v>
      </c>
      <c r="U64" s="54">
        <v>0</v>
      </c>
      <c r="V64" s="54">
        <v>0</v>
      </c>
      <c r="W64" s="54">
        <v>4</v>
      </c>
      <c r="X64" s="54">
        <v>0</v>
      </c>
      <c r="Y64" s="54">
        <v>0</v>
      </c>
      <c r="Z64" s="54">
        <v>0</v>
      </c>
      <c r="AA64" s="54">
        <v>0</v>
      </c>
      <c r="AB64" s="54">
        <v>0</v>
      </c>
      <c r="AC64" s="54">
        <v>0</v>
      </c>
      <c r="AD64" s="54">
        <v>0</v>
      </c>
      <c r="AE64" s="54">
        <v>0</v>
      </c>
      <c r="AF64" s="54">
        <v>0</v>
      </c>
      <c r="AG64" s="54">
        <v>0</v>
      </c>
      <c r="AH64" s="54">
        <v>0</v>
      </c>
      <c r="AI64" s="54">
        <v>0</v>
      </c>
      <c r="AJ64" s="54">
        <v>0</v>
      </c>
      <c r="AK64" s="54">
        <v>0</v>
      </c>
      <c r="AL64" s="54">
        <v>0</v>
      </c>
      <c r="AM64" s="54">
        <v>0</v>
      </c>
      <c r="AN64" s="54">
        <v>0</v>
      </c>
      <c r="AO64" s="54">
        <v>0</v>
      </c>
      <c r="AP64" s="54">
        <v>0</v>
      </c>
      <c r="AQ64" s="54">
        <v>0</v>
      </c>
      <c r="AR64" s="54">
        <v>0</v>
      </c>
      <c r="AS64" s="54">
        <v>0</v>
      </c>
      <c r="AT64" s="54">
        <v>0</v>
      </c>
      <c r="AU64" s="54">
        <v>0</v>
      </c>
      <c r="AV64" s="54">
        <v>0</v>
      </c>
      <c r="AW64" s="54">
        <v>0</v>
      </c>
      <c r="AX64" s="54">
        <v>0</v>
      </c>
      <c r="AY64" s="54">
        <v>0</v>
      </c>
      <c r="AZ64" s="54">
        <v>0</v>
      </c>
      <c r="BA64" s="54">
        <v>0</v>
      </c>
      <c r="BB64" s="54">
        <v>0</v>
      </c>
      <c r="BC64" s="54">
        <v>1</v>
      </c>
      <c r="BD64" s="54">
        <v>1</v>
      </c>
      <c r="BE64" s="54">
        <v>1</v>
      </c>
      <c r="BF64" s="54">
        <v>1</v>
      </c>
      <c r="BG64" s="54">
        <v>1</v>
      </c>
      <c r="BH64" s="54">
        <v>1</v>
      </c>
      <c r="BI64" s="54">
        <v>0</v>
      </c>
      <c r="BJ64" s="54">
        <v>0</v>
      </c>
      <c r="BK64" s="54">
        <v>0</v>
      </c>
      <c r="BL64" s="54">
        <v>0</v>
      </c>
      <c r="BM64" s="54">
        <v>0</v>
      </c>
      <c r="BN64" s="54">
        <v>0</v>
      </c>
      <c r="BO64" s="54">
        <v>0</v>
      </c>
      <c r="BP64" s="54">
        <v>0</v>
      </c>
      <c r="BQ64" s="54">
        <v>0</v>
      </c>
      <c r="BR64" s="54">
        <v>0</v>
      </c>
      <c r="BS64" s="54">
        <v>0</v>
      </c>
      <c r="BT64" s="54">
        <v>0</v>
      </c>
      <c r="BU64" s="54">
        <v>0</v>
      </c>
      <c r="BV64" s="54">
        <v>1</v>
      </c>
      <c r="BW64" s="54">
        <v>1</v>
      </c>
      <c r="BX64" s="54">
        <v>1</v>
      </c>
      <c r="BY64" s="54">
        <v>1</v>
      </c>
      <c r="BZ64" s="54">
        <v>0</v>
      </c>
      <c r="CA64" s="54">
        <v>4</v>
      </c>
      <c r="CB64" s="54">
        <v>0</v>
      </c>
      <c r="CC64" s="54">
        <v>0</v>
      </c>
      <c r="CD64" s="54">
        <v>0</v>
      </c>
      <c r="CE64" s="54">
        <v>0</v>
      </c>
      <c r="CF64" s="54">
        <v>0</v>
      </c>
      <c r="CG64" s="54">
        <v>0</v>
      </c>
      <c r="CH64" s="54">
        <v>0</v>
      </c>
      <c r="CI64" s="54">
        <v>0</v>
      </c>
      <c r="CJ64" s="54">
        <v>1</v>
      </c>
      <c r="CK64" s="54">
        <v>1</v>
      </c>
      <c r="CL64" s="54">
        <v>0</v>
      </c>
      <c r="CM64" s="54">
        <v>0</v>
      </c>
      <c r="CN64" s="54">
        <v>0</v>
      </c>
      <c r="CO64" s="54">
        <v>0</v>
      </c>
      <c r="CP64" s="54">
        <v>0</v>
      </c>
      <c r="CQ64" s="54">
        <v>0</v>
      </c>
      <c r="CR64" s="54">
        <v>0</v>
      </c>
      <c r="CS64" s="54">
        <v>0</v>
      </c>
      <c r="CT64" s="54">
        <v>0</v>
      </c>
      <c r="CU64" s="54">
        <v>0</v>
      </c>
      <c r="CV64" s="54">
        <v>0</v>
      </c>
      <c r="CW64" s="54">
        <v>0</v>
      </c>
      <c r="CX64" s="54">
        <v>0</v>
      </c>
      <c r="CY64" s="54">
        <v>0</v>
      </c>
      <c r="CZ64" s="54">
        <v>0</v>
      </c>
      <c r="DA64" s="54">
        <v>0</v>
      </c>
      <c r="DB64" s="54">
        <v>0</v>
      </c>
      <c r="DC64" s="54">
        <v>0</v>
      </c>
      <c r="DD64" s="54">
        <v>0</v>
      </c>
      <c r="DE64" s="54">
        <v>0</v>
      </c>
      <c r="DF64" s="54">
        <v>0</v>
      </c>
      <c r="DG64" s="54">
        <v>1</v>
      </c>
      <c r="DH64" s="54">
        <v>1</v>
      </c>
      <c r="DI64" s="54" t="s">
        <v>733</v>
      </c>
      <c r="DJ64" s="54">
        <v>0</v>
      </c>
      <c r="DK64" s="54">
        <v>0</v>
      </c>
      <c r="DL64" s="54">
        <v>0</v>
      </c>
      <c r="DM64" s="54">
        <v>0</v>
      </c>
      <c r="DN64" s="54">
        <v>0</v>
      </c>
      <c r="DO64" s="54">
        <v>0</v>
      </c>
      <c r="DP64" s="54">
        <v>0</v>
      </c>
      <c r="DQ64" s="54">
        <v>0</v>
      </c>
      <c r="DR64" s="54">
        <v>0</v>
      </c>
      <c r="DS64" s="54">
        <v>0</v>
      </c>
      <c r="DT64" s="54">
        <v>0</v>
      </c>
      <c r="DU64" s="54">
        <v>0</v>
      </c>
      <c r="DV64" s="54">
        <v>0</v>
      </c>
      <c r="DW64" s="54">
        <v>0</v>
      </c>
      <c r="DX64" s="54">
        <v>0</v>
      </c>
      <c r="DY64" s="54">
        <v>0</v>
      </c>
      <c r="DZ64" s="54">
        <v>0</v>
      </c>
      <c r="EA64" s="54">
        <v>0</v>
      </c>
      <c r="EB64" s="54">
        <v>0</v>
      </c>
      <c r="EC64" s="54">
        <v>0</v>
      </c>
      <c r="ED64" s="54">
        <v>0</v>
      </c>
      <c r="EE64" s="54">
        <v>0</v>
      </c>
      <c r="EF64" s="54">
        <v>0</v>
      </c>
      <c r="EG64" s="54">
        <v>1</v>
      </c>
      <c r="EH64" s="54">
        <v>15</v>
      </c>
      <c r="EI64" s="54">
        <v>1</v>
      </c>
      <c r="EJ64" s="54">
        <v>1</v>
      </c>
      <c r="EK64" s="54">
        <v>0</v>
      </c>
      <c r="EL64" s="54">
        <v>0</v>
      </c>
      <c r="EM64" s="54">
        <v>0</v>
      </c>
      <c r="EN64" s="54">
        <v>0</v>
      </c>
      <c r="EO64" s="54">
        <v>0</v>
      </c>
      <c r="EP64" s="54">
        <v>0</v>
      </c>
      <c r="EQ64" s="54">
        <v>0</v>
      </c>
      <c r="ER64" s="54">
        <v>0</v>
      </c>
      <c r="ES64" s="54">
        <v>0</v>
      </c>
      <c r="ET64" s="54">
        <v>0</v>
      </c>
      <c r="EU64" s="54">
        <v>0</v>
      </c>
      <c r="EV64" s="54">
        <v>0</v>
      </c>
      <c r="EW64" s="54">
        <v>0</v>
      </c>
      <c r="EX64" s="54">
        <v>0</v>
      </c>
      <c r="EY64" s="54">
        <v>0</v>
      </c>
      <c r="EZ64" s="54">
        <v>0</v>
      </c>
      <c r="FA64" s="54">
        <v>0</v>
      </c>
      <c r="FB64" s="54">
        <v>0</v>
      </c>
      <c r="FC64" s="54">
        <v>0</v>
      </c>
      <c r="FD64" s="54">
        <v>0</v>
      </c>
      <c r="FE64" s="54">
        <v>0</v>
      </c>
      <c r="FF64" s="54">
        <v>0</v>
      </c>
      <c r="FG64" s="54">
        <v>0</v>
      </c>
      <c r="FH64" s="54">
        <v>0</v>
      </c>
      <c r="FI64" s="54">
        <v>0</v>
      </c>
      <c r="FJ64" s="54">
        <v>0</v>
      </c>
      <c r="FK64" s="54">
        <v>0</v>
      </c>
      <c r="FL64" s="54">
        <v>0</v>
      </c>
      <c r="FM64" s="54">
        <v>0</v>
      </c>
      <c r="FN64" s="54">
        <v>0</v>
      </c>
      <c r="FO64" s="54">
        <v>0</v>
      </c>
      <c r="FP64" s="54">
        <v>0</v>
      </c>
      <c r="FQ64" s="54">
        <v>0</v>
      </c>
      <c r="FR64" s="54">
        <v>0</v>
      </c>
      <c r="FS64" s="54">
        <v>4</v>
      </c>
      <c r="FT64" s="54">
        <v>0</v>
      </c>
      <c r="FU64" s="54">
        <v>0</v>
      </c>
      <c r="FV64" s="54">
        <v>0</v>
      </c>
      <c r="FW64" s="54">
        <v>0</v>
      </c>
      <c r="FX64" s="54">
        <v>0</v>
      </c>
      <c r="FY64" s="54">
        <v>0</v>
      </c>
      <c r="FZ64" s="54">
        <v>0</v>
      </c>
      <c r="GA64" s="54">
        <v>0</v>
      </c>
      <c r="GB64" s="54">
        <v>0</v>
      </c>
      <c r="GC64" s="54">
        <v>0</v>
      </c>
      <c r="GD64" s="54">
        <v>0</v>
      </c>
      <c r="GE64" s="54">
        <v>0</v>
      </c>
      <c r="GF64" s="54">
        <v>0</v>
      </c>
      <c r="GG64" s="54">
        <v>0</v>
      </c>
      <c r="GH64" s="54">
        <v>0</v>
      </c>
      <c r="GI64" s="54">
        <v>0</v>
      </c>
      <c r="GJ64" s="54">
        <v>0</v>
      </c>
      <c r="GK64" s="54">
        <v>0</v>
      </c>
      <c r="GL64" s="54">
        <v>0</v>
      </c>
      <c r="GM64" s="54">
        <v>0</v>
      </c>
      <c r="GN64" s="54">
        <v>0</v>
      </c>
      <c r="GO64" s="54">
        <v>0</v>
      </c>
      <c r="GP64" s="54">
        <v>0</v>
      </c>
      <c r="GQ64" s="54">
        <v>0</v>
      </c>
      <c r="GR64" s="54">
        <v>0</v>
      </c>
      <c r="GS64" s="54">
        <v>0</v>
      </c>
      <c r="GT64" s="54">
        <v>0</v>
      </c>
      <c r="GU64" s="54">
        <v>0</v>
      </c>
      <c r="GV64" s="54">
        <v>0</v>
      </c>
      <c r="GW64" s="54">
        <v>0</v>
      </c>
      <c r="GX64" s="54">
        <v>0</v>
      </c>
      <c r="GY64" s="54">
        <v>0</v>
      </c>
      <c r="GZ64" s="54">
        <v>0</v>
      </c>
      <c r="HA64" s="54">
        <v>0</v>
      </c>
      <c r="HB64" s="54">
        <v>0</v>
      </c>
      <c r="HC64" s="54">
        <v>0</v>
      </c>
      <c r="HD64" s="54">
        <v>0</v>
      </c>
      <c r="HE64" s="54">
        <v>0</v>
      </c>
      <c r="HF64" s="54">
        <v>0</v>
      </c>
      <c r="HG64" s="54">
        <v>0</v>
      </c>
      <c r="HH64" s="54">
        <v>0</v>
      </c>
      <c r="HI64" s="54">
        <v>0</v>
      </c>
      <c r="HJ64" s="54">
        <v>0</v>
      </c>
      <c r="HK64" s="54">
        <v>0</v>
      </c>
      <c r="HL64" s="54">
        <v>0</v>
      </c>
      <c r="HM64" s="54">
        <v>0</v>
      </c>
      <c r="HN64" s="54">
        <v>0</v>
      </c>
      <c r="HO64" s="54">
        <v>0</v>
      </c>
      <c r="HP64" s="54">
        <v>0</v>
      </c>
      <c r="HQ64" s="54">
        <v>0</v>
      </c>
      <c r="HR64" s="54">
        <v>0</v>
      </c>
      <c r="HS64" s="54">
        <v>0</v>
      </c>
      <c r="HT64" s="54">
        <v>0</v>
      </c>
      <c r="HU64" s="54">
        <v>0</v>
      </c>
      <c r="HV64" s="54">
        <v>0</v>
      </c>
      <c r="HW64" s="54">
        <v>0</v>
      </c>
      <c r="HX64" s="54">
        <v>0</v>
      </c>
      <c r="HY64" s="54">
        <v>0</v>
      </c>
      <c r="HZ64" s="54">
        <v>0</v>
      </c>
      <c r="IA64" s="54">
        <v>0</v>
      </c>
      <c r="IB64" s="54">
        <v>0</v>
      </c>
      <c r="IC64" s="54">
        <v>0</v>
      </c>
      <c r="ID64" s="54">
        <v>0</v>
      </c>
      <c r="IE64" s="54">
        <v>0</v>
      </c>
      <c r="IF64" s="54">
        <v>0</v>
      </c>
      <c r="IG64" s="54">
        <v>0</v>
      </c>
      <c r="IH64" s="54">
        <v>0</v>
      </c>
      <c r="II64" s="54">
        <v>0</v>
      </c>
      <c r="IJ64" s="54">
        <v>0</v>
      </c>
      <c r="IK64" s="54">
        <v>0</v>
      </c>
      <c r="IL64" s="54">
        <v>0</v>
      </c>
      <c r="IM64" s="54">
        <v>0</v>
      </c>
      <c r="IN64" s="54">
        <v>0</v>
      </c>
      <c r="IO64" s="54">
        <v>0</v>
      </c>
      <c r="IP64" s="54">
        <v>0</v>
      </c>
      <c r="IQ64" s="54">
        <v>0</v>
      </c>
      <c r="IR64" s="54">
        <v>0</v>
      </c>
      <c r="IS64" s="54">
        <v>0</v>
      </c>
      <c r="IT64" s="54">
        <v>0</v>
      </c>
      <c r="IU64" s="54">
        <v>0</v>
      </c>
    </row>
    <row r="65" spans="1:255" x14ac:dyDescent="0.25">
      <c r="A65" s="54">
        <v>5</v>
      </c>
      <c r="B65" t="s">
        <v>77</v>
      </c>
      <c r="C65" s="54">
        <v>507</v>
      </c>
      <c r="D65" t="s">
        <v>83</v>
      </c>
      <c r="E65" s="54">
        <v>4553</v>
      </c>
      <c r="F65" s="54">
        <v>1543</v>
      </c>
      <c r="G65" s="54">
        <v>6096</v>
      </c>
      <c r="H65" s="54">
        <v>2828</v>
      </c>
      <c r="I65" s="54">
        <v>0</v>
      </c>
      <c r="J65" s="54">
        <v>2828</v>
      </c>
      <c r="K65" s="54">
        <v>178</v>
      </c>
      <c r="L65" s="54">
        <v>0</v>
      </c>
      <c r="M65" s="54">
        <v>178</v>
      </c>
      <c r="N65" s="54">
        <v>163</v>
      </c>
      <c r="O65" s="54">
        <v>77</v>
      </c>
      <c r="P65" s="54">
        <v>240</v>
      </c>
      <c r="Q65" s="54">
        <v>11</v>
      </c>
      <c r="R65" s="54">
        <v>18</v>
      </c>
      <c r="S65" s="54">
        <v>0</v>
      </c>
      <c r="T65" s="54">
        <v>1</v>
      </c>
      <c r="U65" s="54">
        <v>1</v>
      </c>
      <c r="V65" s="54">
        <v>11</v>
      </c>
      <c r="W65" s="54">
        <v>18</v>
      </c>
      <c r="X65" s="54">
        <v>3798</v>
      </c>
      <c r="Y65" s="54">
        <v>5341</v>
      </c>
      <c r="Z65" s="54">
        <v>11</v>
      </c>
      <c r="AA65" s="54">
        <v>18</v>
      </c>
      <c r="AB65" s="54">
        <v>11</v>
      </c>
      <c r="AC65" s="54">
        <v>18</v>
      </c>
      <c r="AD65" s="54">
        <v>11</v>
      </c>
      <c r="AE65" s="54">
        <v>18</v>
      </c>
      <c r="AF65" s="54">
        <v>11</v>
      </c>
      <c r="AG65" s="54">
        <v>18</v>
      </c>
      <c r="AH65" s="54">
        <v>0</v>
      </c>
      <c r="AI65" s="54">
        <v>0</v>
      </c>
      <c r="AJ65" s="54">
        <v>0</v>
      </c>
      <c r="AK65" s="54">
        <v>0</v>
      </c>
      <c r="AL65" s="54">
        <v>2828</v>
      </c>
      <c r="AM65" s="54">
        <v>3330</v>
      </c>
      <c r="AN65" s="54">
        <v>1</v>
      </c>
      <c r="AO65" s="54">
        <v>1</v>
      </c>
      <c r="AP65" s="54">
        <v>0</v>
      </c>
      <c r="AQ65" s="54">
        <v>0</v>
      </c>
      <c r="AR65" s="54">
        <v>0</v>
      </c>
      <c r="AS65" s="54">
        <v>0</v>
      </c>
      <c r="AT65" s="54">
        <v>2828</v>
      </c>
      <c r="AU65" s="54">
        <v>3330</v>
      </c>
      <c r="AV65" s="54">
        <v>2</v>
      </c>
      <c r="AW65" s="54">
        <v>3</v>
      </c>
      <c r="AX65" s="54">
        <v>1</v>
      </c>
      <c r="AY65" s="54">
        <v>1</v>
      </c>
      <c r="AZ65" s="54">
        <v>2</v>
      </c>
      <c r="BA65" s="54">
        <v>3</v>
      </c>
      <c r="BB65" s="54">
        <v>1</v>
      </c>
      <c r="BC65" s="54">
        <v>0</v>
      </c>
      <c r="BD65" s="54">
        <v>0</v>
      </c>
      <c r="BE65" s="54">
        <v>0</v>
      </c>
      <c r="BF65" s="54">
        <v>0</v>
      </c>
      <c r="BG65" s="54">
        <v>0</v>
      </c>
      <c r="BH65" s="54">
        <v>0</v>
      </c>
      <c r="BI65" s="54">
        <v>0</v>
      </c>
      <c r="BJ65" s="54">
        <v>0</v>
      </c>
      <c r="BK65" s="54">
        <v>0</v>
      </c>
      <c r="BL65" s="54">
        <v>0</v>
      </c>
      <c r="BM65" s="54">
        <v>0</v>
      </c>
      <c r="BN65" s="54">
        <v>0</v>
      </c>
      <c r="BO65" s="54">
        <v>0</v>
      </c>
      <c r="BP65" s="54">
        <v>1</v>
      </c>
      <c r="BQ65" s="54">
        <v>1</v>
      </c>
      <c r="BR65" s="54">
        <v>0</v>
      </c>
      <c r="BS65" s="54">
        <v>1</v>
      </c>
      <c r="BT65" s="54">
        <v>0</v>
      </c>
      <c r="BU65" s="54">
        <v>3</v>
      </c>
      <c r="BV65" s="54">
        <v>1</v>
      </c>
      <c r="BW65" s="54">
        <v>1</v>
      </c>
      <c r="BX65" s="54">
        <v>1</v>
      </c>
      <c r="BY65" s="54">
        <v>0</v>
      </c>
      <c r="BZ65" s="54">
        <v>0</v>
      </c>
      <c r="CA65" s="54">
        <v>3</v>
      </c>
      <c r="CB65" s="54">
        <v>0</v>
      </c>
      <c r="CC65" s="54">
        <v>0</v>
      </c>
      <c r="CD65" s="54">
        <v>0</v>
      </c>
      <c r="CE65" s="54">
        <v>0</v>
      </c>
      <c r="CF65" s="54">
        <v>0</v>
      </c>
      <c r="CG65" s="54">
        <v>0</v>
      </c>
      <c r="CH65" s="54">
        <v>0</v>
      </c>
      <c r="CI65" s="54">
        <v>0</v>
      </c>
      <c r="CJ65" s="54">
        <v>1</v>
      </c>
      <c r="CK65" s="54">
        <v>1</v>
      </c>
      <c r="CL65" s="54">
        <v>0</v>
      </c>
      <c r="CM65" s="54">
        <v>1</v>
      </c>
      <c r="CN65" s="54">
        <v>0</v>
      </c>
      <c r="CO65" s="54">
        <v>1</v>
      </c>
      <c r="CP65" s="54">
        <v>1</v>
      </c>
      <c r="CQ65" s="54">
        <v>0</v>
      </c>
      <c r="CR65" s="54">
        <v>1</v>
      </c>
      <c r="CS65" s="54" t="s">
        <v>1349</v>
      </c>
      <c r="CT65" s="54">
        <v>0</v>
      </c>
      <c r="CU65" s="54">
        <v>0</v>
      </c>
      <c r="CV65" s="54">
        <v>1</v>
      </c>
      <c r="CW65" s="54">
        <v>1</v>
      </c>
      <c r="CX65" s="54">
        <v>0</v>
      </c>
      <c r="CY65" s="54">
        <v>1</v>
      </c>
      <c r="CZ65" s="54">
        <v>0</v>
      </c>
      <c r="DA65" s="54">
        <v>0</v>
      </c>
      <c r="DB65" s="54">
        <v>207</v>
      </c>
      <c r="DC65" s="54">
        <v>80</v>
      </c>
      <c r="DD65" s="54">
        <v>3</v>
      </c>
      <c r="DE65" s="54">
        <v>38</v>
      </c>
      <c r="DF65" s="54">
        <v>1</v>
      </c>
      <c r="DG65" s="54">
        <v>2</v>
      </c>
      <c r="DH65" s="54">
        <v>0</v>
      </c>
      <c r="DI65" s="54">
        <v>0</v>
      </c>
      <c r="DJ65" s="54">
        <v>0</v>
      </c>
      <c r="DK65" s="54">
        <v>0</v>
      </c>
      <c r="DL65" s="54">
        <v>0</v>
      </c>
      <c r="DM65" s="54">
        <v>0</v>
      </c>
      <c r="DN65" s="54">
        <v>1</v>
      </c>
      <c r="DO65" s="54" t="s">
        <v>734</v>
      </c>
      <c r="DP65" s="54">
        <v>0</v>
      </c>
      <c r="DQ65" s="54">
        <v>0</v>
      </c>
      <c r="DR65" s="54">
        <v>0</v>
      </c>
      <c r="DS65" s="54">
        <v>0</v>
      </c>
      <c r="DT65" s="54">
        <v>0</v>
      </c>
      <c r="DU65" s="54">
        <v>0</v>
      </c>
      <c r="DV65" s="54">
        <v>0</v>
      </c>
      <c r="DW65" s="54">
        <v>0</v>
      </c>
      <c r="DX65" s="54">
        <v>0</v>
      </c>
      <c r="DY65" s="54">
        <v>1</v>
      </c>
      <c r="DZ65" s="54">
        <v>0</v>
      </c>
      <c r="EA65" s="54">
        <v>0</v>
      </c>
      <c r="EB65" s="54">
        <v>0</v>
      </c>
      <c r="EC65" s="54">
        <v>0</v>
      </c>
      <c r="ED65" s="54">
        <v>0</v>
      </c>
      <c r="EE65" s="54">
        <v>0</v>
      </c>
      <c r="EF65" s="54">
        <v>0</v>
      </c>
      <c r="EG65" s="54">
        <v>1</v>
      </c>
      <c r="EH65" s="54">
        <v>20</v>
      </c>
      <c r="EI65" s="54">
        <v>0</v>
      </c>
      <c r="EJ65" s="54">
        <v>1</v>
      </c>
      <c r="EK65" s="54">
        <v>0</v>
      </c>
      <c r="EL65" s="54">
        <v>0</v>
      </c>
      <c r="EM65" s="54">
        <v>0</v>
      </c>
      <c r="EN65" s="54">
        <v>0</v>
      </c>
      <c r="EO65" s="54">
        <v>0</v>
      </c>
      <c r="EP65" s="54">
        <v>0</v>
      </c>
      <c r="EQ65" s="54">
        <v>0</v>
      </c>
      <c r="ER65" s="54">
        <v>0</v>
      </c>
      <c r="ES65" s="54">
        <v>0</v>
      </c>
      <c r="ET65" s="54">
        <v>0</v>
      </c>
      <c r="EU65" s="54">
        <v>0</v>
      </c>
      <c r="EV65" s="54">
        <v>0</v>
      </c>
      <c r="EW65" s="54">
        <v>0</v>
      </c>
      <c r="EX65" s="54">
        <v>0</v>
      </c>
      <c r="EY65" s="54">
        <v>0</v>
      </c>
      <c r="EZ65" s="54">
        <v>0</v>
      </c>
      <c r="FA65" s="54">
        <v>0</v>
      </c>
      <c r="FB65" s="54">
        <v>0</v>
      </c>
      <c r="FC65" s="54">
        <v>0</v>
      </c>
      <c r="FD65" s="54" t="s">
        <v>1349</v>
      </c>
      <c r="FE65" s="54">
        <v>0</v>
      </c>
      <c r="FF65" s="54">
        <v>0</v>
      </c>
      <c r="FG65" s="54">
        <v>0</v>
      </c>
      <c r="FH65" s="54">
        <v>0</v>
      </c>
      <c r="FI65" s="54">
        <v>0</v>
      </c>
      <c r="FJ65" s="54">
        <v>0</v>
      </c>
      <c r="FK65" s="54">
        <v>0</v>
      </c>
      <c r="FL65" s="54">
        <v>0</v>
      </c>
      <c r="FM65" s="54">
        <v>0</v>
      </c>
      <c r="FN65" s="54">
        <v>0</v>
      </c>
      <c r="FO65" s="54">
        <v>0</v>
      </c>
      <c r="FP65" s="54">
        <v>0</v>
      </c>
      <c r="FQ65" s="54">
        <v>0</v>
      </c>
      <c r="FR65" s="54">
        <v>7</v>
      </c>
      <c r="FS65" s="54">
        <v>7</v>
      </c>
      <c r="FT65" s="54">
        <v>1543</v>
      </c>
      <c r="FU65" s="54">
        <v>7</v>
      </c>
      <c r="FV65" s="54">
        <v>7</v>
      </c>
      <c r="FW65" s="54">
        <v>7</v>
      </c>
      <c r="FX65" s="54">
        <v>7</v>
      </c>
      <c r="FY65" s="54">
        <v>0</v>
      </c>
      <c r="FZ65" s="54">
        <v>0</v>
      </c>
      <c r="GA65" s="54">
        <v>502</v>
      </c>
      <c r="GB65" s="54">
        <v>502</v>
      </c>
      <c r="GC65" s="54">
        <v>1</v>
      </c>
      <c r="GD65" s="54">
        <v>1</v>
      </c>
      <c r="GE65" s="54">
        <v>1</v>
      </c>
      <c r="GF65" s="54">
        <v>0</v>
      </c>
      <c r="GG65" s="54">
        <v>0</v>
      </c>
      <c r="GH65" s="54">
        <v>0</v>
      </c>
      <c r="GI65" s="54">
        <v>0</v>
      </c>
      <c r="GJ65" s="54">
        <v>0</v>
      </c>
      <c r="GK65" s="54">
        <v>0</v>
      </c>
      <c r="GL65" s="54">
        <v>0</v>
      </c>
      <c r="GM65" s="54">
        <v>0</v>
      </c>
      <c r="GN65" s="54">
        <v>0</v>
      </c>
      <c r="GO65" s="54">
        <v>0</v>
      </c>
      <c r="GP65" s="54">
        <v>0</v>
      </c>
      <c r="GQ65" s="54">
        <v>0</v>
      </c>
      <c r="GR65" s="54">
        <v>0</v>
      </c>
      <c r="GS65" s="54">
        <v>0</v>
      </c>
      <c r="GT65" s="54">
        <v>0</v>
      </c>
      <c r="GU65" s="54">
        <v>0</v>
      </c>
      <c r="GV65" s="54">
        <v>0</v>
      </c>
      <c r="GW65" s="54">
        <v>0</v>
      </c>
      <c r="GX65" s="54">
        <v>0</v>
      </c>
      <c r="GY65" s="54">
        <v>0</v>
      </c>
      <c r="GZ65" s="54">
        <v>0</v>
      </c>
      <c r="HA65" s="54">
        <v>0</v>
      </c>
      <c r="HB65" s="54">
        <v>0</v>
      </c>
      <c r="HC65" s="54">
        <v>0</v>
      </c>
      <c r="HD65" s="54">
        <v>0</v>
      </c>
      <c r="HE65" s="54">
        <v>0</v>
      </c>
      <c r="HF65" s="54">
        <v>0</v>
      </c>
      <c r="HG65" s="54" t="s">
        <v>1349</v>
      </c>
      <c r="HH65" s="54">
        <v>0</v>
      </c>
      <c r="HI65" s="54">
        <v>0</v>
      </c>
      <c r="HJ65" s="54">
        <v>0</v>
      </c>
      <c r="HK65" s="54">
        <v>0</v>
      </c>
      <c r="HL65" s="54">
        <v>0</v>
      </c>
      <c r="HM65" s="54">
        <v>0</v>
      </c>
      <c r="HN65" s="54">
        <v>0</v>
      </c>
      <c r="HO65" s="54">
        <v>0</v>
      </c>
      <c r="HP65" s="54">
        <v>0</v>
      </c>
      <c r="HQ65" s="54">
        <v>0</v>
      </c>
      <c r="HR65" s="54">
        <v>0</v>
      </c>
      <c r="HS65" s="54">
        <v>0</v>
      </c>
      <c r="HT65" s="54">
        <v>0</v>
      </c>
      <c r="HU65" s="54">
        <v>0</v>
      </c>
      <c r="HV65" s="54">
        <v>0</v>
      </c>
      <c r="HW65" s="54">
        <v>0</v>
      </c>
      <c r="HX65" s="54">
        <v>0</v>
      </c>
      <c r="HY65" s="54">
        <v>0</v>
      </c>
      <c r="HZ65" s="54">
        <v>0</v>
      </c>
      <c r="IA65" s="54">
        <v>0</v>
      </c>
      <c r="IB65" s="54">
        <v>0</v>
      </c>
      <c r="IC65" s="54">
        <v>0</v>
      </c>
      <c r="ID65" s="54">
        <v>0</v>
      </c>
      <c r="IE65" s="54">
        <v>0</v>
      </c>
      <c r="IF65" s="54">
        <v>0</v>
      </c>
      <c r="IG65" s="54">
        <v>0</v>
      </c>
      <c r="IH65" s="54">
        <v>0</v>
      </c>
      <c r="II65" s="54">
        <v>0</v>
      </c>
      <c r="IJ65" s="54">
        <v>0</v>
      </c>
      <c r="IK65" s="54">
        <v>0</v>
      </c>
      <c r="IL65" s="54">
        <v>0</v>
      </c>
      <c r="IM65" s="54">
        <v>0</v>
      </c>
      <c r="IN65" s="54">
        <v>0</v>
      </c>
      <c r="IO65" s="54">
        <v>0</v>
      </c>
      <c r="IP65" s="54">
        <v>0</v>
      </c>
      <c r="IQ65" s="54">
        <v>0</v>
      </c>
      <c r="IR65" s="54">
        <v>0</v>
      </c>
      <c r="IS65" s="54">
        <v>0</v>
      </c>
      <c r="IT65" s="54">
        <v>0</v>
      </c>
      <c r="IU65" s="54">
        <v>0</v>
      </c>
    </row>
    <row r="66" spans="1:255" x14ac:dyDescent="0.25">
      <c r="A66" s="54">
        <v>5</v>
      </c>
      <c r="B66" t="s">
        <v>77</v>
      </c>
      <c r="C66" s="54">
        <v>508</v>
      </c>
      <c r="D66" t="s">
        <v>84</v>
      </c>
      <c r="E66" s="54">
        <v>100</v>
      </c>
      <c r="F66" s="54">
        <v>370</v>
      </c>
      <c r="G66" s="54">
        <v>470</v>
      </c>
      <c r="H66" s="54">
        <v>0</v>
      </c>
      <c r="I66" s="54">
        <v>0</v>
      </c>
      <c r="J66" s="54">
        <v>0</v>
      </c>
      <c r="K66" s="54">
        <v>0</v>
      </c>
      <c r="L66" s="54">
        <v>0</v>
      </c>
      <c r="M66" s="54">
        <v>0</v>
      </c>
      <c r="N66" s="54">
        <v>0</v>
      </c>
      <c r="O66" s="54">
        <v>0</v>
      </c>
      <c r="P66" s="54">
        <v>0</v>
      </c>
      <c r="Q66" s="54">
        <v>3</v>
      </c>
      <c r="R66" s="54">
        <v>19</v>
      </c>
      <c r="S66" s="54">
        <v>1</v>
      </c>
      <c r="T66" s="54">
        <v>1</v>
      </c>
      <c r="U66" s="54">
        <v>1</v>
      </c>
      <c r="V66" s="54">
        <v>3</v>
      </c>
      <c r="W66" s="54">
        <v>19</v>
      </c>
      <c r="X66" s="54">
        <v>75</v>
      </c>
      <c r="Y66" s="54">
        <v>470</v>
      </c>
      <c r="Z66" s="54">
        <v>0</v>
      </c>
      <c r="AA66" s="54">
        <v>0</v>
      </c>
      <c r="AB66" s="54">
        <v>0</v>
      </c>
      <c r="AC66" s="54">
        <v>0</v>
      </c>
      <c r="AD66" s="54">
        <v>0</v>
      </c>
      <c r="AE66" s="54">
        <v>0</v>
      </c>
      <c r="AF66" s="54">
        <v>0</v>
      </c>
      <c r="AG66" s="54">
        <v>0</v>
      </c>
      <c r="AH66" s="54">
        <v>0</v>
      </c>
      <c r="AI66" s="54">
        <v>0</v>
      </c>
      <c r="AJ66" s="54">
        <v>0</v>
      </c>
      <c r="AK66" s="54">
        <v>0</v>
      </c>
      <c r="AL66" s="54">
        <v>0</v>
      </c>
      <c r="AM66" s="54">
        <v>0</v>
      </c>
      <c r="AN66" s="54">
        <v>1</v>
      </c>
      <c r="AO66" s="54">
        <v>1</v>
      </c>
      <c r="AP66" s="54">
        <v>0</v>
      </c>
      <c r="AQ66" s="54">
        <v>0</v>
      </c>
      <c r="AR66" s="54">
        <v>0</v>
      </c>
      <c r="AS66" s="54">
        <v>0</v>
      </c>
      <c r="AT66" s="54">
        <v>0</v>
      </c>
      <c r="AU66" s="54">
        <v>0</v>
      </c>
      <c r="AV66" s="54">
        <v>0</v>
      </c>
      <c r="AW66" s="54">
        <v>0</v>
      </c>
      <c r="AX66" s="54">
        <v>0</v>
      </c>
      <c r="AY66" s="54">
        <v>0</v>
      </c>
      <c r="AZ66" s="54">
        <v>0</v>
      </c>
      <c r="BA66" s="54">
        <v>0</v>
      </c>
      <c r="BB66" s="54">
        <v>0</v>
      </c>
      <c r="BC66" s="54">
        <v>0</v>
      </c>
      <c r="BD66" s="54">
        <v>0</v>
      </c>
      <c r="BE66" s="54">
        <v>0</v>
      </c>
      <c r="BF66" s="54">
        <v>0</v>
      </c>
      <c r="BG66" s="54">
        <v>0</v>
      </c>
      <c r="BH66" s="54">
        <v>0</v>
      </c>
      <c r="BI66" s="54">
        <v>0</v>
      </c>
      <c r="BJ66" s="54">
        <v>0</v>
      </c>
      <c r="BK66" s="54">
        <v>0</v>
      </c>
      <c r="BL66" s="54">
        <v>0</v>
      </c>
      <c r="BM66" s="54">
        <v>0</v>
      </c>
      <c r="BN66" s="54">
        <v>0</v>
      </c>
      <c r="BO66" s="54">
        <v>0</v>
      </c>
      <c r="BP66" s="54">
        <v>0</v>
      </c>
      <c r="BQ66" s="54">
        <v>0</v>
      </c>
      <c r="BR66" s="54">
        <v>0</v>
      </c>
      <c r="BS66" s="54">
        <v>0</v>
      </c>
      <c r="BT66" s="54">
        <v>0</v>
      </c>
      <c r="BU66" s="54">
        <v>0</v>
      </c>
      <c r="BV66" s="54">
        <v>0</v>
      </c>
      <c r="BW66" s="54">
        <v>0</v>
      </c>
      <c r="BX66" s="54">
        <v>0</v>
      </c>
      <c r="BY66" s="54">
        <v>0</v>
      </c>
      <c r="BZ66" s="54">
        <v>0</v>
      </c>
      <c r="CA66" s="54">
        <v>0</v>
      </c>
      <c r="CB66" s="54">
        <v>0</v>
      </c>
      <c r="CC66" s="54">
        <v>0</v>
      </c>
      <c r="CD66" s="54">
        <v>0</v>
      </c>
      <c r="CE66" s="54">
        <v>0</v>
      </c>
      <c r="CF66" s="54">
        <v>0</v>
      </c>
      <c r="CG66" s="54">
        <v>0</v>
      </c>
      <c r="CH66" s="54">
        <v>0</v>
      </c>
      <c r="CI66" s="54">
        <v>0</v>
      </c>
      <c r="CJ66" s="54">
        <v>1</v>
      </c>
      <c r="CK66" s="54">
        <v>1</v>
      </c>
      <c r="CL66" s="54">
        <v>0</v>
      </c>
      <c r="CM66" s="54">
        <v>0</v>
      </c>
      <c r="CN66" s="54">
        <v>0</v>
      </c>
      <c r="CO66" s="54">
        <v>1</v>
      </c>
      <c r="CP66" s="54">
        <v>1</v>
      </c>
      <c r="CQ66" s="54">
        <v>0</v>
      </c>
      <c r="CR66" s="54">
        <v>0</v>
      </c>
      <c r="CS66" s="54">
        <v>0</v>
      </c>
      <c r="CT66" s="54">
        <v>0</v>
      </c>
      <c r="CU66" s="54">
        <v>0</v>
      </c>
      <c r="CV66" s="54">
        <v>0</v>
      </c>
      <c r="CW66" s="54">
        <v>0</v>
      </c>
      <c r="CX66" s="54">
        <v>0</v>
      </c>
      <c r="CY66" s="54">
        <v>0</v>
      </c>
      <c r="CZ66" s="54">
        <v>0</v>
      </c>
      <c r="DA66" s="54">
        <v>0</v>
      </c>
      <c r="DB66" s="54">
        <v>0</v>
      </c>
      <c r="DC66" s="54">
        <v>0</v>
      </c>
      <c r="DD66" s="54">
        <v>0</v>
      </c>
      <c r="DE66" s="54">
        <v>0</v>
      </c>
      <c r="DF66" s="54">
        <v>0</v>
      </c>
      <c r="DG66" s="54">
        <v>0</v>
      </c>
      <c r="DH66" s="54">
        <v>1</v>
      </c>
      <c r="DI66" s="54" t="s">
        <v>735</v>
      </c>
      <c r="DJ66" s="54">
        <v>0</v>
      </c>
      <c r="DK66" s="54">
        <v>0</v>
      </c>
      <c r="DL66" s="54">
        <v>0</v>
      </c>
      <c r="DM66" s="54">
        <v>0</v>
      </c>
      <c r="DN66" s="54">
        <v>0</v>
      </c>
      <c r="DO66" s="54">
        <v>0</v>
      </c>
      <c r="DP66" s="54">
        <v>0</v>
      </c>
      <c r="DQ66" s="54">
        <v>1</v>
      </c>
      <c r="DR66" s="54">
        <v>0</v>
      </c>
      <c r="DS66" s="54">
        <v>0</v>
      </c>
      <c r="DT66" s="54">
        <v>0</v>
      </c>
      <c r="DU66" s="54">
        <v>0</v>
      </c>
      <c r="DV66" s="54">
        <v>0</v>
      </c>
      <c r="DW66" s="54">
        <v>0</v>
      </c>
      <c r="DX66" s="54">
        <v>0</v>
      </c>
      <c r="DY66" s="54">
        <v>0</v>
      </c>
      <c r="DZ66" s="54">
        <v>0</v>
      </c>
      <c r="EA66" s="54">
        <v>0</v>
      </c>
      <c r="EB66" s="54">
        <v>0</v>
      </c>
      <c r="EC66" s="54">
        <v>0</v>
      </c>
      <c r="ED66" s="54">
        <v>0</v>
      </c>
      <c r="EE66" s="54">
        <v>0</v>
      </c>
      <c r="EF66" s="54">
        <v>0</v>
      </c>
      <c r="EG66" s="54">
        <v>0</v>
      </c>
      <c r="EH66" s="54">
        <v>0</v>
      </c>
      <c r="EI66" s="54">
        <v>0</v>
      </c>
      <c r="EJ66" s="54">
        <v>0</v>
      </c>
      <c r="EK66" s="54">
        <v>0</v>
      </c>
      <c r="EL66" s="54">
        <v>0</v>
      </c>
      <c r="EM66" s="54">
        <v>0</v>
      </c>
      <c r="EN66" s="54">
        <v>0</v>
      </c>
      <c r="EO66" s="54">
        <v>0</v>
      </c>
      <c r="EP66" s="54">
        <v>0</v>
      </c>
      <c r="EQ66" s="54">
        <v>0</v>
      </c>
      <c r="ER66" s="54">
        <v>0</v>
      </c>
      <c r="ES66" s="54">
        <v>0</v>
      </c>
      <c r="ET66" s="54">
        <v>0</v>
      </c>
      <c r="EU66" s="54">
        <v>0</v>
      </c>
      <c r="EV66" s="54">
        <v>0</v>
      </c>
      <c r="EW66" s="54">
        <v>0</v>
      </c>
      <c r="EX66" s="54">
        <v>0</v>
      </c>
      <c r="EY66" s="54">
        <v>0</v>
      </c>
      <c r="EZ66" s="54">
        <v>0</v>
      </c>
      <c r="FA66" s="54">
        <v>0</v>
      </c>
      <c r="FB66" s="54">
        <v>0</v>
      </c>
      <c r="FC66" s="54">
        <v>0</v>
      </c>
      <c r="FD66" s="54">
        <v>0</v>
      </c>
      <c r="FE66" s="54">
        <v>0</v>
      </c>
      <c r="FF66" s="54">
        <v>0</v>
      </c>
      <c r="FG66" s="54">
        <v>0</v>
      </c>
      <c r="FH66" s="54">
        <v>0</v>
      </c>
      <c r="FI66" s="54">
        <v>0</v>
      </c>
      <c r="FJ66" s="54">
        <v>0</v>
      </c>
      <c r="FK66" s="54">
        <v>0</v>
      </c>
      <c r="FL66" s="54" t="s">
        <v>735</v>
      </c>
      <c r="FM66" s="54">
        <v>0</v>
      </c>
      <c r="FN66" s="54">
        <v>0</v>
      </c>
      <c r="FO66" s="54">
        <v>0</v>
      </c>
      <c r="FP66" s="54">
        <v>0</v>
      </c>
      <c r="FQ66" s="54">
        <v>0</v>
      </c>
      <c r="FR66" s="54">
        <v>15</v>
      </c>
      <c r="FS66" s="54">
        <v>15</v>
      </c>
      <c r="FT66" s="54">
        <v>370</v>
      </c>
      <c r="FU66" s="54">
        <v>0</v>
      </c>
      <c r="FV66" s="54">
        <v>0</v>
      </c>
      <c r="FW66" s="54">
        <v>0</v>
      </c>
      <c r="FX66" s="54">
        <v>0</v>
      </c>
      <c r="FY66" s="54">
        <v>0</v>
      </c>
      <c r="FZ66" s="54">
        <v>0</v>
      </c>
      <c r="GA66" s="54">
        <v>0</v>
      </c>
      <c r="GB66" s="54">
        <v>0</v>
      </c>
      <c r="GC66" s="54">
        <v>0</v>
      </c>
      <c r="GD66" s="54">
        <v>0</v>
      </c>
      <c r="GE66" s="54">
        <v>0</v>
      </c>
      <c r="GF66" s="54">
        <v>0</v>
      </c>
      <c r="GG66" s="54">
        <v>0</v>
      </c>
      <c r="GH66" s="54">
        <v>0</v>
      </c>
      <c r="GI66" s="54">
        <v>0</v>
      </c>
      <c r="GJ66" s="54">
        <v>0</v>
      </c>
      <c r="GK66" s="54">
        <v>0</v>
      </c>
      <c r="GL66" s="54">
        <v>0</v>
      </c>
      <c r="GM66" s="54">
        <v>0</v>
      </c>
      <c r="GN66" s="54">
        <v>0</v>
      </c>
      <c r="GO66" s="54">
        <v>0</v>
      </c>
      <c r="GP66" s="54">
        <v>0</v>
      </c>
      <c r="GQ66" s="54">
        <v>0</v>
      </c>
      <c r="GR66" s="54">
        <v>0</v>
      </c>
      <c r="GS66" s="54">
        <v>0</v>
      </c>
      <c r="GT66" s="54">
        <v>0</v>
      </c>
      <c r="GU66" s="54">
        <v>0</v>
      </c>
      <c r="GV66" s="54">
        <v>0</v>
      </c>
      <c r="GW66" s="54">
        <v>0</v>
      </c>
      <c r="GX66" s="54">
        <v>0</v>
      </c>
      <c r="GY66" s="54">
        <v>0</v>
      </c>
      <c r="GZ66" s="54">
        <v>0</v>
      </c>
      <c r="HA66" s="54">
        <v>0</v>
      </c>
      <c r="HB66" s="54">
        <v>0</v>
      </c>
      <c r="HC66" s="54">
        <v>0</v>
      </c>
      <c r="HD66" s="54">
        <v>0</v>
      </c>
      <c r="HE66" s="54">
        <v>0</v>
      </c>
      <c r="HF66" s="54">
        <v>0</v>
      </c>
      <c r="HG66" s="54">
        <v>0</v>
      </c>
      <c r="HH66" s="54">
        <v>0</v>
      </c>
      <c r="HI66" s="54">
        <v>0</v>
      </c>
      <c r="HJ66" s="54">
        <v>0</v>
      </c>
      <c r="HK66" s="54">
        <v>0</v>
      </c>
      <c r="HL66" s="54">
        <v>0</v>
      </c>
      <c r="HM66" s="54">
        <v>0</v>
      </c>
      <c r="HN66" s="54">
        <v>0</v>
      </c>
      <c r="HO66" s="54">
        <v>0</v>
      </c>
      <c r="HP66" s="54">
        <v>0</v>
      </c>
      <c r="HQ66" s="54">
        <v>0</v>
      </c>
      <c r="HR66" s="54">
        <v>0</v>
      </c>
      <c r="HS66" s="54">
        <v>0</v>
      </c>
      <c r="HT66" s="54">
        <v>0</v>
      </c>
      <c r="HU66" s="54">
        <v>0</v>
      </c>
      <c r="HV66" s="54">
        <v>1</v>
      </c>
      <c r="HW66" s="54">
        <v>1</v>
      </c>
      <c r="HX66" s="54">
        <v>25</v>
      </c>
      <c r="HY66" s="54">
        <v>0</v>
      </c>
      <c r="HZ66" s="54">
        <v>0</v>
      </c>
      <c r="IA66" s="54">
        <v>0</v>
      </c>
      <c r="IB66" s="54">
        <v>0</v>
      </c>
      <c r="IC66" s="54">
        <v>0</v>
      </c>
      <c r="ID66" s="54">
        <v>0</v>
      </c>
      <c r="IE66" s="54">
        <v>0</v>
      </c>
      <c r="IF66" s="54">
        <v>0</v>
      </c>
      <c r="IG66" s="54">
        <v>0</v>
      </c>
      <c r="IH66" s="54">
        <v>0</v>
      </c>
      <c r="II66" s="54">
        <v>0</v>
      </c>
      <c r="IJ66" s="54">
        <v>0</v>
      </c>
      <c r="IK66" s="54">
        <v>0</v>
      </c>
      <c r="IL66" s="54">
        <v>0</v>
      </c>
      <c r="IM66" s="54">
        <v>0</v>
      </c>
      <c r="IN66" s="54">
        <v>0</v>
      </c>
      <c r="IO66" s="54">
        <v>0</v>
      </c>
      <c r="IP66" s="54">
        <v>0</v>
      </c>
      <c r="IQ66" s="54">
        <v>0</v>
      </c>
      <c r="IR66" s="54">
        <v>0</v>
      </c>
      <c r="IS66" s="54">
        <v>0</v>
      </c>
      <c r="IT66" s="54">
        <v>0</v>
      </c>
      <c r="IU66" s="54">
        <v>0</v>
      </c>
    </row>
    <row r="67" spans="1:255" x14ac:dyDescent="0.25">
      <c r="A67" s="54">
        <v>5</v>
      </c>
      <c r="B67" t="s">
        <v>77</v>
      </c>
      <c r="C67" s="54">
        <v>509</v>
      </c>
      <c r="D67" t="s">
        <v>85</v>
      </c>
      <c r="E67" s="54">
        <v>5189</v>
      </c>
      <c r="F67" s="54">
        <v>2057</v>
      </c>
      <c r="G67" s="54">
        <v>7246</v>
      </c>
      <c r="H67" s="54">
        <v>0</v>
      </c>
      <c r="I67" s="54">
        <v>0</v>
      </c>
      <c r="J67" s="54">
        <v>0</v>
      </c>
      <c r="K67" s="54">
        <v>0</v>
      </c>
      <c r="L67" s="54">
        <v>0</v>
      </c>
      <c r="M67" s="54">
        <v>0</v>
      </c>
      <c r="N67" s="54">
        <v>0</v>
      </c>
      <c r="O67" s="54">
        <v>0</v>
      </c>
      <c r="P67" s="54">
        <v>0</v>
      </c>
      <c r="Q67" s="54">
        <v>16</v>
      </c>
      <c r="R67" s="54">
        <v>31</v>
      </c>
      <c r="S67" s="54">
        <v>0</v>
      </c>
      <c r="T67" s="54">
        <v>1</v>
      </c>
      <c r="U67" s="54">
        <v>1</v>
      </c>
      <c r="V67" s="54">
        <v>16</v>
      </c>
      <c r="W67" s="54">
        <v>31</v>
      </c>
      <c r="X67" s="54">
        <v>5189</v>
      </c>
      <c r="Y67" s="54">
        <v>7246</v>
      </c>
      <c r="Z67" s="54">
        <v>16</v>
      </c>
      <c r="AA67" s="54">
        <v>31</v>
      </c>
      <c r="AB67" s="54">
        <v>16</v>
      </c>
      <c r="AC67" s="54">
        <v>31</v>
      </c>
      <c r="AD67" s="54">
        <v>0</v>
      </c>
      <c r="AE67" s="54">
        <v>0</v>
      </c>
      <c r="AF67" s="54">
        <v>0</v>
      </c>
      <c r="AG67" s="54">
        <v>0</v>
      </c>
      <c r="AH67" s="54">
        <v>0</v>
      </c>
      <c r="AI67" s="54">
        <v>0</v>
      </c>
      <c r="AJ67" s="54">
        <v>0</v>
      </c>
      <c r="AK67" s="54">
        <v>0</v>
      </c>
      <c r="AL67" s="54">
        <v>0</v>
      </c>
      <c r="AM67" s="54">
        <v>0</v>
      </c>
      <c r="AN67" s="54">
        <v>0</v>
      </c>
      <c r="AO67" s="54">
        <v>0</v>
      </c>
      <c r="AP67" s="54">
        <v>29</v>
      </c>
      <c r="AQ67" s="54">
        <v>29</v>
      </c>
      <c r="AR67" s="54">
        <v>0</v>
      </c>
      <c r="AS67" s="54">
        <v>1</v>
      </c>
      <c r="AT67" s="54">
        <v>0</v>
      </c>
      <c r="AU67" s="54">
        <v>0</v>
      </c>
      <c r="AV67" s="54">
        <v>0</v>
      </c>
      <c r="AW67" s="54">
        <v>1</v>
      </c>
      <c r="AX67" s="54">
        <v>0</v>
      </c>
      <c r="AY67" s="54">
        <v>1</v>
      </c>
      <c r="AZ67" s="54">
        <v>0</v>
      </c>
      <c r="BA67" s="54">
        <v>0</v>
      </c>
      <c r="BB67" s="54">
        <v>0</v>
      </c>
      <c r="BC67" s="54">
        <v>0</v>
      </c>
      <c r="BD67" s="54">
        <v>0</v>
      </c>
      <c r="BE67" s="54">
        <v>0</v>
      </c>
      <c r="BF67" s="54">
        <v>0</v>
      </c>
      <c r="BG67" s="54">
        <v>0</v>
      </c>
      <c r="BH67" s="54">
        <v>0</v>
      </c>
      <c r="BI67" s="54">
        <v>0</v>
      </c>
      <c r="BJ67" s="54">
        <v>0</v>
      </c>
      <c r="BK67" s="54">
        <v>0</v>
      </c>
      <c r="BL67" s="54">
        <v>0</v>
      </c>
      <c r="BM67" s="54">
        <v>0</v>
      </c>
      <c r="BN67" s="54">
        <v>0</v>
      </c>
      <c r="BO67" s="54">
        <v>0</v>
      </c>
      <c r="BP67" s="54">
        <v>0</v>
      </c>
      <c r="BQ67" s="54">
        <v>0</v>
      </c>
      <c r="BR67" s="54">
        <v>0</v>
      </c>
      <c r="BS67" s="54">
        <v>0</v>
      </c>
      <c r="BT67" s="54">
        <v>0</v>
      </c>
      <c r="BU67" s="54">
        <v>0</v>
      </c>
      <c r="BV67" s="54">
        <v>0</v>
      </c>
      <c r="BW67" s="54">
        <v>0</v>
      </c>
      <c r="BX67" s="54">
        <v>0</v>
      </c>
      <c r="BY67" s="54">
        <v>0</v>
      </c>
      <c r="BZ67" s="54">
        <v>0</v>
      </c>
      <c r="CA67" s="54">
        <v>0</v>
      </c>
      <c r="CB67" s="54">
        <v>0</v>
      </c>
      <c r="CC67" s="54">
        <v>0</v>
      </c>
      <c r="CD67" s="54">
        <v>0</v>
      </c>
      <c r="CE67" s="54">
        <v>0</v>
      </c>
      <c r="CF67" s="54">
        <v>0</v>
      </c>
      <c r="CG67" s="54">
        <v>0</v>
      </c>
      <c r="CH67" s="54">
        <v>0</v>
      </c>
      <c r="CI67" s="54">
        <v>0</v>
      </c>
      <c r="CJ67" s="54">
        <v>1</v>
      </c>
      <c r="CK67" s="54">
        <v>1</v>
      </c>
      <c r="CL67" s="54">
        <v>0</v>
      </c>
      <c r="CM67" s="54">
        <v>1</v>
      </c>
      <c r="CN67" s="54">
        <v>0</v>
      </c>
      <c r="CO67" s="54">
        <v>0</v>
      </c>
      <c r="CP67" s="54">
        <v>0</v>
      </c>
      <c r="CQ67" s="54">
        <v>0</v>
      </c>
      <c r="CR67" s="54">
        <v>0</v>
      </c>
      <c r="CS67" s="54">
        <v>0</v>
      </c>
      <c r="CT67" s="54">
        <v>0</v>
      </c>
      <c r="CU67" s="54">
        <v>0</v>
      </c>
      <c r="CV67" s="54">
        <v>0</v>
      </c>
      <c r="CW67" s="54">
        <v>0</v>
      </c>
      <c r="CX67" s="54">
        <v>0</v>
      </c>
      <c r="CY67" s="54">
        <v>0</v>
      </c>
      <c r="CZ67" s="54">
        <v>0</v>
      </c>
      <c r="DA67" s="54">
        <v>0</v>
      </c>
      <c r="DB67" s="54">
        <v>500</v>
      </c>
      <c r="DC67" s="54">
        <v>500</v>
      </c>
      <c r="DD67" s="54">
        <v>500</v>
      </c>
      <c r="DE67" s="54">
        <v>0</v>
      </c>
      <c r="DF67" s="54">
        <v>1</v>
      </c>
      <c r="DG67" s="54">
        <v>1</v>
      </c>
      <c r="DH67" s="54">
        <v>1</v>
      </c>
      <c r="DI67" s="54" t="s">
        <v>736</v>
      </c>
      <c r="DJ67" s="54">
        <v>0</v>
      </c>
      <c r="DK67" s="54">
        <v>0</v>
      </c>
      <c r="DL67" s="54">
        <v>0</v>
      </c>
      <c r="DM67" s="54">
        <v>0</v>
      </c>
      <c r="DN67" s="54">
        <v>0</v>
      </c>
      <c r="DO67" s="54">
        <v>0</v>
      </c>
      <c r="DP67" s="54">
        <v>0</v>
      </c>
      <c r="DQ67" s="54">
        <v>0</v>
      </c>
      <c r="DR67" s="54">
        <v>0</v>
      </c>
      <c r="DS67" s="54">
        <v>1</v>
      </c>
      <c r="DT67" s="54" t="s">
        <v>737</v>
      </c>
      <c r="DU67" s="54">
        <v>0</v>
      </c>
      <c r="DV67" s="54">
        <v>0</v>
      </c>
      <c r="DW67" s="54">
        <v>0</v>
      </c>
      <c r="DX67" s="54">
        <v>0</v>
      </c>
      <c r="DY67" s="54">
        <v>0</v>
      </c>
      <c r="DZ67" s="54">
        <v>0</v>
      </c>
      <c r="EA67" s="54">
        <v>0</v>
      </c>
      <c r="EB67" s="54">
        <v>0</v>
      </c>
      <c r="EC67" s="54">
        <v>1</v>
      </c>
      <c r="ED67" s="54">
        <v>1</v>
      </c>
      <c r="EE67" s="54">
        <v>0</v>
      </c>
      <c r="EF67" s="54">
        <v>1</v>
      </c>
      <c r="EG67" s="54">
        <v>0</v>
      </c>
      <c r="EH67" s="54">
        <v>0</v>
      </c>
      <c r="EI67" s="54">
        <v>0</v>
      </c>
      <c r="EJ67" s="54">
        <v>1</v>
      </c>
      <c r="EK67" s="54">
        <v>1</v>
      </c>
      <c r="EL67" s="54">
        <v>0</v>
      </c>
      <c r="EM67" s="54">
        <v>0</v>
      </c>
      <c r="EN67" s="54">
        <v>0</v>
      </c>
      <c r="EO67" s="54">
        <v>0</v>
      </c>
      <c r="EP67" s="54">
        <v>0</v>
      </c>
      <c r="EQ67" s="54">
        <v>0</v>
      </c>
      <c r="ER67" s="54">
        <v>0</v>
      </c>
      <c r="ES67" s="54">
        <v>0</v>
      </c>
      <c r="ET67" s="54">
        <v>0</v>
      </c>
      <c r="EU67" s="54">
        <v>0</v>
      </c>
      <c r="EV67" s="54">
        <v>0</v>
      </c>
      <c r="EW67" s="54">
        <v>0</v>
      </c>
      <c r="EX67" s="54">
        <v>0</v>
      </c>
      <c r="EY67" s="54">
        <v>0</v>
      </c>
      <c r="EZ67" s="54">
        <v>0</v>
      </c>
      <c r="FA67" s="54">
        <v>0</v>
      </c>
      <c r="FB67" s="54">
        <v>0</v>
      </c>
      <c r="FC67" s="54">
        <v>0</v>
      </c>
      <c r="FD67" s="54">
        <v>0</v>
      </c>
      <c r="FE67" s="54">
        <v>0</v>
      </c>
      <c r="FF67" s="54">
        <v>0</v>
      </c>
      <c r="FG67" s="54">
        <v>0</v>
      </c>
      <c r="FH67" s="54">
        <v>0</v>
      </c>
      <c r="FI67" s="54">
        <v>0</v>
      </c>
      <c r="FJ67" s="54">
        <v>0</v>
      </c>
      <c r="FK67" s="54">
        <v>0</v>
      </c>
      <c r="FL67" s="54">
        <v>0</v>
      </c>
      <c r="FM67" s="54">
        <v>0</v>
      </c>
      <c r="FN67" s="54">
        <v>0</v>
      </c>
      <c r="FO67" s="54">
        <v>0</v>
      </c>
      <c r="FP67" s="54">
        <v>0</v>
      </c>
      <c r="FQ67" s="54">
        <v>0</v>
      </c>
      <c r="FR67" s="54">
        <v>15</v>
      </c>
      <c r="FS67" s="54">
        <v>15</v>
      </c>
      <c r="FT67" s="54">
        <v>2057</v>
      </c>
      <c r="FU67" s="54">
        <v>15</v>
      </c>
      <c r="FV67" s="54">
        <v>15</v>
      </c>
      <c r="FW67" s="54">
        <v>0</v>
      </c>
      <c r="FX67" s="54">
        <v>0</v>
      </c>
      <c r="FY67" s="54">
        <v>0</v>
      </c>
      <c r="FZ67" s="54">
        <v>0</v>
      </c>
      <c r="GA67" s="54">
        <v>0</v>
      </c>
      <c r="GB67" s="54">
        <v>0</v>
      </c>
      <c r="GC67" s="54">
        <v>1</v>
      </c>
      <c r="GD67" s="54">
        <v>0</v>
      </c>
      <c r="GE67" s="54">
        <v>0</v>
      </c>
      <c r="GF67" s="54">
        <v>0</v>
      </c>
      <c r="GG67" s="54">
        <v>0</v>
      </c>
      <c r="GH67" s="54">
        <v>0</v>
      </c>
      <c r="GI67" s="54">
        <v>0</v>
      </c>
      <c r="GJ67" s="54">
        <v>0</v>
      </c>
      <c r="GK67" s="54">
        <v>0</v>
      </c>
      <c r="GL67" s="54">
        <v>0</v>
      </c>
      <c r="GM67" s="54">
        <v>0</v>
      </c>
      <c r="GN67" s="54">
        <v>0</v>
      </c>
      <c r="GO67" s="54">
        <v>0</v>
      </c>
      <c r="GP67" s="54">
        <v>0</v>
      </c>
      <c r="GQ67" s="54">
        <v>0</v>
      </c>
      <c r="GR67" s="54">
        <v>0</v>
      </c>
      <c r="GS67" s="54">
        <v>0</v>
      </c>
      <c r="GT67" s="54">
        <v>0</v>
      </c>
      <c r="GU67" s="54">
        <v>0</v>
      </c>
      <c r="GV67" s="54">
        <v>0</v>
      </c>
      <c r="GW67" s="54">
        <v>0</v>
      </c>
      <c r="GX67" s="54">
        <v>0</v>
      </c>
      <c r="GY67" s="54">
        <v>0</v>
      </c>
      <c r="GZ67" s="54">
        <v>0</v>
      </c>
      <c r="HA67" s="54">
        <v>0</v>
      </c>
      <c r="HB67" s="54">
        <v>0</v>
      </c>
      <c r="HC67" s="54">
        <v>0</v>
      </c>
      <c r="HD67" s="54">
        <v>0</v>
      </c>
      <c r="HE67" s="54">
        <v>0</v>
      </c>
      <c r="HF67" s="54">
        <v>0</v>
      </c>
      <c r="HG67" s="54">
        <v>8</v>
      </c>
      <c r="HH67" s="54">
        <v>0</v>
      </c>
      <c r="HI67" s="54">
        <v>0</v>
      </c>
      <c r="HJ67" s="54">
        <v>0</v>
      </c>
      <c r="HK67" s="54">
        <v>0</v>
      </c>
      <c r="HL67" s="54">
        <v>0</v>
      </c>
      <c r="HM67" s="54">
        <v>0</v>
      </c>
      <c r="HN67" s="54">
        <v>0</v>
      </c>
      <c r="HO67" s="54">
        <v>0</v>
      </c>
      <c r="HP67" s="54">
        <v>0</v>
      </c>
      <c r="HQ67" s="54">
        <v>0</v>
      </c>
      <c r="HR67" s="54">
        <v>0</v>
      </c>
      <c r="HS67" s="54">
        <v>0</v>
      </c>
      <c r="HT67" s="54">
        <v>0</v>
      </c>
      <c r="HU67" s="54">
        <v>0</v>
      </c>
      <c r="HV67" s="54">
        <v>0</v>
      </c>
      <c r="HW67" s="54">
        <v>0</v>
      </c>
      <c r="HX67" s="54">
        <v>0</v>
      </c>
      <c r="HY67" s="54">
        <v>0</v>
      </c>
      <c r="HZ67" s="54">
        <v>0</v>
      </c>
      <c r="IA67" s="54">
        <v>0</v>
      </c>
      <c r="IB67" s="54">
        <v>0</v>
      </c>
      <c r="IC67" s="54">
        <v>0</v>
      </c>
      <c r="ID67" s="54">
        <v>0</v>
      </c>
      <c r="IE67" s="54">
        <v>0</v>
      </c>
      <c r="IF67" s="54">
        <v>0</v>
      </c>
      <c r="IG67" s="54">
        <v>0</v>
      </c>
      <c r="IH67" s="54">
        <v>0</v>
      </c>
      <c r="II67" s="54">
        <v>0</v>
      </c>
      <c r="IJ67" s="54">
        <v>0</v>
      </c>
      <c r="IK67" s="54">
        <v>0</v>
      </c>
      <c r="IL67" s="54">
        <v>0</v>
      </c>
      <c r="IM67" s="54">
        <v>0</v>
      </c>
      <c r="IN67" s="54">
        <v>0</v>
      </c>
      <c r="IO67" s="54">
        <v>0</v>
      </c>
      <c r="IP67" s="54">
        <v>0</v>
      </c>
      <c r="IQ67" s="54">
        <v>0</v>
      </c>
      <c r="IR67" s="54">
        <v>0</v>
      </c>
      <c r="IS67" s="54">
        <v>0</v>
      </c>
      <c r="IT67" s="54">
        <v>0</v>
      </c>
      <c r="IU67" s="54">
        <v>0</v>
      </c>
    </row>
    <row r="68" spans="1:255" x14ac:dyDescent="0.25">
      <c r="A68" s="54">
        <v>5</v>
      </c>
      <c r="B68" t="s">
        <v>77</v>
      </c>
      <c r="C68" s="54">
        <v>510</v>
      </c>
      <c r="D68" t="s">
        <v>86</v>
      </c>
      <c r="E68" s="54">
        <v>1226</v>
      </c>
      <c r="F68" s="54">
        <v>0</v>
      </c>
      <c r="G68" s="54">
        <v>1226</v>
      </c>
      <c r="H68" s="54">
        <v>0</v>
      </c>
      <c r="I68" s="54">
        <v>0</v>
      </c>
      <c r="J68" s="54">
        <v>0</v>
      </c>
      <c r="K68" s="54">
        <v>0</v>
      </c>
      <c r="L68" s="54">
        <v>0</v>
      </c>
      <c r="M68" s="54">
        <v>0</v>
      </c>
      <c r="N68" s="54">
        <v>0</v>
      </c>
      <c r="O68" s="54">
        <v>0</v>
      </c>
      <c r="P68" s="54">
        <v>0</v>
      </c>
      <c r="Q68" s="54">
        <v>0</v>
      </c>
      <c r="R68" s="54">
        <v>0</v>
      </c>
      <c r="S68" s="54">
        <v>0</v>
      </c>
      <c r="T68" s="54">
        <v>0</v>
      </c>
      <c r="U68" s="54">
        <v>0</v>
      </c>
      <c r="V68" s="54">
        <v>0</v>
      </c>
      <c r="W68" s="54">
        <v>0</v>
      </c>
      <c r="X68" s="54">
        <v>0</v>
      </c>
      <c r="Y68" s="54">
        <v>0</v>
      </c>
      <c r="Z68" s="54">
        <v>0</v>
      </c>
      <c r="AA68" s="54">
        <v>0</v>
      </c>
      <c r="AB68" s="54">
        <v>0</v>
      </c>
      <c r="AC68" s="54">
        <v>0</v>
      </c>
      <c r="AD68" s="54">
        <v>0</v>
      </c>
      <c r="AE68" s="54">
        <v>0</v>
      </c>
      <c r="AF68" s="54">
        <v>0</v>
      </c>
      <c r="AG68" s="54">
        <v>0</v>
      </c>
      <c r="AH68" s="54">
        <v>0</v>
      </c>
      <c r="AI68" s="54">
        <v>0</v>
      </c>
      <c r="AJ68" s="54">
        <v>0</v>
      </c>
      <c r="AK68" s="54">
        <v>0</v>
      </c>
      <c r="AL68" s="54">
        <v>0</v>
      </c>
      <c r="AM68" s="54">
        <v>0</v>
      </c>
      <c r="AN68" s="54">
        <v>0</v>
      </c>
      <c r="AO68" s="54">
        <v>0</v>
      </c>
      <c r="AP68" s="54">
        <v>0</v>
      </c>
      <c r="AQ68" s="54">
        <v>0</v>
      </c>
      <c r="AR68" s="54">
        <v>0</v>
      </c>
      <c r="AS68" s="54">
        <v>0</v>
      </c>
      <c r="AT68" s="54">
        <v>0</v>
      </c>
      <c r="AU68" s="54">
        <v>0</v>
      </c>
      <c r="AV68" s="54">
        <v>0</v>
      </c>
      <c r="AW68" s="54">
        <v>0</v>
      </c>
      <c r="AX68" s="54">
        <v>0</v>
      </c>
      <c r="AY68" s="54">
        <v>0</v>
      </c>
      <c r="AZ68" s="54">
        <v>0</v>
      </c>
      <c r="BA68" s="54">
        <v>0</v>
      </c>
      <c r="BB68" s="54">
        <v>0</v>
      </c>
      <c r="BC68" s="54">
        <v>0</v>
      </c>
      <c r="BD68" s="54">
        <v>0</v>
      </c>
      <c r="BE68" s="54">
        <v>0</v>
      </c>
      <c r="BF68" s="54">
        <v>0</v>
      </c>
      <c r="BG68" s="54">
        <v>0</v>
      </c>
      <c r="BH68" s="54">
        <v>0</v>
      </c>
      <c r="BI68" s="54">
        <v>0</v>
      </c>
      <c r="BJ68" s="54">
        <v>0</v>
      </c>
      <c r="BK68" s="54">
        <v>0</v>
      </c>
      <c r="BL68" s="54">
        <v>0</v>
      </c>
      <c r="BM68" s="54">
        <v>0</v>
      </c>
      <c r="BN68" s="54">
        <v>0</v>
      </c>
      <c r="BO68" s="54">
        <v>0</v>
      </c>
      <c r="BP68" s="54">
        <v>0</v>
      </c>
      <c r="BQ68" s="54">
        <v>0</v>
      </c>
      <c r="BR68" s="54">
        <v>0</v>
      </c>
      <c r="BS68" s="54">
        <v>0</v>
      </c>
      <c r="BT68" s="54">
        <v>0</v>
      </c>
      <c r="BU68" s="54">
        <v>0</v>
      </c>
      <c r="BV68" s="54">
        <v>0</v>
      </c>
      <c r="BW68" s="54">
        <v>0</v>
      </c>
      <c r="BX68" s="54">
        <v>0</v>
      </c>
      <c r="BY68" s="54">
        <v>0</v>
      </c>
      <c r="BZ68" s="54">
        <v>0</v>
      </c>
      <c r="CA68" s="54">
        <v>0</v>
      </c>
      <c r="CB68" s="54">
        <v>0</v>
      </c>
      <c r="CC68" s="54">
        <v>0</v>
      </c>
      <c r="CD68" s="54">
        <v>0</v>
      </c>
      <c r="CE68" s="54">
        <v>0</v>
      </c>
      <c r="CF68" s="54">
        <v>0</v>
      </c>
      <c r="CG68" s="54">
        <v>0</v>
      </c>
      <c r="CH68" s="54">
        <v>0</v>
      </c>
      <c r="CI68" s="54">
        <v>0</v>
      </c>
      <c r="CJ68" s="54">
        <v>0</v>
      </c>
      <c r="CK68" s="54">
        <v>0</v>
      </c>
      <c r="CL68" s="54">
        <v>0</v>
      </c>
      <c r="CM68" s="54">
        <v>0</v>
      </c>
      <c r="CN68" s="54">
        <v>0</v>
      </c>
      <c r="CO68" s="54">
        <v>0</v>
      </c>
      <c r="CP68" s="54">
        <v>0</v>
      </c>
      <c r="CQ68" s="54">
        <v>0</v>
      </c>
      <c r="CR68" s="54">
        <v>0</v>
      </c>
      <c r="CS68" s="54">
        <v>0</v>
      </c>
      <c r="CT68" s="54">
        <v>0</v>
      </c>
      <c r="CU68" s="54">
        <v>0</v>
      </c>
      <c r="CV68" s="54">
        <v>0</v>
      </c>
      <c r="CW68" s="54">
        <v>0</v>
      </c>
      <c r="CX68" s="54">
        <v>0</v>
      </c>
      <c r="CY68" s="54">
        <v>0</v>
      </c>
      <c r="CZ68" s="54">
        <v>0</v>
      </c>
      <c r="DA68" s="54">
        <v>0</v>
      </c>
      <c r="DB68" s="54">
        <v>26</v>
      </c>
      <c r="DC68" s="54">
        <v>0</v>
      </c>
      <c r="DD68" s="54">
        <v>2</v>
      </c>
      <c r="DE68" s="54">
        <v>1</v>
      </c>
      <c r="DF68" s="54">
        <v>1</v>
      </c>
      <c r="DG68" s="54">
        <v>1</v>
      </c>
      <c r="DH68" s="54">
        <v>0</v>
      </c>
      <c r="DI68" s="54">
        <v>0</v>
      </c>
      <c r="DJ68" s="54">
        <v>0</v>
      </c>
      <c r="DK68" s="54">
        <v>0</v>
      </c>
      <c r="DL68" s="54">
        <v>0</v>
      </c>
      <c r="DM68" s="54">
        <v>0</v>
      </c>
      <c r="DN68" s="54">
        <v>0</v>
      </c>
      <c r="DO68" s="54">
        <v>0</v>
      </c>
      <c r="DP68" s="54">
        <v>0</v>
      </c>
      <c r="DQ68" s="54">
        <v>0</v>
      </c>
      <c r="DR68" s="54">
        <v>0</v>
      </c>
      <c r="DS68" s="54">
        <v>0</v>
      </c>
      <c r="DT68" s="54">
        <v>0</v>
      </c>
      <c r="DU68" s="54">
        <v>0</v>
      </c>
      <c r="DV68" s="54">
        <v>0</v>
      </c>
      <c r="DW68" s="54">
        <v>0</v>
      </c>
      <c r="DX68" s="54">
        <v>0</v>
      </c>
      <c r="DY68" s="54">
        <v>0</v>
      </c>
      <c r="DZ68" s="54">
        <v>0</v>
      </c>
      <c r="EA68" s="54">
        <v>0</v>
      </c>
      <c r="EB68" s="54">
        <v>0</v>
      </c>
      <c r="EC68" s="54">
        <v>0</v>
      </c>
      <c r="ED68" s="54">
        <v>0</v>
      </c>
      <c r="EE68" s="54">
        <v>0</v>
      </c>
      <c r="EF68" s="54">
        <v>0</v>
      </c>
      <c r="EG68" s="54">
        <v>0</v>
      </c>
      <c r="EH68" s="54">
        <v>0</v>
      </c>
      <c r="EI68" s="54">
        <v>0</v>
      </c>
      <c r="EJ68" s="54">
        <v>0</v>
      </c>
      <c r="EK68" s="54">
        <v>0</v>
      </c>
      <c r="EL68" s="54">
        <v>0</v>
      </c>
      <c r="EM68" s="54">
        <v>0</v>
      </c>
      <c r="EN68" s="54">
        <v>0</v>
      </c>
      <c r="EO68" s="54">
        <v>0</v>
      </c>
      <c r="EP68" s="54">
        <v>0</v>
      </c>
      <c r="EQ68" s="54">
        <v>0</v>
      </c>
      <c r="ER68" s="54">
        <v>0</v>
      </c>
      <c r="ES68" s="54">
        <v>0</v>
      </c>
      <c r="ET68" s="54">
        <v>0</v>
      </c>
      <c r="EU68" s="54">
        <v>0</v>
      </c>
      <c r="EV68" s="54">
        <v>0</v>
      </c>
      <c r="EW68" s="54">
        <v>0</v>
      </c>
      <c r="EX68" s="54">
        <v>0</v>
      </c>
      <c r="EY68" s="54">
        <v>0</v>
      </c>
      <c r="EZ68" s="54">
        <v>0</v>
      </c>
      <c r="FA68" s="54">
        <v>0</v>
      </c>
      <c r="FB68" s="54">
        <v>0</v>
      </c>
      <c r="FC68" s="54">
        <v>0</v>
      </c>
      <c r="FD68" s="54">
        <v>0</v>
      </c>
      <c r="FE68" s="54">
        <v>0</v>
      </c>
      <c r="FF68" s="54">
        <v>0</v>
      </c>
      <c r="FG68" s="54">
        <v>0</v>
      </c>
      <c r="FH68" s="54">
        <v>0</v>
      </c>
      <c r="FI68" s="54">
        <v>0</v>
      </c>
      <c r="FJ68" s="54">
        <v>0</v>
      </c>
      <c r="FK68" s="54">
        <v>0</v>
      </c>
      <c r="FL68" s="54">
        <v>0</v>
      </c>
      <c r="FM68" s="54">
        <v>0</v>
      </c>
      <c r="FN68" s="54">
        <v>0</v>
      </c>
      <c r="FO68" s="54">
        <v>0</v>
      </c>
      <c r="FP68" s="54">
        <v>0</v>
      </c>
      <c r="FQ68" s="54">
        <v>0</v>
      </c>
      <c r="FR68" s="54">
        <v>0</v>
      </c>
      <c r="FS68" s="54">
        <v>0</v>
      </c>
      <c r="FT68" s="54">
        <v>0</v>
      </c>
      <c r="FU68" s="54">
        <v>0</v>
      </c>
      <c r="FV68" s="54">
        <v>0</v>
      </c>
      <c r="FW68" s="54">
        <v>0</v>
      </c>
      <c r="FX68" s="54">
        <v>0</v>
      </c>
      <c r="FY68" s="54">
        <v>0</v>
      </c>
      <c r="FZ68" s="54">
        <v>0</v>
      </c>
      <c r="GA68" s="54">
        <v>0</v>
      </c>
      <c r="GB68" s="54">
        <v>0</v>
      </c>
      <c r="GC68" s="54">
        <v>0</v>
      </c>
      <c r="GD68" s="54">
        <v>0</v>
      </c>
      <c r="GE68" s="54">
        <v>0</v>
      </c>
      <c r="GF68" s="54">
        <v>0</v>
      </c>
      <c r="GG68" s="54">
        <v>0</v>
      </c>
      <c r="GH68" s="54">
        <v>0</v>
      </c>
      <c r="GI68" s="54">
        <v>0</v>
      </c>
      <c r="GJ68" s="54">
        <v>0</v>
      </c>
      <c r="GK68" s="54">
        <v>0</v>
      </c>
      <c r="GL68" s="54">
        <v>0</v>
      </c>
      <c r="GM68" s="54">
        <v>0</v>
      </c>
      <c r="GN68" s="54">
        <v>0</v>
      </c>
      <c r="GO68" s="54">
        <v>0</v>
      </c>
      <c r="GP68" s="54">
        <v>0</v>
      </c>
      <c r="GQ68" s="54">
        <v>0</v>
      </c>
      <c r="GR68" s="54">
        <v>0</v>
      </c>
      <c r="GS68" s="54">
        <v>0</v>
      </c>
      <c r="GT68" s="54">
        <v>0</v>
      </c>
      <c r="GU68" s="54">
        <v>0</v>
      </c>
      <c r="GV68" s="54">
        <v>0</v>
      </c>
      <c r="GW68" s="54">
        <v>0</v>
      </c>
      <c r="GX68" s="54">
        <v>0</v>
      </c>
      <c r="GY68" s="54">
        <v>0</v>
      </c>
      <c r="GZ68" s="54">
        <v>0</v>
      </c>
      <c r="HA68" s="54">
        <v>0</v>
      </c>
      <c r="HB68" s="54">
        <v>0</v>
      </c>
      <c r="HC68" s="54">
        <v>0</v>
      </c>
      <c r="HD68" s="54">
        <v>0</v>
      </c>
      <c r="HE68" s="54">
        <v>0</v>
      </c>
      <c r="HF68" s="54">
        <v>0</v>
      </c>
      <c r="HG68" s="54">
        <v>0</v>
      </c>
      <c r="HH68" s="54">
        <v>0</v>
      </c>
      <c r="HI68" s="54">
        <v>0</v>
      </c>
      <c r="HJ68" s="54">
        <v>0</v>
      </c>
      <c r="HK68" s="54">
        <v>0</v>
      </c>
      <c r="HL68" s="54">
        <v>0</v>
      </c>
      <c r="HM68" s="54">
        <v>0</v>
      </c>
      <c r="HN68" s="54">
        <v>0</v>
      </c>
      <c r="HO68" s="54">
        <v>0</v>
      </c>
      <c r="HP68" s="54">
        <v>0</v>
      </c>
      <c r="HQ68" s="54">
        <v>0</v>
      </c>
      <c r="HR68" s="54">
        <v>0</v>
      </c>
      <c r="HS68" s="54">
        <v>0</v>
      </c>
      <c r="HT68" s="54">
        <v>0</v>
      </c>
      <c r="HU68" s="54">
        <v>0</v>
      </c>
      <c r="HV68" s="54">
        <v>0</v>
      </c>
      <c r="HW68" s="54">
        <v>0</v>
      </c>
      <c r="HX68" s="54">
        <v>0</v>
      </c>
      <c r="HY68" s="54">
        <v>0</v>
      </c>
      <c r="HZ68" s="54">
        <v>0</v>
      </c>
      <c r="IA68" s="54">
        <v>0</v>
      </c>
      <c r="IB68" s="54">
        <v>0</v>
      </c>
      <c r="IC68" s="54">
        <v>0</v>
      </c>
      <c r="ID68" s="54">
        <v>0</v>
      </c>
      <c r="IE68" s="54">
        <v>0</v>
      </c>
      <c r="IF68" s="54">
        <v>0</v>
      </c>
      <c r="IG68" s="54">
        <v>0</v>
      </c>
      <c r="IH68" s="54">
        <v>0</v>
      </c>
      <c r="II68" s="54">
        <v>0</v>
      </c>
      <c r="IJ68" s="54">
        <v>0</v>
      </c>
      <c r="IK68" s="54">
        <v>0</v>
      </c>
      <c r="IL68" s="54">
        <v>0</v>
      </c>
      <c r="IM68" s="54">
        <v>0</v>
      </c>
      <c r="IN68" s="54">
        <v>0</v>
      </c>
      <c r="IO68" s="54">
        <v>0</v>
      </c>
      <c r="IP68" s="54">
        <v>0</v>
      </c>
      <c r="IQ68" s="54">
        <v>0</v>
      </c>
      <c r="IR68" s="54">
        <v>0</v>
      </c>
      <c r="IS68" s="54">
        <v>0</v>
      </c>
      <c r="IT68" s="54">
        <v>0</v>
      </c>
      <c r="IU68" s="54">
        <v>0</v>
      </c>
    </row>
    <row r="69" spans="1:255" x14ac:dyDescent="0.25">
      <c r="A69" s="54">
        <v>5</v>
      </c>
      <c r="B69" t="s">
        <v>77</v>
      </c>
      <c r="C69" s="54">
        <v>511</v>
      </c>
      <c r="D69" t="s">
        <v>87</v>
      </c>
      <c r="E69" s="54">
        <v>3882</v>
      </c>
      <c r="F69" s="54">
        <v>1510</v>
      </c>
      <c r="G69" s="54">
        <v>5392</v>
      </c>
      <c r="H69" s="54">
        <v>0</v>
      </c>
      <c r="I69" s="54">
        <v>0</v>
      </c>
      <c r="J69" s="54">
        <v>0</v>
      </c>
      <c r="K69" s="54">
        <v>0</v>
      </c>
      <c r="L69" s="54">
        <v>0</v>
      </c>
      <c r="M69" s="54">
        <v>0</v>
      </c>
      <c r="N69" s="54">
        <v>0</v>
      </c>
      <c r="O69" s="54">
        <v>0</v>
      </c>
      <c r="P69" s="54">
        <v>0</v>
      </c>
      <c r="Q69" s="54">
        <v>3882</v>
      </c>
      <c r="R69" s="54">
        <v>5402</v>
      </c>
      <c r="S69" s="54">
        <v>1</v>
      </c>
      <c r="T69" s="54">
        <v>1</v>
      </c>
      <c r="U69" s="54">
        <v>1</v>
      </c>
      <c r="V69" s="54">
        <v>0</v>
      </c>
      <c r="W69" s="54">
        <v>0</v>
      </c>
      <c r="X69" s="54">
        <v>0</v>
      </c>
      <c r="Y69" s="54">
        <v>0</v>
      </c>
      <c r="Z69" s="54">
        <v>0</v>
      </c>
      <c r="AA69" s="54">
        <v>0</v>
      </c>
      <c r="AB69" s="54">
        <v>5</v>
      </c>
      <c r="AC69" s="54">
        <v>5</v>
      </c>
      <c r="AD69" s="54">
        <v>0</v>
      </c>
      <c r="AE69" s="54">
        <v>0</v>
      </c>
      <c r="AF69" s="54">
        <v>75</v>
      </c>
      <c r="AG69" s="54">
        <v>75</v>
      </c>
      <c r="AH69" s="54">
        <v>0</v>
      </c>
      <c r="AI69" s="54">
        <v>0</v>
      </c>
      <c r="AJ69" s="54">
        <v>0</v>
      </c>
      <c r="AK69" s="54">
        <v>0</v>
      </c>
      <c r="AL69" s="54">
        <v>0</v>
      </c>
      <c r="AM69" s="54">
        <v>0</v>
      </c>
      <c r="AN69" s="54">
        <v>0</v>
      </c>
      <c r="AO69" s="54">
        <v>0</v>
      </c>
      <c r="AP69" s="54">
        <v>0</v>
      </c>
      <c r="AQ69" s="54">
        <v>0</v>
      </c>
      <c r="AR69" s="54">
        <v>0</v>
      </c>
      <c r="AS69" s="54">
        <v>0</v>
      </c>
      <c r="AT69" s="54">
        <v>0</v>
      </c>
      <c r="AU69" s="54">
        <v>0</v>
      </c>
      <c r="AV69" s="54">
        <v>0</v>
      </c>
      <c r="AW69" s="54">
        <v>0</v>
      </c>
      <c r="AX69" s="54">
        <v>0</v>
      </c>
      <c r="AY69" s="54">
        <v>0</v>
      </c>
      <c r="AZ69" s="54">
        <v>0</v>
      </c>
      <c r="BA69" s="54">
        <v>0</v>
      </c>
      <c r="BB69" s="54">
        <v>0</v>
      </c>
      <c r="BC69" s="54">
        <v>0</v>
      </c>
      <c r="BD69" s="54">
        <v>0</v>
      </c>
      <c r="BE69" s="54">
        <v>0</v>
      </c>
      <c r="BF69" s="54">
        <v>0</v>
      </c>
      <c r="BG69" s="54">
        <v>0</v>
      </c>
      <c r="BH69" s="54">
        <v>0</v>
      </c>
      <c r="BI69" s="54">
        <v>0</v>
      </c>
      <c r="BJ69" s="54">
        <v>0</v>
      </c>
      <c r="BK69" s="54">
        <v>0</v>
      </c>
      <c r="BL69" s="54">
        <v>0</v>
      </c>
      <c r="BM69" s="54">
        <v>0</v>
      </c>
      <c r="BN69" s="54">
        <v>0</v>
      </c>
      <c r="BO69" s="54">
        <v>0</v>
      </c>
      <c r="BP69" s="54">
        <v>0</v>
      </c>
      <c r="BQ69" s="54">
        <v>0</v>
      </c>
      <c r="BR69" s="54">
        <v>0</v>
      </c>
      <c r="BS69" s="54">
        <v>0</v>
      </c>
      <c r="BT69" s="54">
        <v>0</v>
      </c>
      <c r="BU69" s="54">
        <v>0</v>
      </c>
      <c r="BV69" s="54">
        <v>0</v>
      </c>
      <c r="BW69" s="54">
        <v>0</v>
      </c>
      <c r="BX69" s="54">
        <v>0</v>
      </c>
      <c r="BY69" s="54">
        <v>0</v>
      </c>
      <c r="BZ69" s="54">
        <v>0</v>
      </c>
      <c r="CA69" s="54">
        <v>0</v>
      </c>
      <c r="CB69" s="54">
        <v>0</v>
      </c>
      <c r="CC69" s="54">
        <v>0</v>
      </c>
      <c r="CD69" s="54">
        <v>0</v>
      </c>
      <c r="CE69" s="54">
        <v>0</v>
      </c>
      <c r="CF69" s="54">
        <v>0</v>
      </c>
      <c r="CG69" s="54">
        <v>0</v>
      </c>
      <c r="CH69" s="54">
        <v>0</v>
      </c>
      <c r="CI69" s="54">
        <v>0</v>
      </c>
      <c r="CJ69" s="54">
        <v>0</v>
      </c>
      <c r="CK69" s="54">
        <v>0</v>
      </c>
      <c r="CL69" s="54">
        <v>0</v>
      </c>
      <c r="CM69" s="54">
        <v>0</v>
      </c>
      <c r="CN69" s="54">
        <v>0</v>
      </c>
      <c r="CO69" s="54">
        <v>1</v>
      </c>
      <c r="CP69" s="54">
        <v>1</v>
      </c>
      <c r="CQ69" s="54">
        <v>0</v>
      </c>
      <c r="CR69" s="54">
        <v>0</v>
      </c>
      <c r="CS69" s="54">
        <v>0</v>
      </c>
      <c r="CT69" s="54">
        <v>0</v>
      </c>
      <c r="CU69" s="54">
        <v>0</v>
      </c>
      <c r="CV69" s="54">
        <v>0</v>
      </c>
      <c r="CW69" s="54">
        <v>0</v>
      </c>
      <c r="CX69" s="54">
        <v>0</v>
      </c>
      <c r="CY69" s="54">
        <v>0</v>
      </c>
      <c r="CZ69" s="54">
        <v>0</v>
      </c>
      <c r="DA69" s="54">
        <v>0</v>
      </c>
      <c r="DB69" s="54">
        <v>3</v>
      </c>
      <c r="DC69" s="54">
        <v>3</v>
      </c>
      <c r="DD69" s="54">
        <v>3</v>
      </c>
      <c r="DE69" s="54">
        <v>3</v>
      </c>
      <c r="DF69" s="54">
        <v>1</v>
      </c>
      <c r="DG69" s="54">
        <v>3</v>
      </c>
      <c r="DH69" s="54">
        <v>1</v>
      </c>
      <c r="DI69" s="54">
        <v>0</v>
      </c>
      <c r="DJ69" s="54">
        <v>0</v>
      </c>
      <c r="DK69" s="54">
        <v>0</v>
      </c>
      <c r="DL69" s="54">
        <v>0</v>
      </c>
      <c r="DM69" s="54">
        <v>0</v>
      </c>
      <c r="DN69" s="54">
        <v>0</v>
      </c>
      <c r="DO69" s="54">
        <v>0</v>
      </c>
      <c r="DP69" s="54">
        <v>0</v>
      </c>
      <c r="DQ69" s="54">
        <v>0</v>
      </c>
      <c r="DR69" s="54">
        <v>0</v>
      </c>
      <c r="DS69" s="54">
        <v>0</v>
      </c>
      <c r="DT69" s="54">
        <v>0</v>
      </c>
      <c r="DU69" s="54">
        <v>0</v>
      </c>
      <c r="DV69" s="54">
        <v>0</v>
      </c>
      <c r="DW69" s="54">
        <v>0</v>
      </c>
      <c r="DX69" s="54">
        <v>1</v>
      </c>
      <c r="DY69" s="54">
        <v>1</v>
      </c>
      <c r="DZ69" s="54">
        <v>0</v>
      </c>
      <c r="EA69" s="54">
        <v>1</v>
      </c>
      <c r="EB69" s="54">
        <v>0</v>
      </c>
      <c r="EC69" s="54">
        <v>0</v>
      </c>
      <c r="ED69" s="54">
        <v>0</v>
      </c>
      <c r="EE69" s="54">
        <v>0</v>
      </c>
      <c r="EF69" s="54">
        <v>0</v>
      </c>
      <c r="EG69" s="54">
        <v>0</v>
      </c>
      <c r="EH69" s="54">
        <v>0</v>
      </c>
      <c r="EI69" s="54">
        <v>0</v>
      </c>
      <c r="EJ69" s="54">
        <v>0</v>
      </c>
      <c r="EK69" s="54">
        <v>0</v>
      </c>
      <c r="EL69" s="54">
        <v>0</v>
      </c>
      <c r="EM69" s="54">
        <v>0</v>
      </c>
      <c r="EN69" s="54">
        <v>0</v>
      </c>
      <c r="EO69" s="54">
        <v>0</v>
      </c>
      <c r="EP69" s="54">
        <v>0</v>
      </c>
      <c r="EQ69" s="54">
        <v>0</v>
      </c>
      <c r="ER69" s="54">
        <v>0</v>
      </c>
      <c r="ES69" s="54">
        <v>0</v>
      </c>
      <c r="ET69" s="54">
        <v>0</v>
      </c>
      <c r="EU69" s="54">
        <v>0</v>
      </c>
      <c r="EV69" s="54">
        <v>0</v>
      </c>
      <c r="EW69" s="54">
        <v>0</v>
      </c>
      <c r="EX69" s="54">
        <v>0</v>
      </c>
      <c r="EY69" s="54">
        <v>0</v>
      </c>
      <c r="EZ69" s="54">
        <v>0</v>
      </c>
      <c r="FA69" s="54">
        <v>0</v>
      </c>
      <c r="FB69" s="54">
        <v>0</v>
      </c>
      <c r="FC69" s="54">
        <v>0</v>
      </c>
      <c r="FD69" s="54">
        <v>0</v>
      </c>
      <c r="FE69" s="54">
        <v>0</v>
      </c>
      <c r="FF69" s="54">
        <v>0</v>
      </c>
      <c r="FG69" s="54">
        <v>0</v>
      </c>
      <c r="FH69" s="54">
        <v>0</v>
      </c>
      <c r="FI69" s="54">
        <v>0</v>
      </c>
      <c r="FJ69" s="54">
        <v>0</v>
      </c>
      <c r="FK69" s="54">
        <v>0</v>
      </c>
      <c r="FL69" s="54">
        <v>0</v>
      </c>
      <c r="FM69" s="54">
        <v>0</v>
      </c>
      <c r="FN69" s="54">
        <v>0</v>
      </c>
      <c r="FO69" s="54">
        <v>0</v>
      </c>
      <c r="FP69" s="54">
        <v>0</v>
      </c>
      <c r="FQ69" s="54">
        <v>0</v>
      </c>
      <c r="FR69" s="54">
        <v>1510</v>
      </c>
      <c r="FS69" s="54">
        <v>0</v>
      </c>
      <c r="FT69" s="54">
        <v>0</v>
      </c>
      <c r="FU69" s="54">
        <v>0</v>
      </c>
      <c r="FV69" s="54">
        <v>0</v>
      </c>
      <c r="FW69" s="54">
        <v>0</v>
      </c>
      <c r="FX69" s="54">
        <v>0</v>
      </c>
      <c r="FY69" s="54">
        <v>0</v>
      </c>
      <c r="FZ69" s="54">
        <v>0</v>
      </c>
      <c r="GA69" s="54">
        <v>0</v>
      </c>
      <c r="GB69" s="54">
        <v>0</v>
      </c>
      <c r="GC69" s="54">
        <v>0</v>
      </c>
      <c r="GD69" s="54">
        <v>0</v>
      </c>
      <c r="GE69" s="54">
        <v>0</v>
      </c>
      <c r="GF69" s="54">
        <v>0</v>
      </c>
      <c r="GG69" s="54">
        <v>0</v>
      </c>
      <c r="GH69" s="54">
        <v>0</v>
      </c>
      <c r="GI69" s="54">
        <v>0</v>
      </c>
      <c r="GJ69" s="54">
        <v>0</v>
      </c>
      <c r="GK69" s="54">
        <v>0</v>
      </c>
      <c r="GL69" s="54">
        <v>0</v>
      </c>
      <c r="GM69" s="54">
        <v>0</v>
      </c>
      <c r="GN69" s="54">
        <v>0</v>
      </c>
      <c r="GO69" s="54">
        <v>0</v>
      </c>
      <c r="GP69" s="54">
        <v>0</v>
      </c>
      <c r="GQ69" s="54">
        <v>0</v>
      </c>
      <c r="GR69" s="54">
        <v>0</v>
      </c>
      <c r="GS69" s="54">
        <v>0</v>
      </c>
      <c r="GT69" s="54">
        <v>0</v>
      </c>
      <c r="GU69" s="54">
        <v>0</v>
      </c>
      <c r="GV69" s="54">
        <v>0</v>
      </c>
      <c r="GW69" s="54">
        <v>0</v>
      </c>
      <c r="GX69" s="54">
        <v>0</v>
      </c>
      <c r="GY69" s="54">
        <v>0</v>
      </c>
      <c r="GZ69" s="54">
        <v>0</v>
      </c>
      <c r="HA69" s="54">
        <v>0</v>
      </c>
      <c r="HB69" s="54">
        <v>0</v>
      </c>
      <c r="HC69" s="54">
        <v>0</v>
      </c>
      <c r="HD69" s="54">
        <v>0</v>
      </c>
      <c r="HE69" s="54">
        <v>0</v>
      </c>
      <c r="HF69" s="54">
        <v>0</v>
      </c>
      <c r="HG69" s="54">
        <v>0</v>
      </c>
      <c r="HH69" s="54">
        <v>0</v>
      </c>
      <c r="HI69" s="54">
        <v>0</v>
      </c>
      <c r="HJ69" s="54">
        <v>0</v>
      </c>
      <c r="HK69" s="54">
        <v>0</v>
      </c>
      <c r="HL69" s="54">
        <v>0</v>
      </c>
      <c r="HM69" s="54">
        <v>0</v>
      </c>
      <c r="HN69" s="54">
        <v>0</v>
      </c>
      <c r="HO69" s="54">
        <v>0</v>
      </c>
      <c r="HP69" s="54">
        <v>0</v>
      </c>
      <c r="HQ69" s="54">
        <v>0</v>
      </c>
      <c r="HR69" s="54">
        <v>0</v>
      </c>
      <c r="HS69" s="54">
        <v>0</v>
      </c>
      <c r="HT69" s="54">
        <v>0</v>
      </c>
      <c r="HU69" s="54">
        <v>0</v>
      </c>
      <c r="HV69" s="54">
        <v>10</v>
      </c>
      <c r="HW69" s="54">
        <v>0</v>
      </c>
      <c r="HX69" s="54">
        <v>0</v>
      </c>
      <c r="HY69" s="54">
        <v>0</v>
      </c>
      <c r="HZ69" s="54">
        <v>0</v>
      </c>
      <c r="IA69" s="54">
        <v>0</v>
      </c>
      <c r="IB69" s="54">
        <v>0</v>
      </c>
      <c r="IC69" s="54">
        <v>0</v>
      </c>
      <c r="ID69" s="54">
        <v>0</v>
      </c>
      <c r="IE69" s="54">
        <v>0</v>
      </c>
      <c r="IF69" s="54">
        <v>0</v>
      </c>
      <c r="IG69" s="54">
        <v>0</v>
      </c>
      <c r="IH69" s="54">
        <v>0</v>
      </c>
      <c r="II69" s="54">
        <v>0</v>
      </c>
      <c r="IJ69" s="54">
        <v>0</v>
      </c>
      <c r="IK69" s="54">
        <v>0</v>
      </c>
      <c r="IL69" s="54">
        <v>0</v>
      </c>
      <c r="IM69" s="54">
        <v>0</v>
      </c>
      <c r="IN69" s="54">
        <v>0</v>
      </c>
      <c r="IO69" s="54">
        <v>0</v>
      </c>
      <c r="IP69" s="54">
        <v>0</v>
      </c>
      <c r="IQ69" s="54">
        <v>0</v>
      </c>
      <c r="IR69" s="54">
        <v>0</v>
      </c>
      <c r="IS69" s="54">
        <v>0</v>
      </c>
      <c r="IT69" s="54">
        <v>0</v>
      </c>
      <c r="IU69" s="54">
        <v>0</v>
      </c>
    </row>
    <row r="70" spans="1:255" x14ac:dyDescent="0.25">
      <c r="A70" s="54">
        <v>5</v>
      </c>
      <c r="B70" t="s">
        <v>77</v>
      </c>
      <c r="C70" s="54">
        <v>512</v>
      </c>
      <c r="D70" t="s">
        <v>88</v>
      </c>
      <c r="E70" s="54">
        <v>1716</v>
      </c>
      <c r="F70" s="54">
        <v>600</v>
      </c>
      <c r="G70" s="54">
        <v>2316</v>
      </c>
      <c r="H70" s="54">
        <v>0</v>
      </c>
      <c r="I70" s="54">
        <v>0</v>
      </c>
      <c r="J70" s="54">
        <v>0</v>
      </c>
      <c r="K70" s="54">
        <v>0</v>
      </c>
      <c r="L70" s="54">
        <v>0</v>
      </c>
      <c r="M70" s="54">
        <v>0</v>
      </c>
      <c r="N70" s="54">
        <v>600</v>
      </c>
      <c r="O70" s="54">
        <v>840</v>
      </c>
      <c r="P70" s="54">
        <v>1440</v>
      </c>
      <c r="Q70" s="54">
        <v>1</v>
      </c>
      <c r="R70" s="54">
        <v>3</v>
      </c>
      <c r="S70" s="54">
        <v>1</v>
      </c>
      <c r="T70" s="54">
        <v>1</v>
      </c>
      <c r="U70" s="54">
        <v>1</v>
      </c>
      <c r="V70" s="54">
        <v>2</v>
      </c>
      <c r="W70" s="54">
        <v>3</v>
      </c>
      <c r="X70" s="54">
        <v>0</v>
      </c>
      <c r="Y70" s="54">
        <v>1200</v>
      </c>
      <c r="Z70" s="54">
        <v>0</v>
      </c>
      <c r="AA70" s="54">
        <v>0</v>
      </c>
      <c r="AB70" s="54">
        <v>2</v>
      </c>
      <c r="AC70" s="54">
        <v>3</v>
      </c>
      <c r="AD70" s="54">
        <v>0</v>
      </c>
      <c r="AE70" s="54">
        <v>0</v>
      </c>
      <c r="AF70" s="54">
        <v>0</v>
      </c>
      <c r="AG70" s="54">
        <v>0</v>
      </c>
      <c r="AH70" s="54">
        <v>0</v>
      </c>
      <c r="AI70" s="54">
        <v>0</v>
      </c>
      <c r="AJ70" s="54">
        <v>0</v>
      </c>
      <c r="AK70" s="54">
        <v>0</v>
      </c>
      <c r="AL70" s="54">
        <v>0</v>
      </c>
      <c r="AM70" s="54">
        <v>0</v>
      </c>
      <c r="AN70" s="54">
        <v>0</v>
      </c>
      <c r="AO70" s="54">
        <v>0</v>
      </c>
      <c r="AP70" s="54">
        <v>0</v>
      </c>
      <c r="AQ70" s="54">
        <v>0</v>
      </c>
      <c r="AR70" s="54">
        <v>0</v>
      </c>
      <c r="AS70" s="54">
        <v>0</v>
      </c>
      <c r="AT70" s="54">
        <v>0</v>
      </c>
      <c r="AU70" s="54">
        <v>0</v>
      </c>
      <c r="AV70" s="54">
        <v>0</v>
      </c>
      <c r="AW70" s="54">
        <v>0</v>
      </c>
      <c r="AX70" s="54">
        <v>0</v>
      </c>
      <c r="AY70" s="54">
        <v>0</v>
      </c>
      <c r="AZ70" s="54">
        <v>0</v>
      </c>
      <c r="BA70" s="54">
        <v>0</v>
      </c>
      <c r="BB70" s="54">
        <v>0</v>
      </c>
      <c r="BC70" s="54">
        <v>0</v>
      </c>
      <c r="BD70" s="54">
        <v>0</v>
      </c>
      <c r="BE70" s="54">
        <v>0</v>
      </c>
      <c r="BF70" s="54">
        <v>0</v>
      </c>
      <c r="BG70" s="54">
        <v>0</v>
      </c>
      <c r="BH70" s="54">
        <v>0</v>
      </c>
      <c r="BI70" s="54">
        <v>0</v>
      </c>
      <c r="BJ70" s="54">
        <v>0</v>
      </c>
      <c r="BK70" s="54">
        <v>0</v>
      </c>
      <c r="BL70" s="54">
        <v>0</v>
      </c>
      <c r="BM70" s="54">
        <v>0</v>
      </c>
      <c r="BN70" s="54">
        <v>0</v>
      </c>
      <c r="BO70" s="54">
        <v>0</v>
      </c>
      <c r="BP70" s="54">
        <v>0</v>
      </c>
      <c r="BQ70" s="54">
        <v>0</v>
      </c>
      <c r="BR70" s="54">
        <v>0</v>
      </c>
      <c r="BS70" s="54">
        <v>0</v>
      </c>
      <c r="BT70" s="54">
        <v>0</v>
      </c>
      <c r="BU70" s="54">
        <v>0</v>
      </c>
      <c r="BV70" s="54">
        <v>0</v>
      </c>
      <c r="BW70" s="54">
        <v>0</v>
      </c>
      <c r="BX70" s="54">
        <v>0</v>
      </c>
      <c r="BY70" s="54">
        <v>0</v>
      </c>
      <c r="BZ70" s="54">
        <v>0</v>
      </c>
      <c r="CA70" s="54">
        <v>0</v>
      </c>
      <c r="CB70" s="54">
        <v>0</v>
      </c>
      <c r="CC70" s="54">
        <v>0</v>
      </c>
      <c r="CD70" s="54">
        <v>0</v>
      </c>
      <c r="CE70" s="54">
        <v>0</v>
      </c>
      <c r="CF70" s="54">
        <v>0</v>
      </c>
      <c r="CG70" s="54">
        <v>0</v>
      </c>
      <c r="CH70" s="54">
        <v>0</v>
      </c>
      <c r="CI70" s="54">
        <v>0</v>
      </c>
      <c r="CJ70" s="54">
        <v>1</v>
      </c>
      <c r="CK70" s="54">
        <v>1</v>
      </c>
      <c r="CL70" s="54">
        <v>0</v>
      </c>
      <c r="CM70" s="54">
        <v>0</v>
      </c>
      <c r="CN70" s="54">
        <v>0</v>
      </c>
      <c r="CO70" s="54">
        <v>1</v>
      </c>
      <c r="CP70" s="54">
        <v>1</v>
      </c>
      <c r="CQ70" s="54">
        <v>0</v>
      </c>
      <c r="CR70" s="54">
        <v>0</v>
      </c>
      <c r="CS70" s="54">
        <v>0</v>
      </c>
      <c r="CT70" s="54">
        <v>0</v>
      </c>
      <c r="CU70" s="54">
        <v>0</v>
      </c>
      <c r="CV70" s="54">
        <v>0</v>
      </c>
      <c r="CW70" s="54">
        <v>0</v>
      </c>
      <c r="CX70" s="54">
        <v>0</v>
      </c>
      <c r="CY70" s="54">
        <v>0</v>
      </c>
      <c r="CZ70" s="54">
        <v>0</v>
      </c>
      <c r="DA70" s="54">
        <v>0</v>
      </c>
      <c r="DB70" s="54">
        <v>0</v>
      </c>
      <c r="DC70" s="54">
        <v>0</v>
      </c>
      <c r="DD70" s="54">
        <v>0</v>
      </c>
      <c r="DE70" s="54">
        <v>0</v>
      </c>
      <c r="DF70" s="54">
        <v>0</v>
      </c>
      <c r="DG70" s="54">
        <v>0</v>
      </c>
      <c r="DH70" s="54">
        <v>1</v>
      </c>
      <c r="DI70" s="54" t="s">
        <v>738</v>
      </c>
      <c r="DJ70" s="54">
        <v>0</v>
      </c>
      <c r="DK70" s="54">
        <v>0</v>
      </c>
      <c r="DL70" s="54">
        <v>0</v>
      </c>
      <c r="DM70" s="54">
        <v>0</v>
      </c>
      <c r="DN70" s="54">
        <v>0</v>
      </c>
      <c r="DO70" s="54">
        <v>0</v>
      </c>
      <c r="DP70" s="54">
        <v>0</v>
      </c>
      <c r="DQ70" s="54">
        <v>0</v>
      </c>
      <c r="DR70" s="54">
        <v>0</v>
      </c>
      <c r="DS70" s="54">
        <v>0</v>
      </c>
      <c r="DT70" s="54">
        <v>0</v>
      </c>
      <c r="DU70" s="54">
        <v>0</v>
      </c>
      <c r="DV70" s="54">
        <v>0</v>
      </c>
      <c r="DW70" s="54">
        <v>0</v>
      </c>
      <c r="DX70" s="54">
        <v>0</v>
      </c>
      <c r="DY70" s="54">
        <v>0</v>
      </c>
      <c r="DZ70" s="54">
        <v>0</v>
      </c>
      <c r="EA70" s="54">
        <v>0</v>
      </c>
      <c r="EB70" s="54">
        <v>0</v>
      </c>
      <c r="EC70" s="54">
        <v>0</v>
      </c>
      <c r="ED70" s="54">
        <v>0</v>
      </c>
      <c r="EE70" s="54">
        <v>0</v>
      </c>
      <c r="EF70" s="54">
        <v>1</v>
      </c>
      <c r="EG70" s="54">
        <v>0</v>
      </c>
      <c r="EH70" s="54">
        <v>0</v>
      </c>
      <c r="EI70" s="54">
        <v>0</v>
      </c>
      <c r="EJ70" s="54">
        <v>0</v>
      </c>
      <c r="EK70" s="54">
        <v>0</v>
      </c>
      <c r="EL70" s="54">
        <v>0</v>
      </c>
      <c r="EM70" s="54">
        <v>0</v>
      </c>
      <c r="EN70" s="54">
        <v>0</v>
      </c>
      <c r="EO70" s="54">
        <v>0</v>
      </c>
      <c r="EP70" s="54">
        <v>0</v>
      </c>
      <c r="EQ70" s="54">
        <v>0</v>
      </c>
      <c r="ER70" s="54">
        <v>0</v>
      </c>
      <c r="ES70" s="54">
        <v>0</v>
      </c>
      <c r="ET70" s="54">
        <v>0</v>
      </c>
      <c r="EU70" s="54">
        <v>0</v>
      </c>
      <c r="EV70" s="54">
        <v>0</v>
      </c>
      <c r="EW70" s="54">
        <v>0</v>
      </c>
      <c r="EX70" s="54">
        <v>0</v>
      </c>
      <c r="EY70" s="54">
        <v>0</v>
      </c>
      <c r="EZ70" s="54">
        <v>0</v>
      </c>
      <c r="FA70" s="54">
        <v>0</v>
      </c>
      <c r="FB70" s="54">
        <v>0</v>
      </c>
      <c r="FC70" s="54">
        <v>0</v>
      </c>
      <c r="FD70" s="54" t="s">
        <v>739</v>
      </c>
      <c r="FE70" s="54">
        <v>0</v>
      </c>
      <c r="FF70" s="54">
        <v>0</v>
      </c>
      <c r="FG70" s="54">
        <v>0</v>
      </c>
      <c r="FH70" s="54">
        <v>0</v>
      </c>
      <c r="FI70" s="54">
        <v>0</v>
      </c>
      <c r="FJ70" s="54">
        <v>0</v>
      </c>
      <c r="FK70" s="54">
        <v>0</v>
      </c>
      <c r="FL70" s="54">
        <v>0</v>
      </c>
      <c r="FM70" s="54">
        <v>1</v>
      </c>
      <c r="FN70" s="54">
        <v>20</v>
      </c>
      <c r="FO70" s="54">
        <v>0</v>
      </c>
      <c r="FP70" s="54">
        <v>0</v>
      </c>
      <c r="FQ70" s="54">
        <v>0</v>
      </c>
      <c r="FR70" s="54">
        <v>1</v>
      </c>
      <c r="FS70" s="54">
        <v>1</v>
      </c>
      <c r="FT70" s="54">
        <v>400</v>
      </c>
      <c r="FU70" s="54">
        <v>0</v>
      </c>
      <c r="FV70" s="54">
        <v>1</v>
      </c>
      <c r="FW70" s="54">
        <v>0</v>
      </c>
      <c r="FX70" s="54">
        <v>0</v>
      </c>
      <c r="FY70" s="54">
        <v>0</v>
      </c>
      <c r="FZ70" s="54">
        <v>0</v>
      </c>
      <c r="GA70" s="54">
        <v>0</v>
      </c>
      <c r="GB70" s="54">
        <v>0</v>
      </c>
      <c r="GC70" s="54">
        <v>0</v>
      </c>
      <c r="GD70" s="54">
        <v>0</v>
      </c>
      <c r="GE70" s="54">
        <v>0</v>
      </c>
      <c r="GF70" s="54">
        <v>0</v>
      </c>
      <c r="GG70" s="54">
        <v>0</v>
      </c>
      <c r="GH70" s="54">
        <v>0</v>
      </c>
      <c r="GI70" s="54">
        <v>0</v>
      </c>
      <c r="GJ70" s="54">
        <v>0</v>
      </c>
      <c r="GK70" s="54">
        <v>0</v>
      </c>
      <c r="GL70" s="54">
        <v>0</v>
      </c>
      <c r="GM70" s="54">
        <v>0</v>
      </c>
      <c r="GN70" s="54">
        <v>0</v>
      </c>
      <c r="GO70" s="54">
        <v>0</v>
      </c>
      <c r="GP70" s="54">
        <v>0</v>
      </c>
      <c r="GQ70" s="54">
        <v>0</v>
      </c>
      <c r="GR70" s="54">
        <v>0</v>
      </c>
      <c r="GS70" s="54">
        <v>0</v>
      </c>
      <c r="GT70" s="54">
        <v>0</v>
      </c>
      <c r="GU70" s="54">
        <v>0</v>
      </c>
      <c r="GV70" s="54">
        <v>0</v>
      </c>
      <c r="GW70" s="54">
        <v>0</v>
      </c>
      <c r="GX70" s="54">
        <v>0</v>
      </c>
      <c r="GY70" s="54">
        <v>0</v>
      </c>
      <c r="GZ70" s="54">
        <v>0</v>
      </c>
      <c r="HA70" s="54">
        <v>0</v>
      </c>
      <c r="HB70" s="54">
        <v>0</v>
      </c>
      <c r="HC70" s="54">
        <v>0</v>
      </c>
      <c r="HD70" s="54">
        <v>0</v>
      </c>
      <c r="HE70" s="54">
        <v>0</v>
      </c>
      <c r="HF70" s="54">
        <v>0</v>
      </c>
      <c r="HG70" s="54">
        <v>0</v>
      </c>
      <c r="HH70" s="54">
        <v>0</v>
      </c>
      <c r="HI70" s="54">
        <v>0</v>
      </c>
      <c r="HJ70" s="54">
        <v>0</v>
      </c>
      <c r="HK70" s="54">
        <v>0</v>
      </c>
      <c r="HL70" s="54">
        <v>0</v>
      </c>
      <c r="HM70" s="54">
        <v>0</v>
      </c>
      <c r="HN70" s="54">
        <v>0</v>
      </c>
      <c r="HO70" s="54">
        <v>0</v>
      </c>
      <c r="HP70" s="54">
        <v>0</v>
      </c>
      <c r="HQ70" s="54">
        <v>0</v>
      </c>
      <c r="HR70" s="54">
        <v>0</v>
      </c>
      <c r="HS70" s="54">
        <v>0</v>
      </c>
      <c r="HT70" s="54">
        <v>0</v>
      </c>
      <c r="HU70" s="54">
        <v>0</v>
      </c>
      <c r="HV70" s="54">
        <v>1</v>
      </c>
      <c r="HW70" s="54">
        <v>0</v>
      </c>
      <c r="HX70" s="54">
        <v>800</v>
      </c>
      <c r="HY70" s="54">
        <v>0</v>
      </c>
      <c r="HZ70" s="54">
        <v>0</v>
      </c>
      <c r="IA70" s="54">
        <v>0</v>
      </c>
      <c r="IB70" s="54">
        <v>0</v>
      </c>
      <c r="IC70" s="54">
        <v>0</v>
      </c>
      <c r="ID70" s="54">
        <v>0</v>
      </c>
      <c r="IE70" s="54">
        <v>0</v>
      </c>
      <c r="IF70" s="54">
        <v>0</v>
      </c>
      <c r="IG70" s="54">
        <v>0</v>
      </c>
      <c r="IH70" s="54">
        <v>0</v>
      </c>
      <c r="II70" s="54">
        <v>0</v>
      </c>
      <c r="IJ70" s="54">
        <v>0</v>
      </c>
      <c r="IK70" s="54">
        <v>0</v>
      </c>
      <c r="IL70" s="54">
        <v>0</v>
      </c>
      <c r="IM70" s="54">
        <v>0</v>
      </c>
      <c r="IN70" s="54">
        <v>0</v>
      </c>
      <c r="IO70" s="54">
        <v>0</v>
      </c>
      <c r="IP70" s="54">
        <v>0</v>
      </c>
      <c r="IQ70" s="54">
        <v>0</v>
      </c>
      <c r="IR70" s="54">
        <v>0</v>
      </c>
      <c r="IS70" s="54">
        <v>0</v>
      </c>
      <c r="IT70" s="54">
        <v>0</v>
      </c>
      <c r="IU70" s="54">
        <v>0</v>
      </c>
    </row>
    <row r="71" spans="1:255" x14ac:dyDescent="0.25">
      <c r="A71" s="54">
        <v>5</v>
      </c>
      <c r="B71" t="s">
        <v>77</v>
      </c>
      <c r="C71" s="54">
        <v>513</v>
      </c>
      <c r="D71" t="s">
        <v>89</v>
      </c>
      <c r="E71" s="54">
        <v>183</v>
      </c>
      <c r="F71" s="54">
        <v>520</v>
      </c>
      <c r="G71" s="54">
        <v>703</v>
      </c>
      <c r="H71" s="54">
        <v>0</v>
      </c>
      <c r="I71" s="54">
        <v>0</v>
      </c>
      <c r="J71" s="54">
        <v>0</v>
      </c>
      <c r="K71" s="54">
        <v>6</v>
      </c>
      <c r="L71" s="54">
        <v>6</v>
      </c>
      <c r="M71" s="54">
        <v>12</v>
      </c>
      <c r="N71" s="54">
        <v>0</v>
      </c>
      <c r="O71" s="54">
        <v>0</v>
      </c>
      <c r="P71" s="54">
        <v>0</v>
      </c>
      <c r="Q71" s="54">
        <v>1</v>
      </c>
      <c r="R71" s="54">
        <v>5</v>
      </c>
      <c r="S71" s="54">
        <v>0</v>
      </c>
      <c r="T71" s="54">
        <v>1</v>
      </c>
      <c r="U71" s="54">
        <v>1</v>
      </c>
      <c r="V71" s="54">
        <v>1</v>
      </c>
      <c r="W71" s="54">
        <v>5</v>
      </c>
      <c r="X71" s="54">
        <v>0</v>
      </c>
      <c r="Y71" s="54">
        <v>0</v>
      </c>
      <c r="Z71" s="54">
        <v>1</v>
      </c>
      <c r="AA71" s="54">
        <v>5</v>
      </c>
      <c r="AB71" s="54">
        <v>1</v>
      </c>
      <c r="AC71" s="54">
        <v>5</v>
      </c>
      <c r="AD71" s="54">
        <v>1</v>
      </c>
      <c r="AE71" s="54">
        <v>5</v>
      </c>
      <c r="AF71" s="54">
        <v>1</v>
      </c>
      <c r="AG71" s="54">
        <v>5</v>
      </c>
      <c r="AH71" s="54">
        <v>0</v>
      </c>
      <c r="AI71" s="54">
        <v>0</v>
      </c>
      <c r="AJ71" s="54">
        <v>0</v>
      </c>
      <c r="AK71" s="54">
        <v>0</v>
      </c>
      <c r="AL71" s="54">
        <v>0</v>
      </c>
      <c r="AM71" s="54">
        <v>0</v>
      </c>
      <c r="AN71" s="54">
        <v>0</v>
      </c>
      <c r="AO71" s="54">
        <v>0</v>
      </c>
      <c r="AP71" s="54">
        <v>6</v>
      </c>
      <c r="AQ71" s="54">
        <v>6</v>
      </c>
      <c r="AR71" s="54">
        <v>0</v>
      </c>
      <c r="AS71" s="54">
        <v>1</v>
      </c>
      <c r="AT71" s="54">
        <v>0</v>
      </c>
      <c r="AU71" s="54">
        <v>0</v>
      </c>
      <c r="AV71" s="54">
        <v>0</v>
      </c>
      <c r="AW71" s="54">
        <v>0</v>
      </c>
      <c r="AX71" s="54">
        <v>0</v>
      </c>
      <c r="AY71" s="54">
        <v>0</v>
      </c>
      <c r="AZ71" s="54">
        <v>0</v>
      </c>
      <c r="BA71" s="54">
        <v>0</v>
      </c>
      <c r="BB71" s="54">
        <v>0</v>
      </c>
      <c r="BC71" s="54">
        <v>0</v>
      </c>
      <c r="BD71" s="54">
        <v>0</v>
      </c>
      <c r="BE71" s="54">
        <v>0</v>
      </c>
      <c r="BF71" s="54">
        <v>0</v>
      </c>
      <c r="BG71" s="54">
        <v>0</v>
      </c>
      <c r="BH71" s="54">
        <v>0</v>
      </c>
      <c r="BI71" s="54">
        <v>0</v>
      </c>
      <c r="BJ71" s="54">
        <v>0</v>
      </c>
      <c r="BK71" s="54">
        <v>0</v>
      </c>
      <c r="BL71" s="54">
        <v>0</v>
      </c>
      <c r="BM71" s="54">
        <v>0</v>
      </c>
      <c r="BN71" s="54">
        <v>0</v>
      </c>
      <c r="BO71" s="54">
        <v>0</v>
      </c>
      <c r="BP71" s="54">
        <v>0</v>
      </c>
      <c r="BQ71" s="54">
        <v>0</v>
      </c>
      <c r="BR71" s="54">
        <v>0</v>
      </c>
      <c r="BS71" s="54">
        <v>0</v>
      </c>
      <c r="BT71" s="54">
        <v>0</v>
      </c>
      <c r="BU71" s="54">
        <v>0</v>
      </c>
      <c r="BV71" s="54">
        <v>0</v>
      </c>
      <c r="BW71" s="54">
        <v>0</v>
      </c>
      <c r="BX71" s="54">
        <v>0</v>
      </c>
      <c r="BY71" s="54">
        <v>0</v>
      </c>
      <c r="BZ71" s="54">
        <v>0</v>
      </c>
      <c r="CA71" s="54">
        <v>0</v>
      </c>
      <c r="CB71" s="54">
        <v>0</v>
      </c>
      <c r="CC71" s="54">
        <v>0</v>
      </c>
      <c r="CD71" s="54">
        <v>0</v>
      </c>
      <c r="CE71" s="54">
        <v>0</v>
      </c>
      <c r="CF71" s="54">
        <v>0</v>
      </c>
      <c r="CG71" s="54">
        <v>0</v>
      </c>
      <c r="CH71" s="54">
        <v>0</v>
      </c>
      <c r="CI71" s="54">
        <v>0</v>
      </c>
      <c r="CJ71" s="54">
        <v>0</v>
      </c>
      <c r="CK71" s="54">
        <v>0</v>
      </c>
      <c r="CL71" s="54">
        <v>0</v>
      </c>
      <c r="CM71" s="54">
        <v>0</v>
      </c>
      <c r="CN71" s="54">
        <v>0</v>
      </c>
      <c r="CO71" s="54">
        <v>0</v>
      </c>
      <c r="CP71" s="54">
        <v>0</v>
      </c>
      <c r="CQ71" s="54">
        <v>0</v>
      </c>
      <c r="CR71" s="54">
        <v>0</v>
      </c>
      <c r="CS71" s="54" t="s">
        <v>740</v>
      </c>
      <c r="CT71" s="54">
        <v>0</v>
      </c>
      <c r="CU71" s="54">
        <v>0</v>
      </c>
      <c r="CV71" s="54">
        <v>0</v>
      </c>
      <c r="CW71" s="54">
        <v>0</v>
      </c>
      <c r="CX71" s="54">
        <v>0</v>
      </c>
      <c r="CY71" s="54">
        <v>0</v>
      </c>
      <c r="CZ71" s="54">
        <v>0</v>
      </c>
      <c r="DA71" s="54">
        <v>0</v>
      </c>
      <c r="DB71" s="54">
        <v>208</v>
      </c>
      <c r="DC71" s="54">
        <v>208</v>
      </c>
      <c r="DD71" s="54">
        <v>2</v>
      </c>
      <c r="DE71" s="54">
        <v>77</v>
      </c>
      <c r="DF71" s="54">
        <v>1</v>
      </c>
      <c r="DG71" s="54">
        <v>1</v>
      </c>
      <c r="DH71" s="54">
        <v>1</v>
      </c>
      <c r="DI71" s="54" t="s">
        <v>741</v>
      </c>
      <c r="DJ71" s="54">
        <v>0</v>
      </c>
      <c r="DK71" s="54">
        <v>0</v>
      </c>
      <c r="DL71" s="54">
        <v>0</v>
      </c>
      <c r="DM71" s="54">
        <v>0</v>
      </c>
      <c r="DN71" s="54">
        <v>0</v>
      </c>
      <c r="DO71" s="54">
        <v>0</v>
      </c>
      <c r="DP71" s="54">
        <v>1</v>
      </c>
      <c r="DQ71" s="54">
        <v>1</v>
      </c>
      <c r="DR71" s="54">
        <v>1</v>
      </c>
      <c r="DS71" s="54">
        <v>1</v>
      </c>
      <c r="DT71" s="54" t="s">
        <v>742</v>
      </c>
      <c r="DU71" s="54">
        <v>1</v>
      </c>
      <c r="DV71" s="54">
        <v>0</v>
      </c>
      <c r="DW71" s="54">
        <v>0</v>
      </c>
      <c r="DX71" s="54">
        <v>0</v>
      </c>
      <c r="DY71" s="54">
        <v>0</v>
      </c>
      <c r="DZ71" s="54">
        <v>0</v>
      </c>
      <c r="EA71" s="54">
        <v>0</v>
      </c>
      <c r="EB71" s="54">
        <v>0</v>
      </c>
      <c r="EC71" s="54">
        <v>0</v>
      </c>
      <c r="ED71" s="54">
        <v>0</v>
      </c>
      <c r="EE71" s="54">
        <v>0</v>
      </c>
      <c r="EF71" s="54">
        <v>0</v>
      </c>
      <c r="EG71" s="54">
        <v>0</v>
      </c>
      <c r="EH71" s="54">
        <v>42</v>
      </c>
      <c r="EI71" s="54">
        <v>0</v>
      </c>
      <c r="EJ71" s="54">
        <v>0</v>
      </c>
      <c r="EK71" s="54">
        <v>0</v>
      </c>
      <c r="EL71" s="54">
        <v>0</v>
      </c>
      <c r="EM71" s="54">
        <v>0</v>
      </c>
      <c r="EN71" s="54">
        <v>0</v>
      </c>
      <c r="EO71" s="54">
        <v>0</v>
      </c>
      <c r="EP71" s="54">
        <v>0</v>
      </c>
      <c r="EQ71" s="54">
        <v>0</v>
      </c>
      <c r="ER71" s="54">
        <v>0</v>
      </c>
      <c r="ES71" s="54">
        <v>0</v>
      </c>
      <c r="ET71" s="54">
        <v>0</v>
      </c>
      <c r="EU71" s="54">
        <v>0</v>
      </c>
      <c r="EV71" s="54">
        <v>0</v>
      </c>
      <c r="EW71" s="54">
        <v>0</v>
      </c>
      <c r="EX71" s="54">
        <v>0</v>
      </c>
      <c r="EY71" s="54">
        <v>0</v>
      </c>
      <c r="EZ71" s="54">
        <v>0</v>
      </c>
      <c r="FA71" s="54">
        <v>0</v>
      </c>
      <c r="FB71" s="54">
        <v>0</v>
      </c>
      <c r="FC71" s="54">
        <v>0</v>
      </c>
      <c r="FD71" s="54">
        <v>0</v>
      </c>
      <c r="FE71" s="54">
        <v>0</v>
      </c>
      <c r="FF71" s="54">
        <v>0</v>
      </c>
      <c r="FG71" s="54">
        <v>0</v>
      </c>
      <c r="FH71" s="54">
        <v>0</v>
      </c>
      <c r="FI71" s="54">
        <v>0</v>
      </c>
      <c r="FJ71" s="54">
        <v>0</v>
      </c>
      <c r="FK71" s="54">
        <v>0</v>
      </c>
      <c r="FL71" s="54" t="s">
        <v>743</v>
      </c>
      <c r="FM71" s="54">
        <v>0</v>
      </c>
      <c r="FN71" s="54">
        <v>0</v>
      </c>
      <c r="FO71" s="54">
        <v>0</v>
      </c>
      <c r="FP71" s="54">
        <v>0</v>
      </c>
      <c r="FQ71" s="54">
        <v>0</v>
      </c>
      <c r="FR71" s="54">
        <v>4</v>
      </c>
      <c r="FS71" s="54">
        <v>4</v>
      </c>
      <c r="FT71" s="54">
        <v>0</v>
      </c>
      <c r="FU71" s="54">
        <v>4</v>
      </c>
      <c r="FV71" s="54">
        <v>4</v>
      </c>
      <c r="FW71" s="54">
        <v>4</v>
      </c>
      <c r="FX71" s="54">
        <v>4</v>
      </c>
      <c r="FY71" s="54">
        <v>0</v>
      </c>
      <c r="FZ71" s="54">
        <v>0</v>
      </c>
      <c r="GA71" s="54">
        <v>0</v>
      </c>
      <c r="GB71" s="54">
        <v>0</v>
      </c>
      <c r="GC71" s="54">
        <v>0</v>
      </c>
      <c r="GD71" s="54">
        <v>0</v>
      </c>
      <c r="GE71" s="54">
        <v>0</v>
      </c>
      <c r="GF71" s="54">
        <v>0</v>
      </c>
      <c r="GG71" s="54">
        <v>0</v>
      </c>
      <c r="GH71" s="54">
        <v>0</v>
      </c>
      <c r="GI71" s="54">
        <v>0</v>
      </c>
      <c r="GJ71" s="54">
        <v>0</v>
      </c>
      <c r="GK71" s="54">
        <v>0</v>
      </c>
      <c r="GL71" s="54">
        <v>0</v>
      </c>
      <c r="GM71" s="54">
        <v>0</v>
      </c>
      <c r="GN71" s="54">
        <v>0</v>
      </c>
      <c r="GO71" s="54">
        <v>0</v>
      </c>
      <c r="GP71" s="54">
        <v>0</v>
      </c>
      <c r="GQ71" s="54">
        <v>0</v>
      </c>
      <c r="GR71" s="54">
        <v>0</v>
      </c>
      <c r="GS71" s="54">
        <v>0</v>
      </c>
      <c r="GT71" s="54">
        <v>0</v>
      </c>
      <c r="GU71" s="54">
        <v>0</v>
      </c>
      <c r="GV71" s="54">
        <v>0</v>
      </c>
      <c r="GW71" s="54">
        <v>0</v>
      </c>
      <c r="GX71" s="54">
        <v>0</v>
      </c>
      <c r="GY71" s="54">
        <v>0</v>
      </c>
      <c r="GZ71" s="54">
        <v>0</v>
      </c>
      <c r="HA71" s="54">
        <v>0</v>
      </c>
      <c r="HB71" s="54">
        <v>0</v>
      </c>
      <c r="HC71" s="54">
        <v>0</v>
      </c>
      <c r="HD71" s="54">
        <v>0</v>
      </c>
      <c r="HE71" s="54">
        <v>0</v>
      </c>
      <c r="HF71" s="54">
        <v>0</v>
      </c>
      <c r="HG71" s="54">
        <v>0</v>
      </c>
      <c r="HH71" s="54">
        <v>0</v>
      </c>
      <c r="HI71" s="54">
        <v>0</v>
      </c>
      <c r="HJ71" s="54">
        <v>0</v>
      </c>
      <c r="HK71" s="54">
        <v>0</v>
      </c>
      <c r="HL71" s="54">
        <v>0</v>
      </c>
      <c r="HM71" s="54">
        <v>0</v>
      </c>
      <c r="HN71" s="54" t="s">
        <v>744</v>
      </c>
      <c r="HO71" s="54">
        <v>0</v>
      </c>
      <c r="HP71" s="54">
        <v>0</v>
      </c>
      <c r="HQ71" s="54">
        <v>0</v>
      </c>
      <c r="HR71" s="54">
        <v>0</v>
      </c>
      <c r="HS71" s="54">
        <v>0</v>
      </c>
      <c r="HT71" s="54">
        <v>0</v>
      </c>
      <c r="HU71" s="54" t="s">
        <v>745</v>
      </c>
      <c r="HV71" s="54">
        <v>0</v>
      </c>
      <c r="HW71" s="54">
        <v>0</v>
      </c>
      <c r="HX71" s="54">
        <v>0</v>
      </c>
      <c r="HY71" s="54">
        <v>0</v>
      </c>
      <c r="HZ71" s="54">
        <v>0</v>
      </c>
      <c r="IA71" s="54">
        <v>0</v>
      </c>
      <c r="IB71" s="54">
        <v>0</v>
      </c>
      <c r="IC71" s="54">
        <v>0</v>
      </c>
      <c r="ID71" s="54">
        <v>0</v>
      </c>
      <c r="IE71" s="54">
        <v>0</v>
      </c>
      <c r="IF71" s="54">
        <v>0</v>
      </c>
      <c r="IG71" s="54">
        <v>0</v>
      </c>
      <c r="IH71" s="54">
        <v>0</v>
      </c>
      <c r="II71" s="54">
        <v>0</v>
      </c>
      <c r="IJ71" s="54">
        <v>0</v>
      </c>
      <c r="IK71" s="54">
        <v>0</v>
      </c>
      <c r="IL71" s="54">
        <v>0</v>
      </c>
      <c r="IM71" s="54">
        <v>0</v>
      </c>
      <c r="IN71" s="54">
        <v>0</v>
      </c>
      <c r="IO71" s="54">
        <v>0</v>
      </c>
      <c r="IP71" s="54">
        <v>0</v>
      </c>
      <c r="IQ71" s="54">
        <v>0</v>
      </c>
      <c r="IR71" s="54">
        <v>0</v>
      </c>
      <c r="IS71" s="54">
        <v>0</v>
      </c>
      <c r="IT71" s="54">
        <v>0</v>
      </c>
      <c r="IU71" s="54">
        <v>0</v>
      </c>
    </row>
    <row r="72" spans="1:255" x14ac:dyDescent="0.25">
      <c r="A72" s="54">
        <v>5</v>
      </c>
      <c r="B72" t="s">
        <v>77</v>
      </c>
      <c r="C72" s="54">
        <v>514</v>
      </c>
      <c r="D72" t="s">
        <v>90</v>
      </c>
      <c r="E72" s="54">
        <v>851</v>
      </c>
      <c r="F72" s="54">
        <v>1152</v>
      </c>
      <c r="G72" s="54">
        <v>2003</v>
      </c>
      <c r="H72" s="54">
        <v>0</v>
      </c>
      <c r="I72" s="54">
        <v>0</v>
      </c>
      <c r="J72" s="54">
        <v>0</v>
      </c>
      <c r="K72" s="54">
        <v>0</v>
      </c>
      <c r="L72" s="54">
        <v>0</v>
      </c>
      <c r="M72" s="54">
        <v>0</v>
      </c>
      <c r="N72" s="54">
        <v>0</v>
      </c>
      <c r="O72" s="54">
        <v>0</v>
      </c>
      <c r="P72" s="54">
        <v>0</v>
      </c>
      <c r="Q72" s="54">
        <v>1</v>
      </c>
      <c r="R72" s="54">
        <v>6</v>
      </c>
      <c r="S72" s="54">
        <v>1</v>
      </c>
      <c r="T72" s="54">
        <v>1</v>
      </c>
      <c r="U72" s="54">
        <v>1</v>
      </c>
      <c r="V72" s="54">
        <v>0</v>
      </c>
      <c r="W72" s="54">
        <v>0</v>
      </c>
      <c r="X72" s="54">
        <v>0</v>
      </c>
      <c r="Y72" s="54">
        <v>0</v>
      </c>
      <c r="Z72" s="54">
        <v>0</v>
      </c>
      <c r="AA72" s="54">
        <v>0</v>
      </c>
      <c r="AB72" s="54">
        <v>0</v>
      </c>
      <c r="AC72" s="54">
        <v>0</v>
      </c>
      <c r="AD72" s="54">
        <v>0</v>
      </c>
      <c r="AE72" s="54">
        <v>0</v>
      </c>
      <c r="AF72" s="54">
        <v>0</v>
      </c>
      <c r="AG72" s="54">
        <v>0</v>
      </c>
      <c r="AH72" s="54">
        <v>0</v>
      </c>
      <c r="AI72" s="54">
        <v>0</v>
      </c>
      <c r="AJ72" s="54">
        <v>0</v>
      </c>
      <c r="AK72" s="54">
        <v>0</v>
      </c>
      <c r="AL72" s="54">
        <v>0</v>
      </c>
      <c r="AM72" s="54">
        <v>0</v>
      </c>
      <c r="AN72" s="54">
        <v>1</v>
      </c>
      <c r="AO72" s="54">
        <v>0</v>
      </c>
      <c r="AP72" s="54">
        <v>1</v>
      </c>
      <c r="AQ72" s="54">
        <v>5</v>
      </c>
      <c r="AR72" s="54">
        <v>1</v>
      </c>
      <c r="AS72" s="54">
        <v>1</v>
      </c>
      <c r="AT72" s="54">
        <v>0</v>
      </c>
      <c r="AU72" s="54">
        <v>0</v>
      </c>
      <c r="AV72" s="54">
        <v>0</v>
      </c>
      <c r="AW72" s="54">
        <v>0</v>
      </c>
      <c r="AX72" s="54">
        <v>0</v>
      </c>
      <c r="AY72" s="54">
        <v>0</v>
      </c>
      <c r="AZ72" s="54">
        <v>0</v>
      </c>
      <c r="BA72" s="54">
        <v>0</v>
      </c>
      <c r="BB72" s="54">
        <v>0</v>
      </c>
      <c r="BC72" s="54">
        <v>0</v>
      </c>
      <c r="BD72" s="54">
        <v>0</v>
      </c>
      <c r="BE72" s="54">
        <v>0</v>
      </c>
      <c r="BF72" s="54">
        <v>0</v>
      </c>
      <c r="BG72" s="54">
        <v>0</v>
      </c>
      <c r="BH72" s="54">
        <v>0</v>
      </c>
      <c r="BI72" s="54">
        <v>0</v>
      </c>
      <c r="BJ72" s="54">
        <v>0</v>
      </c>
      <c r="BK72" s="54">
        <v>0</v>
      </c>
      <c r="BL72" s="54">
        <v>0</v>
      </c>
      <c r="BM72" s="54">
        <v>0</v>
      </c>
      <c r="BN72" s="54">
        <v>0</v>
      </c>
      <c r="BO72" s="54">
        <v>0</v>
      </c>
      <c r="BP72" s="54">
        <v>0</v>
      </c>
      <c r="BQ72" s="54">
        <v>0</v>
      </c>
      <c r="BR72" s="54">
        <v>0</v>
      </c>
      <c r="BS72" s="54">
        <v>0</v>
      </c>
      <c r="BT72" s="54">
        <v>0</v>
      </c>
      <c r="BU72" s="54">
        <v>0</v>
      </c>
      <c r="BV72" s="54">
        <v>0</v>
      </c>
      <c r="BW72" s="54">
        <v>0</v>
      </c>
      <c r="BX72" s="54">
        <v>0</v>
      </c>
      <c r="BY72" s="54">
        <v>0</v>
      </c>
      <c r="BZ72" s="54">
        <v>0</v>
      </c>
      <c r="CA72" s="54">
        <v>0</v>
      </c>
      <c r="CB72" s="54">
        <v>0</v>
      </c>
      <c r="CC72" s="54">
        <v>0</v>
      </c>
      <c r="CD72" s="54">
        <v>0</v>
      </c>
      <c r="CE72" s="54">
        <v>0</v>
      </c>
      <c r="CF72" s="54">
        <v>0</v>
      </c>
      <c r="CG72" s="54">
        <v>0</v>
      </c>
      <c r="CH72" s="54">
        <v>0</v>
      </c>
      <c r="CI72" s="54">
        <v>0</v>
      </c>
      <c r="CJ72" s="54">
        <v>0</v>
      </c>
      <c r="CK72" s="54">
        <v>0</v>
      </c>
      <c r="CL72" s="54">
        <v>0</v>
      </c>
      <c r="CM72" s="54">
        <v>0</v>
      </c>
      <c r="CN72" s="54">
        <v>0</v>
      </c>
      <c r="CO72" s="54">
        <v>0</v>
      </c>
      <c r="CP72" s="54">
        <v>0</v>
      </c>
      <c r="CQ72" s="54">
        <v>0</v>
      </c>
      <c r="CR72" s="54">
        <v>0</v>
      </c>
      <c r="CS72" s="54">
        <v>0</v>
      </c>
      <c r="CT72" s="54">
        <v>0</v>
      </c>
      <c r="CU72" s="54">
        <v>0</v>
      </c>
      <c r="CV72" s="54">
        <v>0</v>
      </c>
      <c r="CW72" s="54">
        <v>0</v>
      </c>
      <c r="CX72" s="54">
        <v>0</v>
      </c>
      <c r="CY72" s="54">
        <v>0</v>
      </c>
      <c r="CZ72" s="54">
        <v>0</v>
      </c>
      <c r="DA72" s="54">
        <v>0</v>
      </c>
      <c r="DB72" s="54">
        <v>1</v>
      </c>
      <c r="DC72" s="54">
        <v>1</v>
      </c>
      <c r="DD72" s="54">
        <v>1</v>
      </c>
      <c r="DE72" s="54">
        <v>1</v>
      </c>
      <c r="DF72" s="54">
        <v>1</v>
      </c>
      <c r="DG72" s="54">
        <v>1</v>
      </c>
      <c r="DH72" s="54">
        <v>0</v>
      </c>
      <c r="DI72" s="54">
        <v>0</v>
      </c>
      <c r="DJ72" s="54">
        <v>0</v>
      </c>
      <c r="DK72" s="54">
        <v>0</v>
      </c>
      <c r="DL72" s="54">
        <v>0</v>
      </c>
      <c r="DM72" s="54">
        <v>0</v>
      </c>
      <c r="DN72" s="54">
        <v>0</v>
      </c>
      <c r="DO72" s="54">
        <v>0</v>
      </c>
      <c r="DP72" s="54">
        <v>0</v>
      </c>
      <c r="DQ72" s="54">
        <v>0</v>
      </c>
      <c r="DR72" s="54">
        <v>0</v>
      </c>
      <c r="DS72" s="54">
        <v>0</v>
      </c>
      <c r="DT72" s="54">
        <v>0</v>
      </c>
      <c r="DU72" s="54">
        <v>0</v>
      </c>
      <c r="DV72" s="54">
        <v>0</v>
      </c>
      <c r="DW72" s="54">
        <v>0</v>
      </c>
      <c r="DX72" s="54">
        <v>0</v>
      </c>
      <c r="DY72" s="54">
        <v>0</v>
      </c>
      <c r="DZ72" s="54">
        <v>0</v>
      </c>
      <c r="EA72" s="54">
        <v>0</v>
      </c>
      <c r="EB72" s="54">
        <v>0</v>
      </c>
      <c r="EC72" s="54">
        <v>0</v>
      </c>
      <c r="ED72" s="54">
        <v>0</v>
      </c>
      <c r="EE72" s="54">
        <v>0</v>
      </c>
      <c r="EF72" s="54">
        <v>0</v>
      </c>
      <c r="EG72" s="54">
        <v>0</v>
      </c>
      <c r="EH72" s="54">
        <v>0</v>
      </c>
      <c r="EI72" s="54">
        <v>0</v>
      </c>
      <c r="EJ72" s="54">
        <v>0</v>
      </c>
      <c r="EK72" s="54">
        <v>0</v>
      </c>
      <c r="EL72" s="54">
        <v>0</v>
      </c>
      <c r="EM72" s="54">
        <v>0</v>
      </c>
      <c r="EN72" s="54">
        <v>0</v>
      </c>
      <c r="EO72" s="54">
        <v>0</v>
      </c>
      <c r="EP72" s="54">
        <v>0</v>
      </c>
      <c r="EQ72" s="54">
        <v>0</v>
      </c>
      <c r="ER72" s="54">
        <v>0</v>
      </c>
      <c r="ES72" s="54">
        <v>0</v>
      </c>
      <c r="ET72" s="54">
        <v>0</v>
      </c>
      <c r="EU72" s="54">
        <v>0</v>
      </c>
      <c r="EV72" s="54">
        <v>0</v>
      </c>
      <c r="EW72" s="54">
        <v>0</v>
      </c>
      <c r="EX72" s="54">
        <v>0</v>
      </c>
      <c r="EY72" s="54">
        <v>0</v>
      </c>
      <c r="EZ72" s="54">
        <v>0</v>
      </c>
      <c r="FA72" s="54">
        <v>0</v>
      </c>
      <c r="FB72" s="54">
        <v>0</v>
      </c>
      <c r="FC72" s="54">
        <v>0</v>
      </c>
      <c r="FD72" s="54">
        <v>0</v>
      </c>
      <c r="FE72" s="54">
        <v>0</v>
      </c>
      <c r="FF72" s="54">
        <v>0</v>
      </c>
      <c r="FG72" s="54">
        <v>0</v>
      </c>
      <c r="FH72" s="54">
        <v>0</v>
      </c>
      <c r="FI72" s="54">
        <v>0</v>
      </c>
      <c r="FJ72" s="54">
        <v>0</v>
      </c>
      <c r="FK72" s="54">
        <v>0</v>
      </c>
      <c r="FL72" s="54">
        <v>0</v>
      </c>
      <c r="FM72" s="54">
        <v>0</v>
      </c>
      <c r="FN72" s="54">
        <v>0</v>
      </c>
      <c r="FO72" s="54">
        <v>0</v>
      </c>
      <c r="FP72" s="54">
        <v>0</v>
      </c>
      <c r="FQ72" s="54">
        <v>0</v>
      </c>
      <c r="FR72" s="54">
        <v>4</v>
      </c>
      <c r="FS72" s="54">
        <v>0</v>
      </c>
      <c r="FT72" s="54">
        <v>0</v>
      </c>
      <c r="FU72" s="54">
        <v>0</v>
      </c>
      <c r="FV72" s="54">
        <v>0</v>
      </c>
      <c r="FW72" s="54">
        <v>0</v>
      </c>
      <c r="FX72" s="54">
        <v>0</v>
      </c>
      <c r="FY72" s="54">
        <v>0</v>
      </c>
      <c r="FZ72" s="54">
        <v>0</v>
      </c>
      <c r="GA72" s="54">
        <v>0</v>
      </c>
      <c r="GB72" s="54">
        <v>0</v>
      </c>
      <c r="GC72" s="54">
        <v>0</v>
      </c>
      <c r="GD72" s="54">
        <v>0</v>
      </c>
      <c r="GE72" s="54">
        <v>0</v>
      </c>
      <c r="GF72" s="54">
        <v>0</v>
      </c>
      <c r="GG72" s="54">
        <v>0</v>
      </c>
      <c r="GH72" s="54">
        <v>0</v>
      </c>
      <c r="GI72" s="54">
        <v>0</v>
      </c>
      <c r="GJ72" s="54">
        <v>0</v>
      </c>
      <c r="GK72" s="54">
        <v>0</v>
      </c>
      <c r="GL72" s="54">
        <v>0</v>
      </c>
      <c r="GM72" s="54">
        <v>0</v>
      </c>
      <c r="GN72" s="54">
        <v>0</v>
      </c>
      <c r="GO72" s="54">
        <v>0</v>
      </c>
      <c r="GP72" s="54">
        <v>0</v>
      </c>
      <c r="GQ72" s="54">
        <v>0</v>
      </c>
      <c r="GR72" s="54">
        <v>0</v>
      </c>
      <c r="GS72" s="54">
        <v>0</v>
      </c>
      <c r="GT72" s="54">
        <v>0</v>
      </c>
      <c r="GU72" s="54">
        <v>0</v>
      </c>
      <c r="GV72" s="54">
        <v>0</v>
      </c>
      <c r="GW72" s="54">
        <v>0</v>
      </c>
      <c r="GX72" s="54">
        <v>0</v>
      </c>
      <c r="GY72" s="54">
        <v>0</v>
      </c>
      <c r="GZ72" s="54">
        <v>0</v>
      </c>
      <c r="HA72" s="54">
        <v>0</v>
      </c>
      <c r="HB72" s="54">
        <v>0</v>
      </c>
      <c r="HC72" s="54">
        <v>0</v>
      </c>
      <c r="HD72" s="54">
        <v>0</v>
      </c>
      <c r="HE72" s="54">
        <v>0</v>
      </c>
      <c r="HF72" s="54">
        <v>0</v>
      </c>
      <c r="HG72" s="54">
        <v>0</v>
      </c>
      <c r="HH72" s="54">
        <v>0</v>
      </c>
      <c r="HI72" s="54">
        <v>0</v>
      </c>
      <c r="HJ72" s="54">
        <v>0</v>
      </c>
      <c r="HK72" s="54">
        <v>0</v>
      </c>
      <c r="HL72" s="54">
        <v>0</v>
      </c>
      <c r="HM72" s="54">
        <v>4</v>
      </c>
      <c r="HN72" s="54">
        <v>0</v>
      </c>
      <c r="HO72" s="54">
        <v>0</v>
      </c>
      <c r="HP72" s="54">
        <v>0</v>
      </c>
      <c r="HQ72" s="54">
        <v>0</v>
      </c>
      <c r="HR72" s="54">
        <v>0</v>
      </c>
      <c r="HS72" s="54">
        <v>0</v>
      </c>
      <c r="HT72" s="54">
        <v>0</v>
      </c>
      <c r="HU72" s="54">
        <v>0</v>
      </c>
      <c r="HV72" s="54">
        <v>1</v>
      </c>
      <c r="HW72" s="54">
        <v>0</v>
      </c>
      <c r="HX72" s="54">
        <v>0</v>
      </c>
      <c r="HY72" s="54">
        <v>0</v>
      </c>
      <c r="HZ72" s="54">
        <v>0</v>
      </c>
      <c r="IA72" s="54">
        <v>0</v>
      </c>
      <c r="IB72" s="54">
        <v>0</v>
      </c>
      <c r="IC72" s="54">
        <v>0</v>
      </c>
      <c r="ID72" s="54">
        <v>0</v>
      </c>
      <c r="IE72" s="54">
        <v>0</v>
      </c>
      <c r="IF72" s="54">
        <v>0</v>
      </c>
      <c r="IG72" s="54">
        <v>0</v>
      </c>
      <c r="IH72" s="54">
        <v>0</v>
      </c>
      <c r="II72" s="54">
        <v>0</v>
      </c>
      <c r="IJ72" s="54">
        <v>0</v>
      </c>
      <c r="IK72" s="54">
        <v>0</v>
      </c>
      <c r="IL72" s="54">
        <v>0</v>
      </c>
      <c r="IM72" s="54">
        <v>0</v>
      </c>
      <c r="IN72" s="54">
        <v>0</v>
      </c>
      <c r="IO72" s="54">
        <v>0</v>
      </c>
      <c r="IP72" s="54">
        <v>0</v>
      </c>
      <c r="IQ72" s="54">
        <v>0</v>
      </c>
      <c r="IR72" s="54">
        <v>0</v>
      </c>
      <c r="IS72" s="54">
        <v>0</v>
      </c>
      <c r="IT72" s="54">
        <v>0</v>
      </c>
      <c r="IU72" s="54">
        <v>0</v>
      </c>
    </row>
    <row r="73" spans="1:255" x14ac:dyDescent="0.25">
      <c r="A73" s="54">
        <v>6</v>
      </c>
      <c r="B73" t="s">
        <v>91</v>
      </c>
      <c r="C73" s="54">
        <v>601</v>
      </c>
      <c r="D73" t="s">
        <v>92</v>
      </c>
      <c r="E73" s="54">
        <v>91</v>
      </c>
      <c r="F73" s="54">
        <v>12</v>
      </c>
      <c r="G73" s="54">
        <v>103</v>
      </c>
      <c r="H73" s="54">
        <v>0</v>
      </c>
      <c r="I73" s="54">
        <v>0</v>
      </c>
      <c r="J73" s="54">
        <v>0</v>
      </c>
      <c r="K73" s="54">
        <v>0</v>
      </c>
      <c r="L73" s="54">
        <v>0</v>
      </c>
      <c r="M73" s="54">
        <v>0</v>
      </c>
      <c r="N73" s="54">
        <v>0</v>
      </c>
      <c r="O73" s="54">
        <v>0</v>
      </c>
      <c r="P73" s="54">
        <v>0</v>
      </c>
      <c r="Q73" s="54">
        <v>3</v>
      </c>
      <c r="R73" s="54">
        <v>5</v>
      </c>
      <c r="S73" s="54">
        <v>0</v>
      </c>
      <c r="T73" s="54">
        <v>1</v>
      </c>
      <c r="U73" s="54">
        <v>1</v>
      </c>
      <c r="V73" s="54">
        <v>3</v>
      </c>
      <c r="W73" s="54">
        <v>5</v>
      </c>
      <c r="X73" s="54">
        <v>0</v>
      </c>
      <c r="Y73" s="54">
        <v>0</v>
      </c>
      <c r="Z73" s="54">
        <v>3</v>
      </c>
      <c r="AA73" s="54">
        <v>5</v>
      </c>
      <c r="AB73" s="54">
        <v>3</v>
      </c>
      <c r="AC73" s="54">
        <v>5</v>
      </c>
      <c r="AD73" s="54">
        <v>0</v>
      </c>
      <c r="AE73" s="54">
        <v>0</v>
      </c>
      <c r="AF73" s="54">
        <v>0</v>
      </c>
      <c r="AG73" s="54">
        <v>0</v>
      </c>
      <c r="AH73" s="54">
        <v>0</v>
      </c>
      <c r="AI73" s="54">
        <v>0</v>
      </c>
      <c r="AJ73" s="54">
        <v>0</v>
      </c>
      <c r="AK73" s="54">
        <v>0</v>
      </c>
      <c r="AL73" s="54">
        <v>0</v>
      </c>
      <c r="AM73" s="54">
        <v>0</v>
      </c>
      <c r="AN73" s="54">
        <v>0</v>
      </c>
      <c r="AO73" s="54">
        <v>0</v>
      </c>
      <c r="AP73" s="54">
        <v>0</v>
      </c>
      <c r="AQ73" s="54">
        <v>0</v>
      </c>
      <c r="AR73" s="54">
        <v>0</v>
      </c>
      <c r="AS73" s="54">
        <v>0</v>
      </c>
      <c r="AT73" s="54">
        <v>0</v>
      </c>
      <c r="AU73" s="54">
        <v>0</v>
      </c>
      <c r="AV73" s="54">
        <v>0</v>
      </c>
      <c r="AW73" s="54">
        <v>0</v>
      </c>
      <c r="AX73" s="54">
        <v>0</v>
      </c>
      <c r="AY73" s="54">
        <v>0</v>
      </c>
      <c r="AZ73" s="54">
        <v>0</v>
      </c>
      <c r="BA73" s="54">
        <v>0</v>
      </c>
      <c r="BB73" s="54">
        <v>0</v>
      </c>
      <c r="BC73" s="54">
        <v>0</v>
      </c>
      <c r="BD73" s="54">
        <v>0</v>
      </c>
      <c r="BE73" s="54">
        <v>0</v>
      </c>
      <c r="BF73" s="54">
        <v>0</v>
      </c>
      <c r="BG73" s="54">
        <v>0</v>
      </c>
      <c r="BH73" s="54">
        <v>0</v>
      </c>
      <c r="BI73" s="54">
        <v>0</v>
      </c>
      <c r="BJ73" s="54">
        <v>0</v>
      </c>
      <c r="BK73" s="54">
        <v>0</v>
      </c>
      <c r="BL73" s="54">
        <v>0</v>
      </c>
      <c r="BM73" s="54">
        <v>0</v>
      </c>
      <c r="BN73" s="54">
        <v>0</v>
      </c>
      <c r="BO73" s="54">
        <v>0</v>
      </c>
      <c r="BP73" s="54">
        <v>0</v>
      </c>
      <c r="BQ73" s="54">
        <v>0</v>
      </c>
      <c r="BR73" s="54">
        <v>0</v>
      </c>
      <c r="BS73" s="54">
        <v>0</v>
      </c>
      <c r="BT73" s="54">
        <v>0</v>
      </c>
      <c r="BU73" s="54">
        <v>0</v>
      </c>
      <c r="BV73" s="54">
        <v>0</v>
      </c>
      <c r="BW73" s="54">
        <v>0</v>
      </c>
      <c r="BX73" s="54">
        <v>0</v>
      </c>
      <c r="BY73" s="54">
        <v>0</v>
      </c>
      <c r="BZ73" s="54">
        <v>0</v>
      </c>
      <c r="CA73" s="54">
        <v>0</v>
      </c>
      <c r="CB73" s="54">
        <v>0</v>
      </c>
      <c r="CC73" s="54">
        <v>0</v>
      </c>
      <c r="CD73" s="54">
        <v>0</v>
      </c>
      <c r="CE73" s="54">
        <v>0</v>
      </c>
      <c r="CF73" s="54">
        <v>0</v>
      </c>
      <c r="CG73" s="54">
        <v>0</v>
      </c>
      <c r="CH73" s="54">
        <v>0</v>
      </c>
      <c r="CI73" s="54">
        <v>0</v>
      </c>
      <c r="CJ73" s="54">
        <v>0</v>
      </c>
      <c r="CK73" s="54">
        <v>0</v>
      </c>
      <c r="CL73" s="54">
        <v>0</v>
      </c>
      <c r="CM73" s="54">
        <v>0</v>
      </c>
      <c r="CN73" s="54">
        <v>0</v>
      </c>
      <c r="CO73" s="54">
        <v>0</v>
      </c>
      <c r="CP73" s="54">
        <v>0</v>
      </c>
      <c r="CQ73" s="54">
        <v>0</v>
      </c>
      <c r="CR73" s="54">
        <v>0</v>
      </c>
      <c r="CS73" s="54">
        <v>0</v>
      </c>
      <c r="CT73" s="54">
        <v>0</v>
      </c>
      <c r="CU73" s="54">
        <v>0</v>
      </c>
      <c r="CV73" s="54">
        <v>0</v>
      </c>
      <c r="CW73" s="54">
        <v>0</v>
      </c>
      <c r="CX73" s="54">
        <v>0</v>
      </c>
      <c r="CY73" s="54">
        <v>0</v>
      </c>
      <c r="CZ73" s="54">
        <v>0</v>
      </c>
      <c r="DA73" s="54">
        <v>0</v>
      </c>
      <c r="DB73" s="54">
        <v>197</v>
      </c>
      <c r="DC73" s="54">
        <v>122</v>
      </c>
      <c r="DD73" s="54">
        <v>0</v>
      </c>
      <c r="DE73" s="54">
        <v>22</v>
      </c>
      <c r="DF73" s="54">
        <v>1</v>
      </c>
      <c r="DG73" s="54">
        <v>1</v>
      </c>
      <c r="DH73" s="54">
        <v>1</v>
      </c>
      <c r="DI73" s="54" t="s">
        <v>746</v>
      </c>
      <c r="DJ73" s="54">
        <v>0</v>
      </c>
      <c r="DK73" s="54">
        <v>0</v>
      </c>
      <c r="DL73" s="54">
        <v>0</v>
      </c>
      <c r="DM73" s="54">
        <v>0</v>
      </c>
      <c r="DN73" s="54">
        <v>0</v>
      </c>
      <c r="DO73" s="54">
        <v>0</v>
      </c>
      <c r="DP73" s="54">
        <v>0</v>
      </c>
      <c r="DQ73" s="54">
        <v>0</v>
      </c>
      <c r="DR73" s="54">
        <v>0</v>
      </c>
      <c r="DS73" s="54">
        <v>1</v>
      </c>
      <c r="DT73" s="54" t="s">
        <v>747</v>
      </c>
      <c r="DU73" s="54">
        <v>1</v>
      </c>
      <c r="DV73" s="54">
        <v>0</v>
      </c>
      <c r="DW73" s="54">
        <v>0</v>
      </c>
      <c r="DX73" s="54">
        <v>0</v>
      </c>
      <c r="DY73" s="54">
        <v>1</v>
      </c>
      <c r="DZ73" s="54">
        <v>0</v>
      </c>
      <c r="EA73" s="54">
        <v>0</v>
      </c>
      <c r="EB73" s="54">
        <v>0</v>
      </c>
      <c r="EC73" s="54">
        <v>0</v>
      </c>
      <c r="ED73" s="54">
        <v>0</v>
      </c>
      <c r="EE73" s="54">
        <v>0</v>
      </c>
      <c r="EF73" s="54">
        <v>0</v>
      </c>
      <c r="EG73" s="54">
        <v>0</v>
      </c>
      <c r="EH73" s="54">
        <v>0</v>
      </c>
      <c r="EI73" s="54">
        <v>0</v>
      </c>
      <c r="EJ73" s="54">
        <v>0</v>
      </c>
      <c r="EK73" s="54">
        <v>0</v>
      </c>
      <c r="EL73" s="54">
        <v>0</v>
      </c>
      <c r="EM73" s="54">
        <v>0</v>
      </c>
      <c r="EN73" s="54">
        <v>0</v>
      </c>
      <c r="EO73" s="54">
        <v>0</v>
      </c>
      <c r="EP73" s="54">
        <v>0</v>
      </c>
      <c r="EQ73" s="54">
        <v>0</v>
      </c>
      <c r="ER73" s="54">
        <v>0</v>
      </c>
      <c r="ES73" s="54">
        <v>0</v>
      </c>
      <c r="ET73" s="54">
        <v>0</v>
      </c>
      <c r="EU73" s="54">
        <v>0</v>
      </c>
      <c r="EV73" s="54">
        <v>0</v>
      </c>
      <c r="EW73" s="54">
        <v>0</v>
      </c>
      <c r="EX73" s="54">
        <v>0</v>
      </c>
      <c r="EY73" s="54">
        <v>0</v>
      </c>
      <c r="EZ73" s="54">
        <v>0</v>
      </c>
      <c r="FA73" s="54">
        <v>0</v>
      </c>
      <c r="FB73" s="54">
        <v>0</v>
      </c>
      <c r="FC73" s="54">
        <v>0</v>
      </c>
      <c r="FD73" s="54">
        <v>0</v>
      </c>
      <c r="FE73" s="54">
        <v>0</v>
      </c>
      <c r="FF73" s="54">
        <v>0</v>
      </c>
      <c r="FG73" s="54">
        <v>0</v>
      </c>
      <c r="FH73" s="54">
        <v>0</v>
      </c>
      <c r="FI73" s="54">
        <v>0</v>
      </c>
      <c r="FJ73" s="54">
        <v>0</v>
      </c>
      <c r="FK73" s="54">
        <v>0</v>
      </c>
      <c r="FL73" s="54">
        <v>0</v>
      </c>
      <c r="FM73" s="54">
        <v>0</v>
      </c>
      <c r="FN73" s="54">
        <v>0</v>
      </c>
      <c r="FO73" s="54">
        <v>0</v>
      </c>
      <c r="FP73" s="54">
        <v>0</v>
      </c>
      <c r="FQ73" s="54">
        <v>0</v>
      </c>
      <c r="FR73" s="54">
        <v>2</v>
      </c>
      <c r="FS73" s="54">
        <v>2</v>
      </c>
      <c r="FT73" s="54">
        <v>0</v>
      </c>
      <c r="FU73" s="54">
        <v>2</v>
      </c>
      <c r="FV73" s="54">
        <v>2</v>
      </c>
      <c r="FW73" s="54">
        <v>0</v>
      </c>
      <c r="FX73" s="54">
        <v>0</v>
      </c>
      <c r="FY73" s="54">
        <v>0</v>
      </c>
      <c r="FZ73" s="54">
        <v>0</v>
      </c>
      <c r="GA73" s="54">
        <v>0</v>
      </c>
      <c r="GB73" s="54">
        <v>0</v>
      </c>
      <c r="GC73" s="54">
        <v>0</v>
      </c>
      <c r="GD73" s="54">
        <v>0</v>
      </c>
      <c r="GE73" s="54">
        <v>0</v>
      </c>
      <c r="GF73" s="54">
        <v>0</v>
      </c>
      <c r="GG73" s="54">
        <v>0</v>
      </c>
      <c r="GH73" s="54">
        <v>0</v>
      </c>
      <c r="GI73" s="54">
        <v>0</v>
      </c>
      <c r="GJ73" s="54">
        <v>0</v>
      </c>
      <c r="GK73" s="54">
        <v>0</v>
      </c>
      <c r="GL73" s="54">
        <v>0</v>
      </c>
      <c r="GM73" s="54">
        <v>0</v>
      </c>
      <c r="GN73" s="54">
        <v>0</v>
      </c>
      <c r="GO73" s="54">
        <v>0</v>
      </c>
      <c r="GP73" s="54">
        <v>0</v>
      </c>
      <c r="GQ73" s="54">
        <v>0</v>
      </c>
      <c r="GR73" s="54">
        <v>0</v>
      </c>
      <c r="GS73" s="54">
        <v>0</v>
      </c>
      <c r="GT73" s="54">
        <v>0</v>
      </c>
      <c r="GU73" s="54">
        <v>0</v>
      </c>
      <c r="GV73" s="54">
        <v>0</v>
      </c>
      <c r="GW73" s="54">
        <v>0</v>
      </c>
      <c r="GX73" s="54">
        <v>0</v>
      </c>
      <c r="GY73" s="54">
        <v>0</v>
      </c>
      <c r="GZ73" s="54">
        <v>0</v>
      </c>
      <c r="HA73" s="54">
        <v>0</v>
      </c>
      <c r="HB73" s="54">
        <v>0</v>
      </c>
      <c r="HC73" s="54">
        <v>0</v>
      </c>
      <c r="HD73" s="54">
        <v>0</v>
      </c>
      <c r="HE73" s="54">
        <v>0</v>
      </c>
      <c r="HF73" s="54">
        <v>0</v>
      </c>
      <c r="HG73" s="54">
        <v>0</v>
      </c>
      <c r="HH73" s="54">
        <v>0</v>
      </c>
      <c r="HI73" s="54">
        <v>0</v>
      </c>
      <c r="HJ73" s="54">
        <v>0</v>
      </c>
      <c r="HK73" s="54">
        <v>0</v>
      </c>
      <c r="HL73" s="54">
        <v>0</v>
      </c>
      <c r="HM73" s="54">
        <v>0</v>
      </c>
      <c r="HN73" s="54">
        <v>0</v>
      </c>
      <c r="HO73" s="54">
        <v>0</v>
      </c>
      <c r="HP73" s="54">
        <v>0</v>
      </c>
      <c r="HQ73" s="54">
        <v>0</v>
      </c>
      <c r="HR73" s="54">
        <v>0</v>
      </c>
      <c r="HS73" s="54">
        <v>0</v>
      </c>
      <c r="HT73" s="54">
        <v>0</v>
      </c>
      <c r="HU73" s="54">
        <v>0</v>
      </c>
      <c r="HV73" s="54">
        <v>0</v>
      </c>
      <c r="HW73" s="54">
        <v>0</v>
      </c>
      <c r="HX73" s="54">
        <v>0</v>
      </c>
      <c r="HY73" s="54">
        <v>0</v>
      </c>
      <c r="HZ73" s="54">
        <v>0</v>
      </c>
      <c r="IA73" s="54">
        <v>0</v>
      </c>
      <c r="IB73" s="54">
        <v>0</v>
      </c>
      <c r="IC73" s="54">
        <v>0</v>
      </c>
      <c r="ID73" s="54">
        <v>0</v>
      </c>
      <c r="IE73" s="54">
        <v>0</v>
      </c>
      <c r="IF73" s="54">
        <v>0</v>
      </c>
      <c r="IG73" s="54">
        <v>0</v>
      </c>
      <c r="IH73" s="54">
        <v>0</v>
      </c>
      <c r="II73" s="54">
        <v>0</v>
      </c>
      <c r="IJ73" s="54">
        <v>0</v>
      </c>
      <c r="IK73" s="54">
        <v>0</v>
      </c>
      <c r="IL73" s="54">
        <v>0</v>
      </c>
      <c r="IM73" s="54">
        <v>0</v>
      </c>
      <c r="IN73" s="54">
        <v>0</v>
      </c>
      <c r="IO73" s="54">
        <v>0</v>
      </c>
      <c r="IP73" s="54">
        <v>0</v>
      </c>
      <c r="IQ73" s="54">
        <v>0</v>
      </c>
      <c r="IR73" s="54">
        <v>0</v>
      </c>
      <c r="IS73" s="54">
        <v>0</v>
      </c>
      <c r="IT73" s="54">
        <v>0</v>
      </c>
      <c r="IU73" s="54">
        <v>0</v>
      </c>
    </row>
    <row r="74" spans="1:255" x14ac:dyDescent="0.25">
      <c r="A74" s="54">
        <v>6</v>
      </c>
      <c r="B74" t="s">
        <v>91</v>
      </c>
      <c r="C74" s="54">
        <v>602</v>
      </c>
      <c r="D74" t="s">
        <v>93</v>
      </c>
      <c r="E74" s="54">
        <v>2357</v>
      </c>
      <c r="F74" s="54">
        <v>6341</v>
      </c>
      <c r="G74" s="54">
        <v>8698</v>
      </c>
      <c r="H74" s="54">
        <v>0</v>
      </c>
      <c r="I74" s="54">
        <v>0</v>
      </c>
      <c r="J74" s="54">
        <v>0</v>
      </c>
      <c r="K74" s="54">
        <v>0</v>
      </c>
      <c r="L74" s="54">
        <v>0</v>
      </c>
      <c r="M74" s="54">
        <v>0</v>
      </c>
      <c r="N74" s="54">
        <v>0</v>
      </c>
      <c r="O74" s="54">
        <v>0</v>
      </c>
      <c r="P74" s="54">
        <v>0</v>
      </c>
      <c r="Q74" s="54">
        <v>4</v>
      </c>
      <c r="R74" s="54">
        <v>19</v>
      </c>
      <c r="S74" s="54">
        <v>0</v>
      </c>
      <c r="T74" s="54">
        <v>1</v>
      </c>
      <c r="U74" s="54">
        <v>1</v>
      </c>
      <c r="V74" s="54">
        <v>4</v>
      </c>
      <c r="W74" s="54">
        <v>19</v>
      </c>
      <c r="X74" s="54">
        <v>0</v>
      </c>
      <c r="Y74" s="54">
        <v>0</v>
      </c>
      <c r="Z74" s="54">
        <v>4</v>
      </c>
      <c r="AA74" s="54">
        <v>16</v>
      </c>
      <c r="AB74" s="54">
        <v>4</v>
      </c>
      <c r="AC74" s="54">
        <v>19</v>
      </c>
      <c r="AD74" s="54">
        <v>0</v>
      </c>
      <c r="AE74" s="54">
        <v>0</v>
      </c>
      <c r="AF74" s="54">
        <v>0</v>
      </c>
      <c r="AG74" s="54">
        <v>0</v>
      </c>
      <c r="AH74" s="54">
        <v>2</v>
      </c>
      <c r="AI74" s="54">
        <v>9</v>
      </c>
      <c r="AJ74" s="54">
        <v>0</v>
      </c>
      <c r="AK74" s="54">
        <v>0</v>
      </c>
      <c r="AL74" s="54">
        <v>0</v>
      </c>
      <c r="AM74" s="54">
        <v>0</v>
      </c>
      <c r="AN74" s="54">
        <v>0</v>
      </c>
      <c r="AO74" s="54">
        <v>0</v>
      </c>
      <c r="AP74" s="54">
        <v>0</v>
      </c>
      <c r="AQ74" s="54">
        <v>0</v>
      </c>
      <c r="AR74" s="54">
        <v>0</v>
      </c>
      <c r="AS74" s="54">
        <v>0</v>
      </c>
      <c r="AT74" s="54">
        <v>0</v>
      </c>
      <c r="AU74" s="54">
        <v>0</v>
      </c>
      <c r="AV74" s="54">
        <v>0</v>
      </c>
      <c r="AW74" s="54">
        <v>0</v>
      </c>
      <c r="AX74" s="54">
        <v>0</v>
      </c>
      <c r="AY74" s="54">
        <v>0</v>
      </c>
      <c r="AZ74" s="54">
        <v>0</v>
      </c>
      <c r="BA74" s="54">
        <v>0</v>
      </c>
      <c r="BB74" s="54">
        <v>0</v>
      </c>
      <c r="BC74" s="54">
        <v>0</v>
      </c>
      <c r="BD74" s="54">
        <v>0</v>
      </c>
      <c r="BE74" s="54">
        <v>0</v>
      </c>
      <c r="BF74" s="54">
        <v>0</v>
      </c>
      <c r="BG74" s="54">
        <v>0</v>
      </c>
      <c r="BH74" s="54">
        <v>0</v>
      </c>
      <c r="BI74" s="54">
        <v>0</v>
      </c>
      <c r="BJ74" s="54">
        <v>0</v>
      </c>
      <c r="BK74" s="54">
        <v>0</v>
      </c>
      <c r="BL74" s="54">
        <v>0</v>
      </c>
      <c r="BM74" s="54">
        <v>0</v>
      </c>
      <c r="BN74" s="54">
        <v>0</v>
      </c>
      <c r="BO74" s="54">
        <v>0</v>
      </c>
      <c r="BP74" s="54">
        <v>0</v>
      </c>
      <c r="BQ74" s="54">
        <v>0</v>
      </c>
      <c r="BR74" s="54">
        <v>0</v>
      </c>
      <c r="BS74" s="54">
        <v>0</v>
      </c>
      <c r="BT74" s="54">
        <v>0</v>
      </c>
      <c r="BU74" s="54">
        <v>0</v>
      </c>
      <c r="BV74" s="54">
        <v>0</v>
      </c>
      <c r="BW74" s="54">
        <v>0</v>
      </c>
      <c r="BX74" s="54">
        <v>0</v>
      </c>
      <c r="BY74" s="54">
        <v>0</v>
      </c>
      <c r="BZ74" s="54">
        <v>0</v>
      </c>
      <c r="CA74" s="54">
        <v>0</v>
      </c>
      <c r="CB74" s="54">
        <v>0</v>
      </c>
      <c r="CC74" s="54">
        <v>0</v>
      </c>
      <c r="CD74" s="54">
        <v>0</v>
      </c>
      <c r="CE74" s="54">
        <v>0</v>
      </c>
      <c r="CF74" s="54">
        <v>0</v>
      </c>
      <c r="CG74" s="54">
        <v>0</v>
      </c>
      <c r="CH74" s="54">
        <v>0</v>
      </c>
      <c r="CI74" s="54">
        <v>0</v>
      </c>
      <c r="CJ74" s="54">
        <v>0</v>
      </c>
      <c r="CK74" s="54">
        <v>0</v>
      </c>
      <c r="CL74" s="54">
        <v>0</v>
      </c>
      <c r="CM74" s="54">
        <v>0</v>
      </c>
      <c r="CN74" s="54">
        <v>0</v>
      </c>
      <c r="CO74" s="54">
        <v>0</v>
      </c>
      <c r="CP74" s="54">
        <v>0</v>
      </c>
      <c r="CQ74" s="54">
        <v>0</v>
      </c>
      <c r="CR74" s="54">
        <v>0</v>
      </c>
      <c r="CS74" s="54">
        <v>0</v>
      </c>
      <c r="CT74" s="54">
        <v>0</v>
      </c>
      <c r="CU74" s="54">
        <v>0</v>
      </c>
      <c r="CV74" s="54">
        <v>0</v>
      </c>
      <c r="CW74" s="54">
        <v>0</v>
      </c>
      <c r="CX74" s="54">
        <v>0</v>
      </c>
      <c r="CY74" s="54">
        <v>0</v>
      </c>
      <c r="CZ74" s="54">
        <v>0</v>
      </c>
      <c r="DA74" s="54">
        <v>0</v>
      </c>
      <c r="DB74" s="54">
        <v>1</v>
      </c>
      <c r="DC74" s="54">
        <v>1</v>
      </c>
      <c r="DD74" s="54">
        <v>1</v>
      </c>
      <c r="DE74" s="54">
        <v>1</v>
      </c>
      <c r="DF74" s="54">
        <v>1</v>
      </c>
      <c r="DG74" s="54">
        <v>1</v>
      </c>
      <c r="DH74" s="54">
        <v>1</v>
      </c>
      <c r="DI74" s="54" t="s">
        <v>748</v>
      </c>
      <c r="DJ74" s="54">
        <v>1</v>
      </c>
      <c r="DK74" s="54">
        <v>0</v>
      </c>
      <c r="DL74" s="54">
        <v>0</v>
      </c>
      <c r="DM74" s="54">
        <v>0</v>
      </c>
      <c r="DN74" s="54">
        <v>1</v>
      </c>
      <c r="DO74" s="54">
        <v>0</v>
      </c>
      <c r="DP74" s="54">
        <v>1</v>
      </c>
      <c r="DQ74" s="54">
        <v>1</v>
      </c>
      <c r="DR74" s="54">
        <v>1</v>
      </c>
      <c r="DS74" s="54">
        <v>1</v>
      </c>
      <c r="DT74" s="54">
        <v>0</v>
      </c>
      <c r="DU74" s="54">
        <v>1</v>
      </c>
      <c r="DV74" s="54">
        <v>1</v>
      </c>
      <c r="DW74" s="54">
        <v>1</v>
      </c>
      <c r="DX74" s="54">
        <v>1</v>
      </c>
      <c r="DY74" s="54">
        <v>1</v>
      </c>
      <c r="DZ74" s="54">
        <v>1</v>
      </c>
      <c r="EA74" s="54">
        <v>1</v>
      </c>
      <c r="EB74" s="54">
        <v>1</v>
      </c>
      <c r="EC74" s="54">
        <v>0</v>
      </c>
      <c r="ED74" s="54">
        <v>0</v>
      </c>
      <c r="EE74" s="54">
        <v>0</v>
      </c>
      <c r="EF74" s="54">
        <v>0</v>
      </c>
      <c r="EG74" s="54">
        <v>0</v>
      </c>
      <c r="EH74" s="54">
        <v>0</v>
      </c>
      <c r="EI74" s="54">
        <v>0</v>
      </c>
      <c r="EJ74" s="54">
        <v>0</v>
      </c>
      <c r="EK74" s="54">
        <v>0</v>
      </c>
      <c r="EL74" s="54">
        <v>0</v>
      </c>
      <c r="EM74" s="54">
        <v>0</v>
      </c>
      <c r="EN74" s="54">
        <v>0</v>
      </c>
      <c r="EO74" s="54">
        <v>0</v>
      </c>
      <c r="EP74" s="54">
        <v>0</v>
      </c>
      <c r="EQ74" s="54">
        <v>0</v>
      </c>
      <c r="ER74" s="54">
        <v>0</v>
      </c>
      <c r="ES74" s="54">
        <v>0</v>
      </c>
      <c r="ET74" s="54">
        <v>0</v>
      </c>
      <c r="EU74" s="54">
        <v>0</v>
      </c>
      <c r="EV74" s="54">
        <v>0</v>
      </c>
      <c r="EW74" s="54">
        <v>0</v>
      </c>
      <c r="EX74" s="54">
        <v>0</v>
      </c>
      <c r="EY74" s="54">
        <v>0</v>
      </c>
      <c r="EZ74" s="54">
        <v>0</v>
      </c>
      <c r="FA74" s="54">
        <v>0</v>
      </c>
      <c r="FB74" s="54">
        <v>0</v>
      </c>
      <c r="FC74" s="54">
        <v>0</v>
      </c>
      <c r="FD74" s="54">
        <v>0</v>
      </c>
      <c r="FE74" s="54">
        <v>0</v>
      </c>
      <c r="FF74" s="54">
        <v>0</v>
      </c>
      <c r="FG74" s="54">
        <v>0</v>
      </c>
      <c r="FH74" s="54">
        <v>0</v>
      </c>
      <c r="FI74" s="54">
        <v>0</v>
      </c>
      <c r="FJ74" s="54">
        <v>0</v>
      </c>
      <c r="FK74" s="54">
        <v>0</v>
      </c>
      <c r="FL74" s="54">
        <v>0</v>
      </c>
      <c r="FM74" s="54">
        <v>0</v>
      </c>
      <c r="FN74" s="54">
        <v>0</v>
      </c>
      <c r="FO74" s="54">
        <v>0</v>
      </c>
      <c r="FP74" s="54">
        <v>0</v>
      </c>
      <c r="FQ74" s="54">
        <v>0</v>
      </c>
      <c r="FR74" s="54">
        <v>15</v>
      </c>
      <c r="FS74" s="54">
        <v>15</v>
      </c>
      <c r="FT74" s="54">
        <v>0</v>
      </c>
      <c r="FU74" s="54">
        <v>12</v>
      </c>
      <c r="FV74" s="54">
        <v>15</v>
      </c>
      <c r="FW74" s="54">
        <v>0</v>
      </c>
      <c r="FX74" s="54">
        <v>0</v>
      </c>
      <c r="FY74" s="54">
        <v>7</v>
      </c>
      <c r="FZ74" s="54">
        <v>0</v>
      </c>
      <c r="GA74" s="54">
        <v>0</v>
      </c>
      <c r="GB74" s="54">
        <v>0</v>
      </c>
      <c r="GC74" s="54">
        <v>0</v>
      </c>
      <c r="GD74" s="54">
        <v>0</v>
      </c>
      <c r="GE74" s="54">
        <v>0</v>
      </c>
      <c r="GF74" s="54">
        <v>0</v>
      </c>
      <c r="GG74" s="54">
        <v>0</v>
      </c>
      <c r="GH74" s="54">
        <v>0</v>
      </c>
      <c r="GI74" s="54">
        <v>0</v>
      </c>
      <c r="GJ74" s="54">
        <v>0</v>
      </c>
      <c r="GK74" s="54">
        <v>0</v>
      </c>
      <c r="GL74" s="54">
        <v>0</v>
      </c>
      <c r="GM74" s="54">
        <v>0</v>
      </c>
      <c r="GN74" s="54">
        <v>0</v>
      </c>
      <c r="GO74" s="54">
        <v>0</v>
      </c>
      <c r="GP74" s="54">
        <v>0</v>
      </c>
      <c r="GQ74" s="54">
        <v>0</v>
      </c>
      <c r="GR74" s="54">
        <v>0</v>
      </c>
      <c r="GS74" s="54">
        <v>0</v>
      </c>
      <c r="GT74" s="54">
        <v>0</v>
      </c>
      <c r="GU74" s="54">
        <v>0</v>
      </c>
      <c r="GV74" s="54">
        <v>0</v>
      </c>
      <c r="GW74" s="54">
        <v>0</v>
      </c>
      <c r="GX74" s="54">
        <v>0</v>
      </c>
      <c r="GY74" s="54">
        <v>0</v>
      </c>
      <c r="GZ74" s="54">
        <v>0</v>
      </c>
      <c r="HA74" s="54">
        <v>0</v>
      </c>
      <c r="HB74" s="54">
        <v>0</v>
      </c>
      <c r="HC74" s="54">
        <v>0</v>
      </c>
      <c r="HD74" s="54">
        <v>0</v>
      </c>
      <c r="HE74" s="54">
        <v>0</v>
      </c>
      <c r="HF74" s="54">
        <v>0</v>
      </c>
      <c r="HG74" s="54">
        <v>0</v>
      </c>
      <c r="HH74" s="54">
        <v>0</v>
      </c>
      <c r="HI74" s="54">
        <v>0</v>
      </c>
      <c r="HJ74" s="54">
        <v>0</v>
      </c>
      <c r="HK74" s="54">
        <v>0</v>
      </c>
      <c r="HL74" s="54">
        <v>0</v>
      </c>
      <c r="HM74" s="54">
        <v>0</v>
      </c>
      <c r="HN74" s="54">
        <v>0</v>
      </c>
      <c r="HO74" s="54">
        <v>0</v>
      </c>
      <c r="HP74" s="54">
        <v>0</v>
      </c>
      <c r="HQ74" s="54">
        <v>0</v>
      </c>
      <c r="HR74" s="54">
        <v>0</v>
      </c>
      <c r="HS74" s="54">
        <v>0</v>
      </c>
      <c r="HT74" s="54">
        <v>0</v>
      </c>
      <c r="HU74" s="54">
        <v>0</v>
      </c>
      <c r="HV74" s="54">
        <v>0</v>
      </c>
      <c r="HW74" s="54">
        <v>0</v>
      </c>
      <c r="HX74" s="54">
        <v>0</v>
      </c>
      <c r="HY74" s="54">
        <v>0</v>
      </c>
      <c r="HZ74" s="54">
        <v>0</v>
      </c>
      <c r="IA74" s="54">
        <v>0</v>
      </c>
      <c r="IB74" s="54">
        <v>0</v>
      </c>
      <c r="IC74" s="54">
        <v>0</v>
      </c>
      <c r="ID74" s="54">
        <v>0</v>
      </c>
      <c r="IE74" s="54">
        <v>0</v>
      </c>
      <c r="IF74" s="54">
        <v>0</v>
      </c>
      <c r="IG74" s="54">
        <v>0</v>
      </c>
      <c r="IH74" s="54">
        <v>0</v>
      </c>
      <c r="II74" s="54">
        <v>0</v>
      </c>
      <c r="IJ74" s="54">
        <v>0</v>
      </c>
      <c r="IK74" s="54">
        <v>0</v>
      </c>
      <c r="IL74" s="54">
        <v>0</v>
      </c>
      <c r="IM74" s="54">
        <v>0</v>
      </c>
      <c r="IN74" s="54">
        <v>0</v>
      </c>
      <c r="IO74" s="54">
        <v>0</v>
      </c>
      <c r="IP74" s="54">
        <v>0</v>
      </c>
      <c r="IQ74" s="54">
        <v>0</v>
      </c>
      <c r="IR74" s="54">
        <v>0</v>
      </c>
      <c r="IS74" s="54">
        <v>0</v>
      </c>
      <c r="IT74" s="54">
        <v>0</v>
      </c>
      <c r="IU74" s="54">
        <v>0</v>
      </c>
    </row>
    <row r="75" spans="1:255" x14ac:dyDescent="0.25">
      <c r="A75" s="54">
        <v>6</v>
      </c>
      <c r="B75" t="s">
        <v>91</v>
      </c>
      <c r="C75" s="54">
        <v>603</v>
      </c>
      <c r="D75" t="s">
        <v>94</v>
      </c>
      <c r="E75" s="54">
        <v>681</v>
      </c>
      <c r="F75" s="54">
        <v>2651</v>
      </c>
      <c r="G75" s="54">
        <v>3332</v>
      </c>
      <c r="H75" s="54">
        <v>0</v>
      </c>
      <c r="I75" s="54">
        <v>0</v>
      </c>
      <c r="J75" s="54">
        <v>0</v>
      </c>
      <c r="K75" s="54">
        <v>0</v>
      </c>
      <c r="L75" s="54">
        <v>0</v>
      </c>
      <c r="M75" s="54">
        <v>0</v>
      </c>
      <c r="N75" s="54">
        <v>0</v>
      </c>
      <c r="O75" s="54">
        <v>0</v>
      </c>
      <c r="P75" s="54">
        <v>0</v>
      </c>
      <c r="Q75" s="54">
        <v>1</v>
      </c>
      <c r="R75" s="54">
        <v>19</v>
      </c>
      <c r="S75" s="54">
        <v>0</v>
      </c>
      <c r="T75" s="54">
        <v>1</v>
      </c>
      <c r="U75" s="54">
        <v>1</v>
      </c>
      <c r="V75" s="54">
        <v>1</v>
      </c>
      <c r="W75" s="54">
        <v>7</v>
      </c>
      <c r="X75" s="54">
        <v>0</v>
      </c>
      <c r="Y75" s="54">
        <v>0</v>
      </c>
      <c r="Z75" s="54">
        <v>0</v>
      </c>
      <c r="AA75" s="54">
        <v>0</v>
      </c>
      <c r="AB75" s="54">
        <v>0</v>
      </c>
      <c r="AC75" s="54">
        <v>0</v>
      </c>
      <c r="AD75" s="54">
        <v>0</v>
      </c>
      <c r="AE75" s="54">
        <v>0</v>
      </c>
      <c r="AF75" s="54">
        <v>0</v>
      </c>
      <c r="AG75" s="54">
        <v>0</v>
      </c>
      <c r="AH75" s="54">
        <v>0</v>
      </c>
      <c r="AI75" s="54">
        <v>0</v>
      </c>
      <c r="AJ75" s="54">
        <v>0</v>
      </c>
      <c r="AK75" s="54">
        <v>0</v>
      </c>
      <c r="AL75" s="54">
        <v>0</v>
      </c>
      <c r="AM75" s="54">
        <v>0</v>
      </c>
      <c r="AN75" s="54">
        <v>0</v>
      </c>
      <c r="AO75" s="54">
        <v>0</v>
      </c>
      <c r="AP75" s="54">
        <v>0</v>
      </c>
      <c r="AQ75" s="54">
        <v>0</v>
      </c>
      <c r="AR75" s="54">
        <v>0</v>
      </c>
      <c r="AS75" s="54">
        <v>0</v>
      </c>
      <c r="AT75" s="54">
        <v>0</v>
      </c>
      <c r="AU75" s="54">
        <v>0</v>
      </c>
      <c r="AV75" s="54">
        <v>0</v>
      </c>
      <c r="AW75" s="54">
        <v>0</v>
      </c>
      <c r="AX75" s="54">
        <v>0</v>
      </c>
      <c r="AY75" s="54">
        <v>0</v>
      </c>
      <c r="AZ75" s="54">
        <v>0</v>
      </c>
      <c r="BA75" s="54">
        <v>0</v>
      </c>
      <c r="BB75" s="54">
        <v>0</v>
      </c>
      <c r="BC75" s="54">
        <v>0</v>
      </c>
      <c r="BD75" s="54">
        <v>0</v>
      </c>
      <c r="BE75" s="54">
        <v>0</v>
      </c>
      <c r="BF75" s="54">
        <v>0</v>
      </c>
      <c r="BG75" s="54">
        <v>0</v>
      </c>
      <c r="BH75" s="54">
        <v>0</v>
      </c>
      <c r="BI75" s="54">
        <v>0</v>
      </c>
      <c r="BJ75" s="54">
        <v>0</v>
      </c>
      <c r="BK75" s="54">
        <v>0</v>
      </c>
      <c r="BL75" s="54">
        <v>0</v>
      </c>
      <c r="BM75" s="54">
        <v>0</v>
      </c>
      <c r="BN75" s="54">
        <v>0</v>
      </c>
      <c r="BO75" s="54">
        <v>0</v>
      </c>
      <c r="BP75" s="54">
        <v>0</v>
      </c>
      <c r="BQ75" s="54">
        <v>0</v>
      </c>
      <c r="BR75" s="54">
        <v>0</v>
      </c>
      <c r="BS75" s="54">
        <v>0</v>
      </c>
      <c r="BT75" s="54">
        <v>0</v>
      </c>
      <c r="BU75" s="54">
        <v>0</v>
      </c>
      <c r="BV75" s="54">
        <v>0</v>
      </c>
      <c r="BW75" s="54">
        <v>0</v>
      </c>
      <c r="BX75" s="54">
        <v>0</v>
      </c>
      <c r="BY75" s="54">
        <v>0</v>
      </c>
      <c r="BZ75" s="54">
        <v>0</v>
      </c>
      <c r="CA75" s="54">
        <v>0</v>
      </c>
      <c r="CB75" s="54">
        <v>0</v>
      </c>
      <c r="CC75" s="54">
        <v>0</v>
      </c>
      <c r="CD75" s="54">
        <v>0</v>
      </c>
      <c r="CE75" s="54">
        <v>0</v>
      </c>
      <c r="CF75" s="54">
        <v>0</v>
      </c>
      <c r="CG75" s="54">
        <v>0</v>
      </c>
      <c r="CH75" s="54">
        <v>0</v>
      </c>
      <c r="CI75" s="54">
        <v>0</v>
      </c>
      <c r="CJ75" s="54">
        <v>0</v>
      </c>
      <c r="CK75" s="54">
        <v>0</v>
      </c>
      <c r="CL75" s="54">
        <v>0</v>
      </c>
      <c r="CM75" s="54">
        <v>0</v>
      </c>
      <c r="CN75" s="54">
        <v>0</v>
      </c>
      <c r="CO75" s="54">
        <v>0</v>
      </c>
      <c r="CP75" s="54">
        <v>0</v>
      </c>
      <c r="CQ75" s="54">
        <v>0</v>
      </c>
      <c r="CR75" s="54">
        <v>0</v>
      </c>
      <c r="CS75" s="54">
        <v>0</v>
      </c>
      <c r="CT75" s="54">
        <v>0</v>
      </c>
      <c r="CU75" s="54">
        <v>0</v>
      </c>
      <c r="CV75" s="54">
        <v>0</v>
      </c>
      <c r="CW75" s="54">
        <v>0</v>
      </c>
      <c r="CX75" s="54">
        <v>0</v>
      </c>
      <c r="CY75" s="54">
        <v>0</v>
      </c>
      <c r="CZ75" s="54">
        <v>0</v>
      </c>
      <c r="DA75" s="54">
        <v>0</v>
      </c>
      <c r="DB75" s="54">
        <v>14</v>
      </c>
      <c r="DC75" s="54">
        <v>14</v>
      </c>
      <c r="DD75" s="54">
        <v>4</v>
      </c>
      <c r="DE75" s="54">
        <v>2</v>
      </c>
      <c r="DF75" s="54">
        <v>1</v>
      </c>
      <c r="DG75" s="54">
        <v>1</v>
      </c>
      <c r="DH75" s="54">
        <v>0</v>
      </c>
      <c r="DI75" s="54">
        <v>0</v>
      </c>
      <c r="DJ75" s="54">
        <v>0</v>
      </c>
      <c r="DK75" s="54">
        <v>0</v>
      </c>
      <c r="DL75" s="54">
        <v>0</v>
      </c>
      <c r="DM75" s="54">
        <v>0</v>
      </c>
      <c r="DN75" s="54">
        <v>0</v>
      </c>
      <c r="DO75" s="54">
        <v>0</v>
      </c>
      <c r="DP75" s="54">
        <v>0</v>
      </c>
      <c r="DQ75" s="54">
        <v>0</v>
      </c>
      <c r="DR75" s="54">
        <v>0</v>
      </c>
      <c r="DS75" s="54">
        <v>0</v>
      </c>
      <c r="DT75" s="54">
        <v>0</v>
      </c>
      <c r="DU75" s="54">
        <v>0</v>
      </c>
      <c r="DV75" s="54">
        <v>0</v>
      </c>
      <c r="DW75" s="54">
        <v>0</v>
      </c>
      <c r="DX75" s="54">
        <v>0</v>
      </c>
      <c r="DY75" s="54">
        <v>0</v>
      </c>
      <c r="DZ75" s="54">
        <v>0</v>
      </c>
      <c r="EA75" s="54">
        <v>0</v>
      </c>
      <c r="EB75" s="54">
        <v>0</v>
      </c>
      <c r="EC75" s="54">
        <v>0</v>
      </c>
      <c r="ED75" s="54">
        <v>0</v>
      </c>
      <c r="EE75" s="54">
        <v>0</v>
      </c>
      <c r="EF75" s="54">
        <v>0</v>
      </c>
      <c r="EG75" s="54">
        <v>0</v>
      </c>
      <c r="EH75" s="54">
        <v>0</v>
      </c>
      <c r="EI75" s="54">
        <v>0</v>
      </c>
      <c r="EJ75" s="54">
        <v>0</v>
      </c>
      <c r="EK75" s="54">
        <v>0</v>
      </c>
      <c r="EL75" s="54">
        <v>0</v>
      </c>
      <c r="EM75" s="54">
        <v>0</v>
      </c>
      <c r="EN75" s="54">
        <v>0</v>
      </c>
      <c r="EO75" s="54">
        <v>0</v>
      </c>
      <c r="EP75" s="54">
        <v>0</v>
      </c>
      <c r="EQ75" s="54">
        <v>0</v>
      </c>
      <c r="ER75" s="54">
        <v>0</v>
      </c>
      <c r="ES75" s="54">
        <v>0</v>
      </c>
      <c r="ET75" s="54">
        <v>0</v>
      </c>
      <c r="EU75" s="54">
        <v>0</v>
      </c>
      <c r="EV75" s="54">
        <v>0</v>
      </c>
      <c r="EW75" s="54">
        <v>0</v>
      </c>
      <c r="EX75" s="54">
        <v>0</v>
      </c>
      <c r="EY75" s="54">
        <v>0</v>
      </c>
      <c r="EZ75" s="54">
        <v>0</v>
      </c>
      <c r="FA75" s="54">
        <v>0</v>
      </c>
      <c r="FB75" s="54">
        <v>0</v>
      </c>
      <c r="FC75" s="54">
        <v>0</v>
      </c>
      <c r="FD75" s="54">
        <v>0</v>
      </c>
      <c r="FE75" s="54">
        <v>0</v>
      </c>
      <c r="FF75" s="54">
        <v>0</v>
      </c>
      <c r="FG75" s="54">
        <v>0</v>
      </c>
      <c r="FH75" s="54">
        <v>0</v>
      </c>
      <c r="FI75" s="54">
        <v>0</v>
      </c>
      <c r="FJ75" s="54">
        <v>0</v>
      </c>
      <c r="FK75" s="54">
        <v>0</v>
      </c>
      <c r="FL75" s="54">
        <v>0</v>
      </c>
      <c r="FM75" s="54">
        <v>0</v>
      </c>
      <c r="FN75" s="54">
        <v>0</v>
      </c>
      <c r="FO75" s="54">
        <v>0</v>
      </c>
      <c r="FP75" s="54">
        <v>0</v>
      </c>
      <c r="FQ75" s="54">
        <v>0</v>
      </c>
      <c r="FR75" s="54">
        <v>18</v>
      </c>
      <c r="FS75" s="54">
        <v>6</v>
      </c>
      <c r="FT75" s="54">
        <v>0</v>
      </c>
      <c r="FU75" s="54">
        <v>0</v>
      </c>
      <c r="FV75" s="54">
        <v>0</v>
      </c>
      <c r="FW75" s="54">
        <v>0</v>
      </c>
      <c r="FX75" s="54">
        <v>0</v>
      </c>
      <c r="FY75" s="54">
        <v>0</v>
      </c>
      <c r="FZ75" s="54">
        <v>0</v>
      </c>
      <c r="GA75" s="54">
        <v>0</v>
      </c>
      <c r="GB75" s="54">
        <v>0</v>
      </c>
      <c r="GC75" s="54">
        <v>0</v>
      </c>
      <c r="GD75" s="54">
        <v>0</v>
      </c>
      <c r="GE75" s="54">
        <v>0</v>
      </c>
      <c r="GF75" s="54">
        <v>0</v>
      </c>
      <c r="GG75" s="54">
        <v>0</v>
      </c>
      <c r="GH75" s="54">
        <v>0</v>
      </c>
      <c r="GI75" s="54">
        <v>0</v>
      </c>
      <c r="GJ75" s="54">
        <v>0</v>
      </c>
      <c r="GK75" s="54">
        <v>0</v>
      </c>
      <c r="GL75" s="54">
        <v>0</v>
      </c>
      <c r="GM75" s="54">
        <v>0</v>
      </c>
      <c r="GN75" s="54">
        <v>0</v>
      </c>
      <c r="GO75" s="54">
        <v>0</v>
      </c>
      <c r="GP75" s="54">
        <v>0</v>
      </c>
      <c r="GQ75" s="54">
        <v>0</v>
      </c>
      <c r="GR75" s="54">
        <v>0</v>
      </c>
      <c r="GS75" s="54">
        <v>0</v>
      </c>
      <c r="GT75" s="54">
        <v>0</v>
      </c>
      <c r="GU75" s="54">
        <v>0</v>
      </c>
      <c r="GV75" s="54">
        <v>0</v>
      </c>
      <c r="GW75" s="54">
        <v>0</v>
      </c>
      <c r="GX75" s="54">
        <v>0</v>
      </c>
      <c r="GY75" s="54">
        <v>0</v>
      </c>
      <c r="GZ75" s="54">
        <v>0</v>
      </c>
      <c r="HA75" s="54">
        <v>0</v>
      </c>
      <c r="HB75" s="54">
        <v>0</v>
      </c>
      <c r="HC75" s="54">
        <v>0</v>
      </c>
      <c r="HD75" s="54">
        <v>0</v>
      </c>
      <c r="HE75" s="54">
        <v>0</v>
      </c>
      <c r="HF75" s="54">
        <v>0</v>
      </c>
      <c r="HG75" s="54">
        <v>0</v>
      </c>
      <c r="HH75" s="54">
        <v>0</v>
      </c>
      <c r="HI75" s="54">
        <v>0</v>
      </c>
      <c r="HJ75" s="54">
        <v>0</v>
      </c>
      <c r="HK75" s="54">
        <v>0</v>
      </c>
      <c r="HL75" s="54">
        <v>0</v>
      </c>
      <c r="HM75" s="54">
        <v>0</v>
      </c>
      <c r="HN75" s="54">
        <v>0</v>
      </c>
      <c r="HO75" s="54">
        <v>0</v>
      </c>
      <c r="HP75" s="54">
        <v>0</v>
      </c>
      <c r="HQ75" s="54">
        <v>0</v>
      </c>
      <c r="HR75" s="54">
        <v>0</v>
      </c>
      <c r="HS75" s="54">
        <v>0</v>
      </c>
      <c r="HT75" s="54">
        <v>0</v>
      </c>
      <c r="HU75" s="54">
        <v>0</v>
      </c>
      <c r="HV75" s="54">
        <v>0</v>
      </c>
      <c r="HW75" s="54">
        <v>0</v>
      </c>
      <c r="HX75" s="54">
        <v>0</v>
      </c>
      <c r="HY75" s="54">
        <v>0</v>
      </c>
      <c r="HZ75" s="54">
        <v>0</v>
      </c>
      <c r="IA75" s="54">
        <v>0</v>
      </c>
      <c r="IB75" s="54">
        <v>0</v>
      </c>
      <c r="IC75" s="54">
        <v>0</v>
      </c>
      <c r="ID75" s="54">
        <v>0</v>
      </c>
      <c r="IE75" s="54">
        <v>0</v>
      </c>
      <c r="IF75" s="54">
        <v>0</v>
      </c>
      <c r="IG75" s="54">
        <v>0</v>
      </c>
      <c r="IH75" s="54">
        <v>0</v>
      </c>
      <c r="II75" s="54">
        <v>0</v>
      </c>
      <c r="IJ75" s="54">
        <v>0</v>
      </c>
      <c r="IK75" s="54">
        <v>0</v>
      </c>
      <c r="IL75" s="54">
        <v>0</v>
      </c>
      <c r="IM75" s="54">
        <v>0</v>
      </c>
      <c r="IN75" s="54">
        <v>0</v>
      </c>
      <c r="IO75" s="54">
        <v>0</v>
      </c>
      <c r="IP75" s="54">
        <v>0</v>
      </c>
      <c r="IQ75" s="54">
        <v>0</v>
      </c>
      <c r="IR75" s="54">
        <v>0</v>
      </c>
      <c r="IS75" s="54">
        <v>0</v>
      </c>
      <c r="IT75" s="54">
        <v>0</v>
      </c>
      <c r="IU75" s="54">
        <v>0</v>
      </c>
    </row>
    <row r="76" spans="1:255" x14ac:dyDescent="0.25">
      <c r="A76" s="54">
        <v>6</v>
      </c>
      <c r="B76" t="s">
        <v>91</v>
      </c>
      <c r="C76" s="54">
        <v>604</v>
      </c>
      <c r="D76" t="s">
        <v>95</v>
      </c>
      <c r="E76" s="54">
        <v>9</v>
      </c>
      <c r="F76" s="54">
        <v>35</v>
      </c>
      <c r="G76" s="54">
        <v>44</v>
      </c>
      <c r="H76" s="54">
        <v>0</v>
      </c>
      <c r="I76" s="54">
        <v>0</v>
      </c>
      <c r="J76" s="54">
        <v>0</v>
      </c>
      <c r="K76" s="54">
        <v>0</v>
      </c>
      <c r="L76" s="54">
        <v>0</v>
      </c>
      <c r="M76" s="54">
        <v>0</v>
      </c>
      <c r="N76" s="54">
        <v>0</v>
      </c>
      <c r="O76" s="54">
        <v>0</v>
      </c>
      <c r="P76" s="54">
        <v>0</v>
      </c>
      <c r="Q76" s="54">
        <v>5</v>
      </c>
      <c r="R76" s="54">
        <v>9</v>
      </c>
      <c r="S76" s="54">
        <v>0</v>
      </c>
      <c r="T76" s="54">
        <v>1</v>
      </c>
      <c r="U76" s="54">
        <v>1</v>
      </c>
      <c r="V76" s="54">
        <v>5</v>
      </c>
      <c r="W76" s="54">
        <v>9</v>
      </c>
      <c r="X76" s="54">
        <v>0</v>
      </c>
      <c r="Y76" s="54">
        <v>0</v>
      </c>
      <c r="Z76" s="54">
        <v>0</v>
      </c>
      <c r="AA76" s="54">
        <v>0</v>
      </c>
      <c r="AB76" s="54">
        <v>0</v>
      </c>
      <c r="AC76" s="54">
        <v>0</v>
      </c>
      <c r="AD76" s="54">
        <v>0</v>
      </c>
      <c r="AE76" s="54">
        <v>0</v>
      </c>
      <c r="AF76" s="54">
        <v>0</v>
      </c>
      <c r="AG76" s="54">
        <v>0</v>
      </c>
      <c r="AH76" s="54">
        <v>0</v>
      </c>
      <c r="AI76" s="54">
        <v>0</v>
      </c>
      <c r="AJ76" s="54">
        <v>0</v>
      </c>
      <c r="AK76" s="54">
        <v>0</v>
      </c>
      <c r="AL76" s="54">
        <v>0</v>
      </c>
      <c r="AM76" s="54">
        <v>0</v>
      </c>
      <c r="AN76" s="54">
        <v>0</v>
      </c>
      <c r="AO76" s="54">
        <v>0</v>
      </c>
      <c r="AP76" s="54">
        <v>0</v>
      </c>
      <c r="AQ76" s="54">
        <v>0</v>
      </c>
      <c r="AR76" s="54">
        <v>0</v>
      </c>
      <c r="AS76" s="54">
        <v>0</v>
      </c>
      <c r="AT76" s="54">
        <v>0</v>
      </c>
      <c r="AU76" s="54">
        <v>0</v>
      </c>
      <c r="AV76" s="54">
        <v>0</v>
      </c>
      <c r="AW76" s="54">
        <v>0</v>
      </c>
      <c r="AX76" s="54">
        <v>0</v>
      </c>
      <c r="AY76" s="54">
        <v>0</v>
      </c>
      <c r="AZ76" s="54">
        <v>0</v>
      </c>
      <c r="BA76" s="54">
        <v>0</v>
      </c>
      <c r="BB76" s="54">
        <v>0</v>
      </c>
      <c r="BC76" s="54">
        <v>0</v>
      </c>
      <c r="BD76" s="54">
        <v>0</v>
      </c>
      <c r="BE76" s="54">
        <v>0</v>
      </c>
      <c r="BF76" s="54">
        <v>0</v>
      </c>
      <c r="BG76" s="54">
        <v>0</v>
      </c>
      <c r="BH76" s="54">
        <v>0</v>
      </c>
      <c r="BI76" s="54">
        <v>0</v>
      </c>
      <c r="BJ76" s="54">
        <v>0</v>
      </c>
      <c r="BK76" s="54">
        <v>0</v>
      </c>
      <c r="BL76" s="54">
        <v>0</v>
      </c>
      <c r="BM76" s="54">
        <v>0</v>
      </c>
      <c r="BN76" s="54">
        <v>0</v>
      </c>
      <c r="BO76" s="54">
        <v>0</v>
      </c>
      <c r="BP76" s="54">
        <v>0</v>
      </c>
      <c r="BQ76" s="54">
        <v>0</v>
      </c>
      <c r="BR76" s="54">
        <v>0</v>
      </c>
      <c r="BS76" s="54">
        <v>0</v>
      </c>
      <c r="BT76" s="54">
        <v>0</v>
      </c>
      <c r="BU76" s="54">
        <v>0</v>
      </c>
      <c r="BV76" s="54">
        <v>0</v>
      </c>
      <c r="BW76" s="54">
        <v>0</v>
      </c>
      <c r="BX76" s="54">
        <v>0</v>
      </c>
      <c r="BY76" s="54">
        <v>0</v>
      </c>
      <c r="BZ76" s="54">
        <v>0</v>
      </c>
      <c r="CA76" s="54">
        <v>0</v>
      </c>
      <c r="CB76" s="54">
        <v>0</v>
      </c>
      <c r="CC76" s="54">
        <v>0</v>
      </c>
      <c r="CD76" s="54">
        <v>0</v>
      </c>
      <c r="CE76" s="54">
        <v>0</v>
      </c>
      <c r="CF76" s="54">
        <v>0</v>
      </c>
      <c r="CG76" s="54">
        <v>0</v>
      </c>
      <c r="CH76" s="54">
        <v>0</v>
      </c>
      <c r="CI76" s="54">
        <v>0</v>
      </c>
      <c r="CJ76" s="54">
        <v>0</v>
      </c>
      <c r="CK76" s="54">
        <v>0</v>
      </c>
      <c r="CL76" s="54">
        <v>0</v>
      </c>
      <c r="CM76" s="54">
        <v>0</v>
      </c>
      <c r="CN76" s="54">
        <v>0</v>
      </c>
      <c r="CO76" s="54">
        <v>0</v>
      </c>
      <c r="CP76" s="54">
        <v>0</v>
      </c>
      <c r="CQ76" s="54">
        <v>0</v>
      </c>
      <c r="CR76" s="54">
        <v>0</v>
      </c>
      <c r="CS76" s="54">
        <v>0</v>
      </c>
      <c r="CT76" s="54">
        <v>0</v>
      </c>
      <c r="CU76" s="54">
        <v>0</v>
      </c>
      <c r="CV76" s="54">
        <v>0</v>
      </c>
      <c r="CW76" s="54">
        <v>0</v>
      </c>
      <c r="CX76" s="54">
        <v>0</v>
      </c>
      <c r="CY76" s="54">
        <v>0</v>
      </c>
      <c r="CZ76" s="54">
        <v>0</v>
      </c>
      <c r="DA76" s="54">
        <v>0</v>
      </c>
      <c r="DB76" s="54">
        <v>1</v>
      </c>
      <c r="DC76" s="54">
        <v>1</v>
      </c>
      <c r="DD76" s="54">
        <v>1</v>
      </c>
      <c r="DE76" s="54">
        <v>1</v>
      </c>
      <c r="DF76" s="54">
        <v>1</v>
      </c>
      <c r="DG76" s="54">
        <v>1</v>
      </c>
      <c r="DH76" s="54">
        <v>1</v>
      </c>
      <c r="DI76" s="54" t="s">
        <v>749</v>
      </c>
      <c r="DJ76" s="54">
        <v>1</v>
      </c>
      <c r="DK76" s="54">
        <v>0</v>
      </c>
      <c r="DL76" s="54">
        <v>0</v>
      </c>
      <c r="DM76" s="54">
        <v>0</v>
      </c>
      <c r="DN76" s="54">
        <v>1</v>
      </c>
      <c r="DO76" s="54" t="s">
        <v>750</v>
      </c>
      <c r="DP76" s="54">
        <v>0</v>
      </c>
      <c r="DQ76" s="54">
        <v>0</v>
      </c>
      <c r="DR76" s="54">
        <v>1</v>
      </c>
      <c r="DS76" s="54">
        <v>1</v>
      </c>
      <c r="DT76" s="54" t="s">
        <v>751</v>
      </c>
      <c r="DU76" s="54">
        <v>1</v>
      </c>
      <c r="DV76" s="54">
        <v>1</v>
      </c>
      <c r="DW76" s="54">
        <v>0</v>
      </c>
      <c r="DX76" s="54">
        <v>1</v>
      </c>
      <c r="DY76" s="54">
        <v>1</v>
      </c>
      <c r="DZ76" s="54">
        <v>0</v>
      </c>
      <c r="EA76" s="54">
        <v>0</v>
      </c>
      <c r="EB76" s="54">
        <v>0</v>
      </c>
      <c r="EC76" s="54">
        <v>0</v>
      </c>
      <c r="ED76" s="54">
        <v>0</v>
      </c>
      <c r="EE76" s="54">
        <v>0</v>
      </c>
      <c r="EF76" s="54">
        <v>0</v>
      </c>
      <c r="EG76" s="54">
        <v>0</v>
      </c>
      <c r="EH76" s="54">
        <v>0</v>
      </c>
      <c r="EI76" s="54">
        <v>0</v>
      </c>
      <c r="EJ76" s="54">
        <v>0</v>
      </c>
      <c r="EK76" s="54">
        <v>0</v>
      </c>
      <c r="EL76" s="54">
        <v>0</v>
      </c>
      <c r="EM76" s="54">
        <v>0</v>
      </c>
      <c r="EN76" s="54">
        <v>0</v>
      </c>
      <c r="EO76" s="54">
        <v>0</v>
      </c>
      <c r="EP76" s="54">
        <v>0</v>
      </c>
      <c r="EQ76" s="54">
        <v>0</v>
      </c>
      <c r="ER76" s="54">
        <v>0</v>
      </c>
      <c r="ES76" s="54">
        <v>0</v>
      </c>
      <c r="ET76" s="54">
        <v>0</v>
      </c>
      <c r="EU76" s="54">
        <v>0</v>
      </c>
      <c r="EV76" s="54">
        <v>0</v>
      </c>
      <c r="EW76" s="54">
        <v>0</v>
      </c>
      <c r="EX76" s="54">
        <v>0</v>
      </c>
      <c r="EY76" s="54">
        <v>0</v>
      </c>
      <c r="EZ76" s="54">
        <v>0</v>
      </c>
      <c r="FA76" s="54">
        <v>0</v>
      </c>
      <c r="FB76" s="54">
        <v>0</v>
      </c>
      <c r="FC76" s="54">
        <v>0</v>
      </c>
      <c r="FD76" s="54">
        <v>0</v>
      </c>
      <c r="FE76" s="54">
        <v>0</v>
      </c>
      <c r="FF76" s="54">
        <v>0</v>
      </c>
      <c r="FG76" s="54">
        <v>0</v>
      </c>
      <c r="FH76" s="54">
        <v>0</v>
      </c>
      <c r="FI76" s="54">
        <v>0</v>
      </c>
      <c r="FJ76" s="54">
        <v>0</v>
      </c>
      <c r="FK76" s="54">
        <v>0</v>
      </c>
      <c r="FL76" s="54">
        <v>0</v>
      </c>
      <c r="FM76" s="54">
        <v>0</v>
      </c>
      <c r="FN76" s="54">
        <v>0</v>
      </c>
      <c r="FO76" s="54">
        <v>0</v>
      </c>
      <c r="FP76" s="54">
        <v>0</v>
      </c>
      <c r="FQ76" s="54">
        <v>0</v>
      </c>
      <c r="FR76" s="54">
        <v>4</v>
      </c>
      <c r="FS76" s="54">
        <v>4</v>
      </c>
      <c r="FT76" s="54">
        <v>0</v>
      </c>
      <c r="FU76" s="54">
        <v>0</v>
      </c>
      <c r="FV76" s="54">
        <v>0</v>
      </c>
      <c r="FW76" s="54">
        <v>0</v>
      </c>
      <c r="FX76" s="54">
        <v>0</v>
      </c>
      <c r="FY76" s="54">
        <v>0</v>
      </c>
      <c r="FZ76" s="54">
        <v>0</v>
      </c>
      <c r="GA76" s="54">
        <v>0</v>
      </c>
      <c r="GB76" s="54">
        <v>0</v>
      </c>
      <c r="GC76" s="54">
        <v>0</v>
      </c>
      <c r="GD76" s="54">
        <v>0</v>
      </c>
      <c r="GE76" s="54">
        <v>0</v>
      </c>
      <c r="GF76" s="54">
        <v>0</v>
      </c>
      <c r="GG76" s="54">
        <v>0</v>
      </c>
      <c r="GH76" s="54">
        <v>0</v>
      </c>
      <c r="GI76" s="54">
        <v>0</v>
      </c>
      <c r="GJ76" s="54">
        <v>0</v>
      </c>
      <c r="GK76" s="54">
        <v>0</v>
      </c>
      <c r="GL76" s="54">
        <v>0</v>
      </c>
      <c r="GM76" s="54">
        <v>0</v>
      </c>
      <c r="GN76" s="54">
        <v>0</v>
      </c>
      <c r="GO76" s="54">
        <v>0</v>
      </c>
      <c r="GP76" s="54">
        <v>0</v>
      </c>
      <c r="GQ76" s="54">
        <v>0</v>
      </c>
      <c r="GR76" s="54">
        <v>0</v>
      </c>
      <c r="GS76" s="54">
        <v>0</v>
      </c>
      <c r="GT76" s="54">
        <v>0</v>
      </c>
      <c r="GU76" s="54">
        <v>0</v>
      </c>
      <c r="GV76" s="54">
        <v>0</v>
      </c>
      <c r="GW76" s="54">
        <v>0</v>
      </c>
      <c r="GX76" s="54">
        <v>0</v>
      </c>
      <c r="GY76" s="54">
        <v>0</v>
      </c>
      <c r="GZ76" s="54">
        <v>0</v>
      </c>
      <c r="HA76" s="54">
        <v>0</v>
      </c>
      <c r="HB76" s="54">
        <v>0</v>
      </c>
      <c r="HC76" s="54">
        <v>0</v>
      </c>
      <c r="HD76" s="54">
        <v>0</v>
      </c>
      <c r="HE76" s="54">
        <v>0</v>
      </c>
      <c r="HF76" s="54">
        <v>0</v>
      </c>
      <c r="HG76" s="54">
        <v>0</v>
      </c>
      <c r="HH76" s="54">
        <v>0</v>
      </c>
      <c r="HI76" s="54">
        <v>0</v>
      </c>
      <c r="HJ76" s="54">
        <v>0</v>
      </c>
      <c r="HK76" s="54">
        <v>0</v>
      </c>
      <c r="HL76" s="54">
        <v>0</v>
      </c>
      <c r="HM76" s="54">
        <v>0</v>
      </c>
      <c r="HN76" s="54">
        <v>0</v>
      </c>
      <c r="HO76" s="54">
        <v>0</v>
      </c>
      <c r="HP76" s="54">
        <v>0</v>
      </c>
      <c r="HQ76" s="54">
        <v>0</v>
      </c>
      <c r="HR76" s="54">
        <v>0</v>
      </c>
      <c r="HS76" s="54">
        <v>0</v>
      </c>
      <c r="HT76" s="54">
        <v>0</v>
      </c>
      <c r="HU76" s="54">
        <v>0</v>
      </c>
      <c r="HV76" s="54">
        <v>0</v>
      </c>
      <c r="HW76" s="54">
        <v>0</v>
      </c>
      <c r="HX76" s="54">
        <v>0</v>
      </c>
      <c r="HY76" s="54">
        <v>0</v>
      </c>
      <c r="HZ76" s="54">
        <v>0</v>
      </c>
      <c r="IA76" s="54">
        <v>0</v>
      </c>
      <c r="IB76" s="54">
        <v>0</v>
      </c>
      <c r="IC76" s="54">
        <v>0</v>
      </c>
      <c r="ID76" s="54">
        <v>0</v>
      </c>
      <c r="IE76" s="54">
        <v>0</v>
      </c>
      <c r="IF76" s="54">
        <v>0</v>
      </c>
      <c r="IG76" s="54">
        <v>0</v>
      </c>
      <c r="IH76" s="54">
        <v>0</v>
      </c>
      <c r="II76" s="54">
        <v>0</v>
      </c>
      <c r="IJ76" s="54">
        <v>0</v>
      </c>
      <c r="IK76" s="54">
        <v>0</v>
      </c>
      <c r="IL76" s="54">
        <v>0</v>
      </c>
      <c r="IM76" s="54">
        <v>0</v>
      </c>
      <c r="IN76" s="54">
        <v>0</v>
      </c>
      <c r="IO76" s="54">
        <v>0</v>
      </c>
      <c r="IP76" s="54">
        <v>0</v>
      </c>
      <c r="IQ76" s="54">
        <v>0</v>
      </c>
      <c r="IR76" s="54">
        <v>0</v>
      </c>
      <c r="IS76" s="54">
        <v>0</v>
      </c>
      <c r="IT76" s="54">
        <v>0</v>
      </c>
      <c r="IU76" s="54">
        <v>0</v>
      </c>
    </row>
    <row r="77" spans="1:255" x14ac:dyDescent="0.25">
      <c r="A77" s="54">
        <v>6</v>
      </c>
      <c r="B77" t="s">
        <v>91</v>
      </c>
      <c r="C77" s="54">
        <v>605</v>
      </c>
      <c r="D77" t="s">
        <v>752</v>
      </c>
      <c r="E77" s="54">
        <v>1325</v>
      </c>
      <c r="F77" s="54">
        <v>569</v>
      </c>
      <c r="G77" s="54">
        <v>1894</v>
      </c>
      <c r="H77" s="54">
        <v>0</v>
      </c>
      <c r="I77" s="54">
        <v>0</v>
      </c>
      <c r="J77" s="54">
        <v>0</v>
      </c>
      <c r="K77" s="54">
        <v>0</v>
      </c>
      <c r="L77" s="54">
        <v>0</v>
      </c>
      <c r="M77" s="54">
        <v>0</v>
      </c>
      <c r="N77" s="54">
        <v>0</v>
      </c>
      <c r="O77" s="54">
        <v>0</v>
      </c>
      <c r="P77" s="54">
        <v>0</v>
      </c>
      <c r="Q77" s="54">
        <v>2</v>
      </c>
      <c r="R77" s="54">
        <v>21</v>
      </c>
      <c r="S77" s="54">
        <v>0</v>
      </c>
      <c r="T77" s="54">
        <v>1</v>
      </c>
      <c r="U77" s="54">
        <v>1</v>
      </c>
      <c r="V77" s="54">
        <v>2</v>
      </c>
      <c r="W77" s="54">
        <v>21</v>
      </c>
      <c r="X77" s="54">
        <v>0</v>
      </c>
      <c r="Y77" s="54">
        <v>0</v>
      </c>
      <c r="Z77" s="54">
        <v>0</v>
      </c>
      <c r="AA77" s="54">
        <v>0</v>
      </c>
      <c r="AB77" s="54">
        <v>2</v>
      </c>
      <c r="AC77" s="54">
        <v>21</v>
      </c>
      <c r="AD77" s="54">
        <v>0</v>
      </c>
      <c r="AE77" s="54">
        <v>0</v>
      </c>
      <c r="AF77" s="54">
        <v>0</v>
      </c>
      <c r="AG77" s="54">
        <v>0</v>
      </c>
      <c r="AH77" s="54">
        <v>0</v>
      </c>
      <c r="AI77" s="54">
        <v>1</v>
      </c>
      <c r="AJ77" s="54">
        <v>0</v>
      </c>
      <c r="AK77" s="54">
        <v>0</v>
      </c>
      <c r="AL77" s="54">
        <v>0</v>
      </c>
      <c r="AM77" s="54">
        <v>0</v>
      </c>
      <c r="AN77" s="54">
        <v>0</v>
      </c>
      <c r="AO77" s="54">
        <v>0</v>
      </c>
      <c r="AP77" s="54">
        <v>0</v>
      </c>
      <c r="AQ77" s="54">
        <v>0</v>
      </c>
      <c r="AR77" s="54">
        <v>0</v>
      </c>
      <c r="AS77" s="54">
        <v>0</v>
      </c>
      <c r="AT77" s="54">
        <v>0</v>
      </c>
      <c r="AU77" s="54">
        <v>0</v>
      </c>
      <c r="AV77" s="54">
        <v>0</v>
      </c>
      <c r="AW77" s="54">
        <v>0</v>
      </c>
      <c r="AX77" s="54">
        <v>0</v>
      </c>
      <c r="AY77" s="54">
        <v>0</v>
      </c>
      <c r="AZ77" s="54">
        <v>0</v>
      </c>
      <c r="BA77" s="54">
        <v>0</v>
      </c>
      <c r="BB77" s="54">
        <v>0</v>
      </c>
      <c r="BC77" s="54">
        <v>0</v>
      </c>
      <c r="BD77" s="54">
        <v>0</v>
      </c>
      <c r="BE77" s="54">
        <v>0</v>
      </c>
      <c r="BF77" s="54">
        <v>0</v>
      </c>
      <c r="BG77" s="54">
        <v>0</v>
      </c>
      <c r="BH77" s="54">
        <v>0</v>
      </c>
      <c r="BI77" s="54">
        <v>0</v>
      </c>
      <c r="BJ77" s="54">
        <v>0</v>
      </c>
      <c r="BK77" s="54">
        <v>0</v>
      </c>
      <c r="BL77" s="54">
        <v>0</v>
      </c>
      <c r="BM77" s="54">
        <v>0</v>
      </c>
      <c r="BN77" s="54">
        <v>0</v>
      </c>
      <c r="BO77" s="54">
        <v>0</v>
      </c>
      <c r="BP77" s="54">
        <v>0</v>
      </c>
      <c r="BQ77" s="54">
        <v>0</v>
      </c>
      <c r="BR77" s="54">
        <v>0</v>
      </c>
      <c r="BS77" s="54">
        <v>0</v>
      </c>
      <c r="BT77" s="54">
        <v>0</v>
      </c>
      <c r="BU77" s="54">
        <v>0</v>
      </c>
      <c r="BV77" s="54">
        <v>0</v>
      </c>
      <c r="BW77" s="54">
        <v>0</v>
      </c>
      <c r="BX77" s="54">
        <v>0</v>
      </c>
      <c r="BY77" s="54">
        <v>0</v>
      </c>
      <c r="BZ77" s="54">
        <v>0</v>
      </c>
      <c r="CA77" s="54">
        <v>0</v>
      </c>
      <c r="CB77" s="54">
        <v>0</v>
      </c>
      <c r="CC77" s="54">
        <v>0</v>
      </c>
      <c r="CD77" s="54">
        <v>0</v>
      </c>
      <c r="CE77" s="54">
        <v>0</v>
      </c>
      <c r="CF77" s="54">
        <v>0</v>
      </c>
      <c r="CG77" s="54">
        <v>0</v>
      </c>
      <c r="CH77" s="54">
        <v>0</v>
      </c>
      <c r="CI77" s="54">
        <v>0</v>
      </c>
      <c r="CJ77" s="54">
        <v>0</v>
      </c>
      <c r="CK77" s="54">
        <v>0</v>
      </c>
      <c r="CL77" s="54">
        <v>0</v>
      </c>
      <c r="CM77" s="54">
        <v>0</v>
      </c>
      <c r="CN77" s="54">
        <v>0</v>
      </c>
      <c r="CO77" s="54">
        <v>0</v>
      </c>
      <c r="CP77" s="54">
        <v>0</v>
      </c>
      <c r="CQ77" s="54">
        <v>0</v>
      </c>
      <c r="CR77" s="54">
        <v>0</v>
      </c>
      <c r="CS77" s="54">
        <v>0</v>
      </c>
      <c r="CT77" s="54">
        <v>0</v>
      </c>
      <c r="CU77" s="54">
        <v>0</v>
      </c>
      <c r="CV77" s="54">
        <v>0</v>
      </c>
      <c r="CW77" s="54">
        <v>0</v>
      </c>
      <c r="CX77" s="54">
        <v>0</v>
      </c>
      <c r="CY77" s="54">
        <v>0</v>
      </c>
      <c r="CZ77" s="54">
        <v>0</v>
      </c>
      <c r="DA77" s="54">
        <v>0</v>
      </c>
      <c r="DB77" s="54">
        <v>0</v>
      </c>
      <c r="DC77" s="54">
        <v>0</v>
      </c>
      <c r="DD77" s="54">
        <v>0</v>
      </c>
      <c r="DE77" s="54">
        <v>0</v>
      </c>
      <c r="DF77" s="54">
        <v>0</v>
      </c>
      <c r="DG77" s="54">
        <v>0</v>
      </c>
      <c r="DH77" s="54">
        <v>1</v>
      </c>
      <c r="DI77" s="54" t="s">
        <v>753</v>
      </c>
      <c r="DJ77" s="54">
        <v>0</v>
      </c>
      <c r="DK77" s="54">
        <v>0</v>
      </c>
      <c r="DL77" s="54">
        <v>0</v>
      </c>
      <c r="DM77" s="54">
        <v>0</v>
      </c>
      <c r="DN77" s="54">
        <v>1</v>
      </c>
      <c r="DO77" s="54" t="s">
        <v>754</v>
      </c>
      <c r="DP77" s="54">
        <v>0</v>
      </c>
      <c r="DQ77" s="54">
        <v>1</v>
      </c>
      <c r="DR77" s="54">
        <v>0</v>
      </c>
      <c r="DS77" s="54">
        <v>0</v>
      </c>
      <c r="DT77" s="54">
        <v>0</v>
      </c>
      <c r="DU77" s="54">
        <v>0</v>
      </c>
      <c r="DV77" s="54">
        <v>0</v>
      </c>
      <c r="DW77" s="54">
        <v>0</v>
      </c>
      <c r="DX77" s="54">
        <v>0</v>
      </c>
      <c r="DY77" s="54">
        <v>0</v>
      </c>
      <c r="DZ77" s="54">
        <v>0</v>
      </c>
      <c r="EA77" s="54">
        <v>0</v>
      </c>
      <c r="EB77" s="54">
        <v>0</v>
      </c>
      <c r="EC77" s="54">
        <v>0</v>
      </c>
      <c r="ED77" s="54">
        <v>0</v>
      </c>
      <c r="EE77" s="54">
        <v>0</v>
      </c>
      <c r="EF77" s="54">
        <v>0</v>
      </c>
      <c r="EG77" s="54">
        <v>0</v>
      </c>
      <c r="EH77" s="54">
        <v>0</v>
      </c>
      <c r="EI77" s="54">
        <v>0</v>
      </c>
      <c r="EJ77" s="54">
        <v>0</v>
      </c>
      <c r="EK77" s="54">
        <v>0</v>
      </c>
      <c r="EL77" s="54">
        <v>0</v>
      </c>
      <c r="EM77" s="54">
        <v>0</v>
      </c>
      <c r="EN77" s="54">
        <v>0</v>
      </c>
      <c r="EO77" s="54">
        <v>0</v>
      </c>
      <c r="EP77" s="54">
        <v>0</v>
      </c>
      <c r="EQ77" s="54">
        <v>0</v>
      </c>
      <c r="ER77" s="54">
        <v>0</v>
      </c>
      <c r="ES77" s="54">
        <v>0</v>
      </c>
      <c r="ET77" s="54">
        <v>0</v>
      </c>
      <c r="EU77" s="54">
        <v>0</v>
      </c>
      <c r="EV77" s="54">
        <v>0</v>
      </c>
      <c r="EW77" s="54">
        <v>0</v>
      </c>
      <c r="EX77" s="54">
        <v>0</v>
      </c>
      <c r="EY77" s="54">
        <v>0</v>
      </c>
      <c r="EZ77" s="54">
        <v>0</v>
      </c>
      <c r="FA77" s="54">
        <v>0</v>
      </c>
      <c r="FB77" s="54">
        <v>0</v>
      </c>
      <c r="FC77" s="54">
        <v>0</v>
      </c>
      <c r="FD77" s="54">
        <v>0</v>
      </c>
      <c r="FE77" s="54">
        <v>0</v>
      </c>
      <c r="FF77" s="54">
        <v>0</v>
      </c>
      <c r="FG77" s="54">
        <v>0</v>
      </c>
      <c r="FH77" s="54">
        <v>0</v>
      </c>
      <c r="FI77" s="54">
        <v>0</v>
      </c>
      <c r="FJ77" s="54">
        <v>0</v>
      </c>
      <c r="FK77" s="54">
        <v>0</v>
      </c>
      <c r="FL77" s="54" t="s">
        <v>755</v>
      </c>
      <c r="FM77" s="54">
        <v>0</v>
      </c>
      <c r="FN77" s="54">
        <v>0</v>
      </c>
      <c r="FO77" s="54">
        <v>0</v>
      </c>
      <c r="FP77" s="54">
        <v>0</v>
      </c>
      <c r="FQ77" s="54">
        <v>0</v>
      </c>
      <c r="FR77" s="54">
        <v>19</v>
      </c>
      <c r="FS77" s="54">
        <v>19</v>
      </c>
      <c r="FT77" s="54">
        <v>0</v>
      </c>
      <c r="FU77" s="54">
        <v>0</v>
      </c>
      <c r="FV77" s="54">
        <v>19</v>
      </c>
      <c r="FW77" s="54">
        <v>0</v>
      </c>
      <c r="FX77" s="54">
        <v>0</v>
      </c>
      <c r="FY77" s="54">
        <v>1</v>
      </c>
      <c r="FZ77" s="54">
        <v>0</v>
      </c>
      <c r="GA77" s="54">
        <v>0</v>
      </c>
      <c r="GB77" s="54">
        <v>0</v>
      </c>
      <c r="GC77" s="54">
        <v>0</v>
      </c>
      <c r="GD77" s="54">
        <v>0</v>
      </c>
      <c r="GE77" s="54">
        <v>0</v>
      </c>
      <c r="GF77" s="54">
        <v>0</v>
      </c>
      <c r="GG77" s="54">
        <v>0</v>
      </c>
      <c r="GH77" s="54">
        <v>0</v>
      </c>
      <c r="GI77" s="54">
        <v>0</v>
      </c>
      <c r="GJ77" s="54">
        <v>0</v>
      </c>
      <c r="GK77" s="54">
        <v>0</v>
      </c>
      <c r="GL77" s="54">
        <v>0</v>
      </c>
      <c r="GM77" s="54">
        <v>0</v>
      </c>
      <c r="GN77" s="54">
        <v>0</v>
      </c>
      <c r="GO77" s="54">
        <v>0</v>
      </c>
      <c r="GP77" s="54">
        <v>0</v>
      </c>
      <c r="GQ77" s="54">
        <v>0</v>
      </c>
      <c r="GR77" s="54">
        <v>0</v>
      </c>
      <c r="GS77" s="54">
        <v>0</v>
      </c>
      <c r="GT77" s="54">
        <v>0</v>
      </c>
      <c r="GU77" s="54">
        <v>0</v>
      </c>
      <c r="GV77" s="54">
        <v>0</v>
      </c>
      <c r="GW77" s="54">
        <v>0</v>
      </c>
      <c r="GX77" s="54">
        <v>0</v>
      </c>
      <c r="GY77" s="54">
        <v>0</v>
      </c>
      <c r="GZ77" s="54">
        <v>0</v>
      </c>
      <c r="HA77" s="54">
        <v>0</v>
      </c>
      <c r="HB77" s="54">
        <v>0</v>
      </c>
      <c r="HC77" s="54">
        <v>0</v>
      </c>
      <c r="HD77" s="54">
        <v>0</v>
      </c>
      <c r="HE77" s="54">
        <v>0</v>
      </c>
      <c r="HF77" s="54">
        <v>0</v>
      </c>
      <c r="HG77" s="54">
        <v>0</v>
      </c>
      <c r="HH77" s="54">
        <v>0</v>
      </c>
      <c r="HI77" s="54">
        <v>0</v>
      </c>
      <c r="HJ77" s="54">
        <v>0</v>
      </c>
      <c r="HK77" s="54">
        <v>0</v>
      </c>
      <c r="HL77" s="54">
        <v>0</v>
      </c>
      <c r="HM77" s="54">
        <v>0</v>
      </c>
      <c r="HN77" s="54">
        <v>0</v>
      </c>
      <c r="HO77" s="54">
        <v>0</v>
      </c>
      <c r="HP77" s="54">
        <v>0</v>
      </c>
      <c r="HQ77" s="54">
        <v>0</v>
      </c>
      <c r="HR77" s="54">
        <v>0</v>
      </c>
      <c r="HS77" s="54">
        <v>0</v>
      </c>
      <c r="HT77" s="54">
        <v>0</v>
      </c>
      <c r="HU77" s="54">
        <v>0</v>
      </c>
      <c r="HV77" s="54">
        <v>0</v>
      </c>
      <c r="HW77" s="54">
        <v>0</v>
      </c>
      <c r="HX77" s="54">
        <v>0</v>
      </c>
      <c r="HY77" s="54">
        <v>0</v>
      </c>
      <c r="HZ77" s="54">
        <v>0</v>
      </c>
      <c r="IA77" s="54">
        <v>0</v>
      </c>
      <c r="IB77" s="54">
        <v>0</v>
      </c>
      <c r="IC77" s="54">
        <v>0</v>
      </c>
      <c r="ID77" s="54">
        <v>0</v>
      </c>
      <c r="IE77" s="54">
        <v>0</v>
      </c>
      <c r="IF77" s="54">
        <v>0</v>
      </c>
      <c r="IG77" s="54">
        <v>0</v>
      </c>
      <c r="IH77" s="54">
        <v>0</v>
      </c>
      <c r="II77" s="54">
        <v>0</v>
      </c>
      <c r="IJ77" s="54">
        <v>0</v>
      </c>
      <c r="IK77" s="54">
        <v>0</v>
      </c>
      <c r="IL77" s="54">
        <v>0</v>
      </c>
      <c r="IM77" s="54">
        <v>0</v>
      </c>
      <c r="IN77" s="54">
        <v>0</v>
      </c>
      <c r="IO77" s="54">
        <v>0</v>
      </c>
      <c r="IP77" s="54">
        <v>0</v>
      </c>
      <c r="IQ77" s="54">
        <v>0</v>
      </c>
      <c r="IR77" s="54">
        <v>0</v>
      </c>
      <c r="IS77" s="54">
        <v>0</v>
      </c>
      <c r="IT77" s="54">
        <v>0</v>
      </c>
      <c r="IU77" s="54">
        <v>0</v>
      </c>
    </row>
    <row r="78" spans="1:255" x14ac:dyDescent="0.25">
      <c r="A78" s="54">
        <v>6</v>
      </c>
      <c r="B78" t="s">
        <v>91</v>
      </c>
      <c r="C78" s="54">
        <v>606</v>
      </c>
      <c r="D78" t="s">
        <v>97</v>
      </c>
      <c r="E78" s="54">
        <v>1629</v>
      </c>
      <c r="F78" s="54">
        <v>0</v>
      </c>
      <c r="G78" s="54">
        <v>1629</v>
      </c>
      <c r="H78" s="54">
        <v>0</v>
      </c>
      <c r="I78" s="54">
        <v>0</v>
      </c>
      <c r="J78" s="54">
        <v>0</v>
      </c>
      <c r="K78" s="54">
        <v>0</v>
      </c>
      <c r="L78" s="54">
        <v>0</v>
      </c>
      <c r="M78" s="54">
        <v>0</v>
      </c>
      <c r="N78" s="54">
        <v>0</v>
      </c>
      <c r="O78" s="54">
        <v>0</v>
      </c>
      <c r="P78" s="54">
        <v>0</v>
      </c>
      <c r="Q78" s="54">
        <v>2</v>
      </c>
      <c r="R78" s="54">
        <v>25</v>
      </c>
      <c r="S78" s="54">
        <v>1</v>
      </c>
      <c r="T78" s="54">
        <v>1</v>
      </c>
      <c r="U78" s="54">
        <v>1</v>
      </c>
      <c r="V78" s="54">
        <v>2</v>
      </c>
      <c r="W78" s="54">
        <v>3</v>
      </c>
      <c r="X78" s="54">
        <v>0</v>
      </c>
      <c r="Y78" s="54">
        <v>0</v>
      </c>
      <c r="Z78" s="54">
        <v>2</v>
      </c>
      <c r="AA78" s="54">
        <v>2</v>
      </c>
      <c r="AB78" s="54">
        <v>2</v>
      </c>
      <c r="AC78" s="54">
        <v>3</v>
      </c>
      <c r="AD78" s="54">
        <v>0</v>
      </c>
      <c r="AE78" s="54">
        <v>0</v>
      </c>
      <c r="AF78" s="54">
        <v>0</v>
      </c>
      <c r="AG78" s="54">
        <v>0</v>
      </c>
      <c r="AH78" s="54">
        <v>0</v>
      </c>
      <c r="AI78" s="54">
        <v>0</v>
      </c>
      <c r="AJ78" s="54">
        <v>0</v>
      </c>
      <c r="AK78" s="54">
        <v>0</v>
      </c>
      <c r="AL78" s="54">
        <v>0</v>
      </c>
      <c r="AM78" s="54">
        <v>0</v>
      </c>
      <c r="AN78" s="54">
        <v>0</v>
      </c>
      <c r="AO78" s="54">
        <v>0</v>
      </c>
      <c r="AP78" s="54">
        <v>0</v>
      </c>
      <c r="AQ78" s="54">
        <v>0</v>
      </c>
      <c r="AR78" s="54">
        <v>0</v>
      </c>
      <c r="AS78" s="54">
        <v>0</v>
      </c>
      <c r="AT78" s="54">
        <v>0</v>
      </c>
      <c r="AU78" s="54">
        <v>0</v>
      </c>
      <c r="AV78" s="54">
        <v>0</v>
      </c>
      <c r="AW78" s="54">
        <v>0</v>
      </c>
      <c r="AX78" s="54">
        <v>0</v>
      </c>
      <c r="AY78" s="54">
        <v>0</v>
      </c>
      <c r="AZ78" s="54">
        <v>0</v>
      </c>
      <c r="BA78" s="54">
        <v>0</v>
      </c>
      <c r="BB78" s="54">
        <v>0</v>
      </c>
      <c r="BC78" s="54">
        <v>0</v>
      </c>
      <c r="BD78" s="54">
        <v>0</v>
      </c>
      <c r="BE78" s="54">
        <v>0</v>
      </c>
      <c r="BF78" s="54">
        <v>0</v>
      </c>
      <c r="BG78" s="54">
        <v>0</v>
      </c>
      <c r="BH78" s="54">
        <v>0</v>
      </c>
      <c r="BI78" s="54">
        <v>0</v>
      </c>
      <c r="BJ78" s="54">
        <v>0</v>
      </c>
      <c r="BK78" s="54">
        <v>0</v>
      </c>
      <c r="BL78" s="54">
        <v>0</v>
      </c>
      <c r="BM78" s="54">
        <v>0</v>
      </c>
      <c r="BN78" s="54">
        <v>0</v>
      </c>
      <c r="BO78" s="54">
        <v>0</v>
      </c>
      <c r="BP78" s="54">
        <v>0</v>
      </c>
      <c r="BQ78" s="54">
        <v>0</v>
      </c>
      <c r="BR78" s="54">
        <v>0</v>
      </c>
      <c r="BS78" s="54">
        <v>0</v>
      </c>
      <c r="BT78" s="54">
        <v>0</v>
      </c>
      <c r="BU78" s="54">
        <v>0</v>
      </c>
      <c r="BV78" s="54">
        <v>0</v>
      </c>
      <c r="BW78" s="54">
        <v>0</v>
      </c>
      <c r="BX78" s="54">
        <v>0</v>
      </c>
      <c r="BY78" s="54">
        <v>0</v>
      </c>
      <c r="BZ78" s="54">
        <v>0</v>
      </c>
      <c r="CA78" s="54">
        <v>0</v>
      </c>
      <c r="CB78" s="54">
        <v>0</v>
      </c>
      <c r="CC78" s="54">
        <v>0</v>
      </c>
      <c r="CD78" s="54">
        <v>0</v>
      </c>
      <c r="CE78" s="54">
        <v>0</v>
      </c>
      <c r="CF78" s="54">
        <v>0</v>
      </c>
      <c r="CG78" s="54">
        <v>0</v>
      </c>
      <c r="CH78" s="54">
        <v>0</v>
      </c>
      <c r="CI78" s="54">
        <v>0</v>
      </c>
      <c r="CJ78" s="54">
        <v>0</v>
      </c>
      <c r="CK78" s="54">
        <v>0</v>
      </c>
      <c r="CL78" s="54">
        <v>0</v>
      </c>
      <c r="CM78" s="54">
        <v>0</v>
      </c>
      <c r="CN78" s="54">
        <v>0</v>
      </c>
      <c r="CO78" s="54">
        <v>0</v>
      </c>
      <c r="CP78" s="54">
        <v>0</v>
      </c>
      <c r="CQ78" s="54">
        <v>0</v>
      </c>
      <c r="CR78" s="54">
        <v>0</v>
      </c>
      <c r="CS78" s="54">
        <v>0</v>
      </c>
      <c r="CT78" s="54">
        <v>0</v>
      </c>
      <c r="CU78" s="54">
        <v>0</v>
      </c>
      <c r="CV78" s="54">
        <v>0</v>
      </c>
      <c r="CW78" s="54">
        <v>0</v>
      </c>
      <c r="CX78" s="54">
        <v>0</v>
      </c>
      <c r="CY78" s="54">
        <v>0</v>
      </c>
      <c r="CZ78" s="54">
        <v>0</v>
      </c>
      <c r="DA78" s="54">
        <v>0</v>
      </c>
      <c r="DB78" s="54">
        <v>0</v>
      </c>
      <c r="DC78" s="54">
        <v>0</v>
      </c>
      <c r="DD78" s="54">
        <v>0</v>
      </c>
      <c r="DE78" s="54">
        <v>0</v>
      </c>
      <c r="DF78" s="54">
        <v>0</v>
      </c>
      <c r="DG78" s="54">
        <v>0</v>
      </c>
      <c r="DH78" s="54">
        <v>1</v>
      </c>
      <c r="DI78" s="54" t="s">
        <v>728</v>
      </c>
      <c r="DJ78" s="54">
        <v>0</v>
      </c>
      <c r="DK78" s="54">
        <v>0</v>
      </c>
      <c r="DL78" s="54">
        <v>0</v>
      </c>
      <c r="DM78" s="54">
        <v>0</v>
      </c>
      <c r="DN78" s="54">
        <v>0</v>
      </c>
      <c r="DO78" s="54">
        <v>0</v>
      </c>
      <c r="DP78" s="54">
        <v>0</v>
      </c>
      <c r="DQ78" s="54">
        <v>0</v>
      </c>
      <c r="DR78" s="54">
        <v>0</v>
      </c>
      <c r="DS78" s="54">
        <v>0</v>
      </c>
      <c r="DT78" s="54">
        <v>0</v>
      </c>
      <c r="DU78" s="54">
        <v>0</v>
      </c>
      <c r="DV78" s="54">
        <v>0</v>
      </c>
      <c r="DW78" s="54">
        <v>0</v>
      </c>
      <c r="DX78" s="54">
        <v>0</v>
      </c>
      <c r="DY78" s="54">
        <v>0</v>
      </c>
      <c r="DZ78" s="54">
        <v>0</v>
      </c>
      <c r="EA78" s="54">
        <v>0</v>
      </c>
      <c r="EB78" s="54">
        <v>0</v>
      </c>
      <c r="EC78" s="54">
        <v>0</v>
      </c>
      <c r="ED78" s="54">
        <v>0</v>
      </c>
      <c r="EE78" s="54">
        <v>0</v>
      </c>
      <c r="EF78" s="54">
        <v>0</v>
      </c>
      <c r="EG78" s="54">
        <v>0</v>
      </c>
      <c r="EH78" s="54">
        <v>0</v>
      </c>
      <c r="EI78" s="54">
        <v>0</v>
      </c>
      <c r="EJ78" s="54">
        <v>0</v>
      </c>
      <c r="EK78" s="54">
        <v>0</v>
      </c>
      <c r="EL78" s="54">
        <v>0</v>
      </c>
      <c r="EM78" s="54">
        <v>0</v>
      </c>
      <c r="EN78" s="54">
        <v>0</v>
      </c>
      <c r="EO78" s="54">
        <v>0</v>
      </c>
      <c r="EP78" s="54">
        <v>0</v>
      </c>
      <c r="EQ78" s="54">
        <v>0</v>
      </c>
      <c r="ER78" s="54">
        <v>0</v>
      </c>
      <c r="ES78" s="54">
        <v>0</v>
      </c>
      <c r="ET78" s="54">
        <v>0</v>
      </c>
      <c r="EU78" s="54">
        <v>0</v>
      </c>
      <c r="EV78" s="54">
        <v>0</v>
      </c>
      <c r="EW78" s="54">
        <v>0</v>
      </c>
      <c r="EX78" s="54">
        <v>0</v>
      </c>
      <c r="EY78" s="54">
        <v>0</v>
      </c>
      <c r="EZ78" s="54">
        <v>0</v>
      </c>
      <c r="FA78" s="54">
        <v>0</v>
      </c>
      <c r="FB78" s="54">
        <v>0</v>
      </c>
      <c r="FC78" s="54">
        <v>0</v>
      </c>
      <c r="FD78" s="54">
        <v>0</v>
      </c>
      <c r="FE78" s="54">
        <v>0</v>
      </c>
      <c r="FF78" s="54">
        <v>0</v>
      </c>
      <c r="FG78" s="54">
        <v>0</v>
      </c>
      <c r="FH78" s="54">
        <v>0</v>
      </c>
      <c r="FI78" s="54">
        <v>0</v>
      </c>
      <c r="FJ78" s="54">
        <v>0</v>
      </c>
      <c r="FK78" s="54">
        <v>0</v>
      </c>
      <c r="FL78" s="54">
        <v>0</v>
      </c>
      <c r="FM78" s="54">
        <v>0</v>
      </c>
      <c r="FN78" s="54">
        <v>0</v>
      </c>
      <c r="FO78" s="54">
        <v>0</v>
      </c>
      <c r="FP78" s="54">
        <v>0</v>
      </c>
      <c r="FQ78" s="54">
        <v>0</v>
      </c>
      <c r="FR78" s="54">
        <v>21</v>
      </c>
      <c r="FS78" s="54">
        <v>0</v>
      </c>
      <c r="FT78" s="54">
        <v>0</v>
      </c>
      <c r="FU78" s="54">
        <v>0</v>
      </c>
      <c r="FV78" s="54">
        <v>0</v>
      </c>
      <c r="FW78" s="54">
        <v>0</v>
      </c>
      <c r="FX78" s="54">
        <v>0</v>
      </c>
      <c r="FY78" s="54">
        <v>0</v>
      </c>
      <c r="FZ78" s="54">
        <v>0</v>
      </c>
      <c r="GA78" s="54">
        <v>0</v>
      </c>
      <c r="GB78" s="54">
        <v>0</v>
      </c>
      <c r="GC78" s="54">
        <v>0</v>
      </c>
      <c r="GD78" s="54">
        <v>0</v>
      </c>
      <c r="GE78" s="54">
        <v>0</v>
      </c>
      <c r="GF78" s="54">
        <v>0</v>
      </c>
      <c r="GG78" s="54">
        <v>0</v>
      </c>
      <c r="GH78" s="54">
        <v>0</v>
      </c>
      <c r="GI78" s="54">
        <v>0</v>
      </c>
      <c r="GJ78" s="54">
        <v>0</v>
      </c>
      <c r="GK78" s="54">
        <v>0</v>
      </c>
      <c r="GL78" s="54">
        <v>0</v>
      </c>
      <c r="GM78" s="54">
        <v>0</v>
      </c>
      <c r="GN78" s="54">
        <v>0</v>
      </c>
      <c r="GO78" s="54">
        <v>0</v>
      </c>
      <c r="GP78" s="54">
        <v>0</v>
      </c>
      <c r="GQ78" s="54">
        <v>0</v>
      </c>
      <c r="GR78" s="54">
        <v>0</v>
      </c>
      <c r="GS78" s="54">
        <v>0</v>
      </c>
      <c r="GT78" s="54">
        <v>0</v>
      </c>
      <c r="GU78" s="54">
        <v>0</v>
      </c>
      <c r="GV78" s="54">
        <v>0</v>
      </c>
      <c r="GW78" s="54">
        <v>0</v>
      </c>
      <c r="GX78" s="54">
        <v>0</v>
      </c>
      <c r="GY78" s="54">
        <v>0</v>
      </c>
      <c r="GZ78" s="54">
        <v>0</v>
      </c>
      <c r="HA78" s="54">
        <v>0</v>
      </c>
      <c r="HB78" s="54">
        <v>0</v>
      </c>
      <c r="HC78" s="54">
        <v>0</v>
      </c>
      <c r="HD78" s="54">
        <v>0</v>
      </c>
      <c r="HE78" s="54">
        <v>0</v>
      </c>
      <c r="HF78" s="54">
        <v>0</v>
      </c>
      <c r="HG78" s="54">
        <v>0</v>
      </c>
      <c r="HH78" s="54">
        <v>0</v>
      </c>
      <c r="HI78" s="54">
        <v>0</v>
      </c>
      <c r="HJ78" s="54">
        <v>0</v>
      </c>
      <c r="HK78" s="54">
        <v>0</v>
      </c>
      <c r="HL78" s="54">
        <v>0</v>
      </c>
      <c r="HM78" s="54">
        <v>0</v>
      </c>
      <c r="HN78" s="54">
        <v>0</v>
      </c>
      <c r="HO78" s="54">
        <v>0</v>
      </c>
      <c r="HP78" s="54">
        <v>0</v>
      </c>
      <c r="HQ78" s="54">
        <v>0</v>
      </c>
      <c r="HR78" s="54">
        <v>0</v>
      </c>
      <c r="HS78" s="54">
        <v>0</v>
      </c>
      <c r="HT78" s="54">
        <v>0</v>
      </c>
      <c r="HU78" s="54">
        <v>0</v>
      </c>
      <c r="HV78" s="54">
        <v>2</v>
      </c>
      <c r="HW78" s="54">
        <v>1</v>
      </c>
      <c r="HX78" s="54">
        <v>0</v>
      </c>
      <c r="HY78" s="54">
        <v>0</v>
      </c>
      <c r="HZ78" s="54">
        <v>1</v>
      </c>
      <c r="IA78" s="54">
        <v>0</v>
      </c>
      <c r="IB78" s="54">
        <v>0</v>
      </c>
      <c r="IC78" s="54">
        <v>0</v>
      </c>
      <c r="ID78" s="54">
        <v>0</v>
      </c>
      <c r="IE78" s="54">
        <v>0</v>
      </c>
      <c r="IF78" s="54">
        <v>0</v>
      </c>
      <c r="IG78" s="54">
        <v>0</v>
      </c>
      <c r="IH78" s="54">
        <v>0</v>
      </c>
      <c r="II78" s="54">
        <v>0</v>
      </c>
      <c r="IJ78" s="54">
        <v>0</v>
      </c>
      <c r="IK78" s="54">
        <v>0</v>
      </c>
      <c r="IL78" s="54">
        <v>0</v>
      </c>
      <c r="IM78" s="54">
        <v>0</v>
      </c>
      <c r="IN78" s="54">
        <v>0</v>
      </c>
      <c r="IO78" s="54">
        <v>0</v>
      </c>
      <c r="IP78" s="54">
        <v>0</v>
      </c>
      <c r="IQ78" s="54">
        <v>0</v>
      </c>
      <c r="IR78" s="54">
        <v>0</v>
      </c>
      <c r="IS78" s="54">
        <v>0</v>
      </c>
      <c r="IT78" s="54">
        <v>0</v>
      </c>
      <c r="IU78" s="54">
        <v>0</v>
      </c>
    </row>
    <row r="79" spans="1:255" x14ac:dyDescent="0.25">
      <c r="A79" s="54">
        <v>6</v>
      </c>
      <c r="B79" t="s">
        <v>91</v>
      </c>
      <c r="C79" s="54">
        <v>607</v>
      </c>
      <c r="D79" t="s">
        <v>98</v>
      </c>
      <c r="E79" s="54">
        <v>601</v>
      </c>
      <c r="F79" s="54">
        <v>0</v>
      </c>
      <c r="G79" s="54">
        <v>601</v>
      </c>
      <c r="H79" s="54">
        <v>0</v>
      </c>
      <c r="I79" s="54">
        <v>0</v>
      </c>
      <c r="J79" s="54">
        <v>0</v>
      </c>
      <c r="K79" s="54">
        <v>0</v>
      </c>
      <c r="L79" s="54">
        <v>0</v>
      </c>
      <c r="M79" s="54">
        <v>0</v>
      </c>
      <c r="N79" s="54">
        <v>0</v>
      </c>
      <c r="O79" s="54">
        <v>0</v>
      </c>
      <c r="P79" s="54">
        <v>0</v>
      </c>
      <c r="Q79" s="54">
        <v>2</v>
      </c>
      <c r="R79" s="54">
        <v>7</v>
      </c>
      <c r="S79" s="54">
        <v>0</v>
      </c>
      <c r="T79" s="54">
        <v>1</v>
      </c>
      <c r="U79" s="54">
        <v>1</v>
      </c>
      <c r="V79" s="54">
        <v>2</v>
      </c>
      <c r="W79" s="54">
        <v>7</v>
      </c>
      <c r="X79" s="54">
        <v>0</v>
      </c>
      <c r="Y79" s="54">
        <v>0</v>
      </c>
      <c r="Z79" s="54">
        <v>2</v>
      </c>
      <c r="AA79" s="54">
        <v>2</v>
      </c>
      <c r="AB79" s="54">
        <v>2</v>
      </c>
      <c r="AC79" s="54">
        <v>7</v>
      </c>
      <c r="AD79" s="54">
        <v>0</v>
      </c>
      <c r="AE79" s="54">
        <v>0</v>
      </c>
      <c r="AF79" s="54">
        <v>0</v>
      </c>
      <c r="AG79" s="54">
        <v>0</v>
      </c>
      <c r="AH79" s="54">
        <v>0</v>
      </c>
      <c r="AI79" s="54">
        <v>0</v>
      </c>
      <c r="AJ79" s="54">
        <v>0</v>
      </c>
      <c r="AK79" s="54">
        <v>0</v>
      </c>
      <c r="AL79" s="54">
        <v>0</v>
      </c>
      <c r="AM79" s="54">
        <v>0</v>
      </c>
      <c r="AN79" s="54">
        <v>0</v>
      </c>
      <c r="AO79" s="54">
        <v>0</v>
      </c>
      <c r="AP79" s="54">
        <v>0</v>
      </c>
      <c r="AQ79" s="54">
        <v>0</v>
      </c>
      <c r="AR79" s="54">
        <v>0</v>
      </c>
      <c r="AS79" s="54">
        <v>0</v>
      </c>
      <c r="AT79" s="54">
        <v>0</v>
      </c>
      <c r="AU79" s="54">
        <v>0</v>
      </c>
      <c r="AV79" s="54">
        <v>0</v>
      </c>
      <c r="AW79" s="54">
        <v>0</v>
      </c>
      <c r="AX79" s="54">
        <v>0</v>
      </c>
      <c r="AY79" s="54">
        <v>0</v>
      </c>
      <c r="AZ79" s="54">
        <v>0</v>
      </c>
      <c r="BA79" s="54">
        <v>0</v>
      </c>
      <c r="BB79" s="54">
        <v>0</v>
      </c>
      <c r="BC79" s="54">
        <v>0</v>
      </c>
      <c r="BD79" s="54">
        <v>0</v>
      </c>
      <c r="BE79" s="54">
        <v>0</v>
      </c>
      <c r="BF79" s="54">
        <v>0</v>
      </c>
      <c r="BG79" s="54">
        <v>0</v>
      </c>
      <c r="BH79" s="54">
        <v>0</v>
      </c>
      <c r="BI79" s="54">
        <v>0</v>
      </c>
      <c r="BJ79" s="54">
        <v>0</v>
      </c>
      <c r="BK79" s="54">
        <v>0</v>
      </c>
      <c r="BL79" s="54">
        <v>0</v>
      </c>
      <c r="BM79" s="54">
        <v>0</v>
      </c>
      <c r="BN79" s="54">
        <v>0</v>
      </c>
      <c r="BO79" s="54">
        <v>0</v>
      </c>
      <c r="BP79" s="54">
        <v>0</v>
      </c>
      <c r="BQ79" s="54">
        <v>0</v>
      </c>
      <c r="BR79" s="54">
        <v>0</v>
      </c>
      <c r="BS79" s="54">
        <v>0</v>
      </c>
      <c r="BT79" s="54">
        <v>0</v>
      </c>
      <c r="BU79" s="54">
        <v>0</v>
      </c>
      <c r="BV79" s="54">
        <v>0</v>
      </c>
      <c r="BW79" s="54">
        <v>0</v>
      </c>
      <c r="BX79" s="54">
        <v>0</v>
      </c>
      <c r="BY79" s="54">
        <v>0</v>
      </c>
      <c r="BZ79" s="54">
        <v>0</v>
      </c>
      <c r="CA79" s="54">
        <v>0</v>
      </c>
      <c r="CB79" s="54">
        <v>0</v>
      </c>
      <c r="CC79" s="54">
        <v>0</v>
      </c>
      <c r="CD79" s="54">
        <v>0</v>
      </c>
      <c r="CE79" s="54">
        <v>0</v>
      </c>
      <c r="CF79" s="54">
        <v>0</v>
      </c>
      <c r="CG79" s="54">
        <v>0</v>
      </c>
      <c r="CH79" s="54">
        <v>0</v>
      </c>
      <c r="CI79" s="54">
        <v>0</v>
      </c>
      <c r="CJ79" s="54">
        <v>0</v>
      </c>
      <c r="CK79" s="54">
        <v>0</v>
      </c>
      <c r="CL79" s="54">
        <v>0</v>
      </c>
      <c r="CM79" s="54">
        <v>0</v>
      </c>
      <c r="CN79" s="54">
        <v>0</v>
      </c>
      <c r="CO79" s="54">
        <v>0</v>
      </c>
      <c r="CP79" s="54">
        <v>0</v>
      </c>
      <c r="CQ79" s="54">
        <v>0</v>
      </c>
      <c r="CR79" s="54">
        <v>0</v>
      </c>
      <c r="CS79" s="54">
        <v>0</v>
      </c>
      <c r="CT79" s="54">
        <v>0</v>
      </c>
      <c r="CU79" s="54">
        <v>0</v>
      </c>
      <c r="CV79" s="54">
        <v>0</v>
      </c>
      <c r="CW79" s="54">
        <v>0</v>
      </c>
      <c r="CX79" s="54">
        <v>0</v>
      </c>
      <c r="CY79" s="54">
        <v>0</v>
      </c>
      <c r="CZ79" s="54">
        <v>0</v>
      </c>
      <c r="DA79" s="54">
        <v>0</v>
      </c>
      <c r="DB79" s="54">
        <v>0</v>
      </c>
      <c r="DC79" s="54">
        <v>0</v>
      </c>
      <c r="DD79" s="54">
        <v>0</v>
      </c>
      <c r="DE79" s="54">
        <v>0</v>
      </c>
      <c r="DF79" s="54">
        <v>0</v>
      </c>
      <c r="DG79" s="54">
        <v>0</v>
      </c>
      <c r="DH79" s="54">
        <v>0</v>
      </c>
      <c r="DI79" s="54">
        <v>0</v>
      </c>
      <c r="DJ79" s="54">
        <v>0</v>
      </c>
      <c r="DK79" s="54">
        <v>0</v>
      </c>
      <c r="DL79" s="54">
        <v>0</v>
      </c>
      <c r="DM79" s="54">
        <v>0</v>
      </c>
      <c r="DN79" s="54">
        <v>0</v>
      </c>
      <c r="DO79" s="54">
        <v>0</v>
      </c>
      <c r="DP79" s="54">
        <v>0</v>
      </c>
      <c r="DQ79" s="54">
        <v>0</v>
      </c>
      <c r="DR79" s="54">
        <v>0</v>
      </c>
      <c r="DS79" s="54">
        <v>0</v>
      </c>
      <c r="DT79" s="54">
        <v>0</v>
      </c>
      <c r="DU79" s="54">
        <v>0</v>
      </c>
      <c r="DV79" s="54">
        <v>0</v>
      </c>
      <c r="DW79" s="54">
        <v>0</v>
      </c>
      <c r="DX79" s="54">
        <v>0</v>
      </c>
      <c r="DY79" s="54">
        <v>0</v>
      </c>
      <c r="DZ79" s="54">
        <v>0</v>
      </c>
      <c r="EA79" s="54">
        <v>0</v>
      </c>
      <c r="EB79" s="54">
        <v>0</v>
      </c>
      <c r="EC79" s="54">
        <v>0</v>
      </c>
      <c r="ED79" s="54">
        <v>0</v>
      </c>
      <c r="EE79" s="54">
        <v>0</v>
      </c>
      <c r="EF79" s="54">
        <v>0</v>
      </c>
      <c r="EG79" s="54">
        <v>0</v>
      </c>
      <c r="EH79" s="54">
        <v>0</v>
      </c>
      <c r="EI79" s="54">
        <v>0</v>
      </c>
      <c r="EJ79" s="54">
        <v>0</v>
      </c>
      <c r="EK79" s="54">
        <v>0</v>
      </c>
      <c r="EL79" s="54">
        <v>0</v>
      </c>
      <c r="EM79" s="54">
        <v>0</v>
      </c>
      <c r="EN79" s="54">
        <v>0</v>
      </c>
      <c r="EO79" s="54">
        <v>0</v>
      </c>
      <c r="EP79" s="54">
        <v>0</v>
      </c>
      <c r="EQ79" s="54">
        <v>0</v>
      </c>
      <c r="ER79" s="54">
        <v>0</v>
      </c>
      <c r="ES79" s="54">
        <v>0</v>
      </c>
      <c r="ET79" s="54">
        <v>0</v>
      </c>
      <c r="EU79" s="54">
        <v>0</v>
      </c>
      <c r="EV79" s="54">
        <v>0</v>
      </c>
      <c r="EW79" s="54">
        <v>0</v>
      </c>
      <c r="EX79" s="54">
        <v>0</v>
      </c>
      <c r="EY79" s="54">
        <v>0</v>
      </c>
      <c r="EZ79" s="54">
        <v>0</v>
      </c>
      <c r="FA79" s="54">
        <v>0</v>
      </c>
      <c r="FB79" s="54">
        <v>0</v>
      </c>
      <c r="FC79" s="54">
        <v>0</v>
      </c>
      <c r="FD79" s="54">
        <v>0</v>
      </c>
      <c r="FE79" s="54">
        <v>0</v>
      </c>
      <c r="FF79" s="54">
        <v>0</v>
      </c>
      <c r="FG79" s="54">
        <v>0</v>
      </c>
      <c r="FH79" s="54">
        <v>0</v>
      </c>
      <c r="FI79" s="54">
        <v>0</v>
      </c>
      <c r="FJ79" s="54">
        <v>0</v>
      </c>
      <c r="FK79" s="54">
        <v>0</v>
      </c>
      <c r="FL79" s="54">
        <v>0</v>
      </c>
      <c r="FM79" s="54">
        <v>0</v>
      </c>
      <c r="FN79" s="54">
        <v>0</v>
      </c>
      <c r="FO79" s="54">
        <v>0</v>
      </c>
      <c r="FP79" s="54">
        <v>0</v>
      </c>
      <c r="FQ79" s="54">
        <v>0</v>
      </c>
      <c r="FR79" s="54">
        <v>5</v>
      </c>
      <c r="FS79" s="54">
        <v>5</v>
      </c>
      <c r="FT79" s="54">
        <v>0</v>
      </c>
      <c r="FU79" s="54">
        <v>0</v>
      </c>
      <c r="FV79" s="54">
        <v>5</v>
      </c>
      <c r="FW79" s="54">
        <v>0</v>
      </c>
      <c r="FX79" s="54">
        <v>0</v>
      </c>
      <c r="FY79" s="54">
        <v>0</v>
      </c>
      <c r="FZ79" s="54">
        <v>0</v>
      </c>
      <c r="GA79" s="54">
        <v>0</v>
      </c>
      <c r="GB79" s="54">
        <v>0</v>
      </c>
      <c r="GC79" s="54">
        <v>0</v>
      </c>
      <c r="GD79" s="54">
        <v>0</v>
      </c>
      <c r="GE79" s="54">
        <v>0</v>
      </c>
      <c r="GF79" s="54">
        <v>0</v>
      </c>
      <c r="GG79" s="54">
        <v>0</v>
      </c>
      <c r="GH79" s="54">
        <v>0</v>
      </c>
      <c r="GI79" s="54">
        <v>0</v>
      </c>
      <c r="GJ79" s="54">
        <v>0</v>
      </c>
      <c r="GK79" s="54">
        <v>0</v>
      </c>
      <c r="GL79" s="54">
        <v>0</v>
      </c>
      <c r="GM79" s="54">
        <v>0</v>
      </c>
      <c r="GN79" s="54">
        <v>0</v>
      </c>
      <c r="GO79" s="54">
        <v>0</v>
      </c>
      <c r="GP79" s="54">
        <v>0</v>
      </c>
      <c r="GQ79" s="54">
        <v>0</v>
      </c>
      <c r="GR79" s="54">
        <v>0</v>
      </c>
      <c r="GS79" s="54">
        <v>0</v>
      </c>
      <c r="GT79" s="54">
        <v>0</v>
      </c>
      <c r="GU79" s="54">
        <v>0</v>
      </c>
      <c r="GV79" s="54">
        <v>0</v>
      </c>
      <c r="GW79" s="54">
        <v>0</v>
      </c>
      <c r="GX79" s="54">
        <v>0</v>
      </c>
      <c r="GY79" s="54">
        <v>0</v>
      </c>
      <c r="GZ79" s="54">
        <v>0</v>
      </c>
      <c r="HA79" s="54">
        <v>0</v>
      </c>
      <c r="HB79" s="54">
        <v>0</v>
      </c>
      <c r="HC79" s="54">
        <v>0</v>
      </c>
      <c r="HD79" s="54">
        <v>0</v>
      </c>
      <c r="HE79" s="54">
        <v>0</v>
      </c>
      <c r="HF79" s="54">
        <v>0</v>
      </c>
      <c r="HG79" s="54">
        <v>0</v>
      </c>
      <c r="HH79" s="54">
        <v>0</v>
      </c>
      <c r="HI79" s="54">
        <v>0</v>
      </c>
      <c r="HJ79" s="54">
        <v>0</v>
      </c>
      <c r="HK79" s="54">
        <v>0</v>
      </c>
      <c r="HL79" s="54">
        <v>0</v>
      </c>
      <c r="HM79" s="54">
        <v>0</v>
      </c>
      <c r="HN79" s="54">
        <v>0</v>
      </c>
      <c r="HO79" s="54">
        <v>0</v>
      </c>
      <c r="HP79" s="54">
        <v>0</v>
      </c>
      <c r="HQ79" s="54">
        <v>0</v>
      </c>
      <c r="HR79" s="54">
        <v>0</v>
      </c>
      <c r="HS79" s="54">
        <v>0</v>
      </c>
      <c r="HT79" s="54">
        <v>0</v>
      </c>
      <c r="HU79" s="54">
        <v>0</v>
      </c>
      <c r="HV79" s="54">
        <v>0</v>
      </c>
      <c r="HW79" s="54">
        <v>0</v>
      </c>
      <c r="HX79" s="54">
        <v>0</v>
      </c>
      <c r="HY79" s="54">
        <v>0</v>
      </c>
      <c r="HZ79" s="54">
        <v>0</v>
      </c>
      <c r="IA79" s="54">
        <v>0</v>
      </c>
      <c r="IB79" s="54">
        <v>0</v>
      </c>
      <c r="IC79" s="54">
        <v>0</v>
      </c>
      <c r="ID79" s="54">
        <v>0</v>
      </c>
      <c r="IE79" s="54">
        <v>0</v>
      </c>
      <c r="IF79" s="54">
        <v>0</v>
      </c>
      <c r="IG79" s="54">
        <v>0</v>
      </c>
      <c r="IH79" s="54">
        <v>0</v>
      </c>
      <c r="II79" s="54">
        <v>0</v>
      </c>
      <c r="IJ79" s="54">
        <v>0</v>
      </c>
      <c r="IK79" s="54">
        <v>0</v>
      </c>
      <c r="IL79" s="54">
        <v>0</v>
      </c>
      <c r="IM79" s="54">
        <v>0</v>
      </c>
      <c r="IN79" s="54">
        <v>0</v>
      </c>
      <c r="IO79" s="54">
        <v>0</v>
      </c>
      <c r="IP79" s="54">
        <v>0</v>
      </c>
      <c r="IQ79" s="54">
        <v>0</v>
      </c>
      <c r="IR79" s="54">
        <v>0</v>
      </c>
      <c r="IS79" s="54">
        <v>0</v>
      </c>
      <c r="IT79" s="54">
        <v>0</v>
      </c>
      <c r="IU79" s="54">
        <v>0</v>
      </c>
    </row>
    <row r="80" spans="1:255" x14ac:dyDescent="0.25">
      <c r="A80" s="54">
        <v>6</v>
      </c>
      <c r="B80" t="s">
        <v>91</v>
      </c>
      <c r="C80" s="54">
        <v>608</v>
      </c>
      <c r="D80" t="s">
        <v>99</v>
      </c>
      <c r="E80" s="54">
        <v>49</v>
      </c>
      <c r="F80" s="54">
        <v>32</v>
      </c>
      <c r="G80" s="54">
        <v>81</v>
      </c>
      <c r="H80" s="54">
        <v>0</v>
      </c>
      <c r="I80" s="54">
        <v>0</v>
      </c>
      <c r="J80" s="54">
        <v>0</v>
      </c>
      <c r="K80" s="54">
        <v>0</v>
      </c>
      <c r="L80" s="54">
        <v>0</v>
      </c>
      <c r="M80" s="54">
        <v>0</v>
      </c>
      <c r="N80" s="54">
        <v>0</v>
      </c>
      <c r="O80" s="54">
        <v>0</v>
      </c>
      <c r="P80" s="54">
        <v>0</v>
      </c>
      <c r="Q80" s="54">
        <v>13</v>
      </c>
      <c r="R80" s="54">
        <v>17</v>
      </c>
      <c r="S80" s="54">
        <v>0</v>
      </c>
      <c r="T80" s="54">
        <v>1</v>
      </c>
      <c r="U80" s="54">
        <v>1</v>
      </c>
      <c r="V80" s="54">
        <v>12</v>
      </c>
      <c r="W80" s="54">
        <v>16</v>
      </c>
      <c r="X80" s="54">
        <v>0</v>
      </c>
      <c r="Y80" s="54">
        <v>0</v>
      </c>
      <c r="Z80" s="54">
        <v>7</v>
      </c>
      <c r="AA80" s="54">
        <v>10</v>
      </c>
      <c r="AB80" s="54">
        <v>5</v>
      </c>
      <c r="AC80" s="54">
        <v>8</v>
      </c>
      <c r="AD80" s="54">
        <v>0</v>
      </c>
      <c r="AE80" s="54">
        <v>0</v>
      </c>
      <c r="AF80" s="54">
        <v>0</v>
      </c>
      <c r="AG80" s="54">
        <v>0</v>
      </c>
      <c r="AH80" s="54">
        <v>0</v>
      </c>
      <c r="AI80" s="54">
        <v>3</v>
      </c>
      <c r="AJ80" s="54">
        <v>0</v>
      </c>
      <c r="AK80" s="54">
        <v>0</v>
      </c>
      <c r="AL80" s="54">
        <v>0</v>
      </c>
      <c r="AM80" s="54">
        <v>0</v>
      </c>
      <c r="AN80" s="54">
        <v>0</v>
      </c>
      <c r="AO80" s="54">
        <v>0</v>
      </c>
      <c r="AP80" s="54">
        <v>0</v>
      </c>
      <c r="AQ80" s="54">
        <v>0</v>
      </c>
      <c r="AR80" s="54">
        <v>0</v>
      </c>
      <c r="AS80" s="54">
        <v>0</v>
      </c>
      <c r="AT80" s="54">
        <v>0</v>
      </c>
      <c r="AU80" s="54">
        <v>0</v>
      </c>
      <c r="AV80" s="54">
        <v>0</v>
      </c>
      <c r="AW80" s="54">
        <v>0</v>
      </c>
      <c r="AX80" s="54">
        <v>0</v>
      </c>
      <c r="AY80" s="54">
        <v>0</v>
      </c>
      <c r="AZ80" s="54">
        <v>0</v>
      </c>
      <c r="BA80" s="54">
        <v>0</v>
      </c>
      <c r="BB80" s="54">
        <v>0</v>
      </c>
      <c r="BC80" s="54">
        <v>0</v>
      </c>
      <c r="BD80" s="54">
        <v>0</v>
      </c>
      <c r="BE80" s="54">
        <v>0</v>
      </c>
      <c r="BF80" s="54">
        <v>0</v>
      </c>
      <c r="BG80" s="54">
        <v>0</v>
      </c>
      <c r="BH80" s="54">
        <v>0</v>
      </c>
      <c r="BI80" s="54">
        <v>0</v>
      </c>
      <c r="BJ80" s="54">
        <v>0</v>
      </c>
      <c r="BK80" s="54">
        <v>0</v>
      </c>
      <c r="BL80" s="54">
        <v>0</v>
      </c>
      <c r="BM80" s="54">
        <v>0</v>
      </c>
      <c r="BN80" s="54">
        <v>0</v>
      </c>
      <c r="BO80" s="54">
        <v>0</v>
      </c>
      <c r="BP80" s="54">
        <v>0</v>
      </c>
      <c r="BQ80" s="54">
        <v>0</v>
      </c>
      <c r="BR80" s="54">
        <v>0</v>
      </c>
      <c r="BS80" s="54">
        <v>0</v>
      </c>
      <c r="BT80" s="54">
        <v>0</v>
      </c>
      <c r="BU80" s="54">
        <v>0</v>
      </c>
      <c r="BV80" s="54">
        <v>0</v>
      </c>
      <c r="BW80" s="54">
        <v>0</v>
      </c>
      <c r="BX80" s="54">
        <v>0</v>
      </c>
      <c r="BY80" s="54">
        <v>0</v>
      </c>
      <c r="BZ80" s="54">
        <v>0</v>
      </c>
      <c r="CA80" s="54">
        <v>0</v>
      </c>
      <c r="CB80" s="54">
        <v>0</v>
      </c>
      <c r="CC80" s="54">
        <v>0</v>
      </c>
      <c r="CD80" s="54">
        <v>0</v>
      </c>
      <c r="CE80" s="54">
        <v>0</v>
      </c>
      <c r="CF80" s="54">
        <v>0</v>
      </c>
      <c r="CG80" s="54">
        <v>0</v>
      </c>
      <c r="CH80" s="54">
        <v>0</v>
      </c>
      <c r="CI80" s="54">
        <v>0</v>
      </c>
      <c r="CJ80" s="54">
        <v>0</v>
      </c>
      <c r="CK80" s="54">
        <v>0</v>
      </c>
      <c r="CL80" s="54">
        <v>0</v>
      </c>
      <c r="CM80" s="54">
        <v>0</v>
      </c>
      <c r="CN80" s="54">
        <v>0</v>
      </c>
      <c r="CO80" s="54">
        <v>0</v>
      </c>
      <c r="CP80" s="54">
        <v>0</v>
      </c>
      <c r="CQ80" s="54">
        <v>0</v>
      </c>
      <c r="CR80" s="54">
        <v>0</v>
      </c>
      <c r="CS80" s="54">
        <v>0</v>
      </c>
      <c r="CT80" s="54">
        <v>0</v>
      </c>
      <c r="CU80" s="54">
        <v>0</v>
      </c>
      <c r="CV80" s="54">
        <v>0</v>
      </c>
      <c r="CW80" s="54">
        <v>0</v>
      </c>
      <c r="CX80" s="54">
        <v>0</v>
      </c>
      <c r="CY80" s="54">
        <v>0</v>
      </c>
      <c r="CZ80" s="54">
        <v>0</v>
      </c>
      <c r="DA80" s="54">
        <v>0</v>
      </c>
      <c r="DB80" s="54">
        <v>0</v>
      </c>
      <c r="DC80" s="54">
        <v>0</v>
      </c>
      <c r="DD80" s="54">
        <v>0</v>
      </c>
      <c r="DE80" s="54">
        <v>0</v>
      </c>
      <c r="DF80" s="54">
        <v>1</v>
      </c>
      <c r="DG80" s="54">
        <v>1</v>
      </c>
      <c r="DH80" s="54">
        <v>1</v>
      </c>
      <c r="DI80" s="54" t="s">
        <v>756</v>
      </c>
      <c r="DJ80" s="54">
        <v>1</v>
      </c>
      <c r="DK80" s="54" t="s">
        <v>757</v>
      </c>
      <c r="DL80" s="54">
        <v>0</v>
      </c>
      <c r="DM80" s="54">
        <v>0</v>
      </c>
      <c r="DN80" s="54">
        <v>1</v>
      </c>
      <c r="DO80" s="54" t="s">
        <v>758</v>
      </c>
      <c r="DP80" s="54">
        <v>1</v>
      </c>
      <c r="DQ80" s="54">
        <v>0</v>
      </c>
      <c r="DR80" s="54">
        <v>0</v>
      </c>
      <c r="DS80" s="54">
        <v>1</v>
      </c>
      <c r="DT80" s="54" t="s">
        <v>759</v>
      </c>
      <c r="DU80" s="54">
        <v>1</v>
      </c>
      <c r="DV80" s="54">
        <v>1</v>
      </c>
      <c r="DW80" s="54">
        <v>1</v>
      </c>
      <c r="DX80" s="54">
        <v>1</v>
      </c>
      <c r="DY80" s="54">
        <v>1</v>
      </c>
      <c r="DZ80" s="54">
        <v>1</v>
      </c>
      <c r="EA80" s="54">
        <v>1</v>
      </c>
      <c r="EB80" s="54">
        <v>1</v>
      </c>
      <c r="EC80" s="54">
        <v>0</v>
      </c>
      <c r="ED80" s="54">
        <v>0</v>
      </c>
      <c r="EE80" s="54">
        <v>0</v>
      </c>
      <c r="EF80" s="54">
        <v>0</v>
      </c>
      <c r="EG80" s="54">
        <v>0</v>
      </c>
      <c r="EH80" s="54">
        <v>0</v>
      </c>
      <c r="EI80" s="54">
        <v>0</v>
      </c>
      <c r="EJ80" s="54">
        <v>0</v>
      </c>
      <c r="EK80" s="54">
        <v>0</v>
      </c>
      <c r="EL80" s="54">
        <v>0</v>
      </c>
      <c r="EM80" s="54">
        <v>0</v>
      </c>
      <c r="EN80" s="54">
        <v>0</v>
      </c>
      <c r="EO80" s="54">
        <v>0</v>
      </c>
      <c r="EP80" s="54">
        <v>0</v>
      </c>
      <c r="EQ80" s="54">
        <v>0</v>
      </c>
      <c r="ER80" s="54">
        <v>0</v>
      </c>
      <c r="ES80" s="54">
        <v>0</v>
      </c>
      <c r="ET80" s="54">
        <v>0</v>
      </c>
      <c r="EU80" s="54">
        <v>0</v>
      </c>
      <c r="EV80" s="54">
        <v>0</v>
      </c>
      <c r="EW80" s="54">
        <v>0</v>
      </c>
      <c r="EX80" s="54">
        <v>0</v>
      </c>
      <c r="EY80" s="54">
        <v>0</v>
      </c>
      <c r="EZ80" s="54">
        <v>0</v>
      </c>
      <c r="FA80" s="54">
        <v>0</v>
      </c>
      <c r="FB80" s="54">
        <v>0</v>
      </c>
      <c r="FC80" s="54">
        <v>0</v>
      </c>
      <c r="FD80" s="54">
        <v>0</v>
      </c>
      <c r="FE80" s="54">
        <v>0</v>
      </c>
      <c r="FF80" s="54">
        <v>0</v>
      </c>
      <c r="FG80" s="54">
        <v>0</v>
      </c>
      <c r="FH80" s="54">
        <v>0</v>
      </c>
      <c r="FI80" s="54">
        <v>0</v>
      </c>
      <c r="FJ80" s="54">
        <v>0</v>
      </c>
      <c r="FK80" s="54">
        <v>0</v>
      </c>
      <c r="FL80" s="54" t="s">
        <v>760</v>
      </c>
      <c r="FM80" s="54">
        <v>0</v>
      </c>
      <c r="FN80" s="54">
        <v>0</v>
      </c>
      <c r="FO80" s="54">
        <v>0</v>
      </c>
      <c r="FP80" s="54">
        <v>0</v>
      </c>
      <c r="FQ80" s="54">
        <v>0</v>
      </c>
      <c r="FR80" s="54">
        <v>4</v>
      </c>
      <c r="FS80" s="54">
        <v>4</v>
      </c>
      <c r="FT80" s="54">
        <v>0</v>
      </c>
      <c r="FU80" s="54">
        <v>3</v>
      </c>
      <c r="FV80" s="54">
        <v>3</v>
      </c>
      <c r="FW80" s="54">
        <v>0</v>
      </c>
      <c r="FX80" s="54">
        <v>0</v>
      </c>
      <c r="FY80" s="54">
        <v>3</v>
      </c>
      <c r="FZ80" s="54">
        <v>0</v>
      </c>
      <c r="GA80" s="54">
        <v>0</v>
      </c>
      <c r="GB80" s="54">
        <v>0</v>
      </c>
      <c r="GC80" s="54">
        <v>0</v>
      </c>
      <c r="GD80" s="54">
        <v>0</v>
      </c>
      <c r="GE80" s="54">
        <v>0</v>
      </c>
      <c r="GF80" s="54">
        <v>0</v>
      </c>
      <c r="GG80" s="54">
        <v>0</v>
      </c>
      <c r="GH80" s="54">
        <v>0</v>
      </c>
      <c r="GI80" s="54">
        <v>0</v>
      </c>
      <c r="GJ80" s="54">
        <v>0</v>
      </c>
      <c r="GK80" s="54">
        <v>0</v>
      </c>
      <c r="GL80" s="54">
        <v>0</v>
      </c>
      <c r="GM80" s="54">
        <v>0</v>
      </c>
      <c r="GN80" s="54">
        <v>0</v>
      </c>
      <c r="GO80" s="54">
        <v>0</v>
      </c>
      <c r="GP80" s="54">
        <v>0</v>
      </c>
      <c r="GQ80" s="54">
        <v>0</v>
      </c>
      <c r="GR80" s="54">
        <v>0</v>
      </c>
      <c r="GS80" s="54">
        <v>0</v>
      </c>
      <c r="GT80" s="54">
        <v>0</v>
      </c>
      <c r="GU80" s="54">
        <v>0</v>
      </c>
      <c r="GV80" s="54">
        <v>0</v>
      </c>
      <c r="GW80" s="54">
        <v>0</v>
      </c>
      <c r="GX80" s="54">
        <v>0</v>
      </c>
      <c r="GY80" s="54">
        <v>0</v>
      </c>
      <c r="GZ80" s="54">
        <v>0</v>
      </c>
      <c r="HA80" s="54">
        <v>0</v>
      </c>
      <c r="HB80" s="54">
        <v>0</v>
      </c>
      <c r="HC80" s="54">
        <v>0</v>
      </c>
      <c r="HD80" s="54">
        <v>0</v>
      </c>
      <c r="HE80" s="54">
        <v>0</v>
      </c>
      <c r="HF80" s="54">
        <v>0</v>
      </c>
      <c r="HG80" s="54">
        <v>0</v>
      </c>
      <c r="HH80" s="54">
        <v>0</v>
      </c>
      <c r="HI80" s="54">
        <v>0</v>
      </c>
      <c r="HJ80" s="54">
        <v>0</v>
      </c>
      <c r="HK80" s="54">
        <v>0</v>
      </c>
      <c r="HL80" s="54">
        <v>0</v>
      </c>
      <c r="HM80" s="54">
        <v>0</v>
      </c>
      <c r="HN80" s="54" t="s">
        <v>761</v>
      </c>
      <c r="HO80" s="54">
        <v>0</v>
      </c>
      <c r="HP80" s="54">
        <v>0</v>
      </c>
      <c r="HQ80" s="54">
        <v>0</v>
      </c>
      <c r="HR80" s="54">
        <v>0</v>
      </c>
      <c r="HS80" s="54">
        <v>0</v>
      </c>
      <c r="HT80" s="54">
        <v>0</v>
      </c>
      <c r="HU80" s="54" t="s">
        <v>762</v>
      </c>
      <c r="HV80" s="54">
        <v>0</v>
      </c>
      <c r="HW80" s="54">
        <v>0</v>
      </c>
      <c r="HX80" s="54">
        <v>0</v>
      </c>
      <c r="HY80" s="54">
        <v>0</v>
      </c>
      <c r="HZ80" s="54">
        <v>0</v>
      </c>
      <c r="IA80" s="54">
        <v>0</v>
      </c>
      <c r="IB80" s="54">
        <v>0</v>
      </c>
      <c r="IC80" s="54">
        <v>0</v>
      </c>
      <c r="ID80" s="54">
        <v>0</v>
      </c>
      <c r="IE80" s="54">
        <v>0</v>
      </c>
      <c r="IF80" s="54">
        <v>0</v>
      </c>
      <c r="IG80" s="54">
        <v>0</v>
      </c>
      <c r="IH80" s="54">
        <v>0</v>
      </c>
      <c r="II80" s="54">
        <v>0</v>
      </c>
      <c r="IJ80" s="54">
        <v>0</v>
      </c>
      <c r="IK80" s="54">
        <v>0</v>
      </c>
      <c r="IL80" s="54">
        <v>0</v>
      </c>
      <c r="IM80" s="54">
        <v>0</v>
      </c>
      <c r="IN80" s="54">
        <v>0</v>
      </c>
      <c r="IO80" s="54">
        <v>0</v>
      </c>
      <c r="IP80" s="54">
        <v>0</v>
      </c>
      <c r="IQ80" s="54">
        <v>0</v>
      </c>
      <c r="IR80" s="54">
        <v>0</v>
      </c>
      <c r="IS80" s="54">
        <v>0</v>
      </c>
      <c r="IT80" s="54">
        <v>0</v>
      </c>
      <c r="IU80" s="54">
        <v>0</v>
      </c>
    </row>
    <row r="81" spans="1:255" x14ac:dyDescent="0.25">
      <c r="A81" s="54">
        <v>6</v>
      </c>
      <c r="B81" t="s">
        <v>91</v>
      </c>
      <c r="C81" s="54">
        <v>609</v>
      </c>
      <c r="D81" t="s">
        <v>100</v>
      </c>
      <c r="E81" s="54">
        <v>1185</v>
      </c>
      <c r="F81" s="54">
        <v>0</v>
      </c>
      <c r="G81" s="54">
        <v>1185</v>
      </c>
      <c r="H81" s="54">
        <v>0</v>
      </c>
      <c r="I81" s="54">
        <v>0</v>
      </c>
      <c r="J81" s="54">
        <v>0</v>
      </c>
      <c r="K81" s="54">
        <v>0</v>
      </c>
      <c r="L81" s="54">
        <v>0</v>
      </c>
      <c r="M81" s="54">
        <v>0</v>
      </c>
      <c r="N81" s="54">
        <v>0</v>
      </c>
      <c r="O81" s="54">
        <v>0</v>
      </c>
      <c r="P81" s="54">
        <v>0</v>
      </c>
      <c r="Q81" s="54">
        <v>3</v>
      </c>
      <c r="R81" s="54">
        <v>15</v>
      </c>
      <c r="S81" s="54">
        <v>0</v>
      </c>
      <c r="T81" s="54">
        <v>1</v>
      </c>
      <c r="U81" s="54">
        <v>1</v>
      </c>
      <c r="V81" s="54">
        <v>3</v>
      </c>
      <c r="W81" s="54">
        <v>15</v>
      </c>
      <c r="X81" s="54">
        <v>0</v>
      </c>
      <c r="Y81" s="54">
        <v>0</v>
      </c>
      <c r="Z81" s="54">
        <v>3</v>
      </c>
      <c r="AA81" s="54">
        <v>15</v>
      </c>
      <c r="AB81" s="54">
        <v>0</v>
      </c>
      <c r="AC81" s="54">
        <v>0</v>
      </c>
      <c r="AD81" s="54">
        <v>0</v>
      </c>
      <c r="AE81" s="54">
        <v>0</v>
      </c>
      <c r="AF81" s="54">
        <v>0</v>
      </c>
      <c r="AG81" s="54">
        <v>0</v>
      </c>
      <c r="AH81" s="54">
        <v>3</v>
      </c>
      <c r="AI81" s="54">
        <v>15</v>
      </c>
      <c r="AJ81" s="54">
        <v>0</v>
      </c>
      <c r="AK81" s="54">
        <v>0</v>
      </c>
      <c r="AL81" s="54">
        <v>0</v>
      </c>
      <c r="AM81" s="54">
        <v>0</v>
      </c>
      <c r="AN81" s="54">
        <v>0</v>
      </c>
      <c r="AO81" s="54">
        <v>0</v>
      </c>
      <c r="AP81" s="54">
        <v>0</v>
      </c>
      <c r="AQ81" s="54">
        <v>0</v>
      </c>
      <c r="AR81" s="54">
        <v>0</v>
      </c>
      <c r="AS81" s="54">
        <v>0</v>
      </c>
      <c r="AT81" s="54">
        <v>0</v>
      </c>
      <c r="AU81" s="54">
        <v>0</v>
      </c>
      <c r="AV81" s="54">
        <v>0</v>
      </c>
      <c r="AW81" s="54">
        <v>0</v>
      </c>
      <c r="AX81" s="54">
        <v>0</v>
      </c>
      <c r="AY81" s="54">
        <v>0</v>
      </c>
      <c r="AZ81" s="54">
        <v>0</v>
      </c>
      <c r="BA81" s="54">
        <v>0</v>
      </c>
      <c r="BB81" s="54">
        <v>0</v>
      </c>
      <c r="BC81" s="54">
        <v>0</v>
      </c>
      <c r="BD81" s="54">
        <v>0</v>
      </c>
      <c r="BE81" s="54">
        <v>0</v>
      </c>
      <c r="BF81" s="54">
        <v>0</v>
      </c>
      <c r="BG81" s="54">
        <v>0</v>
      </c>
      <c r="BH81" s="54">
        <v>0</v>
      </c>
      <c r="BI81" s="54">
        <v>0</v>
      </c>
      <c r="BJ81" s="54">
        <v>0</v>
      </c>
      <c r="BK81" s="54">
        <v>0</v>
      </c>
      <c r="BL81" s="54">
        <v>0</v>
      </c>
      <c r="BM81" s="54">
        <v>0</v>
      </c>
      <c r="BN81" s="54">
        <v>0</v>
      </c>
      <c r="BO81" s="54">
        <v>0</v>
      </c>
      <c r="BP81" s="54">
        <v>0</v>
      </c>
      <c r="BQ81" s="54">
        <v>0</v>
      </c>
      <c r="BR81" s="54">
        <v>0</v>
      </c>
      <c r="BS81" s="54">
        <v>0</v>
      </c>
      <c r="BT81" s="54">
        <v>0</v>
      </c>
      <c r="BU81" s="54">
        <v>0</v>
      </c>
      <c r="BV81" s="54">
        <v>0</v>
      </c>
      <c r="BW81" s="54">
        <v>0</v>
      </c>
      <c r="BX81" s="54">
        <v>0</v>
      </c>
      <c r="BY81" s="54">
        <v>0</v>
      </c>
      <c r="BZ81" s="54">
        <v>0</v>
      </c>
      <c r="CA81" s="54">
        <v>0</v>
      </c>
      <c r="CB81" s="54">
        <v>0</v>
      </c>
      <c r="CC81" s="54">
        <v>0</v>
      </c>
      <c r="CD81" s="54">
        <v>0</v>
      </c>
      <c r="CE81" s="54">
        <v>0</v>
      </c>
      <c r="CF81" s="54">
        <v>0</v>
      </c>
      <c r="CG81" s="54">
        <v>0</v>
      </c>
      <c r="CH81" s="54">
        <v>0</v>
      </c>
      <c r="CI81" s="54">
        <v>0</v>
      </c>
      <c r="CJ81" s="54">
        <v>0</v>
      </c>
      <c r="CK81" s="54">
        <v>0</v>
      </c>
      <c r="CL81" s="54">
        <v>0</v>
      </c>
      <c r="CM81" s="54">
        <v>0</v>
      </c>
      <c r="CN81" s="54">
        <v>0</v>
      </c>
      <c r="CO81" s="54">
        <v>0</v>
      </c>
      <c r="CP81" s="54">
        <v>0</v>
      </c>
      <c r="CQ81" s="54">
        <v>0</v>
      </c>
      <c r="CR81" s="54">
        <v>0</v>
      </c>
      <c r="CS81" s="54">
        <v>0</v>
      </c>
      <c r="CT81" s="54">
        <v>0</v>
      </c>
      <c r="CU81" s="54">
        <v>0</v>
      </c>
      <c r="CV81" s="54">
        <v>0</v>
      </c>
      <c r="CW81" s="54">
        <v>0</v>
      </c>
      <c r="CX81" s="54">
        <v>0</v>
      </c>
      <c r="CY81" s="54">
        <v>0</v>
      </c>
      <c r="CZ81" s="54">
        <v>0</v>
      </c>
      <c r="DA81" s="54">
        <v>0</v>
      </c>
      <c r="DB81" s="54">
        <v>1</v>
      </c>
      <c r="DC81" s="54">
        <v>1</v>
      </c>
      <c r="DD81" s="54">
        <v>1</v>
      </c>
      <c r="DE81" s="54">
        <v>1</v>
      </c>
      <c r="DF81" s="54">
        <v>1</v>
      </c>
      <c r="DG81" s="54">
        <v>1</v>
      </c>
      <c r="DH81" s="54">
        <v>1</v>
      </c>
      <c r="DI81" s="54" t="s">
        <v>763</v>
      </c>
      <c r="DJ81" s="54">
        <v>1</v>
      </c>
      <c r="DK81" s="54" t="s">
        <v>763</v>
      </c>
      <c r="DL81" s="54">
        <v>0</v>
      </c>
      <c r="DM81" s="54">
        <v>0</v>
      </c>
      <c r="DN81" s="54">
        <v>1</v>
      </c>
      <c r="DO81" s="54" t="s">
        <v>764</v>
      </c>
      <c r="DP81" s="54">
        <v>0</v>
      </c>
      <c r="DQ81" s="54">
        <v>0</v>
      </c>
      <c r="DR81" s="54">
        <v>0</v>
      </c>
      <c r="DS81" s="54">
        <v>0</v>
      </c>
      <c r="DT81" s="54">
        <v>0</v>
      </c>
      <c r="DU81" s="54">
        <v>0</v>
      </c>
      <c r="DV81" s="54">
        <v>0</v>
      </c>
      <c r="DW81" s="54">
        <v>0</v>
      </c>
      <c r="DX81" s="54">
        <v>0</v>
      </c>
      <c r="DY81" s="54">
        <v>0</v>
      </c>
      <c r="DZ81" s="54">
        <v>0</v>
      </c>
      <c r="EA81" s="54">
        <v>0</v>
      </c>
      <c r="EB81" s="54">
        <v>0</v>
      </c>
      <c r="EC81" s="54">
        <v>0</v>
      </c>
      <c r="ED81" s="54">
        <v>0</v>
      </c>
      <c r="EE81" s="54">
        <v>0</v>
      </c>
      <c r="EF81" s="54">
        <v>0</v>
      </c>
      <c r="EG81" s="54">
        <v>0</v>
      </c>
      <c r="EH81" s="54">
        <v>0</v>
      </c>
      <c r="EI81" s="54">
        <v>0</v>
      </c>
      <c r="EJ81" s="54">
        <v>0</v>
      </c>
      <c r="EK81" s="54">
        <v>0</v>
      </c>
      <c r="EL81" s="54">
        <v>0</v>
      </c>
      <c r="EM81" s="54">
        <v>0</v>
      </c>
      <c r="EN81" s="54">
        <v>0</v>
      </c>
      <c r="EO81" s="54">
        <v>0</v>
      </c>
      <c r="EP81" s="54">
        <v>0</v>
      </c>
      <c r="EQ81" s="54">
        <v>0</v>
      </c>
      <c r="ER81" s="54">
        <v>0</v>
      </c>
      <c r="ES81" s="54">
        <v>0</v>
      </c>
      <c r="ET81" s="54">
        <v>0</v>
      </c>
      <c r="EU81" s="54">
        <v>0</v>
      </c>
      <c r="EV81" s="54">
        <v>0</v>
      </c>
      <c r="EW81" s="54">
        <v>0</v>
      </c>
      <c r="EX81" s="54">
        <v>0</v>
      </c>
      <c r="EY81" s="54">
        <v>0</v>
      </c>
      <c r="EZ81" s="54">
        <v>0</v>
      </c>
      <c r="FA81" s="54">
        <v>0</v>
      </c>
      <c r="FB81" s="54">
        <v>0</v>
      </c>
      <c r="FC81" s="54">
        <v>0</v>
      </c>
      <c r="FD81" s="54">
        <v>0</v>
      </c>
      <c r="FE81" s="54">
        <v>0</v>
      </c>
      <c r="FF81" s="54">
        <v>0</v>
      </c>
      <c r="FG81" s="54">
        <v>0</v>
      </c>
      <c r="FH81" s="54">
        <v>0</v>
      </c>
      <c r="FI81" s="54">
        <v>0</v>
      </c>
      <c r="FJ81" s="54">
        <v>0</v>
      </c>
      <c r="FK81" s="54">
        <v>0</v>
      </c>
      <c r="FL81" s="54">
        <v>0</v>
      </c>
      <c r="FM81" s="54">
        <v>0</v>
      </c>
      <c r="FN81" s="54">
        <v>0</v>
      </c>
      <c r="FO81" s="54">
        <v>0</v>
      </c>
      <c r="FP81" s="54">
        <v>0</v>
      </c>
      <c r="FQ81" s="54">
        <v>0</v>
      </c>
      <c r="FR81" s="54">
        <v>12</v>
      </c>
      <c r="FS81" s="54">
        <v>12</v>
      </c>
      <c r="FT81" s="54">
        <v>0</v>
      </c>
      <c r="FU81" s="54">
        <v>12</v>
      </c>
      <c r="FV81" s="54">
        <v>0</v>
      </c>
      <c r="FW81" s="54">
        <v>0</v>
      </c>
      <c r="FX81" s="54">
        <v>0</v>
      </c>
      <c r="FY81" s="54">
        <v>12</v>
      </c>
      <c r="FZ81" s="54">
        <v>0</v>
      </c>
      <c r="GA81" s="54">
        <v>0</v>
      </c>
      <c r="GB81" s="54">
        <v>0</v>
      </c>
      <c r="GC81" s="54">
        <v>0</v>
      </c>
      <c r="GD81" s="54">
        <v>0</v>
      </c>
      <c r="GE81" s="54">
        <v>0</v>
      </c>
      <c r="GF81" s="54">
        <v>0</v>
      </c>
      <c r="GG81" s="54">
        <v>0</v>
      </c>
      <c r="GH81" s="54">
        <v>0</v>
      </c>
      <c r="GI81" s="54">
        <v>0</v>
      </c>
      <c r="GJ81" s="54">
        <v>0</v>
      </c>
      <c r="GK81" s="54">
        <v>0</v>
      </c>
      <c r="GL81" s="54">
        <v>0</v>
      </c>
      <c r="GM81" s="54">
        <v>0</v>
      </c>
      <c r="GN81" s="54">
        <v>0</v>
      </c>
      <c r="GO81" s="54">
        <v>0</v>
      </c>
      <c r="GP81" s="54">
        <v>0</v>
      </c>
      <c r="GQ81" s="54">
        <v>0</v>
      </c>
      <c r="GR81" s="54">
        <v>0</v>
      </c>
      <c r="GS81" s="54">
        <v>0</v>
      </c>
      <c r="GT81" s="54">
        <v>0</v>
      </c>
      <c r="GU81" s="54">
        <v>0</v>
      </c>
      <c r="GV81" s="54">
        <v>0</v>
      </c>
      <c r="GW81" s="54">
        <v>0</v>
      </c>
      <c r="GX81" s="54">
        <v>0</v>
      </c>
      <c r="GY81" s="54">
        <v>0</v>
      </c>
      <c r="GZ81" s="54">
        <v>0</v>
      </c>
      <c r="HA81" s="54">
        <v>0</v>
      </c>
      <c r="HB81" s="54">
        <v>0</v>
      </c>
      <c r="HC81" s="54">
        <v>0</v>
      </c>
      <c r="HD81" s="54">
        <v>0</v>
      </c>
      <c r="HE81" s="54">
        <v>0</v>
      </c>
      <c r="HF81" s="54">
        <v>0</v>
      </c>
      <c r="HG81" s="54">
        <v>0</v>
      </c>
      <c r="HH81" s="54">
        <v>0</v>
      </c>
      <c r="HI81" s="54">
        <v>0</v>
      </c>
      <c r="HJ81" s="54">
        <v>0</v>
      </c>
      <c r="HK81" s="54">
        <v>0</v>
      </c>
      <c r="HL81" s="54">
        <v>0</v>
      </c>
      <c r="HM81" s="54">
        <v>0</v>
      </c>
      <c r="HN81" s="54">
        <v>0</v>
      </c>
      <c r="HO81" s="54">
        <v>0</v>
      </c>
      <c r="HP81" s="54">
        <v>0</v>
      </c>
      <c r="HQ81" s="54">
        <v>0</v>
      </c>
      <c r="HR81" s="54">
        <v>0</v>
      </c>
      <c r="HS81" s="54">
        <v>0</v>
      </c>
      <c r="HT81" s="54">
        <v>0</v>
      </c>
      <c r="HU81" s="54">
        <v>0</v>
      </c>
      <c r="HV81" s="54">
        <v>0</v>
      </c>
      <c r="HW81" s="54">
        <v>0</v>
      </c>
      <c r="HX81" s="54">
        <v>0</v>
      </c>
      <c r="HY81" s="54">
        <v>0</v>
      </c>
      <c r="HZ81" s="54">
        <v>0</v>
      </c>
      <c r="IA81" s="54">
        <v>0</v>
      </c>
      <c r="IB81" s="54">
        <v>0</v>
      </c>
      <c r="IC81" s="54">
        <v>0</v>
      </c>
      <c r="ID81" s="54">
        <v>0</v>
      </c>
      <c r="IE81" s="54">
        <v>0</v>
      </c>
      <c r="IF81" s="54">
        <v>0</v>
      </c>
      <c r="IG81" s="54">
        <v>0</v>
      </c>
      <c r="IH81" s="54">
        <v>0</v>
      </c>
      <c r="II81" s="54">
        <v>0</v>
      </c>
      <c r="IJ81" s="54">
        <v>0</v>
      </c>
      <c r="IK81" s="54">
        <v>0</v>
      </c>
      <c r="IL81" s="54">
        <v>0</v>
      </c>
      <c r="IM81" s="54">
        <v>0</v>
      </c>
      <c r="IN81" s="54">
        <v>0</v>
      </c>
      <c r="IO81" s="54">
        <v>0</v>
      </c>
      <c r="IP81" s="54">
        <v>0</v>
      </c>
      <c r="IQ81" s="54">
        <v>0</v>
      </c>
      <c r="IR81" s="54">
        <v>0</v>
      </c>
      <c r="IS81" s="54">
        <v>0</v>
      </c>
      <c r="IT81" s="54">
        <v>0</v>
      </c>
      <c r="IU81" s="54">
        <v>0</v>
      </c>
    </row>
    <row r="82" spans="1:255" x14ac:dyDescent="0.25">
      <c r="A82" s="54">
        <v>6</v>
      </c>
      <c r="B82" t="s">
        <v>91</v>
      </c>
      <c r="C82" s="54">
        <v>610</v>
      </c>
      <c r="D82" t="s">
        <v>101</v>
      </c>
      <c r="E82" s="54">
        <v>1050</v>
      </c>
      <c r="F82" s="54">
        <v>1104</v>
      </c>
      <c r="G82" s="54">
        <v>2154</v>
      </c>
      <c r="H82" s="54">
        <v>0</v>
      </c>
      <c r="I82" s="54">
        <v>0</v>
      </c>
      <c r="J82" s="54">
        <v>0</v>
      </c>
      <c r="K82" s="54">
        <v>0</v>
      </c>
      <c r="L82" s="54">
        <v>0</v>
      </c>
      <c r="M82" s="54">
        <v>0</v>
      </c>
      <c r="N82" s="54">
        <v>0</v>
      </c>
      <c r="O82" s="54">
        <v>0</v>
      </c>
      <c r="P82" s="54">
        <v>0</v>
      </c>
      <c r="Q82" s="54">
        <v>1050</v>
      </c>
      <c r="R82" s="54">
        <v>2154</v>
      </c>
      <c r="S82" s="54">
        <v>0</v>
      </c>
      <c r="T82" s="54">
        <v>1</v>
      </c>
      <c r="U82" s="54">
        <v>1</v>
      </c>
      <c r="V82" s="54">
        <v>1</v>
      </c>
      <c r="W82" s="54">
        <v>8</v>
      </c>
      <c r="X82" s="54">
        <v>0</v>
      </c>
      <c r="Y82" s="54">
        <v>0</v>
      </c>
      <c r="Z82" s="54">
        <v>1</v>
      </c>
      <c r="AA82" s="54">
        <v>8</v>
      </c>
      <c r="AB82" s="54">
        <v>1</v>
      </c>
      <c r="AC82" s="54">
        <v>8</v>
      </c>
      <c r="AD82" s="54">
        <v>0</v>
      </c>
      <c r="AE82" s="54">
        <v>0</v>
      </c>
      <c r="AF82" s="54">
        <v>0</v>
      </c>
      <c r="AG82" s="54">
        <v>0</v>
      </c>
      <c r="AH82" s="54">
        <v>0</v>
      </c>
      <c r="AI82" s="54">
        <v>0</v>
      </c>
      <c r="AJ82" s="54">
        <v>0</v>
      </c>
      <c r="AK82" s="54">
        <v>0</v>
      </c>
      <c r="AL82" s="54">
        <v>0</v>
      </c>
      <c r="AM82" s="54">
        <v>0</v>
      </c>
      <c r="AN82" s="54">
        <v>0</v>
      </c>
      <c r="AO82" s="54">
        <v>0</v>
      </c>
      <c r="AP82" s="54">
        <v>0</v>
      </c>
      <c r="AQ82" s="54">
        <v>0</v>
      </c>
      <c r="AR82" s="54">
        <v>0</v>
      </c>
      <c r="AS82" s="54">
        <v>0</v>
      </c>
      <c r="AT82" s="54">
        <v>0</v>
      </c>
      <c r="AU82" s="54">
        <v>0</v>
      </c>
      <c r="AV82" s="54">
        <v>0</v>
      </c>
      <c r="AW82" s="54">
        <v>0</v>
      </c>
      <c r="AX82" s="54">
        <v>0</v>
      </c>
      <c r="AY82" s="54">
        <v>0</v>
      </c>
      <c r="AZ82" s="54">
        <v>0</v>
      </c>
      <c r="BA82" s="54">
        <v>0</v>
      </c>
      <c r="BB82" s="54">
        <v>0</v>
      </c>
      <c r="BC82" s="54">
        <v>0</v>
      </c>
      <c r="BD82" s="54">
        <v>0</v>
      </c>
      <c r="BE82" s="54">
        <v>0</v>
      </c>
      <c r="BF82" s="54">
        <v>0</v>
      </c>
      <c r="BG82" s="54">
        <v>0</v>
      </c>
      <c r="BH82" s="54">
        <v>0</v>
      </c>
      <c r="BI82" s="54">
        <v>0</v>
      </c>
      <c r="BJ82" s="54">
        <v>0</v>
      </c>
      <c r="BK82" s="54">
        <v>0</v>
      </c>
      <c r="BL82" s="54">
        <v>0</v>
      </c>
      <c r="BM82" s="54">
        <v>0</v>
      </c>
      <c r="BN82" s="54">
        <v>0</v>
      </c>
      <c r="BO82" s="54">
        <v>0</v>
      </c>
      <c r="BP82" s="54">
        <v>0</v>
      </c>
      <c r="BQ82" s="54">
        <v>0</v>
      </c>
      <c r="BR82" s="54">
        <v>0</v>
      </c>
      <c r="BS82" s="54">
        <v>0</v>
      </c>
      <c r="BT82" s="54">
        <v>0</v>
      </c>
      <c r="BU82" s="54">
        <v>0</v>
      </c>
      <c r="BV82" s="54">
        <v>0</v>
      </c>
      <c r="BW82" s="54">
        <v>0</v>
      </c>
      <c r="BX82" s="54">
        <v>0</v>
      </c>
      <c r="BY82" s="54">
        <v>0</v>
      </c>
      <c r="BZ82" s="54">
        <v>0</v>
      </c>
      <c r="CA82" s="54">
        <v>0</v>
      </c>
      <c r="CB82" s="54">
        <v>0</v>
      </c>
      <c r="CC82" s="54">
        <v>0</v>
      </c>
      <c r="CD82" s="54">
        <v>0</v>
      </c>
      <c r="CE82" s="54">
        <v>0</v>
      </c>
      <c r="CF82" s="54">
        <v>0</v>
      </c>
      <c r="CG82" s="54">
        <v>0</v>
      </c>
      <c r="CH82" s="54">
        <v>0</v>
      </c>
      <c r="CI82" s="54">
        <v>0</v>
      </c>
      <c r="CJ82" s="54">
        <v>0</v>
      </c>
      <c r="CK82" s="54">
        <v>0</v>
      </c>
      <c r="CL82" s="54">
        <v>0</v>
      </c>
      <c r="CM82" s="54">
        <v>0</v>
      </c>
      <c r="CN82" s="54">
        <v>0</v>
      </c>
      <c r="CO82" s="54">
        <v>0</v>
      </c>
      <c r="CP82" s="54">
        <v>0</v>
      </c>
      <c r="CQ82" s="54">
        <v>0</v>
      </c>
      <c r="CR82" s="54">
        <v>0</v>
      </c>
      <c r="CS82" s="54">
        <v>0</v>
      </c>
      <c r="CT82" s="54">
        <v>0</v>
      </c>
      <c r="CU82" s="54">
        <v>0</v>
      </c>
      <c r="CV82" s="54">
        <v>0</v>
      </c>
      <c r="CW82" s="54">
        <v>0</v>
      </c>
      <c r="CX82" s="54">
        <v>0</v>
      </c>
      <c r="CY82" s="54">
        <v>0</v>
      </c>
      <c r="CZ82" s="54">
        <v>0</v>
      </c>
      <c r="DA82" s="54">
        <v>0</v>
      </c>
      <c r="DB82" s="54">
        <v>0</v>
      </c>
      <c r="DC82" s="54">
        <v>0</v>
      </c>
      <c r="DD82" s="54">
        <v>0</v>
      </c>
      <c r="DE82" s="54">
        <v>0</v>
      </c>
      <c r="DF82" s="54">
        <v>0</v>
      </c>
      <c r="DG82" s="54">
        <v>0</v>
      </c>
      <c r="DH82" s="54">
        <v>0</v>
      </c>
      <c r="DI82" s="54">
        <v>0</v>
      </c>
      <c r="DJ82" s="54">
        <v>0</v>
      </c>
      <c r="DK82" s="54">
        <v>0</v>
      </c>
      <c r="DL82" s="54">
        <v>0</v>
      </c>
      <c r="DM82" s="54">
        <v>0</v>
      </c>
      <c r="DN82" s="54">
        <v>0</v>
      </c>
      <c r="DO82" s="54">
        <v>0</v>
      </c>
      <c r="DP82" s="54">
        <v>0</v>
      </c>
      <c r="DQ82" s="54">
        <v>0</v>
      </c>
      <c r="DR82" s="54">
        <v>0</v>
      </c>
      <c r="DS82" s="54">
        <v>0</v>
      </c>
      <c r="DT82" s="54">
        <v>0</v>
      </c>
      <c r="DU82" s="54">
        <v>0</v>
      </c>
      <c r="DV82" s="54">
        <v>0</v>
      </c>
      <c r="DW82" s="54">
        <v>0</v>
      </c>
      <c r="DX82" s="54">
        <v>0</v>
      </c>
      <c r="DY82" s="54">
        <v>0</v>
      </c>
      <c r="DZ82" s="54">
        <v>0</v>
      </c>
      <c r="EA82" s="54">
        <v>0</v>
      </c>
      <c r="EB82" s="54">
        <v>0</v>
      </c>
      <c r="EC82" s="54">
        <v>0</v>
      </c>
      <c r="ED82" s="54">
        <v>0</v>
      </c>
      <c r="EE82" s="54">
        <v>0</v>
      </c>
      <c r="EF82" s="54">
        <v>0</v>
      </c>
      <c r="EG82" s="54">
        <v>0</v>
      </c>
      <c r="EH82" s="54">
        <v>0</v>
      </c>
      <c r="EI82" s="54">
        <v>0</v>
      </c>
      <c r="EJ82" s="54">
        <v>0</v>
      </c>
      <c r="EK82" s="54">
        <v>0</v>
      </c>
      <c r="EL82" s="54">
        <v>0</v>
      </c>
      <c r="EM82" s="54">
        <v>0</v>
      </c>
      <c r="EN82" s="54">
        <v>0</v>
      </c>
      <c r="EO82" s="54">
        <v>0</v>
      </c>
      <c r="EP82" s="54">
        <v>0</v>
      </c>
      <c r="EQ82" s="54">
        <v>0</v>
      </c>
      <c r="ER82" s="54">
        <v>0</v>
      </c>
      <c r="ES82" s="54">
        <v>0</v>
      </c>
      <c r="ET82" s="54">
        <v>0</v>
      </c>
      <c r="EU82" s="54">
        <v>0</v>
      </c>
      <c r="EV82" s="54">
        <v>0</v>
      </c>
      <c r="EW82" s="54">
        <v>0</v>
      </c>
      <c r="EX82" s="54">
        <v>0</v>
      </c>
      <c r="EY82" s="54">
        <v>0</v>
      </c>
      <c r="EZ82" s="54">
        <v>0</v>
      </c>
      <c r="FA82" s="54">
        <v>0</v>
      </c>
      <c r="FB82" s="54">
        <v>0</v>
      </c>
      <c r="FC82" s="54">
        <v>0</v>
      </c>
      <c r="FD82" s="54">
        <v>0</v>
      </c>
      <c r="FE82" s="54">
        <v>0</v>
      </c>
      <c r="FF82" s="54">
        <v>0</v>
      </c>
      <c r="FG82" s="54">
        <v>0</v>
      </c>
      <c r="FH82" s="54">
        <v>0</v>
      </c>
      <c r="FI82" s="54">
        <v>0</v>
      </c>
      <c r="FJ82" s="54">
        <v>0</v>
      </c>
      <c r="FK82" s="54">
        <v>0</v>
      </c>
      <c r="FL82" s="54">
        <v>0</v>
      </c>
      <c r="FM82" s="54">
        <v>0</v>
      </c>
      <c r="FN82" s="54">
        <v>0</v>
      </c>
      <c r="FO82" s="54">
        <v>0</v>
      </c>
      <c r="FP82" s="54">
        <v>0</v>
      </c>
      <c r="FQ82" s="54">
        <v>0</v>
      </c>
      <c r="FR82" s="54">
        <v>1104</v>
      </c>
      <c r="FS82" s="54">
        <v>7</v>
      </c>
      <c r="FT82" s="54">
        <v>0</v>
      </c>
      <c r="FU82" s="54">
        <v>7</v>
      </c>
      <c r="FV82" s="54">
        <v>7</v>
      </c>
      <c r="FW82" s="54">
        <v>0</v>
      </c>
      <c r="FX82" s="54">
        <v>0</v>
      </c>
      <c r="FY82" s="54">
        <v>0</v>
      </c>
      <c r="FZ82" s="54">
        <v>0</v>
      </c>
      <c r="GA82" s="54">
        <v>0</v>
      </c>
      <c r="GB82" s="54">
        <v>0</v>
      </c>
      <c r="GC82" s="54">
        <v>0</v>
      </c>
      <c r="GD82" s="54">
        <v>0</v>
      </c>
      <c r="GE82" s="54">
        <v>0</v>
      </c>
      <c r="GF82" s="54">
        <v>0</v>
      </c>
      <c r="GG82" s="54">
        <v>0</v>
      </c>
      <c r="GH82" s="54">
        <v>0</v>
      </c>
      <c r="GI82" s="54">
        <v>0</v>
      </c>
      <c r="GJ82" s="54">
        <v>0</v>
      </c>
      <c r="GK82" s="54">
        <v>0</v>
      </c>
      <c r="GL82" s="54">
        <v>0</v>
      </c>
      <c r="GM82" s="54">
        <v>0</v>
      </c>
      <c r="GN82" s="54">
        <v>0</v>
      </c>
      <c r="GO82" s="54">
        <v>0</v>
      </c>
      <c r="GP82" s="54">
        <v>0</v>
      </c>
      <c r="GQ82" s="54">
        <v>0</v>
      </c>
      <c r="GR82" s="54">
        <v>0</v>
      </c>
      <c r="GS82" s="54">
        <v>0</v>
      </c>
      <c r="GT82" s="54">
        <v>0</v>
      </c>
      <c r="GU82" s="54">
        <v>0</v>
      </c>
      <c r="GV82" s="54">
        <v>0</v>
      </c>
      <c r="GW82" s="54">
        <v>0</v>
      </c>
      <c r="GX82" s="54">
        <v>0</v>
      </c>
      <c r="GY82" s="54">
        <v>0</v>
      </c>
      <c r="GZ82" s="54">
        <v>0</v>
      </c>
      <c r="HA82" s="54">
        <v>0</v>
      </c>
      <c r="HB82" s="54">
        <v>0</v>
      </c>
      <c r="HC82" s="54">
        <v>0</v>
      </c>
      <c r="HD82" s="54">
        <v>0</v>
      </c>
      <c r="HE82" s="54">
        <v>0</v>
      </c>
      <c r="HF82" s="54">
        <v>0</v>
      </c>
      <c r="HG82" s="54">
        <v>0</v>
      </c>
      <c r="HH82" s="54">
        <v>0</v>
      </c>
      <c r="HI82" s="54">
        <v>0</v>
      </c>
      <c r="HJ82" s="54">
        <v>0</v>
      </c>
      <c r="HK82" s="54">
        <v>0</v>
      </c>
      <c r="HL82" s="54">
        <v>0</v>
      </c>
      <c r="HM82" s="54">
        <v>0</v>
      </c>
      <c r="HN82" s="54">
        <v>0</v>
      </c>
      <c r="HO82" s="54">
        <v>0</v>
      </c>
      <c r="HP82" s="54">
        <v>0</v>
      </c>
      <c r="HQ82" s="54">
        <v>0</v>
      </c>
      <c r="HR82" s="54">
        <v>0</v>
      </c>
      <c r="HS82" s="54">
        <v>0</v>
      </c>
      <c r="HT82" s="54">
        <v>0</v>
      </c>
      <c r="HU82" s="54">
        <v>0</v>
      </c>
      <c r="HV82" s="54">
        <v>0</v>
      </c>
      <c r="HW82" s="54">
        <v>0</v>
      </c>
      <c r="HX82" s="54">
        <v>0</v>
      </c>
      <c r="HY82" s="54">
        <v>0</v>
      </c>
      <c r="HZ82" s="54">
        <v>0</v>
      </c>
      <c r="IA82" s="54">
        <v>0</v>
      </c>
      <c r="IB82" s="54">
        <v>0</v>
      </c>
      <c r="IC82" s="54">
        <v>0</v>
      </c>
      <c r="ID82" s="54">
        <v>0</v>
      </c>
      <c r="IE82" s="54">
        <v>0</v>
      </c>
      <c r="IF82" s="54">
        <v>0</v>
      </c>
      <c r="IG82" s="54">
        <v>0</v>
      </c>
      <c r="IH82" s="54">
        <v>0</v>
      </c>
      <c r="II82" s="54">
        <v>0</v>
      </c>
      <c r="IJ82" s="54">
        <v>0</v>
      </c>
      <c r="IK82" s="54">
        <v>0</v>
      </c>
      <c r="IL82" s="54">
        <v>0</v>
      </c>
      <c r="IM82" s="54">
        <v>0</v>
      </c>
      <c r="IN82" s="54">
        <v>0</v>
      </c>
      <c r="IO82" s="54">
        <v>0</v>
      </c>
      <c r="IP82" s="54">
        <v>0</v>
      </c>
      <c r="IQ82" s="54">
        <v>0</v>
      </c>
      <c r="IR82" s="54">
        <v>0</v>
      </c>
      <c r="IS82" s="54">
        <v>0</v>
      </c>
      <c r="IT82" s="54">
        <v>0</v>
      </c>
      <c r="IU82" s="54">
        <v>0</v>
      </c>
    </row>
    <row r="83" spans="1:255" x14ac:dyDescent="0.25">
      <c r="A83" s="54">
        <v>6</v>
      </c>
      <c r="B83" t="s">
        <v>91</v>
      </c>
      <c r="C83" s="54">
        <v>611</v>
      </c>
      <c r="D83" t="s">
        <v>102</v>
      </c>
      <c r="E83" s="54">
        <v>1860</v>
      </c>
      <c r="F83" s="54">
        <v>0</v>
      </c>
      <c r="G83" s="54">
        <v>1860</v>
      </c>
      <c r="H83" s="54">
        <v>0</v>
      </c>
      <c r="I83" s="54">
        <v>0</v>
      </c>
      <c r="J83" s="54">
        <v>0</v>
      </c>
      <c r="K83" s="54">
        <v>0</v>
      </c>
      <c r="L83" s="54">
        <v>0</v>
      </c>
      <c r="M83" s="54">
        <v>0</v>
      </c>
      <c r="N83" s="54">
        <v>0</v>
      </c>
      <c r="O83" s="54">
        <v>0</v>
      </c>
      <c r="P83" s="54">
        <v>0</v>
      </c>
      <c r="Q83" s="54">
        <v>3</v>
      </c>
      <c r="R83" s="54">
        <v>3</v>
      </c>
      <c r="S83" s="54">
        <v>0</v>
      </c>
      <c r="T83" s="54">
        <v>0</v>
      </c>
      <c r="U83" s="54">
        <v>1</v>
      </c>
      <c r="V83" s="54">
        <v>3</v>
      </c>
      <c r="W83" s="54">
        <v>3</v>
      </c>
      <c r="X83" s="54">
        <v>0</v>
      </c>
      <c r="Y83" s="54">
        <v>0</v>
      </c>
      <c r="Z83" s="54">
        <v>3</v>
      </c>
      <c r="AA83" s="54">
        <v>3</v>
      </c>
      <c r="AB83" s="54">
        <v>3</v>
      </c>
      <c r="AC83" s="54">
        <v>3</v>
      </c>
      <c r="AD83" s="54">
        <v>0</v>
      </c>
      <c r="AE83" s="54">
        <v>0</v>
      </c>
      <c r="AF83" s="54">
        <v>0</v>
      </c>
      <c r="AG83" s="54">
        <v>0</v>
      </c>
      <c r="AH83" s="54">
        <v>3</v>
      </c>
      <c r="AI83" s="54">
        <v>3</v>
      </c>
      <c r="AJ83" s="54">
        <v>0</v>
      </c>
      <c r="AK83" s="54">
        <v>0</v>
      </c>
      <c r="AL83" s="54">
        <v>0</v>
      </c>
      <c r="AM83" s="54">
        <v>0</v>
      </c>
      <c r="AN83" s="54">
        <v>0</v>
      </c>
      <c r="AO83" s="54">
        <v>0</v>
      </c>
      <c r="AP83" s="54">
        <v>0</v>
      </c>
      <c r="AQ83" s="54">
        <v>0</v>
      </c>
      <c r="AR83" s="54">
        <v>0</v>
      </c>
      <c r="AS83" s="54">
        <v>0</v>
      </c>
      <c r="AT83" s="54">
        <v>0</v>
      </c>
      <c r="AU83" s="54">
        <v>0</v>
      </c>
      <c r="AV83" s="54">
        <v>0</v>
      </c>
      <c r="AW83" s="54">
        <v>0</v>
      </c>
      <c r="AX83" s="54">
        <v>0</v>
      </c>
      <c r="AY83" s="54">
        <v>0</v>
      </c>
      <c r="AZ83" s="54">
        <v>0</v>
      </c>
      <c r="BA83" s="54">
        <v>0</v>
      </c>
      <c r="BB83" s="54">
        <v>0</v>
      </c>
      <c r="BC83" s="54">
        <v>0</v>
      </c>
      <c r="BD83" s="54">
        <v>0</v>
      </c>
      <c r="BE83" s="54">
        <v>0</v>
      </c>
      <c r="BF83" s="54">
        <v>0</v>
      </c>
      <c r="BG83" s="54">
        <v>0</v>
      </c>
      <c r="BH83" s="54">
        <v>0</v>
      </c>
      <c r="BI83" s="54">
        <v>0</v>
      </c>
      <c r="BJ83" s="54">
        <v>0</v>
      </c>
      <c r="BK83" s="54">
        <v>0</v>
      </c>
      <c r="BL83" s="54">
        <v>0</v>
      </c>
      <c r="BM83" s="54">
        <v>0</v>
      </c>
      <c r="BN83" s="54">
        <v>0</v>
      </c>
      <c r="BO83" s="54">
        <v>0</v>
      </c>
      <c r="BP83" s="54">
        <v>0</v>
      </c>
      <c r="BQ83" s="54">
        <v>0</v>
      </c>
      <c r="BR83" s="54">
        <v>0</v>
      </c>
      <c r="BS83" s="54">
        <v>0</v>
      </c>
      <c r="BT83" s="54">
        <v>0</v>
      </c>
      <c r="BU83" s="54">
        <v>0</v>
      </c>
      <c r="BV83" s="54">
        <v>0</v>
      </c>
      <c r="BW83" s="54">
        <v>0</v>
      </c>
      <c r="BX83" s="54">
        <v>0</v>
      </c>
      <c r="BY83" s="54">
        <v>0</v>
      </c>
      <c r="BZ83" s="54">
        <v>0</v>
      </c>
      <c r="CA83" s="54">
        <v>0</v>
      </c>
      <c r="CB83" s="54">
        <v>0</v>
      </c>
      <c r="CC83" s="54">
        <v>0</v>
      </c>
      <c r="CD83" s="54">
        <v>0</v>
      </c>
      <c r="CE83" s="54">
        <v>0</v>
      </c>
      <c r="CF83" s="54">
        <v>0</v>
      </c>
      <c r="CG83" s="54">
        <v>0</v>
      </c>
      <c r="CH83" s="54">
        <v>0</v>
      </c>
      <c r="CI83" s="54">
        <v>0</v>
      </c>
      <c r="CJ83" s="54">
        <v>0</v>
      </c>
      <c r="CK83" s="54">
        <v>0</v>
      </c>
      <c r="CL83" s="54">
        <v>0</v>
      </c>
      <c r="CM83" s="54">
        <v>0</v>
      </c>
      <c r="CN83" s="54">
        <v>0</v>
      </c>
      <c r="CO83" s="54">
        <v>0</v>
      </c>
      <c r="CP83" s="54">
        <v>0</v>
      </c>
      <c r="CQ83" s="54">
        <v>0</v>
      </c>
      <c r="CR83" s="54">
        <v>0</v>
      </c>
      <c r="CS83" s="54">
        <v>0</v>
      </c>
      <c r="CT83" s="54">
        <v>0</v>
      </c>
      <c r="CU83" s="54">
        <v>0</v>
      </c>
      <c r="CV83" s="54">
        <v>0</v>
      </c>
      <c r="CW83" s="54">
        <v>0</v>
      </c>
      <c r="CX83" s="54">
        <v>0</v>
      </c>
      <c r="CY83" s="54">
        <v>0</v>
      </c>
      <c r="CZ83" s="54">
        <v>0</v>
      </c>
      <c r="DA83" s="54">
        <v>0</v>
      </c>
      <c r="DB83" s="54">
        <v>0</v>
      </c>
      <c r="DC83" s="54">
        <v>0</v>
      </c>
      <c r="DD83" s="54">
        <v>0</v>
      </c>
      <c r="DE83" s="54">
        <v>0</v>
      </c>
      <c r="DF83" s="54">
        <v>0</v>
      </c>
      <c r="DG83" s="54">
        <v>2</v>
      </c>
      <c r="DH83" s="54">
        <v>0</v>
      </c>
      <c r="DI83" s="54">
        <v>0</v>
      </c>
      <c r="DJ83" s="54">
        <v>0</v>
      </c>
      <c r="DK83" s="54">
        <v>0</v>
      </c>
      <c r="DL83" s="54">
        <v>0</v>
      </c>
      <c r="DM83" s="54">
        <v>0</v>
      </c>
      <c r="DN83" s="54">
        <v>0</v>
      </c>
      <c r="DO83" s="54">
        <v>0</v>
      </c>
      <c r="DP83" s="54">
        <v>0</v>
      </c>
      <c r="DQ83" s="54">
        <v>0</v>
      </c>
      <c r="DR83" s="54">
        <v>0</v>
      </c>
      <c r="DS83" s="54">
        <v>0</v>
      </c>
      <c r="DT83" s="54">
        <v>0</v>
      </c>
      <c r="DU83" s="54">
        <v>0</v>
      </c>
      <c r="DV83" s="54">
        <v>0</v>
      </c>
      <c r="DW83" s="54">
        <v>0</v>
      </c>
      <c r="DX83" s="54">
        <v>0</v>
      </c>
      <c r="DY83" s="54">
        <v>0</v>
      </c>
      <c r="DZ83" s="54">
        <v>0</v>
      </c>
      <c r="EA83" s="54">
        <v>0</v>
      </c>
      <c r="EB83" s="54">
        <v>0</v>
      </c>
      <c r="EC83" s="54">
        <v>0</v>
      </c>
      <c r="ED83" s="54">
        <v>0</v>
      </c>
      <c r="EE83" s="54">
        <v>0</v>
      </c>
      <c r="EF83" s="54">
        <v>0</v>
      </c>
      <c r="EG83" s="54">
        <v>0</v>
      </c>
      <c r="EH83" s="54">
        <v>0</v>
      </c>
      <c r="EI83" s="54">
        <v>0</v>
      </c>
      <c r="EJ83" s="54">
        <v>0</v>
      </c>
      <c r="EK83" s="54">
        <v>0</v>
      </c>
      <c r="EL83" s="54">
        <v>0</v>
      </c>
      <c r="EM83" s="54">
        <v>0</v>
      </c>
      <c r="EN83" s="54">
        <v>0</v>
      </c>
      <c r="EO83" s="54">
        <v>0</v>
      </c>
      <c r="EP83" s="54">
        <v>0</v>
      </c>
      <c r="EQ83" s="54">
        <v>0</v>
      </c>
      <c r="ER83" s="54">
        <v>0</v>
      </c>
      <c r="ES83" s="54">
        <v>0</v>
      </c>
      <c r="ET83" s="54">
        <v>0</v>
      </c>
      <c r="EU83" s="54">
        <v>0</v>
      </c>
      <c r="EV83" s="54">
        <v>0</v>
      </c>
      <c r="EW83" s="54">
        <v>0</v>
      </c>
      <c r="EX83" s="54">
        <v>0</v>
      </c>
      <c r="EY83" s="54">
        <v>0</v>
      </c>
      <c r="EZ83" s="54">
        <v>0</v>
      </c>
      <c r="FA83" s="54">
        <v>0</v>
      </c>
      <c r="FB83" s="54">
        <v>0</v>
      </c>
      <c r="FC83" s="54">
        <v>0</v>
      </c>
      <c r="FD83" s="54">
        <v>0</v>
      </c>
      <c r="FE83" s="54">
        <v>0</v>
      </c>
      <c r="FF83" s="54">
        <v>0</v>
      </c>
      <c r="FG83" s="54">
        <v>0</v>
      </c>
      <c r="FH83" s="54">
        <v>0</v>
      </c>
      <c r="FI83" s="54">
        <v>0</v>
      </c>
      <c r="FJ83" s="54">
        <v>0</v>
      </c>
      <c r="FK83" s="54">
        <v>0</v>
      </c>
      <c r="FL83" s="54">
        <v>0</v>
      </c>
      <c r="FM83" s="54">
        <v>0</v>
      </c>
      <c r="FN83" s="54">
        <v>0</v>
      </c>
      <c r="FO83" s="54">
        <v>0</v>
      </c>
      <c r="FP83" s="54">
        <v>0</v>
      </c>
      <c r="FQ83" s="54">
        <v>0</v>
      </c>
      <c r="FR83" s="54">
        <v>0</v>
      </c>
      <c r="FS83" s="54">
        <v>0</v>
      </c>
      <c r="FT83" s="54">
        <v>0</v>
      </c>
      <c r="FU83" s="54">
        <v>0</v>
      </c>
      <c r="FV83" s="54">
        <v>0</v>
      </c>
      <c r="FW83" s="54">
        <v>0</v>
      </c>
      <c r="FX83" s="54">
        <v>0</v>
      </c>
      <c r="FY83" s="54">
        <v>0</v>
      </c>
      <c r="FZ83" s="54">
        <v>0</v>
      </c>
      <c r="GA83" s="54">
        <v>0</v>
      </c>
      <c r="GB83" s="54">
        <v>0</v>
      </c>
      <c r="GC83" s="54">
        <v>0</v>
      </c>
      <c r="GD83" s="54">
        <v>0</v>
      </c>
      <c r="GE83" s="54">
        <v>0</v>
      </c>
      <c r="GF83" s="54">
        <v>0</v>
      </c>
      <c r="GG83" s="54">
        <v>0</v>
      </c>
      <c r="GH83" s="54">
        <v>0</v>
      </c>
      <c r="GI83" s="54">
        <v>0</v>
      </c>
      <c r="GJ83" s="54">
        <v>0</v>
      </c>
      <c r="GK83" s="54">
        <v>0</v>
      </c>
      <c r="GL83" s="54">
        <v>0</v>
      </c>
      <c r="GM83" s="54">
        <v>0</v>
      </c>
      <c r="GN83" s="54">
        <v>0</v>
      </c>
      <c r="GO83" s="54">
        <v>0</v>
      </c>
      <c r="GP83" s="54">
        <v>0</v>
      </c>
      <c r="GQ83" s="54">
        <v>0</v>
      </c>
      <c r="GR83" s="54">
        <v>0</v>
      </c>
      <c r="GS83" s="54">
        <v>0</v>
      </c>
      <c r="GT83" s="54">
        <v>0</v>
      </c>
      <c r="GU83" s="54">
        <v>0</v>
      </c>
      <c r="GV83" s="54">
        <v>0</v>
      </c>
      <c r="GW83" s="54">
        <v>0</v>
      </c>
      <c r="GX83" s="54">
        <v>0</v>
      </c>
      <c r="GY83" s="54">
        <v>0</v>
      </c>
      <c r="GZ83" s="54">
        <v>0</v>
      </c>
      <c r="HA83" s="54">
        <v>0</v>
      </c>
      <c r="HB83" s="54">
        <v>0</v>
      </c>
      <c r="HC83" s="54">
        <v>0</v>
      </c>
      <c r="HD83" s="54">
        <v>0</v>
      </c>
      <c r="HE83" s="54">
        <v>0</v>
      </c>
      <c r="HF83" s="54">
        <v>0</v>
      </c>
      <c r="HG83" s="54">
        <v>0</v>
      </c>
      <c r="HH83" s="54">
        <v>0</v>
      </c>
      <c r="HI83" s="54">
        <v>0</v>
      </c>
      <c r="HJ83" s="54">
        <v>0</v>
      </c>
      <c r="HK83" s="54">
        <v>0</v>
      </c>
      <c r="HL83" s="54">
        <v>0</v>
      </c>
      <c r="HM83" s="54">
        <v>0</v>
      </c>
      <c r="HN83" s="54">
        <v>0</v>
      </c>
      <c r="HO83" s="54">
        <v>0</v>
      </c>
      <c r="HP83" s="54">
        <v>0</v>
      </c>
      <c r="HQ83" s="54">
        <v>0</v>
      </c>
      <c r="HR83" s="54">
        <v>0</v>
      </c>
      <c r="HS83" s="54">
        <v>0</v>
      </c>
      <c r="HT83" s="54">
        <v>0</v>
      </c>
      <c r="HU83" s="54">
        <v>0</v>
      </c>
      <c r="HV83" s="54">
        <v>0</v>
      </c>
      <c r="HW83" s="54">
        <v>0</v>
      </c>
      <c r="HX83" s="54">
        <v>0</v>
      </c>
      <c r="HY83" s="54">
        <v>0</v>
      </c>
      <c r="HZ83" s="54">
        <v>0</v>
      </c>
      <c r="IA83" s="54">
        <v>0</v>
      </c>
      <c r="IB83" s="54">
        <v>0</v>
      </c>
      <c r="IC83" s="54">
        <v>0</v>
      </c>
      <c r="ID83" s="54">
        <v>0</v>
      </c>
      <c r="IE83" s="54">
        <v>0</v>
      </c>
      <c r="IF83" s="54">
        <v>0</v>
      </c>
      <c r="IG83" s="54">
        <v>0</v>
      </c>
      <c r="IH83" s="54">
        <v>0</v>
      </c>
      <c r="II83" s="54">
        <v>0</v>
      </c>
      <c r="IJ83" s="54">
        <v>0</v>
      </c>
      <c r="IK83" s="54">
        <v>0</v>
      </c>
      <c r="IL83" s="54">
        <v>0</v>
      </c>
      <c r="IM83" s="54">
        <v>0</v>
      </c>
      <c r="IN83" s="54">
        <v>0</v>
      </c>
      <c r="IO83" s="54">
        <v>0</v>
      </c>
      <c r="IP83" s="54">
        <v>0</v>
      </c>
      <c r="IQ83" s="54">
        <v>0</v>
      </c>
      <c r="IR83" s="54">
        <v>0</v>
      </c>
      <c r="IS83" s="54">
        <v>0</v>
      </c>
      <c r="IT83" s="54">
        <v>0</v>
      </c>
      <c r="IU83" s="54">
        <v>0</v>
      </c>
    </row>
    <row r="84" spans="1:255" x14ac:dyDescent="0.25">
      <c r="A84" s="54">
        <v>6</v>
      </c>
      <c r="B84" t="s">
        <v>91</v>
      </c>
      <c r="C84" s="54">
        <v>612</v>
      </c>
      <c r="D84" t="s">
        <v>103</v>
      </c>
      <c r="E84" s="54">
        <v>600</v>
      </c>
      <c r="F84" s="54">
        <v>1548</v>
      </c>
      <c r="G84" s="54">
        <v>2148</v>
      </c>
      <c r="H84" s="54">
        <v>0</v>
      </c>
      <c r="I84" s="54">
        <v>0</v>
      </c>
      <c r="J84" s="54">
        <v>0</v>
      </c>
      <c r="K84" s="54">
        <v>0</v>
      </c>
      <c r="L84" s="54">
        <v>0</v>
      </c>
      <c r="M84" s="54">
        <v>0</v>
      </c>
      <c r="N84" s="54">
        <v>0</v>
      </c>
      <c r="O84" s="54">
        <v>0</v>
      </c>
      <c r="P84" s="54">
        <v>0</v>
      </c>
      <c r="Q84" s="54">
        <v>1</v>
      </c>
      <c r="R84" s="54">
        <v>7</v>
      </c>
      <c r="S84" s="54">
        <v>1</v>
      </c>
      <c r="T84" s="54">
        <v>1</v>
      </c>
      <c r="U84" s="54">
        <v>1</v>
      </c>
      <c r="V84" s="54">
        <v>1</v>
      </c>
      <c r="W84" s="54">
        <v>7</v>
      </c>
      <c r="X84" s="54">
        <v>0</v>
      </c>
      <c r="Y84" s="54">
        <v>0</v>
      </c>
      <c r="Z84" s="54">
        <v>1</v>
      </c>
      <c r="AA84" s="54">
        <v>7</v>
      </c>
      <c r="AB84" s="54">
        <v>1</v>
      </c>
      <c r="AC84" s="54">
        <v>6</v>
      </c>
      <c r="AD84" s="54">
        <v>0</v>
      </c>
      <c r="AE84" s="54">
        <v>0</v>
      </c>
      <c r="AF84" s="54">
        <v>0</v>
      </c>
      <c r="AG84" s="54">
        <v>0</v>
      </c>
      <c r="AH84" s="54">
        <v>1</v>
      </c>
      <c r="AI84" s="54">
        <v>7</v>
      </c>
      <c r="AJ84" s="54">
        <v>0</v>
      </c>
      <c r="AK84" s="54">
        <v>0</v>
      </c>
      <c r="AL84" s="54">
        <v>0</v>
      </c>
      <c r="AM84" s="54">
        <v>0</v>
      </c>
      <c r="AN84" s="54">
        <v>0</v>
      </c>
      <c r="AO84" s="54">
        <v>0</v>
      </c>
      <c r="AP84" s="54">
        <v>0</v>
      </c>
      <c r="AQ84" s="54">
        <v>0</v>
      </c>
      <c r="AR84" s="54">
        <v>0</v>
      </c>
      <c r="AS84" s="54">
        <v>0</v>
      </c>
      <c r="AT84" s="54">
        <v>0</v>
      </c>
      <c r="AU84" s="54">
        <v>0</v>
      </c>
      <c r="AV84" s="54">
        <v>0</v>
      </c>
      <c r="AW84" s="54">
        <v>0</v>
      </c>
      <c r="AX84" s="54">
        <v>0</v>
      </c>
      <c r="AY84" s="54">
        <v>0</v>
      </c>
      <c r="AZ84" s="54">
        <v>0</v>
      </c>
      <c r="BA84" s="54">
        <v>0</v>
      </c>
      <c r="BB84" s="54">
        <v>0</v>
      </c>
      <c r="BC84" s="54">
        <v>0</v>
      </c>
      <c r="BD84" s="54">
        <v>0</v>
      </c>
      <c r="BE84" s="54">
        <v>0</v>
      </c>
      <c r="BF84" s="54">
        <v>0</v>
      </c>
      <c r="BG84" s="54">
        <v>0</v>
      </c>
      <c r="BH84" s="54">
        <v>0</v>
      </c>
      <c r="BI84" s="54">
        <v>0</v>
      </c>
      <c r="BJ84" s="54">
        <v>0</v>
      </c>
      <c r="BK84" s="54">
        <v>0</v>
      </c>
      <c r="BL84" s="54">
        <v>0</v>
      </c>
      <c r="BM84" s="54">
        <v>0</v>
      </c>
      <c r="BN84" s="54">
        <v>0</v>
      </c>
      <c r="BO84" s="54">
        <v>0</v>
      </c>
      <c r="BP84" s="54">
        <v>0</v>
      </c>
      <c r="BQ84" s="54">
        <v>0</v>
      </c>
      <c r="BR84" s="54">
        <v>0</v>
      </c>
      <c r="BS84" s="54">
        <v>0</v>
      </c>
      <c r="BT84" s="54">
        <v>0</v>
      </c>
      <c r="BU84" s="54">
        <v>0</v>
      </c>
      <c r="BV84" s="54">
        <v>0</v>
      </c>
      <c r="BW84" s="54">
        <v>0</v>
      </c>
      <c r="BX84" s="54">
        <v>0</v>
      </c>
      <c r="BY84" s="54">
        <v>0</v>
      </c>
      <c r="BZ84" s="54">
        <v>0</v>
      </c>
      <c r="CA84" s="54">
        <v>0</v>
      </c>
      <c r="CB84" s="54">
        <v>0</v>
      </c>
      <c r="CC84" s="54">
        <v>0</v>
      </c>
      <c r="CD84" s="54">
        <v>0</v>
      </c>
      <c r="CE84" s="54">
        <v>0</v>
      </c>
      <c r="CF84" s="54">
        <v>0</v>
      </c>
      <c r="CG84" s="54">
        <v>0</v>
      </c>
      <c r="CH84" s="54">
        <v>0</v>
      </c>
      <c r="CI84" s="54">
        <v>0</v>
      </c>
      <c r="CJ84" s="54">
        <v>0</v>
      </c>
      <c r="CK84" s="54">
        <v>0</v>
      </c>
      <c r="CL84" s="54">
        <v>0</v>
      </c>
      <c r="CM84" s="54">
        <v>0</v>
      </c>
      <c r="CN84" s="54">
        <v>0</v>
      </c>
      <c r="CO84" s="54">
        <v>0</v>
      </c>
      <c r="CP84" s="54">
        <v>0</v>
      </c>
      <c r="CQ84" s="54">
        <v>0</v>
      </c>
      <c r="CR84" s="54">
        <v>0</v>
      </c>
      <c r="CS84" s="54">
        <v>0</v>
      </c>
      <c r="CT84" s="54">
        <v>0</v>
      </c>
      <c r="CU84" s="54">
        <v>0</v>
      </c>
      <c r="CV84" s="54">
        <v>0</v>
      </c>
      <c r="CW84" s="54">
        <v>0</v>
      </c>
      <c r="CX84" s="54">
        <v>0</v>
      </c>
      <c r="CY84" s="54">
        <v>0</v>
      </c>
      <c r="CZ84" s="54">
        <v>0</v>
      </c>
      <c r="DA84" s="54">
        <v>0</v>
      </c>
      <c r="DB84" s="54">
        <v>0</v>
      </c>
      <c r="DC84" s="54">
        <v>0</v>
      </c>
      <c r="DD84" s="54">
        <v>0</v>
      </c>
      <c r="DE84" s="54">
        <v>0</v>
      </c>
      <c r="DF84" s="54">
        <v>0</v>
      </c>
      <c r="DG84" s="54">
        <v>0</v>
      </c>
      <c r="DH84" s="54">
        <v>0</v>
      </c>
      <c r="DI84" s="54">
        <v>0</v>
      </c>
      <c r="DJ84" s="54">
        <v>0</v>
      </c>
      <c r="DK84" s="54">
        <v>0</v>
      </c>
      <c r="DL84" s="54">
        <v>0</v>
      </c>
      <c r="DM84" s="54">
        <v>0</v>
      </c>
      <c r="DN84" s="54">
        <v>0</v>
      </c>
      <c r="DO84" s="54">
        <v>0</v>
      </c>
      <c r="DP84" s="54">
        <v>0</v>
      </c>
      <c r="DQ84" s="54">
        <v>0</v>
      </c>
      <c r="DR84" s="54">
        <v>0</v>
      </c>
      <c r="DS84" s="54">
        <v>0</v>
      </c>
      <c r="DT84" s="54">
        <v>0</v>
      </c>
      <c r="DU84" s="54">
        <v>0</v>
      </c>
      <c r="DV84" s="54">
        <v>0</v>
      </c>
      <c r="DW84" s="54">
        <v>0</v>
      </c>
      <c r="DX84" s="54">
        <v>0</v>
      </c>
      <c r="DY84" s="54">
        <v>0</v>
      </c>
      <c r="DZ84" s="54">
        <v>0</v>
      </c>
      <c r="EA84" s="54">
        <v>0</v>
      </c>
      <c r="EB84" s="54">
        <v>0</v>
      </c>
      <c r="EC84" s="54">
        <v>0</v>
      </c>
      <c r="ED84" s="54">
        <v>0</v>
      </c>
      <c r="EE84" s="54">
        <v>0</v>
      </c>
      <c r="EF84" s="54">
        <v>0</v>
      </c>
      <c r="EG84" s="54">
        <v>0</v>
      </c>
      <c r="EH84" s="54">
        <v>0</v>
      </c>
      <c r="EI84" s="54">
        <v>0</v>
      </c>
      <c r="EJ84" s="54">
        <v>0</v>
      </c>
      <c r="EK84" s="54">
        <v>0</v>
      </c>
      <c r="EL84" s="54">
        <v>0</v>
      </c>
      <c r="EM84" s="54">
        <v>0</v>
      </c>
      <c r="EN84" s="54">
        <v>0</v>
      </c>
      <c r="EO84" s="54">
        <v>0</v>
      </c>
      <c r="EP84" s="54">
        <v>0</v>
      </c>
      <c r="EQ84" s="54">
        <v>0</v>
      </c>
      <c r="ER84" s="54">
        <v>0</v>
      </c>
      <c r="ES84" s="54">
        <v>0</v>
      </c>
      <c r="ET84" s="54">
        <v>0</v>
      </c>
      <c r="EU84" s="54">
        <v>0</v>
      </c>
      <c r="EV84" s="54">
        <v>0</v>
      </c>
      <c r="EW84" s="54">
        <v>0</v>
      </c>
      <c r="EX84" s="54">
        <v>0</v>
      </c>
      <c r="EY84" s="54">
        <v>0</v>
      </c>
      <c r="EZ84" s="54">
        <v>0</v>
      </c>
      <c r="FA84" s="54">
        <v>0</v>
      </c>
      <c r="FB84" s="54">
        <v>0</v>
      </c>
      <c r="FC84" s="54">
        <v>0</v>
      </c>
      <c r="FD84" s="54">
        <v>0</v>
      </c>
      <c r="FE84" s="54">
        <v>0</v>
      </c>
      <c r="FF84" s="54">
        <v>0</v>
      </c>
      <c r="FG84" s="54">
        <v>0</v>
      </c>
      <c r="FH84" s="54">
        <v>0</v>
      </c>
      <c r="FI84" s="54">
        <v>0</v>
      </c>
      <c r="FJ84" s="54">
        <v>0</v>
      </c>
      <c r="FK84" s="54">
        <v>0</v>
      </c>
      <c r="FL84" s="54">
        <v>0</v>
      </c>
      <c r="FM84" s="54">
        <v>0</v>
      </c>
      <c r="FN84" s="54">
        <v>0</v>
      </c>
      <c r="FO84" s="54">
        <v>0</v>
      </c>
      <c r="FP84" s="54">
        <v>0</v>
      </c>
      <c r="FQ84" s="54">
        <v>0</v>
      </c>
      <c r="FR84" s="54">
        <v>5</v>
      </c>
      <c r="FS84" s="54">
        <v>5</v>
      </c>
      <c r="FT84" s="54">
        <v>0</v>
      </c>
      <c r="FU84" s="54">
        <v>5</v>
      </c>
      <c r="FV84" s="54">
        <v>5</v>
      </c>
      <c r="FW84" s="54">
        <v>0</v>
      </c>
      <c r="FX84" s="54">
        <v>0</v>
      </c>
      <c r="FY84" s="54">
        <v>5</v>
      </c>
      <c r="FZ84" s="54">
        <v>0</v>
      </c>
      <c r="GA84" s="54">
        <v>0</v>
      </c>
      <c r="GB84" s="54">
        <v>0</v>
      </c>
      <c r="GC84" s="54">
        <v>0</v>
      </c>
      <c r="GD84" s="54">
        <v>0</v>
      </c>
      <c r="GE84" s="54">
        <v>0</v>
      </c>
      <c r="GF84" s="54">
        <v>0</v>
      </c>
      <c r="GG84" s="54">
        <v>0</v>
      </c>
      <c r="GH84" s="54">
        <v>0</v>
      </c>
      <c r="GI84" s="54">
        <v>0</v>
      </c>
      <c r="GJ84" s="54">
        <v>0</v>
      </c>
      <c r="GK84" s="54">
        <v>0</v>
      </c>
      <c r="GL84" s="54">
        <v>0</v>
      </c>
      <c r="GM84" s="54">
        <v>0</v>
      </c>
      <c r="GN84" s="54">
        <v>0</v>
      </c>
      <c r="GO84" s="54">
        <v>0</v>
      </c>
      <c r="GP84" s="54">
        <v>0</v>
      </c>
      <c r="GQ84" s="54">
        <v>0</v>
      </c>
      <c r="GR84" s="54">
        <v>0</v>
      </c>
      <c r="GS84" s="54">
        <v>0</v>
      </c>
      <c r="GT84" s="54">
        <v>0</v>
      </c>
      <c r="GU84" s="54">
        <v>0</v>
      </c>
      <c r="GV84" s="54">
        <v>0</v>
      </c>
      <c r="GW84" s="54">
        <v>0</v>
      </c>
      <c r="GX84" s="54">
        <v>0</v>
      </c>
      <c r="GY84" s="54">
        <v>0</v>
      </c>
      <c r="GZ84" s="54">
        <v>0</v>
      </c>
      <c r="HA84" s="54">
        <v>0</v>
      </c>
      <c r="HB84" s="54">
        <v>0</v>
      </c>
      <c r="HC84" s="54">
        <v>0</v>
      </c>
      <c r="HD84" s="54">
        <v>0</v>
      </c>
      <c r="HE84" s="54">
        <v>0</v>
      </c>
      <c r="HF84" s="54">
        <v>0</v>
      </c>
      <c r="HG84" s="54">
        <v>0</v>
      </c>
      <c r="HH84" s="54">
        <v>0</v>
      </c>
      <c r="HI84" s="54">
        <v>0</v>
      </c>
      <c r="HJ84" s="54">
        <v>0</v>
      </c>
      <c r="HK84" s="54">
        <v>0</v>
      </c>
      <c r="HL84" s="54">
        <v>0</v>
      </c>
      <c r="HM84" s="54">
        <v>0</v>
      </c>
      <c r="HN84" s="54">
        <v>0</v>
      </c>
      <c r="HO84" s="54">
        <v>0</v>
      </c>
      <c r="HP84" s="54">
        <v>0</v>
      </c>
      <c r="HQ84" s="54">
        <v>0</v>
      </c>
      <c r="HR84" s="54">
        <v>0</v>
      </c>
      <c r="HS84" s="54">
        <v>0</v>
      </c>
      <c r="HT84" s="54">
        <v>0</v>
      </c>
      <c r="HU84" s="54">
        <v>0</v>
      </c>
      <c r="HV84" s="54">
        <v>1</v>
      </c>
      <c r="HW84" s="54">
        <v>1</v>
      </c>
      <c r="HX84" s="54">
        <v>0</v>
      </c>
      <c r="HY84" s="54">
        <v>1</v>
      </c>
      <c r="HZ84" s="54">
        <v>0</v>
      </c>
      <c r="IA84" s="54">
        <v>0</v>
      </c>
      <c r="IB84" s="54">
        <v>0</v>
      </c>
      <c r="IC84" s="54">
        <v>1</v>
      </c>
      <c r="ID84" s="54">
        <v>0</v>
      </c>
      <c r="IE84" s="54">
        <v>0</v>
      </c>
      <c r="IF84" s="54">
        <v>0</v>
      </c>
      <c r="IG84" s="54">
        <v>0</v>
      </c>
      <c r="IH84" s="54">
        <v>0</v>
      </c>
      <c r="II84" s="54">
        <v>0</v>
      </c>
      <c r="IJ84" s="54">
        <v>0</v>
      </c>
      <c r="IK84" s="54">
        <v>0</v>
      </c>
      <c r="IL84" s="54">
        <v>0</v>
      </c>
      <c r="IM84" s="54">
        <v>0</v>
      </c>
      <c r="IN84" s="54">
        <v>0</v>
      </c>
      <c r="IO84" s="54">
        <v>0</v>
      </c>
      <c r="IP84" s="54">
        <v>0</v>
      </c>
      <c r="IQ84" s="54">
        <v>0</v>
      </c>
      <c r="IR84" s="54">
        <v>0</v>
      </c>
      <c r="IS84" s="54">
        <v>0</v>
      </c>
      <c r="IT84" s="54">
        <v>0</v>
      </c>
      <c r="IU84" s="54">
        <v>0</v>
      </c>
    </row>
    <row r="85" spans="1:255" x14ac:dyDescent="0.25">
      <c r="A85" s="54">
        <v>6</v>
      </c>
      <c r="B85" t="s">
        <v>91</v>
      </c>
      <c r="C85" s="54">
        <v>613</v>
      </c>
      <c r="D85" t="s">
        <v>104</v>
      </c>
      <c r="E85" s="54">
        <v>1312</v>
      </c>
      <c r="F85" s="54">
        <v>544</v>
      </c>
      <c r="G85" s="54">
        <v>1856</v>
      </c>
      <c r="H85" s="54">
        <v>0</v>
      </c>
      <c r="I85" s="54">
        <v>0</v>
      </c>
      <c r="J85" s="54">
        <v>0</v>
      </c>
      <c r="K85" s="54">
        <v>0</v>
      </c>
      <c r="L85" s="54">
        <v>0</v>
      </c>
      <c r="M85" s="54">
        <v>0</v>
      </c>
      <c r="N85" s="54">
        <v>0</v>
      </c>
      <c r="O85" s="54">
        <v>0</v>
      </c>
      <c r="P85" s="54">
        <v>0</v>
      </c>
      <c r="Q85" s="54">
        <v>2</v>
      </c>
      <c r="R85" s="54">
        <v>18</v>
      </c>
      <c r="S85" s="54">
        <v>0</v>
      </c>
      <c r="T85" s="54">
        <v>1</v>
      </c>
      <c r="U85" s="54">
        <v>1</v>
      </c>
      <c r="V85" s="54">
        <v>2</v>
      </c>
      <c r="W85" s="54">
        <v>3</v>
      </c>
      <c r="X85" s="54">
        <v>0</v>
      </c>
      <c r="Y85" s="54">
        <v>0</v>
      </c>
      <c r="Z85" s="54">
        <v>2</v>
      </c>
      <c r="AA85" s="54">
        <v>4</v>
      </c>
      <c r="AB85" s="54">
        <v>2</v>
      </c>
      <c r="AC85" s="54">
        <v>3</v>
      </c>
      <c r="AD85" s="54">
        <v>0</v>
      </c>
      <c r="AE85" s="54">
        <v>0</v>
      </c>
      <c r="AF85" s="54">
        <v>0</v>
      </c>
      <c r="AG85" s="54">
        <v>0</v>
      </c>
      <c r="AH85" s="54">
        <v>0</v>
      </c>
      <c r="AI85" s="54">
        <v>0</v>
      </c>
      <c r="AJ85" s="54">
        <v>0</v>
      </c>
      <c r="AK85" s="54">
        <v>0</v>
      </c>
      <c r="AL85" s="54">
        <v>0</v>
      </c>
      <c r="AM85" s="54">
        <v>0</v>
      </c>
      <c r="AN85" s="54">
        <v>0</v>
      </c>
      <c r="AO85" s="54">
        <v>0</v>
      </c>
      <c r="AP85" s="54">
        <v>0</v>
      </c>
      <c r="AQ85" s="54">
        <v>0</v>
      </c>
      <c r="AR85" s="54">
        <v>0</v>
      </c>
      <c r="AS85" s="54">
        <v>0</v>
      </c>
      <c r="AT85" s="54">
        <v>0</v>
      </c>
      <c r="AU85" s="54">
        <v>0</v>
      </c>
      <c r="AV85" s="54">
        <v>0</v>
      </c>
      <c r="AW85" s="54">
        <v>0</v>
      </c>
      <c r="AX85" s="54">
        <v>0</v>
      </c>
      <c r="AY85" s="54">
        <v>0</v>
      </c>
      <c r="AZ85" s="54">
        <v>0</v>
      </c>
      <c r="BA85" s="54">
        <v>0</v>
      </c>
      <c r="BB85" s="54">
        <v>0</v>
      </c>
      <c r="BC85" s="54">
        <v>0</v>
      </c>
      <c r="BD85" s="54">
        <v>0</v>
      </c>
      <c r="BE85" s="54">
        <v>0</v>
      </c>
      <c r="BF85" s="54">
        <v>0</v>
      </c>
      <c r="BG85" s="54">
        <v>0</v>
      </c>
      <c r="BH85" s="54">
        <v>0</v>
      </c>
      <c r="BI85" s="54">
        <v>0</v>
      </c>
      <c r="BJ85" s="54">
        <v>0</v>
      </c>
      <c r="BK85" s="54">
        <v>0</v>
      </c>
      <c r="BL85" s="54">
        <v>0</v>
      </c>
      <c r="BM85" s="54">
        <v>0</v>
      </c>
      <c r="BN85" s="54">
        <v>0</v>
      </c>
      <c r="BO85" s="54">
        <v>0</v>
      </c>
      <c r="BP85" s="54">
        <v>0</v>
      </c>
      <c r="BQ85" s="54">
        <v>0</v>
      </c>
      <c r="BR85" s="54">
        <v>0</v>
      </c>
      <c r="BS85" s="54">
        <v>0</v>
      </c>
      <c r="BT85" s="54">
        <v>0</v>
      </c>
      <c r="BU85" s="54">
        <v>0</v>
      </c>
      <c r="BV85" s="54">
        <v>0</v>
      </c>
      <c r="BW85" s="54">
        <v>0</v>
      </c>
      <c r="BX85" s="54">
        <v>0</v>
      </c>
      <c r="BY85" s="54">
        <v>0</v>
      </c>
      <c r="BZ85" s="54">
        <v>0</v>
      </c>
      <c r="CA85" s="54">
        <v>0</v>
      </c>
      <c r="CB85" s="54">
        <v>0</v>
      </c>
      <c r="CC85" s="54">
        <v>0</v>
      </c>
      <c r="CD85" s="54">
        <v>0</v>
      </c>
      <c r="CE85" s="54">
        <v>0</v>
      </c>
      <c r="CF85" s="54">
        <v>0</v>
      </c>
      <c r="CG85" s="54">
        <v>0</v>
      </c>
      <c r="CH85" s="54">
        <v>0</v>
      </c>
      <c r="CI85" s="54">
        <v>0</v>
      </c>
      <c r="CJ85" s="54">
        <v>0</v>
      </c>
      <c r="CK85" s="54">
        <v>0</v>
      </c>
      <c r="CL85" s="54">
        <v>0</v>
      </c>
      <c r="CM85" s="54">
        <v>0</v>
      </c>
      <c r="CN85" s="54">
        <v>0</v>
      </c>
      <c r="CO85" s="54">
        <v>0</v>
      </c>
      <c r="CP85" s="54">
        <v>0</v>
      </c>
      <c r="CQ85" s="54">
        <v>0</v>
      </c>
      <c r="CR85" s="54">
        <v>0</v>
      </c>
      <c r="CS85" s="54">
        <v>0</v>
      </c>
      <c r="CT85" s="54">
        <v>0</v>
      </c>
      <c r="CU85" s="54">
        <v>0</v>
      </c>
      <c r="CV85" s="54">
        <v>0</v>
      </c>
      <c r="CW85" s="54">
        <v>0</v>
      </c>
      <c r="CX85" s="54">
        <v>0</v>
      </c>
      <c r="CY85" s="54">
        <v>0</v>
      </c>
      <c r="CZ85" s="54">
        <v>0</v>
      </c>
      <c r="DA85" s="54">
        <v>0</v>
      </c>
      <c r="DB85" s="54">
        <v>0</v>
      </c>
      <c r="DC85" s="54">
        <v>0</v>
      </c>
      <c r="DD85" s="54">
        <v>0</v>
      </c>
      <c r="DE85" s="54">
        <v>0</v>
      </c>
      <c r="DF85" s="54">
        <v>0</v>
      </c>
      <c r="DG85" s="54">
        <v>0</v>
      </c>
      <c r="DH85" s="54">
        <v>0</v>
      </c>
      <c r="DI85" s="54">
        <v>0</v>
      </c>
      <c r="DJ85" s="54">
        <v>0</v>
      </c>
      <c r="DK85" s="54">
        <v>0</v>
      </c>
      <c r="DL85" s="54">
        <v>0</v>
      </c>
      <c r="DM85" s="54">
        <v>0</v>
      </c>
      <c r="DN85" s="54">
        <v>1</v>
      </c>
      <c r="DO85" s="54" t="s">
        <v>765</v>
      </c>
      <c r="DP85" s="54">
        <v>0</v>
      </c>
      <c r="DQ85" s="54">
        <v>0</v>
      </c>
      <c r="DR85" s="54">
        <v>0</v>
      </c>
      <c r="DS85" s="54">
        <v>0</v>
      </c>
      <c r="DT85" s="54">
        <v>0</v>
      </c>
      <c r="DU85" s="54">
        <v>0</v>
      </c>
      <c r="DV85" s="54">
        <v>0</v>
      </c>
      <c r="DW85" s="54">
        <v>0</v>
      </c>
      <c r="DX85" s="54">
        <v>0</v>
      </c>
      <c r="DY85" s="54">
        <v>0</v>
      </c>
      <c r="DZ85" s="54">
        <v>0</v>
      </c>
      <c r="EA85" s="54">
        <v>0</v>
      </c>
      <c r="EB85" s="54">
        <v>0</v>
      </c>
      <c r="EC85" s="54">
        <v>0</v>
      </c>
      <c r="ED85" s="54">
        <v>0</v>
      </c>
      <c r="EE85" s="54">
        <v>0</v>
      </c>
      <c r="EF85" s="54">
        <v>0</v>
      </c>
      <c r="EG85" s="54">
        <v>0</v>
      </c>
      <c r="EH85" s="54">
        <v>0</v>
      </c>
      <c r="EI85" s="54">
        <v>0</v>
      </c>
      <c r="EJ85" s="54">
        <v>0</v>
      </c>
      <c r="EK85" s="54">
        <v>0</v>
      </c>
      <c r="EL85" s="54">
        <v>0</v>
      </c>
      <c r="EM85" s="54">
        <v>0</v>
      </c>
      <c r="EN85" s="54">
        <v>0</v>
      </c>
      <c r="EO85" s="54">
        <v>0</v>
      </c>
      <c r="EP85" s="54">
        <v>0</v>
      </c>
      <c r="EQ85" s="54">
        <v>0</v>
      </c>
      <c r="ER85" s="54">
        <v>0</v>
      </c>
      <c r="ES85" s="54">
        <v>0</v>
      </c>
      <c r="ET85" s="54">
        <v>0</v>
      </c>
      <c r="EU85" s="54">
        <v>0</v>
      </c>
      <c r="EV85" s="54">
        <v>0</v>
      </c>
      <c r="EW85" s="54">
        <v>0</v>
      </c>
      <c r="EX85" s="54">
        <v>0</v>
      </c>
      <c r="EY85" s="54">
        <v>0</v>
      </c>
      <c r="EZ85" s="54">
        <v>0</v>
      </c>
      <c r="FA85" s="54">
        <v>0</v>
      </c>
      <c r="FB85" s="54">
        <v>0</v>
      </c>
      <c r="FC85" s="54">
        <v>0</v>
      </c>
      <c r="FD85" s="54">
        <v>0</v>
      </c>
      <c r="FE85" s="54">
        <v>0</v>
      </c>
      <c r="FF85" s="54">
        <v>0</v>
      </c>
      <c r="FG85" s="54">
        <v>0</v>
      </c>
      <c r="FH85" s="54">
        <v>0</v>
      </c>
      <c r="FI85" s="54">
        <v>0</v>
      </c>
      <c r="FJ85" s="54">
        <v>0</v>
      </c>
      <c r="FK85" s="54">
        <v>0</v>
      </c>
      <c r="FL85" s="54">
        <v>0</v>
      </c>
      <c r="FM85" s="54">
        <v>0</v>
      </c>
      <c r="FN85" s="54">
        <v>0</v>
      </c>
      <c r="FO85" s="54">
        <v>0</v>
      </c>
      <c r="FP85" s="54">
        <v>0</v>
      </c>
      <c r="FQ85" s="54">
        <v>0</v>
      </c>
      <c r="FR85" s="54">
        <v>16</v>
      </c>
      <c r="FS85" s="54">
        <v>1</v>
      </c>
      <c r="FT85" s="54">
        <v>0</v>
      </c>
      <c r="FU85" s="54">
        <v>2</v>
      </c>
      <c r="FV85" s="54">
        <v>1</v>
      </c>
      <c r="FW85" s="54">
        <v>0</v>
      </c>
      <c r="FX85" s="54">
        <v>0</v>
      </c>
      <c r="FY85" s="54">
        <v>0</v>
      </c>
      <c r="FZ85" s="54">
        <v>0</v>
      </c>
      <c r="GA85" s="54">
        <v>0</v>
      </c>
      <c r="GB85" s="54">
        <v>0</v>
      </c>
      <c r="GC85" s="54">
        <v>0</v>
      </c>
      <c r="GD85" s="54">
        <v>0</v>
      </c>
      <c r="GE85" s="54">
        <v>0</v>
      </c>
      <c r="GF85" s="54">
        <v>0</v>
      </c>
      <c r="GG85" s="54">
        <v>0</v>
      </c>
      <c r="GH85" s="54">
        <v>0</v>
      </c>
      <c r="GI85" s="54">
        <v>0</v>
      </c>
      <c r="GJ85" s="54">
        <v>0</v>
      </c>
      <c r="GK85" s="54">
        <v>0</v>
      </c>
      <c r="GL85" s="54">
        <v>0</v>
      </c>
      <c r="GM85" s="54">
        <v>0</v>
      </c>
      <c r="GN85" s="54">
        <v>0</v>
      </c>
      <c r="GO85" s="54">
        <v>0</v>
      </c>
      <c r="GP85" s="54">
        <v>0</v>
      </c>
      <c r="GQ85" s="54">
        <v>0</v>
      </c>
      <c r="GR85" s="54">
        <v>0</v>
      </c>
      <c r="GS85" s="54">
        <v>0</v>
      </c>
      <c r="GT85" s="54">
        <v>0</v>
      </c>
      <c r="GU85" s="54">
        <v>0</v>
      </c>
      <c r="GV85" s="54">
        <v>0</v>
      </c>
      <c r="GW85" s="54">
        <v>0</v>
      </c>
      <c r="GX85" s="54">
        <v>0</v>
      </c>
      <c r="GY85" s="54">
        <v>0</v>
      </c>
      <c r="GZ85" s="54">
        <v>0</v>
      </c>
      <c r="HA85" s="54">
        <v>0</v>
      </c>
      <c r="HB85" s="54">
        <v>0</v>
      </c>
      <c r="HC85" s="54">
        <v>0</v>
      </c>
      <c r="HD85" s="54">
        <v>0</v>
      </c>
      <c r="HE85" s="54">
        <v>0</v>
      </c>
      <c r="HF85" s="54">
        <v>0</v>
      </c>
      <c r="HG85" s="54">
        <v>0</v>
      </c>
      <c r="HH85" s="54">
        <v>0</v>
      </c>
      <c r="HI85" s="54">
        <v>0</v>
      </c>
      <c r="HJ85" s="54">
        <v>0</v>
      </c>
      <c r="HK85" s="54">
        <v>0</v>
      </c>
      <c r="HL85" s="54">
        <v>0</v>
      </c>
      <c r="HM85" s="54">
        <v>0</v>
      </c>
      <c r="HN85" s="54">
        <v>0</v>
      </c>
      <c r="HO85" s="54">
        <v>0</v>
      </c>
      <c r="HP85" s="54">
        <v>0</v>
      </c>
      <c r="HQ85" s="54">
        <v>0</v>
      </c>
      <c r="HR85" s="54">
        <v>0</v>
      </c>
      <c r="HS85" s="54">
        <v>0</v>
      </c>
      <c r="HT85" s="54">
        <v>0</v>
      </c>
      <c r="HU85" s="54">
        <v>0</v>
      </c>
      <c r="HV85" s="54">
        <v>0</v>
      </c>
      <c r="HW85" s="54">
        <v>0</v>
      </c>
      <c r="HX85" s="54">
        <v>0</v>
      </c>
      <c r="HY85" s="54">
        <v>0</v>
      </c>
      <c r="HZ85" s="54">
        <v>0</v>
      </c>
      <c r="IA85" s="54">
        <v>0</v>
      </c>
      <c r="IB85" s="54">
        <v>0</v>
      </c>
      <c r="IC85" s="54">
        <v>0</v>
      </c>
      <c r="ID85" s="54">
        <v>0</v>
      </c>
      <c r="IE85" s="54">
        <v>0</v>
      </c>
      <c r="IF85" s="54">
        <v>0</v>
      </c>
      <c r="IG85" s="54">
        <v>0</v>
      </c>
      <c r="IH85" s="54">
        <v>0</v>
      </c>
      <c r="II85" s="54">
        <v>0</v>
      </c>
      <c r="IJ85" s="54">
        <v>0</v>
      </c>
      <c r="IK85" s="54">
        <v>0</v>
      </c>
      <c r="IL85" s="54">
        <v>0</v>
      </c>
      <c r="IM85" s="54">
        <v>0</v>
      </c>
      <c r="IN85" s="54">
        <v>0</v>
      </c>
      <c r="IO85" s="54">
        <v>0</v>
      </c>
      <c r="IP85" s="54">
        <v>0</v>
      </c>
      <c r="IQ85" s="54">
        <v>0</v>
      </c>
      <c r="IR85" s="54">
        <v>0</v>
      </c>
      <c r="IS85" s="54">
        <v>0</v>
      </c>
      <c r="IT85" s="54">
        <v>0</v>
      </c>
      <c r="IU85" s="54">
        <v>0</v>
      </c>
    </row>
    <row r="86" spans="1:255" x14ac:dyDescent="0.25">
      <c r="A86" s="54">
        <v>6</v>
      </c>
      <c r="B86" t="s">
        <v>91</v>
      </c>
      <c r="C86" s="54">
        <v>614</v>
      </c>
      <c r="D86" t="s">
        <v>105</v>
      </c>
      <c r="E86" s="54">
        <v>3130</v>
      </c>
      <c r="F86" s="54">
        <v>4195</v>
      </c>
      <c r="G86" s="54">
        <v>7325</v>
      </c>
      <c r="H86" s="54">
        <v>0</v>
      </c>
      <c r="I86" s="54">
        <v>0</v>
      </c>
      <c r="J86" s="54">
        <v>0</v>
      </c>
      <c r="K86" s="54">
        <v>0</v>
      </c>
      <c r="L86" s="54">
        <v>0</v>
      </c>
      <c r="M86" s="54">
        <v>0</v>
      </c>
      <c r="N86" s="54">
        <v>0</v>
      </c>
      <c r="O86" s="54">
        <v>0</v>
      </c>
      <c r="P86" s="54">
        <v>0</v>
      </c>
      <c r="Q86" s="54">
        <v>2</v>
      </c>
      <c r="R86" s="54">
        <v>27</v>
      </c>
      <c r="S86" s="54">
        <v>1</v>
      </c>
      <c r="T86" s="54">
        <v>1</v>
      </c>
      <c r="U86" s="54">
        <v>1</v>
      </c>
      <c r="V86" s="54">
        <v>2</v>
      </c>
      <c r="W86" s="54">
        <v>4</v>
      </c>
      <c r="X86" s="54">
        <v>0</v>
      </c>
      <c r="Y86" s="54">
        <v>0</v>
      </c>
      <c r="Z86" s="54">
        <v>2</v>
      </c>
      <c r="AA86" s="54">
        <v>27</v>
      </c>
      <c r="AB86" s="54">
        <v>2</v>
      </c>
      <c r="AC86" s="54">
        <v>27</v>
      </c>
      <c r="AD86" s="54">
        <v>0</v>
      </c>
      <c r="AE86" s="54">
        <v>0</v>
      </c>
      <c r="AF86" s="54">
        <v>0</v>
      </c>
      <c r="AG86" s="54">
        <v>0</v>
      </c>
      <c r="AH86" s="54">
        <v>1</v>
      </c>
      <c r="AI86" s="54">
        <v>3</v>
      </c>
      <c r="AJ86" s="54">
        <v>3130</v>
      </c>
      <c r="AK86" s="54">
        <v>3690</v>
      </c>
      <c r="AL86" s="54">
        <v>0</v>
      </c>
      <c r="AM86" s="54">
        <v>0</v>
      </c>
      <c r="AN86" s="54">
        <v>0</v>
      </c>
      <c r="AO86" s="54">
        <v>0</v>
      </c>
      <c r="AP86" s="54">
        <v>0</v>
      </c>
      <c r="AQ86" s="54">
        <v>0</v>
      </c>
      <c r="AR86" s="54">
        <v>0</v>
      </c>
      <c r="AS86" s="54">
        <v>0</v>
      </c>
      <c r="AT86" s="54">
        <v>0</v>
      </c>
      <c r="AU86" s="54">
        <v>0</v>
      </c>
      <c r="AV86" s="54">
        <v>0</v>
      </c>
      <c r="AW86" s="54">
        <v>0</v>
      </c>
      <c r="AX86" s="54">
        <v>0</v>
      </c>
      <c r="AY86" s="54">
        <v>0</v>
      </c>
      <c r="AZ86" s="54">
        <v>0</v>
      </c>
      <c r="BA86" s="54">
        <v>0</v>
      </c>
      <c r="BB86" s="54">
        <v>0</v>
      </c>
      <c r="BC86" s="54">
        <v>0</v>
      </c>
      <c r="BD86" s="54">
        <v>0</v>
      </c>
      <c r="BE86" s="54">
        <v>0</v>
      </c>
      <c r="BF86" s="54">
        <v>0</v>
      </c>
      <c r="BG86" s="54">
        <v>0</v>
      </c>
      <c r="BH86" s="54">
        <v>0</v>
      </c>
      <c r="BI86" s="54">
        <v>0</v>
      </c>
      <c r="BJ86" s="54">
        <v>0</v>
      </c>
      <c r="BK86" s="54">
        <v>0</v>
      </c>
      <c r="BL86" s="54">
        <v>0</v>
      </c>
      <c r="BM86" s="54">
        <v>0</v>
      </c>
      <c r="BN86" s="54">
        <v>0</v>
      </c>
      <c r="BO86" s="54">
        <v>0</v>
      </c>
      <c r="BP86" s="54">
        <v>0</v>
      </c>
      <c r="BQ86" s="54">
        <v>0</v>
      </c>
      <c r="BR86" s="54">
        <v>0</v>
      </c>
      <c r="BS86" s="54">
        <v>0</v>
      </c>
      <c r="BT86" s="54">
        <v>0</v>
      </c>
      <c r="BU86" s="54">
        <v>0</v>
      </c>
      <c r="BV86" s="54">
        <v>0</v>
      </c>
      <c r="BW86" s="54">
        <v>0</v>
      </c>
      <c r="BX86" s="54">
        <v>0</v>
      </c>
      <c r="BY86" s="54">
        <v>0</v>
      </c>
      <c r="BZ86" s="54">
        <v>0</v>
      </c>
      <c r="CA86" s="54">
        <v>0</v>
      </c>
      <c r="CB86" s="54">
        <v>0</v>
      </c>
      <c r="CC86" s="54">
        <v>0</v>
      </c>
      <c r="CD86" s="54">
        <v>0</v>
      </c>
      <c r="CE86" s="54">
        <v>0</v>
      </c>
      <c r="CF86" s="54">
        <v>0</v>
      </c>
      <c r="CG86" s="54">
        <v>0</v>
      </c>
      <c r="CH86" s="54">
        <v>0</v>
      </c>
      <c r="CI86" s="54">
        <v>0</v>
      </c>
      <c r="CJ86" s="54">
        <v>0</v>
      </c>
      <c r="CK86" s="54">
        <v>0</v>
      </c>
      <c r="CL86" s="54">
        <v>0</v>
      </c>
      <c r="CM86" s="54">
        <v>0</v>
      </c>
      <c r="CN86" s="54">
        <v>0</v>
      </c>
      <c r="CO86" s="54">
        <v>0</v>
      </c>
      <c r="CP86" s="54">
        <v>0</v>
      </c>
      <c r="CQ86" s="54">
        <v>0</v>
      </c>
      <c r="CR86" s="54">
        <v>0</v>
      </c>
      <c r="CS86" s="54">
        <v>0</v>
      </c>
      <c r="CT86" s="54">
        <v>0</v>
      </c>
      <c r="CU86" s="54">
        <v>0</v>
      </c>
      <c r="CV86" s="54">
        <v>0</v>
      </c>
      <c r="CW86" s="54">
        <v>0</v>
      </c>
      <c r="CX86" s="54">
        <v>0</v>
      </c>
      <c r="CY86" s="54">
        <v>0</v>
      </c>
      <c r="CZ86" s="54">
        <v>0</v>
      </c>
      <c r="DA86" s="54">
        <v>0</v>
      </c>
      <c r="DB86" s="54">
        <v>1</v>
      </c>
      <c r="DC86" s="54">
        <v>1</v>
      </c>
      <c r="DD86" s="54">
        <v>1</v>
      </c>
      <c r="DE86" s="54">
        <v>1</v>
      </c>
      <c r="DF86" s="54">
        <v>1</v>
      </c>
      <c r="DG86" s="54">
        <v>1</v>
      </c>
      <c r="DH86" s="54">
        <v>1</v>
      </c>
      <c r="DI86" s="54" t="s">
        <v>766</v>
      </c>
      <c r="DJ86" s="54">
        <v>1</v>
      </c>
      <c r="DK86" s="54" t="s">
        <v>767</v>
      </c>
      <c r="DL86" s="54">
        <v>0</v>
      </c>
      <c r="DM86" s="54">
        <v>0</v>
      </c>
      <c r="DN86" s="54">
        <v>0</v>
      </c>
      <c r="DO86" s="54">
        <v>0</v>
      </c>
      <c r="DP86" s="54">
        <v>0</v>
      </c>
      <c r="DQ86" s="54">
        <v>0</v>
      </c>
      <c r="DR86" s="54">
        <v>0</v>
      </c>
      <c r="DS86" s="54">
        <v>0</v>
      </c>
      <c r="DT86" s="54">
        <v>0</v>
      </c>
      <c r="DU86" s="54">
        <v>0</v>
      </c>
      <c r="DV86" s="54">
        <v>0</v>
      </c>
      <c r="DW86" s="54">
        <v>0</v>
      </c>
      <c r="DX86" s="54">
        <v>0</v>
      </c>
      <c r="DY86" s="54">
        <v>0</v>
      </c>
      <c r="DZ86" s="54">
        <v>0</v>
      </c>
      <c r="EA86" s="54">
        <v>0</v>
      </c>
      <c r="EB86" s="54">
        <v>0</v>
      </c>
      <c r="EC86" s="54">
        <v>0</v>
      </c>
      <c r="ED86" s="54">
        <v>0</v>
      </c>
      <c r="EE86" s="54">
        <v>0</v>
      </c>
      <c r="EF86" s="54">
        <v>0</v>
      </c>
      <c r="EG86" s="54">
        <v>0</v>
      </c>
      <c r="EH86" s="54">
        <v>0</v>
      </c>
      <c r="EI86" s="54">
        <v>0</v>
      </c>
      <c r="EJ86" s="54">
        <v>0</v>
      </c>
      <c r="EK86" s="54">
        <v>0</v>
      </c>
      <c r="EL86" s="54">
        <v>0</v>
      </c>
      <c r="EM86" s="54">
        <v>0</v>
      </c>
      <c r="EN86" s="54">
        <v>0</v>
      </c>
      <c r="EO86" s="54">
        <v>0</v>
      </c>
      <c r="EP86" s="54">
        <v>0</v>
      </c>
      <c r="EQ86" s="54">
        <v>0</v>
      </c>
      <c r="ER86" s="54">
        <v>0</v>
      </c>
      <c r="ES86" s="54">
        <v>0</v>
      </c>
      <c r="ET86" s="54">
        <v>0</v>
      </c>
      <c r="EU86" s="54">
        <v>0</v>
      </c>
      <c r="EV86" s="54">
        <v>0</v>
      </c>
      <c r="EW86" s="54">
        <v>0</v>
      </c>
      <c r="EX86" s="54">
        <v>0</v>
      </c>
      <c r="EY86" s="54">
        <v>0</v>
      </c>
      <c r="EZ86" s="54">
        <v>0</v>
      </c>
      <c r="FA86" s="54">
        <v>0</v>
      </c>
      <c r="FB86" s="54">
        <v>0</v>
      </c>
      <c r="FC86" s="54">
        <v>0</v>
      </c>
      <c r="FD86" s="54">
        <v>0</v>
      </c>
      <c r="FE86" s="54">
        <v>0</v>
      </c>
      <c r="FF86" s="54">
        <v>0</v>
      </c>
      <c r="FG86" s="54">
        <v>0</v>
      </c>
      <c r="FH86" s="54">
        <v>0</v>
      </c>
      <c r="FI86" s="54">
        <v>0</v>
      </c>
      <c r="FJ86" s="54">
        <v>0</v>
      </c>
      <c r="FK86" s="54">
        <v>0</v>
      </c>
      <c r="FL86" s="54">
        <v>0</v>
      </c>
      <c r="FM86" s="54">
        <v>0</v>
      </c>
      <c r="FN86" s="54">
        <v>0</v>
      </c>
      <c r="FO86" s="54">
        <v>0</v>
      </c>
      <c r="FP86" s="54">
        <v>0</v>
      </c>
      <c r="FQ86" s="54">
        <v>0</v>
      </c>
      <c r="FR86" s="54">
        <v>24</v>
      </c>
      <c r="FS86" s="54">
        <v>2</v>
      </c>
      <c r="FT86" s="54">
        <v>0</v>
      </c>
      <c r="FU86" s="54">
        <v>24</v>
      </c>
      <c r="FV86" s="54">
        <v>24</v>
      </c>
      <c r="FW86" s="54">
        <v>0</v>
      </c>
      <c r="FX86" s="54">
        <v>0</v>
      </c>
      <c r="FY86" s="54">
        <v>1</v>
      </c>
      <c r="FZ86" s="54">
        <v>560</v>
      </c>
      <c r="GA86" s="54">
        <v>0</v>
      </c>
      <c r="GB86" s="54">
        <v>0</v>
      </c>
      <c r="GC86" s="54">
        <v>0</v>
      </c>
      <c r="GD86" s="54">
        <v>0</v>
      </c>
      <c r="GE86" s="54">
        <v>0</v>
      </c>
      <c r="GF86" s="54">
        <v>0</v>
      </c>
      <c r="GG86" s="54">
        <v>0</v>
      </c>
      <c r="GH86" s="54">
        <v>0</v>
      </c>
      <c r="GI86" s="54">
        <v>0</v>
      </c>
      <c r="GJ86" s="54">
        <v>0</v>
      </c>
      <c r="GK86" s="54">
        <v>0</v>
      </c>
      <c r="GL86" s="54">
        <v>0</v>
      </c>
      <c r="GM86" s="54">
        <v>0</v>
      </c>
      <c r="GN86" s="54">
        <v>0</v>
      </c>
      <c r="GO86" s="54">
        <v>0</v>
      </c>
      <c r="GP86" s="54">
        <v>0</v>
      </c>
      <c r="GQ86" s="54">
        <v>0</v>
      </c>
      <c r="GR86" s="54">
        <v>0</v>
      </c>
      <c r="GS86" s="54">
        <v>0</v>
      </c>
      <c r="GT86" s="54">
        <v>0</v>
      </c>
      <c r="GU86" s="54">
        <v>0</v>
      </c>
      <c r="GV86" s="54">
        <v>0</v>
      </c>
      <c r="GW86" s="54">
        <v>0</v>
      </c>
      <c r="GX86" s="54">
        <v>0</v>
      </c>
      <c r="GY86" s="54">
        <v>0</v>
      </c>
      <c r="GZ86" s="54">
        <v>0</v>
      </c>
      <c r="HA86" s="54">
        <v>0</v>
      </c>
      <c r="HB86" s="54">
        <v>0</v>
      </c>
      <c r="HC86" s="54">
        <v>0</v>
      </c>
      <c r="HD86" s="54">
        <v>0</v>
      </c>
      <c r="HE86" s="54">
        <v>0</v>
      </c>
      <c r="HF86" s="54">
        <v>0</v>
      </c>
      <c r="HG86" s="54">
        <v>0</v>
      </c>
      <c r="HH86" s="54">
        <v>0</v>
      </c>
      <c r="HI86" s="54">
        <v>0</v>
      </c>
      <c r="HJ86" s="54">
        <v>0</v>
      </c>
      <c r="HK86" s="54">
        <v>0</v>
      </c>
      <c r="HL86" s="54">
        <v>0</v>
      </c>
      <c r="HM86" s="54">
        <v>0</v>
      </c>
      <c r="HN86" s="54">
        <v>0</v>
      </c>
      <c r="HO86" s="54">
        <v>0</v>
      </c>
      <c r="HP86" s="54">
        <v>0</v>
      </c>
      <c r="HQ86" s="54">
        <v>0</v>
      </c>
      <c r="HR86" s="54">
        <v>0</v>
      </c>
      <c r="HS86" s="54">
        <v>0</v>
      </c>
      <c r="HT86" s="54">
        <v>0</v>
      </c>
      <c r="HU86" s="54">
        <v>0</v>
      </c>
      <c r="HV86" s="54">
        <v>1</v>
      </c>
      <c r="HW86" s="54">
        <v>0</v>
      </c>
      <c r="HX86" s="54">
        <v>0</v>
      </c>
      <c r="HY86" s="54">
        <v>1</v>
      </c>
      <c r="HZ86" s="54">
        <v>1</v>
      </c>
      <c r="IA86" s="54">
        <v>0</v>
      </c>
      <c r="IB86" s="54">
        <v>0</v>
      </c>
      <c r="IC86" s="54">
        <v>1</v>
      </c>
      <c r="ID86" s="54">
        <v>0</v>
      </c>
      <c r="IE86" s="54">
        <v>0</v>
      </c>
      <c r="IF86" s="54">
        <v>0</v>
      </c>
      <c r="IG86" s="54">
        <v>0</v>
      </c>
      <c r="IH86" s="54">
        <v>0</v>
      </c>
      <c r="II86" s="54">
        <v>0</v>
      </c>
      <c r="IJ86" s="54">
        <v>0</v>
      </c>
      <c r="IK86" s="54">
        <v>0</v>
      </c>
      <c r="IL86" s="54">
        <v>0</v>
      </c>
      <c r="IM86" s="54">
        <v>0</v>
      </c>
      <c r="IN86" s="54">
        <v>0</v>
      </c>
      <c r="IO86" s="54">
        <v>0</v>
      </c>
      <c r="IP86" s="54">
        <v>0</v>
      </c>
      <c r="IQ86" s="54">
        <v>0</v>
      </c>
      <c r="IR86" s="54">
        <v>0</v>
      </c>
      <c r="IS86" s="54">
        <v>0</v>
      </c>
      <c r="IT86" s="54">
        <v>0</v>
      </c>
      <c r="IU86" s="54">
        <v>0</v>
      </c>
    </row>
    <row r="87" spans="1:255" x14ac:dyDescent="0.25">
      <c r="A87" s="54">
        <v>7</v>
      </c>
      <c r="B87" t="s">
        <v>106</v>
      </c>
      <c r="C87" s="54">
        <v>701</v>
      </c>
      <c r="D87" t="s">
        <v>106</v>
      </c>
      <c r="E87" s="54">
        <v>0</v>
      </c>
      <c r="F87" s="54">
        <v>0</v>
      </c>
      <c r="G87" s="54">
        <v>0</v>
      </c>
      <c r="H87" s="54">
        <v>0</v>
      </c>
      <c r="I87" s="54">
        <v>0</v>
      </c>
      <c r="J87" s="54">
        <v>0</v>
      </c>
      <c r="K87" s="54">
        <v>0</v>
      </c>
      <c r="L87" s="54">
        <v>0</v>
      </c>
      <c r="M87" s="54">
        <v>0</v>
      </c>
      <c r="N87" s="54">
        <v>0</v>
      </c>
      <c r="O87" s="54">
        <v>0</v>
      </c>
      <c r="P87" s="54">
        <v>0</v>
      </c>
      <c r="Q87" s="54">
        <v>0</v>
      </c>
      <c r="R87" s="54">
        <v>0</v>
      </c>
      <c r="S87" s="54">
        <v>0</v>
      </c>
      <c r="T87" s="54">
        <v>0</v>
      </c>
      <c r="U87" s="54">
        <v>0</v>
      </c>
      <c r="V87" s="54">
        <v>7</v>
      </c>
      <c r="W87" s="54">
        <v>13</v>
      </c>
      <c r="X87" s="54">
        <v>0</v>
      </c>
      <c r="Y87" s="54">
        <v>0</v>
      </c>
      <c r="Z87" s="54">
        <v>7</v>
      </c>
      <c r="AA87" s="54">
        <v>68</v>
      </c>
      <c r="AB87" s="54">
        <v>7</v>
      </c>
      <c r="AC87" s="54">
        <v>7</v>
      </c>
      <c r="AD87" s="54">
        <v>0</v>
      </c>
      <c r="AE87" s="54">
        <v>0</v>
      </c>
      <c r="AF87" s="54">
        <v>0</v>
      </c>
      <c r="AG87" s="54">
        <v>0</v>
      </c>
      <c r="AH87" s="54">
        <v>7</v>
      </c>
      <c r="AI87" s="54">
        <v>7</v>
      </c>
      <c r="AJ87" s="54">
        <v>0</v>
      </c>
      <c r="AK87" s="54">
        <v>0</v>
      </c>
      <c r="AL87" s="54">
        <v>0</v>
      </c>
      <c r="AM87" s="54">
        <v>0</v>
      </c>
      <c r="AN87" s="54">
        <v>0</v>
      </c>
      <c r="AO87" s="54">
        <v>0</v>
      </c>
      <c r="AP87" s="54">
        <v>0</v>
      </c>
      <c r="AQ87" s="54">
        <v>0</v>
      </c>
      <c r="AR87" s="54">
        <v>0</v>
      </c>
      <c r="AS87" s="54">
        <v>0</v>
      </c>
      <c r="AT87" s="54">
        <v>1</v>
      </c>
      <c r="AU87" s="54">
        <v>1</v>
      </c>
      <c r="AV87" s="54">
        <v>2</v>
      </c>
      <c r="AW87" s="54">
        <v>2</v>
      </c>
      <c r="AX87" s="54">
        <v>1</v>
      </c>
      <c r="AY87" s="54">
        <v>0</v>
      </c>
      <c r="AZ87" s="54">
        <v>2</v>
      </c>
      <c r="BA87" s="54">
        <v>2</v>
      </c>
      <c r="BB87" s="54">
        <v>1</v>
      </c>
      <c r="BC87" s="54">
        <v>0</v>
      </c>
      <c r="BD87" s="54">
        <v>0</v>
      </c>
      <c r="BE87" s="54">
        <v>0</v>
      </c>
      <c r="BF87" s="54">
        <v>0</v>
      </c>
      <c r="BG87" s="54">
        <v>0</v>
      </c>
      <c r="BH87" s="54">
        <v>0</v>
      </c>
      <c r="BI87" s="54">
        <v>2</v>
      </c>
      <c r="BJ87" s="54">
        <v>2</v>
      </c>
      <c r="BK87" s="54">
        <v>1</v>
      </c>
      <c r="BL87" s="54">
        <v>2</v>
      </c>
      <c r="BM87" s="54">
        <v>0</v>
      </c>
      <c r="BN87" s="54">
        <v>7</v>
      </c>
      <c r="BO87" s="54">
        <v>0</v>
      </c>
      <c r="BP87" s="54">
        <v>0</v>
      </c>
      <c r="BQ87" s="54">
        <v>2</v>
      </c>
      <c r="BR87" s="54">
        <v>0</v>
      </c>
      <c r="BS87" s="54">
        <v>0</v>
      </c>
      <c r="BT87" s="54">
        <v>0</v>
      </c>
      <c r="BU87" s="54">
        <v>2</v>
      </c>
      <c r="BV87" s="54">
        <v>2</v>
      </c>
      <c r="BW87" s="54">
        <v>2</v>
      </c>
      <c r="BX87" s="54">
        <v>0</v>
      </c>
      <c r="BY87" s="54">
        <v>0</v>
      </c>
      <c r="BZ87" s="54">
        <v>0</v>
      </c>
      <c r="CA87" s="54">
        <v>4</v>
      </c>
      <c r="CB87" s="54">
        <v>0</v>
      </c>
      <c r="CC87" s="54">
        <v>0</v>
      </c>
      <c r="CD87" s="54">
        <v>0</v>
      </c>
      <c r="CE87" s="54">
        <v>0</v>
      </c>
      <c r="CF87" s="54">
        <v>0</v>
      </c>
      <c r="CG87" s="54">
        <v>2</v>
      </c>
      <c r="CH87" s="54">
        <v>0</v>
      </c>
      <c r="CI87" s="54">
        <v>2</v>
      </c>
      <c r="CJ87" s="54">
        <v>1</v>
      </c>
      <c r="CK87" s="54">
        <v>1</v>
      </c>
      <c r="CL87" s="54">
        <v>0</v>
      </c>
      <c r="CM87" s="54">
        <v>0</v>
      </c>
      <c r="CN87" s="54">
        <v>0</v>
      </c>
      <c r="CO87" s="54">
        <v>1</v>
      </c>
      <c r="CP87" s="54">
        <v>1</v>
      </c>
      <c r="CQ87" s="54">
        <v>0</v>
      </c>
      <c r="CR87" s="54">
        <v>0</v>
      </c>
      <c r="CS87" s="54">
        <v>0</v>
      </c>
      <c r="CT87" s="54">
        <v>0</v>
      </c>
      <c r="CU87" s="54">
        <v>1</v>
      </c>
      <c r="CV87" s="54">
        <v>1</v>
      </c>
      <c r="CW87" s="54">
        <v>1</v>
      </c>
      <c r="CX87" s="54">
        <v>0</v>
      </c>
      <c r="CY87" s="54">
        <v>0</v>
      </c>
      <c r="CZ87" s="54">
        <v>0</v>
      </c>
      <c r="DA87" s="54">
        <v>0</v>
      </c>
      <c r="DB87" s="54">
        <v>0</v>
      </c>
      <c r="DC87" s="54">
        <v>0</v>
      </c>
      <c r="DD87" s="54">
        <v>0</v>
      </c>
      <c r="DE87" s="54">
        <v>0</v>
      </c>
      <c r="DF87" s="54">
        <v>0</v>
      </c>
      <c r="DG87" s="54">
        <v>0</v>
      </c>
      <c r="DH87" s="54">
        <v>0</v>
      </c>
      <c r="DI87" s="54">
        <v>0</v>
      </c>
      <c r="DJ87" s="54">
        <v>0</v>
      </c>
      <c r="DK87" s="54">
        <v>0</v>
      </c>
      <c r="DL87" s="54">
        <v>0</v>
      </c>
      <c r="DM87" s="54">
        <v>0</v>
      </c>
      <c r="DN87" s="54">
        <v>1</v>
      </c>
      <c r="DO87" s="54" t="s">
        <v>768</v>
      </c>
      <c r="DP87" s="54">
        <v>0</v>
      </c>
      <c r="DQ87" s="54">
        <v>0</v>
      </c>
      <c r="DR87" s="54">
        <v>0</v>
      </c>
      <c r="DS87" s="54">
        <v>1</v>
      </c>
      <c r="DT87" s="54" t="s">
        <v>769</v>
      </c>
      <c r="DU87" s="54">
        <v>1</v>
      </c>
      <c r="DV87" s="54">
        <v>0</v>
      </c>
      <c r="DW87" s="54">
        <v>0</v>
      </c>
      <c r="DX87" s="54">
        <v>0</v>
      </c>
      <c r="DY87" s="54">
        <v>0</v>
      </c>
      <c r="DZ87" s="54">
        <v>0</v>
      </c>
      <c r="EA87" s="54">
        <v>0</v>
      </c>
      <c r="EB87" s="54">
        <v>0</v>
      </c>
      <c r="EC87" s="54">
        <v>1</v>
      </c>
      <c r="ED87" s="54">
        <v>0</v>
      </c>
      <c r="EE87" s="54">
        <v>0</v>
      </c>
      <c r="EF87" s="54">
        <v>0</v>
      </c>
      <c r="EG87" s="54">
        <v>0</v>
      </c>
      <c r="EH87" s="54">
        <v>0</v>
      </c>
      <c r="EI87" s="54">
        <v>0</v>
      </c>
      <c r="EJ87" s="54">
        <v>0</v>
      </c>
      <c r="EK87" s="54">
        <v>0</v>
      </c>
      <c r="EL87" s="54">
        <v>1</v>
      </c>
      <c r="EM87" s="54">
        <v>1</v>
      </c>
      <c r="EN87" s="54">
        <v>1</v>
      </c>
      <c r="EO87" s="54">
        <v>0</v>
      </c>
      <c r="EP87" s="54">
        <v>0</v>
      </c>
      <c r="EQ87" s="54">
        <v>1</v>
      </c>
      <c r="ER87" s="54">
        <v>1</v>
      </c>
      <c r="ES87" s="54">
        <v>1</v>
      </c>
      <c r="ET87" s="54">
        <v>0</v>
      </c>
      <c r="EU87" s="54">
        <v>0</v>
      </c>
      <c r="EV87" s="54">
        <v>0</v>
      </c>
      <c r="EW87" s="54">
        <v>0</v>
      </c>
      <c r="EX87" s="54">
        <v>0</v>
      </c>
      <c r="EY87" s="54">
        <v>0</v>
      </c>
      <c r="EZ87" s="54">
        <v>0</v>
      </c>
      <c r="FA87" s="54">
        <v>0</v>
      </c>
      <c r="FB87" s="54">
        <v>156</v>
      </c>
      <c r="FC87" s="54">
        <v>0</v>
      </c>
      <c r="FD87" s="54">
        <v>0</v>
      </c>
      <c r="FE87" s="54">
        <v>0</v>
      </c>
      <c r="FF87" s="54">
        <v>0</v>
      </c>
      <c r="FG87" s="54">
        <v>0</v>
      </c>
      <c r="FH87" s="54">
        <v>0</v>
      </c>
      <c r="FI87" s="54">
        <v>0</v>
      </c>
      <c r="FJ87" s="54">
        <v>0</v>
      </c>
      <c r="FK87" s="54">
        <v>0</v>
      </c>
      <c r="FL87" s="54">
        <v>0</v>
      </c>
      <c r="FM87" s="54">
        <v>0</v>
      </c>
      <c r="FN87" s="54">
        <v>0</v>
      </c>
      <c r="FO87" s="54">
        <v>0</v>
      </c>
      <c r="FP87" s="54">
        <v>0</v>
      </c>
      <c r="FQ87" s="54">
        <v>0</v>
      </c>
      <c r="FR87" s="54">
        <v>0</v>
      </c>
      <c r="FS87" s="54">
        <v>6</v>
      </c>
      <c r="FT87" s="54">
        <v>0</v>
      </c>
      <c r="FU87" s="54">
        <v>61</v>
      </c>
      <c r="FV87" s="54">
        <v>0</v>
      </c>
      <c r="FW87" s="54">
        <v>0</v>
      </c>
      <c r="FX87" s="54">
        <v>0</v>
      </c>
      <c r="FY87" s="54">
        <v>0</v>
      </c>
      <c r="FZ87" s="54">
        <v>0</v>
      </c>
      <c r="GA87" s="54">
        <v>0</v>
      </c>
      <c r="GB87" s="54">
        <v>0</v>
      </c>
      <c r="GC87" s="54">
        <v>0</v>
      </c>
      <c r="GD87" s="54">
        <v>0</v>
      </c>
      <c r="GE87" s="54">
        <v>0</v>
      </c>
      <c r="GF87" s="54">
        <v>0</v>
      </c>
      <c r="GG87" s="54">
        <v>0</v>
      </c>
      <c r="GH87" s="54">
        <v>0</v>
      </c>
      <c r="GI87" s="54">
        <v>0</v>
      </c>
      <c r="GJ87" s="54">
        <v>0</v>
      </c>
      <c r="GK87" s="54">
        <v>0</v>
      </c>
      <c r="GL87" s="54">
        <v>0</v>
      </c>
      <c r="GM87" s="54">
        <v>0</v>
      </c>
      <c r="GN87" s="54">
        <v>0</v>
      </c>
      <c r="GO87" s="54">
        <v>0</v>
      </c>
      <c r="GP87" s="54">
        <v>0</v>
      </c>
      <c r="GQ87" s="54">
        <v>0</v>
      </c>
      <c r="GR87" s="54">
        <v>0</v>
      </c>
      <c r="GS87" s="54">
        <v>0</v>
      </c>
      <c r="GT87" s="54">
        <v>0</v>
      </c>
      <c r="GU87" s="54">
        <v>0</v>
      </c>
      <c r="GV87" s="54">
        <v>0</v>
      </c>
      <c r="GW87" s="54">
        <v>0</v>
      </c>
      <c r="GX87" s="54">
        <v>0</v>
      </c>
      <c r="GY87" s="54">
        <v>0</v>
      </c>
      <c r="GZ87" s="54">
        <v>0</v>
      </c>
      <c r="HA87" s="54">
        <v>0</v>
      </c>
      <c r="HB87" s="54">
        <v>0</v>
      </c>
      <c r="HC87" s="54">
        <v>0</v>
      </c>
      <c r="HD87" s="54">
        <v>0</v>
      </c>
      <c r="HE87" s="54">
        <v>0</v>
      </c>
      <c r="HF87" s="54">
        <v>0</v>
      </c>
      <c r="HG87" s="54">
        <v>0</v>
      </c>
      <c r="HH87" s="54">
        <v>1</v>
      </c>
      <c r="HI87" s="54">
        <v>0</v>
      </c>
      <c r="HJ87" s="54">
        <v>0</v>
      </c>
      <c r="HK87" s="54">
        <v>0</v>
      </c>
      <c r="HL87" s="54">
        <v>0</v>
      </c>
      <c r="HM87" s="54">
        <v>0</v>
      </c>
      <c r="HN87" s="54">
        <v>0</v>
      </c>
      <c r="HO87" s="54">
        <v>0</v>
      </c>
      <c r="HP87" s="54">
        <v>0</v>
      </c>
      <c r="HQ87" s="54">
        <v>0</v>
      </c>
      <c r="HR87" s="54">
        <v>0</v>
      </c>
      <c r="HS87" s="54">
        <v>0</v>
      </c>
      <c r="HT87" s="54">
        <v>0</v>
      </c>
      <c r="HU87" s="54">
        <v>0</v>
      </c>
      <c r="HV87" s="54">
        <v>0</v>
      </c>
      <c r="HW87" s="54">
        <v>0</v>
      </c>
      <c r="HX87" s="54">
        <v>0</v>
      </c>
      <c r="HY87" s="54">
        <v>0</v>
      </c>
      <c r="HZ87" s="54">
        <v>0</v>
      </c>
      <c r="IA87" s="54">
        <v>0</v>
      </c>
      <c r="IB87" s="54">
        <v>0</v>
      </c>
      <c r="IC87" s="54">
        <v>0</v>
      </c>
      <c r="ID87" s="54">
        <v>0</v>
      </c>
      <c r="IE87" s="54">
        <v>0</v>
      </c>
      <c r="IF87" s="54">
        <v>0</v>
      </c>
      <c r="IG87" s="54">
        <v>0</v>
      </c>
      <c r="IH87" s="54">
        <v>0</v>
      </c>
      <c r="II87" s="54">
        <v>0</v>
      </c>
      <c r="IJ87" s="54">
        <v>0</v>
      </c>
      <c r="IK87" s="54">
        <v>0</v>
      </c>
      <c r="IL87" s="54">
        <v>0</v>
      </c>
      <c r="IM87" s="54">
        <v>0</v>
      </c>
      <c r="IN87" s="54">
        <v>0</v>
      </c>
      <c r="IO87" s="54">
        <v>0</v>
      </c>
      <c r="IP87" s="54">
        <v>0</v>
      </c>
      <c r="IQ87" s="54">
        <v>0</v>
      </c>
      <c r="IR87" s="54">
        <v>0</v>
      </c>
      <c r="IS87" s="54">
        <v>0</v>
      </c>
      <c r="IT87" s="54">
        <v>0</v>
      </c>
      <c r="IU87" s="54">
        <v>0</v>
      </c>
    </row>
    <row r="88" spans="1:255" x14ac:dyDescent="0.25">
      <c r="A88" s="54">
        <v>7</v>
      </c>
      <c r="B88" t="s">
        <v>106</v>
      </c>
      <c r="C88" s="54">
        <v>702</v>
      </c>
      <c r="D88" t="s">
        <v>107</v>
      </c>
      <c r="E88" s="54">
        <v>265</v>
      </c>
      <c r="F88" s="54">
        <v>166</v>
      </c>
      <c r="G88" s="54">
        <v>431</v>
      </c>
      <c r="H88" s="54">
        <v>225</v>
      </c>
      <c r="I88" s="54">
        <v>65</v>
      </c>
      <c r="J88" s="54">
        <v>290</v>
      </c>
      <c r="K88" s="54">
        <v>0</v>
      </c>
      <c r="L88" s="54">
        <v>0</v>
      </c>
      <c r="M88" s="54">
        <v>0</v>
      </c>
      <c r="N88" s="54">
        <v>124</v>
      </c>
      <c r="O88" s="54">
        <v>144</v>
      </c>
      <c r="P88" s="54">
        <v>268</v>
      </c>
      <c r="Q88" s="54">
        <v>2</v>
      </c>
      <c r="R88" s="54">
        <v>13</v>
      </c>
      <c r="S88" s="54">
        <v>0</v>
      </c>
      <c r="T88" s="54">
        <v>1</v>
      </c>
      <c r="U88" s="54">
        <v>1</v>
      </c>
      <c r="V88" s="54">
        <v>2</v>
      </c>
      <c r="W88" s="54">
        <v>11</v>
      </c>
      <c r="X88" s="54">
        <v>278</v>
      </c>
      <c r="Y88" s="54">
        <v>1273</v>
      </c>
      <c r="Z88" s="54">
        <v>2</v>
      </c>
      <c r="AA88" s="54">
        <v>11</v>
      </c>
      <c r="AB88" s="54">
        <v>0</v>
      </c>
      <c r="AC88" s="54">
        <v>0</v>
      </c>
      <c r="AD88" s="54">
        <v>0</v>
      </c>
      <c r="AE88" s="54">
        <v>0</v>
      </c>
      <c r="AF88" s="54">
        <v>1</v>
      </c>
      <c r="AG88" s="54">
        <v>6</v>
      </c>
      <c r="AH88" s="54">
        <v>0</v>
      </c>
      <c r="AI88" s="54">
        <v>0</v>
      </c>
      <c r="AJ88" s="54">
        <v>0</v>
      </c>
      <c r="AK88" s="54">
        <v>0</v>
      </c>
      <c r="AL88" s="54">
        <v>1</v>
      </c>
      <c r="AM88" s="54">
        <v>2</v>
      </c>
      <c r="AN88" s="54">
        <v>1</v>
      </c>
      <c r="AO88" s="54">
        <v>1</v>
      </c>
      <c r="AP88" s="54">
        <v>0</v>
      </c>
      <c r="AQ88" s="54">
        <v>0</v>
      </c>
      <c r="AR88" s="54">
        <v>0</v>
      </c>
      <c r="AS88" s="54">
        <v>0</v>
      </c>
      <c r="AT88" s="54">
        <v>1</v>
      </c>
      <c r="AU88" s="54">
        <v>1</v>
      </c>
      <c r="AV88" s="54">
        <v>1</v>
      </c>
      <c r="AW88" s="54">
        <v>1</v>
      </c>
      <c r="AX88" s="54">
        <v>1</v>
      </c>
      <c r="AY88" s="54">
        <v>0</v>
      </c>
      <c r="AZ88" s="54">
        <v>1</v>
      </c>
      <c r="BA88" s="54">
        <v>1</v>
      </c>
      <c r="BB88" s="54">
        <v>1</v>
      </c>
      <c r="BC88" s="54">
        <v>0</v>
      </c>
      <c r="BD88" s="54">
        <v>1</v>
      </c>
      <c r="BE88" s="54">
        <v>0</v>
      </c>
      <c r="BF88" s="54">
        <v>0</v>
      </c>
      <c r="BG88" s="54">
        <v>1</v>
      </c>
      <c r="BH88" s="54">
        <v>0</v>
      </c>
      <c r="BI88" s="54">
        <v>1</v>
      </c>
      <c r="BJ88" s="54">
        <v>1</v>
      </c>
      <c r="BK88" s="54">
        <v>1</v>
      </c>
      <c r="BL88" s="54">
        <v>1</v>
      </c>
      <c r="BM88" s="54">
        <v>0</v>
      </c>
      <c r="BN88" s="54">
        <v>4</v>
      </c>
      <c r="BO88" s="54">
        <v>1</v>
      </c>
      <c r="BP88" s="54">
        <v>1</v>
      </c>
      <c r="BQ88" s="54">
        <v>1</v>
      </c>
      <c r="BR88" s="54">
        <v>0</v>
      </c>
      <c r="BS88" s="54">
        <v>1</v>
      </c>
      <c r="BT88" s="54">
        <v>0</v>
      </c>
      <c r="BU88" s="54">
        <v>4</v>
      </c>
      <c r="BV88" s="54">
        <v>1</v>
      </c>
      <c r="BW88" s="54">
        <v>1</v>
      </c>
      <c r="BX88" s="54">
        <v>1</v>
      </c>
      <c r="BY88" s="54">
        <v>1</v>
      </c>
      <c r="BZ88" s="54">
        <v>0</v>
      </c>
      <c r="CA88" s="54">
        <v>4</v>
      </c>
      <c r="CB88" s="54">
        <v>1</v>
      </c>
      <c r="CC88" s="54">
        <v>1</v>
      </c>
      <c r="CD88" s="54">
        <v>1</v>
      </c>
      <c r="CE88" s="54">
        <v>1</v>
      </c>
      <c r="CF88" s="54">
        <v>1</v>
      </c>
      <c r="CG88" s="54">
        <v>1</v>
      </c>
      <c r="CH88" s="54">
        <v>0</v>
      </c>
      <c r="CI88" s="54">
        <v>6</v>
      </c>
      <c r="CJ88" s="54">
        <v>1</v>
      </c>
      <c r="CK88" s="54">
        <v>1</v>
      </c>
      <c r="CL88" s="54">
        <v>0</v>
      </c>
      <c r="CM88" s="54">
        <v>0</v>
      </c>
      <c r="CN88" s="54">
        <v>0</v>
      </c>
      <c r="CO88" s="54">
        <v>1</v>
      </c>
      <c r="CP88" s="54">
        <v>1</v>
      </c>
      <c r="CQ88" s="54">
        <v>0</v>
      </c>
      <c r="CR88" s="54">
        <v>0</v>
      </c>
      <c r="CS88" s="54">
        <v>0</v>
      </c>
      <c r="CT88" s="54">
        <v>0</v>
      </c>
      <c r="CU88" s="54">
        <v>1</v>
      </c>
      <c r="CV88" s="54">
        <v>1</v>
      </c>
      <c r="CW88" s="54">
        <v>1</v>
      </c>
      <c r="CX88" s="54">
        <v>0</v>
      </c>
      <c r="CY88" s="54">
        <v>0</v>
      </c>
      <c r="CZ88" s="54">
        <v>0</v>
      </c>
      <c r="DA88" s="54">
        <v>0</v>
      </c>
      <c r="DB88" s="54">
        <v>0</v>
      </c>
      <c r="DC88" s="54">
        <v>0</v>
      </c>
      <c r="DD88" s="54">
        <v>0</v>
      </c>
      <c r="DE88" s="54">
        <v>0</v>
      </c>
      <c r="DF88" s="54">
        <v>0</v>
      </c>
      <c r="DG88" s="54">
        <v>0</v>
      </c>
      <c r="DH88" s="54">
        <v>1</v>
      </c>
      <c r="DI88" s="54" t="s">
        <v>770</v>
      </c>
      <c r="DJ88" s="54">
        <v>1</v>
      </c>
      <c r="DK88" s="54" t="s">
        <v>771</v>
      </c>
      <c r="DL88" s="54">
        <v>0</v>
      </c>
      <c r="DM88" s="54">
        <v>0</v>
      </c>
      <c r="DN88" s="54">
        <v>1</v>
      </c>
      <c r="DO88" s="54" t="s">
        <v>772</v>
      </c>
      <c r="DP88" s="54">
        <v>0</v>
      </c>
      <c r="DQ88" s="54">
        <v>0</v>
      </c>
      <c r="DR88" s="54">
        <v>0</v>
      </c>
      <c r="DS88" s="54">
        <v>0</v>
      </c>
      <c r="DT88" s="54">
        <v>0</v>
      </c>
      <c r="DU88" s="54">
        <v>0</v>
      </c>
      <c r="DV88" s="54">
        <v>0</v>
      </c>
      <c r="DW88" s="54">
        <v>0</v>
      </c>
      <c r="DX88" s="54">
        <v>0</v>
      </c>
      <c r="DY88" s="54">
        <v>1</v>
      </c>
      <c r="DZ88" s="54">
        <v>0</v>
      </c>
      <c r="EA88" s="54">
        <v>0</v>
      </c>
      <c r="EB88" s="54">
        <v>0</v>
      </c>
      <c r="EC88" s="54">
        <v>1</v>
      </c>
      <c r="ED88" s="54">
        <v>1</v>
      </c>
      <c r="EE88" s="54">
        <v>1</v>
      </c>
      <c r="EF88" s="54">
        <v>0</v>
      </c>
      <c r="EG88" s="54">
        <v>0</v>
      </c>
      <c r="EH88" s="54">
        <v>0</v>
      </c>
      <c r="EI88" s="54">
        <v>0</v>
      </c>
      <c r="EJ88" s="54">
        <v>0</v>
      </c>
      <c r="EK88" s="54">
        <v>1</v>
      </c>
      <c r="EL88" s="54">
        <v>1</v>
      </c>
      <c r="EM88" s="54">
        <v>1</v>
      </c>
      <c r="EN88" s="54">
        <v>1</v>
      </c>
      <c r="EO88" s="54">
        <v>0</v>
      </c>
      <c r="EP88" s="54">
        <v>0</v>
      </c>
      <c r="EQ88" s="54">
        <v>1</v>
      </c>
      <c r="ER88" s="54">
        <v>1</v>
      </c>
      <c r="ES88" s="54">
        <v>1</v>
      </c>
      <c r="ET88" s="54">
        <v>0</v>
      </c>
      <c r="EU88" s="54">
        <v>0</v>
      </c>
      <c r="EV88" s="54">
        <v>0</v>
      </c>
      <c r="EW88" s="54">
        <v>0</v>
      </c>
      <c r="EX88" s="54">
        <v>0</v>
      </c>
      <c r="EY88" s="54">
        <v>0</v>
      </c>
      <c r="EZ88" s="54">
        <v>0</v>
      </c>
      <c r="FA88" s="54">
        <v>0</v>
      </c>
      <c r="FB88" s="54">
        <v>29</v>
      </c>
      <c r="FC88" s="54">
        <v>0</v>
      </c>
      <c r="FD88" s="54">
        <v>0</v>
      </c>
      <c r="FE88" s="54">
        <v>0</v>
      </c>
      <c r="FF88" s="54">
        <v>0</v>
      </c>
      <c r="FG88" s="54">
        <v>0</v>
      </c>
      <c r="FH88" s="54">
        <v>0</v>
      </c>
      <c r="FI88" s="54">
        <v>0</v>
      </c>
      <c r="FJ88" s="54">
        <v>0</v>
      </c>
      <c r="FK88" s="54">
        <v>0</v>
      </c>
      <c r="FL88" s="54">
        <v>0</v>
      </c>
      <c r="FM88" s="54">
        <v>0</v>
      </c>
      <c r="FN88" s="54">
        <v>0</v>
      </c>
      <c r="FO88" s="54">
        <v>0</v>
      </c>
      <c r="FP88" s="54">
        <v>0</v>
      </c>
      <c r="FQ88" s="54">
        <v>0</v>
      </c>
      <c r="FR88" s="54">
        <v>11</v>
      </c>
      <c r="FS88" s="54">
        <v>9</v>
      </c>
      <c r="FT88" s="54">
        <v>995</v>
      </c>
      <c r="FU88" s="54">
        <v>9</v>
      </c>
      <c r="FV88" s="54">
        <v>0</v>
      </c>
      <c r="FW88" s="54">
        <v>0</v>
      </c>
      <c r="FX88" s="54">
        <v>5</v>
      </c>
      <c r="FY88" s="54">
        <v>0</v>
      </c>
      <c r="FZ88" s="54">
        <v>0</v>
      </c>
      <c r="GA88" s="54">
        <v>1</v>
      </c>
      <c r="GB88" s="54">
        <v>0</v>
      </c>
      <c r="GC88" s="54">
        <v>0</v>
      </c>
      <c r="GD88" s="54">
        <v>0</v>
      </c>
      <c r="GE88" s="54">
        <v>0</v>
      </c>
      <c r="GF88" s="54">
        <v>0</v>
      </c>
      <c r="GG88" s="54">
        <v>0</v>
      </c>
      <c r="GH88" s="54">
        <v>0</v>
      </c>
      <c r="GI88" s="54">
        <v>0</v>
      </c>
      <c r="GJ88" s="54">
        <v>0</v>
      </c>
      <c r="GK88" s="54">
        <v>0</v>
      </c>
      <c r="GL88" s="54">
        <v>0</v>
      </c>
      <c r="GM88" s="54">
        <v>0</v>
      </c>
      <c r="GN88" s="54">
        <v>0</v>
      </c>
      <c r="GO88" s="54">
        <v>0</v>
      </c>
      <c r="GP88" s="54">
        <v>0</v>
      </c>
      <c r="GQ88" s="54">
        <v>0</v>
      </c>
      <c r="GR88" s="54">
        <v>0</v>
      </c>
      <c r="GS88" s="54">
        <v>0</v>
      </c>
      <c r="GT88" s="54">
        <v>0</v>
      </c>
      <c r="GU88" s="54">
        <v>0</v>
      </c>
      <c r="GV88" s="54">
        <v>0</v>
      </c>
      <c r="GW88" s="54">
        <v>0</v>
      </c>
      <c r="GX88" s="54">
        <v>0</v>
      </c>
      <c r="GY88" s="54">
        <v>0</v>
      </c>
      <c r="GZ88" s="54">
        <v>0</v>
      </c>
      <c r="HA88" s="54">
        <v>0</v>
      </c>
      <c r="HB88" s="54">
        <v>0</v>
      </c>
      <c r="HC88" s="54">
        <v>0</v>
      </c>
      <c r="HD88" s="54">
        <v>0</v>
      </c>
      <c r="HE88" s="54">
        <v>0</v>
      </c>
      <c r="HF88" s="54">
        <v>0</v>
      </c>
      <c r="HG88" s="54">
        <v>0</v>
      </c>
      <c r="HH88" s="54">
        <v>1</v>
      </c>
      <c r="HI88" s="54">
        <v>0</v>
      </c>
      <c r="HJ88" s="54">
        <v>0</v>
      </c>
      <c r="HK88" s="54">
        <v>0</v>
      </c>
      <c r="HL88" s="54">
        <v>0</v>
      </c>
      <c r="HM88" s="54">
        <v>0</v>
      </c>
      <c r="HN88" s="54">
        <v>0</v>
      </c>
      <c r="HO88" s="54">
        <v>0</v>
      </c>
      <c r="HP88" s="54">
        <v>5</v>
      </c>
      <c r="HQ88" s="54">
        <v>54</v>
      </c>
      <c r="HR88" s="54">
        <v>0</v>
      </c>
      <c r="HS88" s="54">
        <v>178</v>
      </c>
      <c r="HT88" s="54">
        <v>0</v>
      </c>
      <c r="HU88" s="54">
        <v>0</v>
      </c>
      <c r="HV88" s="54">
        <v>0</v>
      </c>
      <c r="HW88" s="54">
        <v>0</v>
      </c>
      <c r="HX88" s="54">
        <v>0</v>
      </c>
      <c r="HY88" s="54">
        <v>0</v>
      </c>
      <c r="HZ88" s="54">
        <v>0</v>
      </c>
      <c r="IA88" s="54">
        <v>0</v>
      </c>
      <c r="IB88" s="54">
        <v>0</v>
      </c>
      <c r="IC88" s="54">
        <v>0</v>
      </c>
      <c r="ID88" s="54">
        <v>0</v>
      </c>
      <c r="IE88" s="54">
        <v>0</v>
      </c>
      <c r="IF88" s="54">
        <v>0</v>
      </c>
      <c r="IG88" s="54">
        <v>0</v>
      </c>
      <c r="IH88" s="54">
        <v>0</v>
      </c>
      <c r="II88" s="54">
        <v>0</v>
      </c>
      <c r="IJ88" s="54">
        <v>0</v>
      </c>
      <c r="IK88" s="54">
        <v>0</v>
      </c>
      <c r="IL88" s="54">
        <v>0</v>
      </c>
      <c r="IM88" s="54">
        <v>0</v>
      </c>
      <c r="IN88" s="54">
        <v>0</v>
      </c>
      <c r="IO88" s="54">
        <v>0</v>
      </c>
      <c r="IP88" s="54">
        <v>0</v>
      </c>
      <c r="IQ88" s="54">
        <v>0</v>
      </c>
      <c r="IR88" s="54">
        <v>0</v>
      </c>
      <c r="IS88" s="54">
        <v>0</v>
      </c>
      <c r="IT88" s="54">
        <v>0</v>
      </c>
      <c r="IU88" s="54">
        <v>0</v>
      </c>
    </row>
    <row r="89" spans="1:255" x14ac:dyDescent="0.25">
      <c r="A89" s="54">
        <v>7</v>
      </c>
      <c r="B89" t="s">
        <v>106</v>
      </c>
      <c r="C89" s="54">
        <v>703</v>
      </c>
      <c r="D89" t="s">
        <v>108</v>
      </c>
      <c r="E89" s="54">
        <v>478</v>
      </c>
      <c r="F89" s="54">
        <v>182</v>
      </c>
      <c r="G89" s="54">
        <v>660</v>
      </c>
      <c r="H89" s="54">
        <v>421</v>
      </c>
      <c r="I89" s="54">
        <v>152</v>
      </c>
      <c r="J89" s="54">
        <v>573</v>
      </c>
      <c r="K89" s="54">
        <v>471</v>
      </c>
      <c r="L89" s="54">
        <v>0</v>
      </c>
      <c r="M89" s="54">
        <v>471</v>
      </c>
      <c r="N89" s="54">
        <v>232</v>
      </c>
      <c r="O89" s="54">
        <v>47</v>
      </c>
      <c r="P89" s="54">
        <v>279</v>
      </c>
      <c r="Q89" s="54">
        <v>2</v>
      </c>
      <c r="R89" s="54">
        <v>5</v>
      </c>
      <c r="S89" s="54">
        <v>0</v>
      </c>
      <c r="T89" s="54">
        <v>1</v>
      </c>
      <c r="U89" s="54">
        <v>1</v>
      </c>
      <c r="V89" s="54">
        <v>2</v>
      </c>
      <c r="W89" s="54">
        <v>3</v>
      </c>
      <c r="X89" s="54">
        <v>0</v>
      </c>
      <c r="Y89" s="54">
        <v>0</v>
      </c>
      <c r="Z89" s="54">
        <v>0</v>
      </c>
      <c r="AA89" s="54">
        <v>1</v>
      </c>
      <c r="AB89" s="54">
        <v>2</v>
      </c>
      <c r="AC89" s="54">
        <v>3</v>
      </c>
      <c r="AD89" s="54">
        <v>0</v>
      </c>
      <c r="AE89" s="54">
        <v>0</v>
      </c>
      <c r="AF89" s="54">
        <v>0</v>
      </c>
      <c r="AG89" s="54">
        <v>0</v>
      </c>
      <c r="AH89" s="54">
        <v>0</v>
      </c>
      <c r="AI89" s="54">
        <v>0</v>
      </c>
      <c r="AJ89" s="54">
        <v>0</v>
      </c>
      <c r="AK89" s="54">
        <v>0</v>
      </c>
      <c r="AL89" s="54">
        <v>2</v>
      </c>
      <c r="AM89" s="54">
        <v>6</v>
      </c>
      <c r="AN89" s="54">
        <v>1</v>
      </c>
      <c r="AO89" s="54">
        <v>1</v>
      </c>
      <c r="AP89" s="54">
        <v>0</v>
      </c>
      <c r="AQ89" s="54">
        <v>2</v>
      </c>
      <c r="AR89" s="54">
        <v>1</v>
      </c>
      <c r="AS89" s="54">
        <v>1</v>
      </c>
      <c r="AT89" s="54">
        <v>0</v>
      </c>
      <c r="AU89" s="54">
        <v>0</v>
      </c>
      <c r="AV89" s="54">
        <v>0</v>
      </c>
      <c r="AW89" s="54">
        <v>4</v>
      </c>
      <c r="AX89" s="54">
        <v>1</v>
      </c>
      <c r="AY89" s="54">
        <v>1</v>
      </c>
      <c r="AZ89" s="54">
        <v>2</v>
      </c>
      <c r="BA89" s="54">
        <v>4</v>
      </c>
      <c r="BB89" s="54">
        <v>1</v>
      </c>
      <c r="BC89" s="54">
        <v>1</v>
      </c>
      <c r="BD89" s="54">
        <v>1</v>
      </c>
      <c r="BE89" s="54">
        <v>0</v>
      </c>
      <c r="BF89" s="54">
        <v>1</v>
      </c>
      <c r="BG89" s="54">
        <v>1</v>
      </c>
      <c r="BH89" s="54">
        <v>0</v>
      </c>
      <c r="BI89" s="54">
        <v>0</v>
      </c>
      <c r="BJ89" s="54">
        <v>0</v>
      </c>
      <c r="BK89" s="54">
        <v>0</v>
      </c>
      <c r="BL89" s="54">
        <v>0</v>
      </c>
      <c r="BM89" s="54">
        <v>0</v>
      </c>
      <c r="BN89" s="54">
        <v>0</v>
      </c>
      <c r="BO89" s="54">
        <v>0</v>
      </c>
      <c r="BP89" s="54">
        <v>0</v>
      </c>
      <c r="BQ89" s="54">
        <v>0</v>
      </c>
      <c r="BR89" s="54">
        <v>0</v>
      </c>
      <c r="BS89" s="54">
        <v>0</v>
      </c>
      <c r="BT89" s="54">
        <v>0</v>
      </c>
      <c r="BU89" s="54">
        <v>0</v>
      </c>
      <c r="BV89" s="54">
        <v>2</v>
      </c>
      <c r="BW89" s="54">
        <v>2</v>
      </c>
      <c r="BX89" s="54">
        <v>2</v>
      </c>
      <c r="BY89" s="54">
        <v>0</v>
      </c>
      <c r="BZ89" s="54">
        <v>0</v>
      </c>
      <c r="CA89" s="54">
        <v>6</v>
      </c>
      <c r="CB89" s="54">
        <v>0</v>
      </c>
      <c r="CC89" s="54">
        <v>0</v>
      </c>
      <c r="CD89" s="54">
        <v>0</v>
      </c>
      <c r="CE89" s="54">
        <v>0</v>
      </c>
      <c r="CF89" s="54">
        <v>0</v>
      </c>
      <c r="CG89" s="54">
        <v>0</v>
      </c>
      <c r="CH89" s="54">
        <v>0</v>
      </c>
      <c r="CI89" s="54">
        <v>0</v>
      </c>
      <c r="CJ89" s="54">
        <v>1</v>
      </c>
      <c r="CK89" s="54">
        <v>1</v>
      </c>
      <c r="CL89" s="54">
        <v>0</v>
      </c>
      <c r="CM89" s="54">
        <v>0</v>
      </c>
      <c r="CN89" s="54">
        <v>0</v>
      </c>
      <c r="CO89" s="54">
        <v>1</v>
      </c>
      <c r="CP89" s="54">
        <v>1</v>
      </c>
      <c r="CQ89" s="54">
        <v>0</v>
      </c>
      <c r="CR89" s="54">
        <v>0</v>
      </c>
      <c r="CS89" s="54">
        <v>0</v>
      </c>
      <c r="CT89" s="54">
        <v>0</v>
      </c>
      <c r="CU89" s="54">
        <v>1</v>
      </c>
      <c r="CV89" s="54">
        <v>1</v>
      </c>
      <c r="CW89" s="54">
        <v>1</v>
      </c>
      <c r="CX89" s="54">
        <v>0</v>
      </c>
      <c r="CY89" s="54">
        <v>0</v>
      </c>
      <c r="CZ89" s="54">
        <v>0</v>
      </c>
      <c r="DA89" s="54">
        <v>0</v>
      </c>
      <c r="DB89" s="54">
        <v>0</v>
      </c>
      <c r="DC89" s="54">
        <v>0</v>
      </c>
      <c r="DD89" s="54">
        <v>0</v>
      </c>
      <c r="DE89" s="54">
        <v>0</v>
      </c>
      <c r="DF89" s="54">
        <v>0</v>
      </c>
      <c r="DG89" s="54">
        <v>0</v>
      </c>
      <c r="DH89" s="54">
        <v>0</v>
      </c>
      <c r="DI89" s="54">
        <v>0</v>
      </c>
      <c r="DJ89" s="54">
        <v>0</v>
      </c>
      <c r="DK89" s="54">
        <v>0</v>
      </c>
      <c r="DL89" s="54">
        <v>0</v>
      </c>
      <c r="DM89" s="54">
        <v>0</v>
      </c>
      <c r="DN89" s="54">
        <v>1</v>
      </c>
      <c r="DO89" s="54" t="s">
        <v>773</v>
      </c>
      <c r="DP89" s="54">
        <v>0</v>
      </c>
      <c r="DQ89" s="54">
        <v>0</v>
      </c>
      <c r="DR89" s="54">
        <v>0</v>
      </c>
      <c r="DS89" s="54">
        <v>0</v>
      </c>
      <c r="DT89" s="54">
        <v>0</v>
      </c>
      <c r="DU89" s="54">
        <v>0</v>
      </c>
      <c r="DV89" s="54">
        <v>0</v>
      </c>
      <c r="DW89" s="54">
        <v>0</v>
      </c>
      <c r="DX89" s="54">
        <v>0</v>
      </c>
      <c r="DY89" s="54">
        <v>0</v>
      </c>
      <c r="DZ89" s="54">
        <v>0</v>
      </c>
      <c r="EA89" s="54">
        <v>0</v>
      </c>
      <c r="EB89" s="54">
        <v>0</v>
      </c>
      <c r="EC89" s="54">
        <v>1</v>
      </c>
      <c r="ED89" s="54">
        <v>1</v>
      </c>
      <c r="EE89" s="54">
        <v>1</v>
      </c>
      <c r="EF89" s="54">
        <v>0</v>
      </c>
      <c r="EG89" s="54">
        <v>0</v>
      </c>
      <c r="EH89" s="54">
        <v>0</v>
      </c>
      <c r="EI89" s="54">
        <v>0</v>
      </c>
      <c r="EJ89" s="54">
        <v>0</v>
      </c>
      <c r="EK89" s="54">
        <v>1</v>
      </c>
      <c r="EL89" s="54">
        <v>1</v>
      </c>
      <c r="EM89" s="54">
        <v>1</v>
      </c>
      <c r="EN89" s="54">
        <v>1</v>
      </c>
      <c r="EO89" s="54">
        <v>0</v>
      </c>
      <c r="EP89" s="54">
        <v>0</v>
      </c>
      <c r="EQ89" s="54">
        <v>1</v>
      </c>
      <c r="ER89" s="54">
        <v>1</v>
      </c>
      <c r="ES89" s="54">
        <v>0</v>
      </c>
      <c r="ET89" s="54">
        <v>0</v>
      </c>
      <c r="EU89" s="54">
        <v>0</v>
      </c>
      <c r="EV89" s="54">
        <v>0</v>
      </c>
      <c r="EW89" s="54">
        <v>0</v>
      </c>
      <c r="EX89" s="54">
        <v>0</v>
      </c>
      <c r="EY89" s="54">
        <v>0</v>
      </c>
      <c r="EZ89" s="54">
        <v>0</v>
      </c>
      <c r="FA89" s="54">
        <v>0</v>
      </c>
      <c r="FB89" s="54">
        <v>36</v>
      </c>
      <c r="FC89" s="54">
        <v>0</v>
      </c>
      <c r="FD89" s="54">
        <v>0</v>
      </c>
      <c r="FE89" s="54">
        <v>0</v>
      </c>
      <c r="FF89" s="54">
        <v>0</v>
      </c>
      <c r="FG89" s="54">
        <v>0</v>
      </c>
      <c r="FH89" s="54">
        <v>0</v>
      </c>
      <c r="FI89" s="54">
        <v>0</v>
      </c>
      <c r="FJ89" s="54">
        <v>0</v>
      </c>
      <c r="FK89" s="54">
        <v>0</v>
      </c>
      <c r="FL89" s="54">
        <v>0</v>
      </c>
      <c r="FM89" s="54">
        <v>0</v>
      </c>
      <c r="FN89" s="54">
        <v>0</v>
      </c>
      <c r="FO89" s="54">
        <v>0</v>
      </c>
      <c r="FP89" s="54">
        <v>0</v>
      </c>
      <c r="FQ89" s="54">
        <v>0</v>
      </c>
      <c r="FR89" s="54">
        <v>3</v>
      </c>
      <c r="FS89" s="54">
        <v>1</v>
      </c>
      <c r="FT89" s="54">
        <v>0</v>
      </c>
      <c r="FU89" s="54">
        <v>1</v>
      </c>
      <c r="FV89" s="54">
        <v>1</v>
      </c>
      <c r="FW89" s="54">
        <v>0</v>
      </c>
      <c r="FX89" s="54">
        <v>0</v>
      </c>
      <c r="FY89" s="54">
        <v>0</v>
      </c>
      <c r="FZ89" s="54">
        <v>0</v>
      </c>
      <c r="GA89" s="54">
        <v>4</v>
      </c>
      <c r="GB89" s="54">
        <v>0</v>
      </c>
      <c r="GC89" s="54">
        <v>4</v>
      </c>
      <c r="GD89" s="54">
        <v>2</v>
      </c>
      <c r="GE89" s="54">
        <v>1</v>
      </c>
      <c r="GF89" s="54">
        <v>0</v>
      </c>
      <c r="GG89" s="54">
        <v>0</v>
      </c>
      <c r="GH89" s="54">
        <v>0</v>
      </c>
      <c r="GI89" s="54">
        <v>0</v>
      </c>
      <c r="GJ89" s="54">
        <v>0</v>
      </c>
      <c r="GK89" s="54">
        <v>0</v>
      </c>
      <c r="GL89" s="54">
        <v>0</v>
      </c>
      <c r="GM89" s="54">
        <v>0</v>
      </c>
      <c r="GN89" s="54">
        <v>0</v>
      </c>
      <c r="GO89" s="54">
        <v>0</v>
      </c>
      <c r="GP89" s="54">
        <v>0</v>
      </c>
      <c r="GQ89" s="54">
        <v>0</v>
      </c>
      <c r="GR89" s="54">
        <v>0</v>
      </c>
      <c r="GS89" s="54">
        <v>2</v>
      </c>
      <c r="GT89" s="54">
        <v>2</v>
      </c>
      <c r="GU89" s="54">
        <v>2</v>
      </c>
      <c r="GV89" s="54">
        <v>0</v>
      </c>
      <c r="GW89" s="54">
        <v>0</v>
      </c>
      <c r="GX89" s="54">
        <v>6</v>
      </c>
      <c r="GY89" s="54">
        <v>0</v>
      </c>
      <c r="GZ89" s="54">
        <v>0</v>
      </c>
      <c r="HA89" s="54">
        <v>0</v>
      </c>
      <c r="HB89" s="54">
        <v>0</v>
      </c>
      <c r="HC89" s="54">
        <v>0</v>
      </c>
      <c r="HD89" s="54">
        <v>0</v>
      </c>
      <c r="HE89" s="54">
        <v>0</v>
      </c>
      <c r="HF89" s="54">
        <v>0</v>
      </c>
      <c r="HG89" s="54">
        <v>0</v>
      </c>
      <c r="HH89" s="54">
        <v>1</v>
      </c>
      <c r="HI89" s="54">
        <v>0</v>
      </c>
      <c r="HJ89" s="54">
        <v>0</v>
      </c>
      <c r="HK89" s="54">
        <v>0</v>
      </c>
      <c r="HL89" s="54">
        <v>0</v>
      </c>
      <c r="HM89" s="54">
        <v>2</v>
      </c>
      <c r="HN89" s="54">
        <v>0</v>
      </c>
      <c r="HO89" s="54">
        <v>1</v>
      </c>
      <c r="HP89" s="54">
        <v>2</v>
      </c>
      <c r="HQ89" s="54">
        <v>0</v>
      </c>
      <c r="HR89" s="54">
        <v>0</v>
      </c>
      <c r="HS89" s="54">
        <v>0</v>
      </c>
      <c r="HT89" s="54">
        <v>0</v>
      </c>
      <c r="HU89" s="54">
        <v>0</v>
      </c>
      <c r="HV89" s="54">
        <v>0</v>
      </c>
      <c r="HW89" s="54">
        <v>0</v>
      </c>
      <c r="HX89" s="54">
        <v>0</v>
      </c>
      <c r="HY89" s="54">
        <v>0</v>
      </c>
      <c r="HZ89" s="54">
        <v>0</v>
      </c>
      <c r="IA89" s="54">
        <v>0</v>
      </c>
      <c r="IB89" s="54">
        <v>0</v>
      </c>
      <c r="IC89" s="54">
        <v>0</v>
      </c>
      <c r="ID89" s="54">
        <v>0</v>
      </c>
      <c r="IE89" s="54">
        <v>0</v>
      </c>
      <c r="IF89" s="54">
        <v>0</v>
      </c>
      <c r="IG89" s="54">
        <v>0</v>
      </c>
      <c r="IH89" s="54">
        <v>0</v>
      </c>
      <c r="II89" s="54">
        <v>0</v>
      </c>
      <c r="IJ89" s="54">
        <v>0</v>
      </c>
      <c r="IK89" s="54">
        <v>0</v>
      </c>
      <c r="IL89" s="54">
        <v>0</v>
      </c>
      <c r="IM89" s="54">
        <v>0</v>
      </c>
      <c r="IN89" s="54">
        <v>0</v>
      </c>
      <c r="IO89" s="54">
        <v>0</v>
      </c>
      <c r="IP89" s="54">
        <v>0</v>
      </c>
      <c r="IQ89" s="54">
        <v>0</v>
      </c>
      <c r="IR89" s="54">
        <v>0</v>
      </c>
      <c r="IS89" s="54">
        <v>0</v>
      </c>
      <c r="IT89" s="54">
        <v>0</v>
      </c>
      <c r="IU89" s="54">
        <v>0</v>
      </c>
    </row>
    <row r="90" spans="1:255" x14ac:dyDescent="0.25">
      <c r="A90" s="54">
        <v>7</v>
      </c>
      <c r="B90" t="s">
        <v>106</v>
      </c>
      <c r="C90" s="54">
        <v>704</v>
      </c>
      <c r="D90" t="s">
        <v>109</v>
      </c>
      <c r="E90" s="54">
        <v>483</v>
      </c>
      <c r="F90" s="54">
        <v>0</v>
      </c>
      <c r="G90" s="54">
        <v>483</v>
      </c>
      <c r="H90" s="54">
        <v>483</v>
      </c>
      <c r="I90" s="54">
        <v>0</v>
      </c>
      <c r="J90" s="54">
        <v>483</v>
      </c>
      <c r="K90" s="54">
        <v>0</v>
      </c>
      <c r="L90" s="54">
        <v>0</v>
      </c>
      <c r="M90" s="54">
        <v>0</v>
      </c>
      <c r="N90" s="54">
        <v>259</v>
      </c>
      <c r="O90" s="54">
        <v>0</v>
      </c>
      <c r="P90" s="54">
        <v>259</v>
      </c>
      <c r="Q90" s="54">
        <v>3</v>
      </c>
      <c r="R90" s="54">
        <v>57</v>
      </c>
      <c r="S90" s="54">
        <v>0</v>
      </c>
      <c r="T90" s="54">
        <v>1</v>
      </c>
      <c r="U90" s="54">
        <v>1</v>
      </c>
      <c r="V90" s="54">
        <v>0</v>
      </c>
      <c r="W90" s="54">
        <v>0</v>
      </c>
      <c r="X90" s="54">
        <v>0</v>
      </c>
      <c r="Y90" s="54">
        <v>0</v>
      </c>
      <c r="Z90" s="54">
        <v>3</v>
      </c>
      <c r="AA90" s="54">
        <v>3</v>
      </c>
      <c r="AB90" s="54">
        <v>3</v>
      </c>
      <c r="AC90" s="54">
        <v>3</v>
      </c>
      <c r="AD90" s="54">
        <v>0</v>
      </c>
      <c r="AE90" s="54">
        <v>0</v>
      </c>
      <c r="AF90" s="54">
        <v>3</v>
      </c>
      <c r="AG90" s="54">
        <v>3</v>
      </c>
      <c r="AH90" s="54">
        <v>0</v>
      </c>
      <c r="AI90" s="54">
        <v>0</v>
      </c>
      <c r="AJ90" s="54">
        <v>0</v>
      </c>
      <c r="AK90" s="54">
        <v>0</v>
      </c>
      <c r="AL90" s="54">
        <v>0</v>
      </c>
      <c r="AM90" s="54">
        <v>0</v>
      </c>
      <c r="AN90" s="54">
        <v>0</v>
      </c>
      <c r="AO90" s="54">
        <v>0</v>
      </c>
      <c r="AP90" s="54">
        <v>0</v>
      </c>
      <c r="AQ90" s="54">
        <v>0</v>
      </c>
      <c r="AR90" s="54">
        <v>0</v>
      </c>
      <c r="AS90" s="54">
        <v>0</v>
      </c>
      <c r="AT90" s="54">
        <v>0</v>
      </c>
      <c r="AU90" s="54">
        <v>0</v>
      </c>
      <c r="AV90" s="54">
        <v>0</v>
      </c>
      <c r="AW90" s="54">
        <v>0</v>
      </c>
      <c r="AX90" s="54">
        <v>0</v>
      </c>
      <c r="AY90" s="54">
        <v>0</v>
      </c>
      <c r="AZ90" s="54">
        <v>0</v>
      </c>
      <c r="BA90" s="54">
        <v>0</v>
      </c>
      <c r="BB90" s="54">
        <v>0</v>
      </c>
      <c r="BC90" s="54">
        <v>0</v>
      </c>
      <c r="BD90" s="54">
        <v>0</v>
      </c>
      <c r="BE90" s="54">
        <v>0</v>
      </c>
      <c r="BF90" s="54">
        <v>0</v>
      </c>
      <c r="BG90" s="54">
        <v>0</v>
      </c>
      <c r="BH90" s="54">
        <v>0</v>
      </c>
      <c r="BI90" s="54">
        <v>0</v>
      </c>
      <c r="BJ90" s="54">
        <v>0</v>
      </c>
      <c r="BK90" s="54">
        <v>0</v>
      </c>
      <c r="BL90" s="54">
        <v>0</v>
      </c>
      <c r="BM90" s="54">
        <v>0</v>
      </c>
      <c r="BN90" s="54">
        <v>0</v>
      </c>
      <c r="BO90" s="54">
        <v>0</v>
      </c>
      <c r="BP90" s="54">
        <v>0</v>
      </c>
      <c r="BQ90" s="54">
        <v>0</v>
      </c>
      <c r="BR90" s="54">
        <v>0</v>
      </c>
      <c r="BS90" s="54">
        <v>0</v>
      </c>
      <c r="BT90" s="54">
        <v>0</v>
      </c>
      <c r="BU90" s="54">
        <v>0</v>
      </c>
      <c r="BV90" s="54">
        <v>0</v>
      </c>
      <c r="BW90" s="54">
        <v>0</v>
      </c>
      <c r="BX90" s="54">
        <v>0</v>
      </c>
      <c r="BY90" s="54">
        <v>0</v>
      </c>
      <c r="BZ90" s="54">
        <v>0</v>
      </c>
      <c r="CA90" s="54">
        <v>0</v>
      </c>
      <c r="CB90" s="54">
        <v>0</v>
      </c>
      <c r="CC90" s="54">
        <v>0</v>
      </c>
      <c r="CD90" s="54">
        <v>0</v>
      </c>
      <c r="CE90" s="54">
        <v>0</v>
      </c>
      <c r="CF90" s="54">
        <v>0</v>
      </c>
      <c r="CG90" s="54">
        <v>0</v>
      </c>
      <c r="CH90" s="54">
        <v>0</v>
      </c>
      <c r="CI90" s="54">
        <v>0</v>
      </c>
      <c r="CJ90" s="54">
        <v>1</v>
      </c>
      <c r="CK90" s="54">
        <v>1</v>
      </c>
      <c r="CL90" s="54">
        <v>0</v>
      </c>
      <c r="CM90" s="54">
        <v>0</v>
      </c>
      <c r="CN90" s="54">
        <v>0</v>
      </c>
      <c r="CO90" s="54">
        <v>1</v>
      </c>
      <c r="CP90" s="54">
        <v>1</v>
      </c>
      <c r="CQ90" s="54">
        <v>0</v>
      </c>
      <c r="CR90" s="54">
        <v>0</v>
      </c>
      <c r="CS90" s="54">
        <v>0</v>
      </c>
      <c r="CT90" s="54">
        <v>0</v>
      </c>
      <c r="CU90" s="54">
        <v>1</v>
      </c>
      <c r="CV90" s="54">
        <v>1</v>
      </c>
      <c r="CW90" s="54">
        <v>1</v>
      </c>
      <c r="CX90" s="54">
        <v>0</v>
      </c>
      <c r="CY90" s="54">
        <v>0</v>
      </c>
      <c r="CZ90" s="54">
        <v>0</v>
      </c>
      <c r="DA90" s="54">
        <v>0</v>
      </c>
      <c r="DB90" s="54">
        <v>0</v>
      </c>
      <c r="DC90" s="54">
        <v>0</v>
      </c>
      <c r="DD90" s="54">
        <v>0</v>
      </c>
      <c r="DE90" s="54">
        <v>0</v>
      </c>
      <c r="DF90" s="54">
        <v>0</v>
      </c>
      <c r="DG90" s="54">
        <v>0</v>
      </c>
      <c r="DH90" s="54">
        <v>1</v>
      </c>
      <c r="DI90" s="54" t="s">
        <v>774</v>
      </c>
      <c r="DJ90" s="54">
        <v>0</v>
      </c>
      <c r="DK90" s="54">
        <v>0</v>
      </c>
      <c r="DL90" s="54">
        <v>0</v>
      </c>
      <c r="DM90" s="54">
        <v>0</v>
      </c>
      <c r="DN90" s="54">
        <v>1</v>
      </c>
      <c r="DO90" s="54" t="s">
        <v>775</v>
      </c>
      <c r="DP90" s="54">
        <v>1</v>
      </c>
      <c r="DQ90" s="54">
        <v>0</v>
      </c>
      <c r="DR90" s="54">
        <v>0</v>
      </c>
      <c r="DS90" s="54">
        <v>0</v>
      </c>
      <c r="DT90" s="54">
        <v>0</v>
      </c>
      <c r="DU90" s="54">
        <v>1</v>
      </c>
      <c r="DV90" s="54">
        <v>0</v>
      </c>
      <c r="DW90" s="54">
        <v>0</v>
      </c>
      <c r="DX90" s="54">
        <v>1</v>
      </c>
      <c r="DY90" s="54">
        <v>1</v>
      </c>
      <c r="DZ90" s="54">
        <v>1</v>
      </c>
      <c r="EA90" s="54">
        <v>0</v>
      </c>
      <c r="EB90" s="54">
        <v>0</v>
      </c>
      <c r="EC90" s="54">
        <v>0</v>
      </c>
      <c r="ED90" s="54">
        <v>0</v>
      </c>
      <c r="EE90" s="54">
        <v>0</v>
      </c>
      <c r="EF90" s="54">
        <v>0</v>
      </c>
      <c r="EG90" s="54">
        <v>0</v>
      </c>
      <c r="EH90" s="54">
        <v>0</v>
      </c>
      <c r="EI90" s="54">
        <v>0</v>
      </c>
      <c r="EJ90" s="54">
        <v>0</v>
      </c>
      <c r="EK90" s="54">
        <v>0</v>
      </c>
      <c r="EL90" s="54">
        <v>1</v>
      </c>
      <c r="EM90" s="54">
        <v>0</v>
      </c>
      <c r="EN90" s="54">
        <v>0</v>
      </c>
      <c r="EO90" s="54">
        <v>0</v>
      </c>
      <c r="EP90" s="54">
        <v>0</v>
      </c>
      <c r="EQ90" s="54">
        <v>0</v>
      </c>
      <c r="ER90" s="54">
        <v>0</v>
      </c>
      <c r="ES90" s="54">
        <v>0</v>
      </c>
      <c r="ET90" s="54">
        <v>0</v>
      </c>
      <c r="EU90" s="54">
        <v>0</v>
      </c>
      <c r="EV90" s="54">
        <v>0</v>
      </c>
      <c r="EW90" s="54">
        <v>0</v>
      </c>
      <c r="EX90" s="54">
        <v>0</v>
      </c>
      <c r="EY90" s="54">
        <v>0</v>
      </c>
      <c r="EZ90" s="54">
        <v>0</v>
      </c>
      <c r="FA90" s="54">
        <v>0</v>
      </c>
      <c r="FB90" s="54">
        <v>0</v>
      </c>
      <c r="FC90" s="54">
        <v>0</v>
      </c>
      <c r="FD90" s="54">
        <v>0</v>
      </c>
      <c r="FE90" s="54">
        <v>0</v>
      </c>
      <c r="FF90" s="54">
        <v>0</v>
      </c>
      <c r="FG90" s="54">
        <v>0</v>
      </c>
      <c r="FH90" s="54">
        <v>0</v>
      </c>
      <c r="FI90" s="54">
        <v>0</v>
      </c>
      <c r="FJ90" s="54">
        <v>0</v>
      </c>
      <c r="FK90" s="54">
        <v>0</v>
      </c>
      <c r="FL90" s="54">
        <v>0</v>
      </c>
      <c r="FM90" s="54">
        <v>0</v>
      </c>
      <c r="FN90" s="54">
        <v>0</v>
      </c>
      <c r="FO90" s="54">
        <v>0</v>
      </c>
      <c r="FP90" s="54">
        <v>0</v>
      </c>
      <c r="FQ90" s="54">
        <v>0</v>
      </c>
      <c r="FR90" s="54">
        <v>54</v>
      </c>
      <c r="FS90" s="54">
        <v>0</v>
      </c>
      <c r="FT90" s="54">
        <v>0</v>
      </c>
      <c r="FU90" s="54">
        <v>0</v>
      </c>
      <c r="FV90" s="54">
        <v>0</v>
      </c>
      <c r="FW90" s="54">
        <v>0</v>
      </c>
      <c r="FX90" s="54">
        <v>0</v>
      </c>
      <c r="FY90" s="54">
        <v>0</v>
      </c>
      <c r="FZ90" s="54">
        <v>0</v>
      </c>
      <c r="GA90" s="54">
        <v>0</v>
      </c>
      <c r="GB90" s="54">
        <v>0</v>
      </c>
      <c r="GC90" s="54">
        <v>0</v>
      </c>
      <c r="GD90" s="54">
        <v>0</v>
      </c>
      <c r="GE90" s="54">
        <v>0</v>
      </c>
      <c r="GF90" s="54">
        <v>0</v>
      </c>
      <c r="GG90" s="54">
        <v>0</v>
      </c>
      <c r="GH90" s="54">
        <v>0</v>
      </c>
      <c r="GI90" s="54">
        <v>0</v>
      </c>
      <c r="GJ90" s="54">
        <v>0</v>
      </c>
      <c r="GK90" s="54">
        <v>0</v>
      </c>
      <c r="GL90" s="54">
        <v>0</v>
      </c>
      <c r="GM90" s="54">
        <v>0</v>
      </c>
      <c r="GN90" s="54">
        <v>0</v>
      </c>
      <c r="GO90" s="54">
        <v>0</v>
      </c>
      <c r="GP90" s="54">
        <v>0</v>
      </c>
      <c r="GQ90" s="54">
        <v>0</v>
      </c>
      <c r="GR90" s="54">
        <v>0</v>
      </c>
      <c r="GS90" s="54">
        <v>0</v>
      </c>
      <c r="GT90" s="54">
        <v>0</v>
      </c>
      <c r="GU90" s="54">
        <v>0</v>
      </c>
      <c r="GV90" s="54">
        <v>0</v>
      </c>
      <c r="GW90" s="54">
        <v>0</v>
      </c>
      <c r="GX90" s="54">
        <v>0</v>
      </c>
      <c r="GY90" s="54">
        <v>0</v>
      </c>
      <c r="GZ90" s="54">
        <v>0</v>
      </c>
      <c r="HA90" s="54">
        <v>0</v>
      </c>
      <c r="HB90" s="54">
        <v>0</v>
      </c>
      <c r="HC90" s="54">
        <v>0</v>
      </c>
      <c r="HD90" s="54">
        <v>0</v>
      </c>
      <c r="HE90" s="54">
        <v>0</v>
      </c>
      <c r="HF90" s="54">
        <v>0</v>
      </c>
      <c r="HG90" s="54">
        <v>0</v>
      </c>
      <c r="HH90" s="54">
        <v>1</v>
      </c>
      <c r="HI90" s="54">
        <v>0</v>
      </c>
      <c r="HJ90" s="54">
        <v>0</v>
      </c>
      <c r="HK90" s="54">
        <v>0</v>
      </c>
      <c r="HL90" s="54">
        <v>0</v>
      </c>
      <c r="HM90" s="54">
        <v>0</v>
      </c>
      <c r="HN90" s="54" t="s">
        <v>776</v>
      </c>
      <c r="HO90" s="54">
        <v>0</v>
      </c>
      <c r="HP90" s="54">
        <v>0</v>
      </c>
      <c r="HQ90" s="54">
        <v>0</v>
      </c>
      <c r="HR90" s="54">
        <v>0</v>
      </c>
      <c r="HS90" s="54">
        <v>0</v>
      </c>
      <c r="HT90" s="54">
        <v>0</v>
      </c>
      <c r="HU90" s="54">
        <v>0</v>
      </c>
      <c r="HV90" s="54">
        <v>0</v>
      </c>
      <c r="HW90" s="54">
        <v>0</v>
      </c>
      <c r="HX90" s="54">
        <v>0</v>
      </c>
      <c r="HY90" s="54">
        <v>0</v>
      </c>
      <c r="HZ90" s="54">
        <v>0</v>
      </c>
      <c r="IA90" s="54">
        <v>0</v>
      </c>
      <c r="IB90" s="54">
        <v>0</v>
      </c>
      <c r="IC90" s="54">
        <v>0</v>
      </c>
      <c r="ID90" s="54">
        <v>0</v>
      </c>
      <c r="IE90" s="54">
        <v>0</v>
      </c>
      <c r="IF90" s="54">
        <v>0</v>
      </c>
      <c r="IG90" s="54">
        <v>0</v>
      </c>
      <c r="IH90" s="54">
        <v>0</v>
      </c>
      <c r="II90" s="54">
        <v>0</v>
      </c>
      <c r="IJ90" s="54">
        <v>0</v>
      </c>
      <c r="IK90" s="54">
        <v>0</v>
      </c>
      <c r="IL90" s="54">
        <v>0</v>
      </c>
      <c r="IM90" s="54">
        <v>0</v>
      </c>
      <c r="IN90" s="54">
        <v>0</v>
      </c>
      <c r="IO90" s="54">
        <v>0</v>
      </c>
      <c r="IP90" s="54">
        <v>0</v>
      </c>
      <c r="IQ90" s="54">
        <v>0</v>
      </c>
      <c r="IR90" s="54">
        <v>0</v>
      </c>
      <c r="IS90" s="54">
        <v>0</v>
      </c>
      <c r="IT90" s="54">
        <v>0</v>
      </c>
      <c r="IU90" s="54">
        <v>0</v>
      </c>
    </row>
    <row r="91" spans="1:255" x14ac:dyDescent="0.25">
      <c r="A91" s="54">
        <v>7</v>
      </c>
      <c r="B91" t="s">
        <v>106</v>
      </c>
      <c r="C91" s="54">
        <v>705</v>
      </c>
      <c r="D91" t="s">
        <v>110</v>
      </c>
      <c r="E91" s="54">
        <v>750</v>
      </c>
      <c r="F91" s="54">
        <v>0</v>
      </c>
      <c r="G91" s="54">
        <v>750</v>
      </c>
      <c r="H91" s="54">
        <v>0</v>
      </c>
      <c r="I91" s="54">
        <v>0</v>
      </c>
      <c r="J91" s="54">
        <v>0</v>
      </c>
      <c r="K91" s="54">
        <v>0</v>
      </c>
      <c r="L91" s="54">
        <v>0</v>
      </c>
      <c r="M91" s="54">
        <v>0</v>
      </c>
      <c r="N91" s="54">
        <v>0</v>
      </c>
      <c r="O91" s="54">
        <v>0</v>
      </c>
      <c r="P91" s="54">
        <v>0</v>
      </c>
      <c r="Q91" s="54">
        <v>2</v>
      </c>
      <c r="R91" s="54">
        <v>2</v>
      </c>
      <c r="S91" s="54">
        <v>0</v>
      </c>
      <c r="T91" s="54">
        <v>0</v>
      </c>
      <c r="U91" s="54">
        <v>1</v>
      </c>
      <c r="V91" s="54">
        <v>2</v>
      </c>
      <c r="W91" s="54">
        <v>2</v>
      </c>
      <c r="X91" s="54">
        <v>2</v>
      </c>
      <c r="Y91" s="54">
        <v>2</v>
      </c>
      <c r="Z91" s="54">
        <v>2</v>
      </c>
      <c r="AA91" s="54">
        <v>2</v>
      </c>
      <c r="AB91" s="54">
        <v>2</v>
      </c>
      <c r="AC91" s="54">
        <v>2</v>
      </c>
      <c r="AD91" s="54">
        <v>2</v>
      </c>
      <c r="AE91" s="54">
        <v>2</v>
      </c>
      <c r="AF91" s="54">
        <v>2</v>
      </c>
      <c r="AG91" s="54">
        <v>2</v>
      </c>
      <c r="AH91" s="54">
        <v>0</v>
      </c>
      <c r="AI91" s="54">
        <v>0</v>
      </c>
      <c r="AJ91" s="54">
        <v>0</v>
      </c>
      <c r="AK91" s="54">
        <v>0</v>
      </c>
      <c r="AL91" s="54">
        <v>1</v>
      </c>
      <c r="AM91" s="54">
        <v>2</v>
      </c>
      <c r="AN91" s="54">
        <v>1</v>
      </c>
      <c r="AO91" s="54">
        <v>1</v>
      </c>
      <c r="AP91" s="54">
        <v>0</v>
      </c>
      <c r="AQ91" s="54">
        <v>0</v>
      </c>
      <c r="AR91" s="54">
        <v>0</v>
      </c>
      <c r="AS91" s="54">
        <v>0</v>
      </c>
      <c r="AT91" s="54">
        <v>1</v>
      </c>
      <c r="AU91" s="54">
        <v>1</v>
      </c>
      <c r="AV91" s="54">
        <v>1</v>
      </c>
      <c r="AW91" s="54">
        <v>1</v>
      </c>
      <c r="AX91" s="54">
        <v>1</v>
      </c>
      <c r="AY91" s="54">
        <v>0</v>
      </c>
      <c r="AZ91" s="54">
        <v>1</v>
      </c>
      <c r="BA91" s="54">
        <v>1</v>
      </c>
      <c r="BB91" s="54">
        <v>1</v>
      </c>
      <c r="BC91" s="54">
        <v>0</v>
      </c>
      <c r="BD91" s="54">
        <v>0</v>
      </c>
      <c r="BE91" s="54">
        <v>0</v>
      </c>
      <c r="BF91" s="54">
        <v>0</v>
      </c>
      <c r="BG91" s="54">
        <v>0</v>
      </c>
      <c r="BH91" s="54">
        <v>0</v>
      </c>
      <c r="BI91" s="54">
        <v>1</v>
      </c>
      <c r="BJ91" s="54">
        <v>1</v>
      </c>
      <c r="BK91" s="54">
        <v>1</v>
      </c>
      <c r="BL91" s="54">
        <v>1</v>
      </c>
      <c r="BM91" s="54">
        <v>1</v>
      </c>
      <c r="BN91" s="54">
        <v>5</v>
      </c>
      <c r="BO91" s="54">
        <v>1</v>
      </c>
      <c r="BP91" s="54">
        <v>1</v>
      </c>
      <c r="BQ91" s="54">
        <v>1</v>
      </c>
      <c r="BR91" s="54">
        <v>1</v>
      </c>
      <c r="BS91" s="54">
        <v>1</v>
      </c>
      <c r="BT91" s="54">
        <v>1</v>
      </c>
      <c r="BU91" s="54">
        <v>6</v>
      </c>
      <c r="BV91" s="54">
        <v>1</v>
      </c>
      <c r="BW91" s="54">
        <v>1</v>
      </c>
      <c r="BX91" s="54">
        <v>1</v>
      </c>
      <c r="BY91" s="54">
        <v>0</v>
      </c>
      <c r="BZ91" s="54">
        <v>1</v>
      </c>
      <c r="CA91" s="54">
        <v>4</v>
      </c>
      <c r="CB91" s="54">
        <v>1</v>
      </c>
      <c r="CC91" s="54">
        <v>1</v>
      </c>
      <c r="CD91" s="54">
        <v>1</v>
      </c>
      <c r="CE91" s="54">
        <v>1</v>
      </c>
      <c r="CF91" s="54">
        <v>0</v>
      </c>
      <c r="CG91" s="54">
        <v>0</v>
      </c>
      <c r="CH91" s="54">
        <v>0</v>
      </c>
      <c r="CI91" s="54">
        <v>4</v>
      </c>
      <c r="CJ91" s="54">
        <v>1</v>
      </c>
      <c r="CK91" s="54">
        <v>1</v>
      </c>
      <c r="CL91" s="54">
        <v>0</v>
      </c>
      <c r="CM91" s="54">
        <v>0</v>
      </c>
      <c r="CN91" s="54">
        <v>0</v>
      </c>
      <c r="CO91" s="54">
        <v>1</v>
      </c>
      <c r="CP91" s="54">
        <v>1</v>
      </c>
      <c r="CQ91" s="54">
        <v>0</v>
      </c>
      <c r="CR91" s="54">
        <v>0</v>
      </c>
      <c r="CS91" s="54">
        <v>0</v>
      </c>
      <c r="CT91" s="54">
        <v>0</v>
      </c>
      <c r="CU91" s="54">
        <v>0</v>
      </c>
      <c r="CV91" s="54">
        <v>1</v>
      </c>
      <c r="CW91" s="54">
        <v>1</v>
      </c>
      <c r="CX91" s="54">
        <v>0</v>
      </c>
      <c r="CY91" s="54">
        <v>0</v>
      </c>
      <c r="CZ91" s="54">
        <v>0</v>
      </c>
      <c r="DA91" s="54">
        <v>0</v>
      </c>
      <c r="DB91" s="54">
        <v>0</v>
      </c>
      <c r="DC91" s="54">
        <v>0</v>
      </c>
      <c r="DD91" s="54">
        <v>0</v>
      </c>
      <c r="DE91" s="54">
        <v>0</v>
      </c>
      <c r="DF91" s="54">
        <v>0</v>
      </c>
      <c r="DG91" s="54">
        <v>0</v>
      </c>
      <c r="DH91" s="54">
        <v>0</v>
      </c>
      <c r="DI91" s="54">
        <v>0</v>
      </c>
      <c r="DJ91" s="54">
        <v>0</v>
      </c>
      <c r="DK91" s="54">
        <v>0</v>
      </c>
      <c r="DL91" s="54">
        <v>0</v>
      </c>
      <c r="DM91" s="54">
        <v>0</v>
      </c>
      <c r="DN91" s="54">
        <v>0</v>
      </c>
      <c r="DO91" s="54">
        <v>0</v>
      </c>
      <c r="DP91" s="54">
        <v>0</v>
      </c>
      <c r="DQ91" s="54">
        <v>0</v>
      </c>
      <c r="DR91" s="54">
        <v>0</v>
      </c>
      <c r="DS91" s="54">
        <v>0</v>
      </c>
      <c r="DT91" s="54">
        <v>0</v>
      </c>
      <c r="DU91" s="54">
        <v>0</v>
      </c>
      <c r="DV91" s="54">
        <v>0</v>
      </c>
      <c r="DW91" s="54">
        <v>0</v>
      </c>
      <c r="DX91" s="54">
        <v>0</v>
      </c>
      <c r="DY91" s="54">
        <v>0</v>
      </c>
      <c r="DZ91" s="54">
        <v>0</v>
      </c>
      <c r="EA91" s="54">
        <v>0</v>
      </c>
      <c r="EB91" s="54">
        <v>0</v>
      </c>
      <c r="EC91" s="54">
        <v>1</v>
      </c>
      <c r="ED91" s="54">
        <v>1</v>
      </c>
      <c r="EE91" s="54">
        <v>1</v>
      </c>
      <c r="EF91" s="54">
        <v>1</v>
      </c>
      <c r="EG91" s="54">
        <v>0</v>
      </c>
      <c r="EH91" s="54">
        <v>0</v>
      </c>
      <c r="EI91" s="54">
        <v>0</v>
      </c>
      <c r="EJ91" s="54">
        <v>0</v>
      </c>
      <c r="EK91" s="54">
        <v>0</v>
      </c>
      <c r="EL91" s="54">
        <v>1</v>
      </c>
      <c r="EM91" s="54">
        <v>1</v>
      </c>
      <c r="EN91" s="54">
        <v>1</v>
      </c>
      <c r="EO91" s="54">
        <v>0</v>
      </c>
      <c r="EP91" s="54">
        <v>0</v>
      </c>
      <c r="EQ91" s="54">
        <v>0</v>
      </c>
      <c r="ER91" s="54">
        <v>0</v>
      </c>
      <c r="ES91" s="54">
        <v>0</v>
      </c>
      <c r="ET91" s="54">
        <v>0</v>
      </c>
      <c r="EU91" s="54">
        <v>0</v>
      </c>
      <c r="EV91" s="54">
        <v>0</v>
      </c>
      <c r="EW91" s="54">
        <v>0</v>
      </c>
      <c r="EX91" s="54">
        <v>0</v>
      </c>
      <c r="EY91" s="54">
        <v>0</v>
      </c>
      <c r="EZ91" s="54">
        <v>0</v>
      </c>
      <c r="FA91" s="54">
        <v>0</v>
      </c>
      <c r="FB91" s="54">
        <v>10</v>
      </c>
      <c r="FC91" s="54">
        <v>0</v>
      </c>
      <c r="FD91" s="54">
        <v>0</v>
      </c>
      <c r="FE91" s="54">
        <v>0</v>
      </c>
      <c r="FF91" s="54">
        <v>0</v>
      </c>
      <c r="FG91" s="54">
        <v>0</v>
      </c>
      <c r="FH91" s="54">
        <v>0</v>
      </c>
      <c r="FI91" s="54">
        <v>0</v>
      </c>
      <c r="FJ91" s="54">
        <v>0</v>
      </c>
      <c r="FK91" s="54">
        <v>0</v>
      </c>
      <c r="FL91" s="54">
        <v>0</v>
      </c>
      <c r="FM91" s="54">
        <v>1</v>
      </c>
      <c r="FN91" s="54">
        <v>66</v>
      </c>
      <c r="FO91" s="54">
        <v>0</v>
      </c>
      <c r="FP91" s="54">
        <v>0</v>
      </c>
      <c r="FQ91" s="54">
        <v>1</v>
      </c>
      <c r="FR91" s="54">
        <v>0</v>
      </c>
      <c r="FS91" s="54">
        <v>0</v>
      </c>
      <c r="FT91" s="54">
        <v>0</v>
      </c>
      <c r="FU91" s="54">
        <v>0</v>
      </c>
      <c r="FV91" s="54">
        <v>0</v>
      </c>
      <c r="FW91" s="54">
        <v>0</v>
      </c>
      <c r="FX91" s="54">
        <v>0</v>
      </c>
      <c r="FY91" s="54">
        <v>0</v>
      </c>
      <c r="FZ91" s="54">
        <v>0</v>
      </c>
      <c r="GA91" s="54">
        <v>1</v>
      </c>
      <c r="GB91" s="54">
        <v>0</v>
      </c>
      <c r="GC91" s="54">
        <v>0</v>
      </c>
      <c r="GD91" s="54">
        <v>0</v>
      </c>
      <c r="GE91" s="54">
        <v>0</v>
      </c>
      <c r="GF91" s="54">
        <v>0</v>
      </c>
      <c r="GG91" s="54">
        <v>0</v>
      </c>
      <c r="GH91" s="54">
        <v>0</v>
      </c>
      <c r="GI91" s="54">
        <v>0</v>
      </c>
      <c r="GJ91" s="54">
        <v>0</v>
      </c>
      <c r="GK91" s="54">
        <v>0</v>
      </c>
      <c r="GL91" s="54">
        <v>0</v>
      </c>
      <c r="GM91" s="54">
        <v>0</v>
      </c>
      <c r="GN91" s="54">
        <v>0</v>
      </c>
      <c r="GO91" s="54">
        <v>0</v>
      </c>
      <c r="GP91" s="54">
        <v>0</v>
      </c>
      <c r="GQ91" s="54">
        <v>0</v>
      </c>
      <c r="GR91" s="54">
        <v>0</v>
      </c>
      <c r="GS91" s="54">
        <v>0</v>
      </c>
      <c r="GT91" s="54">
        <v>0</v>
      </c>
      <c r="GU91" s="54">
        <v>0</v>
      </c>
      <c r="GV91" s="54">
        <v>0</v>
      </c>
      <c r="GW91" s="54">
        <v>0</v>
      </c>
      <c r="GX91" s="54">
        <v>0</v>
      </c>
      <c r="GY91" s="54">
        <v>0</v>
      </c>
      <c r="GZ91" s="54">
        <v>0</v>
      </c>
      <c r="HA91" s="54">
        <v>0</v>
      </c>
      <c r="HB91" s="54">
        <v>0</v>
      </c>
      <c r="HC91" s="54">
        <v>0</v>
      </c>
      <c r="HD91" s="54">
        <v>0</v>
      </c>
      <c r="HE91" s="54">
        <v>0</v>
      </c>
      <c r="HF91" s="54">
        <v>0</v>
      </c>
      <c r="HG91" s="54">
        <v>0</v>
      </c>
      <c r="HH91" s="54">
        <v>1</v>
      </c>
      <c r="HI91" s="54">
        <v>0</v>
      </c>
      <c r="HJ91" s="54">
        <v>0</v>
      </c>
      <c r="HK91" s="54">
        <v>0</v>
      </c>
      <c r="HL91" s="54">
        <v>0</v>
      </c>
      <c r="HM91" s="54">
        <v>0</v>
      </c>
      <c r="HN91" s="54">
        <v>0</v>
      </c>
      <c r="HO91" s="54">
        <v>1</v>
      </c>
      <c r="HP91" s="54">
        <v>66</v>
      </c>
      <c r="HQ91" s="54">
        <v>0</v>
      </c>
      <c r="HR91" s="54">
        <v>0</v>
      </c>
      <c r="HS91" s="54">
        <v>1</v>
      </c>
      <c r="HT91" s="54">
        <v>0</v>
      </c>
      <c r="HU91" s="54">
        <v>0</v>
      </c>
      <c r="HV91" s="54">
        <v>0</v>
      </c>
      <c r="HW91" s="54">
        <v>0</v>
      </c>
      <c r="HX91" s="54">
        <v>0</v>
      </c>
      <c r="HY91" s="54">
        <v>0</v>
      </c>
      <c r="HZ91" s="54">
        <v>0</v>
      </c>
      <c r="IA91" s="54">
        <v>0</v>
      </c>
      <c r="IB91" s="54">
        <v>0</v>
      </c>
      <c r="IC91" s="54">
        <v>0</v>
      </c>
      <c r="ID91" s="54">
        <v>0</v>
      </c>
      <c r="IE91" s="54">
        <v>0</v>
      </c>
      <c r="IF91" s="54">
        <v>0</v>
      </c>
      <c r="IG91" s="54">
        <v>0</v>
      </c>
      <c r="IH91" s="54">
        <v>0</v>
      </c>
      <c r="II91" s="54">
        <v>0</v>
      </c>
      <c r="IJ91" s="54">
        <v>0</v>
      </c>
      <c r="IK91" s="54">
        <v>0</v>
      </c>
      <c r="IL91" s="54">
        <v>0</v>
      </c>
      <c r="IM91" s="54">
        <v>0</v>
      </c>
      <c r="IN91" s="54">
        <v>0</v>
      </c>
      <c r="IO91" s="54">
        <v>0</v>
      </c>
      <c r="IP91" s="54">
        <v>0</v>
      </c>
      <c r="IQ91" s="54">
        <v>0</v>
      </c>
      <c r="IR91" s="54">
        <v>0</v>
      </c>
      <c r="IS91" s="54">
        <v>0</v>
      </c>
      <c r="IT91" s="54">
        <v>0</v>
      </c>
      <c r="IU91" s="54">
        <v>0</v>
      </c>
    </row>
    <row r="92" spans="1:255" x14ac:dyDescent="0.25">
      <c r="A92" s="54">
        <v>7</v>
      </c>
      <c r="B92" t="s">
        <v>106</v>
      </c>
      <c r="C92" s="54">
        <v>706</v>
      </c>
      <c r="D92" t="s">
        <v>111</v>
      </c>
      <c r="E92" s="54">
        <v>648</v>
      </c>
      <c r="F92" s="54">
        <v>8104</v>
      </c>
      <c r="G92" s="54">
        <v>8752</v>
      </c>
      <c r="H92" s="54">
        <v>648</v>
      </c>
      <c r="I92" s="54">
        <v>0</v>
      </c>
      <c r="J92" s="54">
        <v>648</v>
      </c>
      <c r="K92" s="54">
        <v>28</v>
      </c>
      <c r="L92" s="54">
        <v>0</v>
      </c>
      <c r="M92" s="54">
        <v>28</v>
      </c>
      <c r="N92" s="54">
        <v>648</v>
      </c>
      <c r="O92" s="54">
        <v>0</v>
      </c>
      <c r="P92" s="54">
        <v>648</v>
      </c>
      <c r="Q92" s="54">
        <v>3</v>
      </c>
      <c r="R92" s="54">
        <v>83</v>
      </c>
      <c r="S92" s="54">
        <v>0</v>
      </c>
      <c r="T92" s="54">
        <v>0</v>
      </c>
      <c r="U92" s="54">
        <v>1</v>
      </c>
      <c r="V92" s="54">
        <v>0</v>
      </c>
      <c r="W92" s="54">
        <v>12</v>
      </c>
      <c r="X92" s="54">
        <v>0</v>
      </c>
      <c r="Y92" s="54">
        <v>200</v>
      </c>
      <c r="Z92" s="54">
        <v>2</v>
      </c>
      <c r="AA92" s="54">
        <v>33</v>
      </c>
      <c r="AB92" s="54">
        <v>0</v>
      </c>
      <c r="AC92" s="54">
        <v>2</v>
      </c>
      <c r="AD92" s="54">
        <v>0</v>
      </c>
      <c r="AE92" s="54">
        <v>2</v>
      </c>
      <c r="AF92" s="54">
        <v>0</v>
      </c>
      <c r="AG92" s="54">
        <v>2</v>
      </c>
      <c r="AH92" s="54">
        <v>0</v>
      </c>
      <c r="AI92" s="54">
        <v>0</v>
      </c>
      <c r="AJ92" s="54">
        <v>0</v>
      </c>
      <c r="AK92" s="54">
        <v>0</v>
      </c>
      <c r="AL92" s="54">
        <v>1</v>
      </c>
      <c r="AM92" s="54">
        <v>5</v>
      </c>
      <c r="AN92" s="54">
        <v>1</v>
      </c>
      <c r="AO92" s="54">
        <v>1</v>
      </c>
      <c r="AP92" s="54">
        <v>28</v>
      </c>
      <c r="AQ92" s="54">
        <v>28</v>
      </c>
      <c r="AR92" s="54">
        <v>0</v>
      </c>
      <c r="AS92" s="54">
        <v>1</v>
      </c>
      <c r="AT92" s="54">
        <v>0</v>
      </c>
      <c r="AU92" s="54">
        <v>0</v>
      </c>
      <c r="AV92" s="54">
        <v>1</v>
      </c>
      <c r="AW92" s="54">
        <v>2</v>
      </c>
      <c r="AX92" s="54">
        <v>1</v>
      </c>
      <c r="AY92" s="54">
        <v>1</v>
      </c>
      <c r="AZ92" s="54">
        <v>1</v>
      </c>
      <c r="BA92" s="54">
        <v>2</v>
      </c>
      <c r="BB92" s="54">
        <v>1</v>
      </c>
      <c r="BC92" s="54">
        <v>1</v>
      </c>
      <c r="BD92" s="54">
        <v>1</v>
      </c>
      <c r="BE92" s="54">
        <v>1</v>
      </c>
      <c r="BF92" s="54">
        <v>1</v>
      </c>
      <c r="BG92" s="54">
        <v>1</v>
      </c>
      <c r="BH92" s="54">
        <v>0</v>
      </c>
      <c r="BI92" s="54">
        <v>0</v>
      </c>
      <c r="BJ92" s="54">
        <v>0</v>
      </c>
      <c r="BK92" s="54">
        <v>0</v>
      </c>
      <c r="BL92" s="54">
        <v>0</v>
      </c>
      <c r="BM92" s="54">
        <v>0</v>
      </c>
      <c r="BN92" s="54">
        <v>0</v>
      </c>
      <c r="BO92" s="54">
        <v>1</v>
      </c>
      <c r="BP92" s="54">
        <v>0</v>
      </c>
      <c r="BQ92" s="54">
        <v>0</v>
      </c>
      <c r="BR92" s="54">
        <v>0</v>
      </c>
      <c r="BS92" s="54">
        <v>0</v>
      </c>
      <c r="BT92" s="54">
        <v>0</v>
      </c>
      <c r="BU92" s="54">
        <v>1</v>
      </c>
      <c r="BV92" s="54">
        <v>0</v>
      </c>
      <c r="BW92" s="54">
        <v>0</v>
      </c>
      <c r="BX92" s="54">
        <v>0</v>
      </c>
      <c r="BY92" s="54">
        <v>0</v>
      </c>
      <c r="BZ92" s="54">
        <v>0</v>
      </c>
      <c r="CA92" s="54">
        <v>0</v>
      </c>
      <c r="CB92" s="54">
        <v>0</v>
      </c>
      <c r="CC92" s="54">
        <v>0</v>
      </c>
      <c r="CD92" s="54">
        <v>0</v>
      </c>
      <c r="CE92" s="54">
        <v>0</v>
      </c>
      <c r="CF92" s="54">
        <v>0</v>
      </c>
      <c r="CG92" s="54">
        <v>0</v>
      </c>
      <c r="CH92" s="54">
        <v>0</v>
      </c>
      <c r="CI92" s="54">
        <v>0</v>
      </c>
      <c r="CJ92" s="54">
        <v>1</v>
      </c>
      <c r="CK92" s="54">
        <v>1</v>
      </c>
      <c r="CL92" s="54">
        <v>0</v>
      </c>
      <c r="CM92" s="54">
        <v>0</v>
      </c>
      <c r="CN92" s="54">
        <v>0</v>
      </c>
      <c r="CO92" s="54">
        <v>1</v>
      </c>
      <c r="CP92" s="54">
        <v>1</v>
      </c>
      <c r="CQ92" s="54">
        <v>0</v>
      </c>
      <c r="CR92" s="54">
        <v>0</v>
      </c>
      <c r="CS92" s="54">
        <v>0</v>
      </c>
      <c r="CT92" s="54">
        <v>0</v>
      </c>
      <c r="CU92" s="54">
        <v>0</v>
      </c>
      <c r="CV92" s="54">
        <v>0</v>
      </c>
      <c r="CW92" s="54">
        <v>1</v>
      </c>
      <c r="CX92" s="54">
        <v>0</v>
      </c>
      <c r="CY92" s="54">
        <v>0</v>
      </c>
      <c r="CZ92" s="54">
        <v>0</v>
      </c>
      <c r="DA92" s="54">
        <v>0</v>
      </c>
      <c r="DB92" s="54">
        <v>1</v>
      </c>
      <c r="DC92" s="54">
        <v>1</v>
      </c>
      <c r="DD92" s="54">
        <v>1</v>
      </c>
      <c r="DE92" s="54">
        <v>1</v>
      </c>
      <c r="DF92" s="54">
        <v>1</v>
      </c>
      <c r="DG92" s="54">
        <v>1</v>
      </c>
      <c r="DH92" s="54">
        <v>1</v>
      </c>
      <c r="DI92" s="54" t="s">
        <v>777</v>
      </c>
      <c r="DJ92" s="54">
        <v>0</v>
      </c>
      <c r="DK92" s="54">
        <v>0</v>
      </c>
      <c r="DL92" s="54">
        <v>0</v>
      </c>
      <c r="DM92" s="54">
        <v>0</v>
      </c>
      <c r="DN92" s="54">
        <v>0</v>
      </c>
      <c r="DO92" s="54">
        <v>0</v>
      </c>
      <c r="DP92" s="54">
        <v>0</v>
      </c>
      <c r="DQ92" s="54">
        <v>0</v>
      </c>
      <c r="DR92" s="54">
        <v>0</v>
      </c>
      <c r="DS92" s="54">
        <v>0</v>
      </c>
      <c r="DT92" s="54">
        <v>0</v>
      </c>
      <c r="DU92" s="54">
        <v>0</v>
      </c>
      <c r="DV92" s="54">
        <v>0</v>
      </c>
      <c r="DW92" s="54">
        <v>0</v>
      </c>
      <c r="DX92" s="54">
        <v>0</v>
      </c>
      <c r="DY92" s="54">
        <v>0</v>
      </c>
      <c r="DZ92" s="54">
        <v>0</v>
      </c>
      <c r="EA92" s="54">
        <v>0</v>
      </c>
      <c r="EB92" s="54">
        <v>0</v>
      </c>
      <c r="EC92" s="54">
        <v>0</v>
      </c>
      <c r="ED92" s="54">
        <v>0</v>
      </c>
      <c r="EE92" s="54">
        <v>0</v>
      </c>
      <c r="EF92" s="54">
        <v>0</v>
      </c>
      <c r="EG92" s="54">
        <v>1</v>
      </c>
      <c r="EH92" s="54">
        <v>8</v>
      </c>
      <c r="EI92" s="54">
        <v>1</v>
      </c>
      <c r="EJ92" s="54">
        <v>1</v>
      </c>
      <c r="EK92" s="54">
        <v>0</v>
      </c>
      <c r="EL92" s="54">
        <v>0</v>
      </c>
      <c r="EM92" s="54">
        <v>0</v>
      </c>
      <c r="EN92" s="54">
        <v>0</v>
      </c>
      <c r="EO92" s="54">
        <v>0</v>
      </c>
      <c r="EP92" s="54">
        <v>0</v>
      </c>
      <c r="EQ92" s="54">
        <v>0</v>
      </c>
      <c r="ER92" s="54">
        <v>0</v>
      </c>
      <c r="ES92" s="54">
        <v>0</v>
      </c>
      <c r="ET92" s="54">
        <v>0</v>
      </c>
      <c r="EU92" s="54">
        <v>0</v>
      </c>
      <c r="EV92" s="54">
        <v>0</v>
      </c>
      <c r="EW92" s="54">
        <v>0</v>
      </c>
      <c r="EX92" s="54">
        <v>0</v>
      </c>
      <c r="EY92" s="54">
        <v>0</v>
      </c>
      <c r="EZ92" s="54">
        <v>0</v>
      </c>
      <c r="FA92" s="54">
        <v>0</v>
      </c>
      <c r="FB92" s="54">
        <v>0</v>
      </c>
      <c r="FC92" s="54">
        <v>0</v>
      </c>
      <c r="FD92" s="54">
        <v>0</v>
      </c>
      <c r="FE92" s="54">
        <v>0</v>
      </c>
      <c r="FF92" s="54">
        <v>0</v>
      </c>
      <c r="FG92" s="54">
        <v>0</v>
      </c>
      <c r="FH92" s="54">
        <v>0</v>
      </c>
      <c r="FI92" s="54">
        <v>3</v>
      </c>
      <c r="FJ92" s="54">
        <v>0</v>
      </c>
      <c r="FK92" s="54">
        <v>0</v>
      </c>
      <c r="FL92" s="54">
        <v>0</v>
      </c>
      <c r="FM92" s="54">
        <v>0</v>
      </c>
      <c r="FN92" s="54">
        <v>0</v>
      </c>
      <c r="FO92" s="54">
        <v>0</v>
      </c>
      <c r="FP92" s="54">
        <v>0</v>
      </c>
      <c r="FQ92" s="54">
        <v>0</v>
      </c>
      <c r="FR92" s="54">
        <v>80</v>
      </c>
      <c r="FS92" s="54">
        <v>12</v>
      </c>
      <c r="FT92" s="54">
        <v>200</v>
      </c>
      <c r="FU92" s="54">
        <v>31</v>
      </c>
      <c r="FV92" s="54">
        <v>2</v>
      </c>
      <c r="FW92" s="54">
        <v>2</v>
      </c>
      <c r="FX92" s="54">
        <v>2</v>
      </c>
      <c r="FY92" s="54">
        <v>0</v>
      </c>
      <c r="FZ92" s="54">
        <v>0</v>
      </c>
      <c r="GA92" s="54">
        <v>4</v>
      </c>
      <c r="GB92" s="54">
        <v>0</v>
      </c>
      <c r="GC92" s="54">
        <v>1</v>
      </c>
      <c r="GD92" s="54">
        <v>1</v>
      </c>
      <c r="GE92" s="54">
        <v>1</v>
      </c>
      <c r="GF92" s="54">
        <v>0</v>
      </c>
      <c r="GG92" s="54">
        <v>0</v>
      </c>
      <c r="GH92" s="54">
        <v>0</v>
      </c>
      <c r="GI92" s="54">
        <v>0</v>
      </c>
      <c r="GJ92" s="54">
        <v>0</v>
      </c>
      <c r="GK92" s="54">
        <v>0</v>
      </c>
      <c r="GL92" s="54">
        <v>1</v>
      </c>
      <c r="GM92" s="54">
        <v>0</v>
      </c>
      <c r="GN92" s="54">
        <v>0</v>
      </c>
      <c r="GO92" s="54">
        <v>0</v>
      </c>
      <c r="GP92" s="54">
        <v>0</v>
      </c>
      <c r="GQ92" s="54">
        <v>0</v>
      </c>
      <c r="GR92" s="54">
        <v>1</v>
      </c>
      <c r="GS92" s="54">
        <v>0</v>
      </c>
      <c r="GT92" s="54">
        <v>0</v>
      </c>
      <c r="GU92" s="54">
        <v>0</v>
      </c>
      <c r="GV92" s="54">
        <v>0</v>
      </c>
      <c r="GW92" s="54">
        <v>0</v>
      </c>
      <c r="GX92" s="54">
        <v>0</v>
      </c>
      <c r="GY92" s="54">
        <v>0</v>
      </c>
      <c r="GZ92" s="54">
        <v>0</v>
      </c>
      <c r="HA92" s="54">
        <v>0</v>
      </c>
      <c r="HB92" s="54">
        <v>0</v>
      </c>
      <c r="HC92" s="54">
        <v>0</v>
      </c>
      <c r="HD92" s="54">
        <v>0</v>
      </c>
      <c r="HE92" s="54">
        <v>0</v>
      </c>
      <c r="HF92" s="54">
        <v>0</v>
      </c>
      <c r="HG92" s="54">
        <v>0</v>
      </c>
      <c r="HH92" s="54">
        <v>0</v>
      </c>
      <c r="HI92" s="54">
        <v>0</v>
      </c>
      <c r="HJ92" s="54">
        <v>0</v>
      </c>
      <c r="HK92" s="54">
        <v>0</v>
      </c>
      <c r="HL92" s="54">
        <v>0</v>
      </c>
      <c r="HM92" s="54">
        <v>0</v>
      </c>
      <c r="HN92" s="54">
        <v>0</v>
      </c>
      <c r="HO92" s="54">
        <v>0</v>
      </c>
      <c r="HP92" s="54">
        <v>0</v>
      </c>
      <c r="HQ92" s="54">
        <v>0</v>
      </c>
      <c r="HR92" s="54">
        <v>0</v>
      </c>
      <c r="HS92" s="54">
        <v>0</v>
      </c>
      <c r="HT92" s="54">
        <v>0</v>
      </c>
      <c r="HU92" s="54">
        <v>0</v>
      </c>
      <c r="HV92" s="54">
        <v>0</v>
      </c>
      <c r="HW92" s="54">
        <v>0</v>
      </c>
      <c r="HX92" s="54">
        <v>0</v>
      </c>
      <c r="HY92" s="54">
        <v>0</v>
      </c>
      <c r="HZ92" s="54">
        <v>0</v>
      </c>
      <c r="IA92" s="54">
        <v>0</v>
      </c>
      <c r="IB92" s="54">
        <v>0</v>
      </c>
      <c r="IC92" s="54">
        <v>0</v>
      </c>
      <c r="ID92" s="54">
        <v>0</v>
      </c>
      <c r="IE92" s="54">
        <v>0</v>
      </c>
      <c r="IF92" s="54">
        <v>0</v>
      </c>
      <c r="IG92" s="54">
        <v>0</v>
      </c>
      <c r="IH92" s="54">
        <v>0</v>
      </c>
      <c r="II92" s="54">
        <v>0</v>
      </c>
      <c r="IJ92" s="54">
        <v>0</v>
      </c>
      <c r="IK92" s="54">
        <v>0</v>
      </c>
      <c r="IL92" s="54">
        <v>0</v>
      </c>
      <c r="IM92" s="54">
        <v>0</v>
      </c>
      <c r="IN92" s="54">
        <v>0</v>
      </c>
      <c r="IO92" s="54">
        <v>0</v>
      </c>
      <c r="IP92" s="54">
        <v>0</v>
      </c>
      <c r="IQ92" s="54">
        <v>0</v>
      </c>
      <c r="IR92" s="54">
        <v>0</v>
      </c>
      <c r="IS92" s="54">
        <v>0</v>
      </c>
      <c r="IT92" s="54">
        <v>0</v>
      </c>
      <c r="IU92" s="54">
        <v>0</v>
      </c>
    </row>
    <row r="93" spans="1:255" x14ac:dyDescent="0.25">
      <c r="A93" s="54">
        <v>7</v>
      </c>
      <c r="B93" t="s">
        <v>106</v>
      </c>
      <c r="C93" s="54">
        <v>707</v>
      </c>
      <c r="D93" t="s">
        <v>112</v>
      </c>
      <c r="E93" s="54">
        <v>2484</v>
      </c>
      <c r="F93" s="54">
        <v>0</v>
      </c>
      <c r="G93" s="54">
        <v>2484</v>
      </c>
      <c r="H93" s="54">
        <v>0</v>
      </c>
      <c r="I93" s="54">
        <v>0</v>
      </c>
      <c r="J93" s="54">
        <v>0</v>
      </c>
      <c r="K93" s="54">
        <v>0</v>
      </c>
      <c r="L93" s="54">
        <v>0</v>
      </c>
      <c r="M93" s="54">
        <v>0</v>
      </c>
      <c r="N93" s="54">
        <v>0</v>
      </c>
      <c r="O93" s="54">
        <v>0</v>
      </c>
      <c r="P93" s="54">
        <v>0</v>
      </c>
      <c r="Q93" s="54">
        <v>8</v>
      </c>
      <c r="R93" s="54">
        <v>8</v>
      </c>
      <c r="S93" s="54">
        <v>0</v>
      </c>
      <c r="T93" s="54">
        <v>0</v>
      </c>
      <c r="U93" s="54">
        <v>1</v>
      </c>
      <c r="V93" s="54">
        <v>0</v>
      </c>
      <c r="W93" s="54">
        <v>0</v>
      </c>
      <c r="X93" s="54">
        <v>0</v>
      </c>
      <c r="Y93" s="54">
        <v>0</v>
      </c>
      <c r="Z93" s="54">
        <v>0</v>
      </c>
      <c r="AA93" s="54">
        <v>0</v>
      </c>
      <c r="AB93" s="54">
        <v>0</v>
      </c>
      <c r="AC93" s="54">
        <v>0</v>
      </c>
      <c r="AD93" s="54">
        <v>0</v>
      </c>
      <c r="AE93" s="54">
        <v>0</v>
      </c>
      <c r="AF93" s="54">
        <v>0</v>
      </c>
      <c r="AG93" s="54">
        <v>0</v>
      </c>
      <c r="AH93" s="54">
        <v>0</v>
      </c>
      <c r="AI93" s="54">
        <v>0</v>
      </c>
      <c r="AJ93" s="54">
        <v>0</v>
      </c>
      <c r="AK93" s="54">
        <v>0</v>
      </c>
      <c r="AL93" s="54">
        <v>5</v>
      </c>
      <c r="AM93" s="54">
        <v>5</v>
      </c>
      <c r="AN93" s="54">
        <v>0</v>
      </c>
      <c r="AO93" s="54">
        <v>1</v>
      </c>
      <c r="AP93" s="54">
        <v>1</v>
      </c>
      <c r="AQ93" s="54">
        <v>1</v>
      </c>
      <c r="AR93" s="54">
        <v>0</v>
      </c>
      <c r="AS93" s="54">
        <v>1</v>
      </c>
      <c r="AT93" s="54">
        <v>9</v>
      </c>
      <c r="AU93" s="54">
        <v>9</v>
      </c>
      <c r="AV93" s="54">
        <v>1</v>
      </c>
      <c r="AW93" s="54">
        <v>1</v>
      </c>
      <c r="AX93" s="54">
        <v>1</v>
      </c>
      <c r="AY93" s="54">
        <v>0</v>
      </c>
      <c r="AZ93" s="54">
        <v>1</v>
      </c>
      <c r="BA93" s="54">
        <v>1</v>
      </c>
      <c r="BB93" s="54">
        <v>1</v>
      </c>
      <c r="BC93" s="54">
        <v>1</v>
      </c>
      <c r="BD93" s="54">
        <v>1</v>
      </c>
      <c r="BE93" s="54">
        <v>1</v>
      </c>
      <c r="BF93" s="54">
        <v>1</v>
      </c>
      <c r="BG93" s="54">
        <v>1</v>
      </c>
      <c r="BH93" s="54">
        <v>1</v>
      </c>
      <c r="BI93" s="54">
        <v>1</v>
      </c>
      <c r="BJ93" s="54">
        <v>1</v>
      </c>
      <c r="BK93" s="54">
        <v>1</v>
      </c>
      <c r="BL93" s="54">
        <v>1</v>
      </c>
      <c r="BM93" s="54">
        <v>0</v>
      </c>
      <c r="BN93" s="54">
        <v>4</v>
      </c>
      <c r="BO93" s="54">
        <v>1</v>
      </c>
      <c r="BP93" s="54">
        <v>1</v>
      </c>
      <c r="BQ93" s="54">
        <v>1</v>
      </c>
      <c r="BR93" s="54">
        <v>1</v>
      </c>
      <c r="BS93" s="54">
        <v>1</v>
      </c>
      <c r="BT93" s="54">
        <v>0</v>
      </c>
      <c r="BU93" s="54">
        <v>5</v>
      </c>
      <c r="BV93" s="54">
        <v>0</v>
      </c>
      <c r="BW93" s="54">
        <v>0</v>
      </c>
      <c r="BX93" s="54">
        <v>0</v>
      </c>
      <c r="BY93" s="54">
        <v>0</v>
      </c>
      <c r="BZ93" s="54">
        <v>0</v>
      </c>
      <c r="CA93" s="54">
        <v>0</v>
      </c>
      <c r="CB93" s="54">
        <v>0</v>
      </c>
      <c r="CC93" s="54">
        <v>0</v>
      </c>
      <c r="CD93" s="54">
        <v>0</v>
      </c>
      <c r="CE93" s="54">
        <v>0</v>
      </c>
      <c r="CF93" s="54">
        <v>0</v>
      </c>
      <c r="CG93" s="54">
        <v>0</v>
      </c>
      <c r="CH93" s="54">
        <v>0</v>
      </c>
      <c r="CI93" s="54">
        <v>0</v>
      </c>
      <c r="CJ93" s="54">
        <v>1</v>
      </c>
      <c r="CK93" s="54">
        <v>1</v>
      </c>
      <c r="CL93" s="54">
        <v>0</v>
      </c>
      <c r="CM93" s="54">
        <v>0</v>
      </c>
      <c r="CN93" s="54">
        <v>0</v>
      </c>
      <c r="CO93" s="54">
        <v>1</v>
      </c>
      <c r="CP93" s="54">
        <v>1</v>
      </c>
      <c r="CQ93" s="54">
        <v>0</v>
      </c>
      <c r="CR93" s="54">
        <v>0</v>
      </c>
      <c r="CS93" s="54">
        <v>0</v>
      </c>
      <c r="CT93" s="54">
        <v>0</v>
      </c>
      <c r="CU93" s="54">
        <v>1</v>
      </c>
      <c r="CV93" s="54">
        <v>1</v>
      </c>
      <c r="CW93" s="54">
        <v>1</v>
      </c>
      <c r="CX93" s="54">
        <v>0</v>
      </c>
      <c r="CY93" s="54">
        <v>0</v>
      </c>
      <c r="CZ93" s="54">
        <v>0</v>
      </c>
      <c r="DA93" s="54">
        <v>0</v>
      </c>
      <c r="DB93" s="54">
        <v>0</v>
      </c>
      <c r="DC93" s="54">
        <v>0</v>
      </c>
      <c r="DD93" s="54">
        <v>0</v>
      </c>
      <c r="DE93" s="54">
        <v>0</v>
      </c>
      <c r="DF93" s="54">
        <v>0</v>
      </c>
      <c r="DG93" s="54">
        <v>2</v>
      </c>
      <c r="DH93" s="54">
        <v>0</v>
      </c>
      <c r="DI93" s="54">
        <v>0</v>
      </c>
      <c r="DJ93" s="54">
        <v>0</v>
      </c>
      <c r="DK93" s="54">
        <v>0</v>
      </c>
      <c r="DL93" s="54">
        <v>0</v>
      </c>
      <c r="DM93" s="54">
        <v>0</v>
      </c>
      <c r="DN93" s="54">
        <v>0</v>
      </c>
      <c r="DO93" s="54">
        <v>0</v>
      </c>
      <c r="DP93" s="54">
        <v>0</v>
      </c>
      <c r="DQ93" s="54">
        <v>0</v>
      </c>
      <c r="DR93" s="54">
        <v>0</v>
      </c>
      <c r="DS93" s="54">
        <v>0</v>
      </c>
      <c r="DT93" s="54">
        <v>0</v>
      </c>
      <c r="DU93" s="54">
        <v>0</v>
      </c>
      <c r="DV93" s="54">
        <v>0</v>
      </c>
      <c r="DW93" s="54">
        <v>0</v>
      </c>
      <c r="DX93" s="54">
        <v>0</v>
      </c>
      <c r="DY93" s="54">
        <v>0</v>
      </c>
      <c r="DZ93" s="54">
        <v>0</v>
      </c>
      <c r="EA93" s="54">
        <v>0</v>
      </c>
      <c r="EB93" s="54">
        <v>0</v>
      </c>
      <c r="EC93" s="54">
        <v>1</v>
      </c>
      <c r="ED93" s="54">
        <v>0</v>
      </c>
      <c r="EE93" s="54">
        <v>1</v>
      </c>
      <c r="EF93" s="54">
        <v>0</v>
      </c>
      <c r="EG93" s="54">
        <v>0</v>
      </c>
      <c r="EH93" s="54">
        <v>0</v>
      </c>
      <c r="EI93" s="54">
        <v>0</v>
      </c>
      <c r="EJ93" s="54">
        <v>0</v>
      </c>
      <c r="EK93" s="54">
        <v>0</v>
      </c>
      <c r="EL93" s="54">
        <v>1</v>
      </c>
      <c r="EM93" s="54">
        <v>1</v>
      </c>
      <c r="EN93" s="54">
        <v>1</v>
      </c>
      <c r="EO93" s="54">
        <v>0</v>
      </c>
      <c r="EP93" s="54">
        <v>0</v>
      </c>
      <c r="EQ93" s="54">
        <v>0</v>
      </c>
      <c r="ER93" s="54">
        <v>0</v>
      </c>
      <c r="ES93" s="54">
        <v>0</v>
      </c>
      <c r="ET93" s="54">
        <v>0</v>
      </c>
      <c r="EU93" s="54">
        <v>0</v>
      </c>
      <c r="EV93" s="54">
        <v>0</v>
      </c>
      <c r="EW93" s="54">
        <v>0</v>
      </c>
      <c r="EX93" s="54">
        <v>0</v>
      </c>
      <c r="EY93" s="54">
        <v>0</v>
      </c>
      <c r="EZ93" s="54">
        <v>0</v>
      </c>
      <c r="FA93" s="54">
        <v>0</v>
      </c>
      <c r="FB93" s="54">
        <v>0</v>
      </c>
      <c r="FC93" s="54">
        <v>0</v>
      </c>
      <c r="FD93" s="54">
        <v>0</v>
      </c>
      <c r="FE93" s="54">
        <v>0</v>
      </c>
      <c r="FF93" s="54">
        <v>0</v>
      </c>
      <c r="FG93" s="54">
        <v>0</v>
      </c>
      <c r="FH93" s="54">
        <v>0</v>
      </c>
      <c r="FI93" s="54">
        <v>0</v>
      </c>
      <c r="FJ93" s="54">
        <v>0</v>
      </c>
      <c r="FK93" s="54">
        <v>0</v>
      </c>
      <c r="FL93" s="54">
        <v>0</v>
      </c>
      <c r="FM93" s="54">
        <v>0</v>
      </c>
      <c r="FN93" s="54">
        <v>0</v>
      </c>
      <c r="FO93" s="54">
        <v>0</v>
      </c>
      <c r="FP93" s="54">
        <v>0</v>
      </c>
      <c r="FQ93" s="54">
        <v>0</v>
      </c>
      <c r="FR93" s="54">
        <v>0</v>
      </c>
      <c r="FS93" s="54">
        <v>0</v>
      </c>
      <c r="FT93" s="54">
        <v>0</v>
      </c>
      <c r="FU93" s="54">
        <v>0</v>
      </c>
      <c r="FV93" s="54">
        <v>0</v>
      </c>
      <c r="FW93" s="54">
        <v>0</v>
      </c>
      <c r="FX93" s="54">
        <v>0</v>
      </c>
      <c r="FY93" s="54">
        <v>0</v>
      </c>
      <c r="FZ93" s="54">
        <v>0</v>
      </c>
      <c r="GA93" s="54">
        <v>0</v>
      </c>
      <c r="GB93" s="54">
        <v>0</v>
      </c>
      <c r="GC93" s="54">
        <v>0</v>
      </c>
      <c r="GD93" s="54">
        <v>0</v>
      </c>
      <c r="GE93" s="54">
        <v>0</v>
      </c>
      <c r="GF93" s="54">
        <v>0</v>
      </c>
      <c r="GG93" s="54">
        <v>0</v>
      </c>
      <c r="GH93" s="54">
        <v>0</v>
      </c>
      <c r="GI93" s="54">
        <v>0</v>
      </c>
      <c r="GJ93" s="54">
        <v>0</v>
      </c>
      <c r="GK93" s="54">
        <v>0</v>
      </c>
      <c r="GL93" s="54">
        <v>0</v>
      </c>
      <c r="GM93" s="54">
        <v>0</v>
      </c>
      <c r="GN93" s="54">
        <v>0</v>
      </c>
      <c r="GO93" s="54">
        <v>0</v>
      </c>
      <c r="GP93" s="54">
        <v>0</v>
      </c>
      <c r="GQ93" s="54">
        <v>0</v>
      </c>
      <c r="GR93" s="54">
        <v>0</v>
      </c>
      <c r="GS93" s="54">
        <v>0</v>
      </c>
      <c r="GT93" s="54">
        <v>0</v>
      </c>
      <c r="GU93" s="54">
        <v>0</v>
      </c>
      <c r="GV93" s="54">
        <v>0</v>
      </c>
      <c r="GW93" s="54">
        <v>0</v>
      </c>
      <c r="GX93" s="54">
        <v>0</v>
      </c>
      <c r="GY93" s="54">
        <v>0</v>
      </c>
      <c r="GZ93" s="54">
        <v>0</v>
      </c>
      <c r="HA93" s="54">
        <v>0</v>
      </c>
      <c r="HB93" s="54">
        <v>0</v>
      </c>
      <c r="HC93" s="54">
        <v>0</v>
      </c>
      <c r="HD93" s="54">
        <v>0</v>
      </c>
      <c r="HE93" s="54">
        <v>0</v>
      </c>
      <c r="HF93" s="54">
        <v>0</v>
      </c>
      <c r="HG93" s="54">
        <v>0</v>
      </c>
      <c r="HH93" s="54">
        <v>1</v>
      </c>
      <c r="HI93" s="54">
        <v>0</v>
      </c>
      <c r="HJ93" s="54">
        <v>0</v>
      </c>
      <c r="HK93" s="54">
        <v>0</v>
      </c>
      <c r="HL93" s="54">
        <v>0</v>
      </c>
      <c r="HM93" s="54">
        <v>0</v>
      </c>
      <c r="HN93" s="54">
        <v>0</v>
      </c>
      <c r="HO93" s="54">
        <v>1</v>
      </c>
      <c r="HP93" s="54">
        <v>1</v>
      </c>
      <c r="HQ93" s="54">
        <v>0</v>
      </c>
      <c r="HR93" s="54">
        <v>1</v>
      </c>
      <c r="HS93" s="54">
        <v>1</v>
      </c>
      <c r="HT93" s="54">
        <v>0</v>
      </c>
      <c r="HU93" s="54">
        <v>0</v>
      </c>
      <c r="HV93" s="54">
        <v>0</v>
      </c>
      <c r="HW93" s="54">
        <v>0</v>
      </c>
      <c r="HX93" s="54">
        <v>0</v>
      </c>
      <c r="HY93" s="54">
        <v>0</v>
      </c>
      <c r="HZ93" s="54">
        <v>0</v>
      </c>
      <c r="IA93" s="54">
        <v>0</v>
      </c>
      <c r="IB93" s="54">
        <v>0</v>
      </c>
      <c r="IC93" s="54">
        <v>0</v>
      </c>
      <c r="ID93" s="54">
        <v>0</v>
      </c>
      <c r="IE93" s="54">
        <v>0</v>
      </c>
      <c r="IF93" s="54">
        <v>0</v>
      </c>
      <c r="IG93" s="54">
        <v>0</v>
      </c>
      <c r="IH93" s="54">
        <v>0</v>
      </c>
      <c r="II93" s="54">
        <v>0</v>
      </c>
      <c r="IJ93" s="54">
        <v>0</v>
      </c>
      <c r="IK93" s="54">
        <v>0</v>
      </c>
      <c r="IL93" s="54">
        <v>0</v>
      </c>
      <c r="IM93" s="54">
        <v>0</v>
      </c>
      <c r="IN93" s="54">
        <v>0</v>
      </c>
      <c r="IO93" s="54">
        <v>0</v>
      </c>
      <c r="IP93" s="54">
        <v>0</v>
      </c>
      <c r="IQ93" s="54">
        <v>0</v>
      </c>
      <c r="IR93" s="54">
        <v>0</v>
      </c>
      <c r="IS93" s="54">
        <v>0</v>
      </c>
      <c r="IT93" s="54">
        <v>0</v>
      </c>
      <c r="IU93" s="54">
        <v>0</v>
      </c>
    </row>
    <row r="94" spans="1:255" x14ac:dyDescent="0.25">
      <c r="A94" s="54">
        <v>7</v>
      </c>
      <c r="B94" t="s">
        <v>106</v>
      </c>
      <c r="C94" s="54">
        <v>708</v>
      </c>
      <c r="D94" t="s">
        <v>113</v>
      </c>
      <c r="E94" s="54">
        <v>816</v>
      </c>
      <c r="F94" s="54">
        <v>0</v>
      </c>
      <c r="G94" s="54">
        <v>816</v>
      </c>
      <c r="H94" s="54">
        <v>579</v>
      </c>
      <c r="I94" s="54">
        <v>0</v>
      </c>
      <c r="J94" s="54">
        <v>579</v>
      </c>
      <c r="K94" s="54">
        <v>0</v>
      </c>
      <c r="L94" s="54">
        <v>0</v>
      </c>
      <c r="M94" s="54">
        <v>0</v>
      </c>
      <c r="N94" s="54">
        <v>579</v>
      </c>
      <c r="O94" s="54">
        <v>0</v>
      </c>
      <c r="P94" s="54">
        <v>579</v>
      </c>
      <c r="Q94" s="54">
        <v>0</v>
      </c>
      <c r="R94" s="54">
        <v>8</v>
      </c>
      <c r="S94" s="54">
        <v>0</v>
      </c>
      <c r="T94" s="54">
        <v>1</v>
      </c>
      <c r="U94" s="54">
        <v>1</v>
      </c>
      <c r="V94" s="54">
        <v>4</v>
      </c>
      <c r="W94" s="54">
        <v>12</v>
      </c>
      <c r="X94" s="54">
        <v>816</v>
      </c>
      <c r="Y94" s="54">
        <v>1191</v>
      </c>
      <c r="Z94" s="54">
        <v>4</v>
      </c>
      <c r="AA94" s="54">
        <v>4</v>
      </c>
      <c r="AB94" s="54">
        <v>4</v>
      </c>
      <c r="AC94" s="54">
        <v>4</v>
      </c>
      <c r="AD94" s="54">
        <v>4</v>
      </c>
      <c r="AE94" s="54">
        <v>4</v>
      </c>
      <c r="AF94" s="54">
        <v>4</v>
      </c>
      <c r="AG94" s="54">
        <v>4</v>
      </c>
      <c r="AH94" s="54">
        <v>3</v>
      </c>
      <c r="AI94" s="54">
        <v>3</v>
      </c>
      <c r="AJ94" s="54">
        <v>816</v>
      </c>
      <c r="AK94" s="54">
        <v>816</v>
      </c>
      <c r="AL94" s="54">
        <v>1</v>
      </c>
      <c r="AM94" s="54">
        <v>1</v>
      </c>
      <c r="AN94" s="54">
        <v>0</v>
      </c>
      <c r="AO94" s="54">
        <v>1</v>
      </c>
      <c r="AP94" s="54">
        <v>0</v>
      </c>
      <c r="AQ94" s="54">
        <v>0</v>
      </c>
      <c r="AR94" s="54">
        <v>0</v>
      </c>
      <c r="AS94" s="54">
        <v>0</v>
      </c>
      <c r="AT94" s="54">
        <v>1</v>
      </c>
      <c r="AU94" s="54">
        <v>1</v>
      </c>
      <c r="AV94" s="54">
        <v>1</v>
      </c>
      <c r="AW94" s="54">
        <v>1</v>
      </c>
      <c r="AX94" s="54">
        <v>1</v>
      </c>
      <c r="AY94" s="54">
        <v>0</v>
      </c>
      <c r="AZ94" s="54">
        <v>0</v>
      </c>
      <c r="BA94" s="54">
        <v>0</v>
      </c>
      <c r="BB94" s="54">
        <v>0</v>
      </c>
      <c r="BC94" s="54">
        <v>1</v>
      </c>
      <c r="BD94" s="54">
        <v>1</v>
      </c>
      <c r="BE94" s="54">
        <v>1</v>
      </c>
      <c r="BF94" s="54">
        <v>1</v>
      </c>
      <c r="BG94" s="54">
        <v>1</v>
      </c>
      <c r="BH94" s="54">
        <v>0</v>
      </c>
      <c r="BI94" s="54">
        <v>0</v>
      </c>
      <c r="BJ94" s="54">
        <v>0</v>
      </c>
      <c r="BK94" s="54">
        <v>0</v>
      </c>
      <c r="BL94" s="54">
        <v>0</v>
      </c>
      <c r="BM94" s="54">
        <v>0</v>
      </c>
      <c r="BN94" s="54">
        <v>0</v>
      </c>
      <c r="BO94" s="54">
        <v>1</v>
      </c>
      <c r="BP94" s="54">
        <v>1</v>
      </c>
      <c r="BQ94" s="54">
        <v>1</v>
      </c>
      <c r="BR94" s="54">
        <v>1</v>
      </c>
      <c r="BS94" s="54">
        <v>1</v>
      </c>
      <c r="BT94" s="54">
        <v>1</v>
      </c>
      <c r="BU94" s="54">
        <v>6</v>
      </c>
      <c r="BV94" s="54">
        <v>0</v>
      </c>
      <c r="BW94" s="54">
        <v>0</v>
      </c>
      <c r="BX94" s="54">
        <v>0</v>
      </c>
      <c r="BY94" s="54">
        <v>0</v>
      </c>
      <c r="BZ94" s="54">
        <v>0</v>
      </c>
      <c r="CA94" s="54">
        <v>0</v>
      </c>
      <c r="CB94" s="54">
        <v>0</v>
      </c>
      <c r="CC94" s="54">
        <v>0</v>
      </c>
      <c r="CD94" s="54">
        <v>0</v>
      </c>
      <c r="CE94" s="54">
        <v>0</v>
      </c>
      <c r="CF94" s="54">
        <v>0</v>
      </c>
      <c r="CG94" s="54">
        <v>0</v>
      </c>
      <c r="CH94" s="54">
        <v>0</v>
      </c>
      <c r="CI94" s="54">
        <v>0</v>
      </c>
      <c r="CJ94" s="54">
        <v>1</v>
      </c>
      <c r="CK94" s="54">
        <v>1</v>
      </c>
      <c r="CL94" s="54">
        <v>0</v>
      </c>
      <c r="CM94" s="54">
        <v>0</v>
      </c>
      <c r="CN94" s="54">
        <v>0</v>
      </c>
      <c r="CO94" s="54">
        <v>0</v>
      </c>
      <c r="CP94" s="54">
        <v>0</v>
      </c>
      <c r="CQ94" s="54">
        <v>0</v>
      </c>
      <c r="CR94" s="54">
        <v>0</v>
      </c>
      <c r="CS94" s="54">
        <v>0</v>
      </c>
      <c r="CT94" s="54">
        <v>0</v>
      </c>
      <c r="CU94" s="54">
        <v>0</v>
      </c>
      <c r="CV94" s="54">
        <v>0</v>
      </c>
      <c r="CW94" s="54">
        <v>0</v>
      </c>
      <c r="CX94" s="54">
        <v>0</v>
      </c>
      <c r="CY94" s="54">
        <v>0</v>
      </c>
      <c r="CZ94" s="54">
        <v>0</v>
      </c>
      <c r="DA94" s="54">
        <v>0</v>
      </c>
      <c r="DB94" s="54">
        <v>0</v>
      </c>
      <c r="DC94" s="54">
        <v>0</v>
      </c>
      <c r="DD94" s="54">
        <v>0</v>
      </c>
      <c r="DE94" s="54">
        <v>0</v>
      </c>
      <c r="DF94" s="54">
        <v>0</v>
      </c>
      <c r="DG94" s="54">
        <v>0</v>
      </c>
      <c r="DH94" s="54">
        <v>1</v>
      </c>
      <c r="DI94" s="54" t="s">
        <v>778</v>
      </c>
      <c r="DJ94" s="54">
        <v>0</v>
      </c>
      <c r="DK94" s="54">
        <v>0</v>
      </c>
      <c r="DL94" s="54">
        <v>0</v>
      </c>
      <c r="DM94" s="54">
        <v>0</v>
      </c>
      <c r="DN94" s="54">
        <v>0</v>
      </c>
      <c r="DO94" s="54">
        <v>0</v>
      </c>
      <c r="DP94" s="54">
        <v>0</v>
      </c>
      <c r="DQ94" s="54">
        <v>0</v>
      </c>
      <c r="DR94" s="54">
        <v>0</v>
      </c>
      <c r="DS94" s="54">
        <v>0</v>
      </c>
      <c r="DT94" s="54">
        <v>0</v>
      </c>
      <c r="DU94" s="54">
        <v>1</v>
      </c>
      <c r="DV94" s="54">
        <v>1</v>
      </c>
      <c r="DW94" s="54">
        <v>0</v>
      </c>
      <c r="DX94" s="54">
        <v>0</v>
      </c>
      <c r="DY94" s="54">
        <v>0</v>
      </c>
      <c r="DZ94" s="54">
        <v>0</v>
      </c>
      <c r="EA94" s="54">
        <v>1</v>
      </c>
      <c r="EB94" s="54">
        <v>0</v>
      </c>
      <c r="EC94" s="54">
        <v>0</v>
      </c>
      <c r="ED94" s="54">
        <v>0</v>
      </c>
      <c r="EE94" s="54">
        <v>0</v>
      </c>
      <c r="EF94" s="54">
        <v>0</v>
      </c>
      <c r="EG94" s="54">
        <v>0</v>
      </c>
      <c r="EH94" s="54">
        <v>0</v>
      </c>
      <c r="EI94" s="54">
        <v>0</v>
      </c>
      <c r="EJ94" s="54">
        <v>0</v>
      </c>
      <c r="EK94" s="54">
        <v>0</v>
      </c>
      <c r="EL94" s="54">
        <v>0</v>
      </c>
      <c r="EM94" s="54">
        <v>0</v>
      </c>
      <c r="EN94" s="54">
        <v>0</v>
      </c>
      <c r="EO94" s="54">
        <v>0</v>
      </c>
      <c r="EP94" s="54">
        <v>0</v>
      </c>
      <c r="EQ94" s="54">
        <v>0</v>
      </c>
      <c r="ER94" s="54">
        <v>0</v>
      </c>
      <c r="ES94" s="54">
        <v>0</v>
      </c>
      <c r="ET94" s="54">
        <v>0</v>
      </c>
      <c r="EU94" s="54">
        <v>0</v>
      </c>
      <c r="EV94" s="54">
        <v>0</v>
      </c>
      <c r="EW94" s="54">
        <v>0</v>
      </c>
      <c r="EX94" s="54">
        <v>0</v>
      </c>
      <c r="EY94" s="54">
        <v>0</v>
      </c>
      <c r="EZ94" s="54">
        <v>0</v>
      </c>
      <c r="FA94" s="54">
        <v>0</v>
      </c>
      <c r="FB94" s="54">
        <v>0</v>
      </c>
      <c r="FC94" s="54">
        <v>0</v>
      </c>
      <c r="FD94" s="54">
        <v>0</v>
      </c>
      <c r="FE94" s="54">
        <v>0</v>
      </c>
      <c r="FF94" s="54">
        <v>0</v>
      </c>
      <c r="FG94" s="54">
        <v>0</v>
      </c>
      <c r="FH94" s="54">
        <v>0</v>
      </c>
      <c r="FI94" s="54">
        <v>0</v>
      </c>
      <c r="FJ94" s="54">
        <v>0</v>
      </c>
      <c r="FK94" s="54">
        <v>0</v>
      </c>
      <c r="FL94" s="54">
        <v>0</v>
      </c>
      <c r="FM94" s="54">
        <v>0</v>
      </c>
      <c r="FN94" s="54">
        <v>0</v>
      </c>
      <c r="FO94" s="54">
        <v>0</v>
      </c>
      <c r="FP94" s="54">
        <v>0</v>
      </c>
      <c r="FQ94" s="54">
        <v>0</v>
      </c>
      <c r="FR94" s="54">
        <v>8</v>
      </c>
      <c r="FS94" s="54">
        <v>8</v>
      </c>
      <c r="FT94" s="54">
        <v>375</v>
      </c>
      <c r="FU94" s="54">
        <v>0</v>
      </c>
      <c r="FV94" s="54">
        <v>0</v>
      </c>
      <c r="FW94" s="54">
        <v>0</v>
      </c>
      <c r="FX94" s="54">
        <v>0</v>
      </c>
      <c r="FY94" s="54">
        <v>0</v>
      </c>
      <c r="FZ94" s="54">
        <v>0</v>
      </c>
      <c r="GA94" s="54">
        <v>0</v>
      </c>
      <c r="GB94" s="54">
        <v>0</v>
      </c>
      <c r="GC94" s="54">
        <v>0</v>
      </c>
      <c r="GD94" s="54">
        <v>0</v>
      </c>
      <c r="GE94" s="54">
        <v>0</v>
      </c>
      <c r="GF94" s="54">
        <v>0</v>
      </c>
      <c r="GG94" s="54">
        <v>0</v>
      </c>
      <c r="GH94" s="54">
        <v>0</v>
      </c>
      <c r="GI94" s="54">
        <v>0</v>
      </c>
      <c r="GJ94" s="54">
        <v>0</v>
      </c>
      <c r="GK94" s="54">
        <v>0</v>
      </c>
      <c r="GL94" s="54">
        <v>0</v>
      </c>
      <c r="GM94" s="54">
        <v>0</v>
      </c>
      <c r="GN94" s="54">
        <v>0</v>
      </c>
      <c r="GO94" s="54">
        <v>0</v>
      </c>
      <c r="GP94" s="54">
        <v>0</v>
      </c>
      <c r="GQ94" s="54">
        <v>0</v>
      </c>
      <c r="GR94" s="54">
        <v>0</v>
      </c>
      <c r="GS94" s="54">
        <v>0</v>
      </c>
      <c r="GT94" s="54">
        <v>0</v>
      </c>
      <c r="GU94" s="54">
        <v>0</v>
      </c>
      <c r="GV94" s="54">
        <v>0</v>
      </c>
      <c r="GW94" s="54">
        <v>0</v>
      </c>
      <c r="GX94" s="54">
        <v>0</v>
      </c>
      <c r="GY94" s="54">
        <v>0</v>
      </c>
      <c r="GZ94" s="54">
        <v>0</v>
      </c>
      <c r="HA94" s="54">
        <v>0</v>
      </c>
      <c r="HB94" s="54">
        <v>0</v>
      </c>
      <c r="HC94" s="54">
        <v>0</v>
      </c>
      <c r="HD94" s="54">
        <v>0</v>
      </c>
      <c r="HE94" s="54">
        <v>0</v>
      </c>
      <c r="HF94" s="54">
        <v>0</v>
      </c>
      <c r="HG94" s="54">
        <v>0</v>
      </c>
      <c r="HH94" s="54">
        <v>0</v>
      </c>
      <c r="HI94" s="54">
        <v>0</v>
      </c>
      <c r="HJ94" s="54">
        <v>0</v>
      </c>
      <c r="HK94" s="54">
        <v>0</v>
      </c>
      <c r="HL94" s="54">
        <v>0</v>
      </c>
      <c r="HM94" s="54">
        <v>0</v>
      </c>
      <c r="HN94" s="54">
        <v>0</v>
      </c>
      <c r="HO94" s="54">
        <v>0</v>
      </c>
      <c r="HP94" s="54">
        <v>0</v>
      </c>
      <c r="HQ94" s="54">
        <v>0</v>
      </c>
      <c r="HR94" s="54">
        <v>0</v>
      </c>
      <c r="HS94" s="54">
        <v>0</v>
      </c>
      <c r="HT94" s="54">
        <v>0</v>
      </c>
      <c r="HU94" s="54">
        <v>0</v>
      </c>
      <c r="HV94" s="54">
        <v>0</v>
      </c>
      <c r="HW94" s="54">
        <v>0</v>
      </c>
      <c r="HX94" s="54">
        <v>0</v>
      </c>
      <c r="HY94" s="54">
        <v>0</v>
      </c>
      <c r="HZ94" s="54">
        <v>0</v>
      </c>
      <c r="IA94" s="54">
        <v>0</v>
      </c>
      <c r="IB94" s="54">
        <v>0</v>
      </c>
      <c r="IC94" s="54">
        <v>0</v>
      </c>
      <c r="ID94" s="54">
        <v>0</v>
      </c>
      <c r="IE94" s="54">
        <v>0</v>
      </c>
      <c r="IF94" s="54">
        <v>0</v>
      </c>
      <c r="IG94" s="54">
        <v>0</v>
      </c>
      <c r="IH94" s="54">
        <v>0</v>
      </c>
      <c r="II94" s="54">
        <v>0</v>
      </c>
      <c r="IJ94" s="54">
        <v>0</v>
      </c>
      <c r="IK94" s="54">
        <v>0</v>
      </c>
      <c r="IL94" s="54">
        <v>0</v>
      </c>
      <c r="IM94" s="54">
        <v>0</v>
      </c>
      <c r="IN94" s="54">
        <v>0</v>
      </c>
      <c r="IO94" s="54">
        <v>0</v>
      </c>
      <c r="IP94" s="54">
        <v>0</v>
      </c>
      <c r="IQ94" s="54">
        <v>0</v>
      </c>
      <c r="IR94" s="54">
        <v>0</v>
      </c>
      <c r="IS94" s="54">
        <v>0</v>
      </c>
      <c r="IT94" s="54">
        <v>0</v>
      </c>
      <c r="IU94" s="54">
        <v>0</v>
      </c>
    </row>
    <row r="95" spans="1:255" x14ac:dyDescent="0.25">
      <c r="A95" s="54">
        <v>7</v>
      </c>
      <c r="B95" t="s">
        <v>106</v>
      </c>
      <c r="C95" s="54">
        <v>709</v>
      </c>
      <c r="D95" t="s">
        <v>114</v>
      </c>
      <c r="E95" s="54">
        <v>770</v>
      </c>
      <c r="F95" s="54">
        <v>0</v>
      </c>
      <c r="G95" s="54">
        <v>770</v>
      </c>
      <c r="H95" s="54">
        <v>770</v>
      </c>
      <c r="I95" s="54">
        <v>0</v>
      </c>
      <c r="J95" s="54">
        <v>770</v>
      </c>
      <c r="K95" s="54">
        <v>0</v>
      </c>
      <c r="L95" s="54">
        <v>0</v>
      </c>
      <c r="M95" s="54">
        <v>0</v>
      </c>
      <c r="N95" s="54">
        <v>770</v>
      </c>
      <c r="O95" s="54">
        <v>512</v>
      </c>
      <c r="P95" s="54">
        <v>1282</v>
      </c>
      <c r="Q95" s="54">
        <v>2</v>
      </c>
      <c r="R95" s="54">
        <v>24</v>
      </c>
      <c r="S95" s="54">
        <v>0</v>
      </c>
      <c r="T95" s="54">
        <v>1</v>
      </c>
      <c r="U95" s="54">
        <v>1</v>
      </c>
      <c r="V95" s="54">
        <v>1</v>
      </c>
      <c r="W95" s="54">
        <v>7</v>
      </c>
      <c r="X95" s="54">
        <v>766</v>
      </c>
      <c r="Y95" s="54">
        <v>2842</v>
      </c>
      <c r="Z95" s="54">
        <v>2</v>
      </c>
      <c r="AA95" s="54">
        <v>15</v>
      </c>
      <c r="AB95" s="54">
        <v>2</v>
      </c>
      <c r="AC95" s="54">
        <v>2</v>
      </c>
      <c r="AD95" s="54">
        <v>2</v>
      </c>
      <c r="AE95" s="54">
        <v>15</v>
      </c>
      <c r="AF95" s="54">
        <v>2</v>
      </c>
      <c r="AG95" s="54">
        <v>15</v>
      </c>
      <c r="AH95" s="54">
        <v>0</v>
      </c>
      <c r="AI95" s="54">
        <v>0</v>
      </c>
      <c r="AJ95" s="54">
        <v>0</v>
      </c>
      <c r="AK95" s="54">
        <v>0</v>
      </c>
      <c r="AL95" s="54">
        <v>0</v>
      </c>
      <c r="AM95" s="54">
        <v>0</v>
      </c>
      <c r="AN95" s="54">
        <v>0</v>
      </c>
      <c r="AO95" s="54">
        <v>0</v>
      </c>
      <c r="AP95" s="54">
        <v>0</v>
      </c>
      <c r="AQ95" s="54">
        <v>0</v>
      </c>
      <c r="AR95" s="54">
        <v>0</v>
      </c>
      <c r="AS95" s="54">
        <v>0</v>
      </c>
      <c r="AT95" s="54">
        <v>0</v>
      </c>
      <c r="AU95" s="54">
        <v>0</v>
      </c>
      <c r="AV95" s="54">
        <v>2</v>
      </c>
      <c r="AW95" s="54">
        <v>2</v>
      </c>
      <c r="AX95" s="54">
        <v>1</v>
      </c>
      <c r="AY95" s="54">
        <v>0</v>
      </c>
      <c r="AZ95" s="54">
        <v>2</v>
      </c>
      <c r="BA95" s="54">
        <v>2</v>
      </c>
      <c r="BB95" s="54">
        <v>1</v>
      </c>
      <c r="BC95" s="54">
        <v>1</v>
      </c>
      <c r="BD95" s="54">
        <v>1</v>
      </c>
      <c r="BE95" s="54">
        <v>1</v>
      </c>
      <c r="BF95" s="54">
        <v>1</v>
      </c>
      <c r="BG95" s="54">
        <v>1</v>
      </c>
      <c r="BH95" s="54">
        <v>1</v>
      </c>
      <c r="BI95" s="54">
        <v>2</v>
      </c>
      <c r="BJ95" s="54">
        <v>2</v>
      </c>
      <c r="BK95" s="54">
        <v>2</v>
      </c>
      <c r="BL95" s="54">
        <v>2</v>
      </c>
      <c r="BM95" s="54">
        <v>0</v>
      </c>
      <c r="BN95" s="54">
        <v>8</v>
      </c>
      <c r="BO95" s="54">
        <v>0</v>
      </c>
      <c r="BP95" s="54">
        <v>0</v>
      </c>
      <c r="BQ95" s="54">
        <v>1</v>
      </c>
      <c r="BR95" s="54">
        <v>2</v>
      </c>
      <c r="BS95" s="54">
        <v>1</v>
      </c>
      <c r="BT95" s="54">
        <v>2</v>
      </c>
      <c r="BU95" s="54">
        <v>6</v>
      </c>
      <c r="BV95" s="54">
        <v>1</v>
      </c>
      <c r="BW95" s="54">
        <v>2</v>
      </c>
      <c r="BX95" s="54">
        <v>1</v>
      </c>
      <c r="BY95" s="54">
        <v>1</v>
      </c>
      <c r="BZ95" s="54">
        <v>0</v>
      </c>
      <c r="CA95" s="54">
        <v>5</v>
      </c>
      <c r="CB95" s="54">
        <v>1</v>
      </c>
      <c r="CC95" s="54">
        <v>0</v>
      </c>
      <c r="CD95" s="54">
        <v>0</v>
      </c>
      <c r="CE95" s="54">
        <v>0</v>
      </c>
      <c r="CF95" s="54">
        <v>1</v>
      </c>
      <c r="CG95" s="54">
        <v>0</v>
      </c>
      <c r="CH95" s="54">
        <v>0</v>
      </c>
      <c r="CI95" s="54">
        <v>2</v>
      </c>
      <c r="CJ95" s="54">
        <v>1</v>
      </c>
      <c r="CK95" s="54">
        <v>1</v>
      </c>
      <c r="CL95" s="54">
        <v>0</v>
      </c>
      <c r="CM95" s="54">
        <v>0</v>
      </c>
      <c r="CN95" s="54">
        <v>0</v>
      </c>
      <c r="CO95" s="54">
        <v>1</v>
      </c>
      <c r="CP95" s="54">
        <v>1</v>
      </c>
      <c r="CQ95" s="54">
        <v>0</v>
      </c>
      <c r="CR95" s="54">
        <v>0</v>
      </c>
      <c r="CS95" s="54">
        <v>0</v>
      </c>
      <c r="CT95" s="54">
        <v>0</v>
      </c>
      <c r="CU95" s="54">
        <v>1</v>
      </c>
      <c r="CV95" s="54">
        <v>0</v>
      </c>
      <c r="CW95" s="54">
        <v>0</v>
      </c>
      <c r="CX95" s="54">
        <v>0</v>
      </c>
      <c r="CY95" s="54">
        <v>0</v>
      </c>
      <c r="CZ95" s="54">
        <v>0</v>
      </c>
      <c r="DA95" s="54">
        <v>0</v>
      </c>
      <c r="DB95" s="54">
        <v>1</v>
      </c>
      <c r="DC95" s="54">
        <v>1</v>
      </c>
      <c r="DD95" s="54">
        <v>1</v>
      </c>
      <c r="DE95" s="54">
        <v>0</v>
      </c>
      <c r="DF95" s="54">
        <v>1</v>
      </c>
      <c r="DG95" s="54">
        <v>1</v>
      </c>
      <c r="DH95" s="54">
        <v>1</v>
      </c>
      <c r="DI95" s="54" t="s">
        <v>779</v>
      </c>
      <c r="DJ95" s="54">
        <v>1</v>
      </c>
      <c r="DK95" s="54" t="s">
        <v>780</v>
      </c>
      <c r="DL95" s="54">
        <v>0</v>
      </c>
      <c r="DM95" s="54">
        <v>0</v>
      </c>
      <c r="DN95" s="54">
        <v>1</v>
      </c>
      <c r="DO95" s="54" t="s">
        <v>779</v>
      </c>
      <c r="DP95" s="54">
        <v>0</v>
      </c>
      <c r="DQ95" s="54">
        <v>1</v>
      </c>
      <c r="DR95" s="54">
        <v>1</v>
      </c>
      <c r="DS95" s="54">
        <v>1</v>
      </c>
      <c r="DT95" s="54" t="s">
        <v>779</v>
      </c>
      <c r="DU95" s="54">
        <v>1</v>
      </c>
      <c r="DV95" s="54">
        <v>1</v>
      </c>
      <c r="DW95" s="54">
        <v>0</v>
      </c>
      <c r="DX95" s="54">
        <v>1</v>
      </c>
      <c r="DY95" s="54">
        <v>1</v>
      </c>
      <c r="DZ95" s="54">
        <v>0</v>
      </c>
      <c r="EA95" s="54">
        <v>1</v>
      </c>
      <c r="EB95" s="54">
        <v>1</v>
      </c>
      <c r="EC95" s="54">
        <v>1</v>
      </c>
      <c r="ED95" s="54">
        <v>1</v>
      </c>
      <c r="EE95" s="54">
        <v>0</v>
      </c>
      <c r="EF95" s="54">
        <v>0</v>
      </c>
      <c r="EG95" s="54">
        <v>0</v>
      </c>
      <c r="EH95" s="54">
        <v>0</v>
      </c>
      <c r="EI95" s="54">
        <v>0</v>
      </c>
      <c r="EJ95" s="54">
        <v>0</v>
      </c>
      <c r="EK95" s="54">
        <v>0</v>
      </c>
      <c r="EL95" s="54">
        <v>0</v>
      </c>
      <c r="EM95" s="54">
        <v>0</v>
      </c>
      <c r="EN95" s="54">
        <v>0</v>
      </c>
      <c r="EO95" s="54">
        <v>0</v>
      </c>
      <c r="EP95" s="54">
        <v>0</v>
      </c>
      <c r="EQ95" s="54">
        <v>0</v>
      </c>
      <c r="ER95" s="54">
        <v>0</v>
      </c>
      <c r="ES95" s="54">
        <v>0</v>
      </c>
      <c r="ET95" s="54">
        <v>0</v>
      </c>
      <c r="EU95" s="54">
        <v>0</v>
      </c>
      <c r="EV95" s="54">
        <v>0</v>
      </c>
      <c r="EW95" s="54">
        <v>0</v>
      </c>
      <c r="EX95" s="54">
        <v>0</v>
      </c>
      <c r="EY95" s="54">
        <v>0</v>
      </c>
      <c r="EZ95" s="54">
        <v>0</v>
      </c>
      <c r="FA95" s="54">
        <v>0</v>
      </c>
      <c r="FB95" s="54">
        <v>0</v>
      </c>
      <c r="FC95" s="54">
        <v>0</v>
      </c>
      <c r="FD95" s="54">
        <v>0</v>
      </c>
      <c r="FE95" s="54">
        <v>0</v>
      </c>
      <c r="FF95" s="54">
        <v>0</v>
      </c>
      <c r="FG95" s="54">
        <v>0</v>
      </c>
      <c r="FH95" s="54">
        <v>0</v>
      </c>
      <c r="FI95" s="54">
        <v>0</v>
      </c>
      <c r="FJ95" s="54">
        <v>0</v>
      </c>
      <c r="FK95" s="54">
        <v>0</v>
      </c>
      <c r="FL95" s="54" t="s">
        <v>779</v>
      </c>
      <c r="FM95" s="54">
        <v>0</v>
      </c>
      <c r="FN95" s="54">
        <v>0</v>
      </c>
      <c r="FO95" s="54">
        <v>0</v>
      </c>
      <c r="FP95" s="54">
        <v>0</v>
      </c>
      <c r="FQ95" s="54">
        <v>0</v>
      </c>
      <c r="FR95" s="54">
        <v>22</v>
      </c>
      <c r="FS95" s="54">
        <v>6</v>
      </c>
      <c r="FT95" s="54">
        <v>2076</v>
      </c>
      <c r="FU95" s="54">
        <v>13</v>
      </c>
      <c r="FV95" s="54">
        <v>0</v>
      </c>
      <c r="FW95" s="54">
        <v>13</v>
      </c>
      <c r="FX95" s="54">
        <v>13</v>
      </c>
      <c r="FY95" s="54">
        <v>0</v>
      </c>
      <c r="FZ95" s="54">
        <v>0</v>
      </c>
      <c r="GA95" s="54">
        <v>0</v>
      </c>
      <c r="GB95" s="54">
        <v>0</v>
      </c>
      <c r="GC95" s="54">
        <v>0</v>
      </c>
      <c r="GD95" s="54">
        <v>0</v>
      </c>
      <c r="GE95" s="54">
        <v>0</v>
      </c>
      <c r="GF95" s="54">
        <v>0</v>
      </c>
      <c r="GG95" s="54">
        <v>0</v>
      </c>
      <c r="GH95" s="54">
        <v>0</v>
      </c>
      <c r="GI95" s="54">
        <v>0</v>
      </c>
      <c r="GJ95" s="54">
        <v>0</v>
      </c>
      <c r="GK95" s="54">
        <v>0</v>
      </c>
      <c r="GL95" s="54">
        <v>0</v>
      </c>
      <c r="GM95" s="54">
        <v>0</v>
      </c>
      <c r="GN95" s="54">
        <v>0</v>
      </c>
      <c r="GO95" s="54">
        <v>0</v>
      </c>
      <c r="GP95" s="54">
        <v>0</v>
      </c>
      <c r="GQ95" s="54">
        <v>0</v>
      </c>
      <c r="GR95" s="54">
        <v>0</v>
      </c>
      <c r="GS95" s="54">
        <v>0</v>
      </c>
      <c r="GT95" s="54">
        <v>0</v>
      </c>
      <c r="GU95" s="54">
        <v>0</v>
      </c>
      <c r="GV95" s="54">
        <v>0</v>
      </c>
      <c r="GW95" s="54">
        <v>0</v>
      </c>
      <c r="GX95" s="54">
        <v>0</v>
      </c>
      <c r="GY95" s="54">
        <v>0</v>
      </c>
      <c r="GZ95" s="54">
        <v>0</v>
      </c>
      <c r="HA95" s="54">
        <v>0</v>
      </c>
      <c r="HB95" s="54">
        <v>0</v>
      </c>
      <c r="HC95" s="54">
        <v>0</v>
      </c>
      <c r="HD95" s="54">
        <v>0</v>
      </c>
      <c r="HE95" s="54">
        <v>0</v>
      </c>
      <c r="HF95" s="54">
        <v>0</v>
      </c>
      <c r="HG95" s="54">
        <v>0</v>
      </c>
      <c r="HH95" s="54">
        <v>1</v>
      </c>
      <c r="HI95" s="54">
        <v>0</v>
      </c>
      <c r="HJ95" s="54">
        <v>0</v>
      </c>
      <c r="HK95" s="54">
        <v>0</v>
      </c>
      <c r="HL95" s="54">
        <v>0</v>
      </c>
      <c r="HM95" s="54">
        <v>0</v>
      </c>
      <c r="HN95" s="54">
        <v>0</v>
      </c>
      <c r="HO95" s="54">
        <v>0</v>
      </c>
      <c r="HP95" s="54">
        <v>0</v>
      </c>
      <c r="HQ95" s="54">
        <v>0</v>
      </c>
      <c r="HR95" s="54">
        <v>0</v>
      </c>
      <c r="HS95" s="54">
        <v>0</v>
      </c>
      <c r="HT95" s="54">
        <v>0</v>
      </c>
      <c r="HU95" s="54" t="s">
        <v>781</v>
      </c>
      <c r="HV95" s="54">
        <v>0</v>
      </c>
      <c r="HW95" s="54">
        <v>0</v>
      </c>
      <c r="HX95" s="54">
        <v>0</v>
      </c>
      <c r="HY95" s="54">
        <v>0</v>
      </c>
      <c r="HZ95" s="54">
        <v>0</v>
      </c>
      <c r="IA95" s="54">
        <v>0</v>
      </c>
      <c r="IB95" s="54">
        <v>0</v>
      </c>
      <c r="IC95" s="54">
        <v>0</v>
      </c>
      <c r="ID95" s="54">
        <v>0</v>
      </c>
      <c r="IE95" s="54">
        <v>0</v>
      </c>
      <c r="IF95" s="54">
        <v>0</v>
      </c>
      <c r="IG95" s="54">
        <v>0</v>
      </c>
      <c r="IH95" s="54">
        <v>0</v>
      </c>
      <c r="II95" s="54">
        <v>0</v>
      </c>
      <c r="IJ95" s="54">
        <v>0</v>
      </c>
      <c r="IK95" s="54">
        <v>0</v>
      </c>
      <c r="IL95" s="54">
        <v>0</v>
      </c>
      <c r="IM95" s="54">
        <v>0</v>
      </c>
      <c r="IN95" s="54">
        <v>0</v>
      </c>
      <c r="IO95" s="54">
        <v>0</v>
      </c>
      <c r="IP95" s="54">
        <v>0</v>
      </c>
      <c r="IQ95" s="54">
        <v>0</v>
      </c>
      <c r="IR95" s="54">
        <v>0</v>
      </c>
      <c r="IS95" s="54">
        <v>0</v>
      </c>
      <c r="IT95" s="54">
        <v>0</v>
      </c>
      <c r="IU95" s="54">
        <v>0</v>
      </c>
    </row>
    <row r="96" spans="1:255" x14ac:dyDescent="0.25">
      <c r="A96" s="54">
        <v>7</v>
      </c>
      <c r="B96" t="s">
        <v>106</v>
      </c>
      <c r="C96" s="54">
        <v>710</v>
      </c>
      <c r="D96" t="s">
        <v>115</v>
      </c>
      <c r="E96" s="54">
        <v>3527</v>
      </c>
      <c r="F96" s="54">
        <v>0</v>
      </c>
      <c r="G96" s="54">
        <v>3527</v>
      </c>
      <c r="H96" s="54">
        <v>3527</v>
      </c>
      <c r="I96" s="54">
        <v>0</v>
      </c>
      <c r="J96" s="54">
        <v>3527</v>
      </c>
      <c r="K96" s="54">
        <v>0</v>
      </c>
      <c r="L96" s="54">
        <v>0</v>
      </c>
      <c r="M96" s="54">
        <v>0</v>
      </c>
      <c r="N96" s="54">
        <v>0</v>
      </c>
      <c r="O96" s="54">
        <v>0</v>
      </c>
      <c r="P96" s="54">
        <v>0</v>
      </c>
      <c r="Q96" s="54">
        <v>11</v>
      </c>
      <c r="R96" s="54">
        <v>18</v>
      </c>
      <c r="S96" s="54">
        <v>0</v>
      </c>
      <c r="T96" s="54">
        <v>1</v>
      </c>
      <c r="U96" s="54">
        <v>1</v>
      </c>
      <c r="V96" s="54">
        <v>0</v>
      </c>
      <c r="W96" s="54">
        <v>0</v>
      </c>
      <c r="X96" s="54">
        <v>0</v>
      </c>
      <c r="Y96" s="54">
        <v>0</v>
      </c>
      <c r="Z96" s="54">
        <v>0</v>
      </c>
      <c r="AA96" s="54">
        <v>0</v>
      </c>
      <c r="AB96" s="54">
        <v>0</v>
      </c>
      <c r="AC96" s="54">
        <v>0</v>
      </c>
      <c r="AD96" s="54">
        <v>0</v>
      </c>
      <c r="AE96" s="54">
        <v>0</v>
      </c>
      <c r="AF96" s="54">
        <v>0</v>
      </c>
      <c r="AG96" s="54">
        <v>0</v>
      </c>
      <c r="AH96" s="54">
        <v>0</v>
      </c>
      <c r="AI96" s="54">
        <v>0</v>
      </c>
      <c r="AJ96" s="54">
        <v>0</v>
      </c>
      <c r="AK96" s="54">
        <v>0</v>
      </c>
      <c r="AL96" s="54">
        <v>0</v>
      </c>
      <c r="AM96" s="54">
        <v>0</v>
      </c>
      <c r="AN96" s="54">
        <v>0</v>
      </c>
      <c r="AO96" s="54">
        <v>0</v>
      </c>
      <c r="AP96" s="54">
        <v>0</v>
      </c>
      <c r="AQ96" s="54">
        <v>0</v>
      </c>
      <c r="AR96" s="54">
        <v>0</v>
      </c>
      <c r="AS96" s="54">
        <v>0</v>
      </c>
      <c r="AT96" s="54">
        <v>0</v>
      </c>
      <c r="AU96" s="54">
        <v>0</v>
      </c>
      <c r="AV96" s="54">
        <v>2</v>
      </c>
      <c r="AW96" s="54">
        <v>2</v>
      </c>
      <c r="AX96" s="54">
        <v>1</v>
      </c>
      <c r="AY96" s="54">
        <v>0</v>
      </c>
      <c r="AZ96" s="54">
        <v>2</v>
      </c>
      <c r="BA96" s="54">
        <v>2</v>
      </c>
      <c r="BB96" s="54">
        <v>1</v>
      </c>
      <c r="BC96" s="54">
        <v>1</v>
      </c>
      <c r="BD96" s="54">
        <v>1</v>
      </c>
      <c r="BE96" s="54">
        <v>1</v>
      </c>
      <c r="BF96" s="54">
        <v>1</v>
      </c>
      <c r="BG96" s="54">
        <v>1</v>
      </c>
      <c r="BH96" s="54">
        <v>1</v>
      </c>
      <c r="BI96" s="54">
        <v>0</v>
      </c>
      <c r="BJ96" s="54">
        <v>2</v>
      </c>
      <c r="BK96" s="54">
        <v>1</v>
      </c>
      <c r="BL96" s="54">
        <v>2</v>
      </c>
      <c r="BM96" s="54">
        <v>1</v>
      </c>
      <c r="BN96" s="54">
        <v>6</v>
      </c>
      <c r="BO96" s="54">
        <v>0</v>
      </c>
      <c r="BP96" s="54">
        <v>1</v>
      </c>
      <c r="BQ96" s="54">
        <v>0</v>
      </c>
      <c r="BR96" s="54">
        <v>0</v>
      </c>
      <c r="BS96" s="54">
        <v>0</v>
      </c>
      <c r="BT96" s="54">
        <v>0</v>
      </c>
      <c r="BU96" s="54">
        <v>1</v>
      </c>
      <c r="BV96" s="54">
        <v>2</v>
      </c>
      <c r="BW96" s="54">
        <v>0</v>
      </c>
      <c r="BX96" s="54">
        <v>0</v>
      </c>
      <c r="BY96" s="54">
        <v>0</v>
      </c>
      <c r="BZ96" s="54">
        <v>1</v>
      </c>
      <c r="CA96" s="54">
        <v>3</v>
      </c>
      <c r="CB96" s="54">
        <v>1</v>
      </c>
      <c r="CC96" s="54">
        <v>0</v>
      </c>
      <c r="CD96" s="54">
        <v>0</v>
      </c>
      <c r="CE96" s="54">
        <v>1</v>
      </c>
      <c r="CF96" s="54">
        <v>1</v>
      </c>
      <c r="CG96" s="54">
        <v>1</v>
      </c>
      <c r="CH96" s="54">
        <v>0</v>
      </c>
      <c r="CI96" s="54">
        <v>4</v>
      </c>
      <c r="CJ96" s="54">
        <v>1</v>
      </c>
      <c r="CK96" s="54">
        <v>1</v>
      </c>
      <c r="CL96" s="54">
        <v>0</v>
      </c>
      <c r="CM96" s="54">
        <v>0</v>
      </c>
      <c r="CN96" s="54">
        <v>0</v>
      </c>
      <c r="CO96" s="54">
        <v>1</v>
      </c>
      <c r="CP96" s="54">
        <v>1</v>
      </c>
      <c r="CQ96" s="54">
        <v>0</v>
      </c>
      <c r="CR96" s="54">
        <v>0</v>
      </c>
      <c r="CS96" s="54">
        <v>0</v>
      </c>
      <c r="CT96" s="54">
        <v>0</v>
      </c>
      <c r="CU96" s="54">
        <v>0</v>
      </c>
      <c r="CV96" s="54">
        <v>1</v>
      </c>
      <c r="CW96" s="54">
        <v>1</v>
      </c>
      <c r="CX96" s="54">
        <v>0</v>
      </c>
      <c r="CY96" s="54">
        <v>0</v>
      </c>
      <c r="CZ96" s="54">
        <v>0</v>
      </c>
      <c r="DA96" s="54">
        <v>0</v>
      </c>
      <c r="DB96" s="54">
        <v>1</v>
      </c>
      <c r="DC96" s="54">
        <v>1</v>
      </c>
      <c r="DD96" s="54">
        <v>1</v>
      </c>
      <c r="DE96" s="54">
        <v>1</v>
      </c>
      <c r="DF96" s="54">
        <v>1</v>
      </c>
      <c r="DG96" s="54">
        <v>1</v>
      </c>
      <c r="DH96" s="54">
        <v>1</v>
      </c>
      <c r="DI96" s="54" t="s">
        <v>782</v>
      </c>
      <c r="DJ96" s="54">
        <v>1</v>
      </c>
      <c r="DK96" s="54" t="s">
        <v>782</v>
      </c>
      <c r="DL96" s="54">
        <v>0</v>
      </c>
      <c r="DM96" s="54">
        <v>0</v>
      </c>
      <c r="DN96" s="54">
        <v>0</v>
      </c>
      <c r="DO96" s="54">
        <v>0</v>
      </c>
      <c r="DP96" s="54">
        <v>0</v>
      </c>
      <c r="DQ96" s="54">
        <v>0</v>
      </c>
      <c r="DR96" s="54">
        <v>0</v>
      </c>
      <c r="DS96" s="54">
        <v>0</v>
      </c>
      <c r="DT96" s="54">
        <v>0</v>
      </c>
      <c r="DU96" s="54">
        <v>0</v>
      </c>
      <c r="DV96" s="54">
        <v>0</v>
      </c>
      <c r="DW96" s="54">
        <v>0</v>
      </c>
      <c r="DX96" s="54">
        <v>0</v>
      </c>
      <c r="DY96" s="54">
        <v>0</v>
      </c>
      <c r="DZ96" s="54">
        <v>0</v>
      </c>
      <c r="EA96" s="54">
        <v>0</v>
      </c>
      <c r="EB96" s="54">
        <v>0</v>
      </c>
      <c r="EC96" s="54">
        <v>1</v>
      </c>
      <c r="ED96" s="54">
        <v>1</v>
      </c>
      <c r="EE96" s="54">
        <v>0</v>
      </c>
      <c r="EF96" s="54">
        <v>1</v>
      </c>
      <c r="EG96" s="54">
        <v>0</v>
      </c>
      <c r="EH96" s="54">
        <v>0</v>
      </c>
      <c r="EI96" s="54">
        <v>0</v>
      </c>
      <c r="EJ96" s="54">
        <v>0</v>
      </c>
      <c r="EK96" s="54">
        <v>0</v>
      </c>
      <c r="EL96" s="54">
        <v>1</v>
      </c>
      <c r="EM96" s="54">
        <v>1</v>
      </c>
      <c r="EN96" s="54">
        <v>0</v>
      </c>
      <c r="EO96" s="54">
        <v>1</v>
      </c>
      <c r="EP96" s="54">
        <v>0</v>
      </c>
      <c r="EQ96" s="54">
        <v>0</v>
      </c>
      <c r="ER96" s="54">
        <v>0</v>
      </c>
      <c r="ES96" s="54">
        <v>0</v>
      </c>
      <c r="ET96" s="54">
        <v>0</v>
      </c>
      <c r="EU96" s="54">
        <v>0</v>
      </c>
      <c r="EV96" s="54">
        <v>0</v>
      </c>
      <c r="EW96" s="54">
        <v>0</v>
      </c>
      <c r="EX96" s="54">
        <v>0</v>
      </c>
      <c r="EY96" s="54">
        <v>0</v>
      </c>
      <c r="EZ96" s="54">
        <v>0</v>
      </c>
      <c r="FA96" s="54">
        <v>0</v>
      </c>
      <c r="FB96" s="54">
        <v>9</v>
      </c>
      <c r="FC96" s="54">
        <v>0</v>
      </c>
      <c r="FD96" s="54">
        <v>0</v>
      </c>
      <c r="FE96" s="54">
        <v>0</v>
      </c>
      <c r="FF96" s="54">
        <v>0</v>
      </c>
      <c r="FG96" s="54">
        <v>0</v>
      </c>
      <c r="FH96" s="54">
        <v>0</v>
      </c>
      <c r="FI96" s="54">
        <v>0</v>
      </c>
      <c r="FJ96" s="54">
        <v>0</v>
      </c>
      <c r="FK96" s="54">
        <v>0</v>
      </c>
      <c r="FL96" s="54">
        <v>0</v>
      </c>
      <c r="FM96" s="54">
        <v>1</v>
      </c>
      <c r="FN96" s="54">
        <v>420</v>
      </c>
      <c r="FO96" s="54">
        <v>0</v>
      </c>
      <c r="FP96" s="54">
        <v>0</v>
      </c>
      <c r="FQ96" s="54">
        <v>0</v>
      </c>
      <c r="FR96" s="54">
        <v>7</v>
      </c>
      <c r="FS96" s="54">
        <v>0</v>
      </c>
      <c r="FT96" s="54">
        <v>0</v>
      </c>
      <c r="FU96" s="54">
        <v>0</v>
      </c>
      <c r="FV96" s="54">
        <v>0</v>
      </c>
      <c r="FW96" s="54">
        <v>0</v>
      </c>
      <c r="FX96" s="54">
        <v>0</v>
      </c>
      <c r="FY96" s="54">
        <v>0</v>
      </c>
      <c r="FZ96" s="54">
        <v>0</v>
      </c>
      <c r="GA96" s="54">
        <v>0</v>
      </c>
      <c r="GB96" s="54">
        <v>0</v>
      </c>
      <c r="GC96" s="54">
        <v>0</v>
      </c>
      <c r="GD96" s="54">
        <v>0</v>
      </c>
      <c r="GE96" s="54">
        <v>0</v>
      </c>
      <c r="GF96" s="54">
        <v>0</v>
      </c>
      <c r="GG96" s="54">
        <v>0</v>
      </c>
      <c r="GH96" s="54">
        <v>0</v>
      </c>
      <c r="GI96" s="54">
        <v>0</v>
      </c>
      <c r="GJ96" s="54">
        <v>0</v>
      </c>
      <c r="GK96" s="54">
        <v>0</v>
      </c>
      <c r="GL96" s="54">
        <v>0</v>
      </c>
      <c r="GM96" s="54">
        <v>0</v>
      </c>
      <c r="GN96" s="54">
        <v>0</v>
      </c>
      <c r="GO96" s="54">
        <v>0</v>
      </c>
      <c r="GP96" s="54">
        <v>0</v>
      </c>
      <c r="GQ96" s="54">
        <v>0</v>
      </c>
      <c r="GR96" s="54">
        <v>0</v>
      </c>
      <c r="GS96" s="54">
        <v>0</v>
      </c>
      <c r="GT96" s="54">
        <v>0</v>
      </c>
      <c r="GU96" s="54">
        <v>0</v>
      </c>
      <c r="GV96" s="54">
        <v>0</v>
      </c>
      <c r="GW96" s="54">
        <v>0</v>
      </c>
      <c r="GX96" s="54">
        <v>0</v>
      </c>
      <c r="GY96" s="54">
        <v>0</v>
      </c>
      <c r="GZ96" s="54">
        <v>0</v>
      </c>
      <c r="HA96" s="54">
        <v>0</v>
      </c>
      <c r="HB96" s="54">
        <v>0</v>
      </c>
      <c r="HC96" s="54">
        <v>0</v>
      </c>
      <c r="HD96" s="54">
        <v>0</v>
      </c>
      <c r="HE96" s="54">
        <v>0</v>
      </c>
      <c r="HF96" s="54">
        <v>0</v>
      </c>
      <c r="HG96" s="54">
        <v>0</v>
      </c>
      <c r="HH96" s="54">
        <v>1</v>
      </c>
      <c r="HI96" s="54">
        <v>0</v>
      </c>
      <c r="HJ96" s="54">
        <v>0</v>
      </c>
      <c r="HK96" s="54">
        <v>0</v>
      </c>
      <c r="HL96" s="54">
        <v>0</v>
      </c>
      <c r="HM96" s="54">
        <v>0</v>
      </c>
      <c r="HN96" s="54">
        <v>0</v>
      </c>
      <c r="HO96" s="54">
        <v>0</v>
      </c>
      <c r="HP96" s="54">
        <v>0</v>
      </c>
      <c r="HQ96" s="54">
        <v>0</v>
      </c>
      <c r="HR96" s="54">
        <v>0</v>
      </c>
      <c r="HS96" s="54">
        <v>0</v>
      </c>
      <c r="HT96" s="54">
        <v>0</v>
      </c>
      <c r="HU96" s="54">
        <v>0</v>
      </c>
      <c r="HV96" s="54">
        <v>0</v>
      </c>
      <c r="HW96" s="54">
        <v>0</v>
      </c>
      <c r="HX96" s="54">
        <v>0</v>
      </c>
      <c r="HY96" s="54">
        <v>0</v>
      </c>
      <c r="HZ96" s="54">
        <v>0</v>
      </c>
      <c r="IA96" s="54">
        <v>0</v>
      </c>
      <c r="IB96" s="54">
        <v>0</v>
      </c>
      <c r="IC96" s="54">
        <v>0</v>
      </c>
      <c r="ID96" s="54">
        <v>0</v>
      </c>
      <c r="IE96" s="54">
        <v>0</v>
      </c>
      <c r="IF96" s="54">
        <v>0</v>
      </c>
      <c r="IG96" s="54">
        <v>0</v>
      </c>
      <c r="IH96" s="54">
        <v>0</v>
      </c>
      <c r="II96" s="54">
        <v>0</v>
      </c>
      <c r="IJ96" s="54">
        <v>0</v>
      </c>
      <c r="IK96" s="54">
        <v>0</v>
      </c>
      <c r="IL96" s="54">
        <v>0</v>
      </c>
      <c r="IM96" s="54">
        <v>0</v>
      </c>
      <c r="IN96" s="54">
        <v>0</v>
      </c>
      <c r="IO96" s="54">
        <v>0</v>
      </c>
      <c r="IP96" s="54">
        <v>0</v>
      </c>
      <c r="IQ96" s="54">
        <v>0</v>
      </c>
      <c r="IR96" s="54">
        <v>0</v>
      </c>
      <c r="IS96" s="54">
        <v>0</v>
      </c>
      <c r="IT96" s="54">
        <v>0</v>
      </c>
      <c r="IU96" s="54">
        <v>0</v>
      </c>
    </row>
    <row r="97" spans="1:255" x14ac:dyDescent="0.25">
      <c r="A97" s="54">
        <v>7</v>
      </c>
      <c r="B97" t="s">
        <v>106</v>
      </c>
      <c r="C97" s="54">
        <v>711</v>
      </c>
      <c r="D97" t="s">
        <v>116</v>
      </c>
      <c r="E97" s="54">
        <v>0</v>
      </c>
      <c r="F97" s="54">
        <v>0</v>
      </c>
      <c r="G97" s="54">
        <v>0</v>
      </c>
      <c r="H97" s="54">
        <v>0</v>
      </c>
      <c r="I97" s="54">
        <v>0</v>
      </c>
      <c r="J97" s="54">
        <v>0</v>
      </c>
      <c r="K97" s="54">
        <v>0</v>
      </c>
      <c r="L97" s="54">
        <v>0</v>
      </c>
      <c r="M97" s="54">
        <v>0</v>
      </c>
      <c r="N97" s="54">
        <v>0</v>
      </c>
      <c r="O97" s="54">
        <v>0</v>
      </c>
      <c r="P97" s="54">
        <v>0</v>
      </c>
      <c r="Q97" s="54">
        <v>0</v>
      </c>
      <c r="R97" s="54">
        <v>0</v>
      </c>
      <c r="S97" s="54">
        <v>0</v>
      </c>
      <c r="T97" s="54">
        <v>0</v>
      </c>
      <c r="U97" s="54">
        <v>0</v>
      </c>
      <c r="V97" s="54">
        <v>3</v>
      </c>
      <c r="W97" s="54">
        <v>5</v>
      </c>
      <c r="X97" s="54">
        <v>0</v>
      </c>
      <c r="Y97" s="54">
        <v>0</v>
      </c>
      <c r="Z97" s="54">
        <v>0</v>
      </c>
      <c r="AA97" s="54">
        <v>0</v>
      </c>
      <c r="AB97" s="54">
        <v>3</v>
      </c>
      <c r="AC97" s="54">
        <v>5</v>
      </c>
      <c r="AD97" s="54">
        <v>0</v>
      </c>
      <c r="AE97" s="54">
        <v>0</v>
      </c>
      <c r="AF97" s="54">
        <v>3</v>
      </c>
      <c r="AG97" s="54">
        <v>3</v>
      </c>
      <c r="AH97" s="54">
        <v>0</v>
      </c>
      <c r="AI97" s="54">
        <v>0</v>
      </c>
      <c r="AJ97" s="54">
        <v>0</v>
      </c>
      <c r="AK97" s="54">
        <v>0</v>
      </c>
      <c r="AL97" s="54">
        <v>0</v>
      </c>
      <c r="AM97" s="54">
        <v>0</v>
      </c>
      <c r="AN97" s="54">
        <v>0</v>
      </c>
      <c r="AO97" s="54">
        <v>0</v>
      </c>
      <c r="AP97" s="54">
        <v>0</v>
      </c>
      <c r="AQ97" s="54">
        <v>0</v>
      </c>
      <c r="AR97" s="54">
        <v>0</v>
      </c>
      <c r="AS97" s="54">
        <v>0</v>
      </c>
      <c r="AT97" s="54">
        <v>1</v>
      </c>
      <c r="AU97" s="54">
        <v>1</v>
      </c>
      <c r="AV97" s="54">
        <v>0</v>
      </c>
      <c r="AW97" s="54">
        <v>0</v>
      </c>
      <c r="AX97" s="54">
        <v>0</v>
      </c>
      <c r="AY97" s="54">
        <v>0</v>
      </c>
      <c r="AZ97" s="54">
        <v>0</v>
      </c>
      <c r="BA97" s="54">
        <v>0</v>
      </c>
      <c r="BB97" s="54">
        <v>0</v>
      </c>
      <c r="BC97" s="54">
        <v>1</v>
      </c>
      <c r="BD97" s="54">
        <v>0</v>
      </c>
      <c r="BE97" s="54">
        <v>0</v>
      </c>
      <c r="BF97" s="54">
        <v>0</v>
      </c>
      <c r="BG97" s="54">
        <v>0</v>
      </c>
      <c r="BH97" s="54">
        <v>0</v>
      </c>
      <c r="BI97" s="54">
        <v>1</v>
      </c>
      <c r="BJ97" s="54">
        <v>1</v>
      </c>
      <c r="BK97" s="54">
        <v>1</v>
      </c>
      <c r="BL97" s="54">
        <v>1</v>
      </c>
      <c r="BM97" s="54">
        <v>0</v>
      </c>
      <c r="BN97" s="54">
        <v>4</v>
      </c>
      <c r="BO97" s="54">
        <v>1</v>
      </c>
      <c r="BP97" s="54">
        <v>1</v>
      </c>
      <c r="BQ97" s="54">
        <v>1</v>
      </c>
      <c r="BR97" s="54">
        <v>1</v>
      </c>
      <c r="BS97" s="54">
        <v>1</v>
      </c>
      <c r="BT97" s="54">
        <v>0</v>
      </c>
      <c r="BU97" s="54">
        <v>5</v>
      </c>
      <c r="BV97" s="54">
        <v>1</v>
      </c>
      <c r="BW97" s="54">
        <v>0</v>
      </c>
      <c r="BX97" s="54">
        <v>1</v>
      </c>
      <c r="BY97" s="54">
        <v>1</v>
      </c>
      <c r="BZ97" s="54">
        <v>1</v>
      </c>
      <c r="CA97" s="54">
        <v>4</v>
      </c>
      <c r="CB97" s="54">
        <v>1</v>
      </c>
      <c r="CC97" s="54">
        <v>1</v>
      </c>
      <c r="CD97" s="54">
        <v>1</v>
      </c>
      <c r="CE97" s="54">
        <v>1</v>
      </c>
      <c r="CF97" s="54">
        <v>1</v>
      </c>
      <c r="CG97" s="54">
        <v>1</v>
      </c>
      <c r="CH97" s="54">
        <v>1</v>
      </c>
      <c r="CI97" s="54">
        <v>7</v>
      </c>
      <c r="CJ97" s="54">
        <v>1</v>
      </c>
      <c r="CK97" s="54">
        <v>1</v>
      </c>
      <c r="CL97" s="54">
        <v>0</v>
      </c>
      <c r="CM97" s="54">
        <v>0</v>
      </c>
      <c r="CN97" s="54">
        <v>0</v>
      </c>
      <c r="CO97" s="54">
        <v>1</v>
      </c>
      <c r="CP97" s="54">
        <v>1</v>
      </c>
      <c r="CQ97" s="54">
        <v>0</v>
      </c>
      <c r="CR97" s="54">
        <v>0</v>
      </c>
      <c r="CS97" s="54">
        <v>0</v>
      </c>
      <c r="CT97" s="54">
        <v>0</v>
      </c>
      <c r="CU97" s="54">
        <v>1</v>
      </c>
      <c r="CV97" s="54">
        <v>0</v>
      </c>
      <c r="CW97" s="54">
        <v>0</v>
      </c>
      <c r="CX97" s="54">
        <v>0</v>
      </c>
      <c r="CY97" s="54">
        <v>0</v>
      </c>
      <c r="CZ97" s="54">
        <v>0</v>
      </c>
      <c r="DA97" s="54">
        <v>0</v>
      </c>
      <c r="DB97" s="54">
        <v>0</v>
      </c>
      <c r="DC97" s="54">
        <v>0</v>
      </c>
      <c r="DD97" s="54">
        <v>0</v>
      </c>
      <c r="DE97" s="54">
        <v>0</v>
      </c>
      <c r="DF97" s="54">
        <v>0</v>
      </c>
      <c r="DG97" s="54">
        <v>0</v>
      </c>
      <c r="DH97" s="54">
        <v>0</v>
      </c>
      <c r="DI97" s="54">
        <v>0</v>
      </c>
      <c r="DJ97" s="54">
        <v>0</v>
      </c>
      <c r="DK97" s="54">
        <v>0</v>
      </c>
      <c r="DL97" s="54">
        <v>0</v>
      </c>
      <c r="DM97" s="54">
        <v>0</v>
      </c>
      <c r="DN97" s="54">
        <v>0</v>
      </c>
      <c r="DO97" s="54">
        <v>0</v>
      </c>
      <c r="DP97" s="54">
        <v>0</v>
      </c>
      <c r="DQ97" s="54">
        <v>0</v>
      </c>
      <c r="DR97" s="54">
        <v>0</v>
      </c>
      <c r="DS97" s="54">
        <v>0</v>
      </c>
      <c r="DT97" s="54">
        <v>0</v>
      </c>
      <c r="DU97" s="54">
        <v>0</v>
      </c>
      <c r="DV97" s="54">
        <v>0</v>
      </c>
      <c r="DW97" s="54">
        <v>0</v>
      </c>
      <c r="DX97" s="54">
        <v>0</v>
      </c>
      <c r="DY97" s="54">
        <v>0</v>
      </c>
      <c r="DZ97" s="54">
        <v>0</v>
      </c>
      <c r="EA97" s="54">
        <v>0</v>
      </c>
      <c r="EB97" s="54">
        <v>0</v>
      </c>
      <c r="EC97" s="54">
        <v>0</v>
      </c>
      <c r="ED97" s="54">
        <v>0</v>
      </c>
      <c r="EE97" s="54">
        <v>1</v>
      </c>
      <c r="EF97" s="54">
        <v>0</v>
      </c>
      <c r="EG97" s="54">
        <v>0</v>
      </c>
      <c r="EH97" s="54">
        <v>0</v>
      </c>
      <c r="EI97" s="54">
        <v>0</v>
      </c>
      <c r="EJ97" s="54">
        <v>0</v>
      </c>
      <c r="EK97" s="54">
        <v>0</v>
      </c>
      <c r="EL97" s="54">
        <v>1</v>
      </c>
      <c r="EM97" s="54">
        <v>1</v>
      </c>
      <c r="EN97" s="54">
        <v>0</v>
      </c>
      <c r="EO97" s="54">
        <v>1</v>
      </c>
      <c r="EP97" s="54">
        <v>0</v>
      </c>
      <c r="EQ97" s="54">
        <v>0</v>
      </c>
      <c r="ER97" s="54">
        <v>0</v>
      </c>
      <c r="ES97" s="54">
        <v>0</v>
      </c>
      <c r="ET97" s="54">
        <v>0</v>
      </c>
      <c r="EU97" s="54">
        <v>0</v>
      </c>
      <c r="EV97" s="54">
        <v>0</v>
      </c>
      <c r="EW97" s="54">
        <v>0</v>
      </c>
      <c r="EX97" s="54">
        <v>0</v>
      </c>
      <c r="EY97" s="54">
        <v>0</v>
      </c>
      <c r="EZ97" s="54">
        <v>0</v>
      </c>
      <c r="FA97" s="54">
        <v>0</v>
      </c>
      <c r="FB97" s="54">
        <v>0</v>
      </c>
      <c r="FC97" s="54">
        <v>0</v>
      </c>
      <c r="FD97" s="54">
        <v>0</v>
      </c>
      <c r="FE97" s="54">
        <v>0</v>
      </c>
      <c r="FF97" s="54">
        <v>0</v>
      </c>
      <c r="FG97" s="54">
        <v>0</v>
      </c>
      <c r="FH97" s="54">
        <v>0</v>
      </c>
      <c r="FI97" s="54">
        <v>0</v>
      </c>
      <c r="FJ97" s="54">
        <v>0</v>
      </c>
      <c r="FK97" s="54">
        <v>0</v>
      </c>
      <c r="FL97" s="54">
        <v>0</v>
      </c>
      <c r="FM97" s="54">
        <v>0</v>
      </c>
      <c r="FN97" s="54">
        <v>0</v>
      </c>
      <c r="FO97" s="54">
        <v>0</v>
      </c>
      <c r="FP97" s="54">
        <v>0</v>
      </c>
      <c r="FQ97" s="54">
        <v>0</v>
      </c>
      <c r="FR97" s="54">
        <v>0</v>
      </c>
      <c r="FS97" s="54">
        <v>2</v>
      </c>
      <c r="FT97" s="54">
        <v>0</v>
      </c>
      <c r="FU97" s="54">
        <v>0</v>
      </c>
      <c r="FV97" s="54">
        <v>2</v>
      </c>
      <c r="FW97" s="54">
        <v>0</v>
      </c>
      <c r="FX97" s="54">
        <v>0</v>
      </c>
      <c r="FY97" s="54">
        <v>0</v>
      </c>
      <c r="FZ97" s="54">
        <v>0</v>
      </c>
      <c r="GA97" s="54">
        <v>0</v>
      </c>
      <c r="GB97" s="54">
        <v>0</v>
      </c>
      <c r="GC97" s="54">
        <v>0</v>
      </c>
      <c r="GD97" s="54">
        <v>0</v>
      </c>
      <c r="GE97" s="54">
        <v>0</v>
      </c>
      <c r="GF97" s="54">
        <v>0</v>
      </c>
      <c r="GG97" s="54">
        <v>0</v>
      </c>
      <c r="GH97" s="54">
        <v>0</v>
      </c>
      <c r="GI97" s="54">
        <v>0</v>
      </c>
      <c r="GJ97" s="54">
        <v>0</v>
      </c>
      <c r="GK97" s="54">
        <v>0</v>
      </c>
      <c r="GL97" s="54">
        <v>0</v>
      </c>
      <c r="GM97" s="54">
        <v>0</v>
      </c>
      <c r="GN97" s="54">
        <v>0</v>
      </c>
      <c r="GO97" s="54">
        <v>0</v>
      </c>
      <c r="GP97" s="54">
        <v>0</v>
      </c>
      <c r="GQ97" s="54">
        <v>0</v>
      </c>
      <c r="GR97" s="54">
        <v>0</v>
      </c>
      <c r="GS97" s="54">
        <v>0</v>
      </c>
      <c r="GT97" s="54">
        <v>0</v>
      </c>
      <c r="GU97" s="54">
        <v>0</v>
      </c>
      <c r="GV97" s="54">
        <v>0</v>
      </c>
      <c r="GW97" s="54">
        <v>0</v>
      </c>
      <c r="GX97" s="54">
        <v>0</v>
      </c>
      <c r="GY97" s="54">
        <v>0</v>
      </c>
      <c r="GZ97" s="54">
        <v>0</v>
      </c>
      <c r="HA97" s="54">
        <v>0</v>
      </c>
      <c r="HB97" s="54">
        <v>0</v>
      </c>
      <c r="HC97" s="54">
        <v>0</v>
      </c>
      <c r="HD97" s="54">
        <v>0</v>
      </c>
      <c r="HE97" s="54">
        <v>0</v>
      </c>
      <c r="HF97" s="54">
        <v>0</v>
      </c>
      <c r="HG97" s="54">
        <v>0</v>
      </c>
      <c r="HH97" s="54">
        <v>1</v>
      </c>
      <c r="HI97" s="54">
        <v>0</v>
      </c>
      <c r="HJ97" s="54">
        <v>0</v>
      </c>
      <c r="HK97" s="54">
        <v>0</v>
      </c>
      <c r="HL97" s="54">
        <v>0</v>
      </c>
      <c r="HM97" s="54">
        <v>0</v>
      </c>
      <c r="HN97" s="54">
        <v>0</v>
      </c>
      <c r="HO97" s="54">
        <v>1</v>
      </c>
      <c r="HP97" s="54">
        <v>2</v>
      </c>
      <c r="HQ97" s="54">
        <v>0</v>
      </c>
      <c r="HR97" s="54">
        <v>0</v>
      </c>
      <c r="HS97" s="54">
        <v>1</v>
      </c>
      <c r="HT97" s="54">
        <v>0</v>
      </c>
      <c r="HU97" s="54">
        <v>0</v>
      </c>
      <c r="HV97" s="54">
        <v>0</v>
      </c>
      <c r="HW97" s="54">
        <v>0</v>
      </c>
      <c r="HX97" s="54">
        <v>0</v>
      </c>
      <c r="HY97" s="54">
        <v>0</v>
      </c>
      <c r="HZ97" s="54">
        <v>0</v>
      </c>
      <c r="IA97" s="54">
        <v>0</v>
      </c>
      <c r="IB97" s="54">
        <v>0</v>
      </c>
      <c r="IC97" s="54">
        <v>0</v>
      </c>
      <c r="ID97" s="54">
        <v>0</v>
      </c>
      <c r="IE97" s="54">
        <v>0</v>
      </c>
      <c r="IF97" s="54">
        <v>0</v>
      </c>
      <c r="IG97" s="54">
        <v>0</v>
      </c>
      <c r="IH97" s="54">
        <v>0</v>
      </c>
      <c r="II97" s="54">
        <v>0</v>
      </c>
      <c r="IJ97" s="54">
        <v>0</v>
      </c>
      <c r="IK97" s="54">
        <v>0</v>
      </c>
      <c r="IL97" s="54">
        <v>0</v>
      </c>
      <c r="IM97" s="54">
        <v>0</v>
      </c>
      <c r="IN97" s="54">
        <v>0</v>
      </c>
      <c r="IO97" s="54">
        <v>0</v>
      </c>
      <c r="IP97" s="54">
        <v>0</v>
      </c>
      <c r="IQ97" s="54">
        <v>0</v>
      </c>
      <c r="IR97" s="54">
        <v>0</v>
      </c>
      <c r="IS97" s="54">
        <v>0</v>
      </c>
      <c r="IT97" s="54">
        <v>0</v>
      </c>
      <c r="IU97" s="54">
        <v>0</v>
      </c>
    </row>
    <row r="98" spans="1:255" x14ac:dyDescent="0.25">
      <c r="A98" s="54">
        <v>7</v>
      </c>
      <c r="B98" t="s">
        <v>106</v>
      </c>
      <c r="C98" s="54">
        <v>712</v>
      </c>
      <c r="D98" t="s">
        <v>117</v>
      </c>
      <c r="E98" s="54">
        <v>0</v>
      </c>
      <c r="F98" s="54">
        <v>0</v>
      </c>
      <c r="G98" s="54">
        <v>0</v>
      </c>
      <c r="H98" s="54">
        <v>0</v>
      </c>
      <c r="I98" s="54">
        <v>0</v>
      </c>
      <c r="J98" s="54">
        <v>0</v>
      </c>
      <c r="K98" s="54">
        <v>0</v>
      </c>
      <c r="L98" s="54">
        <v>0</v>
      </c>
      <c r="M98" s="54">
        <v>0</v>
      </c>
      <c r="N98" s="54">
        <v>0</v>
      </c>
      <c r="O98" s="54">
        <v>0</v>
      </c>
      <c r="P98" s="54">
        <v>0</v>
      </c>
      <c r="Q98" s="54">
        <v>3</v>
      </c>
      <c r="R98" s="54">
        <v>17</v>
      </c>
      <c r="S98" s="54">
        <v>0</v>
      </c>
      <c r="T98" s="54">
        <v>1</v>
      </c>
      <c r="U98" s="54">
        <v>1</v>
      </c>
      <c r="V98" s="54">
        <v>0</v>
      </c>
      <c r="W98" s="54">
        <v>0</v>
      </c>
      <c r="X98" s="54">
        <v>0</v>
      </c>
      <c r="Y98" s="54">
        <v>0</v>
      </c>
      <c r="Z98" s="54">
        <v>3</v>
      </c>
      <c r="AA98" s="54">
        <v>17</v>
      </c>
      <c r="AB98" s="54">
        <v>0</v>
      </c>
      <c r="AC98" s="54">
        <v>0</v>
      </c>
      <c r="AD98" s="54">
        <v>0</v>
      </c>
      <c r="AE98" s="54">
        <v>0</v>
      </c>
      <c r="AF98" s="54">
        <v>0</v>
      </c>
      <c r="AG98" s="54">
        <v>0</v>
      </c>
      <c r="AH98" s="54">
        <v>0</v>
      </c>
      <c r="AI98" s="54">
        <v>0</v>
      </c>
      <c r="AJ98" s="54">
        <v>0</v>
      </c>
      <c r="AK98" s="54">
        <v>0</v>
      </c>
      <c r="AL98" s="54">
        <v>0</v>
      </c>
      <c r="AM98" s="54">
        <v>0</v>
      </c>
      <c r="AN98" s="54">
        <v>0</v>
      </c>
      <c r="AO98" s="54">
        <v>1</v>
      </c>
      <c r="AP98" s="54">
        <v>0</v>
      </c>
      <c r="AQ98" s="54">
        <v>0</v>
      </c>
      <c r="AR98" s="54">
        <v>0</v>
      </c>
      <c r="AS98" s="54">
        <v>1</v>
      </c>
      <c r="AT98" s="54">
        <v>0</v>
      </c>
      <c r="AU98" s="54">
        <v>0</v>
      </c>
      <c r="AV98" s="54">
        <v>0</v>
      </c>
      <c r="AW98" s="54">
        <v>0</v>
      </c>
      <c r="AX98" s="54">
        <v>0</v>
      </c>
      <c r="AY98" s="54">
        <v>0</v>
      </c>
      <c r="AZ98" s="54">
        <v>0</v>
      </c>
      <c r="BA98" s="54">
        <v>0</v>
      </c>
      <c r="BB98" s="54">
        <v>0</v>
      </c>
      <c r="BC98" s="54">
        <v>0</v>
      </c>
      <c r="BD98" s="54">
        <v>0</v>
      </c>
      <c r="BE98" s="54">
        <v>0</v>
      </c>
      <c r="BF98" s="54">
        <v>0</v>
      </c>
      <c r="BG98" s="54">
        <v>0</v>
      </c>
      <c r="BH98" s="54">
        <v>0</v>
      </c>
      <c r="BI98" s="54">
        <v>0</v>
      </c>
      <c r="BJ98" s="54">
        <v>0</v>
      </c>
      <c r="BK98" s="54">
        <v>0</v>
      </c>
      <c r="BL98" s="54">
        <v>0</v>
      </c>
      <c r="BM98" s="54">
        <v>0</v>
      </c>
      <c r="BN98" s="54">
        <v>0</v>
      </c>
      <c r="BO98" s="54">
        <v>0</v>
      </c>
      <c r="BP98" s="54">
        <v>0</v>
      </c>
      <c r="BQ98" s="54">
        <v>0</v>
      </c>
      <c r="BR98" s="54">
        <v>0</v>
      </c>
      <c r="BS98" s="54">
        <v>0</v>
      </c>
      <c r="BT98" s="54">
        <v>0</v>
      </c>
      <c r="BU98" s="54">
        <v>0</v>
      </c>
      <c r="BV98" s="54">
        <v>0</v>
      </c>
      <c r="BW98" s="54">
        <v>0</v>
      </c>
      <c r="BX98" s="54">
        <v>0</v>
      </c>
      <c r="BY98" s="54">
        <v>0</v>
      </c>
      <c r="BZ98" s="54">
        <v>0</v>
      </c>
      <c r="CA98" s="54">
        <v>0</v>
      </c>
      <c r="CB98" s="54">
        <v>0</v>
      </c>
      <c r="CC98" s="54">
        <v>0</v>
      </c>
      <c r="CD98" s="54">
        <v>0</v>
      </c>
      <c r="CE98" s="54">
        <v>0</v>
      </c>
      <c r="CF98" s="54">
        <v>0</v>
      </c>
      <c r="CG98" s="54">
        <v>0</v>
      </c>
      <c r="CH98" s="54">
        <v>0</v>
      </c>
      <c r="CI98" s="54">
        <v>0</v>
      </c>
      <c r="CJ98" s="54">
        <v>1</v>
      </c>
      <c r="CK98" s="54">
        <v>1</v>
      </c>
      <c r="CL98" s="54">
        <v>0</v>
      </c>
      <c r="CM98" s="54">
        <v>0</v>
      </c>
      <c r="CN98" s="54">
        <v>0</v>
      </c>
      <c r="CO98" s="54">
        <v>1</v>
      </c>
      <c r="CP98" s="54">
        <v>1</v>
      </c>
      <c r="CQ98" s="54">
        <v>0</v>
      </c>
      <c r="CR98" s="54">
        <v>0</v>
      </c>
      <c r="CS98" s="54">
        <v>0</v>
      </c>
      <c r="CT98" s="54">
        <v>0</v>
      </c>
      <c r="CU98" s="54">
        <v>1</v>
      </c>
      <c r="CV98" s="54">
        <v>1</v>
      </c>
      <c r="CW98" s="54">
        <v>1</v>
      </c>
      <c r="CX98" s="54">
        <v>0</v>
      </c>
      <c r="CY98" s="54">
        <v>0</v>
      </c>
      <c r="CZ98" s="54">
        <v>0</v>
      </c>
      <c r="DA98" s="54">
        <v>0</v>
      </c>
      <c r="DB98" s="54">
        <v>1</v>
      </c>
      <c r="DC98" s="54">
        <v>1</v>
      </c>
      <c r="DD98" s="54">
        <v>1</v>
      </c>
      <c r="DE98" s="54">
        <v>0</v>
      </c>
      <c r="DF98" s="54">
        <v>1</v>
      </c>
      <c r="DG98" s="54">
        <v>1</v>
      </c>
      <c r="DH98" s="54">
        <v>1</v>
      </c>
      <c r="DI98" s="54" t="s">
        <v>783</v>
      </c>
      <c r="DJ98" s="54">
        <v>1</v>
      </c>
      <c r="DK98" s="54">
        <v>0</v>
      </c>
      <c r="DL98" s="54">
        <v>0</v>
      </c>
      <c r="DM98" s="54">
        <v>0</v>
      </c>
      <c r="DN98" s="54">
        <v>1</v>
      </c>
      <c r="DO98" s="54" t="s">
        <v>784</v>
      </c>
      <c r="DP98" s="54">
        <v>0</v>
      </c>
      <c r="DQ98" s="54">
        <v>1</v>
      </c>
      <c r="DR98" s="54">
        <v>0</v>
      </c>
      <c r="DS98" s="54">
        <v>1</v>
      </c>
      <c r="DT98" s="54">
        <v>0</v>
      </c>
      <c r="DU98" s="54">
        <v>1</v>
      </c>
      <c r="DV98" s="54">
        <v>0</v>
      </c>
      <c r="DW98" s="54">
        <v>0</v>
      </c>
      <c r="DX98" s="54">
        <v>0</v>
      </c>
      <c r="DY98" s="54">
        <v>1</v>
      </c>
      <c r="DZ98" s="54">
        <v>0</v>
      </c>
      <c r="EA98" s="54">
        <v>0</v>
      </c>
      <c r="EB98" s="54">
        <v>0</v>
      </c>
      <c r="EC98" s="54">
        <v>1</v>
      </c>
      <c r="ED98" s="54">
        <v>1</v>
      </c>
      <c r="EE98" s="54">
        <v>1</v>
      </c>
      <c r="EF98" s="54">
        <v>0</v>
      </c>
      <c r="EG98" s="54">
        <v>0</v>
      </c>
      <c r="EH98" s="54">
        <v>0</v>
      </c>
      <c r="EI98" s="54">
        <v>0</v>
      </c>
      <c r="EJ98" s="54">
        <v>0</v>
      </c>
      <c r="EK98" s="54">
        <v>0</v>
      </c>
      <c r="EL98" s="54">
        <v>1</v>
      </c>
      <c r="EM98" s="54">
        <v>1</v>
      </c>
      <c r="EN98" s="54">
        <v>1</v>
      </c>
      <c r="EO98" s="54">
        <v>0</v>
      </c>
      <c r="EP98" s="54">
        <v>0</v>
      </c>
      <c r="EQ98" s="54">
        <v>1</v>
      </c>
      <c r="ER98" s="54">
        <v>2</v>
      </c>
      <c r="ES98" s="54">
        <v>2</v>
      </c>
      <c r="ET98" s="54">
        <v>0</v>
      </c>
      <c r="EU98" s="54">
        <v>0</v>
      </c>
      <c r="EV98" s="54">
        <v>0</v>
      </c>
      <c r="EW98" s="54">
        <v>0</v>
      </c>
      <c r="EX98" s="54">
        <v>0</v>
      </c>
      <c r="EY98" s="54">
        <v>0</v>
      </c>
      <c r="EZ98" s="54">
        <v>0</v>
      </c>
      <c r="FA98" s="54">
        <v>0</v>
      </c>
      <c r="FB98" s="54">
        <v>0</v>
      </c>
      <c r="FC98" s="54">
        <v>0</v>
      </c>
      <c r="FD98" s="54">
        <v>0</v>
      </c>
      <c r="FE98" s="54">
        <v>0</v>
      </c>
      <c r="FF98" s="54">
        <v>0</v>
      </c>
      <c r="FG98" s="54">
        <v>0</v>
      </c>
      <c r="FH98" s="54">
        <v>0</v>
      </c>
      <c r="FI98" s="54">
        <v>0</v>
      </c>
      <c r="FJ98" s="54">
        <v>0</v>
      </c>
      <c r="FK98" s="54">
        <v>0</v>
      </c>
      <c r="FL98" s="54" t="s">
        <v>785</v>
      </c>
      <c r="FM98" s="54">
        <v>0</v>
      </c>
      <c r="FN98" s="54">
        <v>0</v>
      </c>
      <c r="FO98" s="54">
        <v>0</v>
      </c>
      <c r="FP98" s="54">
        <v>0</v>
      </c>
      <c r="FQ98" s="54">
        <v>0</v>
      </c>
      <c r="FR98" s="54">
        <v>14</v>
      </c>
      <c r="FS98" s="54">
        <v>0</v>
      </c>
      <c r="FT98" s="54">
        <v>0</v>
      </c>
      <c r="FU98" s="54">
        <v>14</v>
      </c>
      <c r="FV98" s="54">
        <v>0</v>
      </c>
      <c r="FW98" s="54">
        <v>0</v>
      </c>
      <c r="FX98" s="54">
        <v>0</v>
      </c>
      <c r="FY98" s="54">
        <v>0</v>
      </c>
      <c r="FZ98" s="54">
        <v>0</v>
      </c>
      <c r="GA98" s="54">
        <v>0</v>
      </c>
      <c r="GB98" s="54">
        <v>0</v>
      </c>
      <c r="GC98" s="54">
        <v>0</v>
      </c>
      <c r="GD98" s="54">
        <v>0</v>
      </c>
      <c r="GE98" s="54">
        <v>0</v>
      </c>
      <c r="GF98" s="54">
        <v>0</v>
      </c>
      <c r="GG98" s="54">
        <v>0</v>
      </c>
      <c r="GH98" s="54">
        <v>0</v>
      </c>
      <c r="GI98" s="54">
        <v>0</v>
      </c>
      <c r="GJ98" s="54">
        <v>0</v>
      </c>
      <c r="GK98" s="54">
        <v>0</v>
      </c>
      <c r="GL98" s="54">
        <v>0</v>
      </c>
      <c r="GM98" s="54">
        <v>0</v>
      </c>
      <c r="GN98" s="54">
        <v>0</v>
      </c>
      <c r="GO98" s="54">
        <v>0</v>
      </c>
      <c r="GP98" s="54">
        <v>0</v>
      </c>
      <c r="GQ98" s="54">
        <v>0</v>
      </c>
      <c r="GR98" s="54">
        <v>0</v>
      </c>
      <c r="GS98" s="54">
        <v>0</v>
      </c>
      <c r="GT98" s="54">
        <v>0</v>
      </c>
      <c r="GU98" s="54">
        <v>0</v>
      </c>
      <c r="GV98" s="54">
        <v>0</v>
      </c>
      <c r="GW98" s="54">
        <v>0</v>
      </c>
      <c r="GX98" s="54">
        <v>0</v>
      </c>
      <c r="GY98" s="54">
        <v>0</v>
      </c>
      <c r="GZ98" s="54">
        <v>0</v>
      </c>
      <c r="HA98" s="54">
        <v>0</v>
      </c>
      <c r="HB98" s="54">
        <v>0</v>
      </c>
      <c r="HC98" s="54">
        <v>0</v>
      </c>
      <c r="HD98" s="54">
        <v>0</v>
      </c>
      <c r="HE98" s="54">
        <v>0</v>
      </c>
      <c r="HF98" s="54">
        <v>0</v>
      </c>
      <c r="HG98" s="54">
        <v>0</v>
      </c>
      <c r="HH98" s="54">
        <v>1</v>
      </c>
      <c r="HI98" s="54">
        <v>0</v>
      </c>
      <c r="HJ98" s="54">
        <v>0</v>
      </c>
      <c r="HK98" s="54">
        <v>0</v>
      </c>
      <c r="HL98" s="54">
        <v>0</v>
      </c>
      <c r="HM98" s="54">
        <v>0</v>
      </c>
      <c r="HN98" s="54">
        <v>0</v>
      </c>
      <c r="HO98" s="54">
        <v>1</v>
      </c>
      <c r="HP98" s="54">
        <v>185</v>
      </c>
      <c r="HQ98" s="54">
        <v>0</v>
      </c>
      <c r="HR98" s="54">
        <v>4</v>
      </c>
      <c r="HS98" s="54">
        <v>6452</v>
      </c>
      <c r="HT98" s="54">
        <v>0</v>
      </c>
      <c r="HU98" s="54">
        <v>0</v>
      </c>
      <c r="HV98" s="54">
        <v>0</v>
      </c>
      <c r="HW98" s="54">
        <v>0</v>
      </c>
      <c r="HX98" s="54">
        <v>0</v>
      </c>
      <c r="HY98" s="54">
        <v>0</v>
      </c>
      <c r="HZ98" s="54">
        <v>0</v>
      </c>
      <c r="IA98" s="54">
        <v>0</v>
      </c>
      <c r="IB98" s="54">
        <v>0</v>
      </c>
      <c r="IC98" s="54">
        <v>0</v>
      </c>
      <c r="ID98" s="54">
        <v>0</v>
      </c>
      <c r="IE98" s="54">
        <v>0</v>
      </c>
      <c r="IF98" s="54">
        <v>0</v>
      </c>
      <c r="IG98" s="54">
        <v>0</v>
      </c>
      <c r="IH98" s="54">
        <v>0</v>
      </c>
      <c r="II98" s="54">
        <v>0</v>
      </c>
      <c r="IJ98" s="54">
        <v>0</v>
      </c>
      <c r="IK98" s="54">
        <v>0</v>
      </c>
      <c r="IL98" s="54">
        <v>0</v>
      </c>
      <c r="IM98" s="54">
        <v>0</v>
      </c>
      <c r="IN98" s="54">
        <v>0</v>
      </c>
      <c r="IO98" s="54">
        <v>0</v>
      </c>
      <c r="IP98" s="54">
        <v>0</v>
      </c>
      <c r="IQ98" s="54">
        <v>0</v>
      </c>
      <c r="IR98" s="54">
        <v>0</v>
      </c>
      <c r="IS98" s="54">
        <v>0</v>
      </c>
      <c r="IT98" s="54">
        <v>0</v>
      </c>
      <c r="IU98" s="54">
        <v>0</v>
      </c>
    </row>
    <row r="99" spans="1:255" x14ac:dyDescent="0.25">
      <c r="A99" s="54">
        <v>7</v>
      </c>
      <c r="B99" t="s">
        <v>106</v>
      </c>
      <c r="C99" s="54">
        <v>713</v>
      </c>
      <c r="D99" t="s">
        <v>118</v>
      </c>
      <c r="E99" s="54">
        <v>3970</v>
      </c>
      <c r="F99" s="54">
        <v>0</v>
      </c>
      <c r="G99" s="54">
        <v>3970</v>
      </c>
      <c r="H99" s="54">
        <v>0</v>
      </c>
      <c r="I99" s="54">
        <v>0</v>
      </c>
      <c r="J99" s="54">
        <v>0</v>
      </c>
      <c r="K99" s="54">
        <v>0</v>
      </c>
      <c r="L99" s="54">
        <v>0</v>
      </c>
      <c r="M99" s="54">
        <v>0</v>
      </c>
      <c r="N99" s="54">
        <v>2677</v>
      </c>
      <c r="O99" s="54">
        <v>0</v>
      </c>
      <c r="P99" s="54">
        <v>2677</v>
      </c>
      <c r="Q99" s="54">
        <v>2</v>
      </c>
      <c r="R99" s="54">
        <v>16</v>
      </c>
      <c r="S99" s="54">
        <v>0</v>
      </c>
      <c r="T99" s="54">
        <v>1</v>
      </c>
      <c r="U99" s="54">
        <v>1</v>
      </c>
      <c r="V99" s="54">
        <v>2</v>
      </c>
      <c r="W99" s="54">
        <v>3</v>
      </c>
      <c r="X99" s="54">
        <v>3931</v>
      </c>
      <c r="Y99" s="54">
        <v>5958</v>
      </c>
      <c r="Z99" s="54">
        <v>2</v>
      </c>
      <c r="AA99" s="54">
        <v>16</v>
      </c>
      <c r="AB99" s="54">
        <v>2</v>
      </c>
      <c r="AC99" s="54">
        <v>3</v>
      </c>
      <c r="AD99" s="54">
        <v>0</v>
      </c>
      <c r="AE99" s="54">
        <v>0</v>
      </c>
      <c r="AF99" s="54">
        <v>2</v>
      </c>
      <c r="AG99" s="54">
        <v>3</v>
      </c>
      <c r="AH99" s="54">
        <v>0</v>
      </c>
      <c r="AI99" s="54">
        <v>0</v>
      </c>
      <c r="AJ99" s="54">
        <v>0</v>
      </c>
      <c r="AK99" s="54">
        <v>0</v>
      </c>
      <c r="AL99" s="54">
        <v>0</v>
      </c>
      <c r="AM99" s="54">
        <v>0</v>
      </c>
      <c r="AN99" s="54">
        <v>0</v>
      </c>
      <c r="AO99" s="54">
        <v>0</v>
      </c>
      <c r="AP99" s="54">
        <v>3</v>
      </c>
      <c r="AQ99" s="54">
        <v>3</v>
      </c>
      <c r="AR99" s="54">
        <v>0</v>
      </c>
      <c r="AS99" s="54">
        <v>1</v>
      </c>
      <c r="AT99" s="54">
        <v>0</v>
      </c>
      <c r="AU99" s="54">
        <v>0</v>
      </c>
      <c r="AV99" s="54">
        <v>0</v>
      </c>
      <c r="AW99" s="54">
        <v>0</v>
      </c>
      <c r="AX99" s="54">
        <v>0</v>
      </c>
      <c r="AY99" s="54">
        <v>0</v>
      </c>
      <c r="AZ99" s="54">
        <v>0</v>
      </c>
      <c r="BA99" s="54">
        <v>0</v>
      </c>
      <c r="BB99" s="54">
        <v>0</v>
      </c>
      <c r="BC99" s="54">
        <v>0</v>
      </c>
      <c r="BD99" s="54">
        <v>0</v>
      </c>
      <c r="BE99" s="54">
        <v>0</v>
      </c>
      <c r="BF99" s="54">
        <v>0</v>
      </c>
      <c r="BG99" s="54">
        <v>0</v>
      </c>
      <c r="BH99" s="54">
        <v>0</v>
      </c>
      <c r="BI99" s="54">
        <v>0</v>
      </c>
      <c r="BJ99" s="54">
        <v>0</v>
      </c>
      <c r="BK99" s="54">
        <v>0</v>
      </c>
      <c r="BL99" s="54">
        <v>0</v>
      </c>
      <c r="BM99" s="54">
        <v>0</v>
      </c>
      <c r="BN99" s="54">
        <v>0</v>
      </c>
      <c r="BO99" s="54">
        <v>0</v>
      </c>
      <c r="BP99" s="54">
        <v>0</v>
      </c>
      <c r="BQ99" s="54">
        <v>0</v>
      </c>
      <c r="BR99" s="54">
        <v>0</v>
      </c>
      <c r="BS99" s="54">
        <v>0</v>
      </c>
      <c r="BT99" s="54">
        <v>0</v>
      </c>
      <c r="BU99" s="54">
        <v>0</v>
      </c>
      <c r="BV99" s="54">
        <v>0</v>
      </c>
      <c r="BW99" s="54">
        <v>0</v>
      </c>
      <c r="BX99" s="54">
        <v>0</v>
      </c>
      <c r="BY99" s="54">
        <v>0</v>
      </c>
      <c r="BZ99" s="54">
        <v>0</v>
      </c>
      <c r="CA99" s="54">
        <v>0</v>
      </c>
      <c r="CB99" s="54">
        <v>0</v>
      </c>
      <c r="CC99" s="54">
        <v>0</v>
      </c>
      <c r="CD99" s="54">
        <v>0</v>
      </c>
      <c r="CE99" s="54">
        <v>0</v>
      </c>
      <c r="CF99" s="54">
        <v>0</v>
      </c>
      <c r="CG99" s="54">
        <v>0</v>
      </c>
      <c r="CH99" s="54">
        <v>0</v>
      </c>
      <c r="CI99" s="54">
        <v>0</v>
      </c>
      <c r="CJ99" s="54">
        <v>1</v>
      </c>
      <c r="CK99" s="54">
        <v>1</v>
      </c>
      <c r="CL99" s="54">
        <v>0</v>
      </c>
      <c r="CM99" s="54">
        <v>0</v>
      </c>
      <c r="CN99" s="54">
        <v>0</v>
      </c>
      <c r="CO99" s="54">
        <v>1</v>
      </c>
      <c r="CP99" s="54">
        <v>1</v>
      </c>
      <c r="CQ99" s="54">
        <v>0</v>
      </c>
      <c r="CR99" s="54">
        <v>0</v>
      </c>
      <c r="CS99" s="54">
        <v>0</v>
      </c>
      <c r="CT99" s="54">
        <v>0</v>
      </c>
      <c r="CU99" s="54">
        <v>1</v>
      </c>
      <c r="CV99" s="54">
        <v>1</v>
      </c>
      <c r="CW99" s="54">
        <v>1</v>
      </c>
      <c r="CX99" s="54">
        <v>0</v>
      </c>
      <c r="CY99" s="54">
        <v>0</v>
      </c>
      <c r="CZ99" s="54">
        <v>0</v>
      </c>
      <c r="DA99" s="54">
        <v>0</v>
      </c>
      <c r="DB99" s="54">
        <v>1</v>
      </c>
      <c r="DC99" s="54">
        <v>1</v>
      </c>
      <c r="DD99" s="54">
        <v>1</v>
      </c>
      <c r="DE99" s="54">
        <v>1</v>
      </c>
      <c r="DF99" s="54">
        <v>1</v>
      </c>
      <c r="DG99" s="54">
        <v>1</v>
      </c>
      <c r="DH99" s="54">
        <v>0</v>
      </c>
      <c r="DI99" s="54">
        <v>0</v>
      </c>
      <c r="DJ99" s="54">
        <v>0</v>
      </c>
      <c r="DK99" s="54">
        <v>0</v>
      </c>
      <c r="DL99" s="54">
        <v>0</v>
      </c>
      <c r="DM99" s="54">
        <v>0</v>
      </c>
      <c r="DN99" s="54">
        <v>0</v>
      </c>
      <c r="DO99" s="54">
        <v>0</v>
      </c>
      <c r="DP99" s="54">
        <v>0</v>
      </c>
      <c r="DQ99" s="54">
        <v>0</v>
      </c>
      <c r="DR99" s="54">
        <v>0</v>
      </c>
      <c r="DS99" s="54">
        <v>1</v>
      </c>
      <c r="DT99" s="54">
        <v>0</v>
      </c>
      <c r="DU99" s="54">
        <v>0</v>
      </c>
      <c r="DV99" s="54">
        <v>0</v>
      </c>
      <c r="DW99" s="54">
        <v>0</v>
      </c>
      <c r="DX99" s="54">
        <v>0</v>
      </c>
      <c r="DY99" s="54">
        <v>0</v>
      </c>
      <c r="DZ99" s="54">
        <v>0</v>
      </c>
      <c r="EA99" s="54">
        <v>0</v>
      </c>
      <c r="EB99" s="54">
        <v>0</v>
      </c>
      <c r="EC99" s="54">
        <v>1</v>
      </c>
      <c r="ED99" s="54">
        <v>0</v>
      </c>
      <c r="EE99" s="54">
        <v>1</v>
      </c>
      <c r="EF99" s="54">
        <v>0</v>
      </c>
      <c r="EG99" s="54">
        <v>0</v>
      </c>
      <c r="EH99" s="54">
        <v>0</v>
      </c>
      <c r="EI99" s="54">
        <v>0</v>
      </c>
      <c r="EJ99" s="54">
        <v>0</v>
      </c>
      <c r="EK99" s="54">
        <v>1</v>
      </c>
      <c r="EL99" s="54">
        <v>1</v>
      </c>
      <c r="EM99" s="54">
        <v>0</v>
      </c>
      <c r="EN99" s="54">
        <v>0</v>
      </c>
      <c r="EO99" s="54">
        <v>0</v>
      </c>
      <c r="EP99" s="54">
        <v>0</v>
      </c>
      <c r="EQ99" s="54">
        <v>1</v>
      </c>
      <c r="ER99" s="54">
        <v>1</v>
      </c>
      <c r="ES99" s="54">
        <v>0</v>
      </c>
      <c r="ET99" s="54">
        <v>0</v>
      </c>
      <c r="EU99" s="54">
        <v>0</v>
      </c>
      <c r="EV99" s="54">
        <v>0</v>
      </c>
      <c r="EW99" s="54">
        <v>0</v>
      </c>
      <c r="EX99" s="54">
        <v>0</v>
      </c>
      <c r="EY99" s="54">
        <v>0</v>
      </c>
      <c r="EZ99" s="54">
        <v>0</v>
      </c>
      <c r="FA99" s="54">
        <v>0</v>
      </c>
      <c r="FB99" s="54">
        <v>9</v>
      </c>
      <c r="FC99" s="54">
        <v>0</v>
      </c>
      <c r="FD99" s="54">
        <v>0</v>
      </c>
      <c r="FE99" s="54">
        <v>0</v>
      </c>
      <c r="FF99" s="54">
        <v>0</v>
      </c>
      <c r="FG99" s="54">
        <v>0</v>
      </c>
      <c r="FH99" s="54">
        <v>0</v>
      </c>
      <c r="FI99" s="54">
        <v>0</v>
      </c>
      <c r="FJ99" s="54">
        <v>0</v>
      </c>
      <c r="FK99" s="54">
        <v>0</v>
      </c>
      <c r="FL99" s="54">
        <v>0</v>
      </c>
      <c r="FM99" s="54">
        <v>0</v>
      </c>
      <c r="FN99" s="54">
        <v>0</v>
      </c>
      <c r="FO99" s="54">
        <v>0</v>
      </c>
      <c r="FP99" s="54">
        <v>0</v>
      </c>
      <c r="FQ99" s="54">
        <v>0</v>
      </c>
      <c r="FR99" s="54">
        <v>14</v>
      </c>
      <c r="FS99" s="54">
        <v>1</v>
      </c>
      <c r="FT99" s="54">
        <v>2027</v>
      </c>
      <c r="FU99" s="54">
        <v>14</v>
      </c>
      <c r="FV99" s="54">
        <v>1</v>
      </c>
      <c r="FW99" s="54">
        <v>0</v>
      </c>
      <c r="FX99" s="54">
        <v>1</v>
      </c>
      <c r="FY99" s="54">
        <v>0</v>
      </c>
      <c r="FZ99" s="54">
        <v>0</v>
      </c>
      <c r="GA99" s="54">
        <v>0</v>
      </c>
      <c r="GB99" s="54">
        <v>0</v>
      </c>
      <c r="GC99" s="54">
        <v>0</v>
      </c>
      <c r="GD99" s="54">
        <v>0</v>
      </c>
      <c r="GE99" s="54">
        <v>0</v>
      </c>
      <c r="GF99" s="54">
        <v>0</v>
      </c>
      <c r="GG99" s="54">
        <v>0</v>
      </c>
      <c r="GH99" s="54">
        <v>0</v>
      </c>
      <c r="GI99" s="54">
        <v>0</v>
      </c>
      <c r="GJ99" s="54">
        <v>0</v>
      </c>
      <c r="GK99" s="54">
        <v>0</v>
      </c>
      <c r="GL99" s="54">
        <v>0</v>
      </c>
      <c r="GM99" s="54">
        <v>0</v>
      </c>
      <c r="GN99" s="54">
        <v>0</v>
      </c>
      <c r="GO99" s="54">
        <v>0</v>
      </c>
      <c r="GP99" s="54">
        <v>0</v>
      </c>
      <c r="GQ99" s="54">
        <v>0</v>
      </c>
      <c r="GR99" s="54">
        <v>0</v>
      </c>
      <c r="GS99" s="54">
        <v>0</v>
      </c>
      <c r="GT99" s="54">
        <v>0</v>
      </c>
      <c r="GU99" s="54">
        <v>0</v>
      </c>
      <c r="GV99" s="54">
        <v>0</v>
      </c>
      <c r="GW99" s="54">
        <v>0</v>
      </c>
      <c r="GX99" s="54">
        <v>0</v>
      </c>
      <c r="GY99" s="54">
        <v>0</v>
      </c>
      <c r="GZ99" s="54">
        <v>0</v>
      </c>
      <c r="HA99" s="54">
        <v>0</v>
      </c>
      <c r="HB99" s="54">
        <v>0</v>
      </c>
      <c r="HC99" s="54">
        <v>0</v>
      </c>
      <c r="HD99" s="54">
        <v>0</v>
      </c>
      <c r="HE99" s="54">
        <v>0</v>
      </c>
      <c r="HF99" s="54">
        <v>0</v>
      </c>
      <c r="HG99" s="54">
        <v>0</v>
      </c>
      <c r="HH99" s="54">
        <v>1</v>
      </c>
      <c r="HI99" s="54">
        <v>0</v>
      </c>
      <c r="HJ99" s="54">
        <v>0</v>
      </c>
      <c r="HK99" s="54">
        <v>0</v>
      </c>
      <c r="HL99" s="54">
        <v>0</v>
      </c>
      <c r="HM99" s="54">
        <v>0</v>
      </c>
      <c r="HN99" s="54">
        <v>0</v>
      </c>
      <c r="HO99" s="54">
        <v>1</v>
      </c>
      <c r="HP99" s="54">
        <v>10</v>
      </c>
      <c r="HQ99" s="54">
        <v>0</v>
      </c>
      <c r="HR99" s="54">
        <v>0</v>
      </c>
      <c r="HS99" s="54">
        <v>0</v>
      </c>
      <c r="HT99" s="54">
        <v>0</v>
      </c>
      <c r="HU99" s="54">
        <v>0</v>
      </c>
      <c r="HV99" s="54">
        <v>0</v>
      </c>
      <c r="HW99" s="54">
        <v>0</v>
      </c>
      <c r="HX99" s="54">
        <v>0</v>
      </c>
      <c r="HY99" s="54">
        <v>0</v>
      </c>
      <c r="HZ99" s="54">
        <v>0</v>
      </c>
      <c r="IA99" s="54">
        <v>0</v>
      </c>
      <c r="IB99" s="54">
        <v>0</v>
      </c>
      <c r="IC99" s="54">
        <v>0</v>
      </c>
      <c r="ID99" s="54">
        <v>0</v>
      </c>
      <c r="IE99" s="54">
        <v>0</v>
      </c>
      <c r="IF99" s="54">
        <v>0</v>
      </c>
      <c r="IG99" s="54">
        <v>0</v>
      </c>
      <c r="IH99" s="54">
        <v>0</v>
      </c>
      <c r="II99" s="54">
        <v>0</v>
      </c>
      <c r="IJ99" s="54">
        <v>0</v>
      </c>
      <c r="IK99" s="54">
        <v>0</v>
      </c>
      <c r="IL99" s="54">
        <v>0</v>
      </c>
      <c r="IM99" s="54">
        <v>0</v>
      </c>
      <c r="IN99" s="54">
        <v>0</v>
      </c>
      <c r="IO99" s="54">
        <v>0</v>
      </c>
      <c r="IP99" s="54">
        <v>0</v>
      </c>
      <c r="IQ99" s="54">
        <v>0</v>
      </c>
      <c r="IR99" s="54">
        <v>0</v>
      </c>
      <c r="IS99" s="54">
        <v>0</v>
      </c>
      <c r="IT99" s="54">
        <v>0</v>
      </c>
      <c r="IU99" s="54">
        <v>0</v>
      </c>
    </row>
    <row r="100" spans="1:255" x14ac:dyDescent="0.25">
      <c r="A100" s="54">
        <v>7</v>
      </c>
      <c r="B100" t="s">
        <v>106</v>
      </c>
      <c r="C100" s="54">
        <v>714</v>
      </c>
      <c r="D100" t="s">
        <v>119</v>
      </c>
      <c r="E100" s="54">
        <v>474</v>
      </c>
      <c r="F100" s="54">
        <v>1105</v>
      </c>
      <c r="G100" s="54">
        <v>1579</v>
      </c>
      <c r="H100" s="54">
        <v>0</v>
      </c>
      <c r="I100" s="54">
        <v>0</v>
      </c>
      <c r="J100" s="54">
        <v>0</v>
      </c>
      <c r="K100" s="54">
        <v>0</v>
      </c>
      <c r="L100" s="54">
        <v>0</v>
      </c>
      <c r="M100" s="54">
        <v>0</v>
      </c>
      <c r="N100" s="54">
        <v>0</v>
      </c>
      <c r="O100" s="54">
        <v>0</v>
      </c>
      <c r="P100" s="54">
        <v>0</v>
      </c>
      <c r="Q100" s="54">
        <v>1</v>
      </c>
      <c r="R100" s="54">
        <v>6</v>
      </c>
      <c r="S100" s="54">
        <v>0</v>
      </c>
      <c r="T100" s="54">
        <v>1</v>
      </c>
      <c r="U100" s="54">
        <v>1</v>
      </c>
      <c r="V100" s="54">
        <v>1</v>
      </c>
      <c r="W100" s="54">
        <v>1</v>
      </c>
      <c r="X100" s="54">
        <v>474</v>
      </c>
      <c r="Y100" s="54">
        <v>474</v>
      </c>
      <c r="Z100" s="54">
        <v>1</v>
      </c>
      <c r="AA100" s="54">
        <v>6</v>
      </c>
      <c r="AB100" s="54">
        <v>1</v>
      </c>
      <c r="AC100" s="54">
        <v>1</v>
      </c>
      <c r="AD100" s="54">
        <v>0</v>
      </c>
      <c r="AE100" s="54">
        <v>0</v>
      </c>
      <c r="AF100" s="54">
        <v>1</v>
      </c>
      <c r="AG100" s="54">
        <v>1</v>
      </c>
      <c r="AH100" s="54">
        <v>0</v>
      </c>
      <c r="AI100" s="54">
        <v>0</v>
      </c>
      <c r="AJ100" s="54">
        <v>0</v>
      </c>
      <c r="AK100" s="54">
        <v>0</v>
      </c>
      <c r="AL100" s="54">
        <v>0</v>
      </c>
      <c r="AM100" s="54">
        <v>0</v>
      </c>
      <c r="AN100" s="54">
        <v>0</v>
      </c>
      <c r="AO100" s="54">
        <v>0</v>
      </c>
      <c r="AP100" s="54">
        <v>0</v>
      </c>
      <c r="AQ100" s="54">
        <v>0</v>
      </c>
      <c r="AR100" s="54">
        <v>0</v>
      </c>
      <c r="AS100" s="54">
        <v>0</v>
      </c>
      <c r="AT100" s="54">
        <v>0</v>
      </c>
      <c r="AU100" s="54">
        <v>0</v>
      </c>
      <c r="AV100" s="54">
        <v>0</v>
      </c>
      <c r="AW100" s="54">
        <v>0</v>
      </c>
      <c r="AX100" s="54">
        <v>0</v>
      </c>
      <c r="AY100" s="54">
        <v>0</v>
      </c>
      <c r="AZ100" s="54">
        <v>0</v>
      </c>
      <c r="BA100" s="54">
        <v>0</v>
      </c>
      <c r="BB100" s="54">
        <v>0</v>
      </c>
      <c r="BC100" s="54">
        <v>0</v>
      </c>
      <c r="BD100" s="54">
        <v>0</v>
      </c>
      <c r="BE100" s="54">
        <v>0</v>
      </c>
      <c r="BF100" s="54">
        <v>0</v>
      </c>
      <c r="BG100" s="54">
        <v>0</v>
      </c>
      <c r="BH100" s="54">
        <v>0</v>
      </c>
      <c r="BI100" s="54">
        <v>0</v>
      </c>
      <c r="BJ100" s="54">
        <v>0</v>
      </c>
      <c r="BK100" s="54">
        <v>0</v>
      </c>
      <c r="BL100" s="54">
        <v>0</v>
      </c>
      <c r="BM100" s="54">
        <v>0</v>
      </c>
      <c r="BN100" s="54">
        <v>0</v>
      </c>
      <c r="BO100" s="54">
        <v>0</v>
      </c>
      <c r="BP100" s="54">
        <v>0</v>
      </c>
      <c r="BQ100" s="54">
        <v>0</v>
      </c>
      <c r="BR100" s="54">
        <v>0</v>
      </c>
      <c r="BS100" s="54">
        <v>0</v>
      </c>
      <c r="BT100" s="54">
        <v>0</v>
      </c>
      <c r="BU100" s="54">
        <v>0</v>
      </c>
      <c r="BV100" s="54">
        <v>0</v>
      </c>
      <c r="BW100" s="54">
        <v>0</v>
      </c>
      <c r="BX100" s="54">
        <v>0</v>
      </c>
      <c r="BY100" s="54">
        <v>0</v>
      </c>
      <c r="BZ100" s="54">
        <v>0</v>
      </c>
      <c r="CA100" s="54">
        <v>0</v>
      </c>
      <c r="CB100" s="54">
        <v>0</v>
      </c>
      <c r="CC100" s="54">
        <v>0</v>
      </c>
      <c r="CD100" s="54">
        <v>0</v>
      </c>
      <c r="CE100" s="54">
        <v>0</v>
      </c>
      <c r="CF100" s="54">
        <v>0</v>
      </c>
      <c r="CG100" s="54">
        <v>0</v>
      </c>
      <c r="CH100" s="54">
        <v>0</v>
      </c>
      <c r="CI100" s="54">
        <v>0</v>
      </c>
      <c r="CJ100" s="54">
        <v>1</v>
      </c>
      <c r="CK100" s="54">
        <v>1</v>
      </c>
      <c r="CL100" s="54">
        <v>0</v>
      </c>
      <c r="CM100" s="54">
        <v>0</v>
      </c>
      <c r="CN100" s="54">
        <v>0</v>
      </c>
      <c r="CO100" s="54">
        <v>1</v>
      </c>
      <c r="CP100" s="54">
        <v>1</v>
      </c>
      <c r="CQ100" s="54">
        <v>0</v>
      </c>
      <c r="CR100" s="54">
        <v>0</v>
      </c>
      <c r="CS100" s="54">
        <v>0</v>
      </c>
      <c r="CT100" s="54">
        <v>0</v>
      </c>
      <c r="CU100" s="54">
        <v>1</v>
      </c>
      <c r="CV100" s="54">
        <v>1</v>
      </c>
      <c r="CW100" s="54">
        <v>1</v>
      </c>
      <c r="CX100" s="54">
        <v>0</v>
      </c>
      <c r="CY100" s="54">
        <v>0</v>
      </c>
      <c r="CZ100" s="54">
        <v>0</v>
      </c>
      <c r="DA100" s="54">
        <v>0</v>
      </c>
      <c r="DB100" s="54">
        <v>0</v>
      </c>
      <c r="DC100" s="54">
        <v>0</v>
      </c>
      <c r="DD100" s="54">
        <v>0</v>
      </c>
      <c r="DE100" s="54">
        <v>0</v>
      </c>
      <c r="DF100" s="54">
        <v>0</v>
      </c>
      <c r="DG100" s="54">
        <v>0</v>
      </c>
      <c r="DH100" s="54">
        <v>0</v>
      </c>
      <c r="DI100" s="54">
        <v>0</v>
      </c>
      <c r="DJ100" s="54">
        <v>0</v>
      </c>
      <c r="DK100" s="54">
        <v>0</v>
      </c>
      <c r="DL100" s="54">
        <v>0</v>
      </c>
      <c r="DM100" s="54">
        <v>0</v>
      </c>
      <c r="DN100" s="54">
        <v>0</v>
      </c>
      <c r="DO100" s="54">
        <v>0</v>
      </c>
      <c r="DP100" s="54">
        <v>0</v>
      </c>
      <c r="DQ100" s="54">
        <v>0</v>
      </c>
      <c r="DR100" s="54">
        <v>0</v>
      </c>
      <c r="DS100" s="54">
        <v>0</v>
      </c>
      <c r="DT100" s="54">
        <v>0</v>
      </c>
      <c r="DU100" s="54">
        <v>0</v>
      </c>
      <c r="DV100" s="54">
        <v>0</v>
      </c>
      <c r="DW100" s="54">
        <v>0</v>
      </c>
      <c r="DX100" s="54">
        <v>0</v>
      </c>
      <c r="DY100" s="54">
        <v>0</v>
      </c>
      <c r="DZ100" s="54">
        <v>0</v>
      </c>
      <c r="EA100" s="54">
        <v>0</v>
      </c>
      <c r="EB100" s="54">
        <v>0</v>
      </c>
      <c r="EC100" s="54">
        <v>0</v>
      </c>
      <c r="ED100" s="54">
        <v>0</v>
      </c>
      <c r="EE100" s="54">
        <v>0</v>
      </c>
      <c r="EF100" s="54">
        <v>0</v>
      </c>
      <c r="EG100" s="54">
        <v>0</v>
      </c>
      <c r="EH100" s="54">
        <v>0</v>
      </c>
      <c r="EI100" s="54">
        <v>0</v>
      </c>
      <c r="EJ100" s="54">
        <v>0</v>
      </c>
      <c r="EK100" s="54">
        <v>1</v>
      </c>
      <c r="EL100" s="54">
        <v>0</v>
      </c>
      <c r="EM100" s="54">
        <v>0</v>
      </c>
      <c r="EN100" s="54">
        <v>0</v>
      </c>
      <c r="EO100" s="54">
        <v>0</v>
      </c>
      <c r="EP100" s="54">
        <v>0</v>
      </c>
      <c r="EQ100" s="54">
        <v>0</v>
      </c>
      <c r="ER100" s="54">
        <v>0</v>
      </c>
      <c r="ES100" s="54">
        <v>0</v>
      </c>
      <c r="ET100" s="54">
        <v>0</v>
      </c>
      <c r="EU100" s="54">
        <v>0</v>
      </c>
      <c r="EV100" s="54">
        <v>0</v>
      </c>
      <c r="EW100" s="54">
        <v>0</v>
      </c>
      <c r="EX100" s="54">
        <v>0</v>
      </c>
      <c r="EY100" s="54">
        <v>0</v>
      </c>
      <c r="EZ100" s="54">
        <v>0</v>
      </c>
      <c r="FA100" s="54">
        <v>0</v>
      </c>
      <c r="FB100" s="54">
        <v>0</v>
      </c>
      <c r="FC100" s="54">
        <v>0</v>
      </c>
      <c r="FD100" s="54">
        <v>0</v>
      </c>
      <c r="FE100" s="54">
        <v>0</v>
      </c>
      <c r="FF100" s="54">
        <v>0</v>
      </c>
      <c r="FG100" s="54">
        <v>0</v>
      </c>
      <c r="FH100" s="54">
        <v>0</v>
      </c>
      <c r="FI100" s="54">
        <v>0</v>
      </c>
      <c r="FJ100" s="54">
        <v>0</v>
      </c>
      <c r="FK100" s="54">
        <v>0</v>
      </c>
      <c r="FL100" s="54">
        <v>0</v>
      </c>
      <c r="FM100" s="54">
        <v>0</v>
      </c>
      <c r="FN100" s="54">
        <v>0</v>
      </c>
      <c r="FO100" s="54">
        <v>0</v>
      </c>
      <c r="FP100" s="54">
        <v>0</v>
      </c>
      <c r="FQ100" s="54">
        <v>0</v>
      </c>
      <c r="FR100" s="54">
        <v>5</v>
      </c>
      <c r="FS100" s="54">
        <v>0</v>
      </c>
      <c r="FT100" s="54">
        <v>0</v>
      </c>
      <c r="FU100" s="54">
        <v>5</v>
      </c>
      <c r="FV100" s="54">
        <v>0</v>
      </c>
      <c r="FW100" s="54">
        <v>0</v>
      </c>
      <c r="FX100" s="54">
        <v>0</v>
      </c>
      <c r="FY100" s="54">
        <v>0</v>
      </c>
      <c r="FZ100" s="54">
        <v>0</v>
      </c>
      <c r="GA100" s="54">
        <v>0</v>
      </c>
      <c r="GB100" s="54">
        <v>0</v>
      </c>
      <c r="GC100" s="54">
        <v>0</v>
      </c>
      <c r="GD100" s="54">
        <v>0</v>
      </c>
      <c r="GE100" s="54">
        <v>0</v>
      </c>
      <c r="GF100" s="54">
        <v>0</v>
      </c>
      <c r="GG100" s="54">
        <v>0</v>
      </c>
      <c r="GH100" s="54">
        <v>0</v>
      </c>
      <c r="GI100" s="54">
        <v>0</v>
      </c>
      <c r="GJ100" s="54">
        <v>0</v>
      </c>
      <c r="GK100" s="54">
        <v>0</v>
      </c>
      <c r="GL100" s="54">
        <v>0</v>
      </c>
      <c r="GM100" s="54">
        <v>0</v>
      </c>
      <c r="GN100" s="54">
        <v>0</v>
      </c>
      <c r="GO100" s="54">
        <v>0</v>
      </c>
      <c r="GP100" s="54">
        <v>0</v>
      </c>
      <c r="GQ100" s="54">
        <v>0</v>
      </c>
      <c r="GR100" s="54">
        <v>0</v>
      </c>
      <c r="GS100" s="54">
        <v>0</v>
      </c>
      <c r="GT100" s="54">
        <v>0</v>
      </c>
      <c r="GU100" s="54">
        <v>0</v>
      </c>
      <c r="GV100" s="54">
        <v>0</v>
      </c>
      <c r="GW100" s="54">
        <v>0</v>
      </c>
      <c r="GX100" s="54">
        <v>0</v>
      </c>
      <c r="GY100" s="54">
        <v>0</v>
      </c>
      <c r="GZ100" s="54">
        <v>0</v>
      </c>
      <c r="HA100" s="54">
        <v>0</v>
      </c>
      <c r="HB100" s="54">
        <v>0</v>
      </c>
      <c r="HC100" s="54">
        <v>0</v>
      </c>
      <c r="HD100" s="54">
        <v>0</v>
      </c>
      <c r="HE100" s="54">
        <v>0</v>
      </c>
      <c r="HF100" s="54">
        <v>0</v>
      </c>
      <c r="HG100" s="54">
        <v>0</v>
      </c>
      <c r="HH100" s="54">
        <v>1</v>
      </c>
      <c r="HI100" s="54">
        <v>0</v>
      </c>
      <c r="HJ100" s="54">
        <v>0</v>
      </c>
      <c r="HK100" s="54">
        <v>0</v>
      </c>
      <c r="HL100" s="54">
        <v>0</v>
      </c>
      <c r="HM100" s="54">
        <v>0</v>
      </c>
      <c r="HN100" s="54">
        <v>0</v>
      </c>
      <c r="HO100" s="54">
        <v>0</v>
      </c>
      <c r="HP100" s="54">
        <v>0</v>
      </c>
      <c r="HQ100" s="54">
        <v>0</v>
      </c>
      <c r="HR100" s="54">
        <v>0</v>
      </c>
      <c r="HS100" s="54">
        <v>0</v>
      </c>
      <c r="HT100" s="54">
        <v>0</v>
      </c>
      <c r="HU100" s="54">
        <v>0</v>
      </c>
      <c r="HV100" s="54">
        <v>0</v>
      </c>
      <c r="HW100" s="54">
        <v>0</v>
      </c>
      <c r="HX100" s="54">
        <v>0</v>
      </c>
      <c r="HY100" s="54">
        <v>0</v>
      </c>
      <c r="HZ100" s="54">
        <v>0</v>
      </c>
      <c r="IA100" s="54">
        <v>0</v>
      </c>
      <c r="IB100" s="54">
        <v>0</v>
      </c>
      <c r="IC100" s="54">
        <v>0</v>
      </c>
      <c r="ID100" s="54">
        <v>0</v>
      </c>
      <c r="IE100" s="54">
        <v>0</v>
      </c>
      <c r="IF100" s="54">
        <v>0</v>
      </c>
      <c r="IG100" s="54">
        <v>0</v>
      </c>
      <c r="IH100" s="54">
        <v>0</v>
      </c>
      <c r="II100" s="54">
        <v>0</v>
      </c>
      <c r="IJ100" s="54">
        <v>0</v>
      </c>
      <c r="IK100" s="54">
        <v>0</v>
      </c>
      <c r="IL100" s="54">
        <v>0</v>
      </c>
      <c r="IM100" s="54">
        <v>0</v>
      </c>
      <c r="IN100" s="54">
        <v>0</v>
      </c>
      <c r="IO100" s="54">
        <v>0</v>
      </c>
      <c r="IP100" s="54">
        <v>0</v>
      </c>
      <c r="IQ100" s="54">
        <v>0</v>
      </c>
      <c r="IR100" s="54">
        <v>0</v>
      </c>
      <c r="IS100" s="54">
        <v>0</v>
      </c>
      <c r="IT100" s="54">
        <v>0</v>
      </c>
      <c r="IU100" s="54">
        <v>0</v>
      </c>
    </row>
    <row r="101" spans="1:255" x14ac:dyDescent="0.25">
      <c r="A101" s="54">
        <v>7</v>
      </c>
      <c r="B101" t="s">
        <v>106</v>
      </c>
      <c r="C101" s="54">
        <v>715</v>
      </c>
      <c r="D101" t="s">
        <v>120</v>
      </c>
      <c r="E101" s="54">
        <v>0</v>
      </c>
      <c r="F101" s="54">
        <v>0</v>
      </c>
      <c r="G101" s="54">
        <v>0</v>
      </c>
      <c r="H101" s="54">
        <v>0</v>
      </c>
      <c r="I101" s="54">
        <v>0</v>
      </c>
      <c r="J101" s="54">
        <v>0</v>
      </c>
      <c r="K101" s="54">
        <v>0</v>
      </c>
      <c r="L101" s="54">
        <v>0</v>
      </c>
      <c r="M101" s="54">
        <v>0</v>
      </c>
      <c r="N101" s="54">
        <v>0</v>
      </c>
      <c r="O101" s="54">
        <v>0</v>
      </c>
      <c r="P101" s="54">
        <v>0</v>
      </c>
      <c r="Q101" s="54">
        <v>5</v>
      </c>
      <c r="R101" s="54">
        <v>5</v>
      </c>
      <c r="S101" s="54">
        <v>0</v>
      </c>
      <c r="T101" s="54">
        <v>0</v>
      </c>
      <c r="U101" s="54">
        <v>1</v>
      </c>
      <c r="V101" s="54">
        <v>5</v>
      </c>
      <c r="W101" s="54">
        <v>5</v>
      </c>
      <c r="X101" s="54">
        <v>0</v>
      </c>
      <c r="Y101" s="54">
        <v>0</v>
      </c>
      <c r="Z101" s="54">
        <v>0</v>
      </c>
      <c r="AA101" s="54">
        <v>0</v>
      </c>
      <c r="AB101" s="54">
        <v>0</v>
      </c>
      <c r="AC101" s="54">
        <v>0</v>
      </c>
      <c r="AD101" s="54">
        <v>5</v>
      </c>
      <c r="AE101" s="54">
        <v>5</v>
      </c>
      <c r="AF101" s="54">
        <v>5</v>
      </c>
      <c r="AG101" s="54">
        <v>5</v>
      </c>
      <c r="AH101" s="54">
        <v>0</v>
      </c>
      <c r="AI101" s="54">
        <v>0</v>
      </c>
      <c r="AJ101" s="54">
        <v>0</v>
      </c>
      <c r="AK101" s="54">
        <v>0</v>
      </c>
      <c r="AL101" s="54">
        <v>1</v>
      </c>
      <c r="AM101" s="54">
        <v>1</v>
      </c>
      <c r="AN101" s="54">
        <v>0</v>
      </c>
      <c r="AO101" s="54">
        <v>1</v>
      </c>
      <c r="AP101" s="54">
        <v>0</v>
      </c>
      <c r="AQ101" s="54">
        <v>0</v>
      </c>
      <c r="AR101" s="54">
        <v>0</v>
      </c>
      <c r="AS101" s="54">
        <v>0</v>
      </c>
      <c r="AT101" s="54">
        <v>0</v>
      </c>
      <c r="AU101" s="54">
        <v>0</v>
      </c>
      <c r="AV101" s="54">
        <v>1</v>
      </c>
      <c r="AW101" s="54">
        <v>1</v>
      </c>
      <c r="AX101" s="54">
        <v>1</v>
      </c>
      <c r="AY101" s="54">
        <v>0</v>
      </c>
      <c r="AZ101" s="54">
        <v>0</v>
      </c>
      <c r="BA101" s="54">
        <v>0</v>
      </c>
      <c r="BB101" s="54">
        <v>0</v>
      </c>
      <c r="BC101" s="54">
        <v>0</v>
      </c>
      <c r="BD101" s="54">
        <v>0</v>
      </c>
      <c r="BE101" s="54">
        <v>0</v>
      </c>
      <c r="BF101" s="54">
        <v>0</v>
      </c>
      <c r="BG101" s="54">
        <v>0</v>
      </c>
      <c r="BH101" s="54">
        <v>0</v>
      </c>
      <c r="BI101" s="54">
        <v>0</v>
      </c>
      <c r="BJ101" s="54">
        <v>0</v>
      </c>
      <c r="BK101" s="54">
        <v>0</v>
      </c>
      <c r="BL101" s="54">
        <v>0</v>
      </c>
      <c r="BM101" s="54">
        <v>0</v>
      </c>
      <c r="BN101" s="54">
        <v>0</v>
      </c>
      <c r="BO101" s="54">
        <v>0</v>
      </c>
      <c r="BP101" s="54">
        <v>0</v>
      </c>
      <c r="BQ101" s="54">
        <v>0</v>
      </c>
      <c r="BR101" s="54">
        <v>0</v>
      </c>
      <c r="BS101" s="54">
        <v>0</v>
      </c>
      <c r="BT101" s="54">
        <v>0</v>
      </c>
      <c r="BU101" s="54">
        <v>0</v>
      </c>
      <c r="BV101" s="54">
        <v>0</v>
      </c>
      <c r="BW101" s="54">
        <v>0</v>
      </c>
      <c r="BX101" s="54">
        <v>0</v>
      </c>
      <c r="BY101" s="54">
        <v>0</v>
      </c>
      <c r="BZ101" s="54">
        <v>0</v>
      </c>
      <c r="CA101" s="54">
        <v>0</v>
      </c>
      <c r="CB101" s="54">
        <v>0</v>
      </c>
      <c r="CC101" s="54">
        <v>0</v>
      </c>
      <c r="CD101" s="54">
        <v>0</v>
      </c>
      <c r="CE101" s="54">
        <v>0</v>
      </c>
      <c r="CF101" s="54">
        <v>0</v>
      </c>
      <c r="CG101" s="54">
        <v>0</v>
      </c>
      <c r="CH101" s="54">
        <v>0</v>
      </c>
      <c r="CI101" s="54">
        <v>0</v>
      </c>
      <c r="CJ101" s="54">
        <v>1</v>
      </c>
      <c r="CK101" s="54">
        <v>1</v>
      </c>
      <c r="CL101" s="54">
        <v>0</v>
      </c>
      <c r="CM101" s="54">
        <v>0</v>
      </c>
      <c r="CN101" s="54">
        <v>0</v>
      </c>
      <c r="CO101" s="54">
        <v>1</v>
      </c>
      <c r="CP101" s="54">
        <v>1</v>
      </c>
      <c r="CQ101" s="54">
        <v>0</v>
      </c>
      <c r="CR101" s="54">
        <v>0</v>
      </c>
      <c r="CS101" s="54">
        <v>0</v>
      </c>
      <c r="CT101" s="54">
        <v>0</v>
      </c>
      <c r="CU101" s="54">
        <v>1</v>
      </c>
      <c r="CV101" s="54">
        <v>1</v>
      </c>
      <c r="CW101" s="54">
        <v>1</v>
      </c>
      <c r="CX101" s="54">
        <v>0</v>
      </c>
      <c r="CY101" s="54">
        <v>0</v>
      </c>
      <c r="CZ101" s="54">
        <v>0</v>
      </c>
      <c r="DA101" s="54">
        <v>0</v>
      </c>
      <c r="DB101" s="54">
        <v>0</v>
      </c>
      <c r="DC101" s="54">
        <v>0</v>
      </c>
      <c r="DD101" s="54">
        <v>0</v>
      </c>
      <c r="DE101" s="54">
        <v>0</v>
      </c>
      <c r="DF101" s="54">
        <v>0</v>
      </c>
      <c r="DG101" s="54">
        <v>0</v>
      </c>
      <c r="DH101" s="54">
        <v>0</v>
      </c>
      <c r="DI101" s="54">
        <v>0</v>
      </c>
      <c r="DJ101" s="54">
        <v>0</v>
      </c>
      <c r="DK101" s="54">
        <v>0</v>
      </c>
      <c r="DL101" s="54">
        <v>0</v>
      </c>
      <c r="DM101" s="54">
        <v>0</v>
      </c>
      <c r="DN101" s="54">
        <v>0</v>
      </c>
      <c r="DO101" s="54">
        <v>0</v>
      </c>
      <c r="DP101" s="54">
        <v>0</v>
      </c>
      <c r="DQ101" s="54">
        <v>0</v>
      </c>
      <c r="DR101" s="54">
        <v>0</v>
      </c>
      <c r="DS101" s="54">
        <v>0</v>
      </c>
      <c r="DT101" s="54">
        <v>0</v>
      </c>
      <c r="DU101" s="54">
        <v>0</v>
      </c>
      <c r="DV101" s="54">
        <v>0</v>
      </c>
      <c r="DW101" s="54">
        <v>0</v>
      </c>
      <c r="DX101" s="54">
        <v>0</v>
      </c>
      <c r="DY101" s="54">
        <v>0</v>
      </c>
      <c r="DZ101" s="54">
        <v>0</v>
      </c>
      <c r="EA101" s="54">
        <v>0</v>
      </c>
      <c r="EB101" s="54">
        <v>0</v>
      </c>
      <c r="EC101" s="54">
        <v>1</v>
      </c>
      <c r="ED101" s="54">
        <v>0</v>
      </c>
      <c r="EE101" s="54">
        <v>0</v>
      </c>
      <c r="EF101" s="54">
        <v>0</v>
      </c>
      <c r="EG101" s="54">
        <v>0</v>
      </c>
      <c r="EH101" s="54">
        <v>0</v>
      </c>
      <c r="EI101" s="54">
        <v>0</v>
      </c>
      <c r="EJ101" s="54">
        <v>0</v>
      </c>
      <c r="EK101" s="54">
        <v>1</v>
      </c>
      <c r="EL101" s="54">
        <v>1</v>
      </c>
      <c r="EM101" s="54">
        <v>1</v>
      </c>
      <c r="EN101" s="54">
        <v>1</v>
      </c>
      <c r="EO101" s="54">
        <v>0</v>
      </c>
      <c r="EP101" s="54">
        <v>0</v>
      </c>
      <c r="EQ101" s="54">
        <v>1</v>
      </c>
      <c r="ER101" s="54">
        <v>1</v>
      </c>
      <c r="ES101" s="54">
        <v>1</v>
      </c>
      <c r="ET101" s="54">
        <v>0</v>
      </c>
      <c r="EU101" s="54">
        <v>0</v>
      </c>
      <c r="EV101" s="54">
        <v>0</v>
      </c>
      <c r="EW101" s="54">
        <v>0</v>
      </c>
      <c r="EX101" s="54">
        <v>0</v>
      </c>
      <c r="EY101" s="54">
        <v>0</v>
      </c>
      <c r="EZ101" s="54">
        <v>0</v>
      </c>
      <c r="FA101" s="54">
        <v>0</v>
      </c>
      <c r="FB101" s="54">
        <v>0</v>
      </c>
      <c r="FC101" s="54">
        <v>0</v>
      </c>
      <c r="FD101" s="54">
        <v>0</v>
      </c>
      <c r="FE101" s="54">
        <v>0</v>
      </c>
      <c r="FF101" s="54">
        <v>0</v>
      </c>
      <c r="FG101" s="54">
        <v>0</v>
      </c>
      <c r="FH101" s="54">
        <v>0</v>
      </c>
      <c r="FI101" s="54">
        <v>0</v>
      </c>
      <c r="FJ101" s="54">
        <v>0</v>
      </c>
      <c r="FK101" s="54">
        <v>0</v>
      </c>
      <c r="FL101" s="54">
        <v>0</v>
      </c>
      <c r="FM101" s="54">
        <v>0</v>
      </c>
      <c r="FN101" s="54">
        <v>0</v>
      </c>
      <c r="FO101" s="54">
        <v>0</v>
      </c>
      <c r="FP101" s="54">
        <v>0</v>
      </c>
      <c r="FQ101" s="54">
        <v>0</v>
      </c>
      <c r="FR101" s="54">
        <v>0</v>
      </c>
      <c r="FS101" s="54">
        <v>0</v>
      </c>
      <c r="FT101" s="54">
        <v>0</v>
      </c>
      <c r="FU101" s="54">
        <v>0</v>
      </c>
      <c r="FV101" s="54">
        <v>0</v>
      </c>
      <c r="FW101" s="54">
        <v>0</v>
      </c>
      <c r="FX101" s="54">
        <v>0</v>
      </c>
      <c r="FY101" s="54">
        <v>0</v>
      </c>
      <c r="FZ101" s="54">
        <v>0</v>
      </c>
      <c r="GA101" s="54">
        <v>0</v>
      </c>
      <c r="GB101" s="54">
        <v>0</v>
      </c>
      <c r="GC101" s="54">
        <v>0</v>
      </c>
      <c r="GD101" s="54">
        <v>0</v>
      </c>
      <c r="GE101" s="54">
        <v>0</v>
      </c>
      <c r="GF101" s="54">
        <v>0</v>
      </c>
      <c r="GG101" s="54">
        <v>0</v>
      </c>
      <c r="GH101" s="54">
        <v>0</v>
      </c>
      <c r="GI101" s="54">
        <v>0</v>
      </c>
      <c r="GJ101" s="54">
        <v>0</v>
      </c>
      <c r="GK101" s="54">
        <v>0</v>
      </c>
      <c r="GL101" s="54">
        <v>0</v>
      </c>
      <c r="GM101" s="54">
        <v>0</v>
      </c>
      <c r="GN101" s="54">
        <v>0</v>
      </c>
      <c r="GO101" s="54">
        <v>0</v>
      </c>
      <c r="GP101" s="54">
        <v>0</v>
      </c>
      <c r="GQ101" s="54">
        <v>0</v>
      </c>
      <c r="GR101" s="54">
        <v>0</v>
      </c>
      <c r="GS101" s="54">
        <v>0</v>
      </c>
      <c r="GT101" s="54">
        <v>0</v>
      </c>
      <c r="GU101" s="54">
        <v>0</v>
      </c>
      <c r="GV101" s="54">
        <v>0</v>
      </c>
      <c r="GW101" s="54">
        <v>0</v>
      </c>
      <c r="GX101" s="54">
        <v>0</v>
      </c>
      <c r="GY101" s="54">
        <v>0</v>
      </c>
      <c r="GZ101" s="54">
        <v>0</v>
      </c>
      <c r="HA101" s="54">
        <v>0</v>
      </c>
      <c r="HB101" s="54">
        <v>0</v>
      </c>
      <c r="HC101" s="54">
        <v>0</v>
      </c>
      <c r="HD101" s="54">
        <v>0</v>
      </c>
      <c r="HE101" s="54">
        <v>0</v>
      </c>
      <c r="HF101" s="54">
        <v>0</v>
      </c>
      <c r="HG101" s="54">
        <v>0</v>
      </c>
      <c r="HH101" s="54">
        <v>1</v>
      </c>
      <c r="HI101" s="54">
        <v>0</v>
      </c>
      <c r="HJ101" s="54">
        <v>0</v>
      </c>
      <c r="HK101" s="54">
        <v>0</v>
      </c>
      <c r="HL101" s="54">
        <v>0</v>
      </c>
      <c r="HM101" s="54">
        <v>0</v>
      </c>
      <c r="HN101" s="54">
        <v>0</v>
      </c>
      <c r="HO101" s="54">
        <v>0</v>
      </c>
      <c r="HP101" s="54">
        <v>0</v>
      </c>
      <c r="HQ101" s="54">
        <v>0</v>
      </c>
      <c r="HR101" s="54">
        <v>0</v>
      </c>
      <c r="HS101" s="54">
        <v>0</v>
      </c>
      <c r="HT101" s="54">
        <v>0</v>
      </c>
      <c r="HU101" s="54">
        <v>0</v>
      </c>
      <c r="HV101" s="54">
        <v>0</v>
      </c>
      <c r="HW101" s="54">
        <v>0</v>
      </c>
      <c r="HX101" s="54">
        <v>0</v>
      </c>
      <c r="HY101" s="54">
        <v>0</v>
      </c>
      <c r="HZ101" s="54">
        <v>0</v>
      </c>
      <c r="IA101" s="54">
        <v>0</v>
      </c>
      <c r="IB101" s="54">
        <v>0</v>
      </c>
      <c r="IC101" s="54">
        <v>0</v>
      </c>
      <c r="ID101" s="54">
        <v>0</v>
      </c>
      <c r="IE101" s="54">
        <v>0</v>
      </c>
      <c r="IF101" s="54">
        <v>0</v>
      </c>
      <c r="IG101" s="54">
        <v>0</v>
      </c>
      <c r="IH101" s="54">
        <v>0</v>
      </c>
      <c r="II101" s="54">
        <v>0</v>
      </c>
      <c r="IJ101" s="54">
        <v>0</v>
      </c>
      <c r="IK101" s="54">
        <v>0</v>
      </c>
      <c r="IL101" s="54">
        <v>0</v>
      </c>
      <c r="IM101" s="54">
        <v>0</v>
      </c>
      <c r="IN101" s="54">
        <v>0</v>
      </c>
      <c r="IO101" s="54">
        <v>0</v>
      </c>
      <c r="IP101" s="54">
        <v>0</v>
      </c>
      <c r="IQ101" s="54">
        <v>0</v>
      </c>
      <c r="IR101" s="54">
        <v>0</v>
      </c>
      <c r="IS101" s="54">
        <v>0</v>
      </c>
      <c r="IT101" s="54">
        <v>0</v>
      </c>
      <c r="IU101" s="54">
        <v>0</v>
      </c>
    </row>
    <row r="102" spans="1:255" x14ac:dyDescent="0.25">
      <c r="A102" s="54">
        <v>7</v>
      </c>
      <c r="B102" t="s">
        <v>106</v>
      </c>
      <c r="C102" s="54">
        <v>716</v>
      </c>
      <c r="D102" t="s">
        <v>121</v>
      </c>
      <c r="E102" s="54">
        <v>713</v>
      </c>
      <c r="F102" s="54">
        <v>0</v>
      </c>
      <c r="G102" s="54">
        <v>713</v>
      </c>
      <c r="H102" s="54">
        <v>83</v>
      </c>
      <c r="I102" s="54">
        <v>0</v>
      </c>
      <c r="J102" s="54">
        <v>83</v>
      </c>
      <c r="K102" s="54">
        <v>0</v>
      </c>
      <c r="L102" s="54">
        <v>0</v>
      </c>
      <c r="M102" s="54">
        <v>0</v>
      </c>
      <c r="N102" s="54">
        <v>855</v>
      </c>
      <c r="O102" s="54">
        <v>0</v>
      </c>
      <c r="P102" s="54">
        <v>855</v>
      </c>
      <c r="Q102" s="54">
        <v>4</v>
      </c>
      <c r="R102" s="54">
        <v>4</v>
      </c>
      <c r="S102" s="54">
        <v>0</v>
      </c>
      <c r="T102" s="54">
        <v>0</v>
      </c>
      <c r="U102" s="54">
        <v>1</v>
      </c>
      <c r="V102" s="54">
        <v>4</v>
      </c>
      <c r="W102" s="54">
        <v>4</v>
      </c>
      <c r="X102" s="54">
        <v>1028</v>
      </c>
      <c r="Y102" s="54">
        <v>1028</v>
      </c>
      <c r="Z102" s="54">
        <v>4</v>
      </c>
      <c r="AA102" s="54">
        <v>4</v>
      </c>
      <c r="AB102" s="54">
        <v>4</v>
      </c>
      <c r="AC102" s="54">
        <v>4</v>
      </c>
      <c r="AD102" s="54">
        <v>0</v>
      </c>
      <c r="AE102" s="54">
        <v>0</v>
      </c>
      <c r="AF102" s="54">
        <v>0</v>
      </c>
      <c r="AG102" s="54">
        <v>0</v>
      </c>
      <c r="AH102" s="54">
        <v>0</v>
      </c>
      <c r="AI102" s="54">
        <v>0</v>
      </c>
      <c r="AJ102" s="54">
        <v>0</v>
      </c>
      <c r="AK102" s="54">
        <v>0</v>
      </c>
      <c r="AL102" s="54">
        <v>1</v>
      </c>
      <c r="AM102" s="54">
        <v>1</v>
      </c>
      <c r="AN102" s="54">
        <v>0</v>
      </c>
      <c r="AO102" s="54">
        <v>1</v>
      </c>
      <c r="AP102" s="54">
        <v>0</v>
      </c>
      <c r="AQ102" s="54">
        <v>0</v>
      </c>
      <c r="AR102" s="54">
        <v>0</v>
      </c>
      <c r="AS102" s="54">
        <v>0</v>
      </c>
      <c r="AT102" s="54">
        <v>1</v>
      </c>
      <c r="AU102" s="54">
        <v>1</v>
      </c>
      <c r="AV102" s="54">
        <v>1</v>
      </c>
      <c r="AW102" s="54">
        <v>1</v>
      </c>
      <c r="AX102" s="54">
        <v>1</v>
      </c>
      <c r="AY102" s="54">
        <v>0</v>
      </c>
      <c r="AZ102" s="54">
        <v>1</v>
      </c>
      <c r="BA102" s="54">
        <v>1</v>
      </c>
      <c r="BB102" s="54">
        <v>1</v>
      </c>
      <c r="BC102" s="54">
        <v>1</v>
      </c>
      <c r="BD102" s="54">
        <v>1</v>
      </c>
      <c r="BE102" s="54">
        <v>1</v>
      </c>
      <c r="BF102" s="54">
        <v>1</v>
      </c>
      <c r="BG102" s="54">
        <v>1</v>
      </c>
      <c r="BH102" s="54">
        <v>1</v>
      </c>
      <c r="BI102" s="54">
        <v>1</v>
      </c>
      <c r="BJ102" s="54">
        <v>1</v>
      </c>
      <c r="BK102" s="54">
        <v>1</v>
      </c>
      <c r="BL102" s="54">
        <v>1</v>
      </c>
      <c r="BM102" s="54">
        <v>1</v>
      </c>
      <c r="BN102" s="54">
        <v>5</v>
      </c>
      <c r="BO102" s="54">
        <v>0</v>
      </c>
      <c r="BP102" s="54">
        <v>1</v>
      </c>
      <c r="BQ102" s="54">
        <v>1</v>
      </c>
      <c r="BR102" s="54">
        <v>1</v>
      </c>
      <c r="BS102" s="54">
        <v>0</v>
      </c>
      <c r="BT102" s="54">
        <v>0</v>
      </c>
      <c r="BU102" s="54">
        <v>3</v>
      </c>
      <c r="BV102" s="54">
        <v>1</v>
      </c>
      <c r="BW102" s="54">
        <v>0</v>
      </c>
      <c r="BX102" s="54">
        <v>0</v>
      </c>
      <c r="BY102" s="54">
        <v>0</v>
      </c>
      <c r="BZ102" s="54">
        <v>0</v>
      </c>
      <c r="CA102" s="54">
        <v>1</v>
      </c>
      <c r="CB102" s="54">
        <v>1</v>
      </c>
      <c r="CC102" s="54">
        <v>0</v>
      </c>
      <c r="CD102" s="54">
        <v>0</v>
      </c>
      <c r="CE102" s="54">
        <v>1</v>
      </c>
      <c r="CF102" s="54">
        <v>0</v>
      </c>
      <c r="CG102" s="54">
        <v>1</v>
      </c>
      <c r="CH102" s="54">
        <v>0</v>
      </c>
      <c r="CI102" s="54">
        <v>3</v>
      </c>
      <c r="CJ102" s="54">
        <v>1</v>
      </c>
      <c r="CK102" s="54">
        <v>1</v>
      </c>
      <c r="CL102" s="54">
        <v>0</v>
      </c>
      <c r="CM102" s="54">
        <v>0</v>
      </c>
      <c r="CN102" s="54">
        <v>0</v>
      </c>
      <c r="CO102" s="54">
        <v>1</v>
      </c>
      <c r="CP102" s="54">
        <v>1</v>
      </c>
      <c r="CQ102" s="54">
        <v>0</v>
      </c>
      <c r="CR102" s="54">
        <v>0</v>
      </c>
      <c r="CS102" s="54">
        <v>0</v>
      </c>
      <c r="CT102" s="54">
        <v>0</v>
      </c>
      <c r="CU102" s="54">
        <v>1</v>
      </c>
      <c r="CV102" s="54">
        <v>1</v>
      </c>
      <c r="CW102" s="54">
        <v>1</v>
      </c>
      <c r="CX102" s="54">
        <v>0</v>
      </c>
      <c r="CY102" s="54">
        <v>0</v>
      </c>
      <c r="CZ102" s="54">
        <v>0</v>
      </c>
      <c r="DA102" s="54">
        <v>0</v>
      </c>
      <c r="DB102" s="54">
        <v>0</v>
      </c>
      <c r="DC102" s="54">
        <v>0</v>
      </c>
      <c r="DD102" s="54">
        <v>0</v>
      </c>
      <c r="DE102" s="54">
        <v>0</v>
      </c>
      <c r="DF102" s="54">
        <v>0</v>
      </c>
      <c r="DG102" s="54">
        <v>0</v>
      </c>
      <c r="DH102" s="54">
        <v>1</v>
      </c>
      <c r="DI102" s="54" t="s">
        <v>786</v>
      </c>
      <c r="DJ102" s="54">
        <v>0</v>
      </c>
      <c r="DK102" s="54">
        <v>0</v>
      </c>
      <c r="DL102" s="54">
        <v>0</v>
      </c>
      <c r="DM102" s="54">
        <v>0</v>
      </c>
      <c r="DN102" s="54">
        <v>1</v>
      </c>
      <c r="DO102" s="54">
        <v>0</v>
      </c>
      <c r="DP102" s="54">
        <v>0</v>
      </c>
      <c r="DQ102" s="54">
        <v>0</v>
      </c>
      <c r="DR102" s="54">
        <v>0</v>
      </c>
      <c r="DS102" s="54">
        <v>0</v>
      </c>
      <c r="DT102" s="54">
        <v>0</v>
      </c>
      <c r="DU102" s="54">
        <v>1</v>
      </c>
      <c r="DV102" s="54">
        <v>1</v>
      </c>
      <c r="DW102" s="54">
        <v>0</v>
      </c>
      <c r="DX102" s="54">
        <v>0</v>
      </c>
      <c r="DY102" s="54">
        <v>1</v>
      </c>
      <c r="DZ102" s="54">
        <v>0</v>
      </c>
      <c r="EA102" s="54">
        <v>0</v>
      </c>
      <c r="EB102" s="54">
        <v>0</v>
      </c>
      <c r="EC102" s="54">
        <v>1</v>
      </c>
      <c r="ED102" s="54">
        <v>0</v>
      </c>
      <c r="EE102" s="54">
        <v>0</v>
      </c>
      <c r="EF102" s="54">
        <v>1</v>
      </c>
      <c r="EG102" s="54">
        <v>0</v>
      </c>
      <c r="EH102" s="54">
        <v>0</v>
      </c>
      <c r="EI102" s="54">
        <v>0</v>
      </c>
      <c r="EJ102" s="54">
        <v>0</v>
      </c>
      <c r="EK102" s="54">
        <v>0</v>
      </c>
      <c r="EL102" s="54">
        <v>1</v>
      </c>
      <c r="EM102" s="54">
        <v>1</v>
      </c>
      <c r="EN102" s="54">
        <v>1</v>
      </c>
      <c r="EO102" s="54">
        <v>0</v>
      </c>
      <c r="EP102" s="54">
        <v>0</v>
      </c>
      <c r="EQ102" s="54">
        <v>1</v>
      </c>
      <c r="ER102" s="54">
        <v>1</v>
      </c>
      <c r="ES102" s="54">
        <v>1</v>
      </c>
      <c r="ET102" s="54">
        <v>0</v>
      </c>
      <c r="EU102" s="54">
        <v>0</v>
      </c>
      <c r="EV102" s="54">
        <v>0</v>
      </c>
      <c r="EW102" s="54">
        <v>0</v>
      </c>
      <c r="EX102" s="54">
        <v>0</v>
      </c>
      <c r="EY102" s="54">
        <v>0</v>
      </c>
      <c r="EZ102" s="54">
        <v>0</v>
      </c>
      <c r="FA102" s="54">
        <v>0</v>
      </c>
      <c r="FB102" s="54">
        <v>1</v>
      </c>
      <c r="FC102" s="54">
        <v>0</v>
      </c>
      <c r="FD102" s="54">
        <v>0</v>
      </c>
      <c r="FE102" s="54">
        <v>0</v>
      </c>
      <c r="FF102" s="54">
        <v>0</v>
      </c>
      <c r="FG102" s="54">
        <v>0</v>
      </c>
      <c r="FH102" s="54">
        <v>0</v>
      </c>
      <c r="FI102" s="54">
        <v>0</v>
      </c>
      <c r="FJ102" s="54">
        <v>0</v>
      </c>
      <c r="FK102" s="54">
        <v>0</v>
      </c>
      <c r="FL102" s="54">
        <v>0</v>
      </c>
      <c r="FM102" s="54">
        <v>1</v>
      </c>
      <c r="FN102" s="54">
        <v>1</v>
      </c>
      <c r="FO102" s="54">
        <v>0</v>
      </c>
      <c r="FP102" s="54">
        <v>0</v>
      </c>
      <c r="FQ102" s="54">
        <v>0</v>
      </c>
      <c r="FR102" s="54">
        <v>0</v>
      </c>
      <c r="FS102" s="54">
        <v>0</v>
      </c>
      <c r="FT102" s="54">
        <v>0</v>
      </c>
      <c r="FU102" s="54">
        <v>0</v>
      </c>
      <c r="FV102" s="54">
        <v>0</v>
      </c>
      <c r="FW102" s="54">
        <v>0</v>
      </c>
      <c r="FX102" s="54">
        <v>0</v>
      </c>
      <c r="FY102" s="54">
        <v>0</v>
      </c>
      <c r="FZ102" s="54">
        <v>0</v>
      </c>
      <c r="GA102" s="54">
        <v>0</v>
      </c>
      <c r="GB102" s="54">
        <v>0</v>
      </c>
      <c r="GC102" s="54">
        <v>0</v>
      </c>
      <c r="GD102" s="54">
        <v>0</v>
      </c>
      <c r="GE102" s="54">
        <v>0</v>
      </c>
      <c r="GF102" s="54">
        <v>0</v>
      </c>
      <c r="GG102" s="54">
        <v>0</v>
      </c>
      <c r="GH102" s="54">
        <v>0</v>
      </c>
      <c r="GI102" s="54">
        <v>0</v>
      </c>
      <c r="GJ102" s="54">
        <v>0</v>
      </c>
      <c r="GK102" s="54">
        <v>0</v>
      </c>
      <c r="GL102" s="54">
        <v>0</v>
      </c>
      <c r="GM102" s="54">
        <v>0</v>
      </c>
      <c r="GN102" s="54">
        <v>0</v>
      </c>
      <c r="GO102" s="54">
        <v>0</v>
      </c>
      <c r="GP102" s="54">
        <v>0</v>
      </c>
      <c r="GQ102" s="54">
        <v>0</v>
      </c>
      <c r="GR102" s="54">
        <v>0</v>
      </c>
      <c r="GS102" s="54">
        <v>0</v>
      </c>
      <c r="GT102" s="54">
        <v>0</v>
      </c>
      <c r="GU102" s="54">
        <v>0</v>
      </c>
      <c r="GV102" s="54">
        <v>0</v>
      </c>
      <c r="GW102" s="54">
        <v>0</v>
      </c>
      <c r="GX102" s="54">
        <v>0</v>
      </c>
      <c r="GY102" s="54">
        <v>0</v>
      </c>
      <c r="GZ102" s="54">
        <v>0</v>
      </c>
      <c r="HA102" s="54">
        <v>0</v>
      </c>
      <c r="HB102" s="54">
        <v>0</v>
      </c>
      <c r="HC102" s="54">
        <v>0</v>
      </c>
      <c r="HD102" s="54">
        <v>0</v>
      </c>
      <c r="HE102" s="54">
        <v>0</v>
      </c>
      <c r="HF102" s="54">
        <v>0</v>
      </c>
      <c r="HG102" s="54">
        <v>0</v>
      </c>
      <c r="HH102" s="54">
        <v>1</v>
      </c>
      <c r="HI102" s="54">
        <v>0</v>
      </c>
      <c r="HJ102" s="54">
        <v>0</v>
      </c>
      <c r="HK102" s="54">
        <v>0</v>
      </c>
      <c r="HL102" s="54">
        <v>0</v>
      </c>
      <c r="HM102" s="54">
        <v>0</v>
      </c>
      <c r="HN102" s="54">
        <v>0</v>
      </c>
      <c r="HO102" s="54">
        <v>0</v>
      </c>
      <c r="HP102" s="54">
        <v>0</v>
      </c>
      <c r="HQ102" s="54">
        <v>0</v>
      </c>
      <c r="HR102" s="54">
        <v>0</v>
      </c>
      <c r="HS102" s="54">
        <v>0</v>
      </c>
      <c r="HT102" s="54">
        <v>0</v>
      </c>
      <c r="HU102" s="54">
        <v>0</v>
      </c>
      <c r="HV102" s="54">
        <v>0</v>
      </c>
      <c r="HW102" s="54">
        <v>0</v>
      </c>
      <c r="HX102" s="54">
        <v>0</v>
      </c>
      <c r="HY102" s="54">
        <v>0</v>
      </c>
      <c r="HZ102" s="54">
        <v>0</v>
      </c>
      <c r="IA102" s="54">
        <v>0</v>
      </c>
      <c r="IB102" s="54">
        <v>0</v>
      </c>
      <c r="IC102" s="54">
        <v>0</v>
      </c>
      <c r="ID102" s="54">
        <v>0</v>
      </c>
      <c r="IE102" s="54">
        <v>0</v>
      </c>
      <c r="IF102" s="54">
        <v>0</v>
      </c>
      <c r="IG102" s="54">
        <v>0</v>
      </c>
      <c r="IH102" s="54">
        <v>0</v>
      </c>
      <c r="II102" s="54">
        <v>0</v>
      </c>
      <c r="IJ102" s="54">
        <v>0</v>
      </c>
      <c r="IK102" s="54">
        <v>0</v>
      </c>
      <c r="IL102" s="54">
        <v>0</v>
      </c>
      <c r="IM102" s="54">
        <v>0</v>
      </c>
      <c r="IN102" s="54">
        <v>0</v>
      </c>
      <c r="IO102" s="54">
        <v>0</v>
      </c>
      <c r="IP102" s="54">
        <v>0</v>
      </c>
      <c r="IQ102" s="54">
        <v>0</v>
      </c>
      <c r="IR102" s="54">
        <v>0</v>
      </c>
      <c r="IS102" s="54">
        <v>0</v>
      </c>
      <c r="IT102" s="54">
        <v>0</v>
      </c>
      <c r="IU102" s="54">
        <v>0</v>
      </c>
    </row>
    <row r="103" spans="1:255" x14ac:dyDescent="0.25">
      <c r="A103" s="54">
        <v>7</v>
      </c>
      <c r="B103" t="s">
        <v>106</v>
      </c>
      <c r="C103" s="54">
        <v>717</v>
      </c>
      <c r="D103" t="s">
        <v>122</v>
      </c>
      <c r="E103" s="54">
        <v>0</v>
      </c>
      <c r="F103" s="54">
        <v>0</v>
      </c>
      <c r="G103" s="54">
        <v>0</v>
      </c>
      <c r="H103" s="54">
        <v>0</v>
      </c>
      <c r="I103" s="54">
        <v>0</v>
      </c>
      <c r="J103" s="54">
        <v>0</v>
      </c>
      <c r="K103" s="54">
        <v>0</v>
      </c>
      <c r="L103" s="54">
        <v>0</v>
      </c>
      <c r="M103" s="54">
        <v>0</v>
      </c>
      <c r="N103" s="54">
        <v>0</v>
      </c>
      <c r="O103" s="54">
        <v>0</v>
      </c>
      <c r="P103" s="54">
        <v>0</v>
      </c>
      <c r="Q103" s="54">
        <v>3</v>
      </c>
      <c r="R103" s="54">
        <v>9</v>
      </c>
      <c r="S103" s="54">
        <v>0</v>
      </c>
      <c r="T103" s="54">
        <v>1</v>
      </c>
      <c r="U103" s="54">
        <v>1</v>
      </c>
      <c r="V103" s="54">
        <v>3</v>
      </c>
      <c r="W103" s="54">
        <v>3</v>
      </c>
      <c r="X103" s="54">
        <v>1795</v>
      </c>
      <c r="Y103" s="54">
        <v>1795</v>
      </c>
      <c r="Z103" s="54">
        <v>0</v>
      </c>
      <c r="AA103" s="54">
        <v>0</v>
      </c>
      <c r="AB103" s="54">
        <v>0</v>
      </c>
      <c r="AC103" s="54">
        <v>0</v>
      </c>
      <c r="AD103" s="54">
        <v>0</v>
      </c>
      <c r="AE103" s="54">
        <v>0</v>
      </c>
      <c r="AF103" s="54">
        <v>0</v>
      </c>
      <c r="AG103" s="54">
        <v>0</v>
      </c>
      <c r="AH103" s="54">
        <v>0</v>
      </c>
      <c r="AI103" s="54">
        <v>0</v>
      </c>
      <c r="AJ103" s="54">
        <v>0</v>
      </c>
      <c r="AK103" s="54">
        <v>0</v>
      </c>
      <c r="AL103" s="54">
        <v>0</v>
      </c>
      <c r="AM103" s="54">
        <v>0</v>
      </c>
      <c r="AN103" s="54">
        <v>0</v>
      </c>
      <c r="AO103" s="54">
        <v>0</v>
      </c>
      <c r="AP103" s="54">
        <v>0</v>
      </c>
      <c r="AQ103" s="54">
        <v>0</v>
      </c>
      <c r="AR103" s="54">
        <v>0</v>
      </c>
      <c r="AS103" s="54">
        <v>0</v>
      </c>
      <c r="AT103" s="54">
        <v>0</v>
      </c>
      <c r="AU103" s="54">
        <v>0</v>
      </c>
      <c r="AV103" s="54">
        <v>0</v>
      </c>
      <c r="AW103" s="54">
        <v>0</v>
      </c>
      <c r="AX103" s="54">
        <v>0</v>
      </c>
      <c r="AY103" s="54">
        <v>0</v>
      </c>
      <c r="AZ103" s="54">
        <v>0</v>
      </c>
      <c r="BA103" s="54">
        <v>0</v>
      </c>
      <c r="BB103" s="54">
        <v>0</v>
      </c>
      <c r="BC103" s="54">
        <v>0</v>
      </c>
      <c r="BD103" s="54">
        <v>0</v>
      </c>
      <c r="BE103" s="54">
        <v>0</v>
      </c>
      <c r="BF103" s="54">
        <v>0</v>
      </c>
      <c r="BG103" s="54">
        <v>0</v>
      </c>
      <c r="BH103" s="54">
        <v>0</v>
      </c>
      <c r="BI103" s="54">
        <v>0</v>
      </c>
      <c r="BJ103" s="54">
        <v>0</v>
      </c>
      <c r="BK103" s="54">
        <v>0</v>
      </c>
      <c r="BL103" s="54">
        <v>0</v>
      </c>
      <c r="BM103" s="54">
        <v>0</v>
      </c>
      <c r="BN103" s="54">
        <v>0</v>
      </c>
      <c r="BO103" s="54">
        <v>0</v>
      </c>
      <c r="BP103" s="54">
        <v>0</v>
      </c>
      <c r="BQ103" s="54">
        <v>0</v>
      </c>
      <c r="BR103" s="54">
        <v>0</v>
      </c>
      <c r="BS103" s="54">
        <v>0</v>
      </c>
      <c r="BT103" s="54">
        <v>0</v>
      </c>
      <c r="BU103" s="54">
        <v>0</v>
      </c>
      <c r="BV103" s="54">
        <v>0</v>
      </c>
      <c r="BW103" s="54">
        <v>0</v>
      </c>
      <c r="BX103" s="54">
        <v>0</v>
      </c>
      <c r="BY103" s="54">
        <v>0</v>
      </c>
      <c r="BZ103" s="54">
        <v>0</v>
      </c>
      <c r="CA103" s="54">
        <v>0</v>
      </c>
      <c r="CB103" s="54">
        <v>0</v>
      </c>
      <c r="CC103" s="54">
        <v>0</v>
      </c>
      <c r="CD103" s="54">
        <v>0</v>
      </c>
      <c r="CE103" s="54">
        <v>0</v>
      </c>
      <c r="CF103" s="54">
        <v>0</v>
      </c>
      <c r="CG103" s="54">
        <v>0</v>
      </c>
      <c r="CH103" s="54">
        <v>0</v>
      </c>
      <c r="CI103" s="54">
        <v>0</v>
      </c>
      <c r="CJ103" s="54">
        <v>0</v>
      </c>
      <c r="CK103" s="54">
        <v>0</v>
      </c>
      <c r="CL103" s="54">
        <v>0</v>
      </c>
      <c r="CM103" s="54">
        <v>0</v>
      </c>
      <c r="CN103" s="54">
        <v>0</v>
      </c>
      <c r="CO103" s="54">
        <v>1</v>
      </c>
      <c r="CP103" s="54">
        <v>1</v>
      </c>
      <c r="CQ103" s="54">
        <v>0</v>
      </c>
      <c r="CR103" s="54">
        <v>0</v>
      </c>
      <c r="CS103" s="54">
        <v>0</v>
      </c>
      <c r="CT103" s="54">
        <v>0</v>
      </c>
      <c r="CU103" s="54">
        <v>0</v>
      </c>
      <c r="CV103" s="54">
        <v>0</v>
      </c>
      <c r="CW103" s="54">
        <v>0</v>
      </c>
      <c r="CX103" s="54">
        <v>0</v>
      </c>
      <c r="CY103" s="54">
        <v>0</v>
      </c>
      <c r="CZ103" s="54">
        <v>0</v>
      </c>
      <c r="DA103" s="54">
        <v>0</v>
      </c>
      <c r="DB103" s="54">
        <v>1</v>
      </c>
      <c r="DC103" s="54">
        <v>1</v>
      </c>
      <c r="DD103" s="54">
        <v>1</v>
      </c>
      <c r="DE103" s="54">
        <v>1</v>
      </c>
      <c r="DF103" s="54">
        <v>1</v>
      </c>
      <c r="DG103" s="54">
        <v>0</v>
      </c>
      <c r="DH103" s="54">
        <v>1</v>
      </c>
      <c r="DI103" s="54" t="s">
        <v>787</v>
      </c>
      <c r="DJ103" s="54">
        <v>0</v>
      </c>
      <c r="DK103" s="54">
        <v>0</v>
      </c>
      <c r="DL103" s="54">
        <v>0</v>
      </c>
      <c r="DM103" s="54">
        <v>0</v>
      </c>
      <c r="DN103" s="54">
        <v>0</v>
      </c>
      <c r="DO103" s="54">
        <v>0</v>
      </c>
      <c r="DP103" s="54">
        <v>0</v>
      </c>
      <c r="DQ103" s="54">
        <v>0</v>
      </c>
      <c r="DR103" s="54">
        <v>0</v>
      </c>
      <c r="DS103" s="54">
        <v>0</v>
      </c>
      <c r="DT103" s="54">
        <v>0</v>
      </c>
      <c r="DU103" s="54">
        <v>1</v>
      </c>
      <c r="DV103" s="54">
        <v>0</v>
      </c>
      <c r="DW103" s="54">
        <v>0</v>
      </c>
      <c r="DX103" s="54">
        <v>0</v>
      </c>
      <c r="DY103" s="54">
        <v>0</v>
      </c>
      <c r="DZ103" s="54">
        <v>0</v>
      </c>
      <c r="EA103" s="54">
        <v>0</v>
      </c>
      <c r="EB103" s="54">
        <v>0</v>
      </c>
      <c r="EC103" s="54">
        <v>0</v>
      </c>
      <c r="ED103" s="54">
        <v>0</v>
      </c>
      <c r="EE103" s="54">
        <v>0</v>
      </c>
      <c r="EF103" s="54">
        <v>0</v>
      </c>
      <c r="EG103" s="54">
        <v>0</v>
      </c>
      <c r="EH103" s="54">
        <v>0</v>
      </c>
      <c r="EI103" s="54">
        <v>0</v>
      </c>
      <c r="EJ103" s="54">
        <v>0</v>
      </c>
      <c r="EK103" s="54">
        <v>0</v>
      </c>
      <c r="EL103" s="54">
        <v>0</v>
      </c>
      <c r="EM103" s="54">
        <v>0</v>
      </c>
      <c r="EN103" s="54">
        <v>0</v>
      </c>
      <c r="EO103" s="54">
        <v>0</v>
      </c>
      <c r="EP103" s="54">
        <v>0</v>
      </c>
      <c r="EQ103" s="54">
        <v>0</v>
      </c>
      <c r="ER103" s="54">
        <v>0</v>
      </c>
      <c r="ES103" s="54">
        <v>0</v>
      </c>
      <c r="ET103" s="54">
        <v>0</v>
      </c>
      <c r="EU103" s="54">
        <v>0</v>
      </c>
      <c r="EV103" s="54">
        <v>0</v>
      </c>
      <c r="EW103" s="54">
        <v>0</v>
      </c>
      <c r="EX103" s="54">
        <v>0</v>
      </c>
      <c r="EY103" s="54">
        <v>0</v>
      </c>
      <c r="EZ103" s="54">
        <v>0</v>
      </c>
      <c r="FA103" s="54">
        <v>0</v>
      </c>
      <c r="FB103" s="54">
        <v>0</v>
      </c>
      <c r="FC103" s="54">
        <v>0</v>
      </c>
      <c r="FD103" s="54">
        <v>0</v>
      </c>
      <c r="FE103" s="54">
        <v>0</v>
      </c>
      <c r="FF103" s="54">
        <v>0</v>
      </c>
      <c r="FG103" s="54">
        <v>0</v>
      </c>
      <c r="FH103" s="54">
        <v>0</v>
      </c>
      <c r="FI103" s="54">
        <v>0</v>
      </c>
      <c r="FJ103" s="54">
        <v>0</v>
      </c>
      <c r="FK103" s="54">
        <v>0</v>
      </c>
      <c r="FL103" s="54">
        <v>0</v>
      </c>
      <c r="FM103" s="54">
        <v>0</v>
      </c>
      <c r="FN103" s="54">
        <v>0</v>
      </c>
      <c r="FO103" s="54">
        <v>0</v>
      </c>
      <c r="FP103" s="54">
        <v>0</v>
      </c>
      <c r="FQ103" s="54">
        <v>0</v>
      </c>
      <c r="FR103" s="54">
        <v>6</v>
      </c>
      <c r="FS103" s="54">
        <v>0</v>
      </c>
      <c r="FT103" s="54">
        <v>0</v>
      </c>
      <c r="FU103" s="54">
        <v>0</v>
      </c>
      <c r="FV103" s="54">
        <v>0</v>
      </c>
      <c r="FW103" s="54">
        <v>0</v>
      </c>
      <c r="FX103" s="54">
        <v>0</v>
      </c>
      <c r="FY103" s="54">
        <v>0</v>
      </c>
      <c r="FZ103" s="54">
        <v>0</v>
      </c>
      <c r="GA103" s="54">
        <v>0</v>
      </c>
      <c r="GB103" s="54">
        <v>0</v>
      </c>
      <c r="GC103" s="54">
        <v>0</v>
      </c>
      <c r="GD103" s="54">
        <v>0</v>
      </c>
      <c r="GE103" s="54">
        <v>0</v>
      </c>
      <c r="GF103" s="54">
        <v>0</v>
      </c>
      <c r="GG103" s="54">
        <v>0</v>
      </c>
      <c r="GH103" s="54">
        <v>0</v>
      </c>
      <c r="GI103" s="54">
        <v>0</v>
      </c>
      <c r="GJ103" s="54">
        <v>0</v>
      </c>
      <c r="GK103" s="54">
        <v>0</v>
      </c>
      <c r="GL103" s="54">
        <v>0</v>
      </c>
      <c r="GM103" s="54">
        <v>0</v>
      </c>
      <c r="GN103" s="54">
        <v>0</v>
      </c>
      <c r="GO103" s="54">
        <v>0</v>
      </c>
      <c r="GP103" s="54">
        <v>0</v>
      </c>
      <c r="GQ103" s="54">
        <v>0</v>
      </c>
      <c r="GR103" s="54">
        <v>0</v>
      </c>
      <c r="GS103" s="54">
        <v>0</v>
      </c>
      <c r="GT103" s="54">
        <v>0</v>
      </c>
      <c r="GU103" s="54">
        <v>0</v>
      </c>
      <c r="GV103" s="54">
        <v>0</v>
      </c>
      <c r="GW103" s="54">
        <v>0</v>
      </c>
      <c r="GX103" s="54">
        <v>0</v>
      </c>
      <c r="GY103" s="54">
        <v>0</v>
      </c>
      <c r="GZ103" s="54">
        <v>0</v>
      </c>
      <c r="HA103" s="54">
        <v>0</v>
      </c>
      <c r="HB103" s="54">
        <v>0</v>
      </c>
      <c r="HC103" s="54">
        <v>0</v>
      </c>
      <c r="HD103" s="54">
        <v>0</v>
      </c>
      <c r="HE103" s="54">
        <v>0</v>
      </c>
      <c r="HF103" s="54">
        <v>0</v>
      </c>
      <c r="HG103" s="54">
        <v>0</v>
      </c>
      <c r="HH103" s="54">
        <v>0</v>
      </c>
      <c r="HI103" s="54">
        <v>0</v>
      </c>
      <c r="HJ103" s="54">
        <v>0</v>
      </c>
      <c r="HK103" s="54">
        <v>0</v>
      </c>
      <c r="HL103" s="54">
        <v>0</v>
      </c>
      <c r="HM103" s="54">
        <v>0</v>
      </c>
      <c r="HN103" s="54">
        <v>0</v>
      </c>
      <c r="HO103" s="54">
        <v>0</v>
      </c>
      <c r="HP103" s="54">
        <v>0</v>
      </c>
      <c r="HQ103" s="54">
        <v>0</v>
      </c>
      <c r="HR103" s="54">
        <v>0</v>
      </c>
      <c r="HS103" s="54">
        <v>0</v>
      </c>
      <c r="HT103" s="54">
        <v>0</v>
      </c>
      <c r="HU103" s="54">
        <v>0</v>
      </c>
      <c r="HV103" s="54">
        <v>0</v>
      </c>
      <c r="HW103" s="54">
        <v>0</v>
      </c>
      <c r="HX103" s="54">
        <v>0</v>
      </c>
      <c r="HY103" s="54">
        <v>0</v>
      </c>
      <c r="HZ103" s="54">
        <v>0</v>
      </c>
      <c r="IA103" s="54">
        <v>0</v>
      </c>
      <c r="IB103" s="54">
        <v>0</v>
      </c>
      <c r="IC103" s="54">
        <v>0</v>
      </c>
      <c r="ID103" s="54">
        <v>0</v>
      </c>
      <c r="IE103" s="54">
        <v>0</v>
      </c>
      <c r="IF103" s="54">
        <v>0</v>
      </c>
      <c r="IG103" s="54">
        <v>0</v>
      </c>
      <c r="IH103" s="54">
        <v>0</v>
      </c>
      <c r="II103" s="54">
        <v>0</v>
      </c>
      <c r="IJ103" s="54">
        <v>0</v>
      </c>
      <c r="IK103" s="54">
        <v>0</v>
      </c>
      <c r="IL103" s="54">
        <v>0</v>
      </c>
      <c r="IM103" s="54">
        <v>0</v>
      </c>
      <c r="IN103" s="54">
        <v>0</v>
      </c>
      <c r="IO103" s="54">
        <v>0</v>
      </c>
      <c r="IP103" s="54">
        <v>0</v>
      </c>
      <c r="IQ103" s="54">
        <v>0</v>
      </c>
      <c r="IR103" s="54">
        <v>0</v>
      </c>
      <c r="IS103" s="54">
        <v>0</v>
      </c>
      <c r="IT103" s="54">
        <v>0</v>
      </c>
      <c r="IU103" s="54">
        <v>0</v>
      </c>
    </row>
    <row r="104" spans="1:255" x14ac:dyDescent="0.25">
      <c r="A104" s="54">
        <v>7</v>
      </c>
      <c r="B104" t="s">
        <v>106</v>
      </c>
      <c r="C104" s="54">
        <v>718</v>
      </c>
      <c r="D104" t="s">
        <v>123</v>
      </c>
      <c r="E104" s="54">
        <v>4352</v>
      </c>
      <c r="F104" s="54">
        <v>0</v>
      </c>
      <c r="G104" s="54">
        <v>4352</v>
      </c>
      <c r="H104" s="54">
        <v>0</v>
      </c>
      <c r="I104" s="54">
        <v>0</v>
      </c>
      <c r="J104" s="54">
        <v>0</v>
      </c>
      <c r="K104" s="54">
        <v>0</v>
      </c>
      <c r="L104" s="54">
        <v>0</v>
      </c>
      <c r="M104" s="54">
        <v>0</v>
      </c>
      <c r="N104" s="54">
        <v>2402</v>
      </c>
      <c r="O104" s="54">
        <v>0</v>
      </c>
      <c r="P104" s="54">
        <v>2402</v>
      </c>
      <c r="Q104" s="54">
        <v>2</v>
      </c>
      <c r="R104" s="54">
        <v>2</v>
      </c>
      <c r="S104" s="54">
        <v>0</v>
      </c>
      <c r="T104" s="54">
        <v>0</v>
      </c>
      <c r="U104" s="54">
        <v>1</v>
      </c>
      <c r="V104" s="54">
        <v>2</v>
      </c>
      <c r="W104" s="54">
        <v>2</v>
      </c>
      <c r="X104" s="54">
        <v>4352</v>
      </c>
      <c r="Y104" s="54">
        <v>4352</v>
      </c>
      <c r="Z104" s="54">
        <v>2</v>
      </c>
      <c r="AA104" s="54">
        <v>2</v>
      </c>
      <c r="AB104" s="54">
        <v>2</v>
      </c>
      <c r="AC104" s="54">
        <v>2</v>
      </c>
      <c r="AD104" s="54">
        <v>2</v>
      </c>
      <c r="AE104" s="54">
        <v>2</v>
      </c>
      <c r="AF104" s="54">
        <v>2</v>
      </c>
      <c r="AG104" s="54">
        <v>2</v>
      </c>
      <c r="AH104" s="54">
        <v>0</v>
      </c>
      <c r="AI104" s="54">
        <v>0</v>
      </c>
      <c r="AJ104" s="54">
        <v>0</v>
      </c>
      <c r="AK104" s="54">
        <v>0</v>
      </c>
      <c r="AL104" s="54">
        <v>0</v>
      </c>
      <c r="AM104" s="54">
        <v>0</v>
      </c>
      <c r="AN104" s="54">
        <v>0</v>
      </c>
      <c r="AO104" s="54">
        <v>0</v>
      </c>
      <c r="AP104" s="54">
        <v>0</v>
      </c>
      <c r="AQ104" s="54">
        <v>0</v>
      </c>
      <c r="AR104" s="54">
        <v>0</v>
      </c>
      <c r="AS104" s="54">
        <v>0</v>
      </c>
      <c r="AT104" s="54">
        <v>0</v>
      </c>
      <c r="AU104" s="54">
        <v>0</v>
      </c>
      <c r="AV104" s="54">
        <v>0</v>
      </c>
      <c r="AW104" s="54">
        <v>0</v>
      </c>
      <c r="AX104" s="54">
        <v>0</v>
      </c>
      <c r="AY104" s="54">
        <v>0</v>
      </c>
      <c r="AZ104" s="54">
        <v>0</v>
      </c>
      <c r="BA104" s="54">
        <v>0</v>
      </c>
      <c r="BB104" s="54">
        <v>0</v>
      </c>
      <c r="BC104" s="54">
        <v>0</v>
      </c>
      <c r="BD104" s="54">
        <v>0</v>
      </c>
      <c r="BE104" s="54">
        <v>0</v>
      </c>
      <c r="BF104" s="54">
        <v>0</v>
      </c>
      <c r="BG104" s="54">
        <v>0</v>
      </c>
      <c r="BH104" s="54">
        <v>0</v>
      </c>
      <c r="BI104" s="54">
        <v>0</v>
      </c>
      <c r="BJ104" s="54">
        <v>0</v>
      </c>
      <c r="BK104" s="54">
        <v>0</v>
      </c>
      <c r="BL104" s="54">
        <v>0</v>
      </c>
      <c r="BM104" s="54">
        <v>0</v>
      </c>
      <c r="BN104" s="54">
        <v>0</v>
      </c>
      <c r="BO104" s="54">
        <v>0</v>
      </c>
      <c r="BP104" s="54">
        <v>0</v>
      </c>
      <c r="BQ104" s="54">
        <v>0</v>
      </c>
      <c r="BR104" s="54">
        <v>0</v>
      </c>
      <c r="BS104" s="54">
        <v>0</v>
      </c>
      <c r="BT104" s="54">
        <v>0</v>
      </c>
      <c r="BU104" s="54">
        <v>0</v>
      </c>
      <c r="BV104" s="54">
        <v>0</v>
      </c>
      <c r="BW104" s="54">
        <v>0</v>
      </c>
      <c r="BX104" s="54">
        <v>0</v>
      </c>
      <c r="BY104" s="54">
        <v>0</v>
      </c>
      <c r="BZ104" s="54">
        <v>0</v>
      </c>
      <c r="CA104" s="54">
        <v>0</v>
      </c>
      <c r="CB104" s="54">
        <v>0</v>
      </c>
      <c r="CC104" s="54">
        <v>0</v>
      </c>
      <c r="CD104" s="54">
        <v>0</v>
      </c>
      <c r="CE104" s="54">
        <v>0</v>
      </c>
      <c r="CF104" s="54">
        <v>0</v>
      </c>
      <c r="CG104" s="54">
        <v>0</v>
      </c>
      <c r="CH104" s="54">
        <v>0</v>
      </c>
      <c r="CI104" s="54">
        <v>0</v>
      </c>
      <c r="CJ104" s="54">
        <v>1</v>
      </c>
      <c r="CK104" s="54">
        <v>1</v>
      </c>
      <c r="CL104" s="54">
        <v>0</v>
      </c>
      <c r="CM104" s="54">
        <v>0</v>
      </c>
      <c r="CN104" s="54">
        <v>0</v>
      </c>
      <c r="CO104" s="54">
        <v>1</v>
      </c>
      <c r="CP104" s="54">
        <v>1</v>
      </c>
      <c r="CQ104" s="54">
        <v>0</v>
      </c>
      <c r="CR104" s="54">
        <v>0</v>
      </c>
      <c r="CS104" s="54">
        <v>0</v>
      </c>
      <c r="CT104" s="54">
        <v>0</v>
      </c>
      <c r="CU104" s="54">
        <v>1</v>
      </c>
      <c r="CV104" s="54">
        <v>1</v>
      </c>
      <c r="CW104" s="54">
        <v>1</v>
      </c>
      <c r="CX104" s="54">
        <v>0</v>
      </c>
      <c r="CY104" s="54">
        <v>0</v>
      </c>
      <c r="CZ104" s="54">
        <v>0</v>
      </c>
      <c r="DA104" s="54">
        <v>0</v>
      </c>
      <c r="DB104" s="54">
        <v>0</v>
      </c>
      <c r="DC104" s="54">
        <v>0</v>
      </c>
      <c r="DD104" s="54">
        <v>0</v>
      </c>
      <c r="DE104" s="54">
        <v>0</v>
      </c>
      <c r="DF104" s="54">
        <v>0</v>
      </c>
      <c r="DG104" s="54">
        <v>0</v>
      </c>
      <c r="DH104" s="54">
        <v>1</v>
      </c>
      <c r="DI104" s="54" t="s">
        <v>788</v>
      </c>
      <c r="DJ104" s="54">
        <v>0</v>
      </c>
      <c r="DK104" s="54">
        <v>0</v>
      </c>
      <c r="DL104" s="54">
        <v>0</v>
      </c>
      <c r="DM104" s="54">
        <v>0</v>
      </c>
      <c r="DN104" s="54">
        <v>1</v>
      </c>
      <c r="DO104" s="54" t="s">
        <v>789</v>
      </c>
      <c r="DP104" s="54">
        <v>0</v>
      </c>
      <c r="DQ104" s="54">
        <v>0</v>
      </c>
      <c r="DR104" s="54">
        <v>0</v>
      </c>
      <c r="DS104" s="54">
        <v>0</v>
      </c>
      <c r="DT104" s="54">
        <v>0</v>
      </c>
      <c r="DU104" s="54">
        <v>0</v>
      </c>
      <c r="DV104" s="54">
        <v>0</v>
      </c>
      <c r="DW104" s="54">
        <v>0</v>
      </c>
      <c r="DX104" s="54">
        <v>0</v>
      </c>
      <c r="DY104" s="54">
        <v>0</v>
      </c>
      <c r="DZ104" s="54">
        <v>0</v>
      </c>
      <c r="EA104" s="54">
        <v>0</v>
      </c>
      <c r="EB104" s="54">
        <v>0</v>
      </c>
      <c r="EC104" s="54">
        <v>0</v>
      </c>
      <c r="ED104" s="54">
        <v>0</v>
      </c>
      <c r="EE104" s="54">
        <v>1</v>
      </c>
      <c r="EF104" s="54">
        <v>0</v>
      </c>
      <c r="EG104" s="54">
        <v>0</v>
      </c>
      <c r="EH104" s="54">
        <v>0</v>
      </c>
      <c r="EI104" s="54">
        <v>0</v>
      </c>
      <c r="EJ104" s="54">
        <v>0</v>
      </c>
      <c r="EK104" s="54">
        <v>1</v>
      </c>
      <c r="EL104" s="54">
        <v>1</v>
      </c>
      <c r="EM104" s="54">
        <v>1</v>
      </c>
      <c r="EN104" s="54">
        <v>1</v>
      </c>
      <c r="EO104" s="54">
        <v>0</v>
      </c>
      <c r="EP104" s="54">
        <v>0</v>
      </c>
      <c r="EQ104" s="54">
        <v>1</v>
      </c>
      <c r="ER104" s="54">
        <v>1</v>
      </c>
      <c r="ES104" s="54">
        <v>1</v>
      </c>
      <c r="ET104" s="54">
        <v>0</v>
      </c>
      <c r="EU104" s="54">
        <v>0</v>
      </c>
      <c r="EV104" s="54">
        <v>0</v>
      </c>
      <c r="EW104" s="54">
        <v>0</v>
      </c>
      <c r="EX104" s="54">
        <v>0</v>
      </c>
      <c r="EY104" s="54">
        <v>0</v>
      </c>
      <c r="EZ104" s="54">
        <v>0</v>
      </c>
      <c r="FA104" s="54">
        <v>0</v>
      </c>
      <c r="FB104" s="54">
        <v>8</v>
      </c>
      <c r="FC104" s="54">
        <v>0</v>
      </c>
      <c r="FD104" s="54">
        <v>0</v>
      </c>
      <c r="FE104" s="54">
        <v>0</v>
      </c>
      <c r="FF104" s="54">
        <v>0</v>
      </c>
      <c r="FG104" s="54">
        <v>0</v>
      </c>
      <c r="FH104" s="54">
        <v>0</v>
      </c>
      <c r="FI104" s="54">
        <v>0</v>
      </c>
      <c r="FJ104" s="54">
        <v>0</v>
      </c>
      <c r="FK104" s="54">
        <v>0</v>
      </c>
      <c r="FL104" s="54">
        <v>0</v>
      </c>
      <c r="FM104" s="54">
        <v>0</v>
      </c>
      <c r="FN104" s="54">
        <v>0</v>
      </c>
      <c r="FO104" s="54">
        <v>0</v>
      </c>
      <c r="FP104" s="54">
        <v>0</v>
      </c>
      <c r="FQ104" s="54">
        <v>0</v>
      </c>
      <c r="FR104" s="54">
        <v>0</v>
      </c>
      <c r="FS104" s="54">
        <v>0</v>
      </c>
      <c r="FT104" s="54">
        <v>0</v>
      </c>
      <c r="FU104" s="54">
        <v>0</v>
      </c>
      <c r="FV104" s="54">
        <v>0</v>
      </c>
      <c r="FW104" s="54">
        <v>0</v>
      </c>
      <c r="FX104" s="54">
        <v>0</v>
      </c>
      <c r="FY104" s="54">
        <v>0</v>
      </c>
      <c r="FZ104" s="54">
        <v>0</v>
      </c>
      <c r="GA104" s="54">
        <v>0</v>
      </c>
      <c r="GB104" s="54">
        <v>0</v>
      </c>
      <c r="GC104" s="54">
        <v>0</v>
      </c>
      <c r="GD104" s="54">
        <v>0</v>
      </c>
      <c r="GE104" s="54">
        <v>0</v>
      </c>
      <c r="GF104" s="54">
        <v>0</v>
      </c>
      <c r="GG104" s="54">
        <v>0</v>
      </c>
      <c r="GH104" s="54">
        <v>0</v>
      </c>
      <c r="GI104" s="54">
        <v>0</v>
      </c>
      <c r="GJ104" s="54">
        <v>0</v>
      </c>
      <c r="GK104" s="54">
        <v>0</v>
      </c>
      <c r="GL104" s="54">
        <v>0</v>
      </c>
      <c r="GM104" s="54">
        <v>0</v>
      </c>
      <c r="GN104" s="54">
        <v>0</v>
      </c>
      <c r="GO104" s="54">
        <v>0</v>
      </c>
      <c r="GP104" s="54">
        <v>0</v>
      </c>
      <c r="GQ104" s="54">
        <v>0</v>
      </c>
      <c r="GR104" s="54">
        <v>0</v>
      </c>
      <c r="GS104" s="54">
        <v>0</v>
      </c>
      <c r="GT104" s="54">
        <v>0</v>
      </c>
      <c r="GU104" s="54">
        <v>0</v>
      </c>
      <c r="GV104" s="54">
        <v>0</v>
      </c>
      <c r="GW104" s="54">
        <v>0</v>
      </c>
      <c r="GX104" s="54">
        <v>0</v>
      </c>
      <c r="GY104" s="54">
        <v>0</v>
      </c>
      <c r="GZ104" s="54">
        <v>0</v>
      </c>
      <c r="HA104" s="54">
        <v>0</v>
      </c>
      <c r="HB104" s="54">
        <v>0</v>
      </c>
      <c r="HC104" s="54">
        <v>0</v>
      </c>
      <c r="HD104" s="54">
        <v>0</v>
      </c>
      <c r="HE104" s="54">
        <v>0</v>
      </c>
      <c r="HF104" s="54">
        <v>0</v>
      </c>
      <c r="HG104" s="54">
        <v>0</v>
      </c>
      <c r="HH104" s="54">
        <v>1</v>
      </c>
      <c r="HI104" s="54">
        <v>0</v>
      </c>
      <c r="HJ104" s="54">
        <v>0</v>
      </c>
      <c r="HK104" s="54">
        <v>0</v>
      </c>
      <c r="HL104" s="54">
        <v>0</v>
      </c>
      <c r="HM104" s="54">
        <v>0</v>
      </c>
      <c r="HN104" s="54">
        <v>0</v>
      </c>
      <c r="HO104" s="54">
        <v>1</v>
      </c>
      <c r="HP104" s="54">
        <v>4</v>
      </c>
      <c r="HQ104" s="54">
        <v>1</v>
      </c>
      <c r="HR104" s="54">
        <v>0</v>
      </c>
      <c r="HS104" s="54">
        <v>0</v>
      </c>
      <c r="HT104" s="54">
        <v>0</v>
      </c>
      <c r="HU104" s="54">
        <v>0</v>
      </c>
      <c r="HV104" s="54">
        <v>0</v>
      </c>
      <c r="HW104" s="54">
        <v>0</v>
      </c>
      <c r="HX104" s="54">
        <v>0</v>
      </c>
      <c r="HY104" s="54">
        <v>0</v>
      </c>
      <c r="HZ104" s="54">
        <v>0</v>
      </c>
      <c r="IA104" s="54">
        <v>0</v>
      </c>
      <c r="IB104" s="54">
        <v>0</v>
      </c>
      <c r="IC104" s="54">
        <v>0</v>
      </c>
      <c r="ID104" s="54">
        <v>0</v>
      </c>
      <c r="IE104" s="54">
        <v>0</v>
      </c>
      <c r="IF104" s="54">
        <v>0</v>
      </c>
      <c r="IG104" s="54">
        <v>0</v>
      </c>
      <c r="IH104" s="54">
        <v>0</v>
      </c>
      <c r="II104" s="54">
        <v>0</v>
      </c>
      <c r="IJ104" s="54">
        <v>0</v>
      </c>
      <c r="IK104" s="54">
        <v>0</v>
      </c>
      <c r="IL104" s="54">
        <v>0</v>
      </c>
      <c r="IM104" s="54">
        <v>0</v>
      </c>
      <c r="IN104" s="54">
        <v>0</v>
      </c>
      <c r="IO104" s="54">
        <v>0</v>
      </c>
      <c r="IP104" s="54">
        <v>0</v>
      </c>
      <c r="IQ104" s="54">
        <v>0</v>
      </c>
      <c r="IR104" s="54">
        <v>0</v>
      </c>
      <c r="IS104" s="54">
        <v>0</v>
      </c>
      <c r="IT104" s="54">
        <v>0</v>
      </c>
      <c r="IU104" s="54">
        <v>0</v>
      </c>
    </row>
    <row r="105" spans="1:255" x14ac:dyDescent="0.25">
      <c r="A105" s="54">
        <v>7</v>
      </c>
      <c r="B105" t="s">
        <v>106</v>
      </c>
      <c r="C105" s="54">
        <v>719</v>
      </c>
      <c r="D105" t="s">
        <v>124</v>
      </c>
      <c r="E105" s="54">
        <v>8625</v>
      </c>
      <c r="F105" s="54">
        <v>900</v>
      </c>
      <c r="G105" s="54">
        <v>9525</v>
      </c>
      <c r="H105" s="54">
        <v>0</v>
      </c>
      <c r="I105" s="54">
        <v>0</v>
      </c>
      <c r="J105" s="54">
        <v>0</v>
      </c>
      <c r="K105" s="54">
        <v>0</v>
      </c>
      <c r="L105" s="54">
        <v>0</v>
      </c>
      <c r="M105" s="54">
        <v>0</v>
      </c>
      <c r="N105" s="54">
        <v>4</v>
      </c>
      <c r="O105" s="54">
        <v>1</v>
      </c>
      <c r="P105" s="54">
        <v>5</v>
      </c>
      <c r="Q105" s="54">
        <v>0</v>
      </c>
      <c r="R105" s="54">
        <v>0</v>
      </c>
      <c r="S105" s="54">
        <v>1</v>
      </c>
      <c r="T105" s="54">
        <v>1</v>
      </c>
      <c r="U105" s="54">
        <v>1</v>
      </c>
      <c r="V105" s="54">
        <v>6</v>
      </c>
      <c r="W105" s="54">
        <v>11</v>
      </c>
      <c r="X105" s="54">
        <v>0</v>
      </c>
      <c r="Y105" s="54">
        <v>0</v>
      </c>
      <c r="Z105" s="54">
        <v>0</v>
      </c>
      <c r="AA105" s="54">
        <v>0</v>
      </c>
      <c r="AB105" s="54">
        <v>4</v>
      </c>
      <c r="AC105" s="54">
        <v>6</v>
      </c>
      <c r="AD105" s="54">
        <v>0</v>
      </c>
      <c r="AE105" s="54">
        <v>0</v>
      </c>
      <c r="AF105" s="54">
        <v>0</v>
      </c>
      <c r="AG105" s="54">
        <v>0</v>
      </c>
      <c r="AH105" s="54">
        <v>0</v>
      </c>
      <c r="AI105" s="54">
        <v>0</v>
      </c>
      <c r="AJ105" s="54">
        <v>0</v>
      </c>
      <c r="AK105" s="54">
        <v>0</v>
      </c>
      <c r="AL105" s="54">
        <v>0</v>
      </c>
      <c r="AM105" s="54">
        <v>0</v>
      </c>
      <c r="AN105" s="54">
        <v>1</v>
      </c>
      <c r="AO105" s="54">
        <v>0</v>
      </c>
      <c r="AP105" s="54">
        <v>19</v>
      </c>
      <c r="AQ105" s="54">
        <v>19</v>
      </c>
      <c r="AR105" s="54">
        <v>0</v>
      </c>
      <c r="AS105" s="54">
        <v>1</v>
      </c>
      <c r="AT105" s="54">
        <v>0</v>
      </c>
      <c r="AU105" s="54">
        <v>1</v>
      </c>
      <c r="AV105" s="54">
        <v>0</v>
      </c>
      <c r="AW105" s="54">
        <v>1</v>
      </c>
      <c r="AX105" s="54">
        <v>0</v>
      </c>
      <c r="AY105" s="54">
        <v>1</v>
      </c>
      <c r="AZ105" s="54">
        <v>0</v>
      </c>
      <c r="BA105" s="54">
        <v>1</v>
      </c>
      <c r="BB105" s="54">
        <v>0</v>
      </c>
      <c r="BC105" s="54">
        <v>0</v>
      </c>
      <c r="BD105" s="54">
        <v>0</v>
      </c>
      <c r="BE105" s="54">
        <v>0</v>
      </c>
      <c r="BF105" s="54">
        <v>0</v>
      </c>
      <c r="BG105" s="54">
        <v>0</v>
      </c>
      <c r="BH105" s="54">
        <v>0</v>
      </c>
      <c r="BI105" s="54">
        <v>0</v>
      </c>
      <c r="BJ105" s="54">
        <v>0</v>
      </c>
      <c r="BK105" s="54">
        <v>0</v>
      </c>
      <c r="BL105" s="54">
        <v>0</v>
      </c>
      <c r="BM105" s="54">
        <v>0</v>
      </c>
      <c r="BN105" s="54">
        <v>0</v>
      </c>
      <c r="BO105" s="54">
        <v>0</v>
      </c>
      <c r="BP105" s="54">
        <v>0</v>
      </c>
      <c r="BQ105" s="54">
        <v>0</v>
      </c>
      <c r="BR105" s="54">
        <v>0</v>
      </c>
      <c r="BS105" s="54">
        <v>0</v>
      </c>
      <c r="BT105" s="54">
        <v>0</v>
      </c>
      <c r="BU105" s="54">
        <v>0</v>
      </c>
      <c r="BV105" s="54">
        <v>0</v>
      </c>
      <c r="BW105" s="54">
        <v>0</v>
      </c>
      <c r="BX105" s="54">
        <v>0</v>
      </c>
      <c r="BY105" s="54">
        <v>0</v>
      </c>
      <c r="BZ105" s="54">
        <v>0</v>
      </c>
      <c r="CA105" s="54">
        <v>0</v>
      </c>
      <c r="CB105" s="54">
        <v>0</v>
      </c>
      <c r="CC105" s="54">
        <v>0</v>
      </c>
      <c r="CD105" s="54">
        <v>0</v>
      </c>
      <c r="CE105" s="54">
        <v>0</v>
      </c>
      <c r="CF105" s="54">
        <v>0</v>
      </c>
      <c r="CG105" s="54">
        <v>0</v>
      </c>
      <c r="CH105" s="54">
        <v>0</v>
      </c>
      <c r="CI105" s="54">
        <v>0</v>
      </c>
      <c r="CJ105" s="54">
        <v>0</v>
      </c>
      <c r="CK105" s="54">
        <v>0</v>
      </c>
      <c r="CL105" s="54">
        <v>0</v>
      </c>
      <c r="CM105" s="54">
        <v>0</v>
      </c>
      <c r="CN105" s="54">
        <v>0</v>
      </c>
      <c r="CO105" s="54">
        <v>0</v>
      </c>
      <c r="CP105" s="54">
        <v>0</v>
      </c>
      <c r="CQ105" s="54">
        <v>0</v>
      </c>
      <c r="CR105" s="54">
        <v>0</v>
      </c>
      <c r="CS105" s="54">
        <v>0</v>
      </c>
      <c r="CT105" s="54">
        <v>0</v>
      </c>
      <c r="CU105" s="54">
        <v>0</v>
      </c>
      <c r="CV105" s="54">
        <v>0</v>
      </c>
      <c r="CW105" s="54">
        <v>0</v>
      </c>
      <c r="CX105" s="54">
        <v>0</v>
      </c>
      <c r="CY105" s="54">
        <v>0</v>
      </c>
      <c r="CZ105" s="54">
        <v>0</v>
      </c>
      <c r="DA105" s="54">
        <v>0</v>
      </c>
      <c r="DB105" s="54">
        <v>1</v>
      </c>
      <c r="DC105" s="54">
        <v>0</v>
      </c>
      <c r="DD105" s="54">
        <v>0</v>
      </c>
      <c r="DE105" s="54">
        <v>0</v>
      </c>
      <c r="DF105" s="54">
        <v>1</v>
      </c>
      <c r="DG105" s="54">
        <v>0</v>
      </c>
      <c r="DH105" s="54">
        <v>0</v>
      </c>
      <c r="DI105" s="54">
        <v>0</v>
      </c>
      <c r="DJ105" s="54">
        <v>0</v>
      </c>
      <c r="DK105" s="54">
        <v>0</v>
      </c>
      <c r="DL105" s="54">
        <v>0</v>
      </c>
      <c r="DM105" s="54">
        <v>0</v>
      </c>
      <c r="DN105" s="54">
        <v>0</v>
      </c>
      <c r="DO105" s="54">
        <v>0</v>
      </c>
      <c r="DP105" s="54">
        <v>0</v>
      </c>
      <c r="DQ105" s="54">
        <v>0</v>
      </c>
      <c r="DR105" s="54">
        <v>0</v>
      </c>
      <c r="DS105" s="54">
        <v>0</v>
      </c>
      <c r="DT105" s="54">
        <v>0</v>
      </c>
      <c r="DU105" s="54">
        <v>0</v>
      </c>
      <c r="DV105" s="54">
        <v>0</v>
      </c>
      <c r="DW105" s="54">
        <v>0</v>
      </c>
      <c r="DX105" s="54">
        <v>0</v>
      </c>
      <c r="DY105" s="54">
        <v>0</v>
      </c>
      <c r="DZ105" s="54">
        <v>0</v>
      </c>
      <c r="EA105" s="54">
        <v>0</v>
      </c>
      <c r="EB105" s="54">
        <v>0</v>
      </c>
      <c r="EC105" s="54">
        <v>0</v>
      </c>
      <c r="ED105" s="54">
        <v>0</v>
      </c>
      <c r="EE105" s="54">
        <v>0</v>
      </c>
      <c r="EF105" s="54">
        <v>0</v>
      </c>
      <c r="EG105" s="54">
        <v>1</v>
      </c>
      <c r="EH105" s="54">
        <v>10</v>
      </c>
      <c r="EI105" s="54">
        <v>0</v>
      </c>
      <c r="EJ105" s="54">
        <v>1</v>
      </c>
      <c r="EK105" s="54">
        <v>1</v>
      </c>
      <c r="EL105" s="54">
        <v>1</v>
      </c>
      <c r="EM105" s="54">
        <v>1</v>
      </c>
      <c r="EN105" s="54">
        <v>0</v>
      </c>
      <c r="EO105" s="54">
        <v>1</v>
      </c>
      <c r="EP105" s="54">
        <v>0</v>
      </c>
      <c r="EQ105" s="54">
        <v>0</v>
      </c>
      <c r="ER105" s="54">
        <v>0</v>
      </c>
      <c r="ES105" s="54">
        <v>0</v>
      </c>
      <c r="ET105" s="54">
        <v>0</v>
      </c>
      <c r="EU105" s="54">
        <v>0</v>
      </c>
      <c r="EV105" s="54">
        <v>0</v>
      </c>
      <c r="EW105" s="54">
        <v>0</v>
      </c>
      <c r="EX105" s="54">
        <v>0</v>
      </c>
      <c r="EY105" s="54">
        <v>0</v>
      </c>
      <c r="EZ105" s="54">
        <v>0</v>
      </c>
      <c r="FA105" s="54">
        <v>0</v>
      </c>
      <c r="FB105" s="54">
        <v>0</v>
      </c>
      <c r="FC105" s="54">
        <v>0</v>
      </c>
      <c r="FD105" s="54">
        <v>0</v>
      </c>
      <c r="FE105" s="54">
        <v>0</v>
      </c>
      <c r="FF105" s="54">
        <v>0</v>
      </c>
      <c r="FG105" s="54">
        <v>0</v>
      </c>
      <c r="FH105" s="54">
        <v>0</v>
      </c>
      <c r="FI105" s="54">
        <v>0</v>
      </c>
      <c r="FJ105" s="54">
        <v>0</v>
      </c>
      <c r="FK105" s="54">
        <v>0</v>
      </c>
      <c r="FL105" s="54">
        <v>0</v>
      </c>
      <c r="FM105" s="54">
        <v>0</v>
      </c>
      <c r="FN105" s="54">
        <v>0</v>
      </c>
      <c r="FO105" s="54">
        <v>0</v>
      </c>
      <c r="FP105" s="54">
        <v>0</v>
      </c>
      <c r="FQ105" s="54">
        <v>0</v>
      </c>
      <c r="FR105" s="54">
        <v>0</v>
      </c>
      <c r="FS105" s="54">
        <v>2</v>
      </c>
      <c r="FT105" s="54">
        <v>0</v>
      </c>
      <c r="FU105" s="54">
        <v>0</v>
      </c>
      <c r="FV105" s="54">
        <v>1</v>
      </c>
      <c r="FW105" s="54">
        <v>0</v>
      </c>
      <c r="FX105" s="54">
        <v>0</v>
      </c>
      <c r="FY105" s="54">
        <v>0</v>
      </c>
      <c r="FZ105" s="54">
        <v>0</v>
      </c>
      <c r="GA105" s="54">
        <v>0</v>
      </c>
      <c r="GB105" s="54">
        <v>1</v>
      </c>
      <c r="GC105" s="54">
        <v>1</v>
      </c>
      <c r="GD105" s="54">
        <v>1</v>
      </c>
      <c r="GE105" s="54">
        <v>1</v>
      </c>
      <c r="GF105" s="54">
        <v>0</v>
      </c>
      <c r="GG105" s="54">
        <v>0</v>
      </c>
      <c r="GH105" s="54">
        <v>0</v>
      </c>
      <c r="GI105" s="54">
        <v>0</v>
      </c>
      <c r="GJ105" s="54">
        <v>0</v>
      </c>
      <c r="GK105" s="54">
        <v>0</v>
      </c>
      <c r="GL105" s="54">
        <v>2</v>
      </c>
      <c r="GM105" s="54">
        <v>1</v>
      </c>
      <c r="GN105" s="54">
        <v>1</v>
      </c>
      <c r="GO105" s="54">
        <v>1</v>
      </c>
      <c r="GP105" s="54">
        <v>3</v>
      </c>
      <c r="GQ105" s="54">
        <v>2</v>
      </c>
      <c r="GR105" s="54">
        <v>10</v>
      </c>
      <c r="GS105" s="54">
        <v>0</v>
      </c>
      <c r="GT105" s="54">
        <v>0</v>
      </c>
      <c r="GU105" s="54">
        <v>0</v>
      </c>
      <c r="GV105" s="54">
        <v>0</v>
      </c>
      <c r="GW105" s="54">
        <v>0</v>
      </c>
      <c r="GX105" s="54">
        <v>0</v>
      </c>
      <c r="GY105" s="54">
        <v>0</v>
      </c>
      <c r="GZ105" s="54">
        <v>0</v>
      </c>
      <c r="HA105" s="54">
        <v>0</v>
      </c>
      <c r="HB105" s="54">
        <v>0</v>
      </c>
      <c r="HC105" s="54">
        <v>0</v>
      </c>
      <c r="HD105" s="54">
        <v>0</v>
      </c>
      <c r="HE105" s="54">
        <v>0</v>
      </c>
      <c r="HF105" s="54">
        <v>0</v>
      </c>
      <c r="HG105" s="54">
        <v>0</v>
      </c>
      <c r="HH105" s="54">
        <v>0</v>
      </c>
      <c r="HI105" s="54">
        <v>0</v>
      </c>
      <c r="HJ105" s="54">
        <v>0</v>
      </c>
      <c r="HK105" s="54">
        <v>0</v>
      </c>
      <c r="HL105" s="54">
        <v>0</v>
      </c>
      <c r="HM105" s="54">
        <v>0</v>
      </c>
      <c r="HN105" s="54">
        <v>0</v>
      </c>
      <c r="HO105" s="54">
        <v>0</v>
      </c>
      <c r="HP105" s="54">
        <v>0</v>
      </c>
      <c r="HQ105" s="54">
        <v>0</v>
      </c>
      <c r="HR105" s="54">
        <v>0</v>
      </c>
      <c r="HS105" s="54">
        <v>0</v>
      </c>
      <c r="HT105" s="54">
        <v>0</v>
      </c>
      <c r="HU105" s="54">
        <v>0</v>
      </c>
      <c r="HV105" s="54">
        <v>0</v>
      </c>
      <c r="HW105" s="54">
        <v>3</v>
      </c>
      <c r="HX105" s="54">
        <v>0</v>
      </c>
      <c r="HY105" s="54">
        <v>0</v>
      </c>
      <c r="HZ105" s="54">
        <v>1</v>
      </c>
      <c r="IA105" s="54">
        <v>0</v>
      </c>
      <c r="IB105" s="54">
        <v>0</v>
      </c>
      <c r="IC105" s="54">
        <v>0</v>
      </c>
      <c r="ID105" s="54">
        <v>0</v>
      </c>
      <c r="IE105" s="54">
        <v>0</v>
      </c>
      <c r="IF105" s="54">
        <v>0</v>
      </c>
      <c r="IG105" s="54">
        <v>0</v>
      </c>
      <c r="IH105" s="54">
        <v>0</v>
      </c>
      <c r="II105" s="54">
        <v>0</v>
      </c>
      <c r="IJ105" s="54">
        <v>0</v>
      </c>
      <c r="IK105" s="54">
        <v>0</v>
      </c>
      <c r="IL105" s="54">
        <v>0</v>
      </c>
      <c r="IM105" s="54">
        <v>0</v>
      </c>
      <c r="IN105" s="54">
        <v>0</v>
      </c>
      <c r="IO105" s="54">
        <v>0</v>
      </c>
      <c r="IP105" s="54">
        <v>0</v>
      </c>
      <c r="IQ105" s="54">
        <v>0</v>
      </c>
      <c r="IR105" s="54">
        <v>0</v>
      </c>
      <c r="IS105" s="54">
        <v>0</v>
      </c>
      <c r="IT105" s="54">
        <v>0</v>
      </c>
      <c r="IU105" s="54">
        <v>0</v>
      </c>
    </row>
    <row r="106" spans="1:255" x14ac:dyDescent="0.25">
      <c r="A106" s="54">
        <v>8</v>
      </c>
      <c r="B106" t="s">
        <v>125</v>
      </c>
      <c r="C106" s="54">
        <v>801</v>
      </c>
      <c r="D106" t="s">
        <v>125</v>
      </c>
      <c r="E106" s="54">
        <v>24175</v>
      </c>
      <c r="F106" s="54">
        <v>102216</v>
      </c>
      <c r="G106" s="54">
        <v>126391</v>
      </c>
      <c r="H106" s="54">
        <v>0</v>
      </c>
      <c r="I106" s="54">
        <v>0</v>
      </c>
      <c r="J106" s="54">
        <v>0</v>
      </c>
      <c r="K106" s="54">
        <v>4</v>
      </c>
      <c r="L106" s="54">
        <v>0</v>
      </c>
      <c r="M106" s="54">
        <v>4</v>
      </c>
      <c r="N106" s="54">
        <v>35</v>
      </c>
      <c r="O106" s="54">
        <v>4</v>
      </c>
      <c r="P106" s="54">
        <v>39</v>
      </c>
      <c r="Q106" s="54">
        <v>6</v>
      </c>
      <c r="R106" s="54">
        <v>7</v>
      </c>
      <c r="S106" s="54">
        <v>0</v>
      </c>
      <c r="T106" s="54">
        <v>1</v>
      </c>
      <c r="U106" s="54">
        <v>1</v>
      </c>
      <c r="V106" s="54">
        <v>6</v>
      </c>
      <c r="W106" s="54">
        <v>7</v>
      </c>
      <c r="X106" s="54">
        <v>24175</v>
      </c>
      <c r="Y106" s="54">
        <v>28244</v>
      </c>
      <c r="Z106" s="54">
        <v>6</v>
      </c>
      <c r="AA106" s="54">
        <v>6</v>
      </c>
      <c r="AB106" s="54">
        <v>6</v>
      </c>
      <c r="AC106" s="54">
        <v>6</v>
      </c>
      <c r="AD106" s="54">
        <v>6</v>
      </c>
      <c r="AE106" s="54">
        <v>6</v>
      </c>
      <c r="AF106" s="54">
        <v>6</v>
      </c>
      <c r="AG106" s="54">
        <v>6</v>
      </c>
      <c r="AH106" s="54">
        <v>0</v>
      </c>
      <c r="AI106" s="54">
        <v>0</v>
      </c>
      <c r="AJ106" s="54">
        <v>0</v>
      </c>
      <c r="AK106" s="54">
        <v>0</v>
      </c>
      <c r="AL106" s="54">
        <v>2</v>
      </c>
      <c r="AM106" s="54">
        <v>12</v>
      </c>
      <c r="AN106" s="54">
        <v>1</v>
      </c>
      <c r="AO106" s="54">
        <v>1</v>
      </c>
      <c r="AP106" s="54">
        <v>0</v>
      </c>
      <c r="AQ106" s="54">
        <v>0</v>
      </c>
      <c r="AR106" s="54">
        <v>0</v>
      </c>
      <c r="AS106" s="54">
        <v>0</v>
      </c>
      <c r="AT106" s="54">
        <v>2</v>
      </c>
      <c r="AU106" s="54">
        <v>5</v>
      </c>
      <c r="AV106" s="54">
        <v>2</v>
      </c>
      <c r="AW106" s="54">
        <v>7</v>
      </c>
      <c r="AX106" s="54">
        <v>1</v>
      </c>
      <c r="AY106" s="54">
        <v>1</v>
      </c>
      <c r="AZ106" s="54">
        <v>2</v>
      </c>
      <c r="BA106" s="54">
        <v>5</v>
      </c>
      <c r="BB106" s="54">
        <v>1</v>
      </c>
      <c r="BC106" s="54">
        <v>1</v>
      </c>
      <c r="BD106" s="54">
        <v>1</v>
      </c>
      <c r="BE106" s="54">
        <v>1</v>
      </c>
      <c r="BF106" s="54">
        <v>1</v>
      </c>
      <c r="BG106" s="54">
        <v>1</v>
      </c>
      <c r="BH106" s="54">
        <v>1</v>
      </c>
      <c r="BI106" s="54">
        <v>2</v>
      </c>
      <c r="BJ106" s="54">
        <v>2</v>
      </c>
      <c r="BK106" s="54">
        <v>2</v>
      </c>
      <c r="BL106" s="54">
        <v>0</v>
      </c>
      <c r="BM106" s="54">
        <v>0</v>
      </c>
      <c r="BN106" s="54">
        <v>6</v>
      </c>
      <c r="BO106" s="54">
        <v>1</v>
      </c>
      <c r="BP106" s="54">
        <v>1</v>
      </c>
      <c r="BQ106" s="54">
        <v>0</v>
      </c>
      <c r="BR106" s="54">
        <v>1</v>
      </c>
      <c r="BS106" s="54">
        <v>0</v>
      </c>
      <c r="BT106" s="54">
        <v>0</v>
      </c>
      <c r="BU106" s="54">
        <v>3</v>
      </c>
      <c r="BV106" s="54">
        <v>0</v>
      </c>
      <c r="BW106" s="54">
        <v>0</v>
      </c>
      <c r="BX106" s="54">
        <v>0</v>
      </c>
      <c r="BY106" s="54">
        <v>0</v>
      </c>
      <c r="BZ106" s="54">
        <v>0</v>
      </c>
      <c r="CA106" s="54">
        <v>0</v>
      </c>
      <c r="CB106" s="54">
        <v>0</v>
      </c>
      <c r="CC106" s="54">
        <v>0</v>
      </c>
      <c r="CD106" s="54">
        <v>0</v>
      </c>
      <c r="CE106" s="54">
        <v>0</v>
      </c>
      <c r="CF106" s="54">
        <v>0</v>
      </c>
      <c r="CG106" s="54">
        <v>0</v>
      </c>
      <c r="CH106" s="54">
        <v>0</v>
      </c>
      <c r="CI106" s="54">
        <v>0</v>
      </c>
      <c r="CJ106" s="54">
        <v>1</v>
      </c>
      <c r="CK106" s="54">
        <v>1</v>
      </c>
      <c r="CL106" s="54">
        <v>0</v>
      </c>
      <c r="CM106" s="54">
        <v>0</v>
      </c>
      <c r="CN106" s="54">
        <v>0</v>
      </c>
      <c r="CO106" s="54">
        <v>1</v>
      </c>
      <c r="CP106" s="54">
        <v>1</v>
      </c>
      <c r="CQ106" s="54">
        <v>0</v>
      </c>
      <c r="CR106" s="54">
        <v>0</v>
      </c>
      <c r="CS106" s="54">
        <v>0</v>
      </c>
      <c r="CT106" s="54">
        <v>0</v>
      </c>
      <c r="CU106" s="54">
        <v>0</v>
      </c>
      <c r="CV106" s="54">
        <v>0</v>
      </c>
      <c r="CW106" s="54">
        <v>0</v>
      </c>
      <c r="CX106" s="54">
        <v>0</v>
      </c>
      <c r="CY106" s="54">
        <v>0</v>
      </c>
      <c r="CZ106" s="54">
        <v>0</v>
      </c>
      <c r="DA106" s="54">
        <v>0</v>
      </c>
      <c r="DB106" s="54">
        <v>2</v>
      </c>
      <c r="DC106" s="54">
        <v>2</v>
      </c>
      <c r="DD106" s="54">
        <v>2</v>
      </c>
      <c r="DE106" s="54">
        <v>2</v>
      </c>
      <c r="DF106" s="54">
        <v>1</v>
      </c>
      <c r="DG106" s="54">
        <v>2</v>
      </c>
      <c r="DH106" s="54">
        <v>1</v>
      </c>
      <c r="DI106" s="54" t="s">
        <v>790</v>
      </c>
      <c r="DJ106" s="54">
        <v>0</v>
      </c>
      <c r="DK106" s="54">
        <v>0</v>
      </c>
      <c r="DL106" s="54">
        <v>0</v>
      </c>
      <c r="DM106" s="54">
        <v>0</v>
      </c>
      <c r="DN106" s="54">
        <v>1</v>
      </c>
      <c r="DO106" s="54">
        <v>0</v>
      </c>
      <c r="DP106" s="54">
        <v>1</v>
      </c>
      <c r="DQ106" s="54">
        <v>0</v>
      </c>
      <c r="DR106" s="54">
        <v>0</v>
      </c>
      <c r="DS106" s="54">
        <v>1</v>
      </c>
      <c r="DT106" s="54" t="s">
        <v>791</v>
      </c>
      <c r="DU106" s="54">
        <v>1</v>
      </c>
      <c r="DV106" s="54">
        <v>0</v>
      </c>
      <c r="DW106" s="54">
        <v>0</v>
      </c>
      <c r="DX106" s="54">
        <v>1</v>
      </c>
      <c r="DY106" s="54">
        <v>1</v>
      </c>
      <c r="DZ106" s="54">
        <v>1</v>
      </c>
      <c r="EA106" s="54">
        <v>1</v>
      </c>
      <c r="EB106" s="54">
        <v>1</v>
      </c>
      <c r="EC106" s="54">
        <v>0</v>
      </c>
      <c r="ED106" s="54">
        <v>0</v>
      </c>
      <c r="EE106" s="54">
        <v>0</v>
      </c>
      <c r="EF106" s="54">
        <v>0</v>
      </c>
      <c r="EG106" s="54">
        <v>1</v>
      </c>
      <c r="EH106" s="54">
        <v>31</v>
      </c>
      <c r="EI106" s="54">
        <v>145</v>
      </c>
      <c r="EJ106" s="54">
        <v>1</v>
      </c>
      <c r="EK106" s="54">
        <v>0</v>
      </c>
      <c r="EL106" s="54">
        <v>0</v>
      </c>
      <c r="EM106" s="54">
        <v>0</v>
      </c>
      <c r="EN106" s="54">
        <v>0</v>
      </c>
      <c r="EO106" s="54">
        <v>0</v>
      </c>
      <c r="EP106" s="54">
        <v>0</v>
      </c>
      <c r="EQ106" s="54">
        <v>0</v>
      </c>
      <c r="ER106" s="54">
        <v>0</v>
      </c>
      <c r="ES106" s="54">
        <v>0</v>
      </c>
      <c r="ET106" s="54">
        <v>0</v>
      </c>
      <c r="EU106" s="54">
        <v>0</v>
      </c>
      <c r="EV106" s="54">
        <v>0</v>
      </c>
      <c r="EW106" s="54">
        <v>0</v>
      </c>
      <c r="EX106" s="54">
        <v>0</v>
      </c>
      <c r="EY106" s="54">
        <v>0</v>
      </c>
      <c r="EZ106" s="54">
        <v>0</v>
      </c>
      <c r="FA106" s="54">
        <v>0</v>
      </c>
      <c r="FB106" s="54">
        <v>0</v>
      </c>
      <c r="FC106" s="54">
        <v>0</v>
      </c>
      <c r="FD106" s="54">
        <v>0</v>
      </c>
      <c r="FE106" s="54">
        <v>0</v>
      </c>
      <c r="FF106" s="54">
        <v>0</v>
      </c>
      <c r="FG106" s="54">
        <v>0</v>
      </c>
      <c r="FH106" s="54">
        <v>0</v>
      </c>
      <c r="FI106" s="54">
        <v>0</v>
      </c>
      <c r="FJ106" s="54">
        <v>0</v>
      </c>
      <c r="FK106" s="54">
        <v>0</v>
      </c>
      <c r="FL106" s="54">
        <v>0</v>
      </c>
      <c r="FM106" s="54">
        <v>0</v>
      </c>
      <c r="FN106" s="54">
        <v>0</v>
      </c>
      <c r="FO106" s="54">
        <v>0</v>
      </c>
      <c r="FP106" s="54">
        <v>0</v>
      </c>
      <c r="FQ106" s="54">
        <v>0</v>
      </c>
      <c r="FR106" s="54">
        <v>1</v>
      </c>
      <c r="FS106" s="54">
        <v>1</v>
      </c>
      <c r="FT106" s="54">
        <v>4069</v>
      </c>
      <c r="FU106" s="54">
        <v>0</v>
      </c>
      <c r="FV106" s="54">
        <v>0</v>
      </c>
      <c r="FW106" s="54">
        <v>0</v>
      </c>
      <c r="FX106" s="54">
        <v>0</v>
      </c>
      <c r="FY106" s="54">
        <v>0</v>
      </c>
      <c r="FZ106" s="54">
        <v>0</v>
      </c>
      <c r="GA106" s="54">
        <v>10</v>
      </c>
      <c r="GB106" s="54">
        <v>3</v>
      </c>
      <c r="GC106" s="54">
        <v>5</v>
      </c>
      <c r="GD106" s="54">
        <v>3</v>
      </c>
      <c r="GE106" s="54">
        <v>1</v>
      </c>
      <c r="GF106" s="54">
        <v>3</v>
      </c>
      <c r="GG106" s="54">
        <v>3</v>
      </c>
      <c r="GH106" s="54">
        <v>3</v>
      </c>
      <c r="GI106" s="54">
        <v>0</v>
      </c>
      <c r="GJ106" s="54">
        <v>0</v>
      </c>
      <c r="GK106" s="54">
        <v>9</v>
      </c>
      <c r="GL106" s="54">
        <v>0</v>
      </c>
      <c r="GM106" s="54">
        <v>2</v>
      </c>
      <c r="GN106" s="54">
        <v>0</v>
      </c>
      <c r="GO106" s="54">
        <v>2</v>
      </c>
      <c r="GP106" s="54">
        <v>0</v>
      </c>
      <c r="GQ106" s="54">
        <v>0</v>
      </c>
      <c r="GR106" s="54">
        <v>4</v>
      </c>
      <c r="GS106" s="54">
        <v>0</v>
      </c>
      <c r="GT106" s="54">
        <v>0</v>
      </c>
      <c r="GU106" s="54">
        <v>0</v>
      </c>
      <c r="GV106" s="54">
        <v>0</v>
      </c>
      <c r="GW106" s="54">
        <v>0</v>
      </c>
      <c r="GX106" s="54">
        <v>0</v>
      </c>
      <c r="GY106" s="54">
        <v>0</v>
      </c>
      <c r="GZ106" s="54">
        <v>0</v>
      </c>
      <c r="HA106" s="54">
        <v>0</v>
      </c>
      <c r="HB106" s="54">
        <v>0</v>
      </c>
      <c r="HC106" s="54">
        <v>0</v>
      </c>
      <c r="HD106" s="54">
        <v>0</v>
      </c>
      <c r="HE106" s="54">
        <v>0</v>
      </c>
      <c r="HF106" s="54">
        <v>0</v>
      </c>
      <c r="HG106" s="54">
        <v>0</v>
      </c>
      <c r="HH106" s="54">
        <v>0</v>
      </c>
      <c r="HI106" s="54">
        <v>0</v>
      </c>
      <c r="HJ106" s="54">
        <v>0</v>
      </c>
      <c r="HK106" s="54">
        <v>0</v>
      </c>
      <c r="HL106" s="54">
        <v>0</v>
      </c>
      <c r="HM106" s="54">
        <v>0</v>
      </c>
      <c r="HN106" s="54" t="s">
        <v>792</v>
      </c>
      <c r="HO106" s="54">
        <v>0</v>
      </c>
      <c r="HP106" s="54">
        <v>0</v>
      </c>
      <c r="HQ106" s="54">
        <v>0</v>
      </c>
      <c r="HR106" s="54">
        <v>0</v>
      </c>
      <c r="HS106" s="54">
        <v>0</v>
      </c>
      <c r="HT106" s="54">
        <v>0</v>
      </c>
      <c r="HU106" s="54">
        <v>0</v>
      </c>
      <c r="HV106" s="54">
        <v>0</v>
      </c>
      <c r="HW106" s="54">
        <v>0</v>
      </c>
      <c r="HX106" s="54">
        <v>0</v>
      </c>
      <c r="HY106" s="54">
        <v>0</v>
      </c>
      <c r="HZ106" s="54">
        <v>0</v>
      </c>
      <c r="IA106" s="54">
        <v>0</v>
      </c>
      <c r="IB106" s="54">
        <v>0</v>
      </c>
      <c r="IC106" s="54">
        <v>0</v>
      </c>
      <c r="ID106" s="54">
        <v>0</v>
      </c>
      <c r="IE106" s="54">
        <v>0</v>
      </c>
      <c r="IF106" s="54">
        <v>0</v>
      </c>
      <c r="IG106" s="54">
        <v>0</v>
      </c>
      <c r="IH106" s="54">
        <v>0</v>
      </c>
      <c r="II106" s="54">
        <v>0</v>
      </c>
      <c r="IJ106" s="54">
        <v>0</v>
      </c>
      <c r="IK106" s="54">
        <v>0</v>
      </c>
      <c r="IL106" s="54">
        <v>0</v>
      </c>
      <c r="IM106" s="54">
        <v>0</v>
      </c>
      <c r="IN106" s="54">
        <v>0</v>
      </c>
      <c r="IO106" s="54">
        <v>0</v>
      </c>
      <c r="IP106" s="54">
        <v>0</v>
      </c>
      <c r="IQ106" s="54">
        <v>0</v>
      </c>
      <c r="IR106" s="54">
        <v>0</v>
      </c>
      <c r="IS106" s="54">
        <v>0</v>
      </c>
      <c r="IT106" s="54">
        <v>0</v>
      </c>
      <c r="IU106" s="54">
        <v>0</v>
      </c>
    </row>
    <row r="107" spans="1:255" x14ac:dyDescent="0.25">
      <c r="A107" s="54">
        <v>8</v>
      </c>
      <c r="B107" t="s">
        <v>125</v>
      </c>
      <c r="C107" s="54">
        <v>802</v>
      </c>
      <c r="D107" t="s">
        <v>126</v>
      </c>
      <c r="E107" s="54">
        <v>2356</v>
      </c>
      <c r="F107" s="54">
        <v>0</v>
      </c>
      <c r="G107" s="54">
        <v>2356</v>
      </c>
      <c r="H107" s="54">
        <v>1500</v>
      </c>
      <c r="I107" s="54">
        <v>0</v>
      </c>
      <c r="J107" s="54">
        <v>1500</v>
      </c>
      <c r="K107" s="54">
        <v>0</v>
      </c>
      <c r="L107" s="54">
        <v>0</v>
      </c>
      <c r="M107" s="54">
        <v>0</v>
      </c>
      <c r="N107" s="54">
        <v>2356</v>
      </c>
      <c r="O107" s="54">
        <v>0</v>
      </c>
      <c r="P107" s="54">
        <v>2356</v>
      </c>
      <c r="Q107" s="54">
        <v>8</v>
      </c>
      <c r="R107" s="54">
        <v>8</v>
      </c>
      <c r="S107" s="54">
        <v>0</v>
      </c>
      <c r="T107" s="54">
        <v>1</v>
      </c>
      <c r="U107" s="54">
        <v>1</v>
      </c>
      <c r="V107" s="54">
        <v>8</v>
      </c>
      <c r="W107" s="54">
        <v>8</v>
      </c>
      <c r="X107" s="54">
        <v>2356</v>
      </c>
      <c r="Y107" s="54">
        <v>2356</v>
      </c>
      <c r="Z107" s="54">
        <v>8</v>
      </c>
      <c r="AA107" s="54">
        <v>10</v>
      </c>
      <c r="AB107" s="54">
        <v>8</v>
      </c>
      <c r="AC107" s="54">
        <v>10</v>
      </c>
      <c r="AD107" s="54">
        <v>0</v>
      </c>
      <c r="AE107" s="54">
        <v>0</v>
      </c>
      <c r="AF107" s="54">
        <v>8</v>
      </c>
      <c r="AG107" s="54">
        <v>10</v>
      </c>
      <c r="AH107" s="54">
        <v>0</v>
      </c>
      <c r="AI107" s="54">
        <v>0</v>
      </c>
      <c r="AJ107" s="54">
        <v>0</v>
      </c>
      <c r="AK107" s="54">
        <v>0</v>
      </c>
      <c r="AL107" s="54">
        <v>3</v>
      </c>
      <c r="AM107" s="54">
        <v>3</v>
      </c>
      <c r="AN107" s="54">
        <v>0</v>
      </c>
      <c r="AO107" s="54">
        <v>1</v>
      </c>
      <c r="AP107" s="54">
        <v>0</v>
      </c>
      <c r="AQ107" s="54">
        <v>0</v>
      </c>
      <c r="AR107" s="54">
        <v>0</v>
      </c>
      <c r="AS107" s="54">
        <v>0</v>
      </c>
      <c r="AT107" s="54">
        <v>3</v>
      </c>
      <c r="AU107" s="54">
        <v>3</v>
      </c>
      <c r="AV107" s="54">
        <v>1</v>
      </c>
      <c r="AW107" s="54">
        <v>1</v>
      </c>
      <c r="AX107" s="54">
        <v>1</v>
      </c>
      <c r="AY107" s="54">
        <v>0</v>
      </c>
      <c r="AZ107" s="54">
        <v>1</v>
      </c>
      <c r="BA107" s="54">
        <v>1</v>
      </c>
      <c r="BB107" s="54">
        <v>1</v>
      </c>
      <c r="BC107" s="54">
        <v>1</v>
      </c>
      <c r="BD107" s="54">
        <v>1</v>
      </c>
      <c r="BE107" s="54">
        <v>1</v>
      </c>
      <c r="BF107" s="54">
        <v>1</v>
      </c>
      <c r="BG107" s="54">
        <v>1</v>
      </c>
      <c r="BH107" s="54">
        <v>0</v>
      </c>
      <c r="BI107" s="54">
        <v>1</v>
      </c>
      <c r="BJ107" s="54">
        <v>1</v>
      </c>
      <c r="BK107" s="54">
        <v>1</v>
      </c>
      <c r="BL107" s="54">
        <v>1</v>
      </c>
      <c r="BM107" s="54">
        <v>0</v>
      </c>
      <c r="BN107" s="54">
        <v>4</v>
      </c>
      <c r="BO107" s="54">
        <v>1</v>
      </c>
      <c r="BP107" s="54">
        <v>1</v>
      </c>
      <c r="BQ107" s="54">
        <v>0</v>
      </c>
      <c r="BR107" s="54">
        <v>0</v>
      </c>
      <c r="BS107" s="54">
        <v>0</v>
      </c>
      <c r="BT107" s="54">
        <v>0</v>
      </c>
      <c r="BU107" s="54">
        <v>2</v>
      </c>
      <c r="BV107" s="54">
        <v>0</v>
      </c>
      <c r="BW107" s="54">
        <v>0</v>
      </c>
      <c r="BX107" s="54">
        <v>0</v>
      </c>
      <c r="BY107" s="54">
        <v>0</v>
      </c>
      <c r="BZ107" s="54">
        <v>0</v>
      </c>
      <c r="CA107" s="54">
        <v>0</v>
      </c>
      <c r="CB107" s="54">
        <v>0</v>
      </c>
      <c r="CC107" s="54">
        <v>0</v>
      </c>
      <c r="CD107" s="54">
        <v>0</v>
      </c>
      <c r="CE107" s="54">
        <v>0</v>
      </c>
      <c r="CF107" s="54">
        <v>0</v>
      </c>
      <c r="CG107" s="54">
        <v>0</v>
      </c>
      <c r="CH107" s="54">
        <v>0</v>
      </c>
      <c r="CI107" s="54">
        <v>0</v>
      </c>
      <c r="CJ107" s="54">
        <v>1</v>
      </c>
      <c r="CK107" s="54">
        <v>1</v>
      </c>
      <c r="CL107" s="54">
        <v>0</v>
      </c>
      <c r="CM107" s="54">
        <v>1</v>
      </c>
      <c r="CN107" s="54">
        <v>0</v>
      </c>
      <c r="CO107" s="54">
        <v>1</v>
      </c>
      <c r="CP107" s="54">
        <v>1</v>
      </c>
      <c r="CQ107" s="54">
        <v>0</v>
      </c>
      <c r="CR107" s="54">
        <v>1</v>
      </c>
      <c r="CS107" s="54" t="s">
        <v>1350</v>
      </c>
      <c r="CT107" s="54">
        <v>0</v>
      </c>
      <c r="CU107" s="54">
        <v>0</v>
      </c>
      <c r="CV107" s="54">
        <v>1</v>
      </c>
      <c r="CW107" s="54">
        <v>0</v>
      </c>
      <c r="CX107" s="54">
        <v>0</v>
      </c>
      <c r="CY107" s="54">
        <v>1</v>
      </c>
      <c r="CZ107" s="54">
        <v>0</v>
      </c>
      <c r="DA107" s="54">
        <v>0</v>
      </c>
      <c r="DB107" s="54">
        <v>1</v>
      </c>
      <c r="DC107" s="54">
        <v>1</v>
      </c>
      <c r="DD107" s="54">
        <v>1</v>
      </c>
      <c r="DE107" s="54">
        <v>1</v>
      </c>
      <c r="DF107" s="54">
        <v>1</v>
      </c>
      <c r="DG107" s="54">
        <v>0</v>
      </c>
      <c r="DH107" s="54">
        <v>1</v>
      </c>
      <c r="DI107" s="54" t="s">
        <v>793</v>
      </c>
      <c r="DJ107" s="54">
        <v>1</v>
      </c>
      <c r="DK107" s="54" t="s">
        <v>793</v>
      </c>
      <c r="DL107" s="54">
        <v>0</v>
      </c>
      <c r="DM107" s="54">
        <v>0</v>
      </c>
      <c r="DN107" s="54">
        <v>1</v>
      </c>
      <c r="DO107" s="54">
        <v>0</v>
      </c>
      <c r="DP107" s="54">
        <v>1</v>
      </c>
      <c r="DQ107" s="54">
        <v>1</v>
      </c>
      <c r="DR107" s="54">
        <v>0</v>
      </c>
      <c r="DS107" s="54">
        <v>1</v>
      </c>
      <c r="DT107" s="54" t="s">
        <v>794</v>
      </c>
      <c r="DU107" s="54">
        <v>0</v>
      </c>
      <c r="DV107" s="54">
        <v>0</v>
      </c>
      <c r="DW107" s="54">
        <v>0</v>
      </c>
      <c r="DX107" s="54">
        <v>0</v>
      </c>
      <c r="DY107" s="54">
        <v>0</v>
      </c>
      <c r="DZ107" s="54">
        <v>0</v>
      </c>
      <c r="EA107" s="54">
        <v>0</v>
      </c>
      <c r="EB107" s="54">
        <v>0</v>
      </c>
      <c r="EC107" s="54">
        <v>0</v>
      </c>
      <c r="ED107" s="54">
        <v>0</v>
      </c>
      <c r="EE107" s="54">
        <v>0</v>
      </c>
      <c r="EF107" s="54">
        <v>0</v>
      </c>
      <c r="EG107" s="54">
        <v>0</v>
      </c>
      <c r="EH107" s="54">
        <v>0</v>
      </c>
      <c r="EI107" s="54">
        <v>0</v>
      </c>
      <c r="EJ107" s="54">
        <v>0</v>
      </c>
      <c r="EK107" s="54">
        <v>0</v>
      </c>
      <c r="EL107" s="54">
        <v>0</v>
      </c>
      <c r="EM107" s="54">
        <v>0</v>
      </c>
      <c r="EN107" s="54">
        <v>0</v>
      </c>
      <c r="EO107" s="54">
        <v>0</v>
      </c>
      <c r="EP107" s="54">
        <v>0</v>
      </c>
      <c r="EQ107" s="54">
        <v>0</v>
      </c>
      <c r="ER107" s="54">
        <v>0</v>
      </c>
      <c r="ES107" s="54">
        <v>0</v>
      </c>
      <c r="ET107" s="54">
        <v>0</v>
      </c>
      <c r="EU107" s="54">
        <v>0</v>
      </c>
      <c r="EV107" s="54">
        <v>0</v>
      </c>
      <c r="EW107" s="54">
        <v>0</v>
      </c>
      <c r="EX107" s="54">
        <v>0</v>
      </c>
      <c r="EY107" s="54">
        <v>0</v>
      </c>
      <c r="EZ107" s="54">
        <v>0</v>
      </c>
      <c r="FA107" s="54">
        <v>0</v>
      </c>
      <c r="FB107" s="54">
        <v>10</v>
      </c>
      <c r="FC107" s="54">
        <v>0</v>
      </c>
      <c r="FD107" s="54" t="s">
        <v>1350</v>
      </c>
      <c r="FE107" s="54">
        <v>0</v>
      </c>
      <c r="FF107" s="54">
        <v>0</v>
      </c>
      <c r="FG107" s="54">
        <v>0</v>
      </c>
      <c r="FH107" s="54">
        <v>0</v>
      </c>
      <c r="FI107" s="54">
        <v>0</v>
      </c>
      <c r="FJ107" s="54">
        <v>0</v>
      </c>
      <c r="FK107" s="54">
        <v>0</v>
      </c>
      <c r="FL107" s="54" t="s">
        <v>795</v>
      </c>
      <c r="FM107" s="54">
        <v>0</v>
      </c>
      <c r="FN107" s="54">
        <v>0</v>
      </c>
      <c r="FO107" s="54">
        <v>0</v>
      </c>
      <c r="FP107" s="54">
        <v>0</v>
      </c>
      <c r="FQ107" s="54">
        <v>0</v>
      </c>
      <c r="FR107" s="54">
        <v>0</v>
      </c>
      <c r="FS107" s="54">
        <v>0</v>
      </c>
      <c r="FT107" s="54">
        <v>0</v>
      </c>
      <c r="FU107" s="54">
        <v>2</v>
      </c>
      <c r="FV107" s="54">
        <v>2</v>
      </c>
      <c r="FW107" s="54">
        <v>0</v>
      </c>
      <c r="FX107" s="54">
        <v>2</v>
      </c>
      <c r="FY107" s="54">
        <v>0</v>
      </c>
      <c r="FZ107" s="54">
        <v>0</v>
      </c>
      <c r="GA107" s="54">
        <v>0</v>
      </c>
      <c r="GB107" s="54">
        <v>0</v>
      </c>
      <c r="GC107" s="54">
        <v>0</v>
      </c>
      <c r="GD107" s="54">
        <v>0</v>
      </c>
      <c r="GE107" s="54">
        <v>0</v>
      </c>
      <c r="GF107" s="54">
        <v>0</v>
      </c>
      <c r="GG107" s="54">
        <v>0</v>
      </c>
      <c r="GH107" s="54">
        <v>0</v>
      </c>
      <c r="GI107" s="54">
        <v>0</v>
      </c>
      <c r="GJ107" s="54">
        <v>0</v>
      </c>
      <c r="GK107" s="54">
        <v>0</v>
      </c>
      <c r="GL107" s="54">
        <v>0</v>
      </c>
      <c r="GM107" s="54">
        <v>0</v>
      </c>
      <c r="GN107" s="54">
        <v>0</v>
      </c>
      <c r="GO107" s="54">
        <v>0</v>
      </c>
      <c r="GP107" s="54">
        <v>0</v>
      </c>
      <c r="GQ107" s="54">
        <v>0</v>
      </c>
      <c r="GR107" s="54">
        <v>0</v>
      </c>
      <c r="GS107" s="54">
        <v>0</v>
      </c>
      <c r="GT107" s="54">
        <v>0</v>
      </c>
      <c r="GU107" s="54">
        <v>0</v>
      </c>
      <c r="GV107" s="54">
        <v>0</v>
      </c>
      <c r="GW107" s="54">
        <v>0</v>
      </c>
      <c r="GX107" s="54">
        <v>0</v>
      </c>
      <c r="GY107" s="54">
        <v>0</v>
      </c>
      <c r="GZ107" s="54">
        <v>0</v>
      </c>
      <c r="HA107" s="54">
        <v>0</v>
      </c>
      <c r="HB107" s="54">
        <v>0</v>
      </c>
      <c r="HC107" s="54">
        <v>0</v>
      </c>
      <c r="HD107" s="54">
        <v>0</v>
      </c>
      <c r="HE107" s="54">
        <v>0</v>
      </c>
      <c r="HF107" s="54">
        <v>0</v>
      </c>
      <c r="HG107" s="54" t="s">
        <v>1350</v>
      </c>
      <c r="HH107" s="54">
        <v>0</v>
      </c>
      <c r="HI107" s="54">
        <v>0</v>
      </c>
      <c r="HJ107" s="54">
        <v>0</v>
      </c>
      <c r="HK107" s="54">
        <v>0</v>
      </c>
      <c r="HL107" s="54">
        <v>0</v>
      </c>
      <c r="HM107" s="54">
        <v>0</v>
      </c>
      <c r="HN107" s="54" t="s">
        <v>793</v>
      </c>
      <c r="HO107" s="54">
        <v>0</v>
      </c>
      <c r="HP107" s="54">
        <v>0</v>
      </c>
      <c r="HQ107" s="54">
        <v>0</v>
      </c>
      <c r="HR107" s="54">
        <v>0</v>
      </c>
      <c r="HS107" s="54">
        <v>0</v>
      </c>
      <c r="HT107" s="54">
        <v>0</v>
      </c>
      <c r="HU107" s="54">
        <v>0</v>
      </c>
      <c r="HV107" s="54">
        <v>0</v>
      </c>
      <c r="HW107" s="54">
        <v>0</v>
      </c>
      <c r="HX107" s="54">
        <v>0</v>
      </c>
      <c r="HY107" s="54">
        <v>0</v>
      </c>
      <c r="HZ107" s="54">
        <v>0</v>
      </c>
      <c r="IA107" s="54">
        <v>0</v>
      </c>
      <c r="IB107" s="54">
        <v>0</v>
      </c>
      <c r="IC107" s="54">
        <v>0</v>
      </c>
      <c r="ID107" s="54">
        <v>0</v>
      </c>
      <c r="IE107" s="54">
        <v>0</v>
      </c>
      <c r="IF107" s="54">
        <v>0</v>
      </c>
      <c r="IG107" s="54">
        <v>0</v>
      </c>
      <c r="IH107" s="54">
        <v>0</v>
      </c>
      <c r="II107" s="54">
        <v>0</v>
      </c>
      <c r="IJ107" s="54">
        <v>0</v>
      </c>
      <c r="IK107" s="54">
        <v>0</v>
      </c>
      <c r="IL107" s="54">
        <v>0</v>
      </c>
      <c r="IM107" s="54">
        <v>0</v>
      </c>
      <c r="IN107" s="54">
        <v>0</v>
      </c>
      <c r="IO107" s="54">
        <v>0</v>
      </c>
      <c r="IP107" s="54">
        <v>0</v>
      </c>
      <c r="IQ107" s="54">
        <v>0</v>
      </c>
      <c r="IR107" s="54">
        <v>0</v>
      </c>
      <c r="IS107" s="54">
        <v>0</v>
      </c>
      <c r="IT107" s="54">
        <v>0</v>
      </c>
      <c r="IU107" s="54">
        <v>0</v>
      </c>
    </row>
    <row r="108" spans="1:255" x14ac:dyDescent="0.25">
      <c r="A108" s="54">
        <v>8</v>
      </c>
      <c r="B108" t="s">
        <v>125</v>
      </c>
      <c r="C108" s="54">
        <v>803</v>
      </c>
      <c r="D108" t="s">
        <v>127</v>
      </c>
      <c r="E108" s="54">
        <v>2761</v>
      </c>
      <c r="F108" s="54">
        <v>0</v>
      </c>
      <c r="G108" s="54">
        <v>2761</v>
      </c>
      <c r="H108" s="54">
        <v>0</v>
      </c>
      <c r="I108" s="54">
        <v>0</v>
      </c>
      <c r="J108" s="54">
        <v>0</v>
      </c>
      <c r="K108" s="54">
        <v>0</v>
      </c>
      <c r="L108" s="54">
        <v>0</v>
      </c>
      <c r="M108" s="54">
        <v>0</v>
      </c>
      <c r="N108" s="54">
        <v>0</v>
      </c>
      <c r="O108" s="54">
        <v>0</v>
      </c>
      <c r="P108" s="54">
        <v>0</v>
      </c>
      <c r="Q108" s="54">
        <v>3</v>
      </c>
      <c r="R108" s="54">
        <v>3</v>
      </c>
      <c r="S108" s="54">
        <v>0</v>
      </c>
      <c r="T108" s="54">
        <v>0</v>
      </c>
      <c r="U108" s="54">
        <v>1</v>
      </c>
      <c r="V108" s="54">
        <v>3</v>
      </c>
      <c r="W108" s="54">
        <v>3</v>
      </c>
      <c r="X108" s="54">
        <v>2761</v>
      </c>
      <c r="Y108" s="54">
        <v>2761</v>
      </c>
      <c r="Z108" s="54">
        <v>3</v>
      </c>
      <c r="AA108" s="54">
        <v>3</v>
      </c>
      <c r="AB108" s="54">
        <v>3</v>
      </c>
      <c r="AC108" s="54">
        <v>3</v>
      </c>
      <c r="AD108" s="54">
        <v>3</v>
      </c>
      <c r="AE108" s="54">
        <v>3</v>
      </c>
      <c r="AF108" s="54">
        <v>0</v>
      </c>
      <c r="AG108" s="54">
        <v>0</v>
      </c>
      <c r="AH108" s="54">
        <v>0</v>
      </c>
      <c r="AI108" s="54">
        <v>0</v>
      </c>
      <c r="AJ108" s="54">
        <v>0</v>
      </c>
      <c r="AK108" s="54">
        <v>0</v>
      </c>
      <c r="AL108" s="54">
        <v>2</v>
      </c>
      <c r="AM108" s="54">
        <v>5</v>
      </c>
      <c r="AN108" s="54">
        <v>1</v>
      </c>
      <c r="AO108" s="54">
        <v>1</v>
      </c>
      <c r="AP108" s="54">
        <v>0</v>
      </c>
      <c r="AQ108" s="54">
        <v>0</v>
      </c>
      <c r="AR108" s="54">
        <v>0</v>
      </c>
      <c r="AS108" s="54">
        <v>0</v>
      </c>
      <c r="AT108" s="54">
        <v>0</v>
      </c>
      <c r="AU108" s="54">
        <v>0</v>
      </c>
      <c r="AV108" s="54">
        <v>1</v>
      </c>
      <c r="AW108" s="54">
        <v>3</v>
      </c>
      <c r="AX108" s="54">
        <v>1</v>
      </c>
      <c r="AY108" s="54">
        <v>1</v>
      </c>
      <c r="AZ108" s="54">
        <v>0</v>
      </c>
      <c r="BA108" s="54">
        <v>0</v>
      </c>
      <c r="BB108" s="54">
        <v>0</v>
      </c>
      <c r="BC108" s="54">
        <v>0</v>
      </c>
      <c r="BD108" s="54">
        <v>0</v>
      </c>
      <c r="BE108" s="54">
        <v>0</v>
      </c>
      <c r="BF108" s="54">
        <v>0</v>
      </c>
      <c r="BG108" s="54">
        <v>0</v>
      </c>
      <c r="BH108" s="54">
        <v>0</v>
      </c>
      <c r="BI108" s="54">
        <v>0</v>
      </c>
      <c r="BJ108" s="54">
        <v>0</v>
      </c>
      <c r="BK108" s="54">
        <v>0</v>
      </c>
      <c r="BL108" s="54">
        <v>0</v>
      </c>
      <c r="BM108" s="54">
        <v>0</v>
      </c>
      <c r="BN108" s="54">
        <v>0</v>
      </c>
      <c r="BO108" s="54">
        <v>0</v>
      </c>
      <c r="BP108" s="54">
        <v>0</v>
      </c>
      <c r="BQ108" s="54">
        <v>0</v>
      </c>
      <c r="BR108" s="54">
        <v>0</v>
      </c>
      <c r="BS108" s="54">
        <v>0</v>
      </c>
      <c r="BT108" s="54">
        <v>0</v>
      </c>
      <c r="BU108" s="54">
        <v>0</v>
      </c>
      <c r="BV108" s="54">
        <v>0</v>
      </c>
      <c r="BW108" s="54">
        <v>0</v>
      </c>
      <c r="BX108" s="54">
        <v>0</v>
      </c>
      <c r="BY108" s="54">
        <v>0</v>
      </c>
      <c r="BZ108" s="54">
        <v>0</v>
      </c>
      <c r="CA108" s="54">
        <v>0</v>
      </c>
      <c r="CB108" s="54">
        <v>0</v>
      </c>
      <c r="CC108" s="54">
        <v>0</v>
      </c>
      <c r="CD108" s="54">
        <v>0</v>
      </c>
      <c r="CE108" s="54">
        <v>0</v>
      </c>
      <c r="CF108" s="54">
        <v>0</v>
      </c>
      <c r="CG108" s="54">
        <v>0</v>
      </c>
      <c r="CH108" s="54">
        <v>0</v>
      </c>
      <c r="CI108" s="54">
        <v>0</v>
      </c>
      <c r="CJ108" s="54">
        <v>1</v>
      </c>
      <c r="CK108" s="54">
        <v>1</v>
      </c>
      <c r="CL108" s="54">
        <v>0</v>
      </c>
      <c r="CM108" s="54">
        <v>0</v>
      </c>
      <c r="CN108" s="54">
        <v>0</v>
      </c>
      <c r="CO108" s="54">
        <v>1</v>
      </c>
      <c r="CP108" s="54">
        <v>1</v>
      </c>
      <c r="CQ108" s="54">
        <v>0</v>
      </c>
      <c r="CR108" s="54">
        <v>0</v>
      </c>
      <c r="CS108" s="54">
        <v>0</v>
      </c>
      <c r="CT108" s="54">
        <v>0</v>
      </c>
      <c r="CU108" s="54">
        <v>0</v>
      </c>
      <c r="CV108" s="54">
        <v>0</v>
      </c>
      <c r="CW108" s="54">
        <v>0</v>
      </c>
      <c r="CX108" s="54">
        <v>0</v>
      </c>
      <c r="CY108" s="54">
        <v>0</v>
      </c>
      <c r="CZ108" s="54">
        <v>0</v>
      </c>
      <c r="DA108" s="54">
        <v>0</v>
      </c>
      <c r="DB108" s="54">
        <v>1</v>
      </c>
      <c r="DC108" s="54">
        <v>1</v>
      </c>
      <c r="DD108" s="54">
        <v>1</v>
      </c>
      <c r="DE108" s="54">
        <v>1</v>
      </c>
      <c r="DF108" s="54">
        <v>1</v>
      </c>
      <c r="DG108" s="54">
        <v>1</v>
      </c>
      <c r="DH108" s="54">
        <v>1</v>
      </c>
      <c r="DI108" s="54" t="s">
        <v>796</v>
      </c>
      <c r="DJ108" s="54">
        <v>0</v>
      </c>
      <c r="DK108" s="54">
        <v>0</v>
      </c>
      <c r="DL108" s="54">
        <v>0</v>
      </c>
      <c r="DM108" s="54">
        <v>0</v>
      </c>
      <c r="DN108" s="54">
        <v>1</v>
      </c>
      <c r="DO108" s="54" t="s">
        <v>797</v>
      </c>
      <c r="DP108" s="54">
        <v>0</v>
      </c>
      <c r="DQ108" s="54">
        <v>0</v>
      </c>
      <c r="DR108" s="54">
        <v>0</v>
      </c>
      <c r="DS108" s="54">
        <v>0</v>
      </c>
      <c r="DT108" s="54">
        <v>0</v>
      </c>
      <c r="DU108" s="54">
        <v>1</v>
      </c>
      <c r="DV108" s="54">
        <v>0</v>
      </c>
      <c r="DW108" s="54">
        <v>0</v>
      </c>
      <c r="DX108" s="54">
        <v>0</v>
      </c>
      <c r="DY108" s="54">
        <v>1</v>
      </c>
      <c r="DZ108" s="54">
        <v>0</v>
      </c>
      <c r="EA108" s="54">
        <v>0</v>
      </c>
      <c r="EB108" s="54">
        <v>0</v>
      </c>
      <c r="EC108" s="54">
        <v>0</v>
      </c>
      <c r="ED108" s="54">
        <v>0</v>
      </c>
      <c r="EE108" s="54">
        <v>0</v>
      </c>
      <c r="EF108" s="54">
        <v>0</v>
      </c>
      <c r="EG108" s="54">
        <v>1</v>
      </c>
      <c r="EH108" s="54">
        <v>1</v>
      </c>
      <c r="EI108" s="54">
        <v>0</v>
      </c>
      <c r="EJ108" s="54">
        <v>1</v>
      </c>
      <c r="EK108" s="54">
        <v>0</v>
      </c>
      <c r="EL108" s="54">
        <v>0</v>
      </c>
      <c r="EM108" s="54">
        <v>0</v>
      </c>
      <c r="EN108" s="54">
        <v>0</v>
      </c>
      <c r="EO108" s="54">
        <v>0</v>
      </c>
      <c r="EP108" s="54">
        <v>0</v>
      </c>
      <c r="EQ108" s="54">
        <v>0</v>
      </c>
      <c r="ER108" s="54">
        <v>0</v>
      </c>
      <c r="ES108" s="54">
        <v>0</v>
      </c>
      <c r="ET108" s="54">
        <v>0</v>
      </c>
      <c r="EU108" s="54">
        <v>0</v>
      </c>
      <c r="EV108" s="54">
        <v>0</v>
      </c>
      <c r="EW108" s="54">
        <v>0</v>
      </c>
      <c r="EX108" s="54">
        <v>0</v>
      </c>
      <c r="EY108" s="54">
        <v>0</v>
      </c>
      <c r="EZ108" s="54">
        <v>0</v>
      </c>
      <c r="FA108" s="54">
        <v>0</v>
      </c>
      <c r="FB108" s="54">
        <v>0</v>
      </c>
      <c r="FC108" s="54">
        <v>0</v>
      </c>
      <c r="FD108" s="54">
        <v>0</v>
      </c>
      <c r="FE108" s="54">
        <v>0</v>
      </c>
      <c r="FF108" s="54">
        <v>0</v>
      </c>
      <c r="FG108" s="54">
        <v>0</v>
      </c>
      <c r="FH108" s="54">
        <v>0</v>
      </c>
      <c r="FI108" s="54">
        <v>0</v>
      </c>
      <c r="FJ108" s="54">
        <v>0</v>
      </c>
      <c r="FK108" s="54">
        <v>0</v>
      </c>
      <c r="FL108" s="54">
        <v>0</v>
      </c>
      <c r="FM108" s="54">
        <v>0</v>
      </c>
      <c r="FN108" s="54">
        <v>0</v>
      </c>
      <c r="FO108" s="54">
        <v>0</v>
      </c>
      <c r="FP108" s="54">
        <v>0</v>
      </c>
      <c r="FQ108" s="54">
        <v>0</v>
      </c>
      <c r="FR108" s="54">
        <v>0</v>
      </c>
      <c r="FS108" s="54">
        <v>0</v>
      </c>
      <c r="FT108" s="54">
        <v>0</v>
      </c>
      <c r="FU108" s="54">
        <v>0</v>
      </c>
      <c r="FV108" s="54">
        <v>0</v>
      </c>
      <c r="FW108" s="54">
        <v>0</v>
      </c>
      <c r="FX108" s="54">
        <v>0</v>
      </c>
      <c r="FY108" s="54">
        <v>0</v>
      </c>
      <c r="FZ108" s="54">
        <v>0</v>
      </c>
      <c r="GA108" s="54">
        <v>3</v>
      </c>
      <c r="GB108" s="54">
        <v>0</v>
      </c>
      <c r="GC108" s="54">
        <v>2</v>
      </c>
      <c r="GD108" s="54">
        <v>0</v>
      </c>
      <c r="GE108" s="54">
        <v>0</v>
      </c>
      <c r="GF108" s="54">
        <v>1</v>
      </c>
      <c r="GG108" s="54">
        <v>1</v>
      </c>
      <c r="GH108" s="54">
        <v>1</v>
      </c>
      <c r="GI108" s="54">
        <v>0</v>
      </c>
      <c r="GJ108" s="54">
        <v>0</v>
      </c>
      <c r="GK108" s="54">
        <v>3</v>
      </c>
      <c r="GL108" s="54">
        <v>1</v>
      </c>
      <c r="GM108" s="54">
        <v>1</v>
      </c>
      <c r="GN108" s="54">
        <v>0</v>
      </c>
      <c r="GO108" s="54">
        <v>1</v>
      </c>
      <c r="GP108" s="54">
        <v>0</v>
      </c>
      <c r="GQ108" s="54">
        <v>0</v>
      </c>
      <c r="GR108" s="54">
        <v>3</v>
      </c>
      <c r="GS108" s="54">
        <v>1</v>
      </c>
      <c r="GT108" s="54">
        <v>1</v>
      </c>
      <c r="GU108" s="54">
        <v>0</v>
      </c>
      <c r="GV108" s="54">
        <v>0</v>
      </c>
      <c r="GW108" s="54">
        <v>0</v>
      </c>
      <c r="GX108" s="54">
        <v>2</v>
      </c>
      <c r="GY108" s="54">
        <v>0</v>
      </c>
      <c r="GZ108" s="54">
        <v>0</v>
      </c>
      <c r="HA108" s="54">
        <v>0</v>
      </c>
      <c r="HB108" s="54">
        <v>0</v>
      </c>
      <c r="HC108" s="54">
        <v>0</v>
      </c>
      <c r="HD108" s="54">
        <v>0</v>
      </c>
      <c r="HE108" s="54">
        <v>0</v>
      </c>
      <c r="HF108" s="54">
        <v>0</v>
      </c>
      <c r="HG108" s="54">
        <v>0</v>
      </c>
      <c r="HH108" s="54">
        <v>0</v>
      </c>
      <c r="HI108" s="54">
        <v>0</v>
      </c>
      <c r="HJ108" s="54">
        <v>0</v>
      </c>
      <c r="HK108" s="54">
        <v>0</v>
      </c>
      <c r="HL108" s="54">
        <v>0</v>
      </c>
      <c r="HM108" s="54">
        <v>0</v>
      </c>
      <c r="HN108" s="54">
        <v>0</v>
      </c>
      <c r="HO108" s="54">
        <v>0</v>
      </c>
      <c r="HP108" s="54">
        <v>0</v>
      </c>
      <c r="HQ108" s="54">
        <v>0</v>
      </c>
      <c r="HR108" s="54">
        <v>0</v>
      </c>
      <c r="HS108" s="54">
        <v>0</v>
      </c>
      <c r="HT108" s="54">
        <v>0</v>
      </c>
      <c r="HU108" s="54">
        <v>0</v>
      </c>
      <c r="HV108" s="54">
        <v>0</v>
      </c>
      <c r="HW108" s="54">
        <v>0</v>
      </c>
      <c r="HX108" s="54">
        <v>0</v>
      </c>
      <c r="HY108" s="54">
        <v>0</v>
      </c>
      <c r="HZ108" s="54">
        <v>0</v>
      </c>
      <c r="IA108" s="54">
        <v>0</v>
      </c>
      <c r="IB108" s="54">
        <v>0</v>
      </c>
      <c r="IC108" s="54">
        <v>0</v>
      </c>
      <c r="ID108" s="54">
        <v>0</v>
      </c>
      <c r="IE108" s="54">
        <v>0</v>
      </c>
      <c r="IF108" s="54">
        <v>0</v>
      </c>
      <c r="IG108" s="54">
        <v>0</v>
      </c>
      <c r="IH108" s="54">
        <v>0</v>
      </c>
      <c r="II108" s="54">
        <v>0</v>
      </c>
      <c r="IJ108" s="54">
        <v>0</v>
      </c>
      <c r="IK108" s="54">
        <v>0</v>
      </c>
      <c r="IL108" s="54">
        <v>0</v>
      </c>
      <c r="IM108" s="54">
        <v>0</v>
      </c>
      <c r="IN108" s="54">
        <v>0</v>
      </c>
      <c r="IO108" s="54">
        <v>0</v>
      </c>
      <c r="IP108" s="54">
        <v>0</v>
      </c>
      <c r="IQ108" s="54">
        <v>0</v>
      </c>
      <c r="IR108" s="54">
        <v>0</v>
      </c>
      <c r="IS108" s="54">
        <v>0</v>
      </c>
      <c r="IT108" s="54">
        <v>0</v>
      </c>
      <c r="IU108" s="54">
        <v>0</v>
      </c>
    </row>
    <row r="109" spans="1:255" x14ac:dyDescent="0.25">
      <c r="A109" s="54">
        <v>8</v>
      </c>
      <c r="B109" t="s">
        <v>125</v>
      </c>
      <c r="C109" s="54">
        <v>804</v>
      </c>
      <c r="D109" t="s">
        <v>128</v>
      </c>
      <c r="E109" s="54">
        <v>1574</v>
      </c>
      <c r="F109" s="54">
        <v>0</v>
      </c>
      <c r="G109" s="54">
        <v>1574</v>
      </c>
      <c r="H109" s="54">
        <v>52</v>
      </c>
      <c r="I109" s="54">
        <v>0</v>
      </c>
      <c r="J109" s="54">
        <v>52</v>
      </c>
      <c r="K109" s="54">
        <v>0</v>
      </c>
      <c r="L109" s="54">
        <v>0</v>
      </c>
      <c r="M109" s="54">
        <v>0</v>
      </c>
      <c r="N109" s="54">
        <v>1574</v>
      </c>
      <c r="O109" s="54">
        <v>0</v>
      </c>
      <c r="P109" s="54">
        <v>1574</v>
      </c>
      <c r="Q109" s="54">
        <v>3</v>
      </c>
      <c r="R109" s="54">
        <v>3</v>
      </c>
      <c r="S109" s="54">
        <v>0</v>
      </c>
      <c r="T109" s="54">
        <v>0</v>
      </c>
      <c r="U109" s="54">
        <v>1</v>
      </c>
      <c r="V109" s="54">
        <v>3</v>
      </c>
      <c r="W109" s="54">
        <v>3</v>
      </c>
      <c r="X109" s="54">
        <v>1574</v>
      </c>
      <c r="Y109" s="54">
        <v>1574</v>
      </c>
      <c r="Z109" s="54">
        <v>3</v>
      </c>
      <c r="AA109" s="54">
        <v>3</v>
      </c>
      <c r="AB109" s="54">
        <v>3</v>
      </c>
      <c r="AC109" s="54">
        <v>3</v>
      </c>
      <c r="AD109" s="54">
        <v>3</v>
      </c>
      <c r="AE109" s="54">
        <v>3</v>
      </c>
      <c r="AF109" s="54">
        <v>3</v>
      </c>
      <c r="AG109" s="54">
        <v>3</v>
      </c>
      <c r="AH109" s="54">
        <v>0</v>
      </c>
      <c r="AI109" s="54">
        <v>0</v>
      </c>
      <c r="AJ109" s="54">
        <v>0</v>
      </c>
      <c r="AK109" s="54">
        <v>0</v>
      </c>
      <c r="AL109" s="54">
        <v>3</v>
      </c>
      <c r="AM109" s="54">
        <v>5</v>
      </c>
      <c r="AN109" s="54">
        <v>1</v>
      </c>
      <c r="AO109" s="54">
        <v>1</v>
      </c>
      <c r="AP109" s="54">
        <v>0</v>
      </c>
      <c r="AQ109" s="54">
        <v>1</v>
      </c>
      <c r="AR109" s="54">
        <v>0</v>
      </c>
      <c r="AS109" s="54">
        <v>0</v>
      </c>
      <c r="AT109" s="54">
        <v>1</v>
      </c>
      <c r="AU109" s="54">
        <v>3</v>
      </c>
      <c r="AV109" s="54">
        <v>1</v>
      </c>
      <c r="AW109" s="54">
        <v>4</v>
      </c>
      <c r="AX109" s="54">
        <v>1</v>
      </c>
      <c r="AY109" s="54">
        <v>1</v>
      </c>
      <c r="AZ109" s="54">
        <v>1</v>
      </c>
      <c r="BA109" s="54">
        <v>4</v>
      </c>
      <c r="BB109" s="54">
        <v>1</v>
      </c>
      <c r="BC109" s="54">
        <v>1</v>
      </c>
      <c r="BD109" s="54">
        <v>1</v>
      </c>
      <c r="BE109" s="54">
        <v>1</v>
      </c>
      <c r="BF109" s="54">
        <v>1</v>
      </c>
      <c r="BG109" s="54">
        <v>1</v>
      </c>
      <c r="BH109" s="54">
        <v>1</v>
      </c>
      <c r="BI109" s="54">
        <v>1</v>
      </c>
      <c r="BJ109" s="54">
        <v>1</v>
      </c>
      <c r="BK109" s="54">
        <v>1</v>
      </c>
      <c r="BL109" s="54">
        <v>1</v>
      </c>
      <c r="BM109" s="54">
        <v>0</v>
      </c>
      <c r="BN109" s="54">
        <v>4</v>
      </c>
      <c r="BO109" s="54">
        <v>0</v>
      </c>
      <c r="BP109" s="54">
        <v>1</v>
      </c>
      <c r="BQ109" s="54">
        <v>1</v>
      </c>
      <c r="BR109" s="54">
        <v>0</v>
      </c>
      <c r="BS109" s="54">
        <v>0</v>
      </c>
      <c r="BT109" s="54">
        <v>0</v>
      </c>
      <c r="BU109" s="54">
        <v>2</v>
      </c>
      <c r="BV109" s="54">
        <v>0</v>
      </c>
      <c r="BW109" s="54">
        <v>1</v>
      </c>
      <c r="BX109" s="54">
        <v>0</v>
      </c>
      <c r="BY109" s="54">
        <v>0</v>
      </c>
      <c r="BZ109" s="54">
        <v>0</v>
      </c>
      <c r="CA109" s="54">
        <v>1</v>
      </c>
      <c r="CB109" s="54">
        <v>1</v>
      </c>
      <c r="CC109" s="54">
        <v>0</v>
      </c>
      <c r="CD109" s="54">
        <v>0</v>
      </c>
      <c r="CE109" s="54">
        <v>0</v>
      </c>
      <c r="CF109" s="54">
        <v>1</v>
      </c>
      <c r="CG109" s="54">
        <v>1</v>
      </c>
      <c r="CH109" s="54">
        <v>0</v>
      </c>
      <c r="CI109" s="54">
        <v>3</v>
      </c>
      <c r="CJ109" s="54">
        <v>1</v>
      </c>
      <c r="CK109" s="54">
        <v>1</v>
      </c>
      <c r="CL109" s="54">
        <v>0</v>
      </c>
      <c r="CM109" s="54">
        <v>0</v>
      </c>
      <c r="CN109" s="54">
        <v>0</v>
      </c>
      <c r="CO109" s="54">
        <v>1</v>
      </c>
      <c r="CP109" s="54">
        <v>0</v>
      </c>
      <c r="CQ109" s="54">
        <v>0</v>
      </c>
      <c r="CR109" s="54">
        <v>0</v>
      </c>
      <c r="CS109" s="54">
        <v>0</v>
      </c>
      <c r="CT109" s="54">
        <v>0</v>
      </c>
      <c r="CU109" s="54">
        <v>0</v>
      </c>
      <c r="CV109" s="54">
        <v>0</v>
      </c>
      <c r="CW109" s="54">
        <v>0</v>
      </c>
      <c r="CX109" s="54">
        <v>0</v>
      </c>
      <c r="CY109" s="54">
        <v>0</v>
      </c>
      <c r="CZ109" s="54">
        <v>0</v>
      </c>
      <c r="DA109" s="54">
        <v>0</v>
      </c>
      <c r="DB109" s="54">
        <v>2</v>
      </c>
      <c r="DC109" s="54">
        <v>2</v>
      </c>
      <c r="DD109" s="54">
        <v>2</v>
      </c>
      <c r="DE109" s="54">
        <v>2</v>
      </c>
      <c r="DF109" s="54">
        <v>1</v>
      </c>
      <c r="DG109" s="54">
        <v>0</v>
      </c>
      <c r="DH109" s="54">
        <v>0</v>
      </c>
      <c r="DI109" s="54">
        <v>0</v>
      </c>
      <c r="DJ109" s="54">
        <v>0</v>
      </c>
      <c r="DK109" s="54">
        <v>0</v>
      </c>
      <c r="DL109" s="54">
        <v>0</v>
      </c>
      <c r="DM109" s="54">
        <v>0</v>
      </c>
      <c r="DN109" s="54">
        <v>0</v>
      </c>
      <c r="DO109" s="54">
        <v>0</v>
      </c>
      <c r="DP109" s="54">
        <v>0</v>
      </c>
      <c r="DQ109" s="54">
        <v>0</v>
      </c>
      <c r="DR109" s="54">
        <v>0</v>
      </c>
      <c r="DS109" s="54">
        <v>0</v>
      </c>
      <c r="DT109" s="54">
        <v>0</v>
      </c>
      <c r="DU109" s="54">
        <v>1</v>
      </c>
      <c r="DV109" s="54">
        <v>0</v>
      </c>
      <c r="DW109" s="54">
        <v>0</v>
      </c>
      <c r="DX109" s="54">
        <v>1</v>
      </c>
      <c r="DY109" s="54">
        <v>0</v>
      </c>
      <c r="DZ109" s="54">
        <v>0</v>
      </c>
      <c r="EA109" s="54">
        <v>0</v>
      </c>
      <c r="EB109" s="54">
        <v>0</v>
      </c>
      <c r="EC109" s="54">
        <v>0</v>
      </c>
      <c r="ED109" s="54">
        <v>0</v>
      </c>
      <c r="EE109" s="54">
        <v>0</v>
      </c>
      <c r="EF109" s="54">
        <v>0</v>
      </c>
      <c r="EG109" s="54">
        <v>0</v>
      </c>
      <c r="EH109" s="54">
        <v>0</v>
      </c>
      <c r="EI109" s="54">
        <v>0</v>
      </c>
      <c r="EJ109" s="54">
        <v>0</v>
      </c>
      <c r="EK109" s="54">
        <v>0</v>
      </c>
      <c r="EL109" s="54">
        <v>0</v>
      </c>
      <c r="EM109" s="54">
        <v>0</v>
      </c>
      <c r="EN109" s="54">
        <v>0</v>
      </c>
      <c r="EO109" s="54">
        <v>0</v>
      </c>
      <c r="EP109" s="54">
        <v>0</v>
      </c>
      <c r="EQ109" s="54">
        <v>0</v>
      </c>
      <c r="ER109" s="54">
        <v>0</v>
      </c>
      <c r="ES109" s="54">
        <v>0</v>
      </c>
      <c r="ET109" s="54">
        <v>0</v>
      </c>
      <c r="EU109" s="54">
        <v>0</v>
      </c>
      <c r="EV109" s="54">
        <v>0</v>
      </c>
      <c r="EW109" s="54">
        <v>0</v>
      </c>
      <c r="EX109" s="54">
        <v>0</v>
      </c>
      <c r="EY109" s="54">
        <v>0</v>
      </c>
      <c r="EZ109" s="54">
        <v>0</v>
      </c>
      <c r="FA109" s="54">
        <v>0</v>
      </c>
      <c r="FB109" s="54">
        <v>0</v>
      </c>
      <c r="FC109" s="54">
        <v>0</v>
      </c>
      <c r="FD109" s="54">
        <v>0</v>
      </c>
      <c r="FE109" s="54">
        <v>0</v>
      </c>
      <c r="FF109" s="54">
        <v>0</v>
      </c>
      <c r="FG109" s="54">
        <v>0</v>
      </c>
      <c r="FH109" s="54">
        <v>0</v>
      </c>
      <c r="FI109" s="54">
        <v>0</v>
      </c>
      <c r="FJ109" s="54">
        <v>0</v>
      </c>
      <c r="FK109" s="54">
        <v>0</v>
      </c>
      <c r="FL109" s="54">
        <v>0</v>
      </c>
      <c r="FM109" s="54">
        <v>0</v>
      </c>
      <c r="FN109" s="54">
        <v>0</v>
      </c>
      <c r="FO109" s="54">
        <v>0</v>
      </c>
      <c r="FP109" s="54">
        <v>0</v>
      </c>
      <c r="FQ109" s="54">
        <v>0</v>
      </c>
      <c r="FR109" s="54">
        <v>0</v>
      </c>
      <c r="FS109" s="54">
        <v>0</v>
      </c>
      <c r="FT109" s="54">
        <v>0</v>
      </c>
      <c r="FU109" s="54">
        <v>0</v>
      </c>
      <c r="FV109" s="54">
        <v>0</v>
      </c>
      <c r="FW109" s="54">
        <v>0</v>
      </c>
      <c r="FX109" s="54">
        <v>0</v>
      </c>
      <c r="FY109" s="54">
        <v>0</v>
      </c>
      <c r="FZ109" s="54">
        <v>0</v>
      </c>
      <c r="GA109" s="54">
        <v>2</v>
      </c>
      <c r="GB109" s="54">
        <v>2</v>
      </c>
      <c r="GC109" s="54">
        <v>3</v>
      </c>
      <c r="GD109" s="54">
        <v>3</v>
      </c>
      <c r="GE109" s="54">
        <v>1</v>
      </c>
      <c r="GF109" s="54">
        <v>2</v>
      </c>
      <c r="GG109" s="54">
        <v>2</v>
      </c>
      <c r="GH109" s="54">
        <v>2</v>
      </c>
      <c r="GI109" s="54">
        <v>2</v>
      </c>
      <c r="GJ109" s="54">
        <v>0</v>
      </c>
      <c r="GK109" s="54">
        <v>8</v>
      </c>
      <c r="GL109" s="54">
        <v>0</v>
      </c>
      <c r="GM109" s="54">
        <v>2</v>
      </c>
      <c r="GN109" s="54">
        <v>0</v>
      </c>
      <c r="GO109" s="54">
        <v>0</v>
      </c>
      <c r="GP109" s="54">
        <v>0</v>
      </c>
      <c r="GQ109" s="54">
        <v>0</v>
      </c>
      <c r="GR109" s="54">
        <v>2</v>
      </c>
      <c r="GS109" s="54">
        <v>0</v>
      </c>
      <c r="GT109" s="54">
        <v>0</v>
      </c>
      <c r="GU109" s="54">
        <v>0</v>
      </c>
      <c r="GV109" s="54">
        <v>0</v>
      </c>
      <c r="GW109" s="54">
        <v>0</v>
      </c>
      <c r="GX109" s="54">
        <v>0</v>
      </c>
      <c r="GY109" s="54">
        <v>0</v>
      </c>
      <c r="GZ109" s="54">
        <v>0</v>
      </c>
      <c r="HA109" s="54">
        <v>0</v>
      </c>
      <c r="HB109" s="54">
        <v>0</v>
      </c>
      <c r="HC109" s="54">
        <v>0</v>
      </c>
      <c r="HD109" s="54">
        <v>2</v>
      </c>
      <c r="HE109" s="54">
        <v>0</v>
      </c>
      <c r="HF109" s="54">
        <v>2</v>
      </c>
      <c r="HG109" s="54">
        <v>0</v>
      </c>
      <c r="HH109" s="54">
        <v>0</v>
      </c>
      <c r="HI109" s="54">
        <v>0</v>
      </c>
      <c r="HJ109" s="54">
        <v>0</v>
      </c>
      <c r="HK109" s="54">
        <v>0</v>
      </c>
      <c r="HL109" s="54">
        <v>0</v>
      </c>
      <c r="HM109" s="54">
        <v>1</v>
      </c>
      <c r="HN109" s="54">
        <v>0</v>
      </c>
      <c r="HO109" s="54">
        <v>0</v>
      </c>
      <c r="HP109" s="54">
        <v>0</v>
      </c>
      <c r="HQ109" s="54">
        <v>0</v>
      </c>
      <c r="HR109" s="54">
        <v>0</v>
      </c>
      <c r="HS109" s="54">
        <v>0</v>
      </c>
      <c r="HT109" s="54">
        <v>0</v>
      </c>
      <c r="HU109" s="54">
        <v>0</v>
      </c>
      <c r="HV109" s="54">
        <v>0</v>
      </c>
      <c r="HW109" s="54">
        <v>0</v>
      </c>
      <c r="HX109" s="54">
        <v>0</v>
      </c>
      <c r="HY109" s="54">
        <v>0</v>
      </c>
      <c r="HZ109" s="54">
        <v>0</v>
      </c>
      <c r="IA109" s="54">
        <v>0</v>
      </c>
      <c r="IB109" s="54">
        <v>0</v>
      </c>
      <c r="IC109" s="54">
        <v>0</v>
      </c>
      <c r="ID109" s="54">
        <v>0</v>
      </c>
      <c r="IE109" s="54">
        <v>0</v>
      </c>
      <c r="IF109" s="54">
        <v>0</v>
      </c>
      <c r="IG109" s="54">
        <v>0</v>
      </c>
      <c r="IH109" s="54">
        <v>0</v>
      </c>
      <c r="II109" s="54">
        <v>0</v>
      </c>
      <c r="IJ109" s="54">
        <v>0</v>
      </c>
      <c r="IK109" s="54">
        <v>0</v>
      </c>
      <c r="IL109" s="54">
        <v>0</v>
      </c>
      <c r="IM109" s="54">
        <v>0</v>
      </c>
      <c r="IN109" s="54">
        <v>0</v>
      </c>
      <c r="IO109" s="54">
        <v>0</v>
      </c>
      <c r="IP109" s="54">
        <v>0</v>
      </c>
      <c r="IQ109" s="54">
        <v>0</v>
      </c>
      <c r="IR109" s="54">
        <v>0</v>
      </c>
      <c r="IS109" s="54">
        <v>0</v>
      </c>
      <c r="IT109" s="54">
        <v>0</v>
      </c>
      <c r="IU109" s="54">
        <v>0</v>
      </c>
    </row>
    <row r="110" spans="1:255" x14ac:dyDescent="0.25">
      <c r="A110" s="54">
        <v>8</v>
      </c>
      <c r="B110" t="s">
        <v>125</v>
      </c>
      <c r="C110" s="54">
        <v>805</v>
      </c>
      <c r="D110" t="s">
        <v>129</v>
      </c>
      <c r="E110" s="54">
        <v>2757</v>
      </c>
      <c r="F110" s="54">
        <v>196</v>
      </c>
      <c r="G110" s="54">
        <v>2953</v>
      </c>
      <c r="H110" s="54">
        <v>0</v>
      </c>
      <c r="I110" s="54">
        <v>0</v>
      </c>
      <c r="J110" s="54">
        <v>0</v>
      </c>
      <c r="K110" s="54">
        <v>0</v>
      </c>
      <c r="L110" s="54">
        <v>0</v>
      </c>
      <c r="M110" s="54">
        <v>0</v>
      </c>
      <c r="N110" s="54">
        <v>0</v>
      </c>
      <c r="O110" s="54">
        <v>0</v>
      </c>
      <c r="P110" s="54">
        <v>0</v>
      </c>
      <c r="Q110" s="54">
        <v>4</v>
      </c>
      <c r="R110" s="54">
        <v>8</v>
      </c>
      <c r="S110" s="54">
        <v>0</v>
      </c>
      <c r="T110" s="54">
        <v>1</v>
      </c>
      <c r="U110" s="54">
        <v>1</v>
      </c>
      <c r="V110" s="54">
        <v>4</v>
      </c>
      <c r="W110" s="54">
        <v>8</v>
      </c>
      <c r="X110" s="54">
        <v>2757</v>
      </c>
      <c r="Y110" s="54">
        <v>2757</v>
      </c>
      <c r="Z110" s="54">
        <v>4</v>
      </c>
      <c r="AA110" s="54">
        <v>4</v>
      </c>
      <c r="AB110" s="54">
        <v>0</v>
      </c>
      <c r="AC110" s="54">
        <v>0</v>
      </c>
      <c r="AD110" s="54">
        <v>0</v>
      </c>
      <c r="AE110" s="54">
        <v>0</v>
      </c>
      <c r="AF110" s="54">
        <v>0</v>
      </c>
      <c r="AG110" s="54">
        <v>0</v>
      </c>
      <c r="AH110" s="54">
        <v>0</v>
      </c>
      <c r="AI110" s="54">
        <v>0</v>
      </c>
      <c r="AJ110" s="54">
        <v>0</v>
      </c>
      <c r="AK110" s="54">
        <v>0</v>
      </c>
      <c r="AL110" s="54">
        <v>1</v>
      </c>
      <c r="AM110" s="54">
        <v>2</v>
      </c>
      <c r="AN110" s="54">
        <v>1</v>
      </c>
      <c r="AO110" s="54">
        <v>1</v>
      </c>
      <c r="AP110" s="54">
        <v>1</v>
      </c>
      <c r="AQ110" s="54">
        <v>1</v>
      </c>
      <c r="AR110" s="54">
        <v>1</v>
      </c>
      <c r="AS110" s="54">
        <v>1</v>
      </c>
      <c r="AT110" s="54">
        <v>0</v>
      </c>
      <c r="AU110" s="54">
        <v>0</v>
      </c>
      <c r="AV110" s="54">
        <v>0</v>
      </c>
      <c r="AW110" s="54">
        <v>0</v>
      </c>
      <c r="AX110" s="54">
        <v>0</v>
      </c>
      <c r="AY110" s="54">
        <v>0</v>
      </c>
      <c r="AZ110" s="54">
        <v>0</v>
      </c>
      <c r="BA110" s="54">
        <v>0</v>
      </c>
      <c r="BB110" s="54">
        <v>0</v>
      </c>
      <c r="BC110" s="54">
        <v>0</v>
      </c>
      <c r="BD110" s="54">
        <v>0</v>
      </c>
      <c r="BE110" s="54">
        <v>0</v>
      </c>
      <c r="BF110" s="54">
        <v>0</v>
      </c>
      <c r="BG110" s="54">
        <v>0</v>
      </c>
      <c r="BH110" s="54">
        <v>0</v>
      </c>
      <c r="BI110" s="54">
        <v>0</v>
      </c>
      <c r="BJ110" s="54">
        <v>0</v>
      </c>
      <c r="BK110" s="54">
        <v>0</v>
      </c>
      <c r="BL110" s="54">
        <v>0</v>
      </c>
      <c r="BM110" s="54">
        <v>0</v>
      </c>
      <c r="BN110" s="54">
        <v>0</v>
      </c>
      <c r="BO110" s="54">
        <v>0</v>
      </c>
      <c r="BP110" s="54">
        <v>0</v>
      </c>
      <c r="BQ110" s="54">
        <v>0</v>
      </c>
      <c r="BR110" s="54">
        <v>0</v>
      </c>
      <c r="BS110" s="54">
        <v>0</v>
      </c>
      <c r="BT110" s="54">
        <v>0</v>
      </c>
      <c r="BU110" s="54">
        <v>0</v>
      </c>
      <c r="BV110" s="54">
        <v>0</v>
      </c>
      <c r="BW110" s="54">
        <v>0</v>
      </c>
      <c r="BX110" s="54">
        <v>0</v>
      </c>
      <c r="BY110" s="54">
        <v>0</v>
      </c>
      <c r="BZ110" s="54">
        <v>0</v>
      </c>
      <c r="CA110" s="54">
        <v>0</v>
      </c>
      <c r="CB110" s="54">
        <v>0</v>
      </c>
      <c r="CC110" s="54">
        <v>0</v>
      </c>
      <c r="CD110" s="54">
        <v>0</v>
      </c>
      <c r="CE110" s="54">
        <v>0</v>
      </c>
      <c r="CF110" s="54">
        <v>0</v>
      </c>
      <c r="CG110" s="54">
        <v>0</v>
      </c>
      <c r="CH110" s="54">
        <v>0</v>
      </c>
      <c r="CI110" s="54">
        <v>0</v>
      </c>
      <c r="CJ110" s="54">
        <v>1</v>
      </c>
      <c r="CK110" s="54">
        <v>1</v>
      </c>
      <c r="CL110" s="54">
        <v>0</v>
      </c>
      <c r="CM110" s="54">
        <v>0</v>
      </c>
      <c r="CN110" s="54">
        <v>0</v>
      </c>
      <c r="CO110" s="54">
        <v>1</v>
      </c>
      <c r="CP110" s="54">
        <v>1</v>
      </c>
      <c r="CQ110" s="54">
        <v>0</v>
      </c>
      <c r="CR110" s="54">
        <v>0</v>
      </c>
      <c r="CS110" s="54">
        <v>0</v>
      </c>
      <c r="CT110" s="54">
        <v>0</v>
      </c>
      <c r="CU110" s="54">
        <v>0</v>
      </c>
      <c r="CV110" s="54">
        <v>0</v>
      </c>
      <c r="CW110" s="54">
        <v>0</v>
      </c>
      <c r="CX110" s="54">
        <v>0</v>
      </c>
      <c r="CY110" s="54">
        <v>0</v>
      </c>
      <c r="CZ110" s="54">
        <v>0</v>
      </c>
      <c r="DA110" s="54">
        <v>0</v>
      </c>
      <c r="DB110" s="54">
        <v>2</v>
      </c>
      <c r="DC110" s="54">
        <v>2</v>
      </c>
      <c r="DD110" s="54">
        <v>2</v>
      </c>
      <c r="DE110" s="54">
        <v>2</v>
      </c>
      <c r="DF110" s="54">
        <v>1</v>
      </c>
      <c r="DG110" s="54">
        <v>2</v>
      </c>
      <c r="DH110" s="54">
        <v>0</v>
      </c>
      <c r="DI110" s="54">
        <v>0</v>
      </c>
      <c r="DJ110" s="54">
        <v>0</v>
      </c>
      <c r="DK110" s="54">
        <v>0</v>
      </c>
      <c r="DL110" s="54">
        <v>0</v>
      </c>
      <c r="DM110" s="54">
        <v>0</v>
      </c>
      <c r="DN110" s="54">
        <v>0</v>
      </c>
      <c r="DO110" s="54">
        <v>0</v>
      </c>
      <c r="DP110" s="54">
        <v>1</v>
      </c>
      <c r="DQ110" s="54">
        <v>1</v>
      </c>
      <c r="DR110" s="54">
        <v>0</v>
      </c>
      <c r="DS110" s="54">
        <v>1</v>
      </c>
      <c r="DT110" s="54" t="s">
        <v>798</v>
      </c>
      <c r="DU110" s="54">
        <v>0</v>
      </c>
      <c r="DV110" s="54">
        <v>0</v>
      </c>
      <c r="DW110" s="54">
        <v>0</v>
      </c>
      <c r="DX110" s="54">
        <v>0</v>
      </c>
      <c r="DY110" s="54">
        <v>0</v>
      </c>
      <c r="DZ110" s="54">
        <v>0</v>
      </c>
      <c r="EA110" s="54">
        <v>0</v>
      </c>
      <c r="EB110" s="54">
        <v>0</v>
      </c>
      <c r="EC110" s="54">
        <v>0</v>
      </c>
      <c r="ED110" s="54">
        <v>0</v>
      </c>
      <c r="EE110" s="54">
        <v>0</v>
      </c>
      <c r="EF110" s="54">
        <v>0</v>
      </c>
      <c r="EG110" s="54">
        <v>1</v>
      </c>
      <c r="EH110" s="54">
        <v>4</v>
      </c>
      <c r="EI110" s="54">
        <v>0</v>
      </c>
      <c r="EJ110" s="54">
        <v>1</v>
      </c>
      <c r="EK110" s="54">
        <v>0</v>
      </c>
      <c r="EL110" s="54">
        <v>0</v>
      </c>
      <c r="EM110" s="54">
        <v>0</v>
      </c>
      <c r="EN110" s="54">
        <v>0</v>
      </c>
      <c r="EO110" s="54">
        <v>0</v>
      </c>
      <c r="EP110" s="54">
        <v>0</v>
      </c>
      <c r="EQ110" s="54">
        <v>0</v>
      </c>
      <c r="ER110" s="54">
        <v>0</v>
      </c>
      <c r="ES110" s="54">
        <v>0</v>
      </c>
      <c r="ET110" s="54">
        <v>0</v>
      </c>
      <c r="EU110" s="54">
        <v>0</v>
      </c>
      <c r="EV110" s="54">
        <v>0</v>
      </c>
      <c r="EW110" s="54">
        <v>0</v>
      </c>
      <c r="EX110" s="54">
        <v>0</v>
      </c>
      <c r="EY110" s="54">
        <v>0</v>
      </c>
      <c r="EZ110" s="54">
        <v>0</v>
      </c>
      <c r="FA110" s="54">
        <v>0</v>
      </c>
      <c r="FB110" s="54">
        <v>120</v>
      </c>
      <c r="FC110" s="54">
        <v>0</v>
      </c>
      <c r="FD110" s="54">
        <v>0</v>
      </c>
      <c r="FE110" s="54">
        <v>0</v>
      </c>
      <c r="FF110" s="54">
        <v>0</v>
      </c>
      <c r="FG110" s="54">
        <v>0</v>
      </c>
      <c r="FH110" s="54">
        <v>0</v>
      </c>
      <c r="FI110" s="54">
        <v>0</v>
      </c>
      <c r="FJ110" s="54">
        <v>0</v>
      </c>
      <c r="FK110" s="54">
        <v>0</v>
      </c>
      <c r="FL110" s="54" t="s">
        <v>799</v>
      </c>
      <c r="FM110" s="54">
        <v>0</v>
      </c>
      <c r="FN110" s="54">
        <v>0</v>
      </c>
      <c r="FO110" s="54">
        <v>0</v>
      </c>
      <c r="FP110" s="54">
        <v>0</v>
      </c>
      <c r="FQ110" s="54">
        <v>0</v>
      </c>
      <c r="FR110" s="54">
        <v>4</v>
      </c>
      <c r="FS110" s="54">
        <v>4</v>
      </c>
      <c r="FT110" s="54">
        <v>0</v>
      </c>
      <c r="FU110" s="54">
        <v>0</v>
      </c>
      <c r="FV110" s="54">
        <v>0</v>
      </c>
      <c r="FW110" s="54">
        <v>0</v>
      </c>
      <c r="FX110" s="54">
        <v>0</v>
      </c>
      <c r="FY110" s="54">
        <v>0</v>
      </c>
      <c r="FZ110" s="54">
        <v>0</v>
      </c>
      <c r="GA110" s="54">
        <v>1</v>
      </c>
      <c r="GB110" s="54">
        <v>0</v>
      </c>
      <c r="GC110" s="54">
        <v>0</v>
      </c>
      <c r="GD110" s="54">
        <v>0</v>
      </c>
      <c r="GE110" s="54">
        <v>0</v>
      </c>
      <c r="GF110" s="54">
        <v>0</v>
      </c>
      <c r="GG110" s="54">
        <v>0</v>
      </c>
      <c r="GH110" s="54">
        <v>0</v>
      </c>
      <c r="GI110" s="54">
        <v>0</v>
      </c>
      <c r="GJ110" s="54">
        <v>0</v>
      </c>
      <c r="GK110" s="54">
        <v>0</v>
      </c>
      <c r="GL110" s="54">
        <v>0</v>
      </c>
      <c r="GM110" s="54">
        <v>0</v>
      </c>
      <c r="GN110" s="54">
        <v>0</v>
      </c>
      <c r="GO110" s="54">
        <v>0</v>
      </c>
      <c r="GP110" s="54">
        <v>0</v>
      </c>
      <c r="GQ110" s="54">
        <v>0</v>
      </c>
      <c r="GR110" s="54">
        <v>0</v>
      </c>
      <c r="GS110" s="54">
        <v>0</v>
      </c>
      <c r="GT110" s="54">
        <v>0</v>
      </c>
      <c r="GU110" s="54">
        <v>0</v>
      </c>
      <c r="GV110" s="54">
        <v>0</v>
      </c>
      <c r="GW110" s="54">
        <v>0</v>
      </c>
      <c r="GX110" s="54">
        <v>0</v>
      </c>
      <c r="GY110" s="54">
        <v>0</v>
      </c>
      <c r="GZ110" s="54">
        <v>0</v>
      </c>
      <c r="HA110" s="54">
        <v>0</v>
      </c>
      <c r="HB110" s="54">
        <v>0</v>
      </c>
      <c r="HC110" s="54">
        <v>0</v>
      </c>
      <c r="HD110" s="54">
        <v>0</v>
      </c>
      <c r="HE110" s="54">
        <v>0</v>
      </c>
      <c r="HF110" s="54">
        <v>0</v>
      </c>
      <c r="HG110" s="54">
        <v>0</v>
      </c>
      <c r="HH110" s="54">
        <v>0</v>
      </c>
      <c r="HI110" s="54">
        <v>0</v>
      </c>
      <c r="HJ110" s="54">
        <v>0</v>
      </c>
      <c r="HK110" s="54">
        <v>0</v>
      </c>
      <c r="HL110" s="54">
        <v>0</v>
      </c>
      <c r="HM110" s="54">
        <v>0</v>
      </c>
      <c r="HN110" s="54" t="s">
        <v>800</v>
      </c>
      <c r="HO110" s="54">
        <v>0</v>
      </c>
      <c r="HP110" s="54">
        <v>0</v>
      </c>
      <c r="HQ110" s="54">
        <v>0</v>
      </c>
      <c r="HR110" s="54">
        <v>0</v>
      </c>
      <c r="HS110" s="54">
        <v>0</v>
      </c>
      <c r="HT110" s="54">
        <v>0</v>
      </c>
      <c r="HU110" s="54">
        <v>0</v>
      </c>
      <c r="HV110" s="54">
        <v>0</v>
      </c>
      <c r="HW110" s="54">
        <v>0</v>
      </c>
      <c r="HX110" s="54">
        <v>0</v>
      </c>
      <c r="HY110" s="54">
        <v>0</v>
      </c>
      <c r="HZ110" s="54">
        <v>0</v>
      </c>
      <c r="IA110" s="54">
        <v>0</v>
      </c>
      <c r="IB110" s="54">
        <v>0</v>
      </c>
      <c r="IC110" s="54">
        <v>0</v>
      </c>
      <c r="ID110" s="54">
        <v>0</v>
      </c>
      <c r="IE110" s="54">
        <v>0</v>
      </c>
      <c r="IF110" s="54">
        <v>0</v>
      </c>
      <c r="IG110" s="54">
        <v>0</v>
      </c>
      <c r="IH110" s="54">
        <v>0</v>
      </c>
      <c r="II110" s="54">
        <v>0</v>
      </c>
      <c r="IJ110" s="54">
        <v>0</v>
      </c>
      <c r="IK110" s="54">
        <v>0</v>
      </c>
      <c r="IL110" s="54">
        <v>0</v>
      </c>
      <c r="IM110" s="54">
        <v>0</v>
      </c>
      <c r="IN110" s="54">
        <v>0</v>
      </c>
      <c r="IO110" s="54">
        <v>0</v>
      </c>
      <c r="IP110" s="54">
        <v>0</v>
      </c>
      <c r="IQ110" s="54">
        <v>0</v>
      </c>
      <c r="IR110" s="54">
        <v>0</v>
      </c>
      <c r="IS110" s="54">
        <v>0</v>
      </c>
      <c r="IT110" s="54">
        <v>0</v>
      </c>
      <c r="IU110" s="54">
        <v>0</v>
      </c>
    </row>
    <row r="111" spans="1:255" x14ac:dyDescent="0.25">
      <c r="A111" s="54">
        <v>8</v>
      </c>
      <c r="B111" t="s">
        <v>125</v>
      </c>
      <c r="C111" s="54">
        <v>806</v>
      </c>
      <c r="D111" t="s">
        <v>130</v>
      </c>
      <c r="E111" s="54">
        <v>1006</v>
      </c>
      <c r="F111" s="54">
        <v>179</v>
      </c>
      <c r="G111" s="54">
        <v>1185</v>
      </c>
      <c r="H111" s="54">
        <v>1006</v>
      </c>
      <c r="I111" s="54">
        <v>179</v>
      </c>
      <c r="J111" s="54">
        <v>1185</v>
      </c>
      <c r="K111" s="54">
        <v>0</v>
      </c>
      <c r="L111" s="54">
        <v>0</v>
      </c>
      <c r="M111" s="54">
        <v>0</v>
      </c>
      <c r="N111" s="54">
        <v>0</v>
      </c>
      <c r="O111" s="54">
        <v>0</v>
      </c>
      <c r="P111" s="54">
        <v>0</v>
      </c>
      <c r="Q111" s="54">
        <v>1</v>
      </c>
      <c r="R111" s="54">
        <v>5</v>
      </c>
      <c r="S111" s="54">
        <v>1</v>
      </c>
      <c r="T111" s="54">
        <v>1</v>
      </c>
      <c r="U111" s="54">
        <v>1</v>
      </c>
      <c r="V111" s="54">
        <v>0</v>
      </c>
      <c r="W111" s="54">
        <v>0</v>
      </c>
      <c r="X111" s="54">
        <v>0</v>
      </c>
      <c r="Y111" s="54">
        <v>0</v>
      </c>
      <c r="Z111" s="54">
        <v>0</v>
      </c>
      <c r="AA111" s="54">
        <v>0</v>
      </c>
      <c r="AB111" s="54">
        <v>0</v>
      </c>
      <c r="AC111" s="54">
        <v>0</v>
      </c>
      <c r="AD111" s="54">
        <v>0</v>
      </c>
      <c r="AE111" s="54">
        <v>0</v>
      </c>
      <c r="AF111" s="54">
        <v>0</v>
      </c>
      <c r="AG111" s="54">
        <v>0</v>
      </c>
      <c r="AH111" s="54">
        <v>0</v>
      </c>
      <c r="AI111" s="54">
        <v>0</v>
      </c>
      <c r="AJ111" s="54">
        <v>0</v>
      </c>
      <c r="AK111" s="54">
        <v>0</v>
      </c>
      <c r="AL111" s="54">
        <v>0</v>
      </c>
      <c r="AM111" s="54">
        <v>0</v>
      </c>
      <c r="AN111" s="54">
        <v>0</v>
      </c>
      <c r="AO111" s="54">
        <v>0</v>
      </c>
      <c r="AP111" s="54">
        <v>0</v>
      </c>
      <c r="AQ111" s="54">
        <v>0</v>
      </c>
      <c r="AR111" s="54">
        <v>0</v>
      </c>
      <c r="AS111" s="54">
        <v>0</v>
      </c>
      <c r="AT111" s="54">
        <v>0</v>
      </c>
      <c r="AU111" s="54">
        <v>0</v>
      </c>
      <c r="AV111" s="54">
        <v>0</v>
      </c>
      <c r="AW111" s="54">
        <v>0</v>
      </c>
      <c r="AX111" s="54">
        <v>0</v>
      </c>
      <c r="AY111" s="54">
        <v>0</v>
      </c>
      <c r="AZ111" s="54">
        <v>0</v>
      </c>
      <c r="BA111" s="54">
        <v>0</v>
      </c>
      <c r="BB111" s="54">
        <v>0</v>
      </c>
      <c r="BC111" s="54">
        <v>0</v>
      </c>
      <c r="BD111" s="54">
        <v>0</v>
      </c>
      <c r="BE111" s="54">
        <v>0</v>
      </c>
      <c r="BF111" s="54">
        <v>0</v>
      </c>
      <c r="BG111" s="54">
        <v>0</v>
      </c>
      <c r="BH111" s="54">
        <v>0</v>
      </c>
      <c r="BI111" s="54">
        <v>0</v>
      </c>
      <c r="BJ111" s="54">
        <v>0</v>
      </c>
      <c r="BK111" s="54">
        <v>0</v>
      </c>
      <c r="BL111" s="54">
        <v>0</v>
      </c>
      <c r="BM111" s="54">
        <v>0</v>
      </c>
      <c r="BN111" s="54">
        <v>0</v>
      </c>
      <c r="BO111" s="54">
        <v>0</v>
      </c>
      <c r="BP111" s="54">
        <v>0</v>
      </c>
      <c r="BQ111" s="54">
        <v>0</v>
      </c>
      <c r="BR111" s="54">
        <v>0</v>
      </c>
      <c r="BS111" s="54">
        <v>0</v>
      </c>
      <c r="BT111" s="54">
        <v>0</v>
      </c>
      <c r="BU111" s="54">
        <v>0</v>
      </c>
      <c r="BV111" s="54">
        <v>0</v>
      </c>
      <c r="BW111" s="54">
        <v>0</v>
      </c>
      <c r="BX111" s="54">
        <v>0</v>
      </c>
      <c r="BY111" s="54">
        <v>0</v>
      </c>
      <c r="BZ111" s="54">
        <v>0</v>
      </c>
      <c r="CA111" s="54">
        <v>0</v>
      </c>
      <c r="CB111" s="54">
        <v>0</v>
      </c>
      <c r="CC111" s="54">
        <v>0</v>
      </c>
      <c r="CD111" s="54">
        <v>0</v>
      </c>
      <c r="CE111" s="54">
        <v>0</v>
      </c>
      <c r="CF111" s="54">
        <v>0</v>
      </c>
      <c r="CG111" s="54">
        <v>0</v>
      </c>
      <c r="CH111" s="54">
        <v>0</v>
      </c>
      <c r="CI111" s="54">
        <v>0</v>
      </c>
      <c r="CJ111" s="54">
        <v>0</v>
      </c>
      <c r="CK111" s="54">
        <v>0</v>
      </c>
      <c r="CL111" s="54">
        <v>0</v>
      </c>
      <c r="CM111" s="54">
        <v>0</v>
      </c>
      <c r="CN111" s="54">
        <v>0</v>
      </c>
      <c r="CO111" s="54">
        <v>0</v>
      </c>
      <c r="CP111" s="54">
        <v>0</v>
      </c>
      <c r="CQ111" s="54">
        <v>0</v>
      </c>
      <c r="CR111" s="54">
        <v>0</v>
      </c>
      <c r="CS111" s="54">
        <v>0</v>
      </c>
      <c r="CT111" s="54">
        <v>0</v>
      </c>
      <c r="CU111" s="54">
        <v>0</v>
      </c>
      <c r="CV111" s="54">
        <v>0</v>
      </c>
      <c r="CW111" s="54">
        <v>0</v>
      </c>
      <c r="CX111" s="54">
        <v>0</v>
      </c>
      <c r="CY111" s="54">
        <v>0</v>
      </c>
      <c r="CZ111" s="54">
        <v>0</v>
      </c>
      <c r="DA111" s="54">
        <v>0</v>
      </c>
      <c r="DB111" s="54">
        <v>2</v>
      </c>
      <c r="DC111" s="54">
        <v>0</v>
      </c>
      <c r="DD111" s="54">
        <v>2</v>
      </c>
      <c r="DE111" s="54">
        <v>0</v>
      </c>
      <c r="DF111" s="54">
        <v>1</v>
      </c>
      <c r="DG111" s="54">
        <v>1</v>
      </c>
      <c r="DH111" s="54">
        <v>0</v>
      </c>
      <c r="DI111" s="54">
        <v>0</v>
      </c>
      <c r="DJ111" s="54">
        <v>0</v>
      </c>
      <c r="DK111" s="54">
        <v>0</v>
      </c>
      <c r="DL111" s="54">
        <v>0</v>
      </c>
      <c r="DM111" s="54">
        <v>0</v>
      </c>
      <c r="DN111" s="54">
        <v>0</v>
      </c>
      <c r="DO111" s="54">
        <v>0</v>
      </c>
      <c r="DP111" s="54">
        <v>0</v>
      </c>
      <c r="DQ111" s="54">
        <v>0</v>
      </c>
      <c r="DR111" s="54">
        <v>0</v>
      </c>
      <c r="DS111" s="54">
        <v>0</v>
      </c>
      <c r="DT111" s="54">
        <v>0</v>
      </c>
      <c r="DU111" s="54">
        <v>0</v>
      </c>
      <c r="DV111" s="54">
        <v>0</v>
      </c>
      <c r="DW111" s="54">
        <v>0</v>
      </c>
      <c r="DX111" s="54">
        <v>0</v>
      </c>
      <c r="DY111" s="54">
        <v>0</v>
      </c>
      <c r="DZ111" s="54">
        <v>0</v>
      </c>
      <c r="EA111" s="54">
        <v>0</v>
      </c>
      <c r="EB111" s="54">
        <v>0</v>
      </c>
      <c r="EC111" s="54">
        <v>0</v>
      </c>
      <c r="ED111" s="54">
        <v>0</v>
      </c>
      <c r="EE111" s="54">
        <v>0</v>
      </c>
      <c r="EF111" s="54">
        <v>0</v>
      </c>
      <c r="EG111" s="54">
        <v>0</v>
      </c>
      <c r="EH111" s="54">
        <v>0</v>
      </c>
      <c r="EI111" s="54">
        <v>0</v>
      </c>
      <c r="EJ111" s="54">
        <v>0</v>
      </c>
      <c r="EK111" s="54">
        <v>0</v>
      </c>
      <c r="EL111" s="54">
        <v>0</v>
      </c>
      <c r="EM111" s="54">
        <v>0</v>
      </c>
      <c r="EN111" s="54">
        <v>0</v>
      </c>
      <c r="EO111" s="54">
        <v>0</v>
      </c>
      <c r="EP111" s="54">
        <v>0</v>
      </c>
      <c r="EQ111" s="54">
        <v>0</v>
      </c>
      <c r="ER111" s="54">
        <v>0</v>
      </c>
      <c r="ES111" s="54">
        <v>0</v>
      </c>
      <c r="ET111" s="54">
        <v>0</v>
      </c>
      <c r="EU111" s="54">
        <v>0</v>
      </c>
      <c r="EV111" s="54">
        <v>0</v>
      </c>
      <c r="EW111" s="54">
        <v>0</v>
      </c>
      <c r="EX111" s="54">
        <v>0</v>
      </c>
      <c r="EY111" s="54">
        <v>0</v>
      </c>
      <c r="EZ111" s="54">
        <v>0</v>
      </c>
      <c r="FA111" s="54">
        <v>0</v>
      </c>
      <c r="FB111" s="54">
        <v>0</v>
      </c>
      <c r="FC111" s="54">
        <v>0</v>
      </c>
      <c r="FD111" s="54">
        <v>0</v>
      </c>
      <c r="FE111" s="54">
        <v>0</v>
      </c>
      <c r="FF111" s="54">
        <v>0</v>
      </c>
      <c r="FG111" s="54">
        <v>0</v>
      </c>
      <c r="FH111" s="54">
        <v>0</v>
      </c>
      <c r="FI111" s="54">
        <v>0</v>
      </c>
      <c r="FJ111" s="54">
        <v>0</v>
      </c>
      <c r="FK111" s="54">
        <v>0</v>
      </c>
      <c r="FL111" s="54">
        <v>0</v>
      </c>
      <c r="FM111" s="54">
        <v>0</v>
      </c>
      <c r="FN111" s="54">
        <v>0</v>
      </c>
      <c r="FO111" s="54">
        <v>0</v>
      </c>
      <c r="FP111" s="54">
        <v>0</v>
      </c>
      <c r="FQ111" s="54">
        <v>0</v>
      </c>
      <c r="FR111" s="54">
        <v>3</v>
      </c>
      <c r="FS111" s="54">
        <v>0</v>
      </c>
      <c r="FT111" s="54">
        <v>0</v>
      </c>
      <c r="FU111" s="54">
        <v>0</v>
      </c>
      <c r="FV111" s="54">
        <v>0</v>
      </c>
      <c r="FW111" s="54">
        <v>0</v>
      </c>
      <c r="FX111" s="54">
        <v>0</v>
      </c>
      <c r="FY111" s="54">
        <v>0</v>
      </c>
      <c r="FZ111" s="54">
        <v>0</v>
      </c>
      <c r="GA111" s="54">
        <v>0</v>
      </c>
      <c r="GB111" s="54">
        <v>0</v>
      </c>
      <c r="GC111" s="54">
        <v>0</v>
      </c>
      <c r="GD111" s="54">
        <v>0</v>
      </c>
      <c r="GE111" s="54">
        <v>0</v>
      </c>
      <c r="GF111" s="54">
        <v>0</v>
      </c>
      <c r="GG111" s="54">
        <v>0</v>
      </c>
      <c r="GH111" s="54">
        <v>0</v>
      </c>
      <c r="GI111" s="54">
        <v>0</v>
      </c>
      <c r="GJ111" s="54">
        <v>0</v>
      </c>
      <c r="GK111" s="54">
        <v>0</v>
      </c>
      <c r="GL111" s="54">
        <v>0</v>
      </c>
      <c r="GM111" s="54">
        <v>0</v>
      </c>
      <c r="GN111" s="54">
        <v>0</v>
      </c>
      <c r="GO111" s="54">
        <v>0</v>
      </c>
      <c r="GP111" s="54">
        <v>0</v>
      </c>
      <c r="GQ111" s="54">
        <v>0</v>
      </c>
      <c r="GR111" s="54">
        <v>0</v>
      </c>
      <c r="GS111" s="54">
        <v>0</v>
      </c>
      <c r="GT111" s="54">
        <v>0</v>
      </c>
      <c r="GU111" s="54">
        <v>0</v>
      </c>
      <c r="GV111" s="54">
        <v>0</v>
      </c>
      <c r="GW111" s="54">
        <v>0</v>
      </c>
      <c r="GX111" s="54">
        <v>0</v>
      </c>
      <c r="GY111" s="54">
        <v>0</v>
      </c>
      <c r="GZ111" s="54">
        <v>0</v>
      </c>
      <c r="HA111" s="54">
        <v>0</v>
      </c>
      <c r="HB111" s="54">
        <v>0</v>
      </c>
      <c r="HC111" s="54">
        <v>0</v>
      </c>
      <c r="HD111" s="54">
        <v>0</v>
      </c>
      <c r="HE111" s="54">
        <v>0</v>
      </c>
      <c r="HF111" s="54">
        <v>0</v>
      </c>
      <c r="HG111" s="54">
        <v>0</v>
      </c>
      <c r="HH111" s="54">
        <v>0</v>
      </c>
      <c r="HI111" s="54">
        <v>0</v>
      </c>
      <c r="HJ111" s="54">
        <v>0</v>
      </c>
      <c r="HK111" s="54">
        <v>0</v>
      </c>
      <c r="HL111" s="54">
        <v>0</v>
      </c>
      <c r="HM111" s="54">
        <v>0</v>
      </c>
      <c r="HN111" s="54">
        <v>0</v>
      </c>
      <c r="HO111" s="54">
        <v>0</v>
      </c>
      <c r="HP111" s="54">
        <v>0</v>
      </c>
      <c r="HQ111" s="54">
        <v>0</v>
      </c>
      <c r="HR111" s="54">
        <v>0</v>
      </c>
      <c r="HS111" s="54">
        <v>0</v>
      </c>
      <c r="HT111" s="54">
        <v>0</v>
      </c>
      <c r="HU111" s="54">
        <v>0</v>
      </c>
      <c r="HV111" s="54">
        <v>1</v>
      </c>
      <c r="HW111" s="54">
        <v>0</v>
      </c>
      <c r="HX111" s="54">
        <v>0</v>
      </c>
      <c r="HY111" s="54">
        <v>0</v>
      </c>
      <c r="HZ111" s="54">
        <v>0</v>
      </c>
      <c r="IA111" s="54">
        <v>0</v>
      </c>
      <c r="IB111" s="54">
        <v>0</v>
      </c>
      <c r="IC111" s="54">
        <v>0</v>
      </c>
      <c r="ID111" s="54">
        <v>0</v>
      </c>
      <c r="IE111" s="54">
        <v>0</v>
      </c>
      <c r="IF111" s="54">
        <v>0</v>
      </c>
      <c r="IG111" s="54">
        <v>0</v>
      </c>
      <c r="IH111" s="54">
        <v>0</v>
      </c>
      <c r="II111" s="54">
        <v>0</v>
      </c>
      <c r="IJ111" s="54">
        <v>0</v>
      </c>
      <c r="IK111" s="54">
        <v>0</v>
      </c>
      <c r="IL111" s="54">
        <v>0</v>
      </c>
      <c r="IM111" s="54">
        <v>0</v>
      </c>
      <c r="IN111" s="54">
        <v>0</v>
      </c>
      <c r="IO111" s="54">
        <v>0</v>
      </c>
      <c r="IP111" s="54">
        <v>0</v>
      </c>
      <c r="IQ111" s="54">
        <v>0</v>
      </c>
      <c r="IR111" s="54">
        <v>0</v>
      </c>
      <c r="IS111" s="54">
        <v>0</v>
      </c>
      <c r="IT111" s="54">
        <v>0</v>
      </c>
      <c r="IU111" s="54">
        <v>0</v>
      </c>
    </row>
    <row r="112" spans="1:255" x14ac:dyDescent="0.25">
      <c r="A112" s="54">
        <v>8</v>
      </c>
      <c r="B112" t="s">
        <v>125</v>
      </c>
      <c r="C112" s="54">
        <v>807</v>
      </c>
      <c r="D112" t="s">
        <v>131</v>
      </c>
      <c r="E112" s="54">
        <v>750</v>
      </c>
      <c r="F112" s="54">
        <v>0</v>
      </c>
      <c r="G112" s="54">
        <v>750</v>
      </c>
      <c r="H112" s="54">
        <v>0</v>
      </c>
      <c r="I112" s="54">
        <v>0</v>
      </c>
      <c r="J112" s="54">
        <v>0</v>
      </c>
      <c r="K112" s="54">
        <v>0</v>
      </c>
      <c r="L112" s="54">
        <v>0</v>
      </c>
      <c r="M112" s="54">
        <v>0</v>
      </c>
      <c r="N112" s="54">
        <v>175</v>
      </c>
      <c r="O112" s="54">
        <v>0</v>
      </c>
      <c r="P112" s="54">
        <v>175</v>
      </c>
      <c r="Q112" s="54">
        <v>1</v>
      </c>
      <c r="R112" s="54">
        <v>14</v>
      </c>
      <c r="S112" s="54">
        <v>0</v>
      </c>
      <c r="T112" s="54">
        <v>0</v>
      </c>
      <c r="U112" s="54">
        <v>1</v>
      </c>
      <c r="V112" s="54">
        <v>1</v>
      </c>
      <c r="W112" s="54">
        <v>1</v>
      </c>
      <c r="X112" s="54">
        <v>750</v>
      </c>
      <c r="Y112" s="54">
        <v>750</v>
      </c>
      <c r="Z112" s="54">
        <v>1</v>
      </c>
      <c r="AA112" s="54">
        <v>1</v>
      </c>
      <c r="AB112" s="54">
        <v>1</v>
      </c>
      <c r="AC112" s="54">
        <v>1</v>
      </c>
      <c r="AD112" s="54">
        <v>0</v>
      </c>
      <c r="AE112" s="54">
        <v>0</v>
      </c>
      <c r="AF112" s="54">
        <v>0</v>
      </c>
      <c r="AG112" s="54">
        <v>0</v>
      </c>
      <c r="AH112" s="54">
        <v>0</v>
      </c>
      <c r="AI112" s="54">
        <v>0</v>
      </c>
      <c r="AJ112" s="54">
        <v>0</v>
      </c>
      <c r="AK112" s="54">
        <v>0</v>
      </c>
      <c r="AL112" s="54">
        <v>0</v>
      </c>
      <c r="AM112" s="54">
        <v>0</v>
      </c>
      <c r="AN112" s="54">
        <v>0</v>
      </c>
      <c r="AO112" s="54">
        <v>0</v>
      </c>
      <c r="AP112" s="54">
        <v>0</v>
      </c>
      <c r="AQ112" s="54">
        <v>0</v>
      </c>
      <c r="AR112" s="54">
        <v>0</v>
      </c>
      <c r="AS112" s="54">
        <v>0</v>
      </c>
      <c r="AT112" s="54">
        <v>0</v>
      </c>
      <c r="AU112" s="54">
        <v>0</v>
      </c>
      <c r="AV112" s="54">
        <v>0</v>
      </c>
      <c r="AW112" s="54">
        <v>0</v>
      </c>
      <c r="AX112" s="54">
        <v>0</v>
      </c>
      <c r="AY112" s="54">
        <v>0</v>
      </c>
      <c r="AZ112" s="54">
        <v>0</v>
      </c>
      <c r="BA112" s="54">
        <v>0</v>
      </c>
      <c r="BB112" s="54">
        <v>0</v>
      </c>
      <c r="BC112" s="54">
        <v>0</v>
      </c>
      <c r="BD112" s="54">
        <v>0</v>
      </c>
      <c r="BE112" s="54">
        <v>0</v>
      </c>
      <c r="BF112" s="54">
        <v>0</v>
      </c>
      <c r="BG112" s="54">
        <v>0</v>
      </c>
      <c r="BH112" s="54">
        <v>0</v>
      </c>
      <c r="BI112" s="54">
        <v>0</v>
      </c>
      <c r="BJ112" s="54">
        <v>0</v>
      </c>
      <c r="BK112" s="54">
        <v>0</v>
      </c>
      <c r="BL112" s="54">
        <v>0</v>
      </c>
      <c r="BM112" s="54">
        <v>0</v>
      </c>
      <c r="BN112" s="54">
        <v>0</v>
      </c>
      <c r="BO112" s="54">
        <v>0</v>
      </c>
      <c r="BP112" s="54">
        <v>0</v>
      </c>
      <c r="BQ112" s="54">
        <v>0</v>
      </c>
      <c r="BR112" s="54">
        <v>0</v>
      </c>
      <c r="BS112" s="54">
        <v>0</v>
      </c>
      <c r="BT112" s="54">
        <v>0</v>
      </c>
      <c r="BU112" s="54">
        <v>0</v>
      </c>
      <c r="BV112" s="54">
        <v>0</v>
      </c>
      <c r="BW112" s="54">
        <v>0</v>
      </c>
      <c r="BX112" s="54">
        <v>0</v>
      </c>
      <c r="BY112" s="54">
        <v>0</v>
      </c>
      <c r="BZ112" s="54">
        <v>0</v>
      </c>
      <c r="CA112" s="54">
        <v>0</v>
      </c>
      <c r="CB112" s="54">
        <v>0</v>
      </c>
      <c r="CC112" s="54">
        <v>0</v>
      </c>
      <c r="CD112" s="54">
        <v>0</v>
      </c>
      <c r="CE112" s="54">
        <v>0</v>
      </c>
      <c r="CF112" s="54">
        <v>0</v>
      </c>
      <c r="CG112" s="54">
        <v>0</v>
      </c>
      <c r="CH112" s="54">
        <v>0</v>
      </c>
      <c r="CI112" s="54">
        <v>0</v>
      </c>
      <c r="CJ112" s="54">
        <v>1</v>
      </c>
      <c r="CK112" s="54">
        <v>1</v>
      </c>
      <c r="CL112" s="54">
        <v>0</v>
      </c>
      <c r="CM112" s="54">
        <v>0</v>
      </c>
      <c r="CN112" s="54">
        <v>0</v>
      </c>
      <c r="CO112" s="54">
        <v>1</v>
      </c>
      <c r="CP112" s="54">
        <v>1</v>
      </c>
      <c r="CQ112" s="54">
        <v>0</v>
      </c>
      <c r="CR112" s="54">
        <v>0</v>
      </c>
      <c r="CS112" s="54">
        <v>0</v>
      </c>
      <c r="CT112" s="54">
        <v>0</v>
      </c>
      <c r="CU112" s="54">
        <v>0</v>
      </c>
      <c r="CV112" s="54">
        <v>1</v>
      </c>
      <c r="CW112" s="54">
        <v>1</v>
      </c>
      <c r="CX112" s="54">
        <v>0</v>
      </c>
      <c r="CY112" s="54">
        <v>0</v>
      </c>
      <c r="CZ112" s="54">
        <v>0</v>
      </c>
      <c r="DA112" s="54">
        <v>0</v>
      </c>
      <c r="DB112" s="54">
        <v>1</v>
      </c>
      <c r="DC112" s="54">
        <v>1</v>
      </c>
      <c r="DD112" s="54">
        <v>1</v>
      </c>
      <c r="DE112" s="54">
        <v>1</v>
      </c>
      <c r="DF112" s="54">
        <v>1</v>
      </c>
      <c r="DG112" s="54">
        <v>0</v>
      </c>
      <c r="DH112" s="54">
        <v>0</v>
      </c>
      <c r="DI112" s="54">
        <v>0</v>
      </c>
      <c r="DJ112" s="54">
        <v>0</v>
      </c>
      <c r="DK112" s="54">
        <v>0</v>
      </c>
      <c r="DL112" s="54">
        <v>0</v>
      </c>
      <c r="DM112" s="54">
        <v>0</v>
      </c>
      <c r="DN112" s="54">
        <v>0</v>
      </c>
      <c r="DO112" s="54">
        <v>0</v>
      </c>
      <c r="DP112" s="54">
        <v>0</v>
      </c>
      <c r="DQ112" s="54">
        <v>0</v>
      </c>
      <c r="DR112" s="54">
        <v>0</v>
      </c>
      <c r="DS112" s="54">
        <v>1</v>
      </c>
      <c r="DT112" s="54">
        <v>0</v>
      </c>
      <c r="DU112" s="54">
        <v>0</v>
      </c>
      <c r="DV112" s="54">
        <v>0</v>
      </c>
      <c r="DW112" s="54">
        <v>0</v>
      </c>
      <c r="DX112" s="54">
        <v>1</v>
      </c>
      <c r="DY112" s="54">
        <v>0</v>
      </c>
      <c r="DZ112" s="54">
        <v>0</v>
      </c>
      <c r="EA112" s="54">
        <v>0</v>
      </c>
      <c r="EB112" s="54">
        <v>0</v>
      </c>
      <c r="EC112" s="54">
        <v>0</v>
      </c>
      <c r="ED112" s="54">
        <v>0</v>
      </c>
      <c r="EE112" s="54">
        <v>1</v>
      </c>
      <c r="EF112" s="54">
        <v>0</v>
      </c>
      <c r="EG112" s="54">
        <v>1</v>
      </c>
      <c r="EH112" s="54">
        <v>1</v>
      </c>
      <c r="EI112" s="54">
        <v>0</v>
      </c>
      <c r="EJ112" s="54">
        <v>1</v>
      </c>
      <c r="EK112" s="54">
        <v>0</v>
      </c>
      <c r="EL112" s="54">
        <v>0</v>
      </c>
      <c r="EM112" s="54">
        <v>0</v>
      </c>
      <c r="EN112" s="54">
        <v>0</v>
      </c>
      <c r="EO112" s="54">
        <v>0</v>
      </c>
      <c r="EP112" s="54">
        <v>0</v>
      </c>
      <c r="EQ112" s="54">
        <v>0</v>
      </c>
      <c r="ER112" s="54">
        <v>0</v>
      </c>
      <c r="ES112" s="54">
        <v>0</v>
      </c>
      <c r="ET112" s="54">
        <v>0</v>
      </c>
      <c r="EU112" s="54">
        <v>0</v>
      </c>
      <c r="EV112" s="54">
        <v>0</v>
      </c>
      <c r="EW112" s="54">
        <v>0</v>
      </c>
      <c r="EX112" s="54">
        <v>0</v>
      </c>
      <c r="EY112" s="54">
        <v>0</v>
      </c>
      <c r="EZ112" s="54">
        <v>0</v>
      </c>
      <c r="FA112" s="54">
        <v>0</v>
      </c>
      <c r="FB112" s="54">
        <v>0</v>
      </c>
      <c r="FC112" s="54">
        <v>0</v>
      </c>
      <c r="FD112" s="54">
        <v>0</v>
      </c>
      <c r="FE112" s="54">
        <v>0</v>
      </c>
      <c r="FF112" s="54">
        <v>0</v>
      </c>
      <c r="FG112" s="54">
        <v>0</v>
      </c>
      <c r="FH112" s="54">
        <v>0</v>
      </c>
      <c r="FI112" s="54">
        <v>0</v>
      </c>
      <c r="FJ112" s="54">
        <v>0</v>
      </c>
      <c r="FK112" s="54">
        <v>0</v>
      </c>
      <c r="FL112" s="54">
        <v>0</v>
      </c>
      <c r="FM112" s="54">
        <v>0</v>
      </c>
      <c r="FN112" s="54">
        <v>0</v>
      </c>
      <c r="FO112" s="54">
        <v>0</v>
      </c>
      <c r="FP112" s="54">
        <v>0</v>
      </c>
      <c r="FQ112" s="54">
        <v>0</v>
      </c>
      <c r="FR112" s="54">
        <v>13</v>
      </c>
      <c r="FS112" s="54">
        <v>0</v>
      </c>
      <c r="FT112" s="54">
        <v>0</v>
      </c>
      <c r="FU112" s="54">
        <v>0</v>
      </c>
      <c r="FV112" s="54">
        <v>0</v>
      </c>
      <c r="FW112" s="54">
        <v>0</v>
      </c>
      <c r="FX112" s="54">
        <v>0</v>
      </c>
      <c r="FY112" s="54">
        <v>0</v>
      </c>
      <c r="FZ112" s="54">
        <v>0</v>
      </c>
      <c r="GA112" s="54">
        <v>0</v>
      </c>
      <c r="GB112" s="54">
        <v>0</v>
      </c>
      <c r="GC112" s="54">
        <v>0</v>
      </c>
      <c r="GD112" s="54">
        <v>0</v>
      </c>
      <c r="GE112" s="54">
        <v>0</v>
      </c>
      <c r="GF112" s="54">
        <v>0</v>
      </c>
      <c r="GG112" s="54">
        <v>0</v>
      </c>
      <c r="GH112" s="54">
        <v>0</v>
      </c>
      <c r="GI112" s="54">
        <v>0</v>
      </c>
      <c r="GJ112" s="54">
        <v>0</v>
      </c>
      <c r="GK112" s="54">
        <v>0</v>
      </c>
      <c r="GL112" s="54">
        <v>0</v>
      </c>
      <c r="GM112" s="54">
        <v>0</v>
      </c>
      <c r="GN112" s="54">
        <v>0</v>
      </c>
      <c r="GO112" s="54">
        <v>0</v>
      </c>
      <c r="GP112" s="54">
        <v>0</v>
      </c>
      <c r="GQ112" s="54">
        <v>0</v>
      </c>
      <c r="GR112" s="54">
        <v>0</v>
      </c>
      <c r="GS112" s="54">
        <v>0</v>
      </c>
      <c r="GT112" s="54">
        <v>0</v>
      </c>
      <c r="GU112" s="54">
        <v>0</v>
      </c>
      <c r="GV112" s="54">
        <v>0</v>
      </c>
      <c r="GW112" s="54">
        <v>0</v>
      </c>
      <c r="GX112" s="54">
        <v>0</v>
      </c>
      <c r="GY112" s="54">
        <v>0</v>
      </c>
      <c r="GZ112" s="54">
        <v>0</v>
      </c>
      <c r="HA112" s="54">
        <v>0</v>
      </c>
      <c r="HB112" s="54">
        <v>0</v>
      </c>
      <c r="HC112" s="54">
        <v>0</v>
      </c>
      <c r="HD112" s="54">
        <v>0</v>
      </c>
      <c r="HE112" s="54">
        <v>0</v>
      </c>
      <c r="HF112" s="54">
        <v>0</v>
      </c>
      <c r="HG112" s="54">
        <v>0</v>
      </c>
      <c r="HH112" s="54">
        <v>0</v>
      </c>
      <c r="HI112" s="54">
        <v>0</v>
      </c>
      <c r="HJ112" s="54">
        <v>0</v>
      </c>
      <c r="HK112" s="54">
        <v>0</v>
      </c>
      <c r="HL112" s="54">
        <v>0</v>
      </c>
      <c r="HM112" s="54">
        <v>0</v>
      </c>
      <c r="HN112" s="54">
        <v>0</v>
      </c>
      <c r="HO112" s="54">
        <v>1</v>
      </c>
      <c r="HP112" s="54">
        <v>1</v>
      </c>
      <c r="HQ112" s="54">
        <v>0</v>
      </c>
      <c r="HR112" s="54">
        <v>0</v>
      </c>
      <c r="HS112" s="54">
        <v>0</v>
      </c>
      <c r="HT112" s="54">
        <v>0</v>
      </c>
      <c r="HU112" s="54">
        <v>0</v>
      </c>
      <c r="HV112" s="54">
        <v>0</v>
      </c>
      <c r="HW112" s="54">
        <v>0</v>
      </c>
      <c r="HX112" s="54">
        <v>0</v>
      </c>
      <c r="HY112" s="54">
        <v>0</v>
      </c>
      <c r="HZ112" s="54">
        <v>0</v>
      </c>
      <c r="IA112" s="54">
        <v>0</v>
      </c>
      <c r="IB112" s="54">
        <v>0</v>
      </c>
      <c r="IC112" s="54">
        <v>0</v>
      </c>
      <c r="ID112" s="54">
        <v>0</v>
      </c>
      <c r="IE112" s="54">
        <v>0</v>
      </c>
      <c r="IF112" s="54">
        <v>0</v>
      </c>
      <c r="IG112" s="54">
        <v>0</v>
      </c>
      <c r="IH112" s="54">
        <v>0</v>
      </c>
      <c r="II112" s="54">
        <v>0</v>
      </c>
      <c r="IJ112" s="54">
        <v>0</v>
      </c>
      <c r="IK112" s="54">
        <v>0</v>
      </c>
      <c r="IL112" s="54">
        <v>0</v>
      </c>
      <c r="IM112" s="54">
        <v>0</v>
      </c>
      <c r="IN112" s="54">
        <v>0</v>
      </c>
      <c r="IO112" s="54">
        <v>0</v>
      </c>
      <c r="IP112" s="54">
        <v>0</v>
      </c>
      <c r="IQ112" s="54">
        <v>0</v>
      </c>
      <c r="IR112" s="54">
        <v>0</v>
      </c>
      <c r="IS112" s="54">
        <v>0</v>
      </c>
      <c r="IT112" s="54">
        <v>0</v>
      </c>
      <c r="IU112" s="54">
        <v>0</v>
      </c>
    </row>
    <row r="113" spans="1:255" x14ac:dyDescent="0.25">
      <c r="A113" s="54">
        <v>8</v>
      </c>
      <c r="B113" t="s">
        <v>125</v>
      </c>
      <c r="C113" s="54">
        <v>808</v>
      </c>
      <c r="D113" t="s">
        <v>801</v>
      </c>
      <c r="E113" s="54">
        <v>915</v>
      </c>
      <c r="F113" s="54">
        <v>2395</v>
      </c>
      <c r="G113" s="54">
        <v>3310</v>
      </c>
      <c r="H113" s="54">
        <v>657</v>
      </c>
      <c r="I113" s="54">
        <v>24</v>
      </c>
      <c r="J113" s="54">
        <v>681</v>
      </c>
      <c r="K113" s="54">
        <v>657</v>
      </c>
      <c r="L113" s="54">
        <v>0</v>
      </c>
      <c r="M113" s="54">
        <v>657</v>
      </c>
      <c r="N113" s="54">
        <v>657</v>
      </c>
      <c r="O113" s="54">
        <v>10</v>
      </c>
      <c r="P113" s="54">
        <v>667</v>
      </c>
      <c r="Q113" s="54">
        <v>1</v>
      </c>
      <c r="R113" s="54">
        <v>15</v>
      </c>
      <c r="S113" s="54">
        <v>1</v>
      </c>
      <c r="T113" s="54">
        <v>1</v>
      </c>
      <c r="U113" s="54">
        <v>1</v>
      </c>
      <c r="V113" s="54">
        <v>0</v>
      </c>
      <c r="W113" s="54">
        <v>0</v>
      </c>
      <c r="X113" s="54">
        <v>271</v>
      </c>
      <c r="Y113" s="54">
        <v>980</v>
      </c>
      <c r="Z113" s="54">
        <v>0</v>
      </c>
      <c r="AA113" s="54">
        <v>0</v>
      </c>
      <c r="AB113" s="54">
        <v>0</v>
      </c>
      <c r="AC113" s="54">
        <v>0</v>
      </c>
      <c r="AD113" s="54">
        <v>0</v>
      </c>
      <c r="AE113" s="54">
        <v>0</v>
      </c>
      <c r="AF113" s="54">
        <v>0</v>
      </c>
      <c r="AG113" s="54">
        <v>1</v>
      </c>
      <c r="AH113" s="54">
        <v>0</v>
      </c>
      <c r="AI113" s="54">
        <v>0</v>
      </c>
      <c r="AJ113" s="54">
        <v>0</v>
      </c>
      <c r="AK113" s="54">
        <v>0</v>
      </c>
      <c r="AL113" s="54">
        <v>1</v>
      </c>
      <c r="AM113" s="54">
        <v>2</v>
      </c>
      <c r="AN113" s="54">
        <v>1</v>
      </c>
      <c r="AO113" s="54">
        <v>1</v>
      </c>
      <c r="AP113" s="54">
        <v>0</v>
      </c>
      <c r="AQ113" s="54">
        <v>0</v>
      </c>
      <c r="AR113" s="54">
        <v>0</v>
      </c>
      <c r="AS113" s="54">
        <v>0</v>
      </c>
      <c r="AT113" s="54">
        <v>1</v>
      </c>
      <c r="AU113" s="54">
        <v>1</v>
      </c>
      <c r="AV113" s="54">
        <v>3</v>
      </c>
      <c r="AW113" s="54">
        <v>3</v>
      </c>
      <c r="AX113" s="54">
        <v>1</v>
      </c>
      <c r="AY113" s="54">
        <v>1</v>
      </c>
      <c r="AZ113" s="54">
        <v>0</v>
      </c>
      <c r="BA113" s="54">
        <v>0</v>
      </c>
      <c r="BB113" s="54">
        <v>0</v>
      </c>
      <c r="BC113" s="54">
        <v>1</v>
      </c>
      <c r="BD113" s="54">
        <v>1</v>
      </c>
      <c r="BE113" s="54">
        <v>1</v>
      </c>
      <c r="BF113" s="54">
        <v>1</v>
      </c>
      <c r="BG113" s="54">
        <v>1</v>
      </c>
      <c r="BH113" s="54">
        <v>0</v>
      </c>
      <c r="BI113" s="54">
        <v>1</v>
      </c>
      <c r="BJ113" s="54">
        <v>1</v>
      </c>
      <c r="BK113" s="54">
        <v>1</v>
      </c>
      <c r="BL113" s="54">
        <v>1</v>
      </c>
      <c r="BM113" s="54">
        <v>0</v>
      </c>
      <c r="BN113" s="54">
        <v>4</v>
      </c>
      <c r="BO113" s="54">
        <v>0</v>
      </c>
      <c r="BP113" s="54">
        <v>1</v>
      </c>
      <c r="BQ113" s="54">
        <v>0</v>
      </c>
      <c r="BR113" s="54">
        <v>0</v>
      </c>
      <c r="BS113" s="54">
        <v>0</v>
      </c>
      <c r="BT113" s="54">
        <v>0</v>
      </c>
      <c r="BU113" s="54">
        <v>1</v>
      </c>
      <c r="BV113" s="54">
        <v>0</v>
      </c>
      <c r="BW113" s="54">
        <v>1</v>
      </c>
      <c r="BX113" s="54">
        <v>0</v>
      </c>
      <c r="BY113" s="54">
        <v>0</v>
      </c>
      <c r="BZ113" s="54">
        <v>0</v>
      </c>
      <c r="CA113" s="54">
        <v>1</v>
      </c>
      <c r="CB113" s="54">
        <v>0</v>
      </c>
      <c r="CC113" s="54">
        <v>0</v>
      </c>
      <c r="CD113" s="54">
        <v>0</v>
      </c>
      <c r="CE113" s="54">
        <v>0</v>
      </c>
      <c r="CF113" s="54">
        <v>0</v>
      </c>
      <c r="CG113" s="54">
        <v>0</v>
      </c>
      <c r="CH113" s="54">
        <v>0</v>
      </c>
      <c r="CI113" s="54">
        <v>0</v>
      </c>
      <c r="CJ113" s="54">
        <v>1</v>
      </c>
      <c r="CK113" s="54">
        <v>1</v>
      </c>
      <c r="CL113" s="54">
        <v>0</v>
      </c>
      <c r="CM113" s="54">
        <v>0</v>
      </c>
      <c r="CN113" s="54">
        <v>0</v>
      </c>
      <c r="CO113" s="54">
        <v>1</v>
      </c>
      <c r="CP113" s="54">
        <v>1</v>
      </c>
      <c r="CQ113" s="54">
        <v>0</v>
      </c>
      <c r="CR113" s="54">
        <v>0</v>
      </c>
      <c r="CS113" s="54">
        <v>0</v>
      </c>
      <c r="CT113" s="54">
        <v>0</v>
      </c>
      <c r="CU113" s="54">
        <v>0</v>
      </c>
      <c r="CV113" s="54">
        <v>0</v>
      </c>
      <c r="CW113" s="54">
        <v>1</v>
      </c>
      <c r="CX113" s="54">
        <v>0</v>
      </c>
      <c r="CY113" s="54">
        <v>0</v>
      </c>
      <c r="CZ113" s="54">
        <v>0</v>
      </c>
      <c r="DA113" s="54">
        <v>0</v>
      </c>
      <c r="DB113" s="54">
        <v>1</v>
      </c>
      <c r="DC113" s="54">
        <v>1</v>
      </c>
      <c r="DD113" s="54">
        <v>1</v>
      </c>
      <c r="DE113" s="54">
        <v>1</v>
      </c>
      <c r="DF113" s="54">
        <v>1</v>
      </c>
      <c r="DG113" s="54">
        <v>1</v>
      </c>
      <c r="DH113" s="54">
        <v>0</v>
      </c>
      <c r="DI113" s="54">
        <v>0</v>
      </c>
      <c r="DJ113" s="54">
        <v>0</v>
      </c>
      <c r="DK113" s="54">
        <v>0</v>
      </c>
      <c r="DL113" s="54">
        <v>0</v>
      </c>
      <c r="DM113" s="54">
        <v>0</v>
      </c>
      <c r="DN113" s="54">
        <v>0</v>
      </c>
      <c r="DO113" s="54">
        <v>0</v>
      </c>
      <c r="DP113" s="54">
        <v>0</v>
      </c>
      <c r="DQ113" s="54">
        <v>0</v>
      </c>
      <c r="DR113" s="54">
        <v>0</v>
      </c>
      <c r="DS113" s="54">
        <v>0</v>
      </c>
      <c r="DT113" s="54">
        <v>0</v>
      </c>
      <c r="DU113" s="54">
        <v>1</v>
      </c>
      <c r="DV113" s="54">
        <v>0</v>
      </c>
      <c r="DW113" s="54">
        <v>0</v>
      </c>
      <c r="DX113" s="54">
        <v>1</v>
      </c>
      <c r="DY113" s="54">
        <v>1</v>
      </c>
      <c r="DZ113" s="54">
        <v>0</v>
      </c>
      <c r="EA113" s="54">
        <v>1</v>
      </c>
      <c r="EB113" s="54">
        <v>1</v>
      </c>
      <c r="EC113" s="54">
        <v>0</v>
      </c>
      <c r="ED113" s="54">
        <v>0</v>
      </c>
      <c r="EE113" s="54">
        <v>0</v>
      </c>
      <c r="EF113" s="54">
        <v>0</v>
      </c>
      <c r="EG113" s="54">
        <v>0</v>
      </c>
      <c r="EH113" s="54">
        <v>0</v>
      </c>
      <c r="EI113" s="54">
        <v>0</v>
      </c>
      <c r="EJ113" s="54">
        <v>0</v>
      </c>
      <c r="EK113" s="54">
        <v>0</v>
      </c>
      <c r="EL113" s="54">
        <v>0</v>
      </c>
      <c r="EM113" s="54">
        <v>1</v>
      </c>
      <c r="EN113" s="54">
        <v>0</v>
      </c>
      <c r="EO113" s="54">
        <v>0</v>
      </c>
      <c r="EP113" s="54">
        <v>0</v>
      </c>
      <c r="EQ113" s="54">
        <v>0</v>
      </c>
      <c r="ER113" s="54">
        <v>0</v>
      </c>
      <c r="ES113" s="54">
        <v>0</v>
      </c>
      <c r="ET113" s="54">
        <v>0</v>
      </c>
      <c r="EU113" s="54">
        <v>0</v>
      </c>
      <c r="EV113" s="54">
        <v>0</v>
      </c>
      <c r="EW113" s="54">
        <v>0</v>
      </c>
      <c r="EX113" s="54">
        <v>0</v>
      </c>
      <c r="EY113" s="54">
        <v>0</v>
      </c>
      <c r="EZ113" s="54">
        <v>0</v>
      </c>
      <c r="FA113" s="54">
        <v>0</v>
      </c>
      <c r="FB113" s="54">
        <v>0</v>
      </c>
      <c r="FC113" s="54">
        <v>0</v>
      </c>
      <c r="FD113" s="54">
        <v>0</v>
      </c>
      <c r="FE113" s="54">
        <v>0</v>
      </c>
      <c r="FF113" s="54">
        <v>0</v>
      </c>
      <c r="FG113" s="54">
        <v>0</v>
      </c>
      <c r="FH113" s="54">
        <v>0</v>
      </c>
      <c r="FI113" s="54">
        <v>0</v>
      </c>
      <c r="FJ113" s="54">
        <v>0</v>
      </c>
      <c r="FK113" s="54">
        <v>0</v>
      </c>
      <c r="FL113" s="54">
        <v>0</v>
      </c>
      <c r="FM113" s="54">
        <v>0</v>
      </c>
      <c r="FN113" s="54">
        <v>0</v>
      </c>
      <c r="FO113" s="54">
        <v>0</v>
      </c>
      <c r="FP113" s="54">
        <v>0</v>
      </c>
      <c r="FQ113" s="54">
        <v>0</v>
      </c>
      <c r="FR113" s="54">
        <v>13</v>
      </c>
      <c r="FS113" s="54">
        <v>0</v>
      </c>
      <c r="FT113" s="54">
        <v>174</v>
      </c>
      <c r="FU113" s="54">
        <v>0</v>
      </c>
      <c r="FV113" s="54">
        <v>0</v>
      </c>
      <c r="FW113" s="54">
        <v>0</v>
      </c>
      <c r="FX113" s="54">
        <v>0</v>
      </c>
      <c r="FY113" s="54">
        <v>0</v>
      </c>
      <c r="FZ113" s="54">
        <v>0</v>
      </c>
      <c r="GA113" s="54">
        <v>1</v>
      </c>
      <c r="GB113" s="54">
        <v>0</v>
      </c>
      <c r="GC113" s="54">
        <v>0</v>
      </c>
      <c r="GD113" s="54">
        <v>0</v>
      </c>
      <c r="GE113" s="54">
        <v>0</v>
      </c>
      <c r="GF113" s="54">
        <v>0</v>
      </c>
      <c r="GG113" s="54">
        <v>0</v>
      </c>
      <c r="GH113" s="54">
        <v>0</v>
      </c>
      <c r="GI113" s="54">
        <v>0</v>
      </c>
      <c r="GJ113" s="54">
        <v>0</v>
      </c>
      <c r="GK113" s="54">
        <v>0</v>
      </c>
      <c r="GL113" s="54">
        <v>0</v>
      </c>
      <c r="GM113" s="54">
        <v>1</v>
      </c>
      <c r="GN113" s="54">
        <v>0</v>
      </c>
      <c r="GO113" s="54">
        <v>0</v>
      </c>
      <c r="GP113" s="54">
        <v>0</v>
      </c>
      <c r="GQ113" s="54">
        <v>0</v>
      </c>
      <c r="GR113" s="54">
        <v>1</v>
      </c>
      <c r="GS113" s="54">
        <v>0</v>
      </c>
      <c r="GT113" s="54">
        <v>1</v>
      </c>
      <c r="GU113" s="54">
        <v>0</v>
      </c>
      <c r="GV113" s="54">
        <v>0</v>
      </c>
      <c r="GW113" s="54">
        <v>0</v>
      </c>
      <c r="GX113" s="54">
        <v>1</v>
      </c>
      <c r="GY113" s="54">
        <v>0</v>
      </c>
      <c r="GZ113" s="54">
        <v>0</v>
      </c>
      <c r="HA113" s="54">
        <v>0</v>
      </c>
      <c r="HB113" s="54">
        <v>0</v>
      </c>
      <c r="HC113" s="54">
        <v>0</v>
      </c>
      <c r="HD113" s="54">
        <v>0</v>
      </c>
      <c r="HE113" s="54">
        <v>0</v>
      </c>
      <c r="HF113" s="54">
        <v>0</v>
      </c>
      <c r="HG113" s="54">
        <v>0</v>
      </c>
      <c r="HH113" s="54">
        <v>0</v>
      </c>
      <c r="HI113" s="54">
        <v>0</v>
      </c>
      <c r="HJ113" s="54">
        <v>0</v>
      </c>
      <c r="HK113" s="54">
        <v>0</v>
      </c>
      <c r="HL113" s="54">
        <v>0</v>
      </c>
      <c r="HM113" s="54">
        <v>0</v>
      </c>
      <c r="HN113" s="54">
        <v>0</v>
      </c>
      <c r="HO113" s="54">
        <v>0</v>
      </c>
      <c r="HP113" s="54">
        <v>0</v>
      </c>
      <c r="HQ113" s="54">
        <v>0</v>
      </c>
      <c r="HR113" s="54">
        <v>0</v>
      </c>
      <c r="HS113" s="54">
        <v>0</v>
      </c>
      <c r="HT113" s="54">
        <v>0</v>
      </c>
      <c r="HU113" s="54">
        <v>0</v>
      </c>
      <c r="HV113" s="54">
        <v>1</v>
      </c>
      <c r="HW113" s="54">
        <v>0</v>
      </c>
      <c r="HX113" s="54">
        <v>535</v>
      </c>
      <c r="HY113" s="54">
        <v>0</v>
      </c>
      <c r="HZ113" s="54">
        <v>0</v>
      </c>
      <c r="IA113" s="54">
        <v>0</v>
      </c>
      <c r="IB113" s="54">
        <v>1</v>
      </c>
      <c r="IC113" s="54">
        <v>0</v>
      </c>
      <c r="ID113" s="54">
        <v>0</v>
      </c>
      <c r="IE113" s="54">
        <v>0</v>
      </c>
      <c r="IF113" s="54">
        <v>0</v>
      </c>
      <c r="IG113" s="54">
        <v>0</v>
      </c>
      <c r="IH113" s="54">
        <v>0</v>
      </c>
      <c r="II113" s="54">
        <v>0</v>
      </c>
      <c r="IJ113" s="54">
        <v>0</v>
      </c>
      <c r="IK113" s="54">
        <v>0</v>
      </c>
      <c r="IL113" s="54">
        <v>0</v>
      </c>
      <c r="IM113" s="54">
        <v>0</v>
      </c>
      <c r="IN113" s="54">
        <v>0</v>
      </c>
      <c r="IO113" s="54">
        <v>0</v>
      </c>
      <c r="IP113" s="54">
        <v>0</v>
      </c>
      <c r="IQ113" s="54">
        <v>0</v>
      </c>
      <c r="IR113" s="54">
        <v>0</v>
      </c>
      <c r="IS113" s="54">
        <v>0</v>
      </c>
      <c r="IT113" s="54">
        <v>0</v>
      </c>
      <c r="IU113" s="54">
        <v>0</v>
      </c>
    </row>
    <row r="114" spans="1:255" x14ac:dyDescent="0.25">
      <c r="A114" s="54">
        <v>9</v>
      </c>
      <c r="B114" t="s">
        <v>133</v>
      </c>
      <c r="C114" s="54">
        <v>901</v>
      </c>
      <c r="D114" t="s">
        <v>133</v>
      </c>
      <c r="E114" s="54">
        <v>31001</v>
      </c>
      <c r="F114" s="54">
        <v>2318</v>
      </c>
      <c r="G114" s="54">
        <v>33319</v>
      </c>
      <c r="H114" s="54">
        <v>31001</v>
      </c>
      <c r="I114" s="54">
        <v>195</v>
      </c>
      <c r="J114" s="54">
        <v>31196</v>
      </c>
      <c r="K114" s="54">
        <v>31001</v>
      </c>
      <c r="L114" s="54">
        <v>2318</v>
      </c>
      <c r="M114" s="54">
        <v>33319</v>
      </c>
      <c r="N114" s="54">
        <v>52000</v>
      </c>
      <c r="O114" s="54">
        <v>1000</v>
      </c>
      <c r="P114" s="54">
        <v>53000</v>
      </c>
      <c r="Q114" s="54">
        <v>14</v>
      </c>
      <c r="R114" s="54">
        <v>18</v>
      </c>
      <c r="S114" s="54">
        <v>0</v>
      </c>
      <c r="T114" s="54">
        <v>1</v>
      </c>
      <c r="U114" s="54">
        <v>1</v>
      </c>
      <c r="V114" s="54">
        <v>10</v>
      </c>
      <c r="W114" s="54">
        <v>12</v>
      </c>
      <c r="X114" s="54">
        <v>29686</v>
      </c>
      <c r="Y114" s="54">
        <v>30388</v>
      </c>
      <c r="Z114" s="54">
        <v>0</v>
      </c>
      <c r="AA114" s="54">
        <v>0</v>
      </c>
      <c r="AB114" s="54">
        <v>0</v>
      </c>
      <c r="AC114" s="54">
        <v>0</v>
      </c>
      <c r="AD114" s="54">
        <v>14</v>
      </c>
      <c r="AE114" s="54">
        <v>18</v>
      </c>
      <c r="AF114" s="54">
        <v>14</v>
      </c>
      <c r="AG114" s="54">
        <v>18</v>
      </c>
      <c r="AH114" s="54">
        <v>0</v>
      </c>
      <c r="AI114" s="54">
        <v>0</v>
      </c>
      <c r="AJ114" s="54">
        <v>0</v>
      </c>
      <c r="AK114" s="54">
        <v>0</v>
      </c>
      <c r="AL114" s="54">
        <v>1</v>
      </c>
      <c r="AM114" s="54">
        <v>5</v>
      </c>
      <c r="AN114" s="54">
        <v>1</v>
      </c>
      <c r="AO114" s="54">
        <v>1</v>
      </c>
      <c r="AP114" s="54">
        <v>0</v>
      </c>
      <c r="AQ114" s="54">
        <v>0</v>
      </c>
      <c r="AR114" s="54">
        <v>1</v>
      </c>
      <c r="AS114" s="54">
        <v>1</v>
      </c>
      <c r="AT114" s="54">
        <v>240</v>
      </c>
      <c r="AU114" s="54">
        <v>300</v>
      </c>
      <c r="AV114" s="54">
        <v>2</v>
      </c>
      <c r="AW114" s="54">
        <v>4</v>
      </c>
      <c r="AX114" s="54">
        <v>1</v>
      </c>
      <c r="AY114" s="54">
        <v>1</v>
      </c>
      <c r="AZ114" s="54">
        <v>0</v>
      </c>
      <c r="BA114" s="54">
        <v>0</v>
      </c>
      <c r="BB114" s="54">
        <v>1</v>
      </c>
      <c r="BC114" s="54">
        <v>1</v>
      </c>
      <c r="BD114" s="54">
        <v>1</v>
      </c>
      <c r="BE114" s="54">
        <v>1</v>
      </c>
      <c r="BF114" s="54">
        <v>1</v>
      </c>
      <c r="BG114" s="54">
        <v>1</v>
      </c>
      <c r="BH114" s="54">
        <v>0</v>
      </c>
      <c r="BI114" s="54">
        <v>2</v>
      </c>
      <c r="BJ114" s="54">
        <v>2</v>
      </c>
      <c r="BK114" s="54">
        <v>2</v>
      </c>
      <c r="BL114" s="54">
        <v>2</v>
      </c>
      <c r="BM114" s="54">
        <v>0</v>
      </c>
      <c r="BN114" s="54">
        <v>8</v>
      </c>
      <c r="BO114" s="54">
        <v>0</v>
      </c>
      <c r="BP114" s="54">
        <v>2</v>
      </c>
      <c r="BQ114" s="54">
        <v>0</v>
      </c>
      <c r="BR114" s="54">
        <v>0</v>
      </c>
      <c r="BS114" s="54">
        <v>0</v>
      </c>
      <c r="BT114" s="54">
        <v>0</v>
      </c>
      <c r="BU114" s="54">
        <v>2</v>
      </c>
      <c r="BV114" s="54">
        <v>2</v>
      </c>
      <c r="BW114" s="54">
        <v>2</v>
      </c>
      <c r="BX114" s="54">
        <v>0</v>
      </c>
      <c r="BY114" s="54">
        <v>0</v>
      </c>
      <c r="BZ114" s="54">
        <v>0</v>
      </c>
      <c r="CA114" s="54">
        <v>4</v>
      </c>
      <c r="CB114" s="54">
        <v>0</v>
      </c>
      <c r="CC114" s="54">
        <v>0</v>
      </c>
      <c r="CD114" s="54">
        <v>0</v>
      </c>
      <c r="CE114" s="54">
        <v>2</v>
      </c>
      <c r="CF114" s="54">
        <v>0</v>
      </c>
      <c r="CG114" s="54">
        <v>1</v>
      </c>
      <c r="CH114" s="54">
        <v>0</v>
      </c>
      <c r="CI114" s="54">
        <v>3</v>
      </c>
      <c r="CJ114" s="54">
        <v>0</v>
      </c>
      <c r="CK114" s="54">
        <v>0</v>
      </c>
      <c r="CL114" s="54">
        <v>0</v>
      </c>
      <c r="CM114" s="54">
        <v>0</v>
      </c>
      <c r="CN114" s="54">
        <v>0</v>
      </c>
      <c r="CO114" s="54">
        <v>0</v>
      </c>
      <c r="CP114" s="54">
        <v>0</v>
      </c>
      <c r="CQ114" s="54">
        <v>0</v>
      </c>
      <c r="CR114" s="54">
        <v>0</v>
      </c>
      <c r="CS114" s="54">
        <v>0</v>
      </c>
      <c r="CT114" s="54">
        <v>0</v>
      </c>
      <c r="CU114" s="54">
        <v>0</v>
      </c>
      <c r="CV114" s="54">
        <v>0</v>
      </c>
      <c r="CW114" s="54">
        <v>0</v>
      </c>
      <c r="CX114" s="54">
        <v>0</v>
      </c>
      <c r="CY114" s="54">
        <v>0</v>
      </c>
      <c r="CZ114" s="54">
        <v>0</v>
      </c>
      <c r="DA114" s="54">
        <v>0</v>
      </c>
      <c r="DB114" s="54">
        <v>5</v>
      </c>
      <c r="DC114" s="54">
        <v>5</v>
      </c>
      <c r="DD114" s="54">
        <v>0</v>
      </c>
      <c r="DE114" s="54">
        <v>0</v>
      </c>
      <c r="DF114" s="54">
        <v>1</v>
      </c>
      <c r="DG114" s="54">
        <v>0</v>
      </c>
      <c r="DH114" s="54">
        <v>1</v>
      </c>
      <c r="DI114" s="54">
        <v>0</v>
      </c>
      <c r="DJ114" s="54">
        <v>0</v>
      </c>
      <c r="DK114" s="54">
        <v>0</v>
      </c>
      <c r="DL114" s="54">
        <v>0</v>
      </c>
      <c r="DM114" s="54">
        <v>1</v>
      </c>
      <c r="DN114" s="54">
        <v>0</v>
      </c>
      <c r="DO114" s="54">
        <v>0</v>
      </c>
      <c r="DP114" s="54">
        <v>1</v>
      </c>
      <c r="DQ114" s="54">
        <v>0</v>
      </c>
      <c r="DR114" s="54">
        <v>0</v>
      </c>
      <c r="DS114" s="54">
        <v>0</v>
      </c>
      <c r="DT114" s="54">
        <v>0</v>
      </c>
      <c r="DU114" s="54">
        <v>1</v>
      </c>
      <c r="DV114" s="54">
        <v>1</v>
      </c>
      <c r="DW114" s="54">
        <v>1</v>
      </c>
      <c r="DX114" s="54">
        <v>0</v>
      </c>
      <c r="DY114" s="54">
        <v>1</v>
      </c>
      <c r="DZ114" s="54">
        <v>0</v>
      </c>
      <c r="EA114" s="54">
        <v>0</v>
      </c>
      <c r="EB114" s="54">
        <v>1</v>
      </c>
      <c r="EC114" s="54">
        <v>1</v>
      </c>
      <c r="ED114" s="54">
        <v>1</v>
      </c>
      <c r="EE114" s="54">
        <v>0</v>
      </c>
      <c r="EF114" s="54">
        <v>1</v>
      </c>
      <c r="EG114" s="54">
        <v>0</v>
      </c>
      <c r="EH114" s="54">
        <v>0</v>
      </c>
      <c r="EI114" s="54">
        <v>0</v>
      </c>
      <c r="EJ114" s="54">
        <v>0</v>
      </c>
      <c r="EK114" s="54">
        <v>0</v>
      </c>
      <c r="EL114" s="54">
        <v>1</v>
      </c>
      <c r="EM114" s="54">
        <v>1</v>
      </c>
      <c r="EN114" s="54">
        <v>1</v>
      </c>
      <c r="EO114" s="54">
        <v>0</v>
      </c>
      <c r="EP114" s="54">
        <v>0</v>
      </c>
      <c r="EQ114" s="54">
        <v>0</v>
      </c>
      <c r="ER114" s="54">
        <v>0</v>
      </c>
      <c r="ES114" s="54">
        <v>0</v>
      </c>
      <c r="ET114" s="54">
        <v>0</v>
      </c>
      <c r="EU114" s="54">
        <v>0</v>
      </c>
      <c r="EV114" s="54">
        <v>0</v>
      </c>
      <c r="EW114" s="54">
        <v>0</v>
      </c>
      <c r="EX114" s="54">
        <v>0</v>
      </c>
      <c r="EY114" s="54">
        <v>0</v>
      </c>
      <c r="EZ114" s="54">
        <v>0</v>
      </c>
      <c r="FA114" s="54">
        <v>0</v>
      </c>
      <c r="FB114" s="54">
        <v>140</v>
      </c>
      <c r="FC114" s="54">
        <v>0</v>
      </c>
      <c r="FD114" s="54">
        <v>0</v>
      </c>
      <c r="FE114" s="54">
        <v>0</v>
      </c>
      <c r="FF114" s="54">
        <v>0</v>
      </c>
      <c r="FG114" s="54">
        <v>0</v>
      </c>
      <c r="FH114" s="54">
        <v>0</v>
      </c>
      <c r="FI114" s="54">
        <v>0</v>
      </c>
      <c r="FJ114" s="54">
        <v>0</v>
      </c>
      <c r="FK114" s="54">
        <v>0</v>
      </c>
      <c r="FL114" s="54">
        <v>0</v>
      </c>
      <c r="FM114" s="54">
        <v>1</v>
      </c>
      <c r="FN114" s="54">
        <v>240</v>
      </c>
      <c r="FO114" s="54">
        <v>1</v>
      </c>
      <c r="FP114" s="54">
        <v>1</v>
      </c>
      <c r="FQ114" s="54">
        <v>1</v>
      </c>
      <c r="FR114" s="54">
        <v>4</v>
      </c>
      <c r="FS114" s="54">
        <v>2</v>
      </c>
      <c r="FT114" s="54">
        <v>702</v>
      </c>
      <c r="FU114" s="54">
        <v>0</v>
      </c>
      <c r="FV114" s="54">
        <v>0</v>
      </c>
      <c r="FW114" s="54">
        <v>4</v>
      </c>
      <c r="FX114" s="54">
        <v>4</v>
      </c>
      <c r="FY114" s="54">
        <v>0</v>
      </c>
      <c r="FZ114" s="54">
        <v>0</v>
      </c>
      <c r="GA114" s="54">
        <v>4</v>
      </c>
      <c r="GB114" s="54">
        <v>60</v>
      </c>
      <c r="GC114" s="54">
        <v>2</v>
      </c>
      <c r="GD114" s="54">
        <v>0</v>
      </c>
      <c r="GE114" s="54">
        <v>0</v>
      </c>
      <c r="GF114" s="54">
        <v>0</v>
      </c>
      <c r="GG114" s="54">
        <v>0</v>
      </c>
      <c r="GH114" s="54">
        <v>0</v>
      </c>
      <c r="GI114" s="54">
        <v>0</v>
      </c>
      <c r="GJ114" s="54">
        <v>0</v>
      </c>
      <c r="GK114" s="54">
        <v>0</v>
      </c>
      <c r="GL114" s="54">
        <v>0</v>
      </c>
      <c r="GM114" s="54">
        <v>0</v>
      </c>
      <c r="GN114" s="54">
        <v>0</v>
      </c>
      <c r="GO114" s="54">
        <v>0</v>
      </c>
      <c r="GP114" s="54">
        <v>0</v>
      </c>
      <c r="GQ114" s="54">
        <v>0</v>
      </c>
      <c r="GR114" s="54">
        <v>0</v>
      </c>
      <c r="GS114" s="54">
        <v>0</v>
      </c>
      <c r="GT114" s="54">
        <v>1</v>
      </c>
      <c r="GU114" s="54">
        <v>0</v>
      </c>
      <c r="GV114" s="54">
        <v>0</v>
      </c>
      <c r="GW114" s="54">
        <v>0</v>
      </c>
      <c r="GX114" s="54">
        <v>1</v>
      </c>
      <c r="GY114" s="54">
        <v>0</v>
      </c>
      <c r="GZ114" s="54">
        <v>0</v>
      </c>
      <c r="HA114" s="54">
        <v>0</v>
      </c>
      <c r="HB114" s="54">
        <v>0</v>
      </c>
      <c r="HC114" s="54">
        <v>0</v>
      </c>
      <c r="HD114" s="54">
        <v>0</v>
      </c>
      <c r="HE114" s="54">
        <v>0</v>
      </c>
      <c r="HF114" s="54">
        <v>0</v>
      </c>
      <c r="HG114" s="54">
        <v>0</v>
      </c>
      <c r="HH114" s="54">
        <v>0</v>
      </c>
      <c r="HI114" s="54">
        <v>0</v>
      </c>
      <c r="HJ114" s="54">
        <v>0</v>
      </c>
      <c r="HK114" s="54">
        <v>0</v>
      </c>
      <c r="HL114" s="54">
        <v>0</v>
      </c>
      <c r="HM114" s="54">
        <v>0</v>
      </c>
      <c r="HN114" s="54">
        <v>0</v>
      </c>
      <c r="HO114" s="54">
        <v>0</v>
      </c>
      <c r="HP114" s="54">
        <v>0</v>
      </c>
      <c r="HQ114" s="54">
        <v>0</v>
      </c>
      <c r="HR114" s="54">
        <v>0</v>
      </c>
      <c r="HS114" s="54">
        <v>0</v>
      </c>
      <c r="HT114" s="54">
        <v>0</v>
      </c>
      <c r="HU114" s="54">
        <v>0</v>
      </c>
      <c r="HV114" s="54">
        <v>0</v>
      </c>
      <c r="HW114" s="54">
        <v>0</v>
      </c>
      <c r="HX114" s="54">
        <v>0</v>
      </c>
      <c r="HY114" s="54">
        <v>0</v>
      </c>
      <c r="HZ114" s="54">
        <v>0</v>
      </c>
      <c r="IA114" s="54">
        <v>0</v>
      </c>
      <c r="IB114" s="54">
        <v>0</v>
      </c>
      <c r="IC114" s="54">
        <v>0</v>
      </c>
      <c r="ID114" s="54">
        <v>0</v>
      </c>
      <c r="IE114" s="54">
        <v>0</v>
      </c>
      <c r="IF114" s="54">
        <v>0</v>
      </c>
      <c r="IG114" s="54">
        <v>0</v>
      </c>
      <c r="IH114" s="54">
        <v>0</v>
      </c>
      <c r="II114" s="54">
        <v>0</v>
      </c>
      <c r="IJ114" s="54">
        <v>0</v>
      </c>
      <c r="IK114" s="54">
        <v>0</v>
      </c>
      <c r="IL114" s="54">
        <v>0</v>
      </c>
      <c r="IM114" s="54">
        <v>0</v>
      </c>
      <c r="IN114" s="54">
        <v>0</v>
      </c>
      <c r="IO114" s="54">
        <v>0</v>
      </c>
      <c r="IP114" s="54">
        <v>0</v>
      </c>
      <c r="IQ114" s="54">
        <v>0</v>
      </c>
      <c r="IR114" s="54">
        <v>0</v>
      </c>
      <c r="IS114" s="54">
        <v>0</v>
      </c>
      <c r="IT114" s="54">
        <v>0</v>
      </c>
      <c r="IU114" s="54">
        <v>0</v>
      </c>
    </row>
    <row r="115" spans="1:255" x14ac:dyDescent="0.25">
      <c r="A115" s="54">
        <v>9</v>
      </c>
      <c r="B115" t="s">
        <v>133</v>
      </c>
      <c r="C115" s="54">
        <v>902</v>
      </c>
      <c r="D115" t="s">
        <v>134</v>
      </c>
      <c r="E115" s="54">
        <v>4489</v>
      </c>
      <c r="F115" s="54">
        <v>2210</v>
      </c>
      <c r="G115" s="54">
        <v>6699</v>
      </c>
      <c r="H115" s="54">
        <v>4489</v>
      </c>
      <c r="I115" s="54">
        <v>2210</v>
      </c>
      <c r="J115" s="54">
        <v>6699</v>
      </c>
      <c r="K115" s="54">
        <v>5</v>
      </c>
      <c r="L115" s="54">
        <v>4</v>
      </c>
      <c r="M115" s="54">
        <v>9</v>
      </c>
      <c r="N115" s="54">
        <v>4471</v>
      </c>
      <c r="O115" s="54">
        <v>2210</v>
      </c>
      <c r="P115" s="54">
        <v>6681</v>
      </c>
      <c r="Q115" s="54">
        <v>5</v>
      </c>
      <c r="R115" s="54">
        <v>11</v>
      </c>
      <c r="S115" s="54">
        <v>0</v>
      </c>
      <c r="T115" s="54">
        <v>1</v>
      </c>
      <c r="U115" s="54">
        <v>1</v>
      </c>
      <c r="V115" s="54">
        <v>5</v>
      </c>
      <c r="W115" s="54">
        <v>11</v>
      </c>
      <c r="X115" s="54">
        <v>4489</v>
      </c>
      <c r="Y115" s="54">
        <v>6699</v>
      </c>
      <c r="Z115" s="54">
        <v>5</v>
      </c>
      <c r="AA115" s="54">
        <v>11</v>
      </c>
      <c r="AB115" s="54">
        <v>0</v>
      </c>
      <c r="AC115" s="54">
        <v>0</v>
      </c>
      <c r="AD115" s="54">
        <v>0</v>
      </c>
      <c r="AE115" s="54">
        <v>0</v>
      </c>
      <c r="AF115" s="54">
        <v>0</v>
      </c>
      <c r="AG115" s="54">
        <v>0</v>
      </c>
      <c r="AH115" s="54">
        <v>0</v>
      </c>
      <c r="AI115" s="54">
        <v>0</v>
      </c>
      <c r="AJ115" s="54">
        <v>0</v>
      </c>
      <c r="AK115" s="54">
        <v>0</v>
      </c>
      <c r="AL115" s="54">
        <v>5</v>
      </c>
      <c r="AM115" s="54">
        <v>10</v>
      </c>
      <c r="AN115" s="54">
        <v>0</v>
      </c>
      <c r="AO115" s="54">
        <v>1</v>
      </c>
      <c r="AP115" s="54">
        <v>4</v>
      </c>
      <c r="AQ115" s="54">
        <v>8</v>
      </c>
      <c r="AR115" s="54">
        <v>1</v>
      </c>
      <c r="AS115" s="54">
        <v>1</v>
      </c>
      <c r="AT115" s="54">
        <v>0</v>
      </c>
      <c r="AU115" s="54">
        <v>0</v>
      </c>
      <c r="AV115" s="54">
        <v>0</v>
      </c>
      <c r="AW115" s="54">
        <v>0</v>
      </c>
      <c r="AX115" s="54">
        <v>0</v>
      </c>
      <c r="AY115" s="54">
        <v>0</v>
      </c>
      <c r="AZ115" s="54">
        <v>0</v>
      </c>
      <c r="BA115" s="54">
        <v>1</v>
      </c>
      <c r="BB115" s="54">
        <v>0</v>
      </c>
      <c r="BC115" s="54">
        <v>1</v>
      </c>
      <c r="BD115" s="54">
        <v>1</v>
      </c>
      <c r="BE115" s="54">
        <v>1</v>
      </c>
      <c r="BF115" s="54">
        <v>1</v>
      </c>
      <c r="BG115" s="54">
        <v>1</v>
      </c>
      <c r="BH115" s="54">
        <v>1</v>
      </c>
      <c r="BI115" s="54">
        <v>0</v>
      </c>
      <c r="BJ115" s="54">
        <v>0</v>
      </c>
      <c r="BK115" s="54">
        <v>0</v>
      </c>
      <c r="BL115" s="54">
        <v>0</v>
      </c>
      <c r="BM115" s="54">
        <v>0</v>
      </c>
      <c r="BN115" s="54">
        <v>0</v>
      </c>
      <c r="BO115" s="54">
        <v>0</v>
      </c>
      <c r="BP115" s="54">
        <v>0</v>
      </c>
      <c r="BQ115" s="54">
        <v>0</v>
      </c>
      <c r="BR115" s="54">
        <v>0</v>
      </c>
      <c r="BS115" s="54">
        <v>0</v>
      </c>
      <c r="BT115" s="54">
        <v>0</v>
      </c>
      <c r="BU115" s="54">
        <v>0</v>
      </c>
      <c r="BV115" s="54">
        <v>0</v>
      </c>
      <c r="BW115" s="54">
        <v>0</v>
      </c>
      <c r="BX115" s="54">
        <v>0</v>
      </c>
      <c r="BY115" s="54">
        <v>0</v>
      </c>
      <c r="BZ115" s="54">
        <v>0</v>
      </c>
      <c r="CA115" s="54">
        <v>0</v>
      </c>
      <c r="CB115" s="54">
        <v>0</v>
      </c>
      <c r="CC115" s="54">
        <v>0</v>
      </c>
      <c r="CD115" s="54">
        <v>0</v>
      </c>
      <c r="CE115" s="54">
        <v>0</v>
      </c>
      <c r="CF115" s="54">
        <v>0</v>
      </c>
      <c r="CG115" s="54">
        <v>0</v>
      </c>
      <c r="CH115" s="54">
        <v>0</v>
      </c>
      <c r="CI115" s="54">
        <v>0</v>
      </c>
      <c r="CJ115" s="54">
        <v>0</v>
      </c>
      <c r="CK115" s="54">
        <v>0</v>
      </c>
      <c r="CL115" s="54">
        <v>0</v>
      </c>
      <c r="CM115" s="54">
        <v>0</v>
      </c>
      <c r="CN115" s="54">
        <v>0</v>
      </c>
      <c r="CO115" s="54">
        <v>1</v>
      </c>
      <c r="CP115" s="54">
        <v>1</v>
      </c>
      <c r="CQ115" s="54">
        <v>0</v>
      </c>
      <c r="CR115" s="54">
        <v>0</v>
      </c>
      <c r="CS115" s="54">
        <v>0</v>
      </c>
      <c r="CT115" s="54">
        <v>0</v>
      </c>
      <c r="CU115" s="54">
        <v>0</v>
      </c>
      <c r="CV115" s="54">
        <v>0</v>
      </c>
      <c r="CW115" s="54">
        <v>0</v>
      </c>
      <c r="CX115" s="54">
        <v>0</v>
      </c>
      <c r="CY115" s="54">
        <v>0</v>
      </c>
      <c r="CZ115" s="54">
        <v>0</v>
      </c>
      <c r="DA115" s="54">
        <v>0</v>
      </c>
      <c r="DB115" s="54">
        <v>2</v>
      </c>
      <c r="DC115" s="54">
        <v>2</v>
      </c>
      <c r="DD115" s="54">
        <v>2</v>
      </c>
      <c r="DE115" s="54">
        <v>2</v>
      </c>
      <c r="DF115" s="54">
        <v>1</v>
      </c>
      <c r="DG115" s="54">
        <v>2</v>
      </c>
      <c r="DH115" s="54">
        <v>1</v>
      </c>
      <c r="DI115" s="54" t="s">
        <v>802</v>
      </c>
      <c r="DJ115" s="54">
        <v>0</v>
      </c>
      <c r="DK115" s="54">
        <v>0</v>
      </c>
      <c r="DL115" s="54">
        <v>0</v>
      </c>
      <c r="DM115" s="54">
        <v>0</v>
      </c>
      <c r="DN115" s="54">
        <v>0</v>
      </c>
      <c r="DO115" s="54">
        <v>0</v>
      </c>
      <c r="DP115" s="54">
        <v>0</v>
      </c>
      <c r="DQ115" s="54">
        <v>1</v>
      </c>
      <c r="DR115" s="54">
        <v>0</v>
      </c>
      <c r="DS115" s="54">
        <v>0</v>
      </c>
      <c r="DT115" s="54">
        <v>0</v>
      </c>
      <c r="DU115" s="54">
        <v>1</v>
      </c>
      <c r="DV115" s="54">
        <v>1</v>
      </c>
      <c r="DW115" s="54">
        <v>1</v>
      </c>
      <c r="DX115" s="54">
        <v>1</v>
      </c>
      <c r="DY115" s="54">
        <v>1</v>
      </c>
      <c r="DZ115" s="54">
        <v>0</v>
      </c>
      <c r="EA115" s="54">
        <v>1</v>
      </c>
      <c r="EB115" s="54">
        <v>1</v>
      </c>
      <c r="EC115" s="54">
        <v>0</v>
      </c>
      <c r="ED115" s="54">
        <v>0</v>
      </c>
      <c r="EE115" s="54">
        <v>0</v>
      </c>
      <c r="EF115" s="54">
        <v>0</v>
      </c>
      <c r="EG115" s="54">
        <v>0</v>
      </c>
      <c r="EH115" s="54">
        <v>21</v>
      </c>
      <c r="EI115" s="54">
        <v>0</v>
      </c>
      <c r="EJ115" s="54">
        <v>0</v>
      </c>
      <c r="EK115" s="54">
        <v>0</v>
      </c>
      <c r="EL115" s="54">
        <v>0</v>
      </c>
      <c r="EM115" s="54">
        <v>0</v>
      </c>
      <c r="EN115" s="54">
        <v>0</v>
      </c>
      <c r="EO115" s="54">
        <v>0</v>
      </c>
      <c r="EP115" s="54">
        <v>0</v>
      </c>
      <c r="EQ115" s="54">
        <v>0</v>
      </c>
      <c r="ER115" s="54">
        <v>0</v>
      </c>
      <c r="ES115" s="54">
        <v>0</v>
      </c>
      <c r="ET115" s="54">
        <v>0</v>
      </c>
      <c r="EU115" s="54">
        <v>0</v>
      </c>
      <c r="EV115" s="54">
        <v>0</v>
      </c>
      <c r="EW115" s="54">
        <v>0</v>
      </c>
      <c r="EX115" s="54">
        <v>0</v>
      </c>
      <c r="EY115" s="54">
        <v>0</v>
      </c>
      <c r="EZ115" s="54">
        <v>0</v>
      </c>
      <c r="FA115" s="54">
        <v>0</v>
      </c>
      <c r="FB115" s="54">
        <v>0</v>
      </c>
      <c r="FC115" s="54">
        <v>0</v>
      </c>
      <c r="FD115" s="54">
        <v>0</v>
      </c>
      <c r="FE115" s="54">
        <v>0</v>
      </c>
      <c r="FF115" s="54">
        <v>0</v>
      </c>
      <c r="FG115" s="54">
        <v>0</v>
      </c>
      <c r="FH115" s="54">
        <v>0</v>
      </c>
      <c r="FI115" s="54">
        <v>0</v>
      </c>
      <c r="FJ115" s="54">
        <v>0</v>
      </c>
      <c r="FK115" s="54">
        <v>0</v>
      </c>
      <c r="FL115" s="54">
        <v>0</v>
      </c>
      <c r="FM115" s="54">
        <v>0</v>
      </c>
      <c r="FN115" s="54">
        <v>0</v>
      </c>
      <c r="FO115" s="54">
        <v>0</v>
      </c>
      <c r="FP115" s="54">
        <v>0</v>
      </c>
      <c r="FQ115" s="54">
        <v>0</v>
      </c>
      <c r="FR115" s="54">
        <v>6</v>
      </c>
      <c r="FS115" s="54">
        <v>6</v>
      </c>
      <c r="FT115" s="54">
        <v>2210</v>
      </c>
      <c r="FU115" s="54">
        <v>6</v>
      </c>
      <c r="FV115" s="54">
        <v>0</v>
      </c>
      <c r="FW115" s="54">
        <v>0</v>
      </c>
      <c r="FX115" s="54">
        <v>0</v>
      </c>
      <c r="FY115" s="54">
        <v>0</v>
      </c>
      <c r="FZ115" s="54">
        <v>0</v>
      </c>
      <c r="GA115" s="54">
        <v>5</v>
      </c>
      <c r="GB115" s="54">
        <v>0</v>
      </c>
      <c r="GC115" s="54">
        <v>0</v>
      </c>
      <c r="GD115" s="54">
        <v>1</v>
      </c>
      <c r="GE115" s="54">
        <v>0</v>
      </c>
      <c r="GF115" s="54">
        <v>1</v>
      </c>
      <c r="GG115" s="54">
        <v>1</v>
      </c>
      <c r="GH115" s="54">
        <v>1</v>
      </c>
      <c r="GI115" s="54">
        <v>1</v>
      </c>
      <c r="GJ115" s="54">
        <v>1</v>
      </c>
      <c r="GK115" s="54">
        <v>5</v>
      </c>
      <c r="GL115" s="54">
        <v>0</v>
      </c>
      <c r="GM115" s="54">
        <v>0</v>
      </c>
      <c r="GN115" s="54">
        <v>0</v>
      </c>
      <c r="GO115" s="54">
        <v>0</v>
      </c>
      <c r="GP115" s="54">
        <v>0</v>
      </c>
      <c r="GQ115" s="54">
        <v>0</v>
      </c>
      <c r="GR115" s="54">
        <v>0</v>
      </c>
      <c r="GS115" s="54">
        <v>0</v>
      </c>
      <c r="GT115" s="54">
        <v>0</v>
      </c>
      <c r="GU115" s="54">
        <v>0</v>
      </c>
      <c r="GV115" s="54">
        <v>0</v>
      </c>
      <c r="GW115" s="54">
        <v>0</v>
      </c>
      <c r="GX115" s="54">
        <v>0</v>
      </c>
      <c r="GY115" s="54">
        <v>0</v>
      </c>
      <c r="GZ115" s="54">
        <v>0</v>
      </c>
      <c r="HA115" s="54">
        <v>0</v>
      </c>
      <c r="HB115" s="54">
        <v>0</v>
      </c>
      <c r="HC115" s="54">
        <v>0</v>
      </c>
      <c r="HD115" s="54">
        <v>0</v>
      </c>
      <c r="HE115" s="54">
        <v>0</v>
      </c>
      <c r="HF115" s="54">
        <v>0</v>
      </c>
      <c r="HG115" s="54">
        <v>0</v>
      </c>
      <c r="HH115" s="54">
        <v>0</v>
      </c>
      <c r="HI115" s="54">
        <v>0</v>
      </c>
      <c r="HJ115" s="54">
        <v>0</v>
      </c>
      <c r="HK115" s="54">
        <v>0</v>
      </c>
      <c r="HL115" s="54">
        <v>0</v>
      </c>
      <c r="HM115" s="54">
        <v>4</v>
      </c>
      <c r="HN115" s="54">
        <v>0</v>
      </c>
      <c r="HO115" s="54">
        <v>0</v>
      </c>
      <c r="HP115" s="54">
        <v>0</v>
      </c>
      <c r="HQ115" s="54">
        <v>0</v>
      </c>
      <c r="HR115" s="54">
        <v>0</v>
      </c>
      <c r="HS115" s="54">
        <v>0</v>
      </c>
      <c r="HT115" s="54">
        <v>0</v>
      </c>
      <c r="HU115" s="54">
        <v>0</v>
      </c>
      <c r="HV115" s="54">
        <v>0</v>
      </c>
      <c r="HW115" s="54">
        <v>0</v>
      </c>
      <c r="HX115" s="54">
        <v>0</v>
      </c>
      <c r="HY115" s="54">
        <v>0</v>
      </c>
      <c r="HZ115" s="54">
        <v>0</v>
      </c>
      <c r="IA115" s="54">
        <v>0</v>
      </c>
      <c r="IB115" s="54">
        <v>0</v>
      </c>
      <c r="IC115" s="54">
        <v>0</v>
      </c>
      <c r="ID115" s="54">
        <v>0</v>
      </c>
      <c r="IE115" s="54">
        <v>0</v>
      </c>
      <c r="IF115" s="54">
        <v>0</v>
      </c>
      <c r="IG115" s="54">
        <v>0</v>
      </c>
      <c r="IH115" s="54">
        <v>0</v>
      </c>
      <c r="II115" s="54">
        <v>0</v>
      </c>
      <c r="IJ115" s="54">
        <v>0</v>
      </c>
      <c r="IK115" s="54">
        <v>0</v>
      </c>
      <c r="IL115" s="54">
        <v>0</v>
      </c>
      <c r="IM115" s="54">
        <v>0</v>
      </c>
      <c r="IN115" s="54">
        <v>0</v>
      </c>
      <c r="IO115" s="54">
        <v>0</v>
      </c>
      <c r="IP115" s="54">
        <v>0</v>
      </c>
      <c r="IQ115" s="54">
        <v>0</v>
      </c>
      <c r="IR115" s="54">
        <v>0</v>
      </c>
      <c r="IS115" s="54">
        <v>0</v>
      </c>
      <c r="IT115" s="54">
        <v>0</v>
      </c>
      <c r="IU115" s="54">
        <v>0</v>
      </c>
    </row>
    <row r="116" spans="1:255" x14ac:dyDescent="0.25">
      <c r="A116" s="54">
        <v>9</v>
      </c>
      <c r="B116" t="s">
        <v>133</v>
      </c>
      <c r="C116" s="54">
        <v>903</v>
      </c>
      <c r="D116" t="s">
        <v>135</v>
      </c>
      <c r="E116" s="54">
        <v>2699</v>
      </c>
      <c r="F116" s="54">
        <v>0</v>
      </c>
      <c r="G116" s="54">
        <v>2699</v>
      </c>
      <c r="H116" s="54">
        <v>334</v>
      </c>
      <c r="I116" s="54">
        <v>0</v>
      </c>
      <c r="J116" s="54">
        <v>334</v>
      </c>
      <c r="K116" s="54">
        <v>0</v>
      </c>
      <c r="L116" s="54">
        <v>0</v>
      </c>
      <c r="M116" s="54">
        <v>0</v>
      </c>
      <c r="N116" s="54">
        <v>202</v>
      </c>
      <c r="O116" s="54">
        <v>0</v>
      </c>
      <c r="P116" s="54">
        <v>202</v>
      </c>
      <c r="Q116" s="54">
        <v>7</v>
      </c>
      <c r="R116" s="54">
        <v>7</v>
      </c>
      <c r="S116" s="54">
        <v>0</v>
      </c>
      <c r="T116" s="54">
        <v>0</v>
      </c>
      <c r="U116" s="54">
        <v>1</v>
      </c>
      <c r="V116" s="54">
        <v>0</v>
      </c>
      <c r="W116" s="54">
        <v>0</v>
      </c>
      <c r="X116" s="54">
        <v>0</v>
      </c>
      <c r="Y116" s="54">
        <v>0</v>
      </c>
      <c r="Z116" s="54">
        <v>0</v>
      </c>
      <c r="AA116" s="54">
        <v>0</v>
      </c>
      <c r="AB116" s="54">
        <v>0</v>
      </c>
      <c r="AC116" s="54">
        <v>0</v>
      </c>
      <c r="AD116" s="54">
        <v>0</v>
      </c>
      <c r="AE116" s="54">
        <v>0</v>
      </c>
      <c r="AF116" s="54">
        <v>0</v>
      </c>
      <c r="AG116" s="54">
        <v>0</v>
      </c>
      <c r="AH116" s="54">
        <v>0</v>
      </c>
      <c r="AI116" s="54">
        <v>0</v>
      </c>
      <c r="AJ116" s="54">
        <v>0</v>
      </c>
      <c r="AK116" s="54">
        <v>0</v>
      </c>
      <c r="AL116" s="54">
        <v>3</v>
      </c>
      <c r="AM116" s="54">
        <v>8</v>
      </c>
      <c r="AN116" s="54">
        <v>1</v>
      </c>
      <c r="AO116" s="54">
        <v>1</v>
      </c>
      <c r="AP116" s="54">
        <v>0</v>
      </c>
      <c r="AQ116" s="54">
        <v>0</v>
      </c>
      <c r="AR116" s="54">
        <v>0</v>
      </c>
      <c r="AS116" s="54">
        <v>0</v>
      </c>
      <c r="AT116" s="54">
        <v>4</v>
      </c>
      <c r="AU116" s="54">
        <v>8</v>
      </c>
      <c r="AV116" s="54">
        <v>2</v>
      </c>
      <c r="AW116" s="54">
        <v>3</v>
      </c>
      <c r="AX116" s="54">
        <v>1</v>
      </c>
      <c r="AY116" s="54">
        <v>1</v>
      </c>
      <c r="AZ116" s="54">
        <v>4</v>
      </c>
      <c r="BA116" s="54">
        <v>8</v>
      </c>
      <c r="BB116" s="54">
        <v>1</v>
      </c>
      <c r="BC116" s="54">
        <v>1</v>
      </c>
      <c r="BD116" s="54">
        <v>1</v>
      </c>
      <c r="BE116" s="54">
        <v>1</v>
      </c>
      <c r="BF116" s="54">
        <v>1</v>
      </c>
      <c r="BG116" s="54">
        <v>1</v>
      </c>
      <c r="BH116" s="54">
        <v>0</v>
      </c>
      <c r="BI116" s="54">
        <v>0</v>
      </c>
      <c r="BJ116" s="54">
        <v>0</v>
      </c>
      <c r="BK116" s="54">
        <v>0</v>
      </c>
      <c r="BL116" s="54">
        <v>0</v>
      </c>
      <c r="BM116" s="54">
        <v>0</v>
      </c>
      <c r="BN116" s="54">
        <v>0</v>
      </c>
      <c r="BO116" s="54">
        <v>0</v>
      </c>
      <c r="BP116" s="54">
        <v>0</v>
      </c>
      <c r="BQ116" s="54">
        <v>0</v>
      </c>
      <c r="BR116" s="54">
        <v>0</v>
      </c>
      <c r="BS116" s="54">
        <v>0</v>
      </c>
      <c r="BT116" s="54">
        <v>0</v>
      </c>
      <c r="BU116" s="54">
        <v>0</v>
      </c>
      <c r="BV116" s="54">
        <v>4</v>
      </c>
      <c r="BW116" s="54">
        <v>4</v>
      </c>
      <c r="BX116" s="54">
        <v>4</v>
      </c>
      <c r="BY116" s="54">
        <v>0</v>
      </c>
      <c r="BZ116" s="54">
        <v>0</v>
      </c>
      <c r="CA116" s="54">
        <v>12</v>
      </c>
      <c r="CB116" s="54">
        <v>0</v>
      </c>
      <c r="CC116" s="54">
        <v>0</v>
      </c>
      <c r="CD116" s="54">
        <v>0</v>
      </c>
      <c r="CE116" s="54">
        <v>0</v>
      </c>
      <c r="CF116" s="54">
        <v>0</v>
      </c>
      <c r="CG116" s="54">
        <v>0</v>
      </c>
      <c r="CH116" s="54">
        <v>0</v>
      </c>
      <c r="CI116" s="54">
        <v>0</v>
      </c>
      <c r="CJ116" s="54">
        <v>1</v>
      </c>
      <c r="CK116" s="54">
        <v>1</v>
      </c>
      <c r="CL116" s="54">
        <v>0</v>
      </c>
      <c r="CM116" s="54">
        <v>0</v>
      </c>
      <c r="CN116" s="54">
        <v>0</v>
      </c>
      <c r="CO116" s="54">
        <v>0</v>
      </c>
      <c r="CP116" s="54">
        <v>1</v>
      </c>
      <c r="CQ116" s="54">
        <v>0</v>
      </c>
      <c r="CR116" s="54">
        <v>0</v>
      </c>
      <c r="CS116" s="54">
        <v>0</v>
      </c>
      <c r="CT116" s="54">
        <v>0</v>
      </c>
      <c r="CU116" s="54">
        <v>0</v>
      </c>
      <c r="CV116" s="54">
        <v>1</v>
      </c>
      <c r="CW116" s="54">
        <v>0</v>
      </c>
      <c r="CX116" s="54">
        <v>0</v>
      </c>
      <c r="CY116" s="54">
        <v>0</v>
      </c>
      <c r="CZ116" s="54">
        <v>0</v>
      </c>
      <c r="DA116" s="54">
        <v>0</v>
      </c>
      <c r="DB116" s="54">
        <v>44</v>
      </c>
      <c r="DC116" s="54">
        <v>2</v>
      </c>
      <c r="DD116" s="54">
        <v>12</v>
      </c>
      <c r="DE116" s="54">
        <v>41</v>
      </c>
      <c r="DF116" s="54">
        <v>1</v>
      </c>
      <c r="DG116" s="54">
        <v>1</v>
      </c>
      <c r="DH116" s="54">
        <v>1</v>
      </c>
      <c r="DI116" s="54" t="s">
        <v>803</v>
      </c>
      <c r="DJ116" s="54">
        <v>0</v>
      </c>
      <c r="DK116" s="54">
        <v>0</v>
      </c>
      <c r="DL116" s="54">
        <v>0</v>
      </c>
      <c r="DM116" s="54">
        <v>0</v>
      </c>
      <c r="DN116" s="54">
        <v>0</v>
      </c>
      <c r="DO116" s="54">
        <v>0</v>
      </c>
      <c r="DP116" s="54">
        <v>0</v>
      </c>
      <c r="DQ116" s="54">
        <v>0</v>
      </c>
      <c r="DR116" s="54">
        <v>0</v>
      </c>
      <c r="DS116" s="54">
        <v>1</v>
      </c>
      <c r="DT116" s="54">
        <v>0</v>
      </c>
      <c r="DU116" s="54">
        <v>1</v>
      </c>
      <c r="DV116" s="54">
        <v>0</v>
      </c>
      <c r="DW116" s="54">
        <v>0</v>
      </c>
      <c r="DX116" s="54">
        <v>1</v>
      </c>
      <c r="DY116" s="54">
        <v>0</v>
      </c>
      <c r="DZ116" s="54">
        <v>0</v>
      </c>
      <c r="EA116" s="54">
        <v>0</v>
      </c>
      <c r="EB116" s="54">
        <v>0</v>
      </c>
      <c r="EC116" s="54">
        <v>0</v>
      </c>
      <c r="ED116" s="54">
        <v>0</v>
      </c>
      <c r="EE116" s="54">
        <v>0</v>
      </c>
      <c r="EF116" s="54">
        <v>0</v>
      </c>
      <c r="EG116" s="54">
        <v>0</v>
      </c>
      <c r="EH116" s="54">
        <v>20</v>
      </c>
      <c r="EI116" s="54">
        <v>0</v>
      </c>
      <c r="EJ116" s="54">
        <v>0</v>
      </c>
      <c r="EK116" s="54">
        <v>0</v>
      </c>
      <c r="EL116" s="54">
        <v>0</v>
      </c>
      <c r="EM116" s="54">
        <v>0</v>
      </c>
      <c r="EN116" s="54">
        <v>0</v>
      </c>
      <c r="EO116" s="54">
        <v>0</v>
      </c>
      <c r="EP116" s="54">
        <v>0</v>
      </c>
      <c r="EQ116" s="54">
        <v>0</v>
      </c>
      <c r="ER116" s="54">
        <v>0</v>
      </c>
      <c r="ES116" s="54">
        <v>0</v>
      </c>
      <c r="ET116" s="54">
        <v>0</v>
      </c>
      <c r="EU116" s="54">
        <v>0</v>
      </c>
      <c r="EV116" s="54">
        <v>0</v>
      </c>
      <c r="EW116" s="54">
        <v>0</v>
      </c>
      <c r="EX116" s="54">
        <v>0</v>
      </c>
      <c r="EY116" s="54">
        <v>0</v>
      </c>
      <c r="EZ116" s="54">
        <v>0</v>
      </c>
      <c r="FA116" s="54">
        <v>0</v>
      </c>
      <c r="FB116" s="54">
        <v>0</v>
      </c>
      <c r="FC116" s="54">
        <v>0</v>
      </c>
      <c r="FD116" s="54">
        <v>0</v>
      </c>
      <c r="FE116" s="54">
        <v>0</v>
      </c>
      <c r="FF116" s="54">
        <v>0</v>
      </c>
      <c r="FG116" s="54">
        <v>0</v>
      </c>
      <c r="FH116" s="54">
        <v>0</v>
      </c>
      <c r="FI116" s="54">
        <v>0</v>
      </c>
      <c r="FJ116" s="54">
        <v>0</v>
      </c>
      <c r="FK116" s="54">
        <v>0</v>
      </c>
      <c r="FL116" s="54">
        <v>0</v>
      </c>
      <c r="FM116" s="54">
        <v>0</v>
      </c>
      <c r="FN116" s="54">
        <v>0</v>
      </c>
      <c r="FO116" s="54">
        <v>0</v>
      </c>
      <c r="FP116" s="54">
        <v>0</v>
      </c>
      <c r="FQ116" s="54">
        <v>0</v>
      </c>
      <c r="FR116" s="54">
        <v>0</v>
      </c>
      <c r="FS116" s="54">
        <v>0</v>
      </c>
      <c r="FT116" s="54">
        <v>0</v>
      </c>
      <c r="FU116" s="54">
        <v>0</v>
      </c>
      <c r="FV116" s="54">
        <v>0</v>
      </c>
      <c r="FW116" s="54">
        <v>0</v>
      </c>
      <c r="FX116" s="54">
        <v>0</v>
      </c>
      <c r="FY116" s="54">
        <v>0</v>
      </c>
      <c r="FZ116" s="54">
        <v>0</v>
      </c>
      <c r="GA116" s="54">
        <v>5</v>
      </c>
      <c r="GB116" s="54">
        <v>4</v>
      </c>
      <c r="GC116" s="54">
        <v>1</v>
      </c>
      <c r="GD116" s="54">
        <v>4</v>
      </c>
      <c r="GE116" s="54">
        <v>1</v>
      </c>
      <c r="GF116" s="54">
        <v>0</v>
      </c>
      <c r="GG116" s="54">
        <v>0</v>
      </c>
      <c r="GH116" s="54">
        <v>0</v>
      </c>
      <c r="GI116" s="54">
        <v>0</v>
      </c>
      <c r="GJ116" s="54">
        <v>0</v>
      </c>
      <c r="GK116" s="54">
        <v>0</v>
      </c>
      <c r="GL116" s="54">
        <v>0</v>
      </c>
      <c r="GM116" s="54">
        <v>0</v>
      </c>
      <c r="GN116" s="54">
        <v>0</v>
      </c>
      <c r="GO116" s="54">
        <v>0</v>
      </c>
      <c r="GP116" s="54">
        <v>0</v>
      </c>
      <c r="GQ116" s="54">
        <v>0</v>
      </c>
      <c r="GR116" s="54">
        <v>0</v>
      </c>
      <c r="GS116" s="54">
        <v>4</v>
      </c>
      <c r="GT116" s="54">
        <v>4</v>
      </c>
      <c r="GU116" s="54">
        <v>0</v>
      </c>
      <c r="GV116" s="54">
        <v>0</v>
      </c>
      <c r="GW116" s="54">
        <v>0</v>
      </c>
      <c r="GX116" s="54">
        <v>8</v>
      </c>
      <c r="GY116" s="54">
        <v>0</v>
      </c>
      <c r="GZ116" s="54">
        <v>0</v>
      </c>
      <c r="HA116" s="54">
        <v>0</v>
      </c>
      <c r="HB116" s="54">
        <v>0</v>
      </c>
      <c r="HC116" s="54">
        <v>0</v>
      </c>
      <c r="HD116" s="54">
        <v>0</v>
      </c>
      <c r="HE116" s="54">
        <v>0</v>
      </c>
      <c r="HF116" s="54">
        <v>0</v>
      </c>
      <c r="HG116" s="54">
        <v>0</v>
      </c>
      <c r="HH116" s="54">
        <v>0</v>
      </c>
      <c r="HI116" s="54">
        <v>0</v>
      </c>
      <c r="HJ116" s="54">
        <v>0</v>
      </c>
      <c r="HK116" s="54">
        <v>0</v>
      </c>
      <c r="HL116" s="54">
        <v>0</v>
      </c>
      <c r="HM116" s="54">
        <v>0</v>
      </c>
      <c r="HN116" s="54">
        <v>0</v>
      </c>
      <c r="HO116" s="54">
        <v>0</v>
      </c>
      <c r="HP116" s="54">
        <v>0</v>
      </c>
      <c r="HQ116" s="54">
        <v>0</v>
      </c>
      <c r="HR116" s="54">
        <v>0</v>
      </c>
      <c r="HS116" s="54">
        <v>0</v>
      </c>
      <c r="HT116" s="54">
        <v>0</v>
      </c>
      <c r="HU116" s="54">
        <v>0</v>
      </c>
      <c r="HV116" s="54">
        <v>0</v>
      </c>
      <c r="HW116" s="54">
        <v>0</v>
      </c>
      <c r="HX116" s="54">
        <v>0</v>
      </c>
      <c r="HY116" s="54">
        <v>0</v>
      </c>
      <c r="HZ116" s="54">
        <v>0</v>
      </c>
      <c r="IA116" s="54">
        <v>0</v>
      </c>
      <c r="IB116" s="54">
        <v>0</v>
      </c>
      <c r="IC116" s="54">
        <v>0</v>
      </c>
      <c r="ID116" s="54">
        <v>0</v>
      </c>
      <c r="IE116" s="54">
        <v>0</v>
      </c>
      <c r="IF116" s="54">
        <v>0</v>
      </c>
      <c r="IG116" s="54">
        <v>0</v>
      </c>
      <c r="IH116" s="54">
        <v>0</v>
      </c>
      <c r="II116" s="54">
        <v>0</v>
      </c>
      <c r="IJ116" s="54">
        <v>0</v>
      </c>
      <c r="IK116" s="54">
        <v>0</v>
      </c>
      <c r="IL116" s="54">
        <v>0</v>
      </c>
      <c r="IM116" s="54">
        <v>0</v>
      </c>
      <c r="IN116" s="54">
        <v>0</v>
      </c>
      <c r="IO116" s="54">
        <v>0</v>
      </c>
      <c r="IP116" s="54">
        <v>0</v>
      </c>
      <c r="IQ116" s="54">
        <v>0</v>
      </c>
      <c r="IR116" s="54">
        <v>0</v>
      </c>
      <c r="IS116" s="54">
        <v>0</v>
      </c>
      <c r="IT116" s="54">
        <v>0</v>
      </c>
      <c r="IU116" s="54">
        <v>0</v>
      </c>
    </row>
    <row r="117" spans="1:255" x14ac:dyDescent="0.25">
      <c r="A117" s="54">
        <v>9</v>
      </c>
      <c r="B117" t="s">
        <v>133</v>
      </c>
      <c r="C117" s="54">
        <v>904</v>
      </c>
      <c r="D117" t="s">
        <v>136</v>
      </c>
      <c r="E117" s="54">
        <v>460</v>
      </c>
      <c r="F117" s="54">
        <v>0</v>
      </c>
      <c r="G117" s="54">
        <v>460</v>
      </c>
      <c r="H117" s="54">
        <v>300</v>
      </c>
      <c r="I117" s="54">
        <v>0</v>
      </c>
      <c r="J117" s="54">
        <v>300</v>
      </c>
      <c r="K117" s="54">
        <v>150</v>
      </c>
      <c r="L117" s="54">
        <v>0</v>
      </c>
      <c r="M117" s="54">
        <v>150</v>
      </c>
      <c r="N117" s="54">
        <v>192</v>
      </c>
      <c r="O117" s="54">
        <v>0</v>
      </c>
      <c r="P117" s="54">
        <v>192</v>
      </c>
      <c r="Q117" s="54">
        <v>9</v>
      </c>
      <c r="R117" s="54">
        <v>62</v>
      </c>
      <c r="S117" s="54">
        <v>0</v>
      </c>
      <c r="T117" s="54">
        <v>1</v>
      </c>
      <c r="U117" s="54">
        <v>1</v>
      </c>
      <c r="V117" s="54">
        <v>0</v>
      </c>
      <c r="W117" s="54">
        <v>0</v>
      </c>
      <c r="X117" s="54">
        <v>0</v>
      </c>
      <c r="Y117" s="54">
        <v>0</v>
      </c>
      <c r="Z117" s="54">
        <v>0</v>
      </c>
      <c r="AA117" s="54">
        <v>0</v>
      </c>
      <c r="AB117" s="54">
        <v>0</v>
      </c>
      <c r="AC117" s="54">
        <v>0</v>
      </c>
      <c r="AD117" s="54">
        <v>0</v>
      </c>
      <c r="AE117" s="54">
        <v>0</v>
      </c>
      <c r="AF117" s="54">
        <v>0</v>
      </c>
      <c r="AG117" s="54">
        <v>0</v>
      </c>
      <c r="AH117" s="54">
        <v>0</v>
      </c>
      <c r="AI117" s="54">
        <v>0</v>
      </c>
      <c r="AJ117" s="54">
        <v>0</v>
      </c>
      <c r="AK117" s="54">
        <v>0</v>
      </c>
      <c r="AL117" s="54">
        <v>0</v>
      </c>
      <c r="AM117" s="54">
        <v>0</v>
      </c>
      <c r="AN117" s="54">
        <v>0</v>
      </c>
      <c r="AO117" s="54">
        <v>0</v>
      </c>
      <c r="AP117" s="54">
        <v>0</v>
      </c>
      <c r="AQ117" s="54">
        <v>0</v>
      </c>
      <c r="AR117" s="54">
        <v>0</v>
      </c>
      <c r="AS117" s="54">
        <v>0</v>
      </c>
      <c r="AT117" s="54">
        <v>0</v>
      </c>
      <c r="AU117" s="54">
        <v>0</v>
      </c>
      <c r="AV117" s="54">
        <v>0</v>
      </c>
      <c r="AW117" s="54">
        <v>0</v>
      </c>
      <c r="AX117" s="54">
        <v>0</v>
      </c>
      <c r="AY117" s="54">
        <v>0</v>
      </c>
      <c r="AZ117" s="54">
        <v>0</v>
      </c>
      <c r="BA117" s="54">
        <v>0</v>
      </c>
      <c r="BB117" s="54">
        <v>0</v>
      </c>
      <c r="BC117" s="54">
        <v>0</v>
      </c>
      <c r="BD117" s="54">
        <v>0</v>
      </c>
      <c r="BE117" s="54">
        <v>0</v>
      </c>
      <c r="BF117" s="54">
        <v>0</v>
      </c>
      <c r="BG117" s="54">
        <v>0</v>
      </c>
      <c r="BH117" s="54">
        <v>0</v>
      </c>
      <c r="BI117" s="54">
        <v>0</v>
      </c>
      <c r="BJ117" s="54">
        <v>0</v>
      </c>
      <c r="BK117" s="54">
        <v>0</v>
      </c>
      <c r="BL117" s="54">
        <v>0</v>
      </c>
      <c r="BM117" s="54">
        <v>0</v>
      </c>
      <c r="BN117" s="54">
        <v>0</v>
      </c>
      <c r="BO117" s="54">
        <v>0</v>
      </c>
      <c r="BP117" s="54">
        <v>0</v>
      </c>
      <c r="BQ117" s="54">
        <v>0</v>
      </c>
      <c r="BR117" s="54">
        <v>0</v>
      </c>
      <c r="BS117" s="54">
        <v>0</v>
      </c>
      <c r="BT117" s="54">
        <v>0</v>
      </c>
      <c r="BU117" s="54">
        <v>0</v>
      </c>
      <c r="BV117" s="54">
        <v>0</v>
      </c>
      <c r="BW117" s="54">
        <v>0</v>
      </c>
      <c r="BX117" s="54">
        <v>0</v>
      </c>
      <c r="BY117" s="54">
        <v>0</v>
      </c>
      <c r="BZ117" s="54">
        <v>0</v>
      </c>
      <c r="CA117" s="54">
        <v>0</v>
      </c>
      <c r="CB117" s="54">
        <v>0</v>
      </c>
      <c r="CC117" s="54">
        <v>0</v>
      </c>
      <c r="CD117" s="54">
        <v>0</v>
      </c>
      <c r="CE117" s="54">
        <v>0</v>
      </c>
      <c r="CF117" s="54">
        <v>0</v>
      </c>
      <c r="CG117" s="54">
        <v>0</v>
      </c>
      <c r="CH117" s="54">
        <v>0</v>
      </c>
      <c r="CI117" s="54">
        <v>0</v>
      </c>
      <c r="CJ117" s="54">
        <v>1</v>
      </c>
      <c r="CK117" s="54">
        <v>1</v>
      </c>
      <c r="CL117" s="54">
        <v>0</v>
      </c>
      <c r="CM117" s="54">
        <v>0</v>
      </c>
      <c r="CN117" s="54">
        <v>0</v>
      </c>
      <c r="CO117" s="54">
        <v>1</v>
      </c>
      <c r="CP117" s="54">
        <v>1</v>
      </c>
      <c r="CQ117" s="54">
        <v>0</v>
      </c>
      <c r="CR117" s="54">
        <v>0</v>
      </c>
      <c r="CS117" s="54">
        <v>0</v>
      </c>
      <c r="CT117" s="54">
        <v>0</v>
      </c>
      <c r="CU117" s="54">
        <v>0</v>
      </c>
      <c r="CV117" s="54">
        <v>1</v>
      </c>
      <c r="CW117" s="54">
        <v>1</v>
      </c>
      <c r="CX117" s="54">
        <v>0</v>
      </c>
      <c r="CY117" s="54">
        <v>0</v>
      </c>
      <c r="CZ117" s="54">
        <v>0</v>
      </c>
      <c r="DA117" s="54">
        <v>0</v>
      </c>
      <c r="DB117" s="54">
        <v>174</v>
      </c>
      <c r="DC117" s="54">
        <v>0</v>
      </c>
      <c r="DD117" s="54">
        <v>2</v>
      </c>
      <c r="DE117" s="54">
        <v>3</v>
      </c>
      <c r="DF117" s="54">
        <v>1</v>
      </c>
      <c r="DG117" s="54">
        <v>1</v>
      </c>
      <c r="DH117" s="54">
        <v>1</v>
      </c>
      <c r="DI117" s="54" t="s">
        <v>804</v>
      </c>
      <c r="DJ117" s="54">
        <v>0</v>
      </c>
      <c r="DK117" s="54">
        <v>0</v>
      </c>
      <c r="DL117" s="54">
        <v>0</v>
      </c>
      <c r="DM117" s="54">
        <v>0</v>
      </c>
      <c r="DN117" s="54">
        <v>0</v>
      </c>
      <c r="DO117" s="54">
        <v>0</v>
      </c>
      <c r="DP117" s="54">
        <v>1</v>
      </c>
      <c r="DQ117" s="54">
        <v>1</v>
      </c>
      <c r="DR117" s="54">
        <v>0</v>
      </c>
      <c r="DS117" s="54">
        <v>1</v>
      </c>
      <c r="DT117" s="54" t="s">
        <v>805</v>
      </c>
      <c r="DU117" s="54">
        <v>0</v>
      </c>
      <c r="DV117" s="54">
        <v>0</v>
      </c>
      <c r="DW117" s="54">
        <v>0</v>
      </c>
      <c r="DX117" s="54">
        <v>0</v>
      </c>
      <c r="DY117" s="54">
        <v>0</v>
      </c>
      <c r="DZ117" s="54">
        <v>0</v>
      </c>
      <c r="EA117" s="54">
        <v>0</v>
      </c>
      <c r="EB117" s="54">
        <v>0</v>
      </c>
      <c r="EC117" s="54">
        <v>0</v>
      </c>
      <c r="ED117" s="54">
        <v>0</v>
      </c>
      <c r="EE117" s="54">
        <v>0</v>
      </c>
      <c r="EF117" s="54">
        <v>0</v>
      </c>
      <c r="EG117" s="54">
        <v>0</v>
      </c>
      <c r="EH117" s="54">
        <v>0</v>
      </c>
      <c r="EI117" s="54">
        <v>0</v>
      </c>
      <c r="EJ117" s="54">
        <v>0</v>
      </c>
      <c r="EK117" s="54">
        <v>0</v>
      </c>
      <c r="EL117" s="54">
        <v>0</v>
      </c>
      <c r="EM117" s="54">
        <v>0</v>
      </c>
      <c r="EN117" s="54">
        <v>0</v>
      </c>
      <c r="EO117" s="54">
        <v>0</v>
      </c>
      <c r="EP117" s="54">
        <v>0</v>
      </c>
      <c r="EQ117" s="54">
        <v>0</v>
      </c>
      <c r="ER117" s="54">
        <v>0</v>
      </c>
      <c r="ES117" s="54">
        <v>0</v>
      </c>
      <c r="ET117" s="54">
        <v>0</v>
      </c>
      <c r="EU117" s="54">
        <v>0</v>
      </c>
      <c r="EV117" s="54">
        <v>0</v>
      </c>
      <c r="EW117" s="54">
        <v>0</v>
      </c>
      <c r="EX117" s="54">
        <v>0</v>
      </c>
      <c r="EY117" s="54">
        <v>0</v>
      </c>
      <c r="EZ117" s="54">
        <v>0</v>
      </c>
      <c r="FA117" s="54">
        <v>0</v>
      </c>
      <c r="FB117" s="54">
        <v>0</v>
      </c>
      <c r="FC117" s="54">
        <v>0</v>
      </c>
      <c r="FD117" s="54">
        <v>0</v>
      </c>
      <c r="FE117" s="54">
        <v>0</v>
      </c>
      <c r="FF117" s="54">
        <v>0</v>
      </c>
      <c r="FG117" s="54">
        <v>0</v>
      </c>
      <c r="FH117" s="54">
        <v>0</v>
      </c>
      <c r="FI117" s="54">
        <v>0</v>
      </c>
      <c r="FJ117" s="54">
        <v>0</v>
      </c>
      <c r="FK117" s="54">
        <v>0</v>
      </c>
      <c r="FL117" s="54" t="s">
        <v>805</v>
      </c>
      <c r="FM117" s="54">
        <v>0</v>
      </c>
      <c r="FN117" s="54">
        <v>0</v>
      </c>
      <c r="FO117" s="54">
        <v>0</v>
      </c>
      <c r="FP117" s="54">
        <v>0</v>
      </c>
      <c r="FQ117" s="54">
        <v>0</v>
      </c>
      <c r="FR117" s="54">
        <v>53</v>
      </c>
      <c r="FS117" s="54">
        <v>0</v>
      </c>
      <c r="FT117" s="54">
        <v>0</v>
      </c>
      <c r="FU117" s="54">
        <v>0</v>
      </c>
      <c r="FV117" s="54">
        <v>0</v>
      </c>
      <c r="FW117" s="54">
        <v>0</v>
      </c>
      <c r="FX117" s="54">
        <v>0</v>
      </c>
      <c r="FY117" s="54">
        <v>0</v>
      </c>
      <c r="FZ117" s="54">
        <v>0</v>
      </c>
      <c r="GA117" s="54">
        <v>0</v>
      </c>
      <c r="GB117" s="54">
        <v>0</v>
      </c>
      <c r="GC117" s="54">
        <v>0</v>
      </c>
      <c r="GD117" s="54">
        <v>0</v>
      </c>
      <c r="GE117" s="54">
        <v>0</v>
      </c>
      <c r="GF117" s="54">
        <v>0</v>
      </c>
      <c r="GG117" s="54">
        <v>0</v>
      </c>
      <c r="GH117" s="54">
        <v>0</v>
      </c>
      <c r="GI117" s="54">
        <v>0</v>
      </c>
      <c r="GJ117" s="54">
        <v>0</v>
      </c>
      <c r="GK117" s="54">
        <v>0</v>
      </c>
      <c r="GL117" s="54">
        <v>0</v>
      </c>
      <c r="GM117" s="54">
        <v>0</v>
      </c>
      <c r="GN117" s="54">
        <v>0</v>
      </c>
      <c r="GO117" s="54">
        <v>0</v>
      </c>
      <c r="GP117" s="54">
        <v>0</v>
      </c>
      <c r="GQ117" s="54">
        <v>0</v>
      </c>
      <c r="GR117" s="54">
        <v>0</v>
      </c>
      <c r="GS117" s="54">
        <v>0</v>
      </c>
      <c r="GT117" s="54">
        <v>0</v>
      </c>
      <c r="GU117" s="54">
        <v>0</v>
      </c>
      <c r="GV117" s="54">
        <v>0</v>
      </c>
      <c r="GW117" s="54">
        <v>0</v>
      </c>
      <c r="GX117" s="54">
        <v>0</v>
      </c>
      <c r="GY117" s="54">
        <v>0</v>
      </c>
      <c r="GZ117" s="54">
        <v>0</v>
      </c>
      <c r="HA117" s="54">
        <v>0</v>
      </c>
      <c r="HB117" s="54">
        <v>0</v>
      </c>
      <c r="HC117" s="54">
        <v>0</v>
      </c>
      <c r="HD117" s="54">
        <v>0</v>
      </c>
      <c r="HE117" s="54">
        <v>0</v>
      </c>
      <c r="HF117" s="54">
        <v>0</v>
      </c>
      <c r="HG117" s="54">
        <v>0</v>
      </c>
      <c r="HH117" s="54">
        <v>0</v>
      </c>
      <c r="HI117" s="54">
        <v>0</v>
      </c>
      <c r="HJ117" s="54">
        <v>0</v>
      </c>
      <c r="HK117" s="54">
        <v>0</v>
      </c>
      <c r="HL117" s="54">
        <v>0</v>
      </c>
      <c r="HM117" s="54">
        <v>0</v>
      </c>
      <c r="HN117" s="54" t="s">
        <v>804</v>
      </c>
      <c r="HO117" s="54">
        <v>0</v>
      </c>
      <c r="HP117" s="54">
        <v>0</v>
      </c>
      <c r="HQ117" s="54">
        <v>0</v>
      </c>
      <c r="HR117" s="54">
        <v>0</v>
      </c>
      <c r="HS117" s="54">
        <v>0</v>
      </c>
      <c r="HT117" s="54">
        <v>0</v>
      </c>
      <c r="HU117" s="54">
        <v>0</v>
      </c>
      <c r="HV117" s="54">
        <v>0</v>
      </c>
      <c r="HW117" s="54">
        <v>0</v>
      </c>
      <c r="HX117" s="54">
        <v>0</v>
      </c>
      <c r="HY117" s="54">
        <v>0</v>
      </c>
      <c r="HZ117" s="54">
        <v>0</v>
      </c>
      <c r="IA117" s="54">
        <v>0</v>
      </c>
      <c r="IB117" s="54">
        <v>0</v>
      </c>
      <c r="IC117" s="54">
        <v>0</v>
      </c>
      <c r="ID117" s="54">
        <v>0</v>
      </c>
      <c r="IE117" s="54">
        <v>0</v>
      </c>
      <c r="IF117" s="54">
        <v>0</v>
      </c>
      <c r="IG117" s="54">
        <v>0</v>
      </c>
      <c r="IH117" s="54">
        <v>0</v>
      </c>
      <c r="II117" s="54">
        <v>0</v>
      </c>
      <c r="IJ117" s="54">
        <v>0</v>
      </c>
      <c r="IK117" s="54">
        <v>0</v>
      </c>
      <c r="IL117" s="54">
        <v>0</v>
      </c>
      <c r="IM117" s="54">
        <v>0</v>
      </c>
      <c r="IN117" s="54">
        <v>0</v>
      </c>
      <c r="IO117" s="54">
        <v>0</v>
      </c>
      <c r="IP117" s="54">
        <v>0</v>
      </c>
      <c r="IQ117" s="54">
        <v>0</v>
      </c>
      <c r="IR117" s="54">
        <v>0</v>
      </c>
      <c r="IS117" s="54">
        <v>0</v>
      </c>
      <c r="IT117" s="54">
        <v>0</v>
      </c>
      <c r="IU117" s="54">
        <v>0</v>
      </c>
    </row>
    <row r="118" spans="1:255" x14ac:dyDescent="0.25">
      <c r="A118" s="54">
        <v>9</v>
      </c>
      <c r="B118" t="s">
        <v>133</v>
      </c>
      <c r="C118" s="54">
        <v>905</v>
      </c>
      <c r="D118" t="s">
        <v>137</v>
      </c>
      <c r="E118" s="54">
        <v>0</v>
      </c>
      <c r="F118" s="54">
        <v>0</v>
      </c>
      <c r="G118" s="54">
        <v>0</v>
      </c>
      <c r="H118" s="54">
        <v>0</v>
      </c>
      <c r="I118" s="54">
        <v>0</v>
      </c>
      <c r="J118" s="54">
        <v>0</v>
      </c>
      <c r="K118" s="54">
        <v>0</v>
      </c>
      <c r="L118" s="54">
        <v>0</v>
      </c>
      <c r="M118" s="54">
        <v>0</v>
      </c>
      <c r="N118" s="54">
        <v>0</v>
      </c>
      <c r="O118" s="54">
        <v>0</v>
      </c>
      <c r="P118" s="54">
        <v>0</v>
      </c>
      <c r="Q118" s="54">
        <v>0</v>
      </c>
      <c r="R118" s="54">
        <v>0</v>
      </c>
      <c r="S118" s="54">
        <v>0</v>
      </c>
      <c r="T118" s="54">
        <v>0</v>
      </c>
      <c r="U118" s="54">
        <v>0</v>
      </c>
      <c r="V118" s="54">
        <v>0</v>
      </c>
      <c r="W118" s="54">
        <v>0</v>
      </c>
      <c r="X118" s="54">
        <v>0</v>
      </c>
      <c r="Y118" s="54">
        <v>0</v>
      </c>
      <c r="Z118" s="54">
        <v>0</v>
      </c>
      <c r="AA118" s="54">
        <v>0</v>
      </c>
      <c r="AB118" s="54">
        <v>0</v>
      </c>
      <c r="AC118" s="54">
        <v>0</v>
      </c>
      <c r="AD118" s="54">
        <v>0</v>
      </c>
      <c r="AE118" s="54">
        <v>0</v>
      </c>
      <c r="AF118" s="54">
        <v>0</v>
      </c>
      <c r="AG118" s="54">
        <v>0</v>
      </c>
      <c r="AH118" s="54">
        <v>0</v>
      </c>
      <c r="AI118" s="54">
        <v>0</v>
      </c>
      <c r="AJ118" s="54">
        <v>0</v>
      </c>
      <c r="AK118" s="54">
        <v>0</v>
      </c>
      <c r="AL118" s="54">
        <v>0</v>
      </c>
      <c r="AM118" s="54">
        <v>0</v>
      </c>
      <c r="AN118" s="54">
        <v>0</v>
      </c>
      <c r="AO118" s="54">
        <v>0</v>
      </c>
      <c r="AP118" s="54">
        <v>0</v>
      </c>
      <c r="AQ118" s="54">
        <v>0</v>
      </c>
      <c r="AR118" s="54">
        <v>0</v>
      </c>
      <c r="AS118" s="54">
        <v>0</v>
      </c>
      <c r="AT118" s="54">
        <v>0</v>
      </c>
      <c r="AU118" s="54">
        <v>0</v>
      </c>
      <c r="AV118" s="54">
        <v>0</v>
      </c>
      <c r="AW118" s="54">
        <v>0</v>
      </c>
      <c r="AX118" s="54">
        <v>0</v>
      </c>
      <c r="AY118" s="54">
        <v>0</v>
      </c>
      <c r="AZ118" s="54">
        <v>0</v>
      </c>
      <c r="BA118" s="54">
        <v>0</v>
      </c>
      <c r="BB118" s="54">
        <v>0</v>
      </c>
      <c r="BC118" s="54">
        <v>0</v>
      </c>
      <c r="BD118" s="54">
        <v>0</v>
      </c>
      <c r="BE118" s="54">
        <v>0</v>
      </c>
      <c r="BF118" s="54">
        <v>0</v>
      </c>
      <c r="BG118" s="54">
        <v>0</v>
      </c>
      <c r="BH118" s="54">
        <v>0</v>
      </c>
      <c r="BI118" s="54">
        <v>0</v>
      </c>
      <c r="BJ118" s="54">
        <v>0</v>
      </c>
      <c r="BK118" s="54">
        <v>0</v>
      </c>
      <c r="BL118" s="54">
        <v>0</v>
      </c>
      <c r="BM118" s="54">
        <v>0</v>
      </c>
      <c r="BN118" s="54">
        <v>0</v>
      </c>
      <c r="BO118" s="54">
        <v>0</v>
      </c>
      <c r="BP118" s="54">
        <v>0</v>
      </c>
      <c r="BQ118" s="54">
        <v>0</v>
      </c>
      <c r="BR118" s="54">
        <v>0</v>
      </c>
      <c r="BS118" s="54">
        <v>0</v>
      </c>
      <c r="BT118" s="54">
        <v>0</v>
      </c>
      <c r="BU118" s="54">
        <v>0</v>
      </c>
      <c r="BV118" s="54">
        <v>0</v>
      </c>
      <c r="BW118" s="54">
        <v>0</v>
      </c>
      <c r="BX118" s="54">
        <v>0</v>
      </c>
      <c r="BY118" s="54">
        <v>0</v>
      </c>
      <c r="BZ118" s="54">
        <v>0</v>
      </c>
      <c r="CA118" s="54">
        <v>0</v>
      </c>
      <c r="CB118" s="54">
        <v>0</v>
      </c>
      <c r="CC118" s="54">
        <v>0</v>
      </c>
      <c r="CD118" s="54">
        <v>0</v>
      </c>
      <c r="CE118" s="54">
        <v>0</v>
      </c>
      <c r="CF118" s="54">
        <v>0</v>
      </c>
      <c r="CG118" s="54">
        <v>0</v>
      </c>
      <c r="CH118" s="54">
        <v>0</v>
      </c>
      <c r="CI118" s="54">
        <v>0</v>
      </c>
      <c r="CJ118" s="54">
        <v>0</v>
      </c>
      <c r="CK118" s="54">
        <v>0</v>
      </c>
      <c r="CL118" s="54">
        <v>0</v>
      </c>
      <c r="CM118" s="54">
        <v>0</v>
      </c>
      <c r="CN118" s="54">
        <v>0</v>
      </c>
      <c r="CO118" s="54">
        <v>0</v>
      </c>
      <c r="CP118" s="54">
        <v>0</v>
      </c>
      <c r="CQ118" s="54">
        <v>0</v>
      </c>
      <c r="CR118" s="54">
        <v>0</v>
      </c>
      <c r="CS118" s="54">
        <v>0</v>
      </c>
      <c r="CT118" s="54">
        <v>0</v>
      </c>
      <c r="CU118" s="54">
        <v>0</v>
      </c>
      <c r="CV118" s="54">
        <v>0</v>
      </c>
      <c r="CW118" s="54">
        <v>0</v>
      </c>
      <c r="CX118" s="54">
        <v>0</v>
      </c>
      <c r="CY118" s="54">
        <v>0</v>
      </c>
      <c r="CZ118" s="54">
        <v>0</v>
      </c>
      <c r="DA118" s="54">
        <v>0</v>
      </c>
      <c r="DB118" s="54">
        <v>0</v>
      </c>
      <c r="DC118" s="54">
        <v>0</v>
      </c>
      <c r="DD118" s="54">
        <v>0</v>
      </c>
      <c r="DE118" s="54">
        <v>0</v>
      </c>
      <c r="DF118" s="54">
        <v>0</v>
      </c>
      <c r="DG118" s="54">
        <v>0</v>
      </c>
      <c r="DH118" s="54">
        <v>0</v>
      </c>
      <c r="DI118" s="54">
        <v>0</v>
      </c>
      <c r="DJ118" s="54">
        <v>0</v>
      </c>
      <c r="DK118" s="54">
        <v>0</v>
      </c>
      <c r="DL118" s="54">
        <v>0</v>
      </c>
      <c r="DM118" s="54">
        <v>0</v>
      </c>
      <c r="DN118" s="54">
        <v>0</v>
      </c>
      <c r="DO118" s="54">
        <v>0</v>
      </c>
      <c r="DP118" s="54">
        <v>0</v>
      </c>
      <c r="DQ118" s="54">
        <v>0</v>
      </c>
      <c r="DR118" s="54">
        <v>0</v>
      </c>
      <c r="DS118" s="54">
        <v>0</v>
      </c>
      <c r="DT118" s="54">
        <v>0</v>
      </c>
      <c r="DU118" s="54">
        <v>0</v>
      </c>
      <c r="DV118" s="54">
        <v>0</v>
      </c>
      <c r="DW118" s="54">
        <v>0</v>
      </c>
      <c r="DX118" s="54">
        <v>0</v>
      </c>
      <c r="DY118" s="54">
        <v>0</v>
      </c>
      <c r="DZ118" s="54">
        <v>0</v>
      </c>
      <c r="EA118" s="54">
        <v>0</v>
      </c>
      <c r="EB118" s="54">
        <v>0</v>
      </c>
      <c r="EC118" s="54">
        <v>0</v>
      </c>
      <c r="ED118" s="54">
        <v>0</v>
      </c>
      <c r="EE118" s="54">
        <v>0</v>
      </c>
      <c r="EF118" s="54">
        <v>0</v>
      </c>
      <c r="EG118" s="54">
        <v>0</v>
      </c>
      <c r="EH118" s="54">
        <v>0</v>
      </c>
      <c r="EI118" s="54">
        <v>0</v>
      </c>
      <c r="EJ118" s="54">
        <v>0</v>
      </c>
      <c r="EK118" s="54">
        <v>0</v>
      </c>
      <c r="EL118" s="54">
        <v>0</v>
      </c>
      <c r="EM118" s="54">
        <v>0</v>
      </c>
      <c r="EN118" s="54">
        <v>0</v>
      </c>
      <c r="EO118" s="54">
        <v>0</v>
      </c>
      <c r="EP118" s="54">
        <v>0</v>
      </c>
      <c r="EQ118" s="54">
        <v>0</v>
      </c>
      <c r="ER118" s="54">
        <v>0</v>
      </c>
      <c r="ES118" s="54">
        <v>0</v>
      </c>
      <c r="ET118" s="54">
        <v>0</v>
      </c>
      <c r="EU118" s="54">
        <v>0</v>
      </c>
      <c r="EV118" s="54">
        <v>0</v>
      </c>
      <c r="EW118" s="54">
        <v>0</v>
      </c>
      <c r="EX118" s="54">
        <v>0</v>
      </c>
      <c r="EY118" s="54">
        <v>0</v>
      </c>
      <c r="EZ118" s="54">
        <v>0</v>
      </c>
      <c r="FA118" s="54">
        <v>0</v>
      </c>
      <c r="FB118" s="54">
        <v>0</v>
      </c>
      <c r="FC118" s="54">
        <v>0</v>
      </c>
      <c r="FD118" s="54">
        <v>0</v>
      </c>
      <c r="FE118" s="54">
        <v>0</v>
      </c>
      <c r="FF118" s="54">
        <v>0</v>
      </c>
      <c r="FG118" s="54">
        <v>0</v>
      </c>
      <c r="FH118" s="54">
        <v>0</v>
      </c>
      <c r="FI118" s="54">
        <v>0</v>
      </c>
      <c r="FJ118" s="54">
        <v>0</v>
      </c>
      <c r="FK118" s="54">
        <v>0</v>
      </c>
      <c r="FL118" s="54">
        <v>0</v>
      </c>
      <c r="FM118" s="54">
        <v>0</v>
      </c>
      <c r="FN118" s="54">
        <v>0</v>
      </c>
      <c r="FO118" s="54">
        <v>0</v>
      </c>
      <c r="FP118" s="54">
        <v>0</v>
      </c>
      <c r="FQ118" s="54">
        <v>0</v>
      </c>
      <c r="FR118" s="54">
        <v>0</v>
      </c>
      <c r="FS118" s="54">
        <v>0</v>
      </c>
      <c r="FT118" s="54">
        <v>0</v>
      </c>
      <c r="FU118" s="54">
        <v>0</v>
      </c>
      <c r="FV118" s="54">
        <v>0</v>
      </c>
      <c r="FW118" s="54">
        <v>0</v>
      </c>
      <c r="FX118" s="54">
        <v>0</v>
      </c>
      <c r="FY118" s="54">
        <v>0</v>
      </c>
      <c r="FZ118" s="54">
        <v>0</v>
      </c>
      <c r="GA118" s="54">
        <v>0</v>
      </c>
      <c r="GB118" s="54">
        <v>0</v>
      </c>
      <c r="GC118" s="54">
        <v>0</v>
      </c>
      <c r="GD118" s="54">
        <v>0</v>
      </c>
      <c r="GE118" s="54">
        <v>0</v>
      </c>
      <c r="GF118" s="54">
        <v>0</v>
      </c>
      <c r="GG118" s="54">
        <v>0</v>
      </c>
      <c r="GH118" s="54">
        <v>0</v>
      </c>
      <c r="GI118" s="54">
        <v>0</v>
      </c>
      <c r="GJ118" s="54">
        <v>0</v>
      </c>
      <c r="GK118" s="54">
        <v>0</v>
      </c>
      <c r="GL118" s="54">
        <v>0</v>
      </c>
      <c r="GM118" s="54">
        <v>0</v>
      </c>
      <c r="GN118" s="54">
        <v>0</v>
      </c>
      <c r="GO118" s="54">
        <v>0</v>
      </c>
      <c r="GP118" s="54">
        <v>0</v>
      </c>
      <c r="GQ118" s="54">
        <v>0</v>
      </c>
      <c r="GR118" s="54">
        <v>0</v>
      </c>
      <c r="GS118" s="54">
        <v>0</v>
      </c>
      <c r="GT118" s="54">
        <v>0</v>
      </c>
      <c r="GU118" s="54">
        <v>0</v>
      </c>
      <c r="GV118" s="54">
        <v>0</v>
      </c>
      <c r="GW118" s="54">
        <v>0</v>
      </c>
      <c r="GX118" s="54">
        <v>0</v>
      </c>
      <c r="GY118" s="54">
        <v>0</v>
      </c>
      <c r="GZ118" s="54">
        <v>0</v>
      </c>
      <c r="HA118" s="54">
        <v>0</v>
      </c>
      <c r="HB118" s="54">
        <v>0</v>
      </c>
      <c r="HC118" s="54">
        <v>0</v>
      </c>
      <c r="HD118" s="54">
        <v>0</v>
      </c>
      <c r="HE118" s="54">
        <v>0</v>
      </c>
      <c r="HF118" s="54">
        <v>0</v>
      </c>
      <c r="HG118" s="54">
        <v>0</v>
      </c>
      <c r="HH118" s="54">
        <v>0</v>
      </c>
      <c r="HI118" s="54">
        <v>0</v>
      </c>
      <c r="HJ118" s="54">
        <v>0</v>
      </c>
      <c r="HK118" s="54">
        <v>0</v>
      </c>
      <c r="HL118" s="54">
        <v>0</v>
      </c>
      <c r="HM118" s="54">
        <v>0</v>
      </c>
      <c r="HN118" s="54">
        <v>0</v>
      </c>
      <c r="HO118" s="54">
        <v>0</v>
      </c>
      <c r="HP118" s="54">
        <v>0</v>
      </c>
      <c r="HQ118" s="54">
        <v>0</v>
      </c>
      <c r="HR118" s="54">
        <v>0</v>
      </c>
      <c r="HS118" s="54">
        <v>0</v>
      </c>
      <c r="HT118" s="54">
        <v>0</v>
      </c>
      <c r="HU118" s="54">
        <v>0</v>
      </c>
      <c r="HV118" s="54">
        <v>0</v>
      </c>
      <c r="HW118" s="54">
        <v>0</v>
      </c>
      <c r="HX118" s="54">
        <v>0</v>
      </c>
      <c r="HY118" s="54">
        <v>0</v>
      </c>
      <c r="HZ118" s="54">
        <v>0</v>
      </c>
      <c r="IA118" s="54">
        <v>0</v>
      </c>
      <c r="IB118" s="54">
        <v>0</v>
      </c>
      <c r="IC118" s="54">
        <v>0</v>
      </c>
      <c r="ID118" s="54">
        <v>0</v>
      </c>
      <c r="IE118" s="54">
        <v>0</v>
      </c>
      <c r="IF118" s="54">
        <v>0</v>
      </c>
      <c r="IG118" s="54">
        <v>0</v>
      </c>
      <c r="IH118" s="54">
        <v>0</v>
      </c>
      <c r="II118" s="54">
        <v>0</v>
      </c>
      <c r="IJ118" s="54">
        <v>0</v>
      </c>
      <c r="IK118" s="54">
        <v>0</v>
      </c>
      <c r="IL118" s="54">
        <v>0</v>
      </c>
      <c r="IM118" s="54">
        <v>0</v>
      </c>
      <c r="IN118" s="54">
        <v>0</v>
      </c>
      <c r="IO118" s="54">
        <v>0</v>
      </c>
      <c r="IP118" s="54">
        <v>0</v>
      </c>
      <c r="IQ118" s="54">
        <v>0</v>
      </c>
      <c r="IR118" s="54">
        <v>0</v>
      </c>
      <c r="IS118" s="54">
        <v>0</v>
      </c>
      <c r="IT118" s="54">
        <v>0</v>
      </c>
      <c r="IU118" s="54">
        <v>0</v>
      </c>
    </row>
    <row r="119" spans="1:255" x14ac:dyDescent="0.25">
      <c r="A119" s="54">
        <v>9</v>
      </c>
      <c r="B119" t="s">
        <v>133</v>
      </c>
      <c r="C119" s="54">
        <v>906</v>
      </c>
      <c r="D119" t="s">
        <v>138</v>
      </c>
      <c r="E119" s="54">
        <v>0</v>
      </c>
      <c r="F119" s="54">
        <v>0</v>
      </c>
      <c r="G119" s="54">
        <v>0</v>
      </c>
      <c r="H119" s="54">
        <v>0</v>
      </c>
      <c r="I119" s="54">
        <v>0</v>
      </c>
      <c r="J119" s="54">
        <v>0</v>
      </c>
      <c r="K119" s="54">
        <v>0</v>
      </c>
      <c r="L119" s="54">
        <v>0</v>
      </c>
      <c r="M119" s="54">
        <v>0</v>
      </c>
      <c r="N119" s="54">
        <v>0</v>
      </c>
      <c r="O119" s="54">
        <v>0</v>
      </c>
      <c r="P119" s="54">
        <v>0</v>
      </c>
      <c r="Q119" s="54">
        <v>2</v>
      </c>
      <c r="R119" s="54">
        <v>2</v>
      </c>
      <c r="S119" s="54">
        <v>0</v>
      </c>
      <c r="T119" s="54">
        <v>0</v>
      </c>
      <c r="U119" s="54">
        <v>1</v>
      </c>
      <c r="V119" s="54">
        <v>0</v>
      </c>
      <c r="W119" s="54">
        <v>0</v>
      </c>
      <c r="X119" s="54">
        <v>0</v>
      </c>
      <c r="Y119" s="54">
        <v>0</v>
      </c>
      <c r="Z119" s="54">
        <v>0</v>
      </c>
      <c r="AA119" s="54">
        <v>0</v>
      </c>
      <c r="AB119" s="54">
        <v>0</v>
      </c>
      <c r="AC119" s="54">
        <v>0</v>
      </c>
      <c r="AD119" s="54">
        <v>0</v>
      </c>
      <c r="AE119" s="54">
        <v>0</v>
      </c>
      <c r="AF119" s="54">
        <v>0</v>
      </c>
      <c r="AG119" s="54">
        <v>0</v>
      </c>
      <c r="AH119" s="54">
        <v>0</v>
      </c>
      <c r="AI119" s="54">
        <v>0</v>
      </c>
      <c r="AJ119" s="54">
        <v>0</v>
      </c>
      <c r="AK119" s="54">
        <v>0</v>
      </c>
      <c r="AL119" s="54">
        <v>0</v>
      </c>
      <c r="AM119" s="54">
        <v>0</v>
      </c>
      <c r="AN119" s="54">
        <v>0</v>
      </c>
      <c r="AO119" s="54">
        <v>0</v>
      </c>
      <c r="AP119" s="54">
        <v>0</v>
      </c>
      <c r="AQ119" s="54">
        <v>0</v>
      </c>
      <c r="AR119" s="54">
        <v>0</v>
      </c>
      <c r="AS119" s="54">
        <v>0</v>
      </c>
      <c r="AT119" s="54">
        <v>1</v>
      </c>
      <c r="AU119" s="54">
        <v>1</v>
      </c>
      <c r="AV119" s="54">
        <v>1</v>
      </c>
      <c r="AW119" s="54">
        <v>1</v>
      </c>
      <c r="AX119" s="54">
        <v>0</v>
      </c>
      <c r="AY119" s="54">
        <v>0</v>
      </c>
      <c r="AZ119" s="54">
        <v>0</v>
      </c>
      <c r="BA119" s="54">
        <v>0</v>
      </c>
      <c r="BB119" s="54">
        <v>0</v>
      </c>
      <c r="BC119" s="54">
        <v>0</v>
      </c>
      <c r="BD119" s="54">
        <v>0</v>
      </c>
      <c r="BE119" s="54">
        <v>0</v>
      </c>
      <c r="BF119" s="54">
        <v>0</v>
      </c>
      <c r="BG119" s="54">
        <v>0</v>
      </c>
      <c r="BH119" s="54">
        <v>0</v>
      </c>
      <c r="BI119" s="54">
        <v>1</v>
      </c>
      <c r="BJ119" s="54">
        <v>1</v>
      </c>
      <c r="BK119" s="54">
        <v>0</v>
      </c>
      <c r="BL119" s="54">
        <v>0</v>
      </c>
      <c r="BM119" s="54">
        <v>0</v>
      </c>
      <c r="BN119" s="54">
        <v>2</v>
      </c>
      <c r="BO119" s="54">
        <v>0</v>
      </c>
      <c r="BP119" s="54">
        <v>1</v>
      </c>
      <c r="BQ119" s="54">
        <v>1</v>
      </c>
      <c r="BR119" s="54">
        <v>1</v>
      </c>
      <c r="BS119" s="54">
        <v>1</v>
      </c>
      <c r="BT119" s="54">
        <v>0</v>
      </c>
      <c r="BU119" s="54">
        <v>4</v>
      </c>
      <c r="BV119" s="54">
        <v>1</v>
      </c>
      <c r="BW119" s="54">
        <v>1</v>
      </c>
      <c r="BX119" s="54">
        <v>1</v>
      </c>
      <c r="BY119" s="54">
        <v>0</v>
      </c>
      <c r="BZ119" s="54">
        <v>0</v>
      </c>
      <c r="CA119" s="54">
        <v>3</v>
      </c>
      <c r="CB119" s="54">
        <v>0</v>
      </c>
      <c r="CC119" s="54">
        <v>0</v>
      </c>
      <c r="CD119" s="54">
        <v>0</v>
      </c>
      <c r="CE119" s="54">
        <v>0</v>
      </c>
      <c r="CF119" s="54">
        <v>0</v>
      </c>
      <c r="CG119" s="54">
        <v>1</v>
      </c>
      <c r="CH119" s="54">
        <v>0</v>
      </c>
      <c r="CI119" s="54">
        <v>1</v>
      </c>
      <c r="CJ119" s="54">
        <v>1</v>
      </c>
      <c r="CK119" s="54">
        <v>1</v>
      </c>
      <c r="CL119" s="54">
        <v>0</v>
      </c>
      <c r="CM119" s="54">
        <v>0</v>
      </c>
      <c r="CN119" s="54">
        <v>0</v>
      </c>
      <c r="CO119" s="54">
        <v>1</v>
      </c>
      <c r="CP119" s="54">
        <v>1</v>
      </c>
      <c r="CQ119" s="54">
        <v>0</v>
      </c>
      <c r="CR119" s="54">
        <v>0</v>
      </c>
      <c r="CS119" s="54">
        <v>0</v>
      </c>
      <c r="CT119" s="54">
        <v>0</v>
      </c>
      <c r="CU119" s="54">
        <v>0</v>
      </c>
      <c r="CV119" s="54">
        <v>0</v>
      </c>
      <c r="CW119" s="54">
        <v>0</v>
      </c>
      <c r="CX119" s="54">
        <v>0</v>
      </c>
      <c r="CY119" s="54">
        <v>0</v>
      </c>
      <c r="CZ119" s="54">
        <v>0</v>
      </c>
      <c r="DA119" s="54">
        <v>0</v>
      </c>
      <c r="DB119" s="54">
        <v>3</v>
      </c>
      <c r="DC119" s="54">
        <v>3</v>
      </c>
      <c r="DD119" s="54">
        <v>2</v>
      </c>
      <c r="DE119" s="54">
        <v>2</v>
      </c>
      <c r="DF119" s="54">
        <v>1</v>
      </c>
      <c r="DG119" s="54">
        <v>0</v>
      </c>
      <c r="DH119" s="54">
        <v>0</v>
      </c>
      <c r="DI119" s="54">
        <v>0</v>
      </c>
      <c r="DJ119" s="54">
        <v>0</v>
      </c>
      <c r="DK119" s="54">
        <v>0</v>
      </c>
      <c r="DL119" s="54">
        <v>0</v>
      </c>
      <c r="DM119" s="54">
        <v>0</v>
      </c>
      <c r="DN119" s="54">
        <v>0</v>
      </c>
      <c r="DO119" s="54">
        <v>0</v>
      </c>
      <c r="DP119" s="54">
        <v>0</v>
      </c>
      <c r="DQ119" s="54">
        <v>0</v>
      </c>
      <c r="DR119" s="54">
        <v>0</v>
      </c>
      <c r="DS119" s="54">
        <v>0</v>
      </c>
      <c r="DT119" s="54">
        <v>0</v>
      </c>
      <c r="DU119" s="54">
        <v>0</v>
      </c>
      <c r="DV119" s="54">
        <v>0</v>
      </c>
      <c r="DW119" s="54">
        <v>0</v>
      </c>
      <c r="DX119" s="54">
        <v>0</v>
      </c>
      <c r="DY119" s="54">
        <v>0</v>
      </c>
      <c r="DZ119" s="54">
        <v>0</v>
      </c>
      <c r="EA119" s="54">
        <v>0</v>
      </c>
      <c r="EB119" s="54">
        <v>0</v>
      </c>
      <c r="EC119" s="54">
        <v>0</v>
      </c>
      <c r="ED119" s="54">
        <v>0</v>
      </c>
      <c r="EE119" s="54">
        <v>0</v>
      </c>
      <c r="EF119" s="54">
        <v>0</v>
      </c>
      <c r="EG119" s="54">
        <v>0</v>
      </c>
      <c r="EH119" s="54">
        <v>0</v>
      </c>
      <c r="EI119" s="54">
        <v>0</v>
      </c>
      <c r="EJ119" s="54">
        <v>0</v>
      </c>
      <c r="EK119" s="54">
        <v>0</v>
      </c>
      <c r="EL119" s="54">
        <v>0</v>
      </c>
      <c r="EM119" s="54">
        <v>0</v>
      </c>
      <c r="EN119" s="54">
        <v>0</v>
      </c>
      <c r="EO119" s="54">
        <v>0</v>
      </c>
      <c r="EP119" s="54">
        <v>0</v>
      </c>
      <c r="EQ119" s="54">
        <v>0</v>
      </c>
      <c r="ER119" s="54">
        <v>0</v>
      </c>
      <c r="ES119" s="54">
        <v>0</v>
      </c>
      <c r="ET119" s="54">
        <v>0</v>
      </c>
      <c r="EU119" s="54">
        <v>0</v>
      </c>
      <c r="EV119" s="54">
        <v>0</v>
      </c>
      <c r="EW119" s="54">
        <v>0</v>
      </c>
      <c r="EX119" s="54">
        <v>0</v>
      </c>
      <c r="EY119" s="54">
        <v>0</v>
      </c>
      <c r="EZ119" s="54">
        <v>0</v>
      </c>
      <c r="FA119" s="54">
        <v>0</v>
      </c>
      <c r="FB119" s="54">
        <v>0</v>
      </c>
      <c r="FC119" s="54">
        <v>0</v>
      </c>
      <c r="FD119" s="54">
        <v>0</v>
      </c>
      <c r="FE119" s="54">
        <v>0</v>
      </c>
      <c r="FF119" s="54">
        <v>0</v>
      </c>
      <c r="FG119" s="54">
        <v>0</v>
      </c>
      <c r="FH119" s="54">
        <v>0</v>
      </c>
      <c r="FI119" s="54">
        <v>0</v>
      </c>
      <c r="FJ119" s="54">
        <v>0</v>
      </c>
      <c r="FK119" s="54">
        <v>0</v>
      </c>
      <c r="FL119" s="54">
        <v>0</v>
      </c>
      <c r="FM119" s="54">
        <v>0</v>
      </c>
      <c r="FN119" s="54">
        <v>0</v>
      </c>
      <c r="FO119" s="54">
        <v>0</v>
      </c>
      <c r="FP119" s="54">
        <v>0</v>
      </c>
      <c r="FQ119" s="54">
        <v>0</v>
      </c>
      <c r="FR119" s="54">
        <v>0</v>
      </c>
      <c r="FS119" s="54">
        <v>0</v>
      </c>
      <c r="FT119" s="54">
        <v>0</v>
      </c>
      <c r="FU119" s="54">
        <v>0</v>
      </c>
      <c r="FV119" s="54">
        <v>0</v>
      </c>
      <c r="FW119" s="54">
        <v>0</v>
      </c>
      <c r="FX119" s="54">
        <v>0</v>
      </c>
      <c r="FY119" s="54">
        <v>0</v>
      </c>
      <c r="FZ119" s="54">
        <v>0</v>
      </c>
      <c r="GA119" s="54">
        <v>0</v>
      </c>
      <c r="GB119" s="54">
        <v>0</v>
      </c>
      <c r="GC119" s="54">
        <v>0</v>
      </c>
      <c r="GD119" s="54">
        <v>0</v>
      </c>
      <c r="GE119" s="54">
        <v>0</v>
      </c>
      <c r="GF119" s="54">
        <v>0</v>
      </c>
      <c r="GG119" s="54">
        <v>0</v>
      </c>
      <c r="GH119" s="54">
        <v>0</v>
      </c>
      <c r="GI119" s="54">
        <v>0</v>
      </c>
      <c r="GJ119" s="54">
        <v>0</v>
      </c>
      <c r="GK119" s="54">
        <v>0</v>
      </c>
      <c r="GL119" s="54">
        <v>0</v>
      </c>
      <c r="GM119" s="54">
        <v>0</v>
      </c>
      <c r="GN119" s="54">
        <v>0</v>
      </c>
      <c r="GO119" s="54">
        <v>0</v>
      </c>
      <c r="GP119" s="54">
        <v>0</v>
      </c>
      <c r="GQ119" s="54">
        <v>0</v>
      </c>
      <c r="GR119" s="54">
        <v>0</v>
      </c>
      <c r="GS119" s="54">
        <v>0</v>
      </c>
      <c r="GT119" s="54">
        <v>0</v>
      </c>
      <c r="GU119" s="54">
        <v>0</v>
      </c>
      <c r="GV119" s="54">
        <v>0</v>
      </c>
      <c r="GW119" s="54">
        <v>0</v>
      </c>
      <c r="GX119" s="54">
        <v>0</v>
      </c>
      <c r="GY119" s="54">
        <v>0</v>
      </c>
      <c r="GZ119" s="54">
        <v>0</v>
      </c>
      <c r="HA119" s="54">
        <v>0</v>
      </c>
      <c r="HB119" s="54">
        <v>0</v>
      </c>
      <c r="HC119" s="54">
        <v>0</v>
      </c>
      <c r="HD119" s="54">
        <v>0</v>
      </c>
      <c r="HE119" s="54">
        <v>0</v>
      </c>
      <c r="HF119" s="54">
        <v>0</v>
      </c>
      <c r="HG119" s="54">
        <v>0</v>
      </c>
      <c r="HH119" s="54">
        <v>0</v>
      </c>
      <c r="HI119" s="54">
        <v>0</v>
      </c>
      <c r="HJ119" s="54">
        <v>0</v>
      </c>
      <c r="HK119" s="54">
        <v>0</v>
      </c>
      <c r="HL119" s="54">
        <v>0</v>
      </c>
      <c r="HM119" s="54">
        <v>0</v>
      </c>
      <c r="HN119" s="54">
        <v>0</v>
      </c>
      <c r="HO119" s="54">
        <v>0</v>
      </c>
      <c r="HP119" s="54">
        <v>40</v>
      </c>
      <c r="HQ119" s="54">
        <v>1</v>
      </c>
      <c r="HR119" s="54">
        <v>0</v>
      </c>
      <c r="HS119" s="54">
        <v>0</v>
      </c>
      <c r="HT119" s="54">
        <v>0</v>
      </c>
      <c r="HU119" s="54">
        <v>0</v>
      </c>
      <c r="HV119" s="54">
        <v>0</v>
      </c>
      <c r="HW119" s="54">
        <v>0</v>
      </c>
      <c r="HX119" s="54">
        <v>0</v>
      </c>
      <c r="HY119" s="54">
        <v>0</v>
      </c>
      <c r="HZ119" s="54">
        <v>0</v>
      </c>
      <c r="IA119" s="54">
        <v>0</v>
      </c>
      <c r="IB119" s="54">
        <v>0</v>
      </c>
      <c r="IC119" s="54">
        <v>0</v>
      </c>
      <c r="ID119" s="54">
        <v>0</v>
      </c>
      <c r="IE119" s="54">
        <v>0</v>
      </c>
      <c r="IF119" s="54">
        <v>0</v>
      </c>
      <c r="IG119" s="54">
        <v>0</v>
      </c>
      <c r="IH119" s="54">
        <v>0</v>
      </c>
      <c r="II119" s="54">
        <v>0</v>
      </c>
      <c r="IJ119" s="54">
        <v>0</v>
      </c>
      <c r="IK119" s="54">
        <v>0</v>
      </c>
      <c r="IL119" s="54">
        <v>0</v>
      </c>
      <c r="IM119" s="54">
        <v>0</v>
      </c>
      <c r="IN119" s="54">
        <v>0</v>
      </c>
      <c r="IO119" s="54">
        <v>0</v>
      </c>
      <c r="IP119" s="54">
        <v>0</v>
      </c>
      <c r="IQ119" s="54">
        <v>0</v>
      </c>
      <c r="IR119" s="54">
        <v>0</v>
      </c>
      <c r="IS119" s="54">
        <v>0</v>
      </c>
      <c r="IT119" s="54">
        <v>0</v>
      </c>
      <c r="IU119" s="54">
        <v>0</v>
      </c>
    </row>
    <row r="120" spans="1:255" x14ac:dyDescent="0.25">
      <c r="A120" s="54">
        <v>9</v>
      </c>
      <c r="B120" t="s">
        <v>133</v>
      </c>
      <c r="C120" s="54">
        <v>907</v>
      </c>
      <c r="D120" t="s">
        <v>139</v>
      </c>
      <c r="E120" s="54">
        <v>0</v>
      </c>
      <c r="F120" s="54">
        <v>0</v>
      </c>
      <c r="G120" s="54">
        <v>0</v>
      </c>
      <c r="H120" s="54">
        <v>0</v>
      </c>
      <c r="I120" s="54">
        <v>0</v>
      </c>
      <c r="J120" s="54">
        <v>0</v>
      </c>
      <c r="K120" s="54">
        <v>0</v>
      </c>
      <c r="L120" s="54">
        <v>0</v>
      </c>
      <c r="M120" s="54">
        <v>0</v>
      </c>
      <c r="N120" s="54">
        <v>0</v>
      </c>
      <c r="O120" s="54">
        <v>0</v>
      </c>
      <c r="P120" s="54">
        <v>0</v>
      </c>
      <c r="Q120" s="54">
        <v>0</v>
      </c>
      <c r="R120" s="54">
        <v>0</v>
      </c>
      <c r="S120" s="54">
        <v>0</v>
      </c>
      <c r="T120" s="54">
        <v>0</v>
      </c>
      <c r="U120" s="54">
        <v>0</v>
      </c>
      <c r="V120" s="54">
        <v>0</v>
      </c>
      <c r="W120" s="54">
        <v>0</v>
      </c>
      <c r="X120" s="54">
        <v>0</v>
      </c>
      <c r="Y120" s="54">
        <v>0</v>
      </c>
      <c r="Z120" s="54">
        <v>0</v>
      </c>
      <c r="AA120" s="54">
        <v>0</v>
      </c>
      <c r="AB120" s="54">
        <v>0</v>
      </c>
      <c r="AC120" s="54">
        <v>0</v>
      </c>
      <c r="AD120" s="54">
        <v>0</v>
      </c>
      <c r="AE120" s="54">
        <v>0</v>
      </c>
      <c r="AF120" s="54">
        <v>0</v>
      </c>
      <c r="AG120" s="54">
        <v>0</v>
      </c>
      <c r="AH120" s="54">
        <v>0</v>
      </c>
      <c r="AI120" s="54">
        <v>0</v>
      </c>
      <c r="AJ120" s="54">
        <v>0</v>
      </c>
      <c r="AK120" s="54">
        <v>0</v>
      </c>
      <c r="AL120" s="54">
        <v>0</v>
      </c>
      <c r="AM120" s="54">
        <v>0</v>
      </c>
      <c r="AN120" s="54">
        <v>0</v>
      </c>
      <c r="AO120" s="54">
        <v>0</v>
      </c>
      <c r="AP120" s="54">
        <v>0</v>
      </c>
      <c r="AQ120" s="54">
        <v>0</v>
      </c>
      <c r="AR120" s="54">
        <v>0</v>
      </c>
      <c r="AS120" s="54">
        <v>0</v>
      </c>
      <c r="AT120" s="54">
        <v>0</v>
      </c>
      <c r="AU120" s="54">
        <v>0</v>
      </c>
      <c r="AV120" s="54">
        <v>0</v>
      </c>
      <c r="AW120" s="54">
        <v>0</v>
      </c>
      <c r="AX120" s="54">
        <v>0</v>
      </c>
      <c r="AY120" s="54">
        <v>0</v>
      </c>
      <c r="AZ120" s="54">
        <v>0</v>
      </c>
      <c r="BA120" s="54">
        <v>0</v>
      </c>
      <c r="BB120" s="54">
        <v>0</v>
      </c>
      <c r="BC120" s="54">
        <v>0</v>
      </c>
      <c r="BD120" s="54">
        <v>0</v>
      </c>
      <c r="BE120" s="54">
        <v>0</v>
      </c>
      <c r="BF120" s="54">
        <v>0</v>
      </c>
      <c r="BG120" s="54">
        <v>0</v>
      </c>
      <c r="BH120" s="54">
        <v>0</v>
      </c>
      <c r="BI120" s="54">
        <v>0</v>
      </c>
      <c r="BJ120" s="54">
        <v>0</v>
      </c>
      <c r="BK120" s="54">
        <v>0</v>
      </c>
      <c r="BL120" s="54">
        <v>0</v>
      </c>
      <c r="BM120" s="54">
        <v>0</v>
      </c>
      <c r="BN120" s="54">
        <v>0</v>
      </c>
      <c r="BO120" s="54">
        <v>0</v>
      </c>
      <c r="BP120" s="54">
        <v>0</v>
      </c>
      <c r="BQ120" s="54">
        <v>0</v>
      </c>
      <c r="BR120" s="54">
        <v>0</v>
      </c>
      <c r="BS120" s="54">
        <v>0</v>
      </c>
      <c r="BT120" s="54">
        <v>0</v>
      </c>
      <c r="BU120" s="54">
        <v>0</v>
      </c>
      <c r="BV120" s="54">
        <v>0</v>
      </c>
      <c r="BW120" s="54">
        <v>0</v>
      </c>
      <c r="BX120" s="54">
        <v>0</v>
      </c>
      <c r="BY120" s="54">
        <v>0</v>
      </c>
      <c r="BZ120" s="54">
        <v>0</v>
      </c>
      <c r="CA120" s="54">
        <v>0</v>
      </c>
      <c r="CB120" s="54">
        <v>0</v>
      </c>
      <c r="CC120" s="54">
        <v>0</v>
      </c>
      <c r="CD120" s="54">
        <v>0</v>
      </c>
      <c r="CE120" s="54">
        <v>0</v>
      </c>
      <c r="CF120" s="54">
        <v>0</v>
      </c>
      <c r="CG120" s="54">
        <v>0</v>
      </c>
      <c r="CH120" s="54">
        <v>0</v>
      </c>
      <c r="CI120" s="54">
        <v>0</v>
      </c>
      <c r="CJ120" s="54">
        <v>0</v>
      </c>
      <c r="CK120" s="54">
        <v>0</v>
      </c>
      <c r="CL120" s="54">
        <v>0</v>
      </c>
      <c r="CM120" s="54">
        <v>0</v>
      </c>
      <c r="CN120" s="54">
        <v>0</v>
      </c>
      <c r="CO120" s="54">
        <v>0</v>
      </c>
      <c r="CP120" s="54">
        <v>0</v>
      </c>
      <c r="CQ120" s="54">
        <v>0</v>
      </c>
      <c r="CR120" s="54">
        <v>0</v>
      </c>
      <c r="CS120" s="54">
        <v>0</v>
      </c>
      <c r="CT120" s="54">
        <v>0</v>
      </c>
      <c r="CU120" s="54">
        <v>0</v>
      </c>
      <c r="CV120" s="54">
        <v>0</v>
      </c>
      <c r="CW120" s="54">
        <v>0</v>
      </c>
      <c r="CX120" s="54">
        <v>0</v>
      </c>
      <c r="CY120" s="54">
        <v>0</v>
      </c>
      <c r="CZ120" s="54">
        <v>0</v>
      </c>
      <c r="DA120" s="54">
        <v>0</v>
      </c>
      <c r="DB120" s="54">
        <v>0</v>
      </c>
      <c r="DC120" s="54">
        <v>0</v>
      </c>
      <c r="DD120" s="54">
        <v>0</v>
      </c>
      <c r="DE120" s="54">
        <v>0</v>
      </c>
      <c r="DF120" s="54">
        <v>0</v>
      </c>
      <c r="DG120" s="54">
        <v>0</v>
      </c>
      <c r="DH120" s="54">
        <v>0</v>
      </c>
      <c r="DI120" s="54">
        <v>0</v>
      </c>
      <c r="DJ120" s="54">
        <v>0</v>
      </c>
      <c r="DK120" s="54">
        <v>0</v>
      </c>
      <c r="DL120" s="54">
        <v>0</v>
      </c>
      <c r="DM120" s="54">
        <v>0</v>
      </c>
      <c r="DN120" s="54">
        <v>0</v>
      </c>
      <c r="DO120" s="54">
        <v>0</v>
      </c>
      <c r="DP120" s="54">
        <v>0</v>
      </c>
      <c r="DQ120" s="54">
        <v>0</v>
      </c>
      <c r="DR120" s="54">
        <v>0</v>
      </c>
      <c r="DS120" s="54">
        <v>0</v>
      </c>
      <c r="DT120" s="54">
        <v>0</v>
      </c>
      <c r="DU120" s="54">
        <v>0</v>
      </c>
      <c r="DV120" s="54">
        <v>0</v>
      </c>
      <c r="DW120" s="54">
        <v>0</v>
      </c>
      <c r="DX120" s="54">
        <v>0</v>
      </c>
      <c r="DY120" s="54">
        <v>0</v>
      </c>
      <c r="DZ120" s="54">
        <v>0</v>
      </c>
      <c r="EA120" s="54">
        <v>0</v>
      </c>
      <c r="EB120" s="54">
        <v>0</v>
      </c>
      <c r="EC120" s="54">
        <v>0</v>
      </c>
      <c r="ED120" s="54">
        <v>0</v>
      </c>
      <c r="EE120" s="54">
        <v>0</v>
      </c>
      <c r="EF120" s="54">
        <v>0</v>
      </c>
      <c r="EG120" s="54">
        <v>0</v>
      </c>
      <c r="EH120" s="54">
        <v>0</v>
      </c>
      <c r="EI120" s="54">
        <v>0</v>
      </c>
      <c r="EJ120" s="54">
        <v>0</v>
      </c>
      <c r="EK120" s="54">
        <v>0</v>
      </c>
      <c r="EL120" s="54">
        <v>0</v>
      </c>
      <c r="EM120" s="54">
        <v>0</v>
      </c>
      <c r="EN120" s="54">
        <v>0</v>
      </c>
      <c r="EO120" s="54">
        <v>0</v>
      </c>
      <c r="EP120" s="54">
        <v>0</v>
      </c>
      <c r="EQ120" s="54">
        <v>0</v>
      </c>
      <c r="ER120" s="54">
        <v>0</v>
      </c>
      <c r="ES120" s="54">
        <v>0</v>
      </c>
      <c r="ET120" s="54">
        <v>0</v>
      </c>
      <c r="EU120" s="54">
        <v>0</v>
      </c>
      <c r="EV120" s="54">
        <v>0</v>
      </c>
      <c r="EW120" s="54">
        <v>0</v>
      </c>
      <c r="EX120" s="54">
        <v>0</v>
      </c>
      <c r="EY120" s="54">
        <v>0</v>
      </c>
      <c r="EZ120" s="54">
        <v>0</v>
      </c>
      <c r="FA120" s="54">
        <v>0</v>
      </c>
      <c r="FB120" s="54">
        <v>0</v>
      </c>
      <c r="FC120" s="54">
        <v>0</v>
      </c>
      <c r="FD120" s="54">
        <v>0</v>
      </c>
      <c r="FE120" s="54">
        <v>0</v>
      </c>
      <c r="FF120" s="54">
        <v>0</v>
      </c>
      <c r="FG120" s="54">
        <v>0</v>
      </c>
      <c r="FH120" s="54">
        <v>0</v>
      </c>
      <c r="FI120" s="54">
        <v>0</v>
      </c>
      <c r="FJ120" s="54">
        <v>0</v>
      </c>
      <c r="FK120" s="54">
        <v>0</v>
      </c>
      <c r="FL120" s="54">
        <v>0</v>
      </c>
      <c r="FM120" s="54">
        <v>0</v>
      </c>
      <c r="FN120" s="54">
        <v>0</v>
      </c>
      <c r="FO120" s="54">
        <v>0</v>
      </c>
      <c r="FP120" s="54">
        <v>0</v>
      </c>
      <c r="FQ120" s="54">
        <v>0</v>
      </c>
      <c r="FR120" s="54">
        <v>0</v>
      </c>
      <c r="FS120" s="54">
        <v>0</v>
      </c>
      <c r="FT120" s="54">
        <v>0</v>
      </c>
      <c r="FU120" s="54">
        <v>0</v>
      </c>
      <c r="FV120" s="54">
        <v>0</v>
      </c>
      <c r="FW120" s="54">
        <v>0</v>
      </c>
      <c r="FX120" s="54">
        <v>0</v>
      </c>
      <c r="FY120" s="54">
        <v>0</v>
      </c>
      <c r="FZ120" s="54">
        <v>0</v>
      </c>
      <c r="GA120" s="54">
        <v>0</v>
      </c>
      <c r="GB120" s="54">
        <v>0</v>
      </c>
      <c r="GC120" s="54">
        <v>0</v>
      </c>
      <c r="GD120" s="54">
        <v>0</v>
      </c>
      <c r="GE120" s="54">
        <v>0</v>
      </c>
      <c r="GF120" s="54">
        <v>0</v>
      </c>
      <c r="GG120" s="54">
        <v>0</v>
      </c>
      <c r="GH120" s="54">
        <v>0</v>
      </c>
      <c r="GI120" s="54">
        <v>0</v>
      </c>
      <c r="GJ120" s="54">
        <v>0</v>
      </c>
      <c r="GK120" s="54">
        <v>0</v>
      </c>
      <c r="GL120" s="54">
        <v>0</v>
      </c>
      <c r="GM120" s="54">
        <v>0</v>
      </c>
      <c r="GN120" s="54">
        <v>0</v>
      </c>
      <c r="GO120" s="54">
        <v>0</v>
      </c>
      <c r="GP120" s="54">
        <v>0</v>
      </c>
      <c r="GQ120" s="54">
        <v>0</v>
      </c>
      <c r="GR120" s="54">
        <v>0</v>
      </c>
      <c r="GS120" s="54">
        <v>0</v>
      </c>
      <c r="GT120" s="54">
        <v>0</v>
      </c>
      <c r="GU120" s="54">
        <v>0</v>
      </c>
      <c r="GV120" s="54">
        <v>0</v>
      </c>
      <c r="GW120" s="54">
        <v>0</v>
      </c>
      <c r="GX120" s="54">
        <v>0</v>
      </c>
      <c r="GY120" s="54">
        <v>0</v>
      </c>
      <c r="GZ120" s="54">
        <v>0</v>
      </c>
      <c r="HA120" s="54">
        <v>0</v>
      </c>
      <c r="HB120" s="54">
        <v>0</v>
      </c>
      <c r="HC120" s="54">
        <v>0</v>
      </c>
      <c r="HD120" s="54">
        <v>0</v>
      </c>
      <c r="HE120" s="54">
        <v>0</v>
      </c>
      <c r="HF120" s="54">
        <v>0</v>
      </c>
      <c r="HG120" s="54">
        <v>0</v>
      </c>
      <c r="HH120" s="54">
        <v>0</v>
      </c>
      <c r="HI120" s="54">
        <v>0</v>
      </c>
      <c r="HJ120" s="54">
        <v>0</v>
      </c>
      <c r="HK120" s="54">
        <v>0</v>
      </c>
      <c r="HL120" s="54">
        <v>0</v>
      </c>
      <c r="HM120" s="54">
        <v>0</v>
      </c>
      <c r="HN120" s="54">
        <v>0</v>
      </c>
      <c r="HO120" s="54">
        <v>0</v>
      </c>
      <c r="HP120" s="54">
        <v>0</v>
      </c>
      <c r="HQ120" s="54">
        <v>0</v>
      </c>
      <c r="HR120" s="54">
        <v>0</v>
      </c>
      <c r="HS120" s="54">
        <v>0</v>
      </c>
      <c r="HT120" s="54">
        <v>0</v>
      </c>
      <c r="HU120" s="54">
        <v>0</v>
      </c>
      <c r="HV120" s="54">
        <v>0</v>
      </c>
      <c r="HW120" s="54">
        <v>0</v>
      </c>
      <c r="HX120" s="54">
        <v>0</v>
      </c>
      <c r="HY120" s="54">
        <v>0</v>
      </c>
      <c r="HZ120" s="54">
        <v>0</v>
      </c>
      <c r="IA120" s="54">
        <v>0</v>
      </c>
      <c r="IB120" s="54">
        <v>0</v>
      </c>
      <c r="IC120" s="54">
        <v>0</v>
      </c>
      <c r="ID120" s="54">
        <v>0</v>
      </c>
      <c r="IE120" s="54">
        <v>0</v>
      </c>
      <c r="IF120" s="54">
        <v>0</v>
      </c>
      <c r="IG120" s="54">
        <v>0</v>
      </c>
      <c r="IH120" s="54">
        <v>0</v>
      </c>
      <c r="II120" s="54">
        <v>0</v>
      </c>
      <c r="IJ120" s="54">
        <v>0</v>
      </c>
      <c r="IK120" s="54">
        <v>0</v>
      </c>
      <c r="IL120" s="54">
        <v>0</v>
      </c>
      <c r="IM120" s="54">
        <v>0</v>
      </c>
      <c r="IN120" s="54">
        <v>0</v>
      </c>
      <c r="IO120" s="54">
        <v>0</v>
      </c>
      <c r="IP120" s="54">
        <v>0</v>
      </c>
      <c r="IQ120" s="54">
        <v>0</v>
      </c>
      <c r="IR120" s="54">
        <v>0</v>
      </c>
      <c r="IS120" s="54">
        <v>0</v>
      </c>
      <c r="IT120" s="54">
        <v>0</v>
      </c>
      <c r="IU120" s="54">
        <v>0</v>
      </c>
    </row>
    <row r="121" spans="1:255" x14ac:dyDescent="0.25">
      <c r="A121" s="54">
        <v>9</v>
      </c>
      <c r="B121" t="s">
        <v>133</v>
      </c>
      <c r="C121" s="54">
        <v>908</v>
      </c>
      <c r="D121" t="s">
        <v>806</v>
      </c>
      <c r="E121" s="54">
        <v>341</v>
      </c>
      <c r="F121" s="54">
        <v>38</v>
      </c>
      <c r="G121" s="54">
        <v>379</v>
      </c>
      <c r="H121" s="54">
        <v>0</v>
      </c>
      <c r="I121" s="54">
        <v>0</v>
      </c>
      <c r="J121" s="54">
        <v>0</v>
      </c>
      <c r="K121" s="54">
        <v>0</v>
      </c>
      <c r="L121" s="54">
        <v>0</v>
      </c>
      <c r="M121" s="54">
        <v>0</v>
      </c>
      <c r="N121" s="54">
        <v>0</v>
      </c>
      <c r="O121" s="54">
        <v>0</v>
      </c>
      <c r="P121" s="54">
        <v>0</v>
      </c>
      <c r="Q121" s="54">
        <v>1</v>
      </c>
      <c r="R121" s="54">
        <v>2</v>
      </c>
      <c r="S121" s="54">
        <v>0</v>
      </c>
      <c r="T121" s="54">
        <v>1</v>
      </c>
      <c r="U121" s="54">
        <v>0</v>
      </c>
      <c r="V121" s="54">
        <v>0</v>
      </c>
      <c r="W121" s="54">
        <v>0</v>
      </c>
      <c r="X121" s="54">
        <v>0</v>
      </c>
      <c r="Y121" s="54">
        <v>0</v>
      </c>
      <c r="Z121" s="54">
        <v>0</v>
      </c>
      <c r="AA121" s="54">
        <v>0</v>
      </c>
      <c r="AB121" s="54">
        <v>0</v>
      </c>
      <c r="AC121" s="54">
        <v>0</v>
      </c>
      <c r="AD121" s="54">
        <v>0</v>
      </c>
      <c r="AE121" s="54">
        <v>0</v>
      </c>
      <c r="AF121" s="54">
        <v>0</v>
      </c>
      <c r="AG121" s="54">
        <v>0</v>
      </c>
      <c r="AH121" s="54">
        <v>0</v>
      </c>
      <c r="AI121" s="54">
        <v>0</v>
      </c>
      <c r="AJ121" s="54">
        <v>0</v>
      </c>
      <c r="AK121" s="54">
        <v>0</v>
      </c>
      <c r="AL121" s="54">
        <v>0</v>
      </c>
      <c r="AM121" s="54">
        <v>0</v>
      </c>
      <c r="AN121" s="54">
        <v>0</v>
      </c>
      <c r="AO121" s="54">
        <v>0</v>
      </c>
      <c r="AP121" s="54">
        <v>0</v>
      </c>
      <c r="AQ121" s="54">
        <v>0</v>
      </c>
      <c r="AR121" s="54">
        <v>0</v>
      </c>
      <c r="AS121" s="54">
        <v>0</v>
      </c>
      <c r="AT121" s="54">
        <v>0</v>
      </c>
      <c r="AU121" s="54">
        <v>0</v>
      </c>
      <c r="AV121" s="54">
        <v>0</v>
      </c>
      <c r="AW121" s="54">
        <v>0</v>
      </c>
      <c r="AX121" s="54">
        <v>0</v>
      </c>
      <c r="AY121" s="54">
        <v>0</v>
      </c>
      <c r="AZ121" s="54">
        <v>0</v>
      </c>
      <c r="BA121" s="54">
        <v>0</v>
      </c>
      <c r="BB121" s="54">
        <v>0</v>
      </c>
      <c r="BC121" s="54">
        <v>0</v>
      </c>
      <c r="BD121" s="54">
        <v>0</v>
      </c>
      <c r="BE121" s="54">
        <v>0</v>
      </c>
      <c r="BF121" s="54">
        <v>0</v>
      </c>
      <c r="BG121" s="54">
        <v>0</v>
      </c>
      <c r="BH121" s="54">
        <v>0</v>
      </c>
      <c r="BI121" s="54">
        <v>0</v>
      </c>
      <c r="BJ121" s="54">
        <v>0</v>
      </c>
      <c r="BK121" s="54">
        <v>0</v>
      </c>
      <c r="BL121" s="54">
        <v>0</v>
      </c>
      <c r="BM121" s="54">
        <v>0</v>
      </c>
      <c r="BN121" s="54">
        <v>0</v>
      </c>
      <c r="BO121" s="54">
        <v>0</v>
      </c>
      <c r="BP121" s="54">
        <v>0</v>
      </c>
      <c r="BQ121" s="54">
        <v>0</v>
      </c>
      <c r="BR121" s="54">
        <v>0</v>
      </c>
      <c r="BS121" s="54">
        <v>0</v>
      </c>
      <c r="BT121" s="54">
        <v>0</v>
      </c>
      <c r="BU121" s="54">
        <v>0</v>
      </c>
      <c r="BV121" s="54">
        <v>0</v>
      </c>
      <c r="BW121" s="54">
        <v>0</v>
      </c>
      <c r="BX121" s="54">
        <v>0</v>
      </c>
      <c r="BY121" s="54">
        <v>0</v>
      </c>
      <c r="BZ121" s="54">
        <v>0</v>
      </c>
      <c r="CA121" s="54">
        <v>0</v>
      </c>
      <c r="CB121" s="54">
        <v>0</v>
      </c>
      <c r="CC121" s="54">
        <v>0</v>
      </c>
      <c r="CD121" s="54">
        <v>0</v>
      </c>
      <c r="CE121" s="54">
        <v>0</v>
      </c>
      <c r="CF121" s="54">
        <v>0</v>
      </c>
      <c r="CG121" s="54">
        <v>0</v>
      </c>
      <c r="CH121" s="54">
        <v>0</v>
      </c>
      <c r="CI121" s="54">
        <v>0</v>
      </c>
      <c r="CJ121" s="54">
        <v>0</v>
      </c>
      <c r="CK121" s="54">
        <v>0</v>
      </c>
      <c r="CL121" s="54">
        <v>0</v>
      </c>
      <c r="CM121" s="54">
        <v>0</v>
      </c>
      <c r="CN121" s="54">
        <v>0</v>
      </c>
      <c r="CO121" s="54">
        <v>0</v>
      </c>
      <c r="CP121" s="54">
        <v>0</v>
      </c>
      <c r="CQ121" s="54">
        <v>0</v>
      </c>
      <c r="CR121" s="54">
        <v>0</v>
      </c>
      <c r="CS121" s="54">
        <v>0</v>
      </c>
      <c r="CT121" s="54">
        <v>0</v>
      </c>
      <c r="CU121" s="54">
        <v>0</v>
      </c>
      <c r="CV121" s="54">
        <v>0</v>
      </c>
      <c r="CW121" s="54">
        <v>0</v>
      </c>
      <c r="CX121" s="54">
        <v>0</v>
      </c>
      <c r="CY121" s="54">
        <v>0</v>
      </c>
      <c r="CZ121" s="54">
        <v>0</v>
      </c>
      <c r="DA121" s="54">
        <v>0</v>
      </c>
      <c r="DB121" s="54">
        <v>17</v>
      </c>
      <c r="DC121" s="54">
        <v>3</v>
      </c>
      <c r="DD121" s="54">
        <v>2</v>
      </c>
      <c r="DE121" s="54">
        <v>2</v>
      </c>
      <c r="DF121" s="54">
        <v>1</v>
      </c>
      <c r="DG121" s="54">
        <v>0</v>
      </c>
      <c r="DH121" s="54">
        <v>0</v>
      </c>
      <c r="DI121" s="54">
        <v>0</v>
      </c>
      <c r="DJ121" s="54">
        <v>0</v>
      </c>
      <c r="DK121" s="54">
        <v>0</v>
      </c>
      <c r="DL121" s="54">
        <v>0</v>
      </c>
      <c r="DM121" s="54">
        <v>0</v>
      </c>
      <c r="DN121" s="54">
        <v>0</v>
      </c>
      <c r="DO121" s="54">
        <v>0</v>
      </c>
      <c r="DP121" s="54">
        <v>0</v>
      </c>
      <c r="DQ121" s="54">
        <v>0</v>
      </c>
      <c r="DR121" s="54">
        <v>0</v>
      </c>
      <c r="DS121" s="54">
        <v>0</v>
      </c>
      <c r="DT121" s="54">
        <v>0</v>
      </c>
      <c r="DU121" s="54">
        <v>0</v>
      </c>
      <c r="DV121" s="54">
        <v>0</v>
      </c>
      <c r="DW121" s="54">
        <v>0</v>
      </c>
      <c r="DX121" s="54">
        <v>0</v>
      </c>
      <c r="DY121" s="54">
        <v>0</v>
      </c>
      <c r="DZ121" s="54">
        <v>0</v>
      </c>
      <c r="EA121" s="54">
        <v>0</v>
      </c>
      <c r="EB121" s="54">
        <v>0</v>
      </c>
      <c r="EC121" s="54">
        <v>0</v>
      </c>
      <c r="ED121" s="54">
        <v>0</v>
      </c>
      <c r="EE121" s="54">
        <v>0</v>
      </c>
      <c r="EF121" s="54">
        <v>0</v>
      </c>
      <c r="EG121" s="54">
        <v>0</v>
      </c>
      <c r="EH121" s="54">
        <v>0</v>
      </c>
      <c r="EI121" s="54">
        <v>0</v>
      </c>
      <c r="EJ121" s="54">
        <v>0</v>
      </c>
      <c r="EK121" s="54">
        <v>0</v>
      </c>
      <c r="EL121" s="54">
        <v>0</v>
      </c>
      <c r="EM121" s="54">
        <v>0</v>
      </c>
      <c r="EN121" s="54">
        <v>0</v>
      </c>
      <c r="EO121" s="54">
        <v>0</v>
      </c>
      <c r="EP121" s="54">
        <v>0</v>
      </c>
      <c r="EQ121" s="54">
        <v>0</v>
      </c>
      <c r="ER121" s="54">
        <v>0</v>
      </c>
      <c r="ES121" s="54">
        <v>0</v>
      </c>
      <c r="ET121" s="54">
        <v>0</v>
      </c>
      <c r="EU121" s="54">
        <v>0</v>
      </c>
      <c r="EV121" s="54">
        <v>0</v>
      </c>
      <c r="EW121" s="54">
        <v>0</v>
      </c>
      <c r="EX121" s="54">
        <v>0</v>
      </c>
      <c r="EY121" s="54">
        <v>0</v>
      </c>
      <c r="EZ121" s="54">
        <v>0</v>
      </c>
      <c r="FA121" s="54">
        <v>0</v>
      </c>
      <c r="FB121" s="54">
        <v>0</v>
      </c>
      <c r="FC121" s="54">
        <v>0</v>
      </c>
      <c r="FD121" s="54">
        <v>0</v>
      </c>
      <c r="FE121" s="54">
        <v>0</v>
      </c>
      <c r="FF121" s="54">
        <v>0</v>
      </c>
      <c r="FG121" s="54">
        <v>0</v>
      </c>
      <c r="FH121" s="54">
        <v>0</v>
      </c>
      <c r="FI121" s="54">
        <v>0</v>
      </c>
      <c r="FJ121" s="54">
        <v>0</v>
      </c>
      <c r="FK121" s="54">
        <v>0</v>
      </c>
      <c r="FL121" s="54">
        <v>0</v>
      </c>
      <c r="FM121" s="54">
        <v>0</v>
      </c>
      <c r="FN121" s="54">
        <v>0</v>
      </c>
      <c r="FO121" s="54">
        <v>0</v>
      </c>
      <c r="FP121" s="54">
        <v>0</v>
      </c>
      <c r="FQ121" s="54">
        <v>0</v>
      </c>
      <c r="FR121" s="54">
        <v>1</v>
      </c>
      <c r="FS121" s="54">
        <v>0</v>
      </c>
      <c r="FT121" s="54">
        <v>0</v>
      </c>
      <c r="FU121" s="54">
        <v>0</v>
      </c>
      <c r="FV121" s="54">
        <v>0</v>
      </c>
      <c r="FW121" s="54">
        <v>0</v>
      </c>
      <c r="FX121" s="54">
        <v>0</v>
      </c>
      <c r="FY121" s="54">
        <v>0</v>
      </c>
      <c r="FZ121" s="54">
        <v>0</v>
      </c>
      <c r="GA121" s="54">
        <v>0</v>
      </c>
      <c r="GB121" s="54">
        <v>0</v>
      </c>
      <c r="GC121" s="54">
        <v>0</v>
      </c>
      <c r="GD121" s="54">
        <v>0</v>
      </c>
      <c r="GE121" s="54">
        <v>0</v>
      </c>
      <c r="GF121" s="54">
        <v>0</v>
      </c>
      <c r="GG121" s="54">
        <v>0</v>
      </c>
      <c r="GH121" s="54">
        <v>0</v>
      </c>
      <c r="GI121" s="54">
        <v>0</v>
      </c>
      <c r="GJ121" s="54">
        <v>0</v>
      </c>
      <c r="GK121" s="54">
        <v>0</v>
      </c>
      <c r="GL121" s="54">
        <v>0</v>
      </c>
      <c r="GM121" s="54">
        <v>0</v>
      </c>
      <c r="GN121" s="54">
        <v>0</v>
      </c>
      <c r="GO121" s="54">
        <v>0</v>
      </c>
      <c r="GP121" s="54">
        <v>0</v>
      </c>
      <c r="GQ121" s="54">
        <v>0</v>
      </c>
      <c r="GR121" s="54">
        <v>0</v>
      </c>
      <c r="GS121" s="54">
        <v>0</v>
      </c>
      <c r="GT121" s="54">
        <v>0</v>
      </c>
      <c r="GU121" s="54">
        <v>0</v>
      </c>
      <c r="GV121" s="54">
        <v>0</v>
      </c>
      <c r="GW121" s="54">
        <v>0</v>
      </c>
      <c r="GX121" s="54">
        <v>0</v>
      </c>
      <c r="GY121" s="54">
        <v>0</v>
      </c>
      <c r="GZ121" s="54">
        <v>0</v>
      </c>
      <c r="HA121" s="54">
        <v>0</v>
      </c>
      <c r="HB121" s="54">
        <v>0</v>
      </c>
      <c r="HC121" s="54">
        <v>0</v>
      </c>
      <c r="HD121" s="54">
        <v>0</v>
      </c>
      <c r="HE121" s="54">
        <v>0</v>
      </c>
      <c r="HF121" s="54">
        <v>0</v>
      </c>
      <c r="HG121" s="54">
        <v>0</v>
      </c>
      <c r="HH121" s="54">
        <v>0</v>
      </c>
      <c r="HI121" s="54">
        <v>0</v>
      </c>
      <c r="HJ121" s="54">
        <v>0</v>
      </c>
      <c r="HK121" s="54">
        <v>0</v>
      </c>
      <c r="HL121" s="54">
        <v>0</v>
      </c>
      <c r="HM121" s="54">
        <v>0</v>
      </c>
      <c r="HN121" s="54">
        <v>0</v>
      </c>
      <c r="HO121" s="54">
        <v>0</v>
      </c>
      <c r="HP121" s="54">
        <v>0</v>
      </c>
      <c r="HQ121" s="54">
        <v>0</v>
      </c>
      <c r="HR121" s="54">
        <v>0</v>
      </c>
      <c r="HS121" s="54">
        <v>0</v>
      </c>
      <c r="HT121" s="54">
        <v>0</v>
      </c>
      <c r="HU121" s="54">
        <v>0</v>
      </c>
      <c r="HV121" s="54">
        <v>0</v>
      </c>
      <c r="HW121" s="54">
        <v>0</v>
      </c>
      <c r="HX121" s="54">
        <v>0</v>
      </c>
      <c r="HY121" s="54">
        <v>0</v>
      </c>
      <c r="HZ121" s="54">
        <v>0</v>
      </c>
      <c r="IA121" s="54">
        <v>0</v>
      </c>
      <c r="IB121" s="54">
        <v>0</v>
      </c>
      <c r="IC121" s="54">
        <v>0</v>
      </c>
      <c r="ID121" s="54">
        <v>0</v>
      </c>
      <c r="IE121" s="54">
        <v>0</v>
      </c>
      <c r="IF121" s="54">
        <v>0</v>
      </c>
      <c r="IG121" s="54">
        <v>0</v>
      </c>
      <c r="IH121" s="54">
        <v>0</v>
      </c>
      <c r="II121" s="54">
        <v>0</v>
      </c>
      <c r="IJ121" s="54">
        <v>0</v>
      </c>
      <c r="IK121" s="54">
        <v>0</v>
      </c>
      <c r="IL121" s="54">
        <v>0</v>
      </c>
      <c r="IM121" s="54">
        <v>0</v>
      </c>
      <c r="IN121" s="54">
        <v>0</v>
      </c>
      <c r="IO121" s="54">
        <v>0</v>
      </c>
      <c r="IP121" s="54">
        <v>0</v>
      </c>
      <c r="IQ121" s="54">
        <v>0</v>
      </c>
      <c r="IR121" s="54">
        <v>0</v>
      </c>
      <c r="IS121" s="54">
        <v>0</v>
      </c>
      <c r="IT121" s="54">
        <v>0</v>
      </c>
      <c r="IU121" s="54">
        <v>0</v>
      </c>
    </row>
    <row r="122" spans="1:255" x14ac:dyDescent="0.25">
      <c r="A122" s="54">
        <v>9</v>
      </c>
      <c r="B122" t="s">
        <v>133</v>
      </c>
      <c r="C122" s="54">
        <v>909</v>
      </c>
      <c r="D122" t="s">
        <v>141</v>
      </c>
      <c r="E122" s="54">
        <v>0</v>
      </c>
      <c r="F122" s="54">
        <v>0</v>
      </c>
      <c r="G122" s="54">
        <v>0</v>
      </c>
      <c r="H122" s="54">
        <v>0</v>
      </c>
      <c r="I122" s="54">
        <v>0</v>
      </c>
      <c r="J122" s="54">
        <v>0</v>
      </c>
      <c r="K122" s="54">
        <v>0</v>
      </c>
      <c r="L122" s="54">
        <v>0</v>
      </c>
      <c r="M122" s="54">
        <v>0</v>
      </c>
      <c r="N122" s="54">
        <v>0</v>
      </c>
      <c r="O122" s="54">
        <v>0</v>
      </c>
      <c r="P122" s="54">
        <v>0</v>
      </c>
      <c r="Q122" s="54">
        <v>6</v>
      </c>
      <c r="R122" s="54">
        <v>12</v>
      </c>
      <c r="S122" s="54">
        <v>0</v>
      </c>
      <c r="T122" s="54">
        <v>1</v>
      </c>
      <c r="U122" s="54">
        <v>1</v>
      </c>
      <c r="V122" s="54">
        <v>0</v>
      </c>
      <c r="W122" s="54">
        <v>0</v>
      </c>
      <c r="X122" s="54">
        <v>0</v>
      </c>
      <c r="Y122" s="54">
        <v>0</v>
      </c>
      <c r="Z122" s="54">
        <v>0</v>
      </c>
      <c r="AA122" s="54">
        <v>0</v>
      </c>
      <c r="AB122" s="54">
        <v>0</v>
      </c>
      <c r="AC122" s="54">
        <v>0</v>
      </c>
      <c r="AD122" s="54">
        <v>0</v>
      </c>
      <c r="AE122" s="54">
        <v>0</v>
      </c>
      <c r="AF122" s="54">
        <v>0</v>
      </c>
      <c r="AG122" s="54">
        <v>0</v>
      </c>
      <c r="AH122" s="54">
        <v>0</v>
      </c>
      <c r="AI122" s="54">
        <v>0</v>
      </c>
      <c r="AJ122" s="54">
        <v>0</v>
      </c>
      <c r="AK122" s="54">
        <v>0</v>
      </c>
      <c r="AL122" s="54">
        <v>0</v>
      </c>
      <c r="AM122" s="54">
        <v>0</v>
      </c>
      <c r="AN122" s="54">
        <v>0</v>
      </c>
      <c r="AO122" s="54">
        <v>0</v>
      </c>
      <c r="AP122" s="54">
        <v>0</v>
      </c>
      <c r="AQ122" s="54">
        <v>0</v>
      </c>
      <c r="AR122" s="54">
        <v>0</v>
      </c>
      <c r="AS122" s="54">
        <v>0</v>
      </c>
      <c r="AT122" s="54">
        <v>0</v>
      </c>
      <c r="AU122" s="54">
        <v>0</v>
      </c>
      <c r="AV122" s="54">
        <v>0</v>
      </c>
      <c r="AW122" s="54">
        <v>0</v>
      </c>
      <c r="AX122" s="54">
        <v>0</v>
      </c>
      <c r="AY122" s="54">
        <v>0</v>
      </c>
      <c r="AZ122" s="54">
        <v>0</v>
      </c>
      <c r="BA122" s="54">
        <v>0</v>
      </c>
      <c r="BB122" s="54">
        <v>0</v>
      </c>
      <c r="BC122" s="54">
        <v>0</v>
      </c>
      <c r="BD122" s="54">
        <v>0</v>
      </c>
      <c r="BE122" s="54">
        <v>0</v>
      </c>
      <c r="BF122" s="54">
        <v>0</v>
      </c>
      <c r="BG122" s="54">
        <v>0</v>
      </c>
      <c r="BH122" s="54">
        <v>0</v>
      </c>
      <c r="BI122" s="54">
        <v>0</v>
      </c>
      <c r="BJ122" s="54">
        <v>0</v>
      </c>
      <c r="BK122" s="54">
        <v>0</v>
      </c>
      <c r="BL122" s="54">
        <v>0</v>
      </c>
      <c r="BM122" s="54">
        <v>0</v>
      </c>
      <c r="BN122" s="54">
        <v>0</v>
      </c>
      <c r="BO122" s="54">
        <v>0</v>
      </c>
      <c r="BP122" s="54">
        <v>0</v>
      </c>
      <c r="BQ122" s="54">
        <v>0</v>
      </c>
      <c r="BR122" s="54">
        <v>0</v>
      </c>
      <c r="BS122" s="54">
        <v>0</v>
      </c>
      <c r="BT122" s="54">
        <v>0</v>
      </c>
      <c r="BU122" s="54">
        <v>0</v>
      </c>
      <c r="BV122" s="54">
        <v>0</v>
      </c>
      <c r="BW122" s="54">
        <v>0</v>
      </c>
      <c r="BX122" s="54">
        <v>0</v>
      </c>
      <c r="BY122" s="54">
        <v>0</v>
      </c>
      <c r="BZ122" s="54">
        <v>0</v>
      </c>
      <c r="CA122" s="54">
        <v>0</v>
      </c>
      <c r="CB122" s="54">
        <v>0</v>
      </c>
      <c r="CC122" s="54">
        <v>0</v>
      </c>
      <c r="CD122" s="54">
        <v>0</v>
      </c>
      <c r="CE122" s="54">
        <v>0</v>
      </c>
      <c r="CF122" s="54">
        <v>0</v>
      </c>
      <c r="CG122" s="54">
        <v>0</v>
      </c>
      <c r="CH122" s="54">
        <v>0</v>
      </c>
      <c r="CI122" s="54">
        <v>0</v>
      </c>
      <c r="CJ122" s="54">
        <v>0</v>
      </c>
      <c r="CK122" s="54">
        <v>0</v>
      </c>
      <c r="CL122" s="54">
        <v>0</v>
      </c>
      <c r="CM122" s="54">
        <v>0</v>
      </c>
      <c r="CN122" s="54">
        <v>0</v>
      </c>
      <c r="CO122" s="54">
        <v>1</v>
      </c>
      <c r="CP122" s="54">
        <v>1</v>
      </c>
      <c r="CQ122" s="54">
        <v>0</v>
      </c>
      <c r="CR122" s="54">
        <v>0</v>
      </c>
      <c r="CS122" s="54">
        <v>0</v>
      </c>
      <c r="CT122" s="54">
        <v>0</v>
      </c>
      <c r="CU122" s="54">
        <v>0</v>
      </c>
      <c r="CV122" s="54">
        <v>1</v>
      </c>
      <c r="CW122" s="54">
        <v>1</v>
      </c>
      <c r="CX122" s="54">
        <v>0</v>
      </c>
      <c r="CY122" s="54">
        <v>0</v>
      </c>
      <c r="CZ122" s="54">
        <v>0</v>
      </c>
      <c r="DA122" s="54">
        <v>0</v>
      </c>
      <c r="DB122" s="54">
        <v>0</v>
      </c>
      <c r="DC122" s="54">
        <v>0</v>
      </c>
      <c r="DD122" s="54">
        <v>0</v>
      </c>
      <c r="DE122" s="54">
        <v>1</v>
      </c>
      <c r="DF122" s="54">
        <v>1</v>
      </c>
      <c r="DG122" s="54">
        <v>0</v>
      </c>
      <c r="DH122" s="54">
        <v>0</v>
      </c>
      <c r="DI122" s="54">
        <v>0</v>
      </c>
      <c r="DJ122" s="54">
        <v>0</v>
      </c>
      <c r="DK122" s="54">
        <v>0</v>
      </c>
      <c r="DL122" s="54">
        <v>0</v>
      </c>
      <c r="DM122" s="54">
        <v>0</v>
      </c>
      <c r="DN122" s="54">
        <v>0</v>
      </c>
      <c r="DO122" s="54">
        <v>0</v>
      </c>
      <c r="DP122" s="54">
        <v>0</v>
      </c>
      <c r="DQ122" s="54">
        <v>0</v>
      </c>
      <c r="DR122" s="54">
        <v>0</v>
      </c>
      <c r="DS122" s="54">
        <v>0</v>
      </c>
      <c r="DT122" s="54">
        <v>0</v>
      </c>
      <c r="DU122" s="54">
        <v>0</v>
      </c>
      <c r="DV122" s="54">
        <v>0</v>
      </c>
      <c r="DW122" s="54">
        <v>0</v>
      </c>
      <c r="DX122" s="54">
        <v>0</v>
      </c>
      <c r="DY122" s="54">
        <v>0</v>
      </c>
      <c r="DZ122" s="54">
        <v>0</v>
      </c>
      <c r="EA122" s="54">
        <v>0</v>
      </c>
      <c r="EB122" s="54">
        <v>0</v>
      </c>
      <c r="EC122" s="54">
        <v>0</v>
      </c>
      <c r="ED122" s="54">
        <v>0</v>
      </c>
      <c r="EE122" s="54">
        <v>0</v>
      </c>
      <c r="EF122" s="54">
        <v>0</v>
      </c>
      <c r="EG122" s="54">
        <v>0</v>
      </c>
      <c r="EH122" s="54">
        <v>0</v>
      </c>
      <c r="EI122" s="54">
        <v>0</v>
      </c>
      <c r="EJ122" s="54">
        <v>0</v>
      </c>
      <c r="EK122" s="54">
        <v>0</v>
      </c>
      <c r="EL122" s="54">
        <v>0</v>
      </c>
      <c r="EM122" s="54">
        <v>0</v>
      </c>
      <c r="EN122" s="54">
        <v>0</v>
      </c>
      <c r="EO122" s="54">
        <v>0</v>
      </c>
      <c r="EP122" s="54">
        <v>0</v>
      </c>
      <c r="EQ122" s="54">
        <v>0</v>
      </c>
      <c r="ER122" s="54">
        <v>0</v>
      </c>
      <c r="ES122" s="54">
        <v>0</v>
      </c>
      <c r="ET122" s="54">
        <v>0</v>
      </c>
      <c r="EU122" s="54">
        <v>0</v>
      </c>
      <c r="EV122" s="54">
        <v>0</v>
      </c>
      <c r="EW122" s="54">
        <v>0</v>
      </c>
      <c r="EX122" s="54">
        <v>0</v>
      </c>
      <c r="EY122" s="54">
        <v>0</v>
      </c>
      <c r="EZ122" s="54">
        <v>0</v>
      </c>
      <c r="FA122" s="54">
        <v>0</v>
      </c>
      <c r="FB122" s="54">
        <v>0</v>
      </c>
      <c r="FC122" s="54">
        <v>0</v>
      </c>
      <c r="FD122" s="54">
        <v>0</v>
      </c>
      <c r="FE122" s="54">
        <v>0</v>
      </c>
      <c r="FF122" s="54">
        <v>0</v>
      </c>
      <c r="FG122" s="54">
        <v>0</v>
      </c>
      <c r="FH122" s="54">
        <v>0</v>
      </c>
      <c r="FI122" s="54">
        <v>0</v>
      </c>
      <c r="FJ122" s="54">
        <v>0</v>
      </c>
      <c r="FK122" s="54">
        <v>0</v>
      </c>
      <c r="FL122" s="54">
        <v>0</v>
      </c>
      <c r="FM122" s="54">
        <v>0</v>
      </c>
      <c r="FN122" s="54">
        <v>0</v>
      </c>
      <c r="FO122" s="54">
        <v>0</v>
      </c>
      <c r="FP122" s="54">
        <v>0</v>
      </c>
      <c r="FQ122" s="54">
        <v>0</v>
      </c>
      <c r="FR122" s="54">
        <v>6</v>
      </c>
      <c r="FS122" s="54">
        <v>0</v>
      </c>
      <c r="FT122" s="54">
        <v>0</v>
      </c>
      <c r="FU122" s="54">
        <v>0</v>
      </c>
      <c r="FV122" s="54">
        <v>0</v>
      </c>
      <c r="FW122" s="54">
        <v>0</v>
      </c>
      <c r="FX122" s="54">
        <v>0</v>
      </c>
      <c r="FY122" s="54">
        <v>0</v>
      </c>
      <c r="FZ122" s="54">
        <v>0</v>
      </c>
      <c r="GA122" s="54">
        <v>0</v>
      </c>
      <c r="GB122" s="54">
        <v>0</v>
      </c>
      <c r="GC122" s="54">
        <v>0</v>
      </c>
      <c r="GD122" s="54">
        <v>0</v>
      </c>
      <c r="GE122" s="54">
        <v>0</v>
      </c>
      <c r="GF122" s="54">
        <v>0</v>
      </c>
      <c r="GG122" s="54">
        <v>0</v>
      </c>
      <c r="GH122" s="54">
        <v>0</v>
      </c>
      <c r="GI122" s="54">
        <v>0</v>
      </c>
      <c r="GJ122" s="54">
        <v>0</v>
      </c>
      <c r="GK122" s="54">
        <v>0</v>
      </c>
      <c r="GL122" s="54">
        <v>0</v>
      </c>
      <c r="GM122" s="54">
        <v>0</v>
      </c>
      <c r="GN122" s="54">
        <v>0</v>
      </c>
      <c r="GO122" s="54">
        <v>0</v>
      </c>
      <c r="GP122" s="54">
        <v>0</v>
      </c>
      <c r="GQ122" s="54">
        <v>0</v>
      </c>
      <c r="GR122" s="54">
        <v>0</v>
      </c>
      <c r="GS122" s="54">
        <v>0</v>
      </c>
      <c r="GT122" s="54">
        <v>0</v>
      </c>
      <c r="GU122" s="54">
        <v>0</v>
      </c>
      <c r="GV122" s="54">
        <v>0</v>
      </c>
      <c r="GW122" s="54">
        <v>0</v>
      </c>
      <c r="GX122" s="54">
        <v>0</v>
      </c>
      <c r="GY122" s="54">
        <v>0</v>
      </c>
      <c r="GZ122" s="54">
        <v>0</v>
      </c>
      <c r="HA122" s="54">
        <v>0</v>
      </c>
      <c r="HB122" s="54">
        <v>0</v>
      </c>
      <c r="HC122" s="54">
        <v>0</v>
      </c>
      <c r="HD122" s="54">
        <v>0</v>
      </c>
      <c r="HE122" s="54">
        <v>0</v>
      </c>
      <c r="HF122" s="54">
        <v>0</v>
      </c>
      <c r="HG122" s="54">
        <v>0</v>
      </c>
      <c r="HH122" s="54">
        <v>0</v>
      </c>
      <c r="HI122" s="54">
        <v>0</v>
      </c>
      <c r="HJ122" s="54">
        <v>0</v>
      </c>
      <c r="HK122" s="54">
        <v>0</v>
      </c>
      <c r="HL122" s="54">
        <v>0</v>
      </c>
      <c r="HM122" s="54">
        <v>0</v>
      </c>
      <c r="HN122" s="54">
        <v>0</v>
      </c>
      <c r="HO122" s="54">
        <v>0</v>
      </c>
      <c r="HP122" s="54">
        <v>0</v>
      </c>
      <c r="HQ122" s="54">
        <v>0</v>
      </c>
      <c r="HR122" s="54">
        <v>0</v>
      </c>
      <c r="HS122" s="54">
        <v>0</v>
      </c>
      <c r="HT122" s="54">
        <v>0</v>
      </c>
      <c r="HU122" s="54">
        <v>0</v>
      </c>
      <c r="HV122" s="54">
        <v>0</v>
      </c>
      <c r="HW122" s="54">
        <v>0</v>
      </c>
      <c r="HX122" s="54">
        <v>0</v>
      </c>
      <c r="HY122" s="54">
        <v>0</v>
      </c>
      <c r="HZ122" s="54">
        <v>0</v>
      </c>
      <c r="IA122" s="54">
        <v>0</v>
      </c>
      <c r="IB122" s="54">
        <v>0</v>
      </c>
      <c r="IC122" s="54">
        <v>0</v>
      </c>
      <c r="ID122" s="54">
        <v>0</v>
      </c>
      <c r="IE122" s="54">
        <v>0</v>
      </c>
      <c r="IF122" s="54">
        <v>0</v>
      </c>
      <c r="IG122" s="54">
        <v>0</v>
      </c>
      <c r="IH122" s="54">
        <v>0</v>
      </c>
      <c r="II122" s="54">
        <v>0</v>
      </c>
      <c r="IJ122" s="54">
        <v>0</v>
      </c>
      <c r="IK122" s="54">
        <v>0</v>
      </c>
      <c r="IL122" s="54">
        <v>0</v>
      </c>
      <c r="IM122" s="54">
        <v>0</v>
      </c>
      <c r="IN122" s="54">
        <v>0</v>
      </c>
      <c r="IO122" s="54">
        <v>0</v>
      </c>
      <c r="IP122" s="54">
        <v>0</v>
      </c>
      <c r="IQ122" s="54">
        <v>0</v>
      </c>
      <c r="IR122" s="54">
        <v>0</v>
      </c>
      <c r="IS122" s="54">
        <v>0</v>
      </c>
      <c r="IT122" s="54">
        <v>0</v>
      </c>
      <c r="IU122" s="54">
        <v>0</v>
      </c>
    </row>
    <row r="123" spans="1:255" x14ac:dyDescent="0.25">
      <c r="A123" s="54">
        <v>9</v>
      </c>
      <c r="B123" t="s">
        <v>133</v>
      </c>
      <c r="C123" s="54">
        <v>910</v>
      </c>
      <c r="D123" t="s">
        <v>142</v>
      </c>
      <c r="E123" s="54">
        <v>1981</v>
      </c>
      <c r="F123" s="54">
        <v>0</v>
      </c>
      <c r="G123" s="54">
        <v>1981</v>
      </c>
      <c r="H123" s="54">
        <v>0</v>
      </c>
      <c r="I123" s="54">
        <v>0</v>
      </c>
      <c r="J123" s="54">
        <v>0</v>
      </c>
      <c r="K123" s="54">
        <v>0</v>
      </c>
      <c r="L123" s="54">
        <v>0</v>
      </c>
      <c r="M123" s="54">
        <v>0</v>
      </c>
      <c r="N123" s="54">
        <v>0</v>
      </c>
      <c r="O123" s="54">
        <v>0</v>
      </c>
      <c r="P123" s="54">
        <v>0</v>
      </c>
      <c r="Q123" s="54">
        <v>5</v>
      </c>
      <c r="R123" s="54">
        <v>6</v>
      </c>
      <c r="S123" s="54">
        <v>0</v>
      </c>
      <c r="T123" s="54">
        <v>1</v>
      </c>
      <c r="U123" s="54">
        <v>1</v>
      </c>
      <c r="V123" s="54">
        <v>0</v>
      </c>
      <c r="W123" s="54">
        <v>0</v>
      </c>
      <c r="X123" s="54">
        <v>1981</v>
      </c>
      <c r="Y123" s="54">
        <v>2001</v>
      </c>
      <c r="Z123" s="54">
        <v>0</v>
      </c>
      <c r="AA123" s="54">
        <v>0</v>
      </c>
      <c r="AB123" s="54">
        <v>0</v>
      </c>
      <c r="AC123" s="54">
        <v>0</v>
      </c>
      <c r="AD123" s="54">
        <v>0</v>
      </c>
      <c r="AE123" s="54">
        <v>0</v>
      </c>
      <c r="AF123" s="54">
        <v>0</v>
      </c>
      <c r="AG123" s="54">
        <v>0</v>
      </c>
      <c r="AH123" s="54">
        <v>0</v>
      </c>
      <c r="AI123" s="54">
        <v>0</v>
      </c>
      <c r="AJ123" s="54">
        <v>0</v>
      </c>
      <c r="AK123" s="54">
        <v>0</v>
      </c>
      <c r="AL123" s="54">
        <v>0</v>
      </c>
      <c r="AM123" s="54">
        <v>0</v>
      </c>
      <c r="AN123" s="54">
        <v>0</v>
      </c>
      <c r="AO123" s="54">
        <v>0</v>
      </c>
      <c r="AP123" s="54">
        <v>0</v>
      </c>
      <c r="AQ123" s="54">
        <v>0</v>
      </c>
      <c r="AR123" s="54">
        <v>0</v>
      </c>
      <c r="AS123" s="54">
        <v>0</v>
      </c>
      <c r="AT123" s="54">
        <v>0</v>
      </c>
      <c r="AU123" s="54">
        <v>0</v>
      </c>
      <c r="AV123" s="54">
        <v>0</v>
      </c>
      <c r="AW123" s="54">
        <v>0</v>
      </c>
      <c r="AX123" s="54">
        <v>1</v>
      </c>
      <c r="AY123" s="54">
        <v>0</v>
      </c>
      <c r="AZ123" s="54">
        <v>0</v>
      </c>
      <c r="BA123" s="54">
        <v>0</v>
      </c>
      <c r="BB123" s="54">
        <v>0</v>
      </c>
      <c r="BC123" s="54">
        <v>0</v>
      </c>
      <c r="BD123" s="54">
        <v>0</v>
      </c>
      <c r="BE123" s="54">
        <v>0</v>
      </c>
      <c r="BF123" s="54">
        <v>0</v>
      </c>
      <c r="BG123" s="54">
        <v>0</v>
      </c>
      <c r="BH123" s="54">
        <v>0</v>
      </c>
      <c r="BI123" s="54">
        <v>0</v>
      </c>
      <c r="BJ123" s="54">
        <v>0</v>
      </c>
      <c r="BK123" s="54">
        <v>0</v>
      </c>
      <c r="BL123" s="54">
        <v>0</v>
      </c>
      <c r="BM123" s="54">
        <v>0</v>
      </c>
      <c r="BN123" s="54">
        <v>0</v>
      </c>
      <c r="BO123" s="54">
        <v>0</v>
      </c>
      <c r="BP123" s="54">
        <v>0</v>
      </c>
      <c r="BQ123" s="54">
        <v>0</v>
      </c>
      <c r="BR123" s="54">
        <v>0</v>
      </c>
      <c r="BS123" s="54">
        <v>0</v>
      </c>
      <c r="BT123" s="54">
        <v>0</v>
      </c>
      <c r="BU123" s="54">
        <v>0</v>
      </c>
      <c r="BV123" s="54">
        <v>0</v>
      </c>
      <c r="BW123" s="54">
        <v>0</v>
      </c>
      <c r="BX123" s="54">
        <v>0</v>
      </c>
      <c r="BY123" s="54">
        <v>0</v>
      </c>
      <c r="BZ123" s="54">
        <v>0</v>
      </c>
      <c r="CA123" s="54">
        <v>0</v>
      </c>
      <c r="CB123" s="54">
        <v>0</v>
      </c>
      <c r="CC123" s="54">
        <v>0</v>
      </c>
      <c r="CD123" s="54">
        <v>0</v>
      </c>
      <c r="CE123" s="54">
        <v>0</v>
      </c>
      <c r="CF123" s="54">
        <v>0</v>
      </c>
      <c r="CG123" s="54">
        <v>0</v>
      </c>
      <c r="CH123" s="54">
        <v>0</v>
      </c>
      <c r="CI123" s="54">
        <v>0</v>
      </c>
      <c r="CJ123" s="54">
        <v>1</v>
      </c>
      <c r="CK123" s="54">
        <v>1</v>
      </c>
      <c r="CL123" s="54">
        <v>0</v>
      </c>
      <c r="CM123" s="54">
        <v>0</v>
      </c>
      <c r="CN123" s="54">
        <v>0</v>
      </c>
      <c r="CO123" s="54">
        <v>1</v>
      </c>
      <c r="CP123" s="54">
        <v>1</v>
      </c>
      <c r="CQ123" s="54">
        <v>0</v>
      </c>
      <c r="CR123" s="54">
        <v>0</v>
      </c>
      <c r="CS123" s="54">
        <v>0</v>
      </c>
      <c r="CT123" s="54">
        <v>0</v>
      </c>
      <c r="CU123" s="54">
        <v>0</v>
      </c>
      <c r="CV123" s="54">
        <v>0</v>
      </c>
      <c r="CW123" s="54">
        <v>0</v>
      </c>
      <c r="CX123" s="54">
        <v>0</v>
      </c>
      <c r="CY123" s="54">
        <v>0</v>
      </c>
      <c r="CZ123" s="54">
        <v>0</v>
      </c>
      <c r="DA123" s="54">
        <v>0</v>
      </c>
      <c r="DB123" s="54">
        <v>0</v>
      </c>
      <c r="DC123" s="54">
        <v>2</v>
      </c>
      <c r="DD123" s="54">
        <v>2</v>
      </c>
      <c r="DE123" s="54">
        <v>0</v>
      </c>
      <c r="DF123" s="54">
        <v>1</v>
      </c>
      <c r="DG123" s="54">
        <v>1</v>
      </c>
      <c r="DH123" s="54">
        <v>0</v>
      </c>
      <c r="DI123" s="54">
        <v>0</v>
      </c>
      <c r="DJ123" s="54">
        <v>1</v>
      </c>
      <c r="DK123" s="54" t="s">
        <v>807</v>
      </c>
      <c r="DL123" s="54">
        <v>0</v>
      </c>
      <c r="DM123" s="54">
        <v>0</v>
      </c>
      <c r="DN123" s="54">
        <v>0</v>
      </c>
      <c r="DO123" s="54">
        <v>0</v>
      </c>
      <c r="DP123" s="54">
        <v>0</v>
      </c>
      <c r="DQ123" s="54">
        <v>0</v>
      </c>
      <c r="DR123" s="54">
        <v>0</v>
      </c>
      <c r="DS123" s="54">
        <v>0</v>
      </c>
      <c r="DT123" s="54">
        <v>0</v>
      </c>
      <c r="DU123" s="54">
        <v>0</v>
      </c>
      <c r="DV123" s="54">
        <v>0</v>
      </c>
      <c r="DW123" s="54">
        <v>0</v>
      </c>
      <c r="DX123" s="54">
        <v>0</v>
      </c>
      <c r="DY123" s="54">
        <v>0</v>
      </c>
      <c r="DZ123" s="54">
        <v>0</v>
      </c>
      <c r="EA123" s="54">
        <v>0</v>
      </c>
      <c r="EB123" s="54">
        <v>0</v>
      </c>
      <c r="EC123" s="54">
        <v>0</v>
      </c>
      <c r="ED123" s="54">
        <v>0</v>
      </c>
      <c r="EE123" s="54">
        <v>0</v>
      </c>
      <c r="EF123" s="54">
        <v>0</v>
      </c>
      <c r="EG123" s="54">
        <v>0</v>
      </c>
      <c r="EH123" s="54">
        <v>0</v>
      </c>
      <c r="EI123" s="54">
        <v>0</v>
      </c>
      <c r="EJ123" s="54">
        <v>0</v>
      </c>
      <c r="EK123" s="54">
        <v>0</v>
      </c>
      <c r="EL123" s="54">
        <v>0</v>
      </c>
      <c r="EM123" s="54">
        <v>0</v>
      </c>
      <c r="EN123" s="54">
        <v>0</v>
      </c>
      <c r="EO123" s="54">
        <v>0</v>
      </c>
      <c r="EP123" s="54">
        <v>0</v>
      </c>
      <c r="EQ123" s="54">
        <v>0</v>
      </c>
      <c r="ER123" s="54">
        <v>0</v>
      </c>
      <c r="ES123" s="54">
        <v>0</v>
      </c>
      <c r="ET123" s="54">
        <v>0</v>
      </c>
      <c r="EU123" s="54">
        <v>0</v>
      </c>
      <c r="EV123" s="54">
        <v>0</v>
      </c>
      <c r="EW123" s="54">
        <v>0</v>
      </c>
      <c r="EX123" s="54">
        <v>0</v>
      </c>
      <c r="EY123" s="54">
        <v>0</v>
      </c>
      <c r="EZ123" s="54">
        <v>0</v>
      </c>
      <c r="FA123" s="54">
        <v>0</v>
      </c>
      <c r="FB123" s="54">
        <v>0</v>
      </c>
      <c r="FC123" s="54">
        <v>0</v>
      </c>
      <c r="FD123" s="54">
        <v>0</v>
      </c>
      <c r="FE123" s="54">
        <v>0</v>
      </c>
      <c r="FF123" s="54">
        <v>0</v>
      </c>
      <c r="FG123" s="54">
        <v>0</v>
      </c>
      <c r="FH123" s="54">
        <v>0</v>
      </c>
      <c r="FI123" s="54">
        <v>0</v>
      </c>
      <c r="FJ123" s="54">
        <v>0</v>
      </c>
      <c r="FK123" s="54">
        <v>0</v>
      </c>
      <c r="FL123" s="54">
        <v>0</v>
      </c>
      <c r="FM123" s="54">
        <v>0</v>
      </c>
      <c r="FN123" s="54">
        <v>0</v>
      </c>
      <c r="FO123" s="54">
        <v>0</v>
      </c>
      <c r="FP123" s="54">
        <v>0</v>
      </c>
      <c r="FQ123" s="54">
        <v>0</v>
      </c>
      <c r="FR123" s="54">
        <v>1</v>
      </c>
      <c r="FS123" s="54">
        <v>0</v>
      </c>
      <c r="FT123" s="54">
        <v>20</v>
      </c>
      <c r="FU123" s="54">
        <v>0</v>
      </c>
      <c r="FV123" s="54">
        <v>0</v>
      </c>
      <c r="FW123" s="54">
        <v>0</v>
      </c>
      <c r="FX123" s="54">
        <v>0</v>
      </c>
      <c r="FY123" s="54">
        <v>0</v>
      </c>
      <c r="FZ123" s="54">
        <v>0</v>
      </c>
      <c r="GA123" s="54">
        <v>0</v>
      </c>
      <c r="GB123" s="54">
        <v>0</v>
      </c>
      <c r="GC123" s="54">
        <v>0</v>
      </c>
      <c r="GD123" s="54">
        <v>0</v>
      </c>
      <c r="GE123" s="54">
        <v>0</v>
      </c>
      <c r="GF123" s="54">
        <v>0</v>
      </c>
      <c r="GG123" s="54">
        <v>0</v>
      </c>
      <c r="GH123" s="54">
        <v>0</v>
      </c>
      <c r="GI123" s="54">
        <v>0</v>
      </c>
      <c r="GJ123" s="54">
        <v>0</v>
      </c>
      <c r="GK123" s="54">
        <v>0</v>
      </c>
      <c r="GL123" s="54">
        <v>0</v>
      </c>
      <c r="GM123" s="54">
        <v>0</v>
      </c>
      <c r="GN123" s="54">
        <v>0</v>
      </c>
      <c r="GO123" s="54">
        <v>0</v>
      </c>
      <c r="GP123" s="54">
        <v>0</v>
      </c>
      <c r="GQ123" s="54">
        <v>0</v>
      </c>
      <c r="GR123" s="54">
        <v>0</v>
      </c>
      <c r="GS123" s="54">
        <v>0</v>
      </c>
      <c r="GT123" s="54">
        <v>0</v>
      </c>
      <c r="GU123" s="54">
        <v>0</v>
      </c>
      <c r="GV123" s="54">
        <v>0</v>
      </c>
      <c r="GW123" s="54">
        <v>0</v>
      </c>
      <c r="GX123" s="54">
        <v>0</v>
      </c>
      <c r="GY123" s="54">
        <v>0</v>
      </c>
      <c r="GZ123" s="54">
        <v>0</v>
      </c>
      <c r="HA123" s="54">
        <v>0</v>
      </c>
      <c r="HB123" s="54">
        <v>0</v>
      </c>
      <c r="HC123" s="54">
        <v>0</v>
      </c>
      <c r="HD123" s="54">
        <v>0</v>
      </c>
      <c r="HE123" s="54">
        <v>0</v>
      </c>
      <c r="HF123" s="54">
        <v>0</v>
      </c>
      <c r="HG123" s="54">
        <v>0</v>
      </c>
      <c r="HH123" s="54">
        <v>0</v>
      </c>
      <c r="HI123" s="54">
        <v>0</v>
      </c>
      <c r="HJ123" s="54">
        <v>0</v>
      </c>
      <c r="HK123" s="54">
        <v>0</v>
      </c>
      <c r="HL123" s="54">
        <v>0</v>
      </c>
      <c r="HM123" s="54">
        <v>0</v>
      </c>
      <c r="HN123" s="54">
        <v>0</v>
      </c>
      <c r="HO123" s="54">
        <v>0</v>
      </c>
      <c r="HP123" s="54">
        <v>0</v>
      </c>
      <c r="HQ123" s="54">
        <v>0</v>
      </c>
      <c r="HR123" s="54">
        <v>0</v>
      </c>
      <c r="HS123" s="54">
        <v>0</v>
      </c>
      <c r="HT123" s="54">
        <v>0</v>
      </c>
      <c r="HU123" s="54">
        <v>0</v>
      </c>
      <c r="HV123" s="54">
        <v>0</v>
      </c>
      <c r="HW123" s="54">
        <v>0</v>
      </c>
      <c r="HX123" s="54">
        <v>0</v>
      </c>
      <c r="HY123" s="54">
        <v>0</v>
      </c>
      <c r="HZ123" s="54">
        <v>0</v>
      </c>
      <c r="IA123" s="54">
        <v>0</v>
      </c>
      <c r="IB123" s="54">
        <v>0</v>
      </c>
      <c r="IC123" s="54">
        <v>0</v>
      </c>
      <c r="ID123" s="54">
        <v>0</v>
      </c>
      <c r="IE123" s="54">
        <v>0</v>
      </c>
      <c r="IF123" s="54">
        <v>0</v>
      </c>
      <c r="IG123" s="54">
        <v>0</v>
      </c>
      <c r="IH123" s="54">
        <v>0</v>
      </c>
      <c r="II123" s="54">
        <v>0</v>
      </c>
      <c r="IJ123" s="54">
        <v>0</v>
      </c>
      <c r="IK123" s="54">
        <v>0</v>
      </c>
      <c r="IL123" s="54">
        <v>0</v>
      </c>
      <c r="IM123" s="54">
        <v>0</v>
      </c>
      <c r="IN123" s="54">
        <v>0</v>
      </c>
      <c r="IO123" s="54">
        <v>0</v>
      </c>
      <c r="IP123" s="54">
        <v>0</v>
      </c>
      <c r="IQ123" s="54">
        <v>0</v>
      </c>
      <c r="IR123" s="54">
        <v>0</v>
      </c>
      <c r="IS123" s="54">
        <v>0</v>
      </c>
      <c r="IT123" s="54">
        <v>0</v>
      </c>
      <c r="IU123" s="54">
        <v>0</v>
      </c>
    </row>
    <row r="124" spans="1:255" x14ac:dyDescent="0.25">
      <c r="A124" s="54">
        <v>9</v>
      </c>
      <c r="B124" t="s">
        <v>133</v>
      </c>
      <c r="C124" s="54">
        <v>911</v>
      </c>
      <c r="D124" t="s">
        <v>143</v>
      </c>
      <c r="E124" s="54">
        <v>2210</v>
      </c>
      <c r="F124" s="54">
        <v>0</v>
      </c>
      <c r="G124" s="54">
        <v>2210</v>
      </c>
      <c r="H124" s="54">
        <v>2018</v>
      </c>
      <c r="I124" s="54">
        <v>0</v>
      </c>
      <c r="J124" s="54">
        <v>2018</v>
      </c>
      <c r="K124" s="54">
        <v>0</v>
      </c>
      <c r="L124" s="54">
        <v>0</v>
      </c>
      <c r="M124" s="54">
        <v>0</v>
      </c>
      <c r="N124" s="54">
        <v>0</v>
      </c>
      <c r="O124" s="54">
        <v>0</v>
      </c>
      <c r="P124" s="54">
        <v>0</v>
      </c>
      <c r="Q124" s="54">
        <v>1</v>
      </c>
      <c r="R124" s="54">
        <v>14</v>
      </c>
      <c r="S124" s="54">
        <v>0</v>
      </c>
      <c r="T124" s="54">
        <v>1</v>
      </c>
      <c r="U124" s="54">
        <v>1</v>
      </c>
      <c r="V124" s="54">
        <v>0</v>
      </c>
      <c r="W124" s="54">
        <v>0</v>
      </c>
      <c r="X124" s="54">
        <v>0</v>
      </c>
      <c r="Y124" s="54">
        <v>0</v>
      </c>
      <c r="Z124" s="54">
        <v>0</v>
      </c>
      <c r="AA124" s="54">
        <v>0</v>
      </c>
      <c r="AB124" s="54">
        <v>0</v>
      </c>
      <c r="AC124" s="54">
        <v>0</v>
      </c>
      <c r="AD124" s="54">
        <v>0</v>
      </c>
      <c r="AE124" s="54">
        <v>0</v>
      </c>
      <c r="AF124" s="54">
        <v>0</v>
      </c>
      <c r="AG124" s="54">
        <v>0</v>
      </c>
      <c r="AH124" s="54">
        <v>0</v>
      </c>
      <c r="AI124" s="54">
        <v>0</v>
      </c>
      <c r="AJ124" s="54">
        <v>0</v>
      </c>
      <c r="AK124" s="54">
        <v>0</v>
      </c>
      <c r="AL124" s="54">
        <v>0</v>
      </c>
      <c r="AM124" s="54">
        <v>0</v>
      </c>
      <c r="AN124" s="54">
        <v>1</v>
      </c>
      <c r="AO124" s="54">
        <v>1</v>
      </c>
      <c r="AP124" s="54">
        <v>0</v>
      </c>
      <c r="AQ124" s="54">
        <v>0</v>
      </c>
      <c r="AR124" s="54">
        <v>0</v>
      </c>
      <c r="AS124" s="54">
        <v>0</v>
      </c>
      <c r="AT124" s="54">
        <v>0</v>
      </c>
      <c r="AU124" s="54">
        <v>0</v>
      </c>
      <c r="AV124" s="54">
        <v>1</v>
      </c>
      <c r="AW124" s="54">
        <v>1</v>
      </c>
      <c r="AX124" s="54">
        <v>1</v>
      </c>
      <c r="AY124" s="54">
        <v>0</v>
      </c>
      <c r="AZ124" s="54">
        <v>0</v>
      </c>
      <c r="BA124" s="54">
        <v>0</v>
      </c>
      <c r="BB124" s="54">
        <v>0</v>
      </c>
      <c r="BC124" s="54">
        <v>1</v>
      </c>
      <c r="BD124" s="54">
        <v>1</v>
      </c>
      <c r="BE124" s="54">
        <v>1</v>
      </c>
      <c r="BF124" s="54">
        <v>1</v>
      </c>
      <c r="BG124" s="54">
        <v>1</v>
      </c>
      <c r="BH124" s="54">
        <v>1</v>
      </c>
      <c r="BI124" s="54">
        <v>0</v>
      </c>
      <c r="BJ124" s="54">
        <v>0</v>
      </c>
      <c r="BK124" s="54">
        <v>0</v>
      </c>
      <c r="BL124" s="54">
        <v>0</v>
      </c>
      <c r="BM124" s="54">
        <v>0</v>
      </c>
      <c r="BN124" s="54">
        <v>0</v>
      </c>
      <c r="BO124" s="54">
        <v>0</v>
      </c>
      <c r="BP124" s="54">
        <v>0</v>
      </c>
      <c r="BQ124" s="54">
        <v>0</v>
      </c>
      <c r="BR124" s="54">
        <v>0</v>
      </c>
      <c r="BS124" s="54">
        <v>0</v>
      </c>
      <c r="BT124" s="54">
        <v>0</v>
      </c>
      <c r="BU124" s="54">
        <v>0</v>
      </c>
      <c r="BV124" s="54">
        <v>0</v>
      </c>
      <c r="BW124" s="54">
        <v>0</v>
      </c>
      <c r="BX124" s="54">
        <v>0</v>
      </c>
      <c r="BY124" s="54">
        <v>0</v>
      </c>
      <c r="BZ124" s="54">
        <v>0</v>
      </c>
      <c r="CA124" s="54">
        <v>0</v>
      </c>
      <c r="CB124" s="54">
        <v>0</v>
      </c>
      <c r="CC124" s="54">
        <v>0</v>
      </c>
      <c r="CD124" s="54">
        <v>0</v>
      </c>
      <c r="CE124" s="54">
        <v>0</v>
      </c>
      <c r="CF124" s="54">
        <v>0</v>
      </c>
      <c r="CG124" s="54">
        <v>0</v>
      </c>
      <c r="CH124" s="54">
        <v>0</v>
      </c>
      <c r="CI124" s="54">
        <v>0</v>
      </c>
      <c r="CJ124" s="54">
        <v>1</v>
      </c>
      <c r="CK124" s="54">
        <v>1</v>
      </c>
      <c r="CL124" s="54">
        <v>0</v>
      </c>
      <c r="CM124" s="54">
        <v>0</v>
      </c>
      <c r="CN124" s="54">
        <v>0</v>
      </c>
      <c r="CO124" s="54">
        <v>1</v>
      </c>
      <c r="CP124" s="54">
        <v>1</v>
      </c>
      <c r="CQ124" s="54">
        <v>0</v>
      </c>
      <c r="CR124" s="54">
        <v>0</v>
      </c>
      <c r="CS124" s="54">
        <v>0</v>
      </c>
      <c r="CT124" s="54">
        <v>0</v>
      </c>
      <c r="CU124" s="54">
        <v>0</v>
      </c>
      <c r="CV124" s="54">
        <v>0</v>
      </c>
      <c r="CW124" s="54">
        <v>0</v>
      </c>
      <c r="CX124" s="54">
        <v>0</v>
      </c>
      <c r="CY124" s="54">
        <v>0</v>
      </c>
      <c r="CZ124" s="54">
        <v>0</v>
      </c>
      <c r="DA124" s="54">
        <v>0</v>
      </c>
      <c r="DB124" s="54">
        <v>2</v>
      </c>
      <c r="DC124" s="54">
        <v>0</v>
      </c>
      <c r="DD124" s="54">
        <v>1</v>
      </c>
      <c r="DE124" s="54">
        <v>1</v>
      </c>
      <c r="DF124" s="54">
        <v>1</v>
      </c>
      <c r="DG124" s="54">
        <v>1</v>
      </c>
      <c r="DH124" s="54">
        <v>0</v>
      </c>
      <c r="DI124" s="54">
        <v>0</v>
      </c>
      <c r="DJ124" s="54">
        <v>0</v>
      </c>
      <c r="DK124" s="54">
        <v>0</v>
      </c>
      <c r="DL124" s="54">
        <v>0</v>
      </c>
      <c r="DM124" s="54">
        <v>0</v>
      </c>
      <c r="DN124" s="54">
        <v>0</v>
      </c>
      <c r="DO124" s="54">
        <v>0</v>
      </c>
      <c r="DP124" s="54">
        <v>0</v>
      </c>
      <c r="DQ124" s="54">
        <v>0</v>
      </c>
      <c r="DR124" s="54">
        <v>0</v>
      </c>
      <c r="DS124" s="54">
        <v>0</v>
      </c>
      <c r="DT124" s="54" t="s">
        <v>808</v>
      </c>
      <c r="DU124" s="54">
        <v>0</v>
      </c>
      <c r="DV124" s="54">
        <v>0</v>
      </c>
      <c r="DW124" s="54">
        <v>0</v>
      </c>
      <c r="DX124" s="54">
        <v>1</v>
      </c>
      <c r="DY124" s="54">
        <v>0</v>
      </c>
      <c r="DZ124" s="54">
        <v>0</v>
      </c>
      <c r="EA124" s="54">
        <v>0</v>
      </c>
      <c r="EB124" s="54">
        <v>0</v>
      </c>
      <c r="EC124" s="54">
        <v>0</v>
      </c>
      <c r="ED124" s="54">
        <v>0</v>
      </c>
      <c r="EE124" s="54">
        <v>0</v>
      </c>
      <c r="EF124" s="54">
        <v>0</v>
      </c>
      <c r="EG124" s="54">
        <v>0</v>
      </c>
      <c r="EH124" s="54">
        <v>0</v>
      </c>
      <c r="EI124" s="54">
        <v>0</v>
      </c>
      <c r="EJ124" s="54">
        <v>0</v>
      </c>
      <c r="EK124" s="54">
        <v>0</v>
      </c>
      <c r="EL124" s="54">
        <v>0</v>
      </c>
      <c r="EM124" s="54">
        <v>0</v>
      </c>
      <c r="EN124" s="54">
        <v>0</v>
      </c>
      <c r="EO124" s="54">
        <v>0</v>
      </c>
      <c r="EP124" s="54">
        <v>0</v>
      </c>
      <c r="EQ124" s="54">
        <v>0</v>
      </c>
      <c r="ER124" s="54">
        <v>0</v>
      </c>
      <c r="ES124" s="54">
        <v>0</v>
      </c>
      <c r="ET124" s="54">
        <v>0</v>
      </c>
      <c r="EU124" s="54">
        <v>0</v>
      </c>
      <c r="EV124" s="54">
        <v>0</v>
      </c>
      <c r="EW124" s="54">
        <v>0</v>
      </c>
      <c r="EX124" s="54">
        <v>0</v>
      </c>
      <c r="EY124" s="54">
        <v>0</v>
      </c>
      <c r="EZ124" s="54">
        <v>0</v>
      </c>
      <c r="FA124" s="54">
        <v>0</v>
      </c>
      <c r="FB124" s="54">
        <v>0</v>
      </c>
      <c r="FC124" s="54">
        <v>0</v>
      </c>
      <c r="FD124" s="54">
        <v>0</v>
      </c>
      <c r="FE124" s="54">
        <v>0</v>
      </c>
      <c r="FF124" s="54">
        <v>0</v>
      </c>
      <c r="FG124" s="54">
        <v>0</v>
      </c>
      <c r="FH124" s="54">
        <v>0</v>
      </c>
      <c r="FI124" s="54">
        <v>0</v>
      </c>
      <c r="FJ124" s="54">
        <v>0</v>
      </c>
      <c r="FK124" s="54">
        <v>0</v>
      </c>
      <c r="FL124" s="54">
        <v>0</v>
      </c>
      <c r="FM124" s="54">
        <v>0</v>
      </c>
      <c r="FN124" s="54">
        <v>0</v>
      </c>
      <c r="FO124" s="54">
        <v>0</v>
      </c>
      <c r="FP124" s="54">
        <v>0</v>
      </c>
      <c r="FQ124" s="54">
        <v>0</v>
      </c>
      <c r="FR124" s="54">
        <v>4</v>
      </c>
      <c r="FS124" s="54">
        <v>0</v>
      </c>
      <c r="FT124" s="54">
        <v>0</v>
      </c>
      <c r="FU124" s="54">
        <v>0</v>
      </c>
      <c r="FV124" s="54">
        <v>0</v>
      </c>
      <c r="FW124" s="54">
        <v>0</v>
      </c>
      <c r="FX124" s="54">
        <v>0</v>
      </c>
      <c r="FY124" s="54">
        <v>0</v>
      </c>
      <c r="FZ124" s="54">
        <v>0</v>
      </c>
      <c r="GA124" s="54">
        <v>0</v>
      </c>
      <c r="GB124" s="54">
        <v>0</v>
      </c>
      <c r="GC124" s="54">
        <v>0</v>
      </c>
      <c r="GD124" s="54">
        <v>0</v>
      </c>
      <c r="GE124" s="54">
        <v>0</v>
      </c>
      <c r="GF124" s="54">
        <v>0</v>
      </c>
      <c r="GG124" s="54">
        <v>0</v>
      </c>
      <c r="GH124" s="54">
        <v>0</v>
      </c>
      <c r="GI124" s="54">
        <v>0</v>
      </c>
      <c r="GJ124" s="54">
        <v>0</v>
      </c>
      <c r="GK124" s="54">
        <v>0</v>
      </c>
      <c r="GL124" s="54">
        <v>0</v>
      </c>
      <c r="GM124" s="54">
        <v>0</v>
      </c>
      <c r="GN124" s="54">
        <v>0</v>
      </c>
      <c r="GO124" s="54">
        <v>0</v>
      </c>
      <c r="GP124" s="54">
        <v>0</v>
      </c>
      <c r="GQ124" s="54">
        <v>0</v>
      </c>
      <c r="GR124" s="54">
        <v>0</v>
      </c>
      <c r="GS124" s="54">
        <v>0</v>
      </c>
      <c r="GT124" s="54">
        <v>0</v>
      </c>
      <c r="GU124" s="54">
        <v>0</v>
      </c>
      <c r="GV124" s="54">
        <v>0</v>
      </c>
      <c r="GW124" s="54">
        <v>0</v>
      </c>
      <c r="GX124" s="54">
        <v>0</v>
      </c>
      <c r="GY124" s="54">
        <v>0</v>
      </c>
      <c r="GZ124" s="54">
        <v>0</v>
      </c>
      <c r="HA124" s="54">
        <v>0</v>
      </c>
      <c r="HB124" s="54">
        <v>0</v>
      </c>
      <c r="HC124" s="54">
        <v>0</v>
      </c>
      <c r="HD124" s="54">
        <v>0</v>
      </c>
      <c r="HE124" s="54">
        <v>0</v>
      </c>
      <c r="HF124" s="54">
        <v>0</v>
      </c>
      <c r="HG124" s="54">
        <v>0</v>
      </c>
      <c r="HH124" s="54">
        <v>0</v>
      </c>
      <c r="HI124" s="54">
        <v>0</v>
      </c>
      <c r="HJ124" s="54">
        <v>0</v>
      </c>
      <c r="HK124" s="54">
        <v>0</v>
      </c>
      <c r="HL124" s="54">
        <v>0</v>
      </c>
      <c r="HM124" s="54">
        <v>0</v>
      </c>
      <c r="HN124" s="54">
        <v>0</v>
      </c>
      <c r="HO124" s="54">
        <v>0</v>
      </c>
      <c r="HP124" s="54">
        <v>0</v>
      </c>
      <c r="HQ124" s="54">
        <v>0</v>
      </c>
      <c r="HR124" s="54">
        <v>0</v>
      </c>
      <c r="HS124" s="54">
        <v>0</v>
      </c>
      <c r="HT124" s="54">
        <v>0</v>
      </c>
      <c r="HU124" s="54">
        <v>0</v>
      </c>
      <c r="HV124" s="54">
        <v>9</v>
      </c>
      <c r="HW124" s="54">
        <v>0</v>
      </c>
      <c r="HX124" s="54">
        <v>0</v>
      </c>
      <c r="HY124" s="54">
        <v>0</v>
      </c>
      <c r="HZ124" s="54">
        <v>0</v>
      </c>
      <c r="IA124" s="54">
        <v>0</v>
      </c>
      <c r="IB124" s="54">
        <v>0</v>
      </c>
      <c r="IC124" s="54">
        <v>0</v>
      </c>
      <c r="ID124" s="54">
        <v>0</v>
      </c>
      <c r="IE124" s="54">
        <v>0</v>
      </c>
      <c r="IF124" s="54">
        <v>0</v>
      </c>
      <c r="IG124" s="54">
        <v>0</v>
      </c>
      <c r="IH124" s="54">
        <v>0</v>
      </c>
      <c r="II124" s="54">
        <v>0</v>
      </c>
      <c r="IJ124" s="54">
        <v>0</v>
      </c>
      <c r="IK124" s="54">
        <v>0</v>
      </c>
      <c r="IL124" s="54">
        <v>0</v>
      </c>
      <c r="IM124" s="54">
        <v>0</v>
      </c>
      <c r="IN124" s="54">
        <v>0</v>
      </c>
      <c r="IO124" s="54">
        <v>0</v>
      </c>
      <c r="IP124" s="54">
        <v>0</v>
      </c>
      <c r="IQ124" s="54">
        <v>0</v>
      </c>
      <c r="IR124" s="54">
        <v>0</v>
      </c>
      <c r="IS124" s="54">
        <v>0</v>
      </c>
      <c r="IT124" s="54">
        <v>0</v>
      </c>
      <c r="IU124" s="54">
        <v>0</v>
      </c>
    </row>
    <row r="125" spans="1:255" x14ac:dyDescent="0.25">
      <c r="A125" s="54">
        <v>9</v>
      </c>
      <c r="B125" t="s">
        <v>133</v>
      </c>
      <c r="C125" s="54">
        <v>912</v>
      </c>
      <c r="D125" t="s">
        <v>144</v>
      </c>
      <c r="E125" s="54">
        <v>0</v>
      </c>
      <c r="F125" s="54">
        <v>0</v>
      </c>
      <c r="G125" s="54">
        <v>0</v>
      </c>
      <c r="H125" s="54">
        <v>0</v>
      </c>
      <c r="I125" s="54">
        <v>0</v>
      </c>
      <c r="J125" s="54">
        <v>0</v>
      </c>
      <c r="K125" s="54">
        <v>0</v>
      </c>
      <c r="L125" s="54">
        <v>0</v>
      </c>
      <c r="M125" s="54">
        <v>0</v>
      </c>
      <c r="N125" s="54">
        <v>0</v>
      </c>
      <c r="O125" s="54">
        <v>0</v>
      </c>
      <c r="P125" s="54">
        <v>0</v>
      </c>
      <c r="Q125" s="54">
        <v>0</v>
      </c>
      <c r="R125" s="54">
        <v>0</v>
      </c>
      <c r="S125" s="54">
        <v>0</v>
      </c>
      <c r="T125" s="54">
        <v>0</v>
      </c>
      <c r="U125" s="54">
        <v>0</v>
      </c>
      <c r="V125" s="54">
        <v>0</v>
      </c>
      <c r="W125" s="54">
        <v>0</v>
      </c>
      <c r="X125" s="54">
        <v>0</v>
      </c>
      <c r="Y125" s="54">
        <v>0</v>
      </c>
      <c r="Z125" s="54">
        <v>0</v>
      </c>
      <c r="AA125" s="54">
        <v>0</v>
      </c>
      <c r="AB125" s="54">
        <v>0</v>
      </c>
      <c r="AC125" s="54">
        <v>0</v>
      </c>
      <c r="AD125" s="54">
        <v>0</v>
      </c>
      <c r="AE125" s="54">
        <v>0</v>
      </c>
      <c r="AF125" s="54">
        <v>0</v>
      </c>
      <c r="AG125" s="54">
        <v>0</v>
      </c>
      <c r="AH125" s="54">
        <v>0</v>
      </c>
      <c r="AI125" s="54">
        <v>0</v>
      </c>
      <c r="AJ125" s="54">
        <v>0</v>
      </c>
      <c r="AK125" s="54">
        <v>0</v>
      </c>
      <c r="AL125" s="54">
        <v>0</v>
      </c>
      <c r="AM125" s="54">
        <v>13</v>
      </c>
      <c r="AN125" s="54">
        <v>0</v>
      </c>
      <c r="AO125" s="54">
        <v>1</v>
      </c>
      <c r="AP125" s="54">
        <v>0</v>
      </c>
      <c r="AQ125" s="54">
        <v>0</v>
      </c>
      <c r="AR125" s="54">
        <v>0</v>
      </c>
      <c r="AS125" s="54">
        <v>0</v>
      </c>
      <c r="AT125" s="54">
        <v>0</v>
      </c>
      <c r="AU125" s="54">
        <v>0</v>
      </c>
      <c r="AV125" s="54">
        <v>0</v>
      </c>
      <c r="AW125" s="54">
        <v>0</v>
      </c>
      <c r="AX125" s="54">
        <v>0</v>
      </c>
      <c r="AY125" s="54">
        <v>0</v>
      </c>
      <c r="AZ125" s="54">
        <v>0</v>
      </c>
      <c r="BA125" s="54">
        <v>0</v>
      </c>
      <c r="BB125" s="54">
        <v>0</v>
      </c>
      <c r="BC125" s="54">
        <v>0</v>
      </c>
      <c r="BD125" s="54">
        <v>0</v>
      </c>
      <c r="BE125" s="54">
        <v>0</v>
      </c>
      <c r="BF125" s="54">
        <v>0</v>
      </c>
      <c r="BG125" s="54">
        <v>0</v>
      </c>
      <c r="BH125" s="54">
        <v>0</v>
      </c>
      <c r="BI125" s="54">
        <v>1</v>
      </c>
      <c r="BJ125" s="54">
        <v>0</v>
      </c>
      <c r="BK125" s="54">
        <v>0</v>
      </c>
      <c r="BL125" s="54">
        <v>0</v>
      </c>
      <c r="BM125" s="54">
        <v>0</v>
      </c>
      <c r="BN125" s="54">
        <v>1</v>
      </c>
      <c r="BO125" s="54">
        <v>1</v>
      </c>
      <c r="BP125" s="54">
        <v>1</v>
      </c>
      <c r="BQ125" s="54">
        <v>0</v>
      </c>
      <c r="BR125" s="54">
        <v>0</v>
      </c>
      <c r="BS125" s="54">
        <v>0</v>
      </c>
      <c r="BT125" s="54">
        <v>0</v>
      </c>
      <c r="BU125" s="54">
        <v>2</v>
      </c>
      <c r="BV125" s="54">
        <v>0</v>
      </c>
      <c r="BW125" s="54">
        <v>0</v>
      </c>
      <c r="BX125" s="54">
        <v>0</v>
      </c>
      <c r="BY125" s="54">
        <v>0</v>
      </c>
      <c r="BZ125" s="54">
        <v>0</v>
      </c>
      <c r="CA125" s="54">
        <v>0</v>
      </c>
      <c r="CB125" s="54">
        <v>0</v>
      </c>
      <c r="CC125" s="54">
        <v>0</v>
      </c>
      <c r="CD125" s="54">
        <v>0</v>
      </c>
      <c r="CE125" s="54">
        <v>0</v>
      </c>
      <c r="CF125" s="54">
        <v>0</v>
      </c>
      <c r="CG125" s="54">
        <v>0</v>
      </c>
      <c r="CH125" s="54">
        <v>0</v>
      </c>
      <c r="CI125" s="54">
        <v>0</v>
      </c>
      <c r="CJ125" s="54">
        <v>1</v>
      </c>
      <c r="CK125" s="54">
        <v>0</v>
      </c>
      <c r="CL125" s="54">
        <v>0</v>
      </c>
      <c r="CM125" s="54">
        <v>0</v>
      </c>
      <c r="CN125" s="54">
        <v>0</v>
      </c>
      <c r="CO125" s="54">
        <v>0</v>
      </c>
      <c r="CP125" s="54">
        <v>0</v>
      </c>
      <c r="CQ125" s="54">
        <v>0</v>
      </c>
      <c r="CR125" s="54">
        <v>0</v>
      </c>
      <c r="CS125" s="54">
        <v>0</v>
      </c>
      <c r="CT125" s="54">
        <v>0</v>
      </c>
      <c r="CU125" s="54">
        <v>0</v>
      </c>
      <c r="CV125" s="54">
        <v>0</v>
      </c>
      <c r="CW125" s="54">
        <v>0</v>
      </c>
      <c r="CX125" s="54">
        <v>0</v>
      </c>
      <c r="CY125" s="54">
        <v>0</v>
      </c>
      <c r="CZ125" s="54">
        <v>0</v>
      </c>
      <c r="DA125" s="54">
        <v>0</v>
      </c>
      <c r="DB125" s="54">
        <v>3</v>
      </c>
      <c r="DC125" s="54">
        <v>3</v>
      </c>
      <c r="DD125" s="54">
        <v>3</v>
      </c>
      <c r="DE125" s="54">
        <v>3</v>
      </c>
      <c r="DF125" s="54">
        <v>1</v>
      </c>
      <c r="DG125" s="54">
        <v>0</v>
      </c>
      <c r="DH125" s="54">
        <v>0</v>
      </c>
      <c r="DI125" s="54">
        <v>0</v>
      </c>
      <c r="DJ125" s="54">
        <v>1</v>
      </c>
      <c r="DK125" s="54">
        <v>0</v>
      </c>
      <c r="DL125" s="54">
        <v>0</v>
      </c>
      <c r="DM125" s="54">
        <v>0</v>
      </c>
      <c r="DN125" s="54">
        <v>0</v>
      </c>
      <c r="DO125" s="54">
        <v>0</v>
      </c>
      <c r="DP125" s="54">
        <v>0</v>
      </c>
      <c r="DQ125" s="54">
        <v>0</v>
      </c>
      <c r="DR125" s="54">
        <v>0</v>
      </c>
      <c r="DS125" s="54">
        <v>1</v>
      </c>
      <c r="DT125" s="54">
        <v>0</v>
      </c>
      <c r="DU125" s="54">
        <v>1</v>
      </c>
      <c r="DV125" s="54">
        <v>1</v>
      </c>
      <c r="DW125" s="54">
        <v>0</v>
      </c>
      <c r="DX125" s="54">
        <v>1</v>
      </c>
      <c r="DY125" s="54">
        <v>0</v>
      </c>
      <c r="DZ125" s="54">
        <v>0</v>
      </c>
      <c r="EA125" s="54">
        <v>0</v>
      </c>
      <c r="EB125" s="54">
        <v>0</v>
      </c>
      <c r="EC125" s="54">
        <v>0</v>
      </c>
      <c r="ED125" s="54">
        <v>0</v>
      </c>
      <c r="EE125" s="54">
        <v>0</v>
      </c>
      <c r="EF125" s="54">
        <v>0</v>
      </c>
      <c r="EG125" s="54">
        <v>0</v>
      </c>
      <c r="EH125" s="54">
        <v>0</v>
      </c>
      <c r="EI125" s="54">
        <v>0</v>
      </c>
      <c r="EJ125" s="54">
        <v>0</v>
      </c>
      <c r="EK125" s="54">
        <v>0</v>
      </c>
      <c r="EL125" s="54">
        <v>0</v>
      </c>
      <c r="EM125" s="54">
        <v>0</v>
      </c>
      <c r="EN125" s="54">
        <v>0</v>
      </c>
      <c r="EO125" s="54">
        <v>0</v>
      </c>
      <c r="EP125" s="54">
        <v>0</v>
      </c>
      <c r="EQ125" s="54">
        <v>0</v>
      </c>
      <c r="ER125" s="54">
        <v>0</v>
      </c>
      <c r="ES125" s="54">
        <v>0</v>
      </c>
      <c r="ET125" s="54">
        <v>0</v>
      </c>
      <c r="EU125" s="54">
        <v>0</v>
      </c>
      <c r="EV125" s="54">
        <v>0</v>
      </c>
      <c r="EW125" s="54">
        <v>0</v>
      </c>
      <c r="EX125" s="54">
        <v>0</v>
      </c>
      <c r="EY125" s="54">
        <v>0</v>
      </c>
      <c r="EZ125" s="54">
        <v>0</v>
      </c>
      <c r="FA125" s="54">
        <v>0</v>
      </c>
      <c r="FB125" s="54">
        <v>0</v>
      </c>
      <c r="FC125" s="54">
        <v>0</v>
      </c>
      <c r="FD125" s="54">
        <v>0</v>
      </c>
      <c r="FE125" s="54">
        <v>0</v>
      </c>
      <c r="FF125" s="54">
        <v>0</v>
      </c>
      <c r="FG125" s="54">
        <v>0</v>
      </c>
      <c r="FH125" s="54">
        <v>0</v>
      </c>
      <c r="FI125" s="54">
        <v>0</v>
      </c>
      <c r="FJ125" s="54">
        <v>0</v>
      </c>
      <c r="FK125" s="54">
        <v>0</v>
      </c>
      <c r="FL125" s="54">
        <v>0</v>
      </c>
      <c r="FM125" s="54">
        <v>0</v>
      </c>
      <c r="FN125" s="54">
        <v>0</v>
      </c>
      <c r="FO125" s="54">
        <v>0</v>
      </c>
      <c r="FP125" s="54">
        <v>0</v>
      </c>
      <c r="FQ125" s="54">
        <v>0</v>
      </c>
      <c r="FR125" s="54">
        <v>0</v>
      </c>
      <c r="FS125" s="54">
        <v>0</v>
      </c>
      <c r="FT125" s="54">
        <v>0</v>
      </c>
      <c r="FU125" s="54">
        <v>0</v>
      </c>
      <c r="FV125" s="54">
        <v>0</v>
      </c>
      <c r="FW125" s="54">
        <v>0</v>
      </c>
      <c r="FX125" s="54">
        <v>0</v>
      </c>
      <c r="FY125" s="54">
        <v>0</v>
      </c>
      <c r="FZ125" s="54">
        <v>0</v>
      </c>
      <c r="GA125" s="54">
        <v>13</v>
      </c>
      <c r="GB125" s="54">
        <v>0</v>
      </c>
      <c r="GC125" s="54">
        <v>0</v>
      </c>
      <c r="GD125" s="54">
        <v>0</v>
      </c>
      <c r="GE125" s="54">
        <v>0</v>
      </c>
      <c r="GF125" s="54">
        <v>1</v>
      </c>
      <c r="GG125" s="54">
        <v>0</v>
      </c>
      <c r="GH125" s="54">
        <v>0</v>
      </c>
      <c r="GI125" s="54">
        <v>0</v>
      </c>
      <c r="GJ125" s="54">
        <v>0</v>
      </c>
      <c r="GK125" s="54">
        <v>1</v>
      </c>
      <c r="GL125" s="54">
        <v>1</v>
      </c>
      <c r="GM125" s="54">
        <v>2</v>
      </c>
      <c r="GN125" s="54">
        <v>2</v>
      </c>
      <c r="GO125" s="54">
        <v>2</v>
      </c>
      <c r="GP125" s="54">
        <v>2</v>
      </c>
      <c r="GQ125" s="54">
        <v>2</v>
      </c>
      <c r="GR125" s="54">
        <v>11</v>
      </c>
      <c r="GS125" s="54">
        <v>0</v>
      </c>
      <c r="GT125" s="54">
        <v>0</v>
      </c>
      <c r="GU125" s="54">
        <v>0</v>
      </c>
      <c r="GV125" s="54">
        <v>0</v>
      </c>
      <c r="GW125" s="54">
        <v>0</v>
      </c>
      <c r="GX125" s="54">
        <v>0</v>
      </c>
      <c r="GY125" s="54">
        <v>0</v>
      </c>
      <c r="GZ125" s="54">
        <v>0</v>
      </c>
      <c r="HA125" s="54">
        <v>0</v>
      </c>
      <c r="HB125" s="54">
        <v>0</v>
      </c>
      <c r="HC125" s="54">
        <v>0</v>
      </c>
      <c r="HD125" s="54">
        <v>0</v>
      </c>
      <c r="HE125" s="54">
        <v>0</v>
      </c>
      <c r="HF125" s="54">
        <v>0</v>
      </c>
      <c r="HG125" s="54" t="s">
        <v>1351</v>
      </c>
      <c r="HH125" s="54">
        <v>0</v>
      </c>
      <c r="HI125" s="54">
        <v>0</v>
      </c>
      <c r="HJ125" s="54">
        <v>0</v>
      </c>
      <c r="HK125" s="54">
        <v>0</v>
      </c>
      <c r="HL125" s="54">
        <v>0</v>
      </c>
      <c r="HM125" s="54">
        <v>0</v>
      </c>
      <c r="HN125" s="54">
        <v>0</v>
      </c>
      <c r="HO125" s="54">
        <v>0</v>
      </c>
      <c r="HP125" s="54">
        <v>0</v>
      </c>
      <c r="HQ125" s="54">
        <v>0</v>
      </c>
      <c r="HR125" s="54">
        <v>0</v>
      </c>
      <c r="HS125" s="54">
        <v>0</v>
      </c>
      <c r="HT125" s="54">
        <v>0</v>
      </c>
      <c r="HU125" s="54">
        <v>0</v>
      </c>
      <c r="HV125" s="54">
        <v>0</v>
      </c>
      <c r="HW125" s="54">
        <v>0</v>
      </c>
      <c r="HX125" s="54">
        <v>0</v>
      </c>
      <c r="HY125" s="54">
        <v>0</v>
      </c>
      <c r="HZ125" s="54">
        <v>0</v>
      </c>
      <c r="IA125" s="54">
        <v>0</v>
      </c>
      <c r="IB125" s="54">
        <v>0</v>
      </c>
      <c r="IC125" s="54">
        <v>0</v>
      </c>
      <c r="ID125" s="54">
        <v>0</v>
      </c>
      <c r="IE125" s="54">
        <v>0</v>
      </c>
      <c r="IF125" s="54">
        <v>0</v>
      </c>
      <c r="IG125" s="54">
        <v>0</v>
      </c>
      <c r="IH125" s="54">
        <v>0</v>
      </c>
      <c r="II125" s="54">
        <v>0</v>
      </c>
      <c r="IJ125" s="54">
        <v>0</v>
      </c>
      <c r="IK125" s="54">
        <v>0</v>
      </c>
      <c r="IL125" s="54">
        <v>0</v>
      </c>
      <c r="IM125" s="54">
        <v>0</v>
      </c>
      <c r="IN125" s="54">
        <v>0</v>
      </c>
      <c r="IO125" s="54">
        <v>0</v>
      </c>
      <c r="IP125" s="54">
        <v>0</v>
      </c>
      <c r="IQ125" s="54">
        <v>0</v>
      </c>
      <c r="IR125" s="54">
        <v>0</v>
      </c>
      <c r="IS125" s="54">
        <v>0</v>
      </c>
      <c r="IT125" s="54">
        <v>0</v>
      </c>
      <c r="IU125" s="54">
        <v>0</v>
      </c>
    </row>
    <row r="126" spans="1:255" x14ac:dyDescent="0.25">
      <c r="A126" s="54">
        <v>9</v>
      </c>
      <c r="B126" t="s">
        <v>133</v>
      </c>
      <c r="C126" s="54">
        <v>913</v>
      </c>
      <c r="D126" t="s">
        <v>145</v>
      </c>
      <c r="E126" s="54">
        <v>0</v>
      </c>
      <c r="F126" s="54">
        <v>0</v>
      </c>
      <c r="G126" s="54">
        <v>0</v>
      </c>
      <c r="H126" s="54">
        <v>0</v>
      </c>
      <c r="I126" s="54">
        <v>0</v>
      </c>
      <c r="J126" s="54">
        <v>0</v>
      </c>
      <c r="K126" s="54">
        <v>0</v>
      </c>
      <c r="L126" s="54">
        <v>0</v>
      </c>
      <c r="M126" s="54">
        <v>0</v>
      </c>
      <c r="N126" s="54">
        <v>0</v>
      </c>
      <c r="O126" s="54">
        <v>0</v>
      </c>
      <c r="P126" s="54">
        <v>0</v>
      </c>
      <c r="Q126" s="54">
        <v>0</v>
      </c>
      <c r="R126" s="54">
        <v>0</v>
      </c>
      <c r="S126" s="54">
        <v>0</v>
      </c>
      <c r="T126" s="54">
        <v>0</v>
      </c>
      <c r="U126" s="54">
        <v>0</v>
      </c>
      <c r="V126" s="54">
        <v>0</v>
      </c>
      <c r="W126" s="54">
        <v>0</v>
      </c>
      <c r="X126" s="54">
        <v>0</v>
      </c>
      <c r="Y126" s="54">
        <v>0</v>
      </c>
      <c r="Z126" s="54">
        <v>0</v>
      </c>
      <c r="AA126" s="54">
        <v>0</v>
      </c>
      <c r="AB126" s="54">
        <v>0</v>
      </c>
      <c r="AC126" s="54">
        <v>0</v>
      </c>
      <c r="AD126" s="54">
        <v>0</v>
      </c>
      <c r="AE126" s="54">
        <v>0</v>
      </c>
      <c r="AF126" s="54">
        <v>0</v>
      </c>
      <c r="AG126" s="54">
        <v>0</v>
      </c>
      <c r="AH126" s="54">
        <v>0</v>
      </c>
      <c r="AI126" s="54">
        <v>0</v>
      </c>
      <c r="AJ126" s="54">
        <v>0</v>
      </c>
      <c r="AK126" s="54">
        <v>0</v>
      </c>
      <c r="AL126" s="54">
        <v>0</v>
      </c>
      <c r="AM126" s="54">
        <v>0</v>
      </c>
      <c r="AN126" s="54">
        <v>0</v>
      </c>
      <c r="AO126" s="54">
        <v>0</v>
      </c>
      <c r="AP126" s="54">
        <v>0</v>
      </c>
      <c r="AQ126" s="54">
        <v>0</v>
      </c>
      <c r="AR126" s="54">
        <v>0</v>
      </c>
      <c r="AS126" s="54">
        <v>0</v>
      </c>
      <c r="AT126" s="54">
        <v>0</v>
      </c>
      <c r="AU126" s="54">
        <v>0</v>
      </c>
      <c r="AV126" s="54">
        <v>0</v>
      </c>
      <c r="AW126" s="54">
        <v>0</v>
      </c>
      <c r="AX126" s="54">
        <v>0</v>
      </c>
      <c r="AY126" s="54">
        <v>0</v>
      </c>
      <c r="AZ126" s="54">
        <v>0</v>
      </c>
      <c r="BA126" s="54">
        <v>0</v>
      </c>
      <c r="BB126" s="54">
        <v>0</v>
      </c>
      <c r="BC126" s="54">
        <v>0</v>
      </c>
      <c r="BD126" s="54">
        <v>0</v>
      </c>
      <c r="BE126" s="54">
        <v>0</v>
      </c>
      <c r="BF126" s="54">
        <v>0</v>
      </c>
      <c r="BG126" s="54">
        <v>0</v>
      </c>
      <c r="BH126" s="54">
        <v>0</v>
      </c>
      <c r="BI126" s="54">
        <v>0</v>
      </c>
      <c r="BJ126" s="54">
        <v>0</v>
      </c>
      <c r="BK126" s="54">
        <v>0</v>
      </c>
      <c r="BL126" s="54">
        <v>0</v>
      </c>
      <c r="BM126" s="54">
        <v>0</v>
      </c>
      <c r="BN126" s="54">
        <v>0</v>
      </c>
      <c r="BO126" s="54">
        <v>0</v>
      </c>
      <c r="BP126" s="54">
        <v>0</v>
      </c>
      <c r="BQ126" s="54">
        <v>0</v>
      </c>
      <c r="BR126" s="54">
        <v>0</v>
      </c>
      <c r="BS126" s="54">
        <v>0</v>
      </c>
      <c r="BT126" s="54">
        <v>0</v>
      </c>
      <c r="BU126" s="54">
        <v>0</v>
      </c>
      <c r="BV126" s="54">
        <v>0</v>
      </c>
      <c r="BW126" s="54">
        <v>0</v>
      </c>
      <c r="BX126" s="54">
        <v>0</v>
      </c>
      <c r="BY126" s="54">
        <v>0</v>
      </c>
      <c r="BZ126" s="54">
        <v>0</v>
      </c>
      <c r="CA126" s="54">
        <v>0</v>
      </c>
      <c r="CB126" s="54">
        <v>0</v>
      </c>
      <c r="CC126" s="54">
        <v>0</v>
      </c>
      <c r="CD126" s="54">
        <v>0</v>
      </c>
      <c r="CE126" s="54">
        <v>0</v>
      </c>
      <c r="CF126" s="54">
        <v>0</v>
      </c>
      <c r="CG126" s="54">
        <v>0</v>
      </c>
      <c r="CH126" s="54">
        <v>0</v>
      </c>
      <c r="CI126" s="54">
        <v>0</v>
      </c>
      <c r="CJ126" s="54">
        <v>0</v>
      </c>
      <c r="CK126" s="54">
        <v>1</v>
      </c>
      <c r="CL126" s="54">
        <v>0</v>
      </c>
      <c r="CM126" s="54">
        <v>0</v>
      </c>
      <c r="CN126" s="54">
        <v>0</v>
      </c>
      <c r="CO126" s="54">
        <v>1</v>
      </c>
      <c r="CP126" s="54">
        <v>1</v>
      </c>
      <c r="CQ126" s="54">
        <v>0</v>
      </c>
      <c r="CR126" s="54">
        <v>0</v>
      </c>
      <c r="CS126" s="54">
        <v>0</v>
      </c>
      <c r="CT126" s="54">
        <v>0</v>
      </c>
      <c r="CU126" s="54">
        <v>0</v>
      </c>
      <c r="CV126" s="54">
        <v>0</v>
      </c>
      <c r="CW126" s="54">
        <v>0</v>
      </c>
      <c r="CX126" s="54">
        <v>0</v>
      </c>
      <c r="CY126" s="54">
        <v>0</v>
      </c>
      <c r="CZ126" s="54">
        <v>0</v>
      </c>
      <c r="DA126" s="54">
        <v>0</v>
      </c>
      <c r="DB126" s="54">
        <v>0</v>
      </c>
      <c r="DC126" s="54">
        <v>0</v>
      </c>
      <c r="DD126" s="54">
        <v>0</v>
      </c>
      <c r="DE126" s="54">
        <v>0</v>
      </c>
      <c r="DF126" s="54">
        <v>0</v>
      </c>
      <c r="DG126" s="54">
        <v>0</v>
      </c>
      <c r="DH126" s="54">
        <v>0</v>
      </c>
      <c r="DI126" s="54">
        <v>0</v>
      </c>
      <c r="DJ126" s="54">
        <v>0</v>
      </c>
      <c r="DK126" s="54">
        <v>0</v>
      </c>
      <c r="DL126" s="54">
        <v>0</v>
      </c>
      <c r="DM126" s="54">
        <v>0</v>
      </c>
      <c r="DN126" s="54">
        <v>0</v>
      </c>
      <c r="DO126" s="54">
        <v>0</v>
      </c>
      <c r="DP126" s="54">
        <v>0</v>
      </c>
      <c r="DQ126" s="54">
        <v>0</v>
      </c>
      <c r="DR126" s="54">
        <v>0</v>
      </c>
      <c r="DS126" s="54">
        <v>0</v>
      </c>
      <c r="DT126" s="54">
        <v>0</v>
      </c>
      <c r="DU126" s="54">
        <v>0</v>
      </c>
      <c r="DV126" s="54">
        <v>0</v>
      </c>
      <c r="DW126" s="54">
        <v>0</v>
      </c>
      <c r="DX126" s="54">
        <v>0</v>
      </c>
      <c r="DY126" s="54">
        <v>0</v>
      </c>
      <c r="DZ126" s="54">
        <v>0</v>
      </c>
      <c r="EA126" s="54">
        <v>0</v>
      </c>
      <c r="EB126" s="54">
        <v>0</v>
      </c>
      <c r="EC126" s="54">
        <v>0</v>
      </c>
      <c r="ED126" s="54">
        <v>0</v>
      </c>
      <c r="EE126" s="54">
        <v>0</v>
      </c>
      <c r="EF126" s="54">
        <v>0</v>
      </c>
      <c r="EG126" s="54">
        <v>0</v>
      </c>
      <c r="EH126" s="54">
        <v>0</v>
      </c>
      <c r="EI126" s="54">
        <v>0</v>
      </c>
      <c r="EJ126" s="54">
        <v>0</v>
      </c>
      <c r="EK126" s="54">
        <v>0</v>
      </c>
      <c r="EL126" s="54">
        <v>0</v>
      </c>
      <c r="EM126" s="54">
        <v>0</v>
      </c>
      <c r="EN126" s="54">
        <v>0</v>
      </c>
      <c r="EO126" s="54">
        <v>0</v>
      </c>
      <c r="EP126" s="54">
        <v>0</v>
      </c>
      <c r="EQ126" s="54">
        <v>0</v>
      </c>
      <c r="ER126" s="54">
        <v>0</v>
      </c>
      <c r="ES126" s="54">
        <v>0</v>
      </c>
      <c r="ET126" s="54">
        <v>0</v>
      </c>
      <c r="EU126" s="54">
        <v>0</v>
      </c>
      <c r="EV126" s="54">
        <v>0</v>
      </c>
      <c r="EW126" s="54">
        <v>0</v>
      </c>
      <c r="EX126" s="54">
        <v>0</v>
      </c>
      <c r="EY126" s="54">
        <v>0</v>
      </c>
      <c r="EZ126" s="54">
        <v>0</v>
      </c>
      <c r="FA126" s="54">
        <v>0</v>
      </c>
      <c r="FB126" s="54">
        <v>0</v>
      </c>
      <c r="FC126" s="54">
        <v>0</v>
      </c>
      <c r="FD126" s="54">
        <v>0</v>
      </c>
      <c r="FE126" s="54">
        <v>0</v>
      </c>
      <c r="FF126" s="54">
        <v>0</v>
      </c>
      <c r="FG126" s="54">
        <v>0</v>
      </c>
      <c r="FH126" s="54">
        <v>0</v>
      </c>
      <c r="FI126" s="54">
        <v>0</v>
      </c>
      <c r="FJ126" s="54">
        <v>0</v>
      </c>
      <c r="FK126" s="54">
        <v>0</v>
      </c>
      <c r="FL126" s="54">
        <v>0</v>
      </c>
      <c r="FM126" s="54">
        <v>0</v>
      </c>
      <c r="FN126" s="54">
        <v>0</v>
      </c>
      <c r="FO126" s="54">
        <v>0</v>
      </c>
      <c r="FP126" s="54">
        <v>0</v>
      </c>
      <c r="FQ126" s="54">
        <v>0</v>
      </c>
      <c r="FR126" s="54">
        <v>0</v>
      </c>
      <c r="FS126" s="54">
        <v>0</v>
      </c>
      <c r="FT126" s="54">
        <v>0</v>
      </c>
      <c r="FU126" s="54">
        <v>0</v>
      </c>
      <c r="FV126" s="54">
        <v>0</v>
      </c>
      <c r="FW126" s="54">
        <v>0</v>
      </c>
      <c r="FX126" s="54">
        <v>0</v>
      </c>
      <c r="FY126" s="54">
        <v>0</v>
      </c>
      <c r="FZ126" s="54">
        <v>0</v>
      </c>
      <c r="GA126" s="54">
        <v>0</v>
      </c>
      <c r="GB126" s="54">
        <v>0</v>
      </c>
      <c r="GC126" s="54">
        <v>0</v>
      </c>
      <c r="GD126" s="54">
        <v>0</v>
      </c>
      <c r="GE126" s="54">
        <v>0</v>
      </c>
      <c r="GF126" s="54">
        <v>0</v>
      </c>
      <c r="GG126" s="54">
        <v>0</v>
      </c>
      <c r="GH126" s="54">
        <v>0</v>
      </c>
      <c r="GI126" s="54">
        <v>0</v>
      </c>
      <c r="GJ126" s="54">
        <v>0</v>
      </c>
      <c r="GK126" s="54">
        <v>0</v>
      </c>
      <c r="GL126" s="54">
        <v>0</v>
      </c>
      <c r="GM126" s="54">
        <v>0</v>
      </c>
      <c r="GN126" s="54">
        <v>0</v>
      </c>
      <c r="GO126" s="54">
        <v>0</v>
      </c>
      <c r="GP126" s="54">
        <v>0</v>
      </c>
      <c r="GQ126" s="54">
        <v>0</v>
      </c>
      <c r="GR126" s="54">
        <v>0</v>
      </c>
      <c r="GS126" s="54">
        <v>0</v>
      </c>
      <c r="GT126" s="54">
        <v>0</v>
      </c>
      <c r="GU126" s="54">
        <v>0</v>
      </c>
      <c r="GV126" s="54">
        <v>0</v>
      </c>
      <c r="GW126" s="54">
        <v>0</v>
      </c>
      <c r="GX126" s="54">
        <v>0</v>
      </c>
      <c r="GY126" s="54">
        <v>0</v>
      </c>
      <c r="GZ126" s="54">
        <v>0</v>
      </c>
      <c r="HA126" s="54">
        <v>0</v>
      </c>
      <c r="HB126" s="54">
        <v>0</v>
      </c>
      <c r="HC126" s="54">
        <v>0</v>
      </c>
      <c r="HD126" s="54">
        <v>0</v>
      </c>
      <c r="HE126" s="54">
        <v>0</v>
      </c>
      <c r="HF126" s="54">
        <v>0</v>
      </c>
      <c r="HG126" s="54">
        <v>0</v>
      </c>
      <c r="HH126" s="54">
        <v>0</v>
      </c>
      <c r="HI126" s="54">
        <v>0</v>
      </c>
      <c r="HJ126" s="54">
        <v>0</v>
      </c>
      <c r="HK126" s="54">
        <v>0</v>
      </c>
      <c r="HL126" s="54">
        <v>0</v>
      </c>
      <c r="HM126" s="54">
        <v>0</v>
      </c>
      <c r="HN126" s="54">
        <v>0</v>
      </c>
      <c r="HO126" s="54">
        <v>0</v>
      </c>
      <c r="HP126" s="54">
        <v>0</v>
      </c>
      <c r="HQ126" s="54">
        <v>0</v>
      </c>
      <c r="HR126" s="54">
        <v>0</v>
      </c>
      <c r="HS126" s="54">
        <v>0</v>
      </c>
      <c r="HT126" s="54">
        <v>0</v>
      </c>
      <c r="HU126" s="54">
        <v>0</v>
      </c>
      <c r="HV126" s="54">
        <v>0</v>
      </c>
      <c r="HW126" s="54">
        <v>0</v>
      </c>
      <c r="HX126" s="54">
        <v>0</v>
      </c>
      <c r="HY126" s="54">
        <v>0</v>
      </c>
      <c r="HZ126" s="54">
        <v>0</v>
      </c>
      <c r="IA126" s="54">
        <v>0</v>
      </c>
      <c r="IB126" s="54">
        <v>0</v>
      </c>
      <c r="IC126" s="54">
        <v>0</v>
      </c>
      <c r="ID126" s="54">
        <v>0</v>
      </c>
      <c r="IE126" s="54">
        <v>0</v>
      </c>
      <c r="IF126" s="54">
        <v>0</v>
      </c>
      <c r="IG126" s="54">
        <v>0</v>
      </c>
      <c r="IH126" s="54">
        <v>0</v>
      </c>
      <c r="II126" s="54">
        <v>0</v>
      </c>
      <c r="IJ126" s="54">
        <v>0</v>
      </c>
      <c r="IK126" s="54">
        <v>0</v>
      </c>
      <c r="IL126" s="54">
        <v>0</v>
      </c>
      <c r="IM126" s="54">
        <v>0</v>
      </c>
      <c r="IN126" s="54">
        <v>0</v>
      </c>
      <c r="IO126" s="54">
        <v>0</v>
      </c>
      <c r="IP126" s="54">
        <v>0</v>
      </c>
      <c r="IQ126" s="54">
        <v>0</v>
      </c>
      <c r="IR126" s="54">
        <v>0</v>
      </c>
      <c r="IS126" s="54">
        <v>0</v>
      </c>
      <c r="IT126" s="54">
        <v>0</v>
      </c>
      <c r="IU126" s="54">
        <v>0</v>
      </c>
    </row>
    <row r="127" spans="1:255" x14ac:dyDescent="0.25">
      <c r="A127" s="54">
        <v>9</v>
      </c>
      <c r="B127" t="s">
        <v>133</v>
      </c>
      <c r="C127" s="54">
        <v>914</v>
      </c>
      <c r="D127" t="s">
        <v>146</v>
      </c>
      <c r="E127" s="54">
        <v>24186</v>
      </c>
      <c r="F127" s="54">
        <v>19627</v>
      </c>
      <c r="G127" s="54">
        <v>43813</v>
      </c>
      <c r="H127" s="54">
        <v>4955</v>
      </c>
      <c r="I127" s="54">
        <v>31958</v>
      </c>
      <c r="J127" s="54">
        <v>36913</v>
      </c>
      <c r="K127" s="54">
        <v>0</v>
      </c>
      <c r="L127" s="54">
        <v>0</v>
      </c>
      <c r="M127" s="54">
        <v>0</v>
      </c>
      <c r="N127" s="54">
        <v>281</v>
      </c>
      <c r="O127" s="54">
        <v>489</v>
      </c>
      <c r="P127" s="54">
        <v>770</v>
      </c>
      <c r="Q127" s="54">
        <v>1</v>
      </c>
      <c r="R127" s="54">
        <v>17</v>
      </c>
      <c r="S127" s="54">
        <v>0</v>
      </c>
      <c r="T127" s="54">
        <v>1</v>
      </c>
      <c r="U127" s="54">
        <v>1</v>
      </c>
      <c r="V127" s="54">
        <v>0</v>
      </c>
      <c r="W127" s="54">
        <v>0</v>
      </c>
      <c r="X127" s="54">
        <v>0</v>
      </c>
      <c r="Y127" s="54">
        <v>0</v>
      </c>
      <c r="Z127" s="54">
        <v>0</v>
      </c>
      <c r="AA127" s="54">
        <v>0</v>
      </c>
      <c r="AB127" s="54">
        <v>0</v>
      </c>
      <c r="AC127" s="54">
        <v>0</v>
      </c>
      <c r="AD127" s="54">
        <v>0</v>
      </c>
      <c r="AE127" s="54">
        <v>0</v>
      </c>
      <c r="AF127" s="54">
        <v>0</v>
      </c>
      <c r="AG127" s="54">
        <v>0</v>
      </c>
      <c r="AH127" s="54">
        <v>0</v>
      </c>
      <c r="AI127" s="54">
        <v>0</v>
      </c>
      <c r="AJ127" s="54">
        <v>0</v>
      </c>
      <c r="AK127" s="54">
        <v>0</v>
      </c>
      <c r="AL127" s="54">
        <v>5</v>
      </c>
      <c r="AM127" s="54">
        <v>5</v>
      </c>
      <c r="AN127" s="54">
        <v>0</v>
      </c>
      <c r="AO127" s="54">
        <v>1</v>
      </c>
      <c r="AP127" s="54">
        <v>0</v>
      </c>
      <c r="AQ127" s="54">
        <v>0</v>
      </c>
      <c r="AR127" s="54">
        <v>0</v>
      </c>
      <c r="AS127" s="54">
        <v>0</v>
      </c>
      <c r="AT127" s="54">
        <v>0</v>
      </c>
      <c r="AU127" s="54">
        <v>1</v>
      </c>
      <c r="AV127" s="54">
        <v>1</v>
      </c>
      <c r="AW127" s="54">
        <v>4</v>
      </c>
      <c r="AX127" s="54">
        <v>1</v>
      </c>
      <c r="AY127" s="54">
        <v>1</v>
      </c>
      <c r="AZ127" s="54">
        <v>0</v>
      </c>
      <c r="BA127" s="54">
        <v>1</v>
      </c>
      <c r="BB127" s="54">
        <v>0</v>
      </c>
      <c r="BC127" s="54">
        <v>1</v>
      </c>
      <c r="BD127" s="54">
        <v>1</v>
      </c>
      <c r="BE127" s="54">
        <v>0</v>
      </c>
      <c r="BF127" s="54">
        <v>0</v>
      </c>
      <c r="BG127" s="54">
        <v>0</v>
      </c>
      <c r="BH127" s="54">
        <v>0</v>
      </c>
      <c r="BI127" s="54">
        <v>0</v>
      </c>
      <c r="BJ127" s="54">
        <v>0</v>
      </c>
      <c r="BK127" s="54">
        <v>0</v>
      </c>
      <c r="BL127" s="54">
        <v>0</v>
      </c>
      <c r="BM127" s="54">
        <v>0</v>
      </c>
      <c r="BN127" s="54">
        <v>0</v>
      </c>
      <c r="BO127" s="54">
        <v>0</v>
      </c>
      <c r="BP127" s="54">
        <v>0</v>
      </c>
      <c r="BQ127" s="54">
        <v>0</v>
      </c>
      <c r="BR127" s="54">
        <v>0</v>
      </c>
      <c r="BS127" s="54">
        <v>0</v>
      </c>
      <c r="BT127" s="54">
        <v>0</v>
      </c>
      <c r="BU127" s="54">
        <v>0</v>
      </c>
      <c r="BV127" s="54">
        <v>0</v>
      </c>
      <c r="BW127" s="54">
        <v>0</v>
      </c>
      <c r="BX127" s="54">
        <v>0</v>
      </c>
      <c r="BY127" s="54">
        <v>0</v>
      </c>
      <c r="BZ127" s="54">
        <v>0</v>
      </c>
      <c r="CA127" s="54">
        <v>0</v>
      </c>
      <c r="CB127" s="54">
        <v>0</v>
      </c>
      <c r="CC127" s="54">
        <v>0</v>
      </c>
      <c r="CD127" s="54">
        <v>0</v>
      </c>
      <c r="CE127" s="54">
        <v>0</v>
      </c>
      <c r="CF127" s="54">
        <v>0</v>
      </c>
      <c r="CG127" s="54">
        <v>0</v>
      </c>
      <c r="CH127" s="54">
        <v>0</v>
      </c>
      <c r="CI127" s="54">
        <v>0</v>
      </c>
      <c r="CJ127" s="54">
        <v>1</v>
      </c>
      <c r="CK127" s="54">
        <v>0</v>
      </c>
      <c r="CL127" s="54">
        <v>0</v>
      </c>
      <c r="CM127" s="54">
        <v>0</v>
      </c>
      <c r="CN127" s="54">
        <v>0</v>
      </c>
      <c r="CO127" s="54">
        <v>0</v>
      </c>
      <c r="CP127" s="54">
        <v>0</v>
      </c>
      <c r="CQ127" s="54">
        <v>0</v>
      </c>
      <c r="CR127" s="54">
        <v>0</v>
      </c>
      <c r="CS127" s="54">
        <v>0</v>
      </c>
      <c r="CT127" s="54">
        <v>0</v>
      </c>
      <c r="CU127" s="54">
        <v>1</v>
      </c>
      <c r="CV127" s="54">
        <v>1</v>
      </c>
      <c r="CW127" s="54">
        <v>1</v>
      </c>
      <c r="CX127" s="54">
        <v>0</v>
      </c>
      <c r="CY127" s="54">
        <v>0</v>
      </c>
      <c r="CZ127" s="54">
        <v>0</v>
      </c>
      <c r="DA127" s="54">
        <v>0</v>
      </c>
      <c r="DB127" s="54">
        <v>2</v>
      </c>
      <c r="DC127" s="54">
        <v>2</v>
      </c>
      <c r="DD127" s="54">
        <v>2</v>
      </c>
      <c r="DE127" s="54">
        <v>2</v>
      </c>
      <c r="DF127" s="54">
        <v>1</v>
      </c>
      <c r="DG127" s="54">
        <v>2</v>
      </c>
      <c r="DH127" s="54">
        <v>0</v>
      </c>
      <c r="DI127" s="54">
        <v>0</v>
      </c>
      <c r="DJ127" s="54">
        <v>0</v>
      </c>
      <c r="DK127" s="54">
        <v>0</v>
      </c>
      <c r="DL127" s="54">
        <v>0</v>
      </c>
      <c r="DM127" s="54">
        <v>0</v>
      </c>
      <c r="DN127" s="54">
        <v>1</v>
      </c>
      <c r="DO127" s="54">
        <v>0</v>
      </c>
      <c r="DP127" s="54">
        <v>0</v>
      </c>
      <c r="DQ127" s="54">
        <v>0</v>
      </c>
      <c r="DR127" s="54">
        <v>0</v>
      </c>
      <c r="DS127" s="54">
        <v>0</v>
      </c>
      <c r="DT127" s="54">
        <v>0</v>
      </c>
      <c r="DU127" s="54">
        <v>0</v>
      </c>
      <c r="DV127" s="54">
        <v>0</v>
      </c>
      <c r="DW127" s="54">
        <v>0</v>
      </c>
      <c r="DX127" s="54">
        <v>0</v>
      </c>
      <c r="DY127" s="54">
        <v>0</v>
      </c>
      <c r="DZ127" s="54">
        <v>0</v>
      </c>
      <c r="EA127" s="54">
        <v>0</v>
      </c>
      <c r="EB127" s="54">
        <v>0</v>
      </c>
      <c r="EC127" s="54">
        <v>1</v>
      </c>
      <c r="ED127" s="54">
        <v>1</v>
      </c>
      <c r="EE127" s="54">
        <v>0</v>
      </c>
      <c r="EF127" s="54">
        <v>0</v>
      </c>
      <c r="EG127" s="54">
        <v>0</v>
      </c>
      <c r="EH127" s="54">
        <v>0</v>
      </c>
      <c r="EI127" s="54">
        <v>0</v>
      </c>
      <c r="EJ127" s="54">
        <v>0</v>
      </c>
      <c r="EK127" s="54">
        <v>0</v>
      </c>
      <c r="EL127" s="54">
        <v>1</v>
      </c>
      <c r="EM127" s="54">
        <v>1</v>
      </c>
      <c r="EN127" s="54">
        <v>1</v>
      </c>
      <c r="EO127" s="54">
        <v>0</v>
      </c>
      <c r="EP127" s="54">
        <v>0</v>
      </c>
      <c r="EQ127" s="54">
        <v>0</v>
      </c>
      <c r="ER127" s="54">
        <v>0</v>
      </c>
      <c r="ES127" s="54">
        <v>0</v>
      </c>
      <c r="ET127" s="54">
        <v>0</v>
      </c>
      <c r="EU127" s="54">
        <v>0</v>
      </c>
      <c r="EV127" s="54">
        <v>0</v>
      </c>
      <c r="EW127" s="54">
        <v>0</v>
      </c>
      <c r="EX127" s="54">
        <v>0</v>
      </c>
      <c r="EY127" s="54">
        <v>0</v>
      </c>
      <c r="EZ127" s="54">
        <v>0</v>
      </c>
      <c r="FA127" s="54">
        <v>0</v>
      </c>
      <c r="FB127" s="54">
        <v>46</v>
      </c>
      <c r="FC127" s="54">
        <v>0</v>
      </c>
      <c r="FD127" s="54">
        <v>0</v>
      </c>
      <c r="FE127" s="54">
        <v>0</v>
      </c>
      <c r="FF127" s="54">
        <v>0</v>
      </c>
      <c r="FG127" s="54">
        <v>0</v>
      </c>
      <c r="FH127" s="54">
        <v>0</v>
      </c>
      <c r="FI127" s="54">
        <v>0</v>
      </c>
      <c r="FJ127" s="54">
        <v>0</v>
      </c>
      <c r="FK127" s="54">
        <v>0</v>
      </c>
      <c r="FL127" s="54">
        <v>0</v>
      </c>
      <c r="FM127" s="54">
        <v>0</v>
      </c>
      <c r="FN127" s="54">
        <v>0</v>
      </c>
      <c r="FO127" s="54">
        <v>0</v>
      </c>
      <c r="FP127" s="54">
        <v>0</v>
      </c>
      <c r="FQ127" s="54">
        <v>0</v>
      </c>
      <c r="FR127" s="54">
        <v>16</v>
      </c>
      <c r="FS127" s="54">
        <v>0</v>
      </c>
      <c r="FT127" s="54">
        <v>0</v>
      </c>
      <c r="FU127" s="54">
        <v>0</v>
      </c>
      <c r="FV127" s="54">
        <v>0</v>
      </c>
      <c r="FW127" s="54">
        <v>0</v>
      </c>
      <c r="FX127" s="54">
        <v>0</v>
      </c>
      <c r="FY127" s="54">
        <v>0</v>
      </c>
      <c r="FZ127" s="54">
        <v>0</v>
      </c>
      <c r="GA127" s="54">
        <v>0</v>
      </c>
      <c r="GB127" s="54">
        <v>1</v>
      </c>
      <c r="GC127" s="54">
        <v>3</v>
      </c>
      <c r="GD127" s="54">
        <v>1</v>
      </c>
      <c r="GE127" s="54">
        <v>1</v>
      </c>
      <c r="GF127" s="54">
        <v>1</v>
      </c>
      <c r="GG127" s="54">
        <v>1</v>
      </c>
      <c r="GH127" s="54">
        <v>1</v>
      </c>
      <c r="GI127" s="54">
        <v>1</v>
      </c>
      <c r="GJ127" s="54">
        <v>1</v>
      </c>
      <c r="GK127" s="54">
        <v>5</v>
      </c>
      <c r="GL127" s="54">
        <v>0</v>
      </c>
      <c r="GM127" s="54">
        <v>0</v>
      </c>
      <c r="GN127" s="54">
        <v>0</v>
      </c>
      <c r="GO127" s="54">
        <v>1</v>
      </c>
      <c r="GP127" s="54">
        <v>0</v>
      </c>
      <c r="GQ127" s="54">
        <v>0</v>
      </c>
      <c r="GR127" s="54">
        <v>1</v>
      </c>
      <c r="GS127" s="54">
        <v>0</v>
      </c>
      <c r="GT127" s="54">
        <v>1</v>
      </c>
      <c r="GU127" s="54">
        <v>0</v>
      </c>
      <c r="GV127" s="54">
        <v>0</v>
      </c>
      <c r="GW127" s="54">
        <v>0</v>
      </c>
      <c r="GX127" s="54">
        <v>1</v>
      </c>
      <c r="GY127" s="54">
        <v>0</v>
      </c>
      <c r="GZ127" s="54">
        <v>0</v>
      </c>
      <c r="HA127" s="54">
        <v>0</v>
      </c>
      <c r="HB127" s="54">
        <v>0</v>
      </c>
      <c r="HC127" s="54">
        <v>0</v>
      </c>
      <c r="HD127" s="54">
        <v>0</v>
      </c>
      <c r="HE127" s="54">
        <v>0</v>
      </c>
      <c r="HF127" s="54">
        <v>0</v>
      </c>
      <c r="HG127" s="54">
        <v>0</v>
      </c>
      <c r="HH127" s="54">
        <v>1</v>
      </c>
      <c r="HI127" s="54">
        <v>0</v>
      </c>
      <c r="HJ127" s="54">
        <v>0</v>
      </c>
      <c r="HK127" s="54">
        <v>0</v>
      </c>
      <c r="HL127" s="54">
        <v>0</v>
      </c>
      <c r="HM127" s="54">
        <v>0</v>
      </c>
      <c r="HN127" s="54">
        <v>0</v>
      </c>
      <c r="HO127" s="54">
        <v>0</v>
      </c>
      <c r="HP127" s="54">
        <v>2</v>
      </c>
      <c r="HQ127" s="54">
        <v>1</v>
      </c>
      <c r="HR127" s="54">
        <v>0</v>
      </c>
      <c r="HS127" s="54">
        <v>1</v>
      </c>
      <c r="HT127" s="54">
        <v>0</v>
      </c>
      <c r="HU127" s="54">
        <v>0</v>
      </c>
      <c r="HV127" s="54">
        <v>0</v>
      </c>
      <c r="HW127" s="54">
        <v>0</v>
      </c>
      <c r="HX127" s="54">
        <v>0</v>
      </c>
      <c r="HY127" s="54">
        <v>0</v>
      </c>
      <c r="HZ127" s="54">
        <v>0</v>
      </c>
      <c r="IA127" s="54">
        <v>0</v>
      </c>
      <c r="IB127" s="54">
        <v>0</v>
      </c>
      <c r="IC127" s="54">
        <v>0</v>
      </c>
      <c r="ID127" s="54">
        <v>0</v>
      </c>
      <c r="IE127" s="54">
        <v>0</v>
      </c>
      <c r="IF127" s="54">
        <v>0</v>
      </c>
      <c r="IG127" s="54">
        <v>0</v>
      </c>
      <c r="IH127" s="54">
        <v>0</v>
      </c>
      <c r="II127" s="54">
        <v>0</v>
      </c>
      <c r="IJ127" s="54">
        <v>0</v>
      </c>
      <c r="IK127" s="54">
        <v>0</v>
      </c>
      <c r="IL127" s="54">
        <v>0</v>
      </c>
      <c r="IM127" s="54">
        <v>0</v>
      </c>
      <c r="IN127" s="54">
        <v>0</v>
      </c>
      <c r="IO127" s="54">
        <v>0</v>
      </c>
      <c r="IP127" s="54">
        <v>0</v>
      </c>
      <c r="IQ127" s="54">
        <v>0</v>
      </c>
      <c r="IR127" s="54">
        <v>0</v>
      </c>
      <c r="IS127" s="54">
        <v>0</v>
      </c>
      <c r="IT127" s="54">
        <v>0</v>
      </c>
      <c r="IU127" s="54">
        <v>0</v>
      </c>
    </row>
    <row r="128" spans="1:255" x14ac:dyDescent="0.25">
      <c r="A128" s="54">
        <v>9</v>
      </c>
      <c r="B128" t="s">
        <v>133</v>
      </c>
      <c r="C128" s="54">
        <v>915</v>
      </c>
      <c r="D128" t="s">
        <v>147</v>
      </c>
      <c r="E128" s="54">
        <v>0</v>
      </c>
      <c r="F128" s="54">
        <v>0</v>
      </c>
      <c r="G128" s="54">
        <v>0</v>
      </c>
      <c r="H128" s="54">
        <v>0</v>
      </c>
      <c r="I128" s="54">
        <v>0</v>
      </c>
      <c r="J128" s="54">
        <v>0</v>
      </c>
      <c r="K128" s="54">
        <v>0</v>
      </c>
      <c r="L128" s="54">
        <v>0</v>
      </c>
      <c r="M128" s="54">
        <v>0</v>
      </c>
      <c r="N128" s="54">
        <v>0</v>
      </c>
      <c r="O128" s="54">
        <v>0</v>
      </c>
      <c r="P128" s="54">
        <v>0</v>
      </c>
      <c r="Q128" s="54">
        <v>3</v>
      </c>
      <c r="R128" s="54">
        <v>22</v>
      </c>
      <c r="S128" s="54">
        <v>0</v>
      </c>
      <c r="T128" s="54">
        <v>1</v>
      </c>
      <c r="U128" s="54">
        <v>1</v>
      </c>
      <c r="V128" s="54">
        <v>1</v>
      </c>
      <c r="W128" s="54">
        <v>2</v>
      </c>
      <c r="X128" s="54">
        <v>340</v>
      </c>
      <c r="Y128" s="54">
        <v>452</v>
      </c>
      <c r="Z128" s="54">
        <v>0</v>
      </c>
      <c r="AA128" s="54">
        <v>0</v>
      </c>
      <c r="AB128" s="54">
        <v>0</v>
      </c>
      <c r="AC128" s="54">
        <v>0</v>
      </c>
      <c r="AD128" s="54">
        <v>0</v>
      </c>
      <c r="AE128" s="54">
        <v>0</v>
      </c>
      <c r="AF128" s="54">
        <v>0</v>
      </c>
      <c r="AG128" s="54">
        <v>0</v>
      </c>
      <c r="AH128" s="54">
        <v>0</v>
      </c>
      <c r="AI128" s="54">
        <v>0</v>
      </c>
      <c r="AJ128" s="54">
        <v>0</v>
      </c>
      <c r="AK128" s="54">
        <v>0</v>
      </c>
      <c r="AL128" s="54">
        <v>0</v>
      </c>
      <c r="AM128" s="54">
        <v>0</v>
      </c>
      <c r="AN128" s="54">
        <v>1</v>
      </c>
      <c r="AO128" s="54">
        <v>0</v>
      </c>
      <c r="AP128" s="54">
        <v>0</v>
      </c>
      <c r="AQ128" s="54">
        <v>0</v>
      </c>
      <c r="AR128" s="54">
        <v>0</v>
      </c>
      <c r="AS128" s="54">
        <v>0</v>
      </c>
      <c r="AT128" s="54">
        <v>2</v>
      </c>
      <c r="AU128" s="54">
        <v>3</v>
      </c>
      <c r="AV128" s="54">
        <v>1</v>
      </c>
      <c r="AW128" s="54">
        <v>1</v>
      </c>
      <c r="AX128" s="54">
        <v>1</v>
      </c>
      <c r="AY128" s="54">
        <v>1</v>
      </c>
      <c r="AZ128" s="54">
        <v>1</v>
      </c>
      <c r="BA128" s="54">
        <v>1</v>
      </c>
      <c r="BB128" s="54">
        <v>1</v>
      </c>
      <c r="BC128" s="54">
        <v>0</v>
      </c>
      <c r="BD128" s="54">
        <v>1</v>
      </c>
      <c r="BE128" s="54">
        <v>1</v>
      </c>
      <c r="BF128" s="54">
        <v>1</v>
      </c>
      <c r="BG128" s="54">
        <v>1</v>
      </c>
      <c r="BH128" s="54">
        <v>1</v>
      </c>
      <c r="BI128" s="54">
        <v>0</v>
      </c>
      <c r="BJ128" s="54">
        <v>1</v>
      </c>
      <c r="BK128" s="54">
        <v>1</v>
      </c>
      <c r="BL128" s="54">
        <v>0</v>
      </c>
      <c r="BM128" s="54">
        <v>0</v>
      </c>
      <c r="BN128" s="54">
        <v>2</v>
      </c>
      <c r="BO128" s="54">
        <v>1</v>
      </c>
      <c r="BP128" s="54">
        <v>1</v>
      </c>
      <c r="BQ128" s="54">
        <v>0</v>
      </c>
      <c r="BR128" s="54">
        <v>0</v>
      </c>
      <c r="BS128" s="54">
        <v>0</v>
      </c>
      <c r="BT128" s="54">
        <v>0</v>
      </c>
      <c r="BU128" s="54">
        <v>2</v>
      </c>
      <c r="BV128" s="54">
        <v>1</v>
      </c>
      <c r="BW128" s="54">
        <v>1</v>
      </c>
      <c r="BX128" s="54">
        <v>1</v>
      </c>
      <c r="BY128" s="54">
        <v>0</v>
      </c>
      <c r="BZ128" s="54">
        <v>0</v>
      </c>
      <c r="CA128" s="54">
        <v>3</v>
      </c>
      <c r="CB128" s="54">
        <v>0</v>
      </c>
      <c r="CC128" s="54">
        <v>0</v>
      </c>
      <c r="CD128" s="54">
        <v>0</v>
      </c>
      <c r="CE128" s="54">
        <v>0</v>
      </c>
      <c r="CF128" s="54">
        <v>0</v>
      </c>
      <c r="CG128" s="54">
        <v>0</v>
      </c>
      <c r="CH128" s="54">
        <v>0</v>
      </c>
      <c r="CI128" s="54">
        <v>0</v>
      </c>
      <c r="CJ128" s="54">
        <v>0</v>
      </c>
      <c r="CK128" s="54">
        <v>0</v>
      </c>
      <c r="CL128" s="54">
        <v>0</v>
      </c>
      <c r="CM128" s="54">
        <v>0</v>
      </c>
      <c r="CN128" s="54">
        <v>0</v>
      </c>
      <c r="CO128" s="54">
        <v>0</v>
      </c>
      <c r="CP128" s="54">
        <v>0</v>
      </c>
      <c r="CQ128" s="54">
        <v>0</v>
      </c>
      <c r="CR128" s="54">
        <v>0</v>
      </c>
      <c r="CS128" s="54">
        <v>0</v>
      </c>
      <c r="CT128" s="54">
        <v>0</v>
      </c>
      <c r="CU128" s="54">
        <v>1</v>
      </c>
      <c r="CV128" s="54">
        <v>0</v>
      </c>
      <c r="CW128" s="54">
        <v>0</v>
      </c>
      <c r="CX128" s="54">
        <v>0</v>
      </c>
      <c r="CY128" s="54">
        <v>0</v>
      </c>
      <c r="CZ128" s="54">
        <v>0</v>
      </c>
      <c r="DA128" s="54">
        <v>0</v>
      </c>
      <c r="DB128" s="54">
        <v>0</v>
      </c>
      <c r="DC128" s="54">
        <v>0</v>
      </c>
      <c r="DD128" s="54">
        <v>0</v>
      </c>
      <c r="DE128" s="54">
        <v>0</v>
      </c>
      <c r="DF128" s="54">
        <v>0</v>
      </c>
      <c r="DG128" s="54">
        <v>0</v>
      </c>
      <c r="DH128" s="54">
        <v>0</v>
      </c>
      <c r="DI128" s="54">
        <v>0</v>
      </c>
      <c r="DJ128" s="54">
        <v>0</v>
      </c>
      <c r="DK128" s="54">
        <v>0</v>
      </c>
      <c r="DL128" s="54">
        <v>0</v>
      </c>
      <c r="DM128" s="54">
        <v>0</v>
      </c>
      <c r="DN128" s="54">
        <v>0</v>
      </c>
      <c r="DO128" s="54">
        <v>0</v>
      </c>
      <c r="DP128" s="54">
        <v>0</v>
      </c>
      <c r="DQ128" s="54">
        <v>0</v>
      </c>
      <c r="DR128" s="54">
        <v>0</v>
      </c>
      <c r="DS128" s="54">
        <v>0</v>
      </c>
      <c r="DT128" s="54">
        <v>0</v>
      </c>
      <c r="DU128" s="54">
        <v>0</v>
      </c>
      <c r="DV128" s="54">
        <v>0</v>
      </c>
      <c r="DW128" s="54">
        <v>0</v>
      </c>
      <c r="DX128" s="54">
        <v>0</v>
      </c>
      <c r="DY128" s="54">
        <v>0</v>
      </c>
      <c r="DZ128" s="54">
        <v>0</v>
      </c>
      <c r="EA128" s="54">
        <v>0</v>
      </c>
      <c r="EB128" s="54">
        <v>0</v>
      </c>
      <c r="EC128" s="54">
        <v>0</v>
      </c>
      <c r="ED128" s="54">
        <v>0</v>
      </c>
      <c r="EE128" s="54">
        <v>0</v>
      </c>
      <c r="EF128" s="54">
        <v>0</v>
      </c>
      <c r="EG128" s="54">
        <v>0</v>
      </c>
      <c r="EH128" s="54">
        <v>0</v>
      </c>
      <c r="EI128" s="54">
        <v>0</v>
      </c>
      <c r="EJ128" s="54">
        <v>0</v>
      </c>
      <c r="EK128" s="54">
        <v>0</v>
      </c>
      <c r="EL128" s="54">
        <v>0</v>
      </c>
      <c r="EM128" s="54">
        <v>0</v>
      </c>
      <c r="EN128" s="54">
        <v>0</v>
      </c>
      <c r="EO128" s="54">
        <v>0</v>
      </c>
      <c r="EP128" s="54">
        <v>0</v>
      </c>
      <c r="EQ128" s="54">
        <v>0</v>
      </c>
      <c r="ER128" s="54">
        <v>0</v>
      </c>
      <c r="ES128" s="54">
        <v>0</v>
      </c>
      <c r="ET128" s="54">
        <v>0</v>
      </c>
      <c r="EU128" s="54">
        <v>0</v>
      </c>
      <c r="EV128" s="54">
        <v>0</v>
      </c>
      <c r="EW128" s="54">
        <v>0</v>
      </c>
      <c r="EX128" s="54">
        <v>0</v>
      </c>
      <c r="EY128" s="54">
        <v>0</v>
      </c>
      <c r="EZ128" s="54">
        <v>0</v>
      </c>
      <c r="FA128" s="54">
        <v>0</v>
      </c>
      <c r="FB128" s="54">
        <v>0</v>
      </c>
      <c r="FC128" s="54">
        <v>0</v>
      </c>
      <c r="FD128" s="54">
        <v>0</v>
      </c>
      <c r="FE128" s="54">
        <v>0</v>
      </c>
      <c r="FF128" s="54">
        <v>0</v>
      </c>
      <c r="FG128" s="54">
        <v>0</v>
      </c>
      <c r="FH128" s="54">
        <v>0</v>
      </c>
      <c r="FI128" s="54">
        <v>0</v>
      </c>
      <c r="FJ128" s="54">
        <v>0</v>
      </c>
      <c r="FK128" s="54">
        <v>0</v>
      </c>
      <c r="FL128" s="54">
        <v>0</v>
      </c>
      <c r="FM128" s="54">
        <v>0</v>
      </c>
      <c r="FN128" s="54">
        <v>0</v>
      </c>
      <c r="FO128" s="54">
        <v>0</v>
      </c>
      <c r="FP128" s="54">
        <v>0</v>
      </c>
      <c r="FQ128" s="54">
        <v>0</v>
      </c>
      <c r="FR128" s="54">
        <v>19</v>
      </c>
      <c r="FS128" s="54">
        <v>1</v>
      </c>
      <c r="FT128" s="54">
        <v>112</v>
      </c>
      <c r="FU128" s="54">
        <v>0</v>
      </c>
      <c r="FV128" s="54">
        <v>0</v>
      </c>
      <c r="FW128" s="54">
        <v>0</v>
      </c>
      <c r="FX128" s="54">
        <v>0</v>
      </c>
      <c r="FY128" s="54">
        <v>0</v>
      </c>
      <c r="FZ128" s="54">
        <v>0</v>
      </c>
      <c r="GA128" s="54">
        <v>0</v>
      </c>
      <c r="GB128" s="54">
        <v>1</v>
      </c>
      <c r="GC128" s="54">
        <v>0</v>
      </c>
      <c r="GD128" s="54">
        <v>0</v>
      </c>
      <c r="GE128" s="54">
        <v>1</v>
      </c>
      <c r="GF128" s="54">
        <v>1</v>
      </c>
      <c r="GG128" s="54">
        <v>1</v>
      </c>
      <c r="GH128" s="54">
        <v>0</v>
      </c>
      <c r="GI128" s="54">
        <v>0</v>
      </c>
      <c r="GJ128" s="54">
        <v>0</v>
      </c>
      <c r="GK128" s="54">
        <v>2</v>
      </c>
      <c r="GL128" s="54">
        <v>0</v>
      </c>
      <c r="GM128" s="54">
        <v>0</v>
      </c>
      <c r="GN128" s="54">
        <v>0</v>
      </c>
      <c r="GO128" s="54">
        <v>0</v>
      </c>
      <c r="GP128" s="54">
        <v>0</v>
      </c>
      <c r="GQ128" s="54">
        <v>0</v>
      </c>
      <c r="GR128" s="54">
        <v>0</v>
      </c>
      <c r="GS128" s="54">
        <v>0</v>
      </c>
      <c r="GT128" s="54">
        <v>0</v>
      </c>
      <c r="GU128" s="54">
        <v>0</v>
      </c>
      <c r="GV128" s="54">
        <v>0</v>
      </c>
      <c r="GW128" s="54">
        <v>0</v>
      </c>
      <c r="GX128" s="54">
        <v>0</v>
      </c>
      <c r="GY128" s="54">
        <v>0</v>
      </c>
      <c r="GZ128" s="54">
        <v>0</v>
      </c>
      <c r="HA128" s="54">
        <v>0</v>
      </c>
      <c r="HB128" s="54">
        <v>0</v>
      </c>
      <c r="HC128" s="54">
        <v>0</v>
      </c>
      <c r="HD128" s="54">
        <v>0</v>
      </c>
      <c r="HE128" s="54">
        <v>0</v>
      </c>
      <c r="HF128" s="54">
        <v>0</v>
      </c>
      <c r="HG128" s="54">
        <v>0</v>
      </c>
      <c r="HH128" s="54">
        <v>1</v>
      </c>
      <c r="HI128" s="54">
        <v>0</v>
      </c>
      <c r="HJ128" s="54">
        <v>0</v>
      </c>
      <c r="HK128" s="54">
        <v>0</v>
      </c>
      <c r="HL128" s="54">
        <v>0</v>
      </c>
      <c r="HM128" s="54">
        <v>0</v>
      </c>
      <c r="HN128" s="54">
        <v>0</v>
      </c>
      <c r="HO128" s="54">
        <v>0</v>
      </c>
      <c r="HP128" s="54">
        <v>0</v>
      </c>
      <c r="HQ128" s="54">
        <v>0</v>
      </c>
      <c r="HR128" s="54">
        <v>0</v>
      </c>
      <c r="HS128" s="54">
        <v>0</v>
      </c>
      <c r="HT128" s="54">
        <v>0</v>
      </c>
      <c r="HU128" s="54">
        <v>0</v>
      </c>
      <c r="HV128" s="54">
        <v>0</v>
      </c>
      <c r="HW128" s="54">
        <v>0</v>
      </c>
      <c r="HX128" s="54">
        <v>0</v>
      </c>
      <c r="HY128" s="54">
        <v>0</v>
      </c>
      <c r="HZ128" s="54">
        <v>0</v>
      </c>
      <c r="IA128" s="54">
        <v>0</v>
      </c>
      <c r="IB128" s="54">
        <v>0</v>
      </c>
      <c r="IC128" s="54">
        <v>0</v>
      </c>
      <c r="ID128" s="54">
        <v>0</v>
      </c>
      <c r="IE128" s="54">
        <v>0</v>
      </c>
      <c r="IF128" s="54">
        <v>0</v>
      </c>
      <c r="IG128" s="54">
        <v>0</v>
      </c>
      <c r="IH128" s="54">
        <v>0</v>
      </c>
      <c r="II128" s="54">
        <v>0</v>
      </c>
      <c r="IJ128" s="54">
        <v>0</v>
      </c>
      <c r="IK128" s="54">
        <v>0</v>
      </c>
      <c r="IL128" s="54">
        <v>0</v>
      </c>
      <c r="IM128" s="54">
        <v>0</v>
      </c>
      <c r="IN128" s="54">
        <v>0</v>
      </c>
      <c r="IO128" s="54">
        <v>0</v>
      </c>
      <c r="IP128" s="54">
        <v>0</v>
      </c>
      <c r="IQ128" s="54">
        <v>0</v>
      </c>
      <c r="IR128" s="54">
        <v>0</v>
      </c>
      <c r="IS128" s="54">
        <v>0</v>
      </c>
      <c r="IT128" s="54">
        <v>0</v>
      </c>
      <c r="IU128" s="54">
        <v>0</v>
      </c>
    </row>
    <row r="129" spans="1:255" x14ac:dyDescent="0.25">
      <c r="A129" s="54">
        <v>9</v>
      </c>
      <c r="B129" t="s">
        <v>133</v>
      </c>
      <c r="C129" s="54">
        <v>916</v>
      </c>
      <c r="D129" t="s">
        <v>148</v>
      </c>
      <c r="E129" s="54">
        <v>0</v>
      </c>
      <c r="F129" s="54">
        <v>0</v>
      </c>
      <c r="G129" s="54">
        <v>0</v>
      </c>
      <c r="H129" s="54">
        <v>0</v>
      </c>
      <c r="I129" s="54">
        <v>0</v>
      </c>
      <c r="J129" s="54">
        <v>0</v>
      </c>
      <c r="K129" s="54">
        <v>0</v>
      </c>
      <c r="L129" s="54">
        <v>0</v>
      </c>
      <c r="M129" s="54">
        <v>0</v>
      </c>
      <c r="N129" s="54">
        <v>0</v>
      </c>
      <c r="O129" s="54">
        <v>0</v>
      </c>
      <c r="P129" s="54">
        <v>0</v>
      </c>
      <c r="Q129" s="54">
        <v>0</v>
      </c>
      <c r="R129" s="54">
        <v>0</v>
      </c>
      <c r="S129" s="54">
        <v>0</v>
      </c>
      <c r="T129" s="54">
        <v>0</v>
      </c>
      <c r="U129" s="54">
        <v>0</v>
      </c>
      <c r="V129" s="54">
        <v>0</v>
      </c>
      <c r="W129" s="54">
        <v>0</v>
      </c>
      <c r="X129" s="54">
        <v>0</v>
      </c>
      <c r="Y129" s="54">
        <v>0</v>
      </c>
      <c r="Z129" s="54">
        <v>0</v>
      </c>
      <c r="AA129" s="54">
        <v>0</v>
      </c>
      <c r="AB129" s="54">
        <v>0</v>
      </c>
      <c r="AC129" s="54">
        <v>0</v>
      </c>
      <c r="AD129" s="54">
        <v>0</v>
      </c>
      <c r="AE129" s="54">
        <v>0</v>
      </c>
      <c r="AF129" s="54">
        <v>0</v>
      </c>
      <c r="AG129" s="54">
        <v>0</v>
      </c>
      <c r="AH129" s="54">
        <v>0</v>
      </c>
      <c r="AI129" s="54">
        <v>0</v>
      </c>
      <c r="AJ129" s="54">
        <v>0</v>
      </c>
      <c r="AK129" s="54">
        <v>0</v>
      </c>
      <c r="AL129" s="54">
        <v>0</v>
      </c>
      <c r="AM129" s="54">
        <v>0</v>
      </c>
      <c r="AN129" s="54">
        <v>0</v>
      </c>
      <c r="AO129" s="54">
        <v>0</v>
      </c>
      <c r="AP129" s="54">
        <v>0</v>
      </c>
      <c r="AQ129" s="54">
        <v>0</v>
      </c>
      <c r="AR129" s="54">
        <v>0</v>
      </c>
      <c r="AS129" s="54">
        <v>0</v>
      </c>
      <c r="AT129" s="54">
        <v>0</v>
      </c>
      <c r="AU129" s="54">
        <v>0</v>
      </c>
      <c r="AV129" s="54">
        <v>0</v>
      </c>
      <c r="AW129" s="54">
        <v>0</v>
      </c>
      <c r="AX129" s="54">
        <v>0</v>
      </c>
      <c r="AY129" s="54">
        <v>0</v>
      </c>
      <c r="AZ129" s="54">
        <v>0</v>
      </c>
      <c r="BA129" s="54">
        <v>0</v>
      </c>
      <c r="BB129" s="54">
        <v>0</v>
      </c>
      <c r="BC129" s="54">
        <v>0</v>
      </c>
      <c r="BD129" s="54">
        <v>0</v>
      </c>
      <c r="BE129" s="54">
        <v>0</v>
      </c>
      <c r="BF129" s="54">
        <v>0</v>
      </c>
      <c r="BG129" s="54">
        <v>0</v>
      </c>
      <c r="BH129" s="54">
        <v>0</v>
      </c>
      <c r="BI129" s="54">
        <v>0</v>
      </c>
      <c r="BJ129" s="54">
        <v>0</v>
      </c>
      <c r="BK129" s="54">
        <v>0</v>
      </c>
      <c r="BL129" s="54">
        <v>0</v>
      </c>
      <c r="BM129" s="54">
        <v>0</v>
      </c>
      <c r="BN129" s="54">
        <v>0</v>
      </c>
      <c r="BO129" s="54">
        <v>0</v>
      </c>
      <c r="BP129" s="54">
        <v>0</v>
      </c>
      <c r="BQ129" s="54">
        <v>0</v>
      </c>
      <c r="BR129" s="54">
        <v>0</v>
      </c>
      <c r="BS129" s="54">
        <v>0</v>
      </c>
      <c r="BT129" s="54">
        <v>0</v>
      </c>
      <c r="BU129" s="54">
        <v>0</v>
      </c>
      <c r="BV129" s="54">
        <v>0</v>
      </c>
      <c r="BW129" s="54">
        <v>0</v>
      </c>
      <c r="BX129" s="54">
        <v>0</v>
      </c>
      <c r="BY129" s="54">
        <v>0</v>
      </c>
      <c r="BZ129" s="54">
        <v>0</v>
      </c>
      <c r="CA129" s="54">
        <v>0</v>
      </c>
      <c r="CB129" s="54">
        <v>0</v>
      </c>
      <c r="CC129" s="54">
        <v>0</v>
      </c>
      <c r="CD129" s="54">
        <v>0</v>
      </c>
      <c r="CE129" s="54">
        <v>0</v>
      </c>
      <c r="CF129" s="54">
        <v>0</v>
      </c>
      <c r="CG129" s="54">
        <v>0</v>
      </c>
      <c r="CH129" s="54">
        <v>0</v>
      </c>
      <c r="CI129" s="54">
        <v>0</v>
      </c>
      <c r="CJ129" s="54">
        <v>0</v>
      </c>
      <c r="CK129" s="54">
        <v>0</v>
      </c>
      <c r="CL129" s="54">
        <v>0</v>
      </c>
      <c r="CM129" s="54">
        <v>0</v>
      </c>
      <c r="CN129" s="54">
        <v>0</v>
      </c>
      <c r="CO129" s="54">
        <v>0</v>
      </c>
      <c r="CP129" s="54">
        <v>0</v>
      </c>
      <c r="CQ129" s="54">
        <v>0</v>
      </c>
      <c r="CR129" s="54">
        <v>0</v>
      </c>
      <c r="CS129" s="54">
        <v>0</v>
      </c>
      <c r="CT129" s="54">
        <v>0</v>
      </c>
      <c r="CU129" s="54">
        <v>0</v>
      </c>
      <c r="CV129" s="54">
        <v>0</v>
      </c>
      <c r="CW129" s="54">
        <v>0</v>
      </c>
      <c r="CX129" s="54">
        <v>0</v>
      </c>
      <c r="CY129" s="54">
        <v>0</v>
      </c>
      <c r="CZ129" s="54">
        <v>0</v>
      </c>
      <c r="DA129" s="54">
        <v>0</v>
      </c>
      <c r="DB129" s="54">
        <v>0</v>
      </c>
      <c r="DC129" s="54">
        <v>0</v>
      </c>
      <c r="DD129" s="54">
        <v>0</v>
      </c>
      <c r="DE129" s="54">
        <v>0</v>
      </c>
      <c r="DF129" s="54">
        <v>0</v>
      </c>
      <c r="DG129" s="54">
        <v>0</v>
      </c>
      <c r="DH129" s="54">
        <v>0</v>
      </c>
      <c r="DI129" s="54">
        <v>0</v>
      </c>
      <c r="DJ129" s="54">
        <v>0</v>
      </c>
      <c r="DK129" s="54">
        <v>0</v>
      </c>
      <c r="DL129" s="54">
        <v>0</v>
      </c>
      <c r="DM129" s="54">
        <v>0</v>
      </c>
      <c r="DN129" s="54">
        <v>0</v>
      </c>
      <c r="DO129" s="54">
        <v>0</v>
      </c>
      <c r="DP129" s="54">
        <v>0</v>
      </c>
      <c r="DQ129" s="54">
        <v>0</v>
      </c>
      <c r="DR129" s="54">
        <v>0</v>
      </c>
      <c r="DS129" s="54">
        <v>0</v>
      </c>
      <c r="DT129" s="54">
        <v>0</v>
      </c>
      <c r="DU129" s="54">
        <v>0</v>
      </c>
      <c r="DV129" s="54">
        <v>0</v>
      </c>
      <c r="DW129" s="54">
        <v>0</v>
      </c>
      <c r="DX129" s="54">
        <v>0</v>
      </c>
      <c r="DY129" s="54">
        <v>0</v>
      </c>
      <c r="DZ129" s="54">
        <v>0</v>
      </c>
      <c r="EA129" s="54">
        <v>0</v>
      </c>
      <c r="EB129" s="54">
        <v>0</v>
      </c>
      <c r="EC129" s="54">
        <v>0</v>
      </c>
      <c r="ED129" s="54">
        <v>0</v>
      </c>
      <c r="EE129" s="54">
        <v>0</v>
      </c>
      <c r="EF129" s="54">
        <v>0</v>
      </c>
      <c r="EG129" s="54">
        <v>0</v>
      </c>
      <c r="EH129" s="54">
        <v>0</v>
      </c>
      <c r="EI129" s="54">
        <v>0</v>
      </c>
      <c r="EJ129" s="54">
        <v>0</v>
      </c>
      <c r="EK129" s="54">
        <v>0</v>
      </c>
      <c r="EL129" s="54">
        <v>0</v>
      </c>
      <c r="EM129" s="54">
        <v>0</v>
      </c>
      <c r="EN129" s="54">
        <v>0</v>
      </c>
      <c r="EO129" s="54">
        <v>0</v>
      </c>
      <c r="EP129" s="54">
        <v>0</v>
      </c>
      <c r="EQ129" s="54">
        <v>0</v>
      </c>
      <c r="ER129" s="54">
        <v>0</v>
      </c>
      <c r="ES129" s="54">
        <v>0</v>
      </c>
      <c r="ET129" s="54">
        <v>0</v>
      </c>
      <c r="EU129" s="54">
        <v>0</v>
      </c>
      <c r="EV129" s="54">
        <v>0</v>
      </c>
      <c r="EW129" s="54">
        <v>0</v>
      </c>
      <c r="EX129" s="54">
        <v>0</v>
      </c>
      <c r="EY129" s="54">
        <v>0</v>
      </c>
      <c r="EZ129" s="54">
        <v>0</v>
      </c>
      <c r="FA129" s="54">
        <v>0</v>
      </c>
      <c r="FB129" s="54">
        <v>0</v>
      </c>
      <c r="FC129" s="54">
        <v>0</v>
      </c>
      <c r="FD129" s="54">
        <v>0</v>
      </c>
      <c r="FE129" s="54">
        <v>0</v>
      </c>
      <c r="FF129" s="54">
        <v>0</v>
      </c>
      <c r="FG129" s="54">
        <v>0</v>
      </c>
      <c r="FH129" s="54">
        <v>0</v>
      </c>
      <c r="FI129" s="54">
        <v>0</v>
      </c>
      <c r="FJ129" s="54">
        <v>0</v>
      </c>
      <c r="FK129" s="54">
        <v>0</v>
      </c>
      <c r="FL129" s="54">
        <v>0</v>
      </c>
      <c r="FM129" s="54">
        <v>0</v>
      </c>
      <c r="FN129" s="54">
        <v>0</v>
      </c>
      <c r="FO129" s="54">
        <v>0</v>
      </c>
      <c r="FP129" s="54">
        <v>0</v>
      </c>
      <c r="FQ129" s="54">
        <v>0</v>
      </c>
      <c r="FR129" s="54">
        <v>0</v>
      </c>
      <c r="FS129" s="54">
        <v>0</v>
      </c>
      <c r="FT129" s="54">
        <v>0</v>
      </c>
      <c r="FU129" s="54">
        <v>0</v>
      </c>
      <c r="FV129" s="54">
        <v>0</v>
      </c>
      <c r="FW129" s="54">
        <v>0</v>
      </c>
      <c r="FX129" s="54">
        <v>0</v>
      </c>
      <c r="FY129" s="54">
        <v>0</v>
      </c>
      <c r="FZ129" s="54">
        <v>0</v>
      </c>
      <c r="GA129" s="54">
        <v>0</v>
      </c>
      <c r="GB129" s="54">
        <v>0</v>
      </c>
      <c r="GC129" s="54">
        <v>0</v>
      </c>
      <c r="GD129" s="54">
        <v>0</v>
      </c>
      <c r="GE129" s="54">
        <v>0</v>
      </c>
      <c r="GF129" s="54">
        <v>0</v>
      </c>
      <c r="GG129" s="54">
        <v>0</v>
      </c>
      <c r="GH129" s="54">
        <v>0</v>
      </c>
      <c r="GI129" s="54">
        <v>0</v>
      </c>
      <c r="GJ129" s="54">
        <v>0</v>
      </c>
      <c r="GK129" s="54">
        <v>0</v>
      </c>
      <c r="GL129" s="54">
        <v>0</v>
      </c>
      <c r="GM129" s="54">
        <v>0</v>
      </c>
      <c r="GN129" s="54">
        <v>0</v>
      </c>
      <c r="GO129" s="54">
        <v>0</v>
      </c>
      <c r="GP129" s="54">
        <v>0</v>
      </c>
      <c r="GQ129" s="54">
        <v>0</v>
      </c>
      <c r="GR129" s="54">
        <v>0</v>
      </c>
      <c r="GS129" s="54">
        <v>0</v>
      </c>
      <c r="GT129" s="54">
        <v>0</v>
      </c>
      <c r="GU129" s="54">
        <v>0</v>
      </c>
      <c r="GV129" s="54">
        <v>0</v>
      </c>
      <c r="GW129" s="54">
        <v>0</v>
      </c>
      <c r="GX129" s="54">
        <v>0</v>
      </c>
      <c r="GY129" s="54">
        <v>0</v>
      </c>
      <c r="GZ129" s="54">
        <v>0</v>
      </c>
      <c r="HA129" s="54">
        <v>0</v>
      </c>
      <c r="HB129" s="54">
        <v>0</v>
      </c>
      <c r="HC129" s="54">
        <v>0</v>
      </c>
      <c r="HD129" s="54">
        <v>0</v>
      </c>
      <c r="HE129" s="54">
        <v>0</v>
      </c>
      <c r="HF129" s="54">
        <v>0</v>
      </c>
      <c r="HG129" s="54">
        <v>0</v>
      </c>
      <c r="HH129" s="54">
        <v>0</v>
      </c>
      <c r="HI129" s="54">
        <v>0</v>
      </c>
      <c r="HJ129" s="54">
        <v>0</v>
      </c>
      <c r="HK129" s="54">
        <v>0</v>
      </c>
      <c r="HL129" s="54">
        <v>0</v>
      </c>
      <c r="HM129" s="54">
        <v>0</v>
      </c>
      <c r="HN129" s="54">
        <v>0</v>
      </c>
      <c r="HO129" s="54">
        <v>0</v>
      </c>
      <c r="HP129" s="54">
        <v>0</v>
      </c>
      <c r="HQ129" s="54">
        <v>0</v>
      </c>
      <c r="HR129" s="54">
        <v>0</v>
      </c>
      <c r="HS129" s="54">
        <v>0</v>
      </c>
      <c r="HT129" s="54">
        <v>0</v>
      </c>
      <c r="HU129" s="54">
        <v>0</v>
      </c>
      <c r="HV129" s="54">
        <v>0</v>
      </c>
      <c r="HW129" s="54">
        <v>0</v>
      </c>
      <c r="HX129" s="54">
        <v>0</v>
      </c>
      <c r="HY129" s="54">
        <v>0</v>
      </c>
      <c r="HZ129" s="54">
        <v>0</v>
      </c>
      <c r="IA129" s="54">
        <v>0</v>
      </c>
      <c r="IB129" s="54">
        <v>0</v>
      </c>
      <c r="IC129" s="54">
        <v>0</v>
      </c>
      <c r="ID129" s="54">
        <v>0</v>
      </c>
      <c r="IE129" s="54">
        <v>0</v>
      </c>
      <c r="IF129" s="54">
        <v>0</v>
      </c>
      <c r="IG129" s="54">
        <v>0</v>
      </c>
      <c r="IH129" s="54">
        <v>0</v>
      </c>
      <c r="II129" s="54">
        <v>0</v>
      </c>
      <c r="IJ129" s="54">
        <v>0</v>
      </c>
      <c r="IK129" s="54">
        <v>0</v>
      </c>
      <c r="IL129" s="54">
        <v>0</v>
      </c>
      <c r="IM129" s="54">
        <v>0</v>
      </c>
      <c r="IN129" s="54">
        <v>0</v>
      </c>
      <c r="IO129" s="54">
        <v>0</v>
      </c>
      <c r="IP129" s="54">
        <v>0</v>
      </c>
      <c r="IQ129" s="54">
        <v>0</v>
      </c>
      <c r="IR129" s="54">
        <v>0</v>
      </c>
      <c r="IS129" s="54">
        <v>0</v>
      </c>
      <c r="IT129" s="54">
        <v>0</v>
      </c>
      <c r="IU129" s="54">
        <v>0</v>
      </c>
    </row>
    <row r="130" spans="1:255" x14ac:dyDescent="0.25">
      <c r="A130" s="54">
        <v>9</v>
      </c>
      <c r="B130" t="s">
        <v>133</v>
      </c>
      <c r="C130" s="54">
        <v>917</v>
      </c>
      <c r="D130" t="s">
        <v>809</v>
      </c>
      <c r="E130" s="54">
        <v>0</v>
      </c>
      <c r="F130" s="54">
        <v>0</v>
      </c>
      <c r="G130" s="54">
        <v>0</v>
      </c>
      <c r="H130" s="54">
        <v>146</v>
      </c>
      <c r="I130" s="54">
        <v>0</v>
      </c>
      <c r="J130" s="54">
        <v>146</v>
      </c>
      <c r="K130" s="54">
        <v>0</v>
      </c>
      <c r="L130" s="54">
        <v>0</v>
      </c>
      <c r="M130" s="54">
        <v>0</v>
      </c>
      <c r="N130" s="54">
        <v>1620</v>
      </c>
      <c r="O130" s="54">
        <v>0</v>
      </c>
      <c r="P130" s="54">
        <v>1620</v>
      </c>
      <c r="Q130" s="54">
        <v>3</v>
      </c>
      <c r="R130" s="54">
        <v>126</v>
      </c>
      <c r="S130" s="54">
        <v>1</v>
      </c>
      <c r="T130" s="54">
        <v>0</v>
      </c>
      <c r="U130" s="54">
        <v>0</v>
      </c>
      <c r="V130" s="54">
        <v>0</v>
      </c>
      <c r="W130" s="54">
        <v>28</v>
      </c>
      <c r="X130" s="54">
        <v>0</v>
      </c>
      <c r="Y130" s="54">
        <v>3470</v>
      </c>
      <c r="Z130" s="54">
        <v>0</v>
      </c>
      <c r="AA130" s="54">
        <v>0</v>
      </c>
      <c r="AB130" s="54">
        <v>0</v>
      </c>
      <c r="AC130" s="54">
        <v>0</v>
      </c>
      <c r="AD130" s="54">
        <v>0</v>
      </c>
      <c r="AE130" s="54">
        <v>0</v>
      </c>
      <c r="AF130" s="54">
        <v>0</v>
      </c>
      <c r="AG130" s="54">
        <v>0</v>
      </c>
      <c r="AH130" s="54">
        <v>0</v>
      </c>
      <c r="AI130" s="54">
        <v>0</v>
      </c>
      <c r="AJ130" s="54">
        <v>0</v>
      </c>
      <c r="AK130" s="54">
        <v>0</v>
      </c>
      <c r="AL130" s="54">
        <v>0</v>
      </c>
      <c r="AM130" s="54">
        <v>0</v>
      </c>
      <c r="AN130" s="54">
        <v>1</v>
      </c>
      <c r="AO130" s="54">
        <v>1</v>
      </c>
      <c r="AP130" s="54">
        <v>0</v>
      </c>
      <c r="AQ130" s="54">
        <v>0</v>
      </c>
      <c r="AR130" s="54">
        <v>0</v>
      </c>
      <c r="AS130" s="54">
        <v>0</v>
      </c>
      <c r="AT130" s="54">
        <v>3</v>
      </c>
      <c r="AU130" s="54">
        <v>4</v>
      </c>
      <c r="AV130" s="54">
        <v>3</v>
      </c>
      <c r="AW130" s="54">
        <v>4</v>
      </c>
      <c r="AX130" s="54">
        <v>1</v>
      </c>
      <c r="AY130" s="54">
        <v>1</v>
      </c>
      <c r="AZ130" s="54">
        <v>3</v>
      </c>
      <c r="BA130" s="54">
        <v>4</v>
      </c>
      <c r="BB130" s="54">
        <v>1</v>
      </c>
      <c r="BC130" s="54">
        <v>1</v>
      </c>
      <c r="BD130" s="54">
        <v>1</v>
      </c>
      <c r="BE130" s="54">
        <v>1</v>
      </c>
      <c r="BF130" s="54">
        <v>1</v>
      </c>
      <c r="BG130" s="54">
        <v>1</v>
      </c>
      <c r="BH130" s="54">
        <v>1</v>
      </c>
      <c r="BI130" s="54">
        <v>3</v>
      </c>
      <c r="BJ130" s="54">
        <v>3</v>
      </c>
      <c r="BK130" s="54">
        <v>0</v>
      </c>
      <c r="BL130" s="54">
        <v>0</v>
      </c>
      <c r="BM130" s="54">
        <v>0</v>
      </c>
      <c r="BN130" s="54">
        <v>6</v>
      </c>
      <c r="BO130" s="54">
        <v>0</v>
      </c>
      <c r="BP130" s="54">
        <v>2</v>
      </c>
      <c r="BQ130" s="54">
        <v>0</v>
      </c>
      <c r="BR130" s="54">
        <v>0</v>
      </c>
      <c r="BS130" s="54">
        <v>0</v>
      </c>
      <c r="BT130" s="54">
        <v>0</v>
      </c>
      <c r="BU130" s="54">
        <v>2</v>
      </c>
      <c r="BV130" s="54">
        <v>0</v>
      </c>
      <c r="BW130" s="54">
        <v>2</v>
      </c>
      <c r="BX130" s="54">
        <v>0</v>
      </c>
      <c r="BY130" s="54">
        <v>0</v>
      </c>
      <c r="BZ130" s="54">
        <v>3</v>
      </c>
      <c r="CA130" s="54">
        <v>5</v>
      </c>
      <c r="CB130" s="54">
        <v>0</v>
      </c>
      <c r="CC130" s="54">
        <v>0</v>
      </c>
      <c r="CD130" s="54">
        <v>0</v>
      </c>
      <c r="CE130" s="54">
        <v>0</v>
      </c>
      <c r="CF130" s="54">
        <v>0</v>
      </c>
      <c r="CG130" s="54">
        <v>0</v>
      </c>
      <c r="CH130" s="54">
        <v>0</v>
      </c>
      <c r="CI130" s="54">
        <v>0</v>
      </c>
      <c r="CJ130" s="54">
        <v>0</v>
      </c>
      <c r="CK130" s="54">
        <v>0</v>
      </c>
      <c r="CL130" s="54">
        <v>0</v>
      </c>
      <c r="CM130" s="54">
        <v>0</v>
      </c>
      <c r="CN130" s="54">
        <v>0</v>
      </c>
      <c r="CO130" s="54">
        <v>0</v>
      </c>
      <c r="CP130" s="54">
        <v>0</v>
      </c>
      <c r="CQ130" s="54">
        <v>0</v>
      </c>
      <c r="CR130" s="54">
        <v>0</v>
      </c>
      <c r="CS130" s="54">
        <v>0</v>
      </c>
      <c r="CT130" s="54">
        <v>0</v>
      </c>
      <c r="CU130" s="54">
        <v>0</v>
      </c>
      <c r="CV130" s="54">
        <v>0</v>
      </c>
      <c r="CW130" s="54">
        <v>0</v>
      </c>
      <c r="CX130" s="54">
        <v>0</v>
      </c>
      <c r="CY130" s="54">
        <v>0</v>
      </c>
      <c r="CZ130" s="54">
        <v>0</v>
      </c>
      <c r="DA130" s="54">
        <v>0</v>
      </c>
      <c r="DB130" s="54">
        <v>2</v>
      </c>
      <c r="DC130" s="54">
        <v>2</v>
      </c>
      <c r="DD130" s="54">
        <v>0</v>
      </c>
      <c r="DE130" s="54">
        <v>2</v>
      </c>
      <c r="DF130" s="54">
        <v>1</v>
      </c>
      <c r="DG130" s="54">
        <v>2</v>
      </c>
      <c r="DH130" s="54">
        <v>1</v>
      </c>
      <c r="DI130" s="54">
        <v>0</v>
      </c>
      <c r="DJ130" s="54">
        <v>0</v>
      </c>
      <c r="DK130" s="54">
        <v>0</v>
      </c>
      <c r="DL130" s="54">
        <v>0</v>
      </c>
      <c r="DM130" s="54">
        <v>0</v>
      </c>
      <c r="DN130" s="54">
        <v>0</v>
      </c>
      <c r="DO130" s="54">
        <v>0</v>
      </c>
      <c r="DP130" s="54">
        <v>0</v>
      </c>
      <c r="DQ130" s="54">
        <v>0</v>
      </c>
      <c r="DR130" s="54">
        <v>0</v>
      </c>
      <c r="DS130" s="54">
        <v>0</v>
      </c>
      <c r="DT130" s="54">
        <v>0</v>
      </c>
      <c r="DU130" s="54">
        <v>0</v>
      </c>
      <c r="DV130" s="54">
        <v>0</v>
      </c>
      <c r="DW130" s="54">
        <v>0</v>
      </c>
      <c r="DX130" s="54">
        <v>1</v>
      </c>
      <c r="DY130" s="54">
        <v>0</v>
      </c>
      <c r="DZ130" s="54">
        <v>0</v>
      </c>
      <c r="EA130" s="54">
        <v>0</v>
      </c>
      <c r="EB130" s="54">
        <v>0</v>
      </c>
      <c r="EC130" s="54">
        <v>0</v>
      </c>
      <c r="ED130" s="54">
        <v>0</v>
      </c>
      <c r="EE130" s="54">
        <v>0</v>
      </c>
      <c r="EF130" s="54">
        <v>0</v>
      </c>
      <c r="EG130" s="54">
        <v>0</v>
      </c>
      <c r="EH130" s="54">
        <v>0</v>
      </c>
      <c r="EI130" s="54">
        <v>0</v>
      </c>
      <c r="EJ130" s="54">
        <v>0</v>
      </c>
      <c r="EK130" s="54">
        <v>0</v>
      </c>
      <c r="EL130" s="54">
        <v>0</v>
      </c>
      <c r="EM130" s="54">
        <v>0</v>
      </c>
      <c r="EN130" s="54">
        <v>0</v>
      </c>
      <c r="EO130" s="54">
        <v>0</v>
      </c>
      <c r="EP130" s="54">
        <v>0</v>
      </c>
      <c r="EQ130" s="54">
        <v>0</v>
      </c>
      <c r="ER130" s="54">
        <v>0</v>
      </c>
      <c r="ES130" s="54">
        <v>0</v>
      </c>
      <c r="ET130" s="54">
        <v>0</v>
      </c>
      <c r="EU130" s="54">
        <v>0</v>
      </c>
      <c r="EV130" s="54">
        <v>0</v>
      </c>
      <c r="EW130" s="54">
        <v>0</v>
      </c>
      <c r="EX130" s="54">
        <v>0</v>
      </c>
      <c r="EY130" s="54">
        <v>0</v>
      </c>
      <c r="EZ130" s="54">
        <v>0</v>
      </c>
      <c r="FA130" s="54">
        <v>0</v>
      </c>
      <c r="FB130" s="54">
        <v>0</v>
      </c>
      <c r="FC130" s="54">
        <v>0</v>
      </c>
      <c r="FD130" s="54">
        <v>0</v>
      </c>
      <c r="FE130" s="54">
        <v>0</v>
      </c>
      <c r="FF130" s="54">
        <v>0</v>
      </c>
      <c r="FG130" s="54">
        <v>0</v>
      </c>
      <c r="FH130" s="54">
        <v>0</v>
      </c>
      <c r="FI130" s="54">
        <v>0</v>
      </c>
      <c r="FJ130" s="54">
        <v>0</v>
      </c>
      <c r="FK130" s="54">
        <v>0</v>
      </c>
      <c r="FL130" s="54">
        <v>0</v>
      </c>
      <c r="FM130" s="54">
        <v>0</v>
      </c>
      <c r="FN130" s="54">
        <v>0</v>
      </c>
      <c r="FO130" s="54">
        <v>0</v>
      </c>
      <c r="FP130" s="54">
        <v>0</v>
      </c>
      <c r="FQ130" s="54">
        <v>0</v>
      </c>
      <c r="FR130" s="54">
        <v>121</v>
      </c>
      <c r="FS130" s="54">
        <v>28</v>
      </c>
      <c r="FT130" s="54">
        <v>3470</v>
      </c>
      <c r="FU130" s="54">
        <v>0</v>
      </c>
      <c r="FV130" s="54">
        <v>0</v>
      </c>
      <c r="FW130" s="54">
        <v>0</v>
      </c>
      <c r="FX130" s="54">
        <v>0</v>
      </c>
      <c r="FY130" s="54">
        <v>0</v>
      </c>
      <c r="FZ130" s="54">
        <v>0</v>
      </c>
      <c r="GA130" s="54">
        <v>0</v>
      </c>
      <c r="GB130" s="54">
        <v>1</v>
      </c>
      <c r="GC130" s="54">
        <v>1</v>
      </c>
      <c r="GD130" s="54">
        <v>1</v>
      </c>
      <c r="GE130" s="54">
        <v>1</v>
      </c>
      <c r="GF130" s="54">
        <v>1</v>
      </c>
      <c r="GG130" s="54">
        <v>1</v>
      </c>
      <c r="GH130" s="54">
        <v>1</v>
      </c>
      <c r="GI130" s="54">
        <v>0</v>
      </c>
      <c r="GJ130" s="54">
        <v>0</v>
      </c>
      <c r="GK130" s="54">
        <v>3</v>
      </c>
      <c r="GL130" s="54">
        <v>1</v>
      </c>
      <c r="GM130" s="54">
        <v>1</v>
      </c>
      <c r="GN130" s="54">
        <v>1</v>
      </c>
      <c r="GO130" s="54">
        <v>0</v>
      </c>
      <c r="GP130" s="54">
        <v>0</v>
      </c>
      <c r="GQ130" s="54">
        <v>0</v>
      </c>
      <c r="GR130" s="54">
        <v>3</v>
      </c>
      <c r="GS130" s="54">
        <v>1</v>
      </c>
      <c r="GT130" s="54">
        <v>0</v>
      </c>
      <c r="GU130" s="54">
        <v>1</v>
      </c>
      <c r="GV130" s="54">
        <v>0</v>
      </c>
      <c r="GW130" s="54">
        <v>1</v>
      </c>
      <c r="GX130" s="54">
        <v>3</v>
      </c>
      <c r="GY130" s="54">
        <v>0</v>
      </c>
      <c r="GZ130" s="54">
        <v>0</v>
      </c>
      <c r="HA130" s="54">
        <v>1</v>
      </c>
      <c r="HB130" s="54">
        <v>0</v>
      </c>
      <c r="HC130" s="54">
        <v>0</v>
      </c>
      <c r="HD130" s="54">
        <v>0</v>
      </c>
      <c r="HE130" s="54">
        <v>0</v>
      </c>
      <c r="HF130" s="54">
        <v>1</v>
      </c>
      <c r="HG130" s="54">
        <v>0</v>
      </c>
      <c r="HH130" s="54">
        <v>0</v>
      </c>
      <c r="HI130" s="54">
        <v>0</v>
      </c>
      <c r="HJ130" s="54">
        <v>0</v>
      </c>
      <c r="HK130" s="54">
        <v>0</v>
      </c>
      <c r="HL130" s="54">
        <v>0</v>
      </c>
      <c r="HM130" s="54">
        <v>0</v>
      </c>
      <c r="HN130" s="54">
        <v>0</v>
      </c>
      <c r="HO130" s="54">
        <v>0</v>
      </c>
      <c r="HP130" s="54">
        <v>0</v>
      </c>
      <c r="HQ130" s="54">
        <v>0</v>
      </c>
      <c r="HR130" s="54">
        <v>0</v>
      </c>
      <c r="HS130" s="54">
        <v>0</v>
      </c>
      <c r="HT130" s="54">
        <v>0</v>
      </c>
      <c r="HU130" s="54">
        <v>0</v>
      </c>
      <c r="HV130" s="54">
        <v>2</v>
      </c>
      <c r="HW130" s="54">
        <v>0</v>
      </c>
      <c r="HX130" s="54">
        <v>0</v>
      </c>
      <c r="HY130" s="54">
        <v>0</v>
      </c>
      <c r="HZ130" s="54">
        <v>0</v>
      </c>
      <c r="IA130" s="54">
        <v>0</v>
      </c>
      <c r="IB130" s="54">
        <v>0</v>
      </c>
      <c r="IC130" s="54">
        <v>0</v>
      </c>
      <c r="ID130" s="54">
        <v>0</v>
      </c>
      <c r="IE130" s="54">
        <v>0</v>
      </c>
      <c r="IF130" s="54">
        <v>0</v>
      </c>
      <c r="IG130" s="54">
        <v>0</v>
      </c>
      <c r="IH130" s="54">
        <v>0</v>
      </c>
      <c r="II130" s="54">
        <v>0</v>
      </c>
      <c r="IJ130" s="54">
        <v>0</v>
      </c>
      <c r="IK130" s="54">
        <v>0</v>
      </c>
      <c r="IL130" s="54">
        <v>0</v>
      </c>
      <c r="IM130" s="54">
        <v>0</v>
      </c>
      <c r="IN130" s="54">
        <v>0</v>
      </c>
      <c r="IO130" s="54">
        <v>0</v>
      </c>
      <c r="IP130" s="54">
        <v>0</v>
      </c>
      <c r="IQ130" s="54">
        <v>0</v>
      </c>
      <c r="IR130" s="54">
        <v>0</v>
      </c>
      <c r="IS130" s="54">
        <v>0</v>
      </c>
      <c r="IT130" s="54">
        <v>0</v>
      </c>
      <c r="IU130" s="54">
        <v>0</v>
      </c>
    </row>
    <row r="131" spans="1:255" x14ac:dyDescent="0.25">
      <c r="A131" s="54">
        <v>9</v>
      </c>
      <c r="B131" t="s">
        <v>133</v>
      </c>
      <c r="C131" s="54">
        <v>918</v>
      </c>
      <c r="D131" t="s">
        <v>150</v>
      </c>
      <c r="E131" s="54">
        <v>0</v>
      </c>
      <c r="F131" s="54">
        <v>0</v>
      </c>
      <c r="G131" s="54">
        <v>0</v>
      </c>
      <c r="H131" s="54">
        <v>0</v>
      </c>
      <c r="I131" s="54">
        <v>0</v>
      </c>
      <c r="J131" s="54">
        <v>0</v>
      </c>
      <c r="K131" s="54">
        <v>0</v>
      </c>
      <c r="L131" s="54">
        <v>0</v>
      </c>
      <c r="M131" s="54">
        <v>0</v>
      </c>
      <c r="N131" s="54">
        <v>0</v>
      </c>
      <c r="O131" s="54">
        <v>0</v>
      </c>
      <c r="P131" s="54">
        <v>0</v>
      </c>
      <c r="Q131" s="54">
        <v>0</v>
      </c>
      <c r="R131" s="54">
        <v>1</v>
      </c>
      <c r="S131" s="54">
        <v>1</v>
      </c>
      <c r="T131" s="54">
        <v>0</v>
      </c>
      <c r="U131" s="54">
        <v>0</v>
      </c>
      <c r="V131" s="54">
        <v>0</v>
      </c>
      <c r="W131" s="54">
        <v>0</v>
      </c>
      <c r="X131" s="54">
        <v>0</v>
      </c>
      <c r="Y131" s="54">
        <v>0</v>
      </c>
      <c r="Z131" s="54">
        <v>0</v>
      </c>
      <c r="AA131" s="54">
        <v>0</v>
      </c>
      <c r="AB131" s="54">
        <v>0</v>
      </c>
      <c r="AC131" s="54">
        <v>0</v>
      </c>
      <c r="AD131" s="54">
        <v>0</v>
      </c>
      <c r="AE131" s="54">
        <v>0</v>
      </c>
      <c r="AF131" s="54">
        <v>0</v>
      </c>
      <c r="AG131" s="54">
        <v>0</v>
      </c>
      <c r="AH131" s="54">
        <v>0</v>
      </c>
      <c r="AI131" s="54">
        <v>0</v>
      </c>
      <c r="AJ131" s="54">
        <v>0</v>
      </c>
      <c r="AK131" s="54">
        <v>0</v>
      </c>
      <c r="AL131" s="54">
        <v>0</v>
      </c>
      <c r="AM131" s="54">
        <v>0</v>
      </c>
      <c r="AN131" s="54">
        <v>0</v>
      </c>
      <c r="AO131" s="54">
        <v>0</v>
      </c>
      <c r="AP131" s="54">
        <v>0</v>
      </c>
      <c r="AQ131" s="54">
        <v>0</v>
      </c>
      <c r="AR131" s="54">
        <v>0</v>
      </c>
      <c r="AS131" s="54">
        <v>0</v>
      </c>
      <c r="AT131" s="54">
        <v>0</v>
      </c>
      <c r="AU131" s="54">
        <v>0</v>
      </c>
      <c r="AV131" s="54">
        <v>0</v>
      </c>
      <c r="AW131" s="54">
        <v>0</v>
      </c>
      <c r="AX131" s="54">
        <v>0</v>
      </c>
      <c r="AY131" s="54">
        <v>0</v>
      </c>
      <c r="AZ131" s="54">
        <v>0</v>
      </c>
      <c r="BA131" s="54">
        <v>0</v>
      </c>
      <c r="BB131" s="54">
        <v>0</v>
      </c>
      <c r="BC131" s="54">
        <v>0</v>
      </c>
      <c r="BD131" s="54">
        <v>0</v>
      </c>
      <c r="BE131" s="54">
        <v>0</v>
      </c>
      <c r="BF131" s="54">
        <v>0</v>
      </c>
      <c r="BG131" s="54">
        <v>0</v>
      </c>
      <c r="BH131" s="54">
        <v>0</v>
      </c>
      <c r="BI131" s="54">
        <v>0</v>
      </c>
      <c r="BJ131" s="54">
        <v>0</v>
      </c>
      <c r="BK131" s="54">
        <v>0</v>
      </c>
      <c r="BL131" s="54">
        <v>0</v>
      </c>
      <c r="BM131" s="54">
        <v>0</v>
      </c>
      <c r="BN131" s="54">
        <v>0</v>
      </c>
      <c r="BO131" s="54">
        <v>0</v>
      </c>
      <c r="BP131" s="54">
        <v>0</v>
      </c>
      <c r="BQ131" s="54">
        <v>0</v>
      </c>
      <c r="BR131" s="54">
        <v>0</v>
      </c>
      <c r="BS131" s="54">
        <v>0</v>
      </c>
      <c r="BT131" s="54">
        <v>0</v>
      </c>
      <c r="BU131" s="54">
        <v>0</v>
      </c>
      <c r="BV131" s="54">
        <v>0</v>
      </c>
      <c r="BW131" s="54">
        <v>0</v>
      </c>
      <c r="BX131" s="54">
        <v>0</v>
      </c>
      <c r="BY131" s="54">
        <v>0</v>
      </c>
      <c r="BZ131" s="54">
        <v>0</v>
      </c>
      <c r="CA131" s="54">
        <v>0</v>
      </c>
      <c r="CB131" s="54">
        <v>0</v>
      </c>
      <c r="CC131" s="54">
        <v>0</v>
      </c>
      <c r="CD131" s="54">
        <v>0</v>
      </c>
      <c r="CE131" s="54">
        <v>0</v>
      </c>
      <c r="CF131" s="54">
        <v>0</v>
      </c>
      <c r="CG131" s="54">
        <v>0</v>
      </c>
      <c r="CH131" s="54">
        <v>0</v>
      </c>
      <c r="CI131" s="54">
        <v>0</v>
      </c>
      <c r="CJ131" s="54">
        <v>0</v>
      </c>
      <c r="CK131" s="54">
        <v>1</v>
      </c>
      <c r="CL131" s="54">
        <v>0</v>
      </c>
      <c r="CM131" s="54">
        <v>0</v>
      </c>
      <c r="CN131" s="54">
        <v>0</v>
      </c>
      <c r="CO131" s="54">
        <v>0</v>
      </c>
      <c r="CP131" s="54">
        <v>0</v>
      </c>
      <c r="CQ131" s="54">
        <v>0</v>
      </c>
      <c r="CR131" s="54">
        <v>0</v>
      </c>
      <c r="CS131" s="54">
        <v>0</v>
      </c>
      <c r="CT131" s="54">
        <v>0</v>
      </c>
      <c r="CU131" s="54">
        <v>0</v>
      </c>
      <c r="CV131" s="54">
        <v>0</v>
      </c>
      <c r="CW131" s="54">
        <v>0</v>
      </c>
      <c r="CX131" s="54">
        <v>0</v>
      </c>
      <c r="CY131" s="54">
        <v>0</v>
      </c>
      <c r="CZ131" s="54">
        <v>0</v>
      </c>
      <c r="DA131" s="54">
        <v>0</v>
      </c>
      <c r="DB131" s="54">
        <v>0</v>
      </c>
      <c r="DC131" s="54">
        <v>0</v>
      </c>
      <c r="DD131" s="54">
        <v>0</v>
      </c>
      <c r="DE131" s="54">
        <v>0</v>
      </c>
      <c r="DF131" s="54">
        <v>0</v>
      </c>
      <c r="DG131" s="54">
        <v>0</v>
      </c>
      <c r="DH131" s="54">
        <v>0</v>
      </c>
      <c r="DI131" s="54">
        <v>0</v>
      </c>
      <c r="DJ131" s="54">
        <v>0</v>
      </c>
      <c r="DK131" s="54">
        <v>0</v>
      </c>
      <c r="DL131" s="54">
        <v>0</v>
      </c>
      <c r="DM131" s="54">
        <v>0</v>
      </c>
      <c r="DN131" s="54">
        <v>0</v>
      </c>
      <c r="DO131" s="54">
        <v>0</v>
      </c>
      <c r="DP131" s="54">
        <v>0</v>
      </c>
      <c r="DQ131" s="54">
        <v>0</v>
      </c>
      <c r="DR131" s="54">
        <v>0</v>
      </c>
      <c r="DS131" s="54">
        <v>0</v>
      </c>
      <c r="DT131" s="54">
        <v>0</v>
      </c>
      <c r="DU131" s="54">
        <v>0</v>
      </c>
      <c r="DV131" s="54">
        <v>0</v>
      </c>
      <c r="DW131" s="54">
        <v>0</v>
      </c>
      <c r="DX131" s="54">
        <v>0</v>
      </c>
      <c r="DY131" s="54">
        <v>0</v>
      </c>
      <c r="DZ131" s="54">
        <v>0</v>
      </c>
      <c r="EA131" s="54">
        <v>0</v>
      </c>
      <c r="EB131" s="54">
        <v>0</v>
      </c>
      <c r="EC131" s="54">
        <v>0</v>
      </c>
      <c r="ED131" s="54">
        <v>0</v>
      </c>
      <c r="EE131" s="54">
        <v>0</v>
      </c>
      <c r="EF131" s="54">
        <v>1</v>
      </c>
      <c r="EG131" s="54">
        <v>0</v>
      </c>
      <c r="EH131" s="54">
        <v>0</v>
      </c>
      <c r="EI131" s="54">
        <v>0</v>
      </c>
      <c r="EJ131" s="54">
        <v>0</v>
      </c>
      <c r="EK131" s="54">
        <v>0</v>
      </c>
      <c r="EL131" s="54">
        <v>0</v>
      </c>
      <c r="EM131" s="54">
        <v>0</v>
      </c>
      <c r="EN131" s="54">
        <v>0</v>
      </c>
      <c r="EO131" s="54">
        <v>0</v>
      </c>
      <c r="EP131" s="54">
        <v>0</v>
      </c>
      <c r="EQ131" s="54">
        <v>0</v>
      </c>
      <c r="ER131" s="54">
        <v>0</v>
      </c>
      <c r="ES131" s="54">
        <v>0</v>
      </c>
      <c r="ET131" s="54">
        <v>0</v>
      </c>
      <c r="EU131" s="54">
        <v>0</v>
      </c>
      <c r="EV131" s="54">
        <v>0</v>
      </c>
      <c r="EW131" s="54">
        <v>0</v>
      </c>
      <c r="EX131" s="54">
        <v>0</v>
      </c>
      <c r="EY131" s="54">
        <v>0</v>
      </c>
      <c r="EZ131" s="54">
        <v>0</v>
      </c>
      <c r="FA131" s="54">
        <v>0</v>
      </c>
      <c r="FB131" s="54">
        <v>0</v>
      </c>
      <c r="FC131" s="54">
        <v>0</v>
      </c>
      <c r="FD131" s="54">
        <v>0</v>
      </c>
      <c r="FE131" s="54">
        <v>0</v>
      </c>
      <c r="FF131" s="54">
        <v>0</v>
      </c>
      <c r="FG131" s="54">
        <v>0</v>
      </c>
      <c r="FH131" s="54">
        <v>0</v>
      </c>
      <c r="FI131" s="54">
        <v>0</v>
      </c>
      <c r="FJ131" s="54">
        <v>0</v>
      </c>
      <c r="FK131" s="54">
        <v>0</v>
      </c>
      <c r="FL131" s="54">
        <v>0</v>
      </c>
      <c r="FM131" s="54">
        <v>1</v>
      </c>
      <c r="FN131" s="54">
        <v>2</v>
      </c>
      <c r="FO131" s="54">
        <v>0</v>
      </c>
      <c r="FP131" s="54">
        <v>0</v>
      </c>
      <c r="FQ131" s="54">
        <v>0</v>
      </c>
      <c r="FR131" s="54">
        <v>0</v>
      </c>
      <c r="FS131" s="54">
        <v>0</v>
      </c>
      <c r="FT131" s="54">
        <v>0</v>
      </c>
      <c r="FU131" s="54">
        <v>0</v>
      </c>
      <c r="FV131" s="54">
        <v>0</v>
      </c>
      <c r="FW131" s="54">
        <v>0</v>
      </c>
      <c r="FX131" s="54">
        <v>0</v>
      </c>
      <c r="FY131" s="54">
        <v>0</v>
      </c>
      <c r="FZ131" s="54">
        <v>0</v>
      </c>
      <c r="GA131" s="54">
        <v>0</v>
      </c>
      <c r="GB131" s="54">
        <v>0</v>
      </c>
      <c r="GC131" s="54">
        <v>0</v>
      </c>
      <c r="GD131" s="54">
        <v>0</v>
      </c>
      <c r="GE131" s="54">
        <v>0</v>
      </c>
      <c r="GF131" s="54">
        <v>0</v>
      </c>
      <c r="GG131" s="54">
        <v>0</v>
      </c>
      <c r="GH131" s="54">
        <v>0</v>
      </c>
      <c r="GI131" s="54">
        <v>0</v>
      </c>
      <c r="GJ131" s="54">
        <v>0</v>
      </c>
      <c r="GK131" s="54">
        <v>0</v>
      </c>
      <c r="GL131" s="54">
        <v>0</v>
      </c>
      <c r="GM131" s="54">
        <v>0</v>
      </c>
      <c r="GN131" s="54">
        <v>0</v>
      </c>
      <c r="GO131" s="54">
        <v>0</v>
      </c>
      <c r="GP131" s="54">
        <v>0</v>
      </c>
      <c r="GQ131" s="54">
        <v>0</v>
      </c>
      <c r="GR131" s="54">
        <v>0</v>
      </c>
      <c r="GS131" s="54">
        <v>0</v>
      </c>
      <c r="GT131" s="54">
        <v>0</v>
      </c>
      <c r="GU131" s="54">
        <v>0</v>
      </c>
      <c r="GV131" s="54">
        <v>0</v>
      </c>
      <c r="GW131" s="54">
        <v>0</v>
      </c>
      <c r="GX131" s="54">
        <v>0</v>
      </c>
      <c r="GY131" s="54">
        <v>0</v>
      </c>
      <c r="GZ131" s="54">
        <v>0</v>
      </c>
      <c r="HA131" s="54">
        <v>0</v>
      </c>
      <c r="HB131" s="54">
        <v>0</v>
      </c>
      <c r="HC131" s="54">
        <v>0</v>
      </c>
      <c r="HD131" s="54">
        <v>0</v>
      </c>
      <c r="HE131" s="54">
        <v>0</v>
      </c>
      <c r="HF131" s="54">
        <v>0</v>
      </c>
      <c r="HG131" s="54">
        <v>0</v>
      </c>
      <c r="HH131" s="54">
        <v>0</v>
      </c>
      <c r="HI131" s="54">
        <v>0</v>
      </c>
      <c r="HJ131" s="54">
        <v>0</v>
      </c>
      <c r="HK131" s="54">
        <v>0</v>
      </c>
      <c r="HL131" s="54">
        <v>0</v>
      </c>
      <c r="HM131" s="54">
        <v>0</v>
      </c>
      <c r="HN131" s="54">
        <v>0</v>
      </c>
      <c r="HO131" s="54">
        <v>0</v>
      </c>
      <c r="HP131" s="54">
        <v>0</v>
      </c>
      <c r="HQ131" s="54">
        <v>0</v>
      </c>
      <c r="HR131" s="54">
        <v>0</v>
      </c>
      <c r="HS131" s="54">
        <v>0</v>
      </c>
      <c r="HT131" s="54">
        <v>0</v>
      </c>
      <c r="HU131" s="54">
        <v>0</v>
      </c>
      <c r="HV131" s="54">
        <v>1</v>
      </c>
      <c r="HW131" s="54">
        <v>0</v>
      </c>
      <c r="HX131" s="54">
        <v>0</v>
      </c>
      <c r="HY131" s="54">
        <v>0</v>
      </c>
      <c r="HZ131" s="54">
        <v>0</v>
      </c>
      <c r="IA131" s="54">
        <v>0</v>
      </c>
      <c r="IB131" s="54">
        <v>0</v>
      </c>
      <c r="IC131" s="54">
        <v>0</v>
      </c>
      <c r="ID131" s="54">
        <v>0</v>
      </c>
      <c r="IE131" s="54">
        <v>0</v>
      </c>
      <c r="IF131" s="54">
        <v>0</v>
      </c>
      <c r="IG131" s="54">
        <v>0</v>
      </c>
      <c r="IH131" s="54">
        <v>0</v>
      </c>
      <c r="II131" s="54">
        <v>0</v>
      </c>
      <c r="IJ131" s="54">
        <v>0</v>
      </c>
      <c r="IK131" s="54">
        <v>0</v>
      </c>
      <c r="IL131" s="54">
        <v>0</v>
      </c>
      <c r="IM131" s="54">
        <v>0</v>
      </c>
      <c r="IN131" s="54">
        <v>0</v>
      </c>
      <c r="IO131" s="54">
        <v>0</v>
      </c>
      <c r="IP131" s="54">
        <v>0</v>
      </c>
      <c r="IQ131" s="54">
        <v>0</v>
      </c>
      <c r="IR131" s="54">
        <v>0</v>
      </c>
      <c r="IS131" s="54">
        <v>0</v>
      </c>
      <c r="IT131" s="54">
        <v>0</v>
      </c>
      <c r="IU131" s="54">
        <v>0</v>
      </c>
    </row>
    <row r="132" spans="1:255" x14ac:dyDescent="0.25">
      <c r="A132" s="54">
        <v>9</v>
      </c>
      <c r="B132" t="s">
        <v>133</v>
      </c>
      <c r="C132" s="54">
        <v>919</v>
      </c>
      <c r="D132" t="s">
        <v>151</v>
      </c>
      <c r="E132" s="54">
        <v>0</v>
      </c>
      <c r="F132" s="54">
        <v>0</v>
      </c>
      <c r="G132" s="54">
        <v>0</v>
      </c>
      <c r="H132" s="54">
        <v>0</v>
      </c>
      <c r="I132" s="54">
        <v>0</v>
      </c>
      <c r="J132" s="54">
        <v>0</v>
      </c>
      <c r="K132" s="54">
        <v>0</v>
      </c>
      <c r="L132" s="54">
        <v>0</v>
      </c>
      <c r="M132" s="54">
        <v>0</v>
      </c>
      <c r="N132" s="54">
        <v>0</v>
      </c>
      <c r="O132" s="54">
        <v>0</v>
      </c>
      <c r="P132" s="54">
        <v>0</v>
      </c>
      <c r="Q132" s="54">
        <v>0</v>
      </c>
      <c r="R132" s="54">
        <v>0</v>
      </c>
      <c r="S132" s="54">
        <v>0</v>
      </c>
      <c r="T132" s="54">
        <v>0</v>
      </c>
      <c r="U132" s="54">
        <v>0</v>
      </c>
      <c r="V132" s="54">
        <v>0</v>
      </c>
      <c r="W132" s="54">
        <v>0</v>
      </c>
      <c r="X132" s="54">
        <v>0</v>
      </c>
      <c r="Y132" s="54">
        <v>0</v>
      </c>
      <c r="Z132" s="54">
        <v>0</v>
      </c>
      <c r="AA132" s="54">
        <v>0</v>
      </c>
      <c r="AB132" s="54">
        <v>0</v>
      </c>
      <c r="AC132" s="54">
        <v>0</v>
      </c>
      <c r="AD132" s="54">
        <v>0</v>
      </c>
      <c r="AE132" s="54">
        <v>0</v>
      </c>
      <c r="AF132" s="54">
        <v>0</v>
      </c>
      <c r="AG132" s="54">
        <v>0</v>
      </c>
      <c r="AH132" s="54">
        <v>0</v>
      </c>
      <c r="AI132" s="54">
        <v>0</v>
      </c>
      <c r="AJ132" s="54">
        <v>0</v>
      </c>
      <c r="AK132" s="54">
        <v>0</v>
      </c>
      <c r="AL132" s="54">
        <v>0</v>
      </c>
      <c r="AM132" s="54">
        <v>0</v>
      </c>
      <c r="AN132" s="54">
        <v>0</v>
      </c>
      <c r="AO132" s="54">
        <v>0</v>
      </c>
      <c r="AP132" s="54">
        <v>0</v>
      </c>
      <c r="AQ132" s="54">
        <v>0</v>
      </c>
      <c r="AR132" s="54">
        <v>0</v>
      </c>
      <c r="AS132" s="54">
        <v>0</v>
      </c>
      <c r="AT132" s="54">
        <v>0</v>
      </c>
      <c r="AU132" s="54">
        <v>0</v>
      </c>
      <c r="AV132" s="54">
        <v>0</v>
      </c>
      <c r="AW132" s="54">
        <v>0</v>
      </c>
      <c r="AX132" s="54">
        <v>0</v>
      </c>
      <c r="AY132" s="54">
        <v>0</v>
      </c>
      <c r="AZ132" s="54">
        <v>0</v>
      </c>
      <c r="BA132" s="54">
        <v>0</v>
      </c>
      <c r="BB132" s="54">
        <v>0</v>
      </c>
      <c r="BC132" s="54">
        <v>0</v>
      </c>
      <c r="BD132" s="54">
        <v>0</v>
      </c>
      <c r="BE132" s="54">
        <v>0</v>
      </c>
      <c r="BF132" s="54">
        <v>0</v>
      </c>
      <c r="BG132" s="54">
        <v>0</v>
      </c>
      <c r="BH132" s="54">
        <v>0</v>
      </c>
      <c r="BI132" s="54">
        <v>0</v>
      </c>
      <c r="BJ132" s="54">
        <v>0</v>
      </c>
      <c r="BK132" s="54">
        <v>0</v>
      </c>
      <c r="BL132" s="54">
        <v>0</v>
      </c>
      <c r="BM132" s="54">
        <v>0</v>
      </c>
      <c r="BN132" s="54">
        <v>0</v>
      </c>
      <c r="BO132" s="54">
        <v>0</v>
      </c>
      <c r="BP132" s="54">
        <v>0</v>
      </c>
      <c r="BQ132" s="54">
        <v>0</v>
      </c>
      <c r="BR132" s="54">
        <v>0</v>
      </c>
      <c r="BS132" s="54">
        <v>0</v>
      </c>
      <c r="BT132" s="54">
        <v>0</v>
      </c>
      <c r="BU132" s="54">
        <v>0</v>
      </c>
      <c r="BV132" s="54">
        <v>0</v>
      </c>
      <c r="BW132" s="54">
        <v>0</v>
      </c>
      <c r="BX132" s="54">
        <v>0</v>
      </c>
      <c r="BY132" s="54">
        <v>0</v>
      </c>
      <c r="BZ132" s="54">
        <v>0</v>
      </c>
      <c r="CA132" s="54">
        <v>0</v>
      </c>
      <c r="CB132" s="54">
        <v>0</v>
      </c>
      <c r="CC132" s="54">
        <v>0</v>
      </c>
      <c r="CD132" s="54">
        <v>0</v>
      </c>
      <c r="CE132" s="54">
        <v>0</v>
      </c>
      <c r="CF132" s="54">
        <v>0</v>
      </c>
      <c r="CG132" s="54">
        <v>0</v>
      </c>
      <c r="CH132" s="54">
        <v>0</v>
      </c>
      <c r="CI132" s="54">
        <v>0</v>
      </c>
      <c r="CJ132" s="54">
        <v>0</v>
      </c>
      <c r="CK132" s="54">
        <v>0</v>
      </c>
      <c r="CL132" s="54">
        <v>0</v>
      </c>
      <c r="CM132" s="54">
        <v>0</v>
      </c>
      <c r="CN132" s="54">
        <v>0</v>
      </c>
      <c r="CO132" s="54">
        <v>0</v>
      </c>
      <c r="CP132" s="54">
        <v>0</v>
      </c>
      <c r="CQ132" s="54">
        <v>0</v>
      </c>
      <c r="CR132" s="54">
        <v>0</v>
      </c>
      <c r="CS132" s="54">
        <v>0</v>
      </c>
      <c r="CT132" s="54">
        <v>0</v>
      </c>
      <c r="CU132" s="54">
        <v>0</v>
      </c>
      <c r="CV132" s="54">
        <v>0</v>
      </c>
      <c r="CW132" s="54">
        <v>0</v>
      </c>
      <c r="CX132" s="54">
        <v>0</v>
      </c>
      <c r="CY132" s="54">
        <v>0</v>
      </c>
      <c r="CZ132" s="54">
        <v>0</v>
      </c>
      <c r="DA132" s="54">
        <v>0</v>
      </c>
      <c r="DB132" s="54">
        <v>0</v>
      </c>
      <c r="DC132" s="54">
        <v>0</v>
      </c>
      <c r="DD132" s="54">
        <v>0</v>
      </c>
      <c r="DE132" s="54">
        <v>0</v>
      </c>
      <c r="DF132" s="54">
        <v>0</v>
      </c>
      <c r="DG132" s="54">
        <v>0</v>
      </c>
      <c r="DH132" s="54">
        <v>0</v>
      </c>
      <c r="DI132" s="54">
        <v>0</v>
      </c>
      <c r="DJ132" s="54">
        <v>0</v>
      </c>
      <c r="DK132" s="54">
        <v>0</v>
      </c>
      <c r="DL132" s="54">
        <v>0</v>
      </c>
      <c r="DM132" s="54">
        <v>0</v>
      </c>
      <c r="DN132" s="54">
        <v>0</v>
      </c>
      <c r="DO132" s="54">
        <v>0</v>
      </c>
      <c r="DP132" s="54">
        <v>0</v>
      </c>
      <c r="DQ132" s="54">
        <v>0</v>
      </c>
      <c r="DR132" s="54">
        <v>0</v>
      </c>
      <c r="DS132" s="54">
        <v>0</v>
      </c>
      <c r="DT132" s="54">
        <v>0</v>
      </c>
      <c r="DU132" s="54">
        <v>0</v>
      </c>
      <c r="DV132" s="54">
        <v>0</v>
      </c>
      <c r="DW132" s="54">
        <v>0</v>
      </c>
      <c r="DX132" s="54">
        <v>0</v>
      </c>
      <c r="DY132" s="54">
        <v>0</v>
      </c>
      <c r="DZ132" s="54">
        <v>0</v>
      </c>
      <c r="EA132" s="54">
        <v>0</v>
      </c>
      <c r="EB132" s="54">
        <v>0</v>
      </c>
      <c r="EC132" s="54">
        <v>0</v>
      </c>
      <c r="ED132" s="54">
        <v>0</v>
      </c>
      <c r="EE132" s="54">
        <v>0</v>
      </c>
      <c r="EF132" s="54">
        <v>0</v>
      </c>
      <c r="EG132" s="54">
        <v>0</v>
      </c>
      <c r="EH132" s="54">
        <v>0</v>
      </c>
      <c r="EI132" s="54">
        <v>0</v>
      </c>
      <c r="EJ132" s="54">
        <v>0</v>
      </c>
      <c r="EK132" s="54">
        <v>0</v>
      </c>
      <c r="EL132" s="54">
        <v>0</v>
      </c>
      <c r="EM132" s="54">
        <v>0</v>
      </c>
      <c r="EN132" s="54">
        <v>0</v>
      </c>
      <c r="EO132" s="54">
        <v>0</v>
      </c>
      <c r="EP132" s="54">
        <v>0</v>
      </c>
      <c r="EQ132" s="54">
        <v>0</v>
      </c>
      <c r="ER132" s="54">
        <v>0</v>
      </c>
      <c r="ES132" s="54">
        <v>0</v>
      </c>
      <c r="ET132" s="54">
        <v>0</v>
      </c>
      <c r="EU132" s="54">
        <v>0</v>
      </c>
      <c r="EV132" s="54">
        <v>0</v>
      </c>
      <c r="EW132" s="54">
        <v>0</v>
      </c>
      <c r="EX132" s="54">
        <v>0</v>
      </c>
      <c r="EY132" s="54">
        <v>0</v>
      </c>
      <c r="EZ132" s="54">
        <v>0</v>
      </c>
      <c r="FA132" s="54">
        <v>0</v>
      </c>
      <c r="FB132" s="54">
        <v>0</v>
      </c>
      <c r="FC132" s="54">
        <v>0</v>
      </c>
      <c r="FD132" s="54">
        <v>0</v>
      </c>
      <c r="FE132" s="54">
        <v>0</v>
      </c>
      <c r="FF132" s="54">
        <v>0</v>
      </c>
      <c r="FG132" s="54">
        <v>0</v>
      </c>
      <c r="FH132" s="54">
        <v>0</v>
      </c>
      <c r="FI132" s="54">
        <v>0</v>
      </c>
      <c r="FJ132" s="54">
        <v>0</v>
      </c>
      <c r="FK132" s="54">
        <v>0</v>
      </c>
      <c r="FL132" s="54">
        <v>0</v>
      </c>
      <c r="FM132" s="54">
        <v>0</v>
      </c>
      <c r="FN132" s="54">
        <v>0</v>
      </c>
      <c r="FO132" s="54">
        <v>0</v>
      </c>
      <c r="FP132" s="54">
        <v>0</v>
      </c>
      <c r="FQ132" s="54">
        <v>0</v>
      </c>
      <c r="FR132" s="54">
        <v>0</v>
      </c>
      <c r="FS132" s="54">
        <v>0</v>
      </c>
      <c r="FT132" s="54">
        <v>0</v>
      </c>
      <c r="FU132" s="54">
        <v>0</v>
      </c>
      <c r="FV132" s="54">
        <v>0</v>
      </c>
      <c r="FW132" s="54">
        <v>0</v>
      </c>
      <c r="FX132" s="54">
        <v>0</v>
      </c>
      <c r="FY132" s="54">
        <v>0</v>
      </c>
      <c r="FZ132" s="54">
        <v>0</v>
      </c>
      <c r="GA132" s="54">
        <v>0</v>
      </c>
      <c r="GB132" s="54">
        <v>0</v>
      </c>
      <c r="GC132" s="54">
        <v>0</v>
      </c>
      <c r="GD132" s="54">
        <v>0</v>
      </c>
      <c r="GE132" s="54">
        <v>0</v>
      </c>
      <c r="GF132" s="54">
        <v>0</v>
      </c>
      <c r="GG132" s="54">
        <v>0</v>
      </c>
      <c r="GH132" s="54">
        <v>0</v>
      </c>
      <c r="GI132" s="54">
        <v>0</v>
      </c>
      <c r="GJ132" s="54">
        <v>0</v>
      </c>
      <c r="GK132" s="54">
        <v>0</v>
      </c>
      <c r="GL132" s="54">
        <v>0</v>
      </c>
      <c r="GM132" s="54">
        <v>0</v>
      </c>
      <c r="GN132" s="54">
        <v>0</v>
      </c>
      <c r="GO132" s="54">
        <v>0</v>
      </c>
      <c r="GP132" s="54">
        <v>0</v>
      </c>
      <c r="GQ132" s="54">
        <v>0</v>
      </c>
      <c r="GR132" s="54">
        <v>0</v>
      </c>
      <c r="GS132" s="54">
        <v>0</v>
      </c>
      <c r="GT132" s="54">
        <v>0</v>
      </c>
      <c r="GU132" s="54">
        <v>0</v>
      </c>
      <c r="GV132" s="54">
        <v>0</v>
      </c>
      <c r="GW132" s="54">
        <v>0</v>
      </c>
      <c r="GX132" s="54">
        <v>0</v>
      </c>
      <c r="GY132" s="54">
        <v>0</v>
      </c>
      <c r="GZ132" s="54">
        <v>0</v>
      </c>
      <c r="HA132" s="54">
        <v>0</v>
      </c>
      <c r="HB132" s="54">
        <v>0</v>
      </c>
      <c r="HC132" s="54">
        <v>0</v>
      </c>
      <c r="HD132" s="54">
        <v>0</v>
      </c>
      <c r="HE132" s="54">
        <v>0</v>
      </c>
      <c r="HF132" s="54">
        <v>0</v>
      </c>
      <c r="HG132" s="54">
        <v>0</v>
      </c>
      <c r="HH132" s="54">
        <v>0</v>
      </c>
      <c r="HI132" s="54">
        <v>0</v>
      </c>
      <c r="HJ132" s="54">
        <v>0</v>
      </c>
      <c r="HK132" s="54">
        <v>0</v>
      </c>
      <c r="HL132" s="54">
        <v>0</v>
      </c>
      <c r="HM132" s="54">
        <v>0</v>
      </c>
      <c r="HN132" s="54">
        <v>0</v>
      </c>
      <c r="HO132" s="54">
        <v>0</v>
      </c>
      <c r="HP132" s="54">
        <v>0</v>
      </c>
      <c r="HQ132" s="54">
        <v>0</v>
      </c>
      <c r="HR132" s="54">
        <v>0</v>
      </c>
      <c r="HS132" s="54">
        <v>0</v>
      </c>
      <c r="HT132" s="54">
        <v>0</v>
      </c>
      <c r="HU132" s="54">
        <v>0</v>
      </c>
      <c r="HV132" s="54">
        <v>0</v>
      </c>
      <c r="HW132" s="54">
        <v>0</v>
      </c>
      <c r="HX132" s="54">
        <v>0</v>
      </c>
      <c r="HY132" s="54">
        <v>0</v>
      </c>
      <c r="HZ132" s="54">
        <v>0</v>
      </c>
      <c r="IA132" s="54">
        <v>0</v>
      </c>
      <c r="IB132" s="54">
        <v>0</v>
      </c>
      <c r="IC132" s="54">
        <v>0</v>
      </c>
      <c r="ID132" s="54">
        <v>0</v>
      </c>
      <c r="IE132" s="54">
        <v>0</v>
      </c>
      <c r="IF132" s="54">
        <v>0</v>
      </c>
      <c r="IG132" s="54">
        <v>0</v>
      </c>
      <c r="IH132" s="54">
        <v>0</v>
      </c>
      <c r="II132" s="54">
        <v>0</v>
      </c>
      <c r="IJ132" s="54">
        <v>0</v>
      </c>
      <c r="IK132" s="54">
        <v>0</v>
      </c>
      <c r="IL132" s="54">
        <v>0</v>
      </c>
      <c r="IM132" s="54">
        <v>0</v>
      </c>
      <c r="IN132" s="54">
        <v>0</v>
      </c>
      <c r="IO132" s="54">
        <v>0</v>
      </c>
      <c r="IP132" s="54">
        <v>0</v>
      </c>
      <c r="IQ132" s="54">
        <v>0</v>
      </c>
      <c r="IR132" s="54">
        <v>0</v>
      </c>
      <c r="IS132" s="54">
        <v>0</v>
      </c>
      <c r="IT132" s="54">
        <v>0</v>
      </c>
      <c r="IU132" s="54">
        <v>0</v>
      </c>
    </row>
    <row r="133" spans="1:255" x14ac:dyDescent="0.25">
      <c r="A133" s="54">
        <v>9</v>
      </c>
      <c r="B133" t="s">
        <v>133</v>
      </c>
      <c r="C133" s="54">
        <v>920</v>
      </c>
      <c r="D133" t="s">
        <v>152</v>
      </c>
      <c r="E133" s="54">
        <v>9395</v>
      </c>
      <c r="F133" s="54">
        <v>0</v>
      </c>
      <c r="G133" s="54">
        <v>9395</v>
      </c>
      <c r="H133" s="54">
        <v>7471</v>
      </c>
      <c r="I133" s="54">
        <v>0</v>
      </c>
      <c r="J133" s="54">
        <v>7471</v>
      </c>
      <c r="K133" s="54">
        <v>0</v>
      </c>
      <c r="L133" s="54">
        <v>0</v>
      </c>
      <c r="M133" s="54">
        <v>0</v>
      </c>
      <c r="N133" s="54">
        <v>0</v>
      </c>
      <c r="O133" s="54">
        <v>0</v>
      </c>
      <c r="P133" s="54">
        <v>0</v>
      </c>
      <c r="Q133" s="54">
        <v>0</v>
      </c>
      <c r="R133" s="54">
        <v>0</v>
      </c>
      <c r="S133" s="54">
        <v>0</v>
      </c>
      <c r="T133" s="54">
        <v>1</v>
      </c>
      <c r="U133" s="54">
        <v>1</v>
      </c>
      <c r="V133" s="54">
        <v>0</v>
      </c>
      <c r="W133" s="54">
        <v>0</v>
      </c>
      <c r="X133" s="54">
        <v>0</v>
      </c>
      <c r="Y133" s="54">
        <v>0</v>
      </c>
      <c r="Z133" s="54">
        <v>0</v>
      </c>
      <c r="AA133" s="54">
        <v>0</v>
      </c>
      <c r="AB133" s="54">
        <v>0</v>
      </c>
      <c r="AC133" s="54">
        <v>0</v>
      </c>
      <c r="AD133" s="54">
        <v>0</v>
      </c>
      <c r="AE133" s="54">
        <v>0</v>
      </c>
      <c r="AF133" s="54">
        <v>0</v>
      </c>
      <c r="AG133" s="54">
        <v>0</v>
      </c>
      <c r="AH133" s="54">
        <v>0</v>
      </c>
      <c r="AI133" s="54">
        <v>0</v>
      </c>
      <c r="AJ133" s="54">
        <v>0</v>
      </c>
      <c r="AK133" s="54">
        <v>0</v>
      </c>
      <c r="AL133" s="54">
        <v>0</v>
      </c>
      <c r="AM133" s="54">
        <v>0</v>
      </c>
      <c r="AN133" s="54">
        <v>0</v>
      </c>
      <c r="AO133" s="54">
        <v>0</v>
      </c>
      <c r="AP133" s="54">
        <v>0</v>
      </c>
      <c r="AQ133" s="54">
        <v>0</v>
      </c>
      <c r="AR133" s="54">
        <v>0</v>
      </c>
      <c r="AS133" s="54">
        <v>0</v>
      </c>
      <c r="AT133" s="54">
        <v>0</v>
      </c>
      <c r="AU133" s="54">
        <v>0</v>
      </c>
      <c r="AV133" s="54">
        <v>0</v>
      </c>
      <c r="AW133" s="54">
        <v>0</v>
      </c>
      <c r="AX133" s="54">
        <v>0</v>
      </c>
      <c r="AY133" s="54">
        <v>0</v>
      </c>
      <c r="AZ133" s="54">
        <v>0</v>
      </c>
      <c r="BA133" s="54">
        <v>0</v>
      </c>
      <c r="BB133" s="54">
        <v>0</v>
      </c>
      <c r="BC133" s="54">
        <v>0</v>
      </c>
      <c r="BD133" s="54">
        <v>0</v>
      </c>
      <c r="BE133" s="54">
        <v>0</v>
      </c>
      <c r="BF133" s="54">
        <v>0</v>
      </c>
      <c r="BG133" s="54">
        <v>0</v>
      </c>
      <c r="BH133" s="54">
        <v>0</v>
      </c>
      <c r="BI133" s="54">
        <v>0</v>
      </c>
      <c r="BJ133" s="54">
        <v>0</v>
      </c>
      <c r="BK133" s="54">
        <v>0</v>
      </c>
      <c r="BL133" s="54">
        <v>0</v>
      </c>
      <c r="BM133" s="54">
        <v>0</v>
      </c>
      <c r="BN133" s="54">
        <v>0</v>
      </c>
      <c r="BO133" s="54">
        <v>0</v>
      </c>
      <c r="BP133" s="54">
        <v>0</v>
      </c>
      <c r="BQ133" s="54">
        <v>0</v>
      </c>
      <c r="BR133" s="54">
        <v>0</v>
      </c>
      <c r="BS133" s="54">
        <v>0</v>
      </c>
      <c r="BT133" s="54">
        <v>0</v>
      </c>
      <c r="BU133" s="54">
        <v>0</v>
      </c>
      <c r="BV133" s="54">
        <v>0</v>
      </c>
      <c r="BW133" s="54">
        <v>0</v>
      </c>
      <c r="BX133" s="54">
        <v>0</v>
      </c>
      <c r="BY133" s="54">
        <v>0</v>
      </c>
      <c r="BZ133" s="54">
        <v>0</v>
      </c>
      <c r="CA133" s="54">
        <v>0</v>
      </c>
      <c r="CB133" s="54">
        <v>0</v>
      </c>
      <c r="CC133" s="54">
        <v>0</v>
      </c>
      <c r="CD133" s="54">
        <v>0</v>
      </c>
      <c r="CE133" s="54">
        <v>0</v>
      </c>
      <c r="CF133" s="54">
        <v>0</v>
      </c>
      <c r="CG133" s="54">
        <v>0</v>
      </c>
      <c r="CH133" s="54">
        <v>0</v>
      </c>
      <c r="CI133" s="54">
        <v>0</v>
      </c>
      <c r="CJ133" s="54">
        <v>0</v>
      </c>
      <c r="CK133" s="54">
        <v>0</v>
      </c>
      <c r="CL133" s="54">
        <v>0</v>
      </c>
      <c r="CM133" s="54">
        <v>0</v>
      </c>
      <c r="CN133" s="54">
        <v>0</v>
      </c>
      <c r="CO133" s="54">
        <v>0</v>
      </c>
      <c r="CP133" s="54">
        <v>0</v>
      </c>
      <c r="CQ133" s="54">
        <v>0</v>
      </c>
      <c r="CR133" s="54">
        <v>0</v>
      </c>
      <c r="CS133" s="54">
        <v>0</v>
      </c>
      <c r="CT133" s="54">
        <v>0</v>
      </c>
      <c r="CU133" s="54">
        <v>0</v>
      </c>
      <c r="CV133" s="54">
        <v>0</v>
      </c>
      <c r="CW133" s="54">
        <v>0</v>
      </c>
      <c r="CX133" s="54">
        <v>0</v>
      </c>
      <c r="CY133" s="54">
        <v>0</v>
      </c>
      <c r="CZ133" s="54">
        <v>0</v>
      </c>
      <c r="DA133" s="54">
        <v>0</v>
      </c>
      <c r="DB133" s="54">
        <v>0</v>
      </c>
      <c r="DC133" s="54">
        <v>0</v>
      </c>
      <c r="DD133" s="54">
        <v>0</v>
      </c>
      <c r="DE133" s="54">
        <v>0</v>
      </c>
      <c r="DF133" s="54">
        <v>1</v>
      </c>
      <c r="DG133" s="54">
        <v>0</v>
      </c>
      <c r="DH133" s="54">
        <v>1</v>
      </c>
      <c r="DI133" s="54">
        <v>0</v>
      </c>
      <c r="DJ133" s="54">
        <v>1</v>
      </c>
      <c r="DK133" s="54">
        <v>0</v>
      </c>
      <c r="DL133" s="54">
        <v>0</v>
      </c>
      <c r="DM133" s="54">
        <v>0</v>
      </c>
      <c r="DN133" s="54">
        <v>0</v>
      </c>
      <c r="DO133" s="54">
        <v>0</v>
      </c>
      <c r="DP133" s="54">
        <v>0</v>
      </c>
      <c r="DQ133" s="54">
        <v>0</v>
      </c>
      <c r="DR133" s="54">
        <v>0</v>
      </c>
      <c r="DS133" s="54">
        <v>1</v>
      </c>
      <c r="DT133" s="54">
        <v>0</v>
      </c>
      <c r="DU133" s="54">
        <v>0</v>
      </c>
      <c r="DV133" s="54">
        <v>0</v>
      </c>
      <c r="DW133" s="54">
        <v>0</v>
      </c>
      <c r="DX133" s="54">
        <v>1</v>
      </c>
      <c r="DY133" s="54">
        <v>0</v>
      </c>
      <c r="DZ133" s="54">
        <v>0</v>
      </c>
      <c r="EA133" s="54">
        <v>0</v>
      </c>
      <c r="EB133" s="54">
        <v>0</v>
      </c>
      <c r="EC133" s="54">
        <v>0</v>
      </c>
      <c r="ED133" s="54">
        <v>0</v>
      </c>
      <c r="EE133" s="54">
        <v>0</v>
      </c>
      <c r="EF133" s="54">
        <v>0</v>
      </c>
      <c r="EG133" s="54">
        <v>0</v>
      </c>
      <c r="EH133" s="54">
        <v>0</v>
      </c>
      <c r="EI133" s="54">
        <v>0</v>
      </c>
      <c r="EJ133" s="54">
        <v>0</v>
      </c>
      <c r="EK133" s="54">
        <v>0</v>
      </c>
      <c r="EL133" s="54">
        <v>0</v>
      </c>
      <c r="EM133" s="54">
        <v>0</v>
      </c>
      <c r="EN133" s="54">
        <v>0</v>
      </c>
      <c r="EO133" s="54">
        <v>0</v>
      </c>
      <c r="EP133" s="54">
        <v>0</v>
      </c>
      <c r="EQ133" s="54">
        <v>0</v>
      </c>
      <c r="ER133" s="54">
        <v>0</v>
      </c>
      <c r="ES133" s="54">
        <v>0</v>
      </c>
      <c r="ET133" s="54">
        <v>0</v>
      </c>
      <c r="EU133" s="54">
        <v>0</v>
      </c>
      <c r="EV133" s="54">
        <v>0</v>
      </c>
      <c r="EW133" s="54">
        <v>0</v>
      </c>
      <c r="EX133" s="54">
        <v>0</v>
      </c>
      <c r="EY133" s="54">
        <v>0</v>
      </c>
      <c r="EZ133" s="54">
        <v>0</v>
      </c>
      <c r="FA133" s="54">
        <v>0</v>
      </c>
      <c r="FB133" s="54">
        <v>0</v>
      </c>
      <c r="FC133" s="54">
        <v>0</v>
      </c>
      <c r="FD133" s="54">
        <v>0</v>
      </c>
      <c r="FE133" s="54">
        <v>0</v>
      </c>
      <c r="FF133" s="54">
        <v>0</v>
      </c>
      <c r="FG133" s="54">
        <v>0</v>
      </c>
      <c r="FH133" s="54">
        <v>0</v>
      </c>
      <c r="FI133" s="54">
        <v>0</v>
      </c>
      <c r="FJ133" s="54">
        <v>0</v>
      </c>
      <c r="FK133" s="54">
        <v>0</v>
      </c>
      <c r="FL133" s="54">
        <v>0</v>
      </c>
      <c r="FM133" s="54">
        <v>0</v>
      </c>
      <c r="FN133" s="54">
        <v>0</v>
      </c>
      <c r="FO133" s="54">
        <v>0</v>
      </c>
      <c r="FP133" s="54">
        <v>0</v>
      </c>
      <c r="FQ133" s="54">
        <v>0</v>
      </c>
      <c r="FR133" s="54">
        <v>0</v>
      </c>
      <c r="FS133" s="54">
        <v>0</v>
      </c>
      <c r="FT133" s="54">
        <v>0</v>
      </c>
      <c r="FU133" s="54">
        <v>0</v>
      </c>
      <c r="FV133" s="54">
        <v>0</v>
      </c>
      <c r="FW133" s="54">
        <v>0</v>
      </c>
      <c r="FX133" s="54">
        <v>0</v>
      </c>
      <c r="FY133" s="54">
        <v>0</v>
      </c>
      <c r="FZ133" s="54">
        <v>0</v>
      </c>
      <c r="GA133" s="54">
        <v>0</v>
      </c>
      <c r="GB133" s="54">
        <v>0</v>
      </c>
      <c r="GC133" s="54">
        <v>0</v>
      </c>
      <c r="GD133" s="54">
        <v>0</v>
      </c>
      <c r="GE133" s="54">
        <v>0</v>
      </c>
      <c r="GF133" s="54">
        <v>0</v>
      </c>
      <c r="GG133" s="54">
        <v>0</v>
      </c>
      <c r="GH133" s="54">
        <v>0</v>
      </c>
      <c r="GI133" s="54">
        <v>0</v>
      </c>
      <c r="GJ133" s="54">
        <v>0</v>
      </c>
      <c r="GK133" s="54">
        <v>0</v>
      </c>
      <c r="GL133" s="54">
        <v>0</v>
      </c>
      <c r="GM133" s="54">
        <v>0</v>
      </c>
      <c r="GN133" s="54">
        <v>0</v>
      </c>
      <c r="GO133" s="54">
        <v>0</v>
      </c>
      <c r="GP133" s="54">
        <v>0</v>
      </c>
      <c r="GQ133" s="54">
        <v>0</v>
      </c>
      <c r="GR133" s="54">
        <v>0</v>
      </c>
      <c r="GS133" s="54">
        <v>0</v>
      </c>
      <c r="GT133" s="54">
        <v>0</v>
      </c>
      <c r="GU133" s="54">
        <v>0</v>
      </c>
      <c r="GV133" s="54">
        <v>0</v>
      </c>
      <c r="GW133" s="54">
        <v>0</v>
      </c>
      <c r="GX133" s="54">
        <v>0</v>
      </c>
      <c r="GY133" s="54">
        <v>0</v>
      </c>
      <c r="GZ133" s="54">
        <v>0</v>
      </c>
      <c r="HA133" s="54">
        <v>0</v>
      </c>
      <c r="HB133" s="54">
        <v>0</v>
      </c>
      <c r="HC133" s="54">
        <v>0</v>
      </c>
      <c r="HD133" s="54">
        <v>0</v>
      </c>
      <c r="HE133" s="54">
        <v>0</v>
      </c>
      <c r="HF133" s="54">
        <v>0</v>
      </c>
      <c r="HG133" s="54">
        <v>0</v>
      </c>
      <c r="HH133" s="54">
        <v>0</v>
      </c>
      <c r="HI133" s="54">
        <v>0</v>
      </c>
      <c r="HJ133" s="54">
        <v>0</v>
      </c>
      <c r="HK133" s="54">
        <v>0</v>
      </c>
      <c r="HL133" s="54">
        <v>0</v>
      </c>
      <c r="HM133" s="54">
        <v>0</v>
      </c>
      <c r="HN133" s="54">
        <v>0</v>
      </c>
      <c r="HO133" s="54">
        <v>0</v>
      </c>
      <c r="HP133" s="54">
        <v>0</v>
      </c>
      <c r="HQ133" s="54">
        <v>0</v>
      </c>
      <c r="HR133" s="54">
        <v>0</v>
      </c>
      <c r="HS133" s="54">
        <v>0</v>
      </c>
      <c r="HT133" s="54">
        <v>0</v>
      </c>
      <c r="HU133" s="54">
        <v>0</v>
      </c>
      <c r="HV133" s="54">
        <v>0</v>
      </c>
      <c r="HW133" s="54">
        <v>0</v>
      </c>
      <c r="HX133" s="54">
        <v>0</v>
      </c>
      <c r="HY133" s="54">
        <v>0</v>
      </c>
      <c r="HZ133" s="54">
        <v>0</v>
      </c>
      <c r="IA133" s="54">
        <v>0</v>
      </c>
      <c r="IB133" s="54">
        <v>0</v>
      </c>
      <c r="IC133" s="54">
        <v>0</v>
      </c>
      <c r="ID133" s="54">
        <v>0</v>
      </c>
      <c r="IE133" s="54">
        <v>0</v>
      </c>
      <c r="IF133" s="54">
        <v>0</v>
      </c>
      <c r="IG133" s="54">
        <v>0</v>
      </c>
      <c r="IH133" s="54">
        <v>0</v>
      </c>
      <c r="II133" s="54">
        <v>0</v>
      </c>
      <c r="IJ133" s="54">
        <v>0</v>
      </c>
      <c r="IK133" s="54">
        <v>0</v>
      </c>
      <c r="IL133" s="54">
        <v>0</v>
      </c>
      <c r="IM133" s="54">
        <v>0</v>
      </c>
      <c r="IN133" s="54">
        <v>0</v>
      </c>
      <c r="IO133" s="54">
        <v>0</v>
      </c>
      <c r="IP133" s="54">
        <v>0</v>
      </c>
      <c r="IQ133" s="54">
        <v>0</v>
      </c>
      <c r="IR133" s="54">
        <v>0</v>
      </c>
      <c r="IS133" s="54">
        <v>0</v>
      </c>
      <c r="IT133" s="54">
        <v>0</v>
      </c>
      <c r="IU133" s="54">
        <v>0</v>
      </c>
    </row>
    <row r="134" spans="1:255" x14ac:dyDescent="0.25">
      <c r="A134" s="54">
        <v>9</v>
      </c>
      <c r="B134" t="s">
        <v>133</v>
      </c>
      <c r="C134" s="54">
        <v>921</v>
      </c>
      <c r="D134" t="s">
        <v>153</v>
      </c>
      <c r="E134" s="54">
        <v>592</v>
      </c>
      <c r="F134" s="54">
        <v>1453</v>
      </c>
      <c r="G134" s="54">
        <v>2045</v>
      </c>
      <c r="H134" s="54">
        <v>0</v>
      </c>
      <c r="I134" s="54">
        <v>0</v>
      </c>
      <c r="J134" s="54">
        <v>0</v>
      </c>
      <c r="K134" s="54">
        <v>0</v>
      </c>
      <c r="L134" s="54">
        <v>0</v>
      </c>
      <c r="M134" s="54">
        <v>0</v>
      </c>
      <c r="N134" s="54">
        <v>0</v>
      </c>
      <c r="O134" s="54">
        <v>0</v>
      </c>
      <c r="P134" s="54">
        <v>0</v>
      </c>
      <c r="Q134" s="54">
        <v>0</v>
      </c>
      <c r="R134" s="54">
        <v>0</v>
      </c>
      <c r="S134" s="54">
        <v>0</v>
      </c>
      <c r="T134" s="54">
        <v>0</v>
      </c>
      <c r="U134" s="54">
        <v>0</v>
      </c>
      <c r="V134" s="54">
        <v>0</v>
      </c>
      <c r="W134" s="54">
        <v>0</v>
      </c>
      <c r="X134" s="54">
        <v>0</v>
      </c>
      <c r="Y134" s="54">
        <v>0</v>
      </c>
      <c r="Z134" s="54">
        <v>0</v>
      </c>
      <c r="AA134" s="54">
        <v>0</v>
      </c>
      <c r="AB134" s="54">
        <v>0</v>
      </c>
      <c r="AC134" s="54">
        <v>0</v>
      </c>
      <c r="AD134" s="54">
        <v>2</v>
      </c>
      <c r="AE134" s="54">
        <v>4</v>
      </c>
      <c r="AF134" s="54">
        <v>2</v>
      </c>
      <c r="AG134" s="54">
        <v>4</v>
      </c>
      <c r="AH134" s="54">
        <v>0</v>
      </c>
      <c r="AI134" s="54">
        <v>0</v>
      </c>
      <c r="AJ134" s="54">
        <v>0</v>
      </c>
      <c r="AK134" s="54">
        <v>0</v>
      </c>
      <c r="AL134" s="54">
        <v>0</v>
      </c>
      <c r="AM134" s="54">
        <v>0</v>
      </c>
      <c r="AN134" s="54">
        <v>0</v>
      </c>
      <c r="AO134" s="54">
        <v>0</v>
      </c>
      <c r="AP134" s="54">
        <v>0</v>
      </c>
      <c r="AQ134" s="54">
        <v>0</v>
      </c>
      <c r="AR134" s="54">
        <v>0</v>
      </c>
      <c r="AS134" s="54">
        <v>0</v>
      </c>
      <c r="AT134" s="54">
        <v>1</v>
      </c>
      <c r="AU134" s="54">
        <v>1</v>
      </c>
      <c r="AV134" s="54">
        <v>1</v>
      </c>
      <c r="AW134" s="54">
        <v>1</v>
      </c>
      <c r="AX134" s="54">
        <v>1</v>
      </c>
      <c r="AY134" s="54">
        <v>0</v>
      </c>
      <c r="AZ134" s="54">
        <v>0</v>
      </c>
      <c r="BA134" s="54">
        <v>0</v>
      </c>
      <c r="BB134" s="54">
        <v>0</v>
      </c>
      <c r="BC134" s="54">
        <v>0</v>
      </c>
      <c r="BD134" s="54">
        <v>0</v>
      </c>
      <c r="BE134" s="54">
        <v>0</v>
      </c>
      <c r="BF134" s="54">
        <v>0</v>
      </c>
      <c r="BG134" s="54">
        <v>0</v>
      </c>
      <c r="BH134" s="54">
        <v>0</v>
      </c>
      <c r="BI134" s="54">
        <v>1</v>
      </c>
      <c r="BJ134" s="54">
        <v>1</v>
      </c>
      <c r="BK134" s="54">
        <v>1</v>
      </c>
      <c r="BL134" s="54">
        <v>1</v>
      </c>
      <c r="BM134" s="54">
        <v>0</v>
      </c>
      <c r="BN134" s="54">
        <v>4</v>
      </c>
      <c r="BO134" s="54">
        <v>0</v>
      </c>
      <c r="BP134" s="54">
        <v>0</v>
      </c>
      <c r="BQ134" s="54">
        <v>1</v>
      </c>
      <c r="BR134" s="54">
        <v>0</v>
      </c>
      <c r="BS134" s="54">
        <v>0</v>
      </c>
      <c r="BT134" s="54">
        <v>0</v>
      </c>
      <c r="BU134" s="54">
        <v>1</v>
      </c>
      <c r="BV134" s="54">
        <v>1</v>
      </c>
      <c r="BW134" s="54">
        <v>0</v>
      </c>
      <c r="BX134" s="54">
        <v>1</v>
      </c>
      <c r="BY134" s="54">
        <v>0</v>
      </c>
      <c r="BZ134" s="54">
        <v>0</v>
      </c>
      <c r="CA134" s="54">
        <v>2</v>
      </c>
      <c r="CB134" s="54">
        <v>1</v>
      </c>
      <c r="CC134" s="54">
        <v>0</v>
      </c>
      <c r="CD134" s="54">
        <v>0</v>
      </c>
      <c r="CE134" s="54">
        <v>0</v>
      </c>
      <c r="CF134" s="54">
        <v>0</v>
      </c>
      <c r="CG134" s="54">
        <v>0</v>
      </c>
      <c r="CH134" s="54">
        <v>0</v>
      </c>
      <c r="CI134" s="54">
        <v>1</v>
      </c>
      <c r="CJ134" s="54">
        <v>0</v>
      </c>
      <c r="CK134" s="54">
        <v>0</v>
      </c>
      <c r="CL134" s="54">
        <v>0</v>
      </c>
      <c r="CM134" s="54">
        <v>0</v>
      </c>
      <c r="CN134" s="54">
        <v>0</v>
      </c>
      <c r="CO134" s="54">
        <v>0</v>
      </c>
      <c r="CP134" s="54">
        <v>0</v>
      </c>
      <c r="CQ134" s="54">
        <v>0</v>
      </c>
      <c r="CR134" s="54">
        <v>0</v>
      </c>
      <c r="CS134" s="54">
        <v>0</v>
      </c>
      <c r="CT134" s="54">
        <v>0</v>
      </c>
      <c r="CU134" s="54">
        <v>0</v>
      </c>
      <c r="CV134" s="54">
        <v>0</v>
      </c>
      <c r="CW134" s="54">
        <v>0</v>
      </c>
      <c r="CX134" s="54">
        <v>0</v>
      </c>
      <c r="CY134" s="54">
        <v>0</v>
      </c>
      <c r="CZ134" s="54">
        <v>0</v>
      </c>
      <c r="DA134" s="54">
        <v>0</v>
      </c>
      <c r="DB134" s="54">
        <v>0</v>
      </c>
      <c r="DC134" s="54">
        <v>0</v>
      </c>
      <c r="DD134" s="54">
        <v>0</v>
      </c>
      <c r="DE134" s="54">
        <v>0</v>
      </c>
      <c r="DF134" s="54">
        <v>0</v>
      </c>
      <c r="DG134" s="54">
        <v>1</v>
      </c>
      <c r="DH134" s="54">
        <v>0</v>
      </c>
      <c r="DI134" s="54">
        <v>0</v>
      </c>
      <c r="DJ134" s="54">
        <v>0</v>
      </c>
      <c r="DK134" s="54">
        <v>0</v>
      </c>
      <c r="DL134" s="54">
        <v>0</v>
      </c>
      <c r="DM134" s="54">
        <v>0</v>
      </c>
      <c r="DN134" s="54">
        <v>0</v>
      </c>
      <c r="DO134" s="54">
        <v>0</v>
      </c>
      <c r="DP134" s="54">
        <v>0</v>
      </c>
      <c r="DQ134" s="54">
        <v>0</v>
      </c>
      <c r="DR134" s="54">
        <v>0</v>
      </c>
      <c r="DS134" s="54">
        <v>0</v>
      </c>
      <c r="DT134" s="54">
        <v>0</v>
      </c>
      <c r="DU134" s="54">
        <v>0</v>
      </c>
      <c r="DV134" s="54">
        <v>0</v>
      </c>
      <c r="DW134" s="54">
        <v>0</v>
      </c>
      <c r="DX134" s="54">
        <v>0</v>
      </c>
      <c r="DY134" s="54">
        <v>0</v>
      </c>
      <c r="DZ134" s="54">
        <v>0</v>
      </c>
      <c r="EA134" s="54">
        <v>0</v>
      </c>
      <c r="EB134" s="54">
        <v>0</v>
      </c>
      <c r="EC134" s="54">
        <v>0</v>
      </c>
      <c r="ED134" s="54">
        <v>0</v>
      </c>
      <c r="EE134" s="54">
        <v>0</v>
      </c>
      <c r="EF134" s="54">
        <v>0</v>
      </c>
      <c r="EG134" s="54">
        <v>0</v>
      </c>
      <c r="EH134" s="54">
        <v>0</v>
      </c>
      <c r="EI134" s="54">
        <v>0</v>
      </c>
      <c r="EJ134" s="54">
        <v>0</v>
      </c>
      <c r="EK134" s="54">
        <v>0</v>
      </c>
      <c r="EL134" s="54">
        <v>0</v>
      </c>
      <c r="EM134" s="54">
        <v>0</v>
      </c>
      <c r="EN134" s="54">
        <v>0</v>
      </c>
      <c r="EO134" s="54">
        <v>0</v>
      </c>
      <c r="EP134" s="54">
        <v>0</v>
      </c>
      <c r="EQ134" s="54">
        <v>0</v>
      </c>
      <c r="ER134" s="54">
        <v>0</v>
      </c>
      <c r="ES134" s="54">
        <v>0</v>
      </c>
      <c r="ET134" s="54">
        <v>0</v>
      </c>
      <c r="EU134" s="54">
        <v>0</v>
      </c>
      <c r="EV134" s="54">
        <v>0</v>
      </c>
      <c r="EW134" s="54">
        <v>0</v>
      </c>
      <c r="EX134" s="54">
        <v>0</v>
      </c>
      <c r="EY134" s="54">
        <v>0</v>
      </c>
      <c r="EZ134" s="54">
        <v>0</v>
      </c>
      <c r="FA134" s="54">
        <v>0</v>
      </c>
      <c r="FB134" s="54">
        <v>0</v>
      </c>
      <c r="FC134" s="54">
        <v>0</v>
      </c>
      <c r="FD134" s="54">
        <v>0</v>
      </c>
      <c r="FE134" s="54">
        <v>0</v>
      </c>
      <c r="FF134" s="54">
        <v>0</v>
      </c>
      <c r="FG134" s="54">
        <v>0</v>
      </c>
      <c r="FH134" s="54">
        <v>0</v>
      </c>
      <c r="FI134" s="54">
        <v>0</v>
      </c>
      <c r="FJ134" s="54">
        <v>0</v>
      </c>
      <c r="FK134" s="54">
        <v>0</v>
      </c>
      <c r="FL134" s="54">
        <v>0</v>
      </c>
      <c r="FM134" s="54">
        <v>0</v>
      </c>
      <c r="FN134" s="54">
        <v>0</v>
      </c>
      <c r="FO134" s="54">
        <v>0</v>
      </c>
      <c r="FP134" s="54">
        <v>0</v>
      </c>
      <c r="FQ134" s="54">
        <v>0</v>
      </c>
      <c r="FR134" s="54">
        <v>0</v>
      </c>
      <c r="FS134" s="54">
        <v>0</v>
      </c>
      <c r="FT134" s="54">
        <v>0</v>
      </c>
      <c r="FU134" s="54">
        <v>0</v>
      </c>
      <c r="FV134" s="54">
        <v>0</v>
      </c>
      <c r="FW134" s="54">
        <v>2</v>
      </c>
      <c r="FX134" s="54">
        <v>2</v>
      </c>
      <c r="FY134" s="54">
        <v>0</v>
      </c>
      <c r="FZ134" s="54">
        <v>0</v>
      </c>
      <c r="GA134" s="54">
        <v>0</v>
      </c>
      <c r="GB134" s="54">
        <v>0</v>
      </c>
      <c r="GC134" s="54">
        <v>0</v>
      </c>
      <c r="GD134" s="54">
        <v>0</v>
      </c>
      <c r="GE134" s="54">
        <v>0</v>
      </c>
      <c r="GF134" s="54">
        <v>0</v>
      </c>
      <c r="GG134" s="54">
        <v>0</v>
      </c>
      <c r="GH134" s="54">
        <v>0</v>
      </c>
      <c r="GI134" s="54">
        <v>0</v>
      </c>
      <c r="GJ134" s="54">
        <v>0</v>
      </c>
      <c r="GK134" s="54">
        <v>0</v>
      </c>
      <c r="GL134" s="54">
        <v>0</v>
      </c>
      <c r="GM134" s="54">
        <v>0</v>
      </c>
      <c r="GN134" s="54">
        <v>0</v>
      </c>
      <c r="GO134" s="54">
        <v>0</v>
      </c>
      <c r="GP134" s="54">
        <v>0</v>
      </c>
      <c r="GQ134" s="54">
        <v>0</v>
      </c>
      <c r="GR134" s="54">
        <v>0</v>
      </c>
      <c r="GS134" s="54">
        <v>0</v>
      </c>
      <c r="GT134" s="54">
        <v>0</v>
      </c>
      <c r="GU134" s="54">
        <v>0</v>
      </c>
      <c r="GV134" s="54">
        <v>0</v>
      </c>
      <c r="GW134" s="54">
        <v>0</v>
      </c>
      <c r="GX134" s="54">
        <v>0</v>
      </c>
      <c r="GY134" s="54">
        <v>0</v>
      </c>
      <c r="GZ134" s="54">
        <v>0</v>
      </c>
      <c r="HA134" s="54">
        <v>0</v>
      </c>
      <c r="HB134" s="54">
        <v>0</v>
      </c>
      <c r="HC134" s="54">
        <v>0</v>
      </c>
      <c r="HD134" s="54">
        <v>0</v>
      </c>
      <c r="HE134" s="54">
        <v>0</v>
      </c>
      <c r="HF134" s="54">
        <v>0</v>
      </c>
      <c r="HG134" s="54">
        <v>0</v>
      </c>
      <c r="HH134" s="54">
        <v>0</v>
      </c>
      <c r="HI134" s="54">
        <v>0</v>
      </c>
      <c r="HJ134" s="54">
        <v>0</v>
      </c>
      <c r="HK134" s="54">
        <v>0</v>
      </c>
      <c r="HL134" s="54">
        <v>0</v>
      </c>
      <c r="HM134" s="54">
        <v>0</v>
      </c>
      <c r="HN134" s="54">
        <v>0</v>
      </c>
      <c r="HO134" s="54">
        <v>0</v>
      </c>
      <c r="HP134" s="54">
        <v>0</v>
      </c>
      <c r="HQ134" s="54">
        <v>0</v>
      </c>
      <c r="HR134" s="54">
        <v>0</v>
      </c>
      <c r="HS134" s="54">
        <v>0</v>
      </c>
      <c r="HT134" s="54">
        <v>0</v>
      </c>
      <c r="HU134" s="54">
        <v>0</v>
      </c>
      <c r="HV134" s="54">
        <v>0</v>
      </c>
      <c r="HW134" s="54">
        <v>0</v>
      </c>
      <c r="HX134" s="54">
        <v>0</v>
      </c>
      <c r="HY134" s="54">
        <v>0</v>
      </c>
      <c r="HZ134" s="54">
        <v>0</v>
      </c>
      <c r="IA134" s="54">
        <v>0</v>
      </c>
      <c r="IB134" s="54">
        <v>0</v>
      </c>
      <c r="IC134" s="54">
        <v>0</v>
      </c>
      <c r="ID134" s="54">
        <v>0</v>
      </c>
      <c r="IE134" s="54">
        <v>0</v>
      </c>
      <c r="IF134" s="54">
        <v>0</v>
      </c>
      <c r="IG134" s="54">
        <v>0</v>
      </c>
      <c r="IH134" s="54">
        <v>0</v>
      </c>
      <c r="II134" s="54">
        <v>0</v>
      </c>
      <c r="IJ134" s="54">
        <v>0</v>
      </c>
      <c r="IK134" s="54">
        <v>0</v>
      </c>
      <c r="IL134" s="54">
        <v>0</v>
      </c>
      <c r="IM134" s="54">
        <v>0</v>
      </c>
      <c r="IN134" s="54">
        <v>0</v>
      </c>
      <c r="IO134" s="54">
        <v>0</v>
      </c>
      <c r="IP134" s="54">
        <v>0</v>
      </c>
      <c r="IQ134" s="54">
        <v>0</v>
      </c>
      <c r="IR134" s="54">
        <v>0</v>
      </c>
      <c r="IS134" s="54">
        <v>0</v>
      </c>
      <c r="IT134" s="54">
        <v>0</v>
      </c>
      <c r="IU134" s="54">
        <v>0</v>
      </c>
    </row>
    <row r="135" spans="1:255" x14ac:dyDescent="0.25">
      <c r="A135" s="54">
        <v>9</v>
      </c>
      <c r="B135" t="s">
        <v>133</v>
      </c>
      <c r="C135" s="54">
        <v>922</v>
      </c>
      <c r="D135" t="s">
        <v>154</v>
      </c>
      <c r="E135" s="54">
        <v>1183</v>
      </c>
      <c r="F135" s="54">
        <v>2259</v>
      </c>
      <c r="G135" s="54">
        <v>3442</v>
      </c>
      <c r="H135" s="54">
        <v>0</v>
      </c>
      <c r="I135" s="54">
        <v>0</v>
      </c>
      <c r="J135" s="54">
        <v>0</v>
      </c>
      <c r="K135" s="54">
        <v>0</v>
      </c>
      <c r="L135" s="54">
        <v>0</v>
      </c>
      <c r="M135" s="54">
        <v>0</v>
      </c>
      <c r="N135" s="54">
        <v>0</v>
      </c>
      <c r="O135" s="54">
        <v>0</v>
      </c>
      <c r="P135" s="54">
        <v>0</v>
      </c>
      <c r="Q135" s="54">
        <v>0</v>
      </c>
      <c r="R135" s="54">
        <v>0</v>
      </c>
      <c r="S135" s="54">
        <v>0</v>
      </c>
      <c r="T135" s="54">
        <v>0</v>
      </c>
      <c r="U135" s="54">
        <v>0</v>
      </c>
      <c r="V135" s="54">
        <v>0</v>
      </c>
      <c r="W135" s="54">
        <v>0</v>
      </c>
      <c r="X135" s="54">
        <v>0</v>
      </c>
      <c r="Y135" s="54">
        <v>0</v>
      </c>
      <c r="Z135" s="54">
        <v>0</v>
      </c>
      <c r="AA135" s="54">
        <v>0</v>
      </c>
      <c r="AB135" s="54">
        <v>0</v>
      </c>
      <c r="AC135" s="54">
        <v>0</v>
      </c>
      <c r="AD135" s="54">
        <v>0</v>
      </c>
      <c r="AE135" s="54">
        <v>0</v>
      </c>
      <c r="AF135" s="54">
        <v>0</v>
      </c>
      <c r="AG135" s="54">
        <v>0</v>
      </c>
      <c r="AH135" s="54">
        <v>0</v>
      </c>
      <c r="AI135" s="54">
        <v>0</v>
      </c>
      <c r="AJ135" s="54">
        <v>0</v>
      </c>
      <c r="AK135" s="54">
        <v>0</v>
      </c>
      <c r="AL135" s="54">
        <v>0</v>
      </c>
      <c r="AM135" s="54">
        <v>0</v>
      </c>
      <c r="AN135" s="54">
        <v>0</v>
      </c>
      <c r="AO135" s="54">
        <v>0</v>
      </c>
      <c r="AP135" s="54">
        <v>0</v>
      </c>
      <c r="AQ135" s="54">
        <v>0</v>
      </c>
      <c r="AR135" s="54">
        <v>0</v>
      </c>
      <c r="AS135" s="54">
        <v>0</v>
      </c>
      <c r="AT135" s="54">
        <v>0</v>
      </c>
      <c r="AU135" s="54">
        <v>0</v>
      </c>
      <c r="AV135" s="54">
        <v>0</v>
      </c>
      <c r="AW135" s="54">
        <v>0</v>
      </c>
      <c r="AX135" s="54">
        <v>0</v>
      </c>
      <c r="AY135" s="54">
        <v>0</v>
      </c>
      <c r="AZ135" s="54">
        <v>0</v>
      </c>
      <c r="BA135" s="54">
        <v>0</v>
      </c>
      <c r="BB135" s="54">
        <v>0</v>
      </c>
      <c r="BC135" s="54">
        <v>0</v>
      </c>
      <c r="BD135" s="54">
        <v>0</v>
      </c>
      <c r="BE135" s="54">
        <v>0</v>
      </c>
      <c r="BF135" s="54">
        <v>0</v>
      </c>
      <c r="BG135" s="54">
        <v>0</v>
      </c>
      <c r="BH135" s="54">
        <v>0</v>
      </c>
      <c r="BI135" s="54">
        <v>0</v>
      </c>
      <c r="BJ135" s="54">
        <v>0</v>
      </c>
      <c r="BK135" s="54">
        <v>0</v>
      </c>
      <c r="BL135" s="54">
        <v>0</v>
      </c>
      <c r="BM135" s="54">
        <v>0</v>
      </c>
      <c r="BN135" s="54">
        <v>0</v>
      </c>
      <c r="BO135" s="54">
        <v>0</v>
      </c>
      <c r="BP135" s="54">
        <v>0</v>
      </c>
      <c r="BQ135" s="54">
        <v>0</v>
      </c>
      <c r="BR135" s="54">
        <v>0</v>
      </c>
      <c r="BS135" s="54">
        <v>0</v>
      </c>
      <c r="BT135" s="54">
        <v>0</v>
      </c>
      <c r="BU135" s="54">
        <v>0</v>
      </c>
      <c r="BV135" s="54">
        <v>0</v>
      </c>
      <c r="BW135" s="54">
        <v>0</v>
      </c>
      <c r="BX135" s="54">
        <v>0</v>
      </c>
      <c r="BY135" s="54">
        <v>0</v>
      </c>
      <c r="BZ135" s="54">
        <v>0</v>
      </c>
      <c r="CA135" s="54">
        <v>0</v>
      </c>
      <c r="CB135" s="54">
        <v>0</v>
      </c>
      <c r="CC135" s="54">
        <v>0</v>
      </c>
      <c r="CD135" s="54">
        <v>0</v>
      </c>
      <c r="CE135" s="54">
        <v>0</v>
      </c>
      <c r="CF135" s="54">
        <v>0</v>
      </c>
      <c r="CG135" s="54">
        <v>0</v>
      </c>
      <c r="CH135" s="54">
        <v>0</v>
      </c>
      <c r="CI135" s="54">
        <v>0</v>
      </c>
      <c r="CJ135" s="54">
        <v>1</v>
      </c>
      <c r="CK135" s="54">
        <v>1</v>
      </c>
      <c r="CL135" s="54">
        <v>0</v>
      </c>
      <c r="CM135" s="54">
        <v>0</v>
      </c>
      <c r="CN135" s="54">
        <v>0</v>
      </c>
      <c r="CO135" s="54">
        <v>0</v>
      </c>
      <c r="CP135" s="54">
        <v>0</v>
      </c>
      <c r="CQ135" s="54">
        <v>0</v>
      </c>
      <c r="CR135" s="54">
        <v>0</v>
      </c>
      <c r="CS135" s="54">
        <v>0</v>
      </c>
      <c r="CT135" s="54">
        <v>0</v>
      </c>
      <c r="CU135" s="54">
        <v>0</v>
      </c>
      <c r="CV135" s="54">
        <v>0</v>
      </c>
      <c r="CW135" s="54">
        <v>0</v>
      </c>
      <c r="CX135" s="54">
        <v>0</v>
      </c>
      <c r="CY135" s="54">
        <v>0</v>
      </c>
      <c r="CZ135" s="54">
        <v>0</v>
      </c>
      <c r="DA135" s="54">
        <v>0</v>
      </c>
      <c r="DB135" s="54">
        <v>1</v>
      </c>
      <c r="DC135" s="54">
        <v>1</v>
      </c>
      <c r="DD135" s="54">
        <v>1</v>
      </c>
      <c r="DE135" s="54">
        <v>1</v>
      </c>
      <c r="DF135" s="54">
        <v>1</v>
      </c>
      <c r="DG135" s="54">
        <v>1</v>
      </c>
      <c r="DH135" s="54">
        <v>0</v>
      </c>
      <c r="DI135" s="54">
        <v>0</v>
      </c>
      <c r="DJ135" s="54">
        <v>0</v>
      </c>
      <c r="DK135" s="54">
        <v>0</v>
      </c>
      <c r="DL135" s="54">
        <v>0</v>
      </c>
      <c r="DM135" s="54">
        <v>0</v>
      </c>
      <c r="DN135" s="54">
        <v>0</v>
      </c>
      <c r="DO135" s="54">
        <v>0</v>
      </c>
      <c r="DP135" s="54">
        <v>0</v>
      </c>
      <c r="DQ135" s="54">
        <v>0</v>
      </c>
      <c r="DR135" s="54">
        <v>0</v>
      </c>
      <c r="DS135" s="54">
        <v>1</v>
      </c>
      <c r="DT135" s="54" t="s">
        <v>810</v>
      </c>
      <c r="DU135" s="54">
        <v>0</v>
      </c>
      <c r="DV135" s="54">
        <v>0</v>
      </c>
      <c r="DW135" s="54">
        <v>0</v>
      </c>
      <c r="DX135" s="54">
        <v>0</v>
      </c>
      <c r="DY135" s="54">
        <v>0</v>
      </c>
      <c r="DZ135" s="54">
        <v>0</v>
      </c>
      <c r="EA135" s="54">
        <v>0</v>
      </c>
      <c r="EB135" s="54">
        <v>0</v>
      </c>
      <c r="EC135" s="54">
        <v>0</v>
      </c>
      <c r="ED135" s="54">
        <v>0</v>
      </c>
      <c r="EE135" s="54">
        <v>0</v>
      </c>
      <c r="EF135" s="54">
        <v>0</v>
      </c>
      <c r="EG135" s="54">
        <v>0</v>
      </c>
      <c r="EH135" s="54">
        <v>0</v>
      </c>
      <c r="EI135" s="54">
        <v>0</v>
      </c>
      <c r="EJ135" s="54">
        <v>0</v>
      </c>
      <c r="EK135" s="54">
        <v>0</v>
      </c>
      <c r="EL135" s="54">
        <v>0</v>
      </c>
      <c r="EM135" s="54">
        <v>0</v>
      </c>
      <c r="EN135" s="54">
        <v>0</v>
      </c>
      <c r="EO135" s="54">
        <v>0</v>
      </c>
      <c r="EP135" s="54">
        <v>0</v>
      </c>
      <c r="EQ135" s="54">
        <v>0</v>
      </c>
      <c r="ER135" s="54">
        <v>0</v>
      </c>
      <c r="ES135" s="54">
        <v>0</v>
      </c>
      <c r="ET135" s="54">
        <v>0</v>
      </c>
      <c r="EU135" s="54">
        <v>0</v>
      </c>
      <c r="EV135" s="54">
        <v>0</v>
      </c>
      <c r="EW135" s="54">
        <v>0</v>
      </c>
      <c r="EX135" s="54">
        <v>0</v>
      </c>
      <c r="EY135" s="54">
        <v>0</v>
      </c>
      <c r="EZ135" s="54">
        <v>0</v>
      </c>
      <c r="FA135" s="54">
        <v>0</v>
      </c>
      <c r="FB135" s="54">
        <v>0</v>
      </c>
      <c r="FC135" s="54">
        <v>0</v>
      </c>
      <c r="FD135" s="54">
        <v>0</v>
      </c>
      <c r="FE135" s="54">
        <v>0</v>
      </c>
      <c r="FF135" s="54">
        <v>0</v>
      </c>
      <c r="FG135" s="54">
        <v>0</v>
      </c>
      <c r="FH135" s="54">
        <v>0</v>
      </c>
      <c r="FI135" s="54">
        <v>0</v>
      </c>
      <c r="FJ135" s="54">
        <v>0</v>
      </c>
      <c r="FK135" s="54">
        <v>0</v>
      </c>
      <c r="FL135" s="54">
        <v>0</v>
      </c>
      <c r="FM135" s="54">
        <v>0</v>
      </c>
      <c r="FN135" s="54">
        <v>0</v>
      </c>
      <c r="FO135" s="54">
        <v>0</v>
      </c>
      <c r="FP135" s="54">
        <v>0</v>
      </c>
      <c r="FQ135" s="54">
        <v>0</v>
      </c>
      <c r="FR135" s="54">
        <v>0</v>
      </c>
      <c r="FS135" s="54">
        <v>0</v>
      </c>
      <c r="FT135" s="54">
        <v>0</v>
      </c>
      <c r="FU135" s="54">
        <v>0</v>
      </c>
      <c r="FV135" s="54">
        <v>0</v>
      </c>
      <c r="FW135" s="54">
        <v>0</v>
      </c>
      <c r="FX135" s="54">
        <v>0</v>
      </c>
      <c r="FY135" s="54">
        <v>0</v>
      </c>
      <c r="FZ135" s="54">
        <v>0</v>
      </c>
      <c r="GA135" s="54">
        <v>0</v>
      </c>
      <c r="GB135" s="54">
        <v>0</v>
      </c>
      <c r="GC135" s="54">
        <v>0</v>
      </c>
      <c r="GD135" s="54">
        <v>0</v>
      </c>
      <c r="GE135" s="54">
        <v>0</v>
      </c>
      <c r="GF135" s="54">
        <v>0</v>
      </c>
      <c r="GG135" s="54">
        <v>0</v>
      </c>
      <c r="GH135" s="54">
        <v>0</v>
      </c>
      <c r="GI135" s="54">
        <v>0</v>
      </c>
      <c r="GJ135" s="54">
        <v>0</v>
      </c>
      <c r="GK135" s="54">
        <v>0</v>
      </c>
      <c r="GL135" s="54">
        <v>0</v>
      </c>
      <c r="GM135" s="54">
        <v>0</v>
      </c>
      <c r="GN135" s="54">
        <v>0</v>
      </c>
      <c r="GO135" s="54">
        <v>0</v>
      </c>
      <c r="GP135" s="54">
        <v>0</v>
      </c>
      <c r="GQ135" s="54">
        <v>0</v>
      </c>
      <c r="GR135" s="54">
        <v>0</v>
      </c>
      <c r="GS135" s="54">
        <v>0</v>
      </c>
      <c r="GT135" s="54">
        <v>0</v>
      </c>
      <c r="GU135" s="54">
        <v>0</v>
      </c>
      <c r="GV135" s="54">
        <v>0</v>
      </c>
      <c r="GW135" s="54">
        <v>0</v>
      </c>
      <c r="GX135" s="54">
        <v>0</v>
      </c>
      <c r="GY135" s="54">
        <v>0</v>
      </c>
      <c r="GZ135" s="54">
        <v>0</v>
      </c>
      <c r="HA135" s="54">
        <v>0</v>
      </c>
      <c r="HB135" s="54">
        <v>0</v>
      </c>
      <c r="HC135" s="54">
        <v>0</v>
      </c>
      <c r="HD135" s="54">
        <v>0</v>
      </c>
      <c r="HE135" s="54">
        <v>0</v>
      </c>
      <c r="HF135" s="54">
        <v>0</v>
      </c>
      <c r="HG135" s="54">
        <v>0</v>
      </c>
      <c r="HH135" s="54">
        <v>0</v>
      </c>
      <c r="HI135" s="54">
        <v>0</v>
      </c>
      <c r="HJ135" s="54">
        <v>0</v>
      </c>
      <c r="HK135" s="54">
        <v>0</v>
      </c>
      <c r="HL135" s="54">
        <v>0</v>
      </c>
      <c r="HM135" s="54">
        <v>0</v>
      </c>
      <c r="HN135" s="54">
        <v>0</v>
      </c>
      <c r="HO135" s="54">
        <v>0</v>
      </c>
      <c r="HP135" s="54">
        <v>0</v>
      </c>
      <c r="HQ135" s="54">
        <v>0</v>
      </c>
      <c r="HR135" s="54">
        <v>0</v>
      </c>
      <c r="HS135" s="54">
        <v>0</v>
      </c>
      <c r="HT135" s="54">
        <v>0</v>
      </c>
      <c r="HU135" s="54">
        <v>0</v>
      </c>
      <c r="HV135" s="54">
        <v>0</v>
      </c>
      <c r="HW135" s="54">
        <v>0</v>
      </c>
      <c r="HX135" s="54">
        <v>0</v>
      </c>
      <c r="HY135" s="54">
        <v>0</v>
      </c>
      <c r="HZ135" s="54">
        <v>0</v>
      </c>
      <c r="IA135" s="54">
        <v>0</v>
      </c>
      <c r="IB135" s="54">
        <v>0</v>
      </c>
      <c r="IC135" s="54">
        <v>0</v>
      </c>
      <c r="ID135" s="54">
        <v>0</v>
      </c>
      <c r="IE135" s="54">
        <v>0</v>
      </c>
      <c r="IF135" s="54">
        <v>0</v>
      </c>
      <c r="IG135" s="54">
        <v>0</v>
      </c>
      <c r="IH135" s="54">
        <v>0</v>
      </c>
      <c r="II135" s="54">
        <v>0</v>
      </c>
      <c r="IJ135" s="54">
        <v>0</v>
      </c>
      <c r="IK135" s="54">
        <v>0</v>
      </c>
      <c r="IL135" s="54">
        <v>0</v>
      </c>
      <c r="IM135" s="54">
        <v>0</v>
      </c>
      <c r="IN135" s="54">
        <v>0</v>
      </c>
      <c r="IO135" s="54">
        <v>0</v>
      </c>
      <c r="IP135" s="54">
        <v>0</v>
      </c>
      <c r="IQ135" s="54">
        <v>0</v>
      </c>
      <c r="IR135" s="54">
        <v>0</v>
      </c>
      <c r="IS135" s="54">
        <v>0</v>
      </c>
      <c r="IT135" s="54">
        <v>0</v>
      </c>
      <c r="IU135" s="54">
        <v>0</v>
      </c>
    </row>
    <row r="136" spans="1:255" x14ac:dyDescent="0.25">
      <c r="A136" s="54">
        <v>9</v>
      </c>
      <c r="B136" t="s">
        <v>133</v>
      </c>
      <c r="C136" s="54">
        <v>923</v>
      </c>
      <c r="D136" t="s">
        <v>155</v>
      </c>
      <c r="E136" s="54">
        <v>6678</v>
      </c>
      <c r="F136" s="54">
        <v>342</v>
      </c>
      <c r="G136" s="54">
        <v>7020</v>
      </c>
      <c r="H136" s="54">
        <v>4000</v>
      </c>
      <c r="I136" s="54">
        <v>200</v>
      </c>
      <c r="J136" s="54">
        <v>4200</v>
      </c>
      <c r="K136" s="54">
        <v>0</v>
      </c>
      <c r="L136" s="54">
        <v>0</v>
      </c>
      <c r="M136" s="54">
        <v>0</v>
      </c>
      <c r="N136" s="54">
        <v>0</v>
      </c>
      <c r="O136" s="54">
        <v>0</v>
      </c>
      <c r="P136" s="54">
        <v>0</v>
      </c>
      <c r="Q136" s="54">
        <v>12</v>
      </c>
      <c r="R136" s="54">
        <v>13</v>
      </c>
      <c r="S136" s="54">
        <v>0</v>
      </c>
      <c r="T136" s="54">
        <v>0</v>
      </c>
      <c r="U136" s="54">
        <v>1</v>
      </c>
      <c r="V136" s="54">
        <v>12</v>
      </c>
      <c r="W136" s="54">
        <v>13</v>
      </c>
      <c r="X136" s="54">
        <v>6678</v>
      </c>
      <c r="Y136" s="54">
        <v>7020</v>
      </c>
      <c r="Z136" s="54">
        <v>0</v>
      </c>
      <c r="AA136" s="54">
        <v>0</v>
      </c>
      <c r="AB136" s="54">
        <v>0</v>
      </c>
      <c r="AC136" s="54">
        <v>0</v>
      </c>
      <c r="AD136" s="54">
        <v>0</v>
      </c>
      <c r="AE136" s="54">
        <v>0</v>
      </c>
      <c r="AF136" s="54">
        <v>0</v>
      </c>
      <c r="AG136" s="54">
        <v>0</v>
      </c>
      <c r="AH136" s="54">
        <v>0</v>
      </c>
      <c r="AI136" s="54">
        <v>0</v>
      </c>
      <c r="AJ136" s="54">
        <v>0</v>
      </c>
      <c r="AK136" s="54">
        <v>0</v>
      </c>
      <c r="AL136" s="54">
        <v>6</v>
      </c>
      <c r="AM136" s="54">
        <v>8</v>
      </c>
      <c r="AN136" s="54">
        <v>1</v>
      </c>
      <c r="AO136" s="54">
        <v>1</v>
      </c>
      <c r="AP136" s="54">
        <v>1</v>
      </c>
      <c r="AQ136" s="54">
        <v>1</v>
      </c>
      <c r="AR136" s="54">
        <v>0</v>
      </c>
      <c r="AS136" s="54">
        <v>1</v>
      </c>
      <c r="AT136" s="54">
        <v>8</v>
      </c>
      <c r="AU136" s="54">
        <v>8</v>
      </c>
      <c r="AV136" s="54">
        <v>2</v>
      </c>
      <c r="AW136" s="54">
        <v>3</v>
      </c>
      <c r="AX136" s="54">
        <v>1</v>
      </c>
      <c r="AY136" s="54">
        <v>1</v>
      </c>
      <c r="AZ136" s="54">
        <v>0</v>
      </c>
      <c r="BA136" s="54">
        <v>0</v>
      </c>
      <c r="BB136" s="54">
        <v>0</v>
      </c>
      <c r="BC136" s="54">
        <v>1</v>
      </c>
      <c r="BD136" s="54">
        <v>1</v>
      </c>
      <c r="BE136" s="54">
        <v>1</v>
      </c>
      <c r="BF136" s="54">
        <v>1</v>
      </c>
      <c r="BG136" s="54">
        <v>1</v>
      </c>
      <c r="BH136" s="54">
        <v>1</v>
      </c>
      <c r="BI136" s="54">
        <v>0</v>
      </c>
      <c r="BJ136" s="54">
        <v>0</v>
      </c>
      <c r="BK136" s="54">
        <v>0</v>
      </c>
      <c r="BL136" s="54">
        <v>0</v>
      </c>
      <c r="BM136" s="54">
        <v>0</v>
      </c>
      <c r="BN136" s="54">
        <v>0</v>
      </c>
      <c r="BO136" s="54">
        <v>1</v>
      </c>
      <c r="BP136" s="54">
        <v>1</v>
      </c>
      <c r="BQ136" s="54">
        <v>0</v>
      </c>
      <c r="BR136" s="54">
        <v>0</v>
      </c>
      <c r="BS136" s="54">
        <v>0</v>
      </c>
      <c r="BT136" s="54">
        <v>0</v>
      </c>
      <c r="BU136" s="54">
        <v>2</v>
      </c>
      <c r="BV136" s="54">
        <v>1</v>
      </c>
      <c r="BW136" s="54">
        <v>1</v>
      </c>
      <c r="BX136" s="54">
        <v>0</v>
      </c>
      <c r="BY136" s="54">
        <v>0</v>
      </c>
      <c r="BZ136" s="54">
        <v>0</v>
      </c>
      <c r="CA136" s="54">
        <v>2</v>
      </c>
      <c r="CB136" s="54">
        <v>0</v>
      </c>
      <c r="CC136" s="54">
        <v>0</v>
      </c>
      <c r="CD136" s="54">
        <v>0</v>
      </c>
      <c r="CE136" s="54">
        <v>0</v>
      </c>
      <c r="CF136" s="54">
        <v>0</v>
      </c>
      <c r="CG136" s="54">
        <v>0</v>
      </c>
      <c r="CH136" s="54">
        <v>0</v>
      </c>
      <c r="CI136" s="54">
        <v>0</v>
      </c>
      <c r="CJ136" s="54">
        <v>1</v>
      </c>
      <c r="CK136" s="54">
        <v>1</v>
      </c>
      <c r="CL136" s="54">
        <v>0</v>
      </c>
      <c r="CM136" s="54">
        <v>0</v>
      </c>
      <c r="CN136" s="54">
        <v>0</v>
      </c>
      <c r="CO136" s="54">
        <v>1</v>
      </c>
      <c r="CP136" s="54">
        <v>1</v>
      </c>
      <c r="CQ136" s="54">
        <v>0</v>
      </c>
      <c r="CR136" s="54">
        <v>0</v>
      </c>
      <c r="CS136" s="54">
        <v>0</v>
      </c>
      <c r="CT136" s="54">
        <v>0</v>
      </c>
      <c r="CU136" s="54">
        <v>0</v>
      </c>
      <c r="CV136" s="54">
        <v>0</v>
      </c>
      <c r="CW136" s="54">
        <v>0</v>
      </c>
      <c r="CX136" s="54">
        <v>0</v>
      </c>
      <c r="CY136" s="54">
        <v>0</v>
      </c>
      <c r="CZ136" s="54">
        <v>0</v>
      </c>
      <c r="DA136" s="54">
        <v>0</v>
      </c>
      <c r="DB136" s="54">
        <v>77</v>
      </c>
      <c r="DC136" s="54">
        <v>77</v>
      </c>
      <c r="DD136" s="54">
        <v>2</v>
      </c>
      <c r="DE136" s="54">
        <v>7</v>
      </c>
      <c r="DF136" s="54">
        <v>1</v>
      </c>
      <c r="DG136" s="54">
        <v>1</v>
      </c>
      <c r="DH136" s="54">
        <v>0</v>
      </c>
      <c r="DI136" s="54">
        <v>0</v>
      </c>
      <c r="DJ136" s="54">
        <v>0</v>
      </c>
      <c r="DK136" s="54">
        <v>0</v>
      </c>
      <c r="DL136" s="54">
        <v>0</v>
      </c>
      <c r="DM136" s="54">
        <v>0</v>
      </c>
      <c r="DN136" s="54">
        <v>0</v>
      </c>
      <c r="DO136" s="54">
        <v>0</v>
      </c>
      <c r="DP136" s="54">
        <v>0</v>
      </c>
      <c r="DQ136" s="54">
        <v>0</v>
      </c>
      <c r="DR136" s="54">
        <v>0</v>
      </c>
      <c r="DS136" s="54">
        <v>0</v>
      </c>
      <c r="DT136" s="54">
        <v>0</v>
      </c>
      <c r="DU136" s="54">
        <v>1</v>
      </c>
      <c r="DV136" s="54">
        <v>1</v>
      </c>
      <c r="DW136" s="54">
        <v>0</v>
      </c>
      <c r="DX136" s="54">
        <v>1</v>
      </c>
      <c r="DY136" s="54">
        <v>0</v>
      </c>
      <c r="DZ136" s="54">
        <v>0</v>
      </c>
      <c r="EA136" s="54">
        <v>1</v>
      </c>
      <c r="EB136" s="54">
        <v>1</v>
      </c>
      <c r="EC136" s="54">
        <v>0</v>
      </c>
      <c r="ED136" s="54">
        <v>0</v>
      </c>
      <c r="EE136" s="54">
        <v>0</v>
      </c>
      <c r="EF136" s="54">
        <v>0</v>
      </c>
      <c r="EG136" s="54">
        <v>0</v>
      </c>
      <c r="EH136" s="54">
        <v>0</v>
      </c>
      <c r="EI136" s="54">
        <v>0</v>
      </c>
      <c r="EJ136" s="54">
        <v>0</v>
      </c>
      <c r="EK136" s="54">
        <v>0</v>
      </c>
      <c r="EL136" s="54">
        <v>0</v>
      </c>
      <c r="EM136" s="54">
        <v>0</v>
      </c>
      <c r="EN136" s="54">
        <v>0</v>
      </c>
      <c r="EO136" s="54">
        <v>0</v>
      </c>
      <c r="EP136" s="54">
        <v>0</v>
      </c>
      <c r="EQ136" s="54">
        <v>0</v>
      </c>
      <c r="ER136" s="54">
        <v>0</v>
      </c>
      <c r="ES136" s="54">
        <v>0</v>
      </c>
      <c r="ET136" s="54">
        <v>0</v>
      </c>
      <c r="EU136" s="54">
        <v>0</v>
      </c>
      <c r="EV136" s="54">
        <v>0</v>
      </c>
      <c r="EW136" s="54">
        <v>0</v>
      </c>
      <c r="EX136" s="54">
        <v>0</v>
      </c>
      <c r="EY136" s="54">
        <v>0</v>
      </c>
      <c r="EZ136" s="54">
        <v>0</v>
      </c>
      <c r="FA136" s="54">
        <v>0</v>
      </c>
      <c r="FB136" s="54">
        <v>0</v>
      </c>
      <c r="FC136" s="54">
        <v>0</v>
      </c>
      <c r="FD136" s="54">
        <v>0</v>
      </c>
      <c r="FE136" s="54">
        <v>0</v>
      </c>
      <c r="FF136" s="54">
        <v>0</v>
      </c>
      <c r="FG136" s="54">
        <v>0</v>
      </c>
      <c r="FH136" s="54">
        <v>0</v>
      </c>
      <c r="FI136" s="54">
        <v>0</v>
      </c>
      <c r="FJ136" s="54">
        <v>0</v>
      </c>
      <c r="FK136" s="54">
        <v>0</v>
      </c>
      <c r="FL136" s="54">
        <v>0</v>
      </c>
      <c r="FM136" s="54">
        <v>0</v>
      </c>
      <c r="FN136" s="54">
        <v>0</v>
      </c>
      <c r="FO136" s="54">
        <v>0</v>
      </c>
      <c r="FP136" s="54">
        <v>0</v>
      </c>
      <c r="FQ136" s="54">
        <v>0</v>
      </c>
      <c r="FR136" s="54">
        <v>1</v>
      </c>
      <c r="FS136" s="54">
        <v>1</v>
      </c>
      <c r="FT136" s="54">
        <v>342</v>
      </c>
      <c r="FU136" s="54">
        <v>0</v>
      </c>
      <c r="FV136" s="54">
        <v>0</v>
      </c>
      <c r="FW136" s="54">
        <v>0</v>
      </c>
      <c r="FX136" s="54">
        <v>0</v>
      </c>
      <c r="FY136" s="54">
        <v>0</v>
      </c>
      <c r="FZ136" s="54">
        <v>0</v>
      </c>
      <c r="GA136" s="54">
        <v>2</v>
      </c>
      <c r="GB136" s="54">
        <v>0</v>
      </c>
      <c r="GC136" s="54">
        <v>1</v>
      </c>
      <c r="GD136" s="54">
        <v>0</v>
      </c>
      <c r="GE136" s="54">
        <v>0</v>
      </c>
      <c r="GF136" s="54">
        <v>0</v>
      </c>
      <c r="GG136" s="54">
        <v>0</v>
      </c>
      <c r="GH136" s="54">
        <v>0</v>
      </c>
      <c r="GI136" s="54">
        <v>0</v>
      </c>
      <c r="GJ136" s="54">
        <v>0</v>
      </c>
      <c r="GK136" s="54">
        <v>0</v>
      </c>
      <c r="GL136" s="54">
        <v>0</v>
      </c>
      <c r="GM136" s="54">
        <v>0</v>
      </c>
      <c r="GN136" s="54">
        <v>0</v>
      </c>
      <c r="GO136" s="54">
        <v>0</v>
      </c>
      <c r="GP136" s="54">
        <v>0</v>
      </c>
      <c r="GQ136" s="54">
        <v>0</v>
      </c>
      <c r="GR136" s="54">
        <v>0</v>
      </c>
      <c r="GS136" s="54">
        <v>0</v>
      </c>
      <c r="GT136" s="54">
        <v>0</v>
      </c>
      <c r="GU136" s="54">
        <v>0</v>
      </c>
      <c r="GV136" s="54">
        <v>0</v>
      </c>
      <c r="GW136" s="54">
        <v>0</v>
      </c>
      <c r="GX136" s="54">
        <v>0</v>
      </c>
      <c r="GY136" s="54">
        <v>0</v>
      </c>
      <c r="GZ136" s="54">
        <v>0</v>
      </c>
      <c r="HA136" s="54">
        <v>0</v>
      </c>
      <c r="HB136" s="54">
        <v>1</v>
      </c>
      <c r="HC136" s="54">
        <v>0</v>
      </c>
      <c r="HD136" s="54">
        <v>0</v>
      </c>
      <c r="HE136" s="54">
        <v>0</v>
      </c>
      <c r="HF136" s="54">
        <v>1</v>
      </c>
      <c r="HG136" s="54">
        <v>0</v>
      </c>
      <c r="HH136" s="54">
        <v>0</v>
      </c>
      <c r="HI136" s="54">
        <v>0</v>
      </c>
      <c r="HJ136" s="54">
        <v>0</v>
      </c>
      <c r="HK136" s="54">
        <v>0</v>
      </c>
      <c r="HL136" s="54">
        <v>0</v>
      </c>
      <c r="HM136" s="54">
        <v>0</v>
      </c>
      <c r="HN136" s="54">
        <v>0</v>
      </c>
      <c r="HO136" s="54">
        <v>0</v>
      </c>
      <c r="HP136" s="54">
        <v>0</v>
      </c>
      <c r="HQ136" s="54">
        <v>0</v>
      </c>
      <c r="HR136" s="54">
        <v>0</v>
      </c>
      <c r="HS136" s="54">
        <v>0</v>
      </c>
      <c r="HT136" s="54">
        <v>0</v>
      </c>
      <c r="HU136" s="54">
        <v>0</v>
      </c>
      <c r="HV136" s="54">
        <v>0</v>
      </c>
      <c r="HW136" s="54">
        <v>0</v>
      </c>
      <c r="HX136" s="54">
        <v>0</v>
      </c>
      <c r="HY136" s="54">
        <v>0</v>
      </c>
      <c r="HZ136" s="54">
        <v>0</v>
      </c>
      <c r="IA136" s="54">
        <v>0</v>
      </c>
      <c r="IB136" s="54">
        <v>0</v>
      </c>
      <c r="IC136" s="54">
        <v>0</v>
      </c>
      <c r="ID136" s="54">
        <v>0</v>
      </c>
      <c r="IE136" s="54">
        <v>0</v>
      </c>
      <c r="IF136" s="54">
        <v>0</v>
      </c>
      <c r="IG136" s="54">
        <v>0</v>
      </c>
      <c r="IH136" s="54">
        <v>0</v>
      </c>
      <c r="II136" s="54">
        <v>0</v>
      </c>
      <c r="IJ136" s="54">
        <v>0</v>
      </c>
      <c r="IK136" s="54">
        <v>0</v>
      </c>
      <c r="IL136" s="54">
        <v>0</v>
      </c>
      <c r="IM136" s="54">
        <v>0</v>
      </c>
      <c r="IN136" s="54">
        <v>0</v>
      </c>
      <c r="IO136" s="54">
        <v>0</v>
      </c>
      <c r="IP136" s="54">
        <v>0</v>
      </c>
      <c r="IQ136" s="54">
        <v>0</v>
      </c>
      <c r="IR136" s="54">
        <v>0</v>
      </c>
      <c r="IS136" s="54">
        <v>0</v>
      </c>
      <c r="IT136" s="54">
        <v>0</v>
      </c>
      <c r="IU136" s="54">
        <v>0</v>
      </c>
    </row>
    <row r="137" spans="1:255" x14ac:dyDescent="0.25">
      <c r="A137" s="54">
        <v>9</v>
      </c>
      <c r="B137" t="s">
        <v>133</v>
      </c>
      <c r="C137" s="54">
        <v>924</v>
      </c>
      <c r="D137" t="s">
        <v>811</v>
      </c>
      <c r="E137" s="54">
        <v>949</v>
      </c>
      <c r="F137" s="54">
        <v>3447</v>
      </c>
      <c r="G137" s="54">
        <v>4396</v>
      </c>
      <c r="H137" s="54">
        <v>0</v>
      </c>
      <c r="I137" s="54">
        <v>0</v>
      </c>
      <c r="J137" s="54">
        <v>0</v>
      </c>
      <c r="K137" s="54">
        <v>0</v>
      </c>
      <c r="L137" s="54">
        <v>0</v>
      </c>
      <c r="M137" s="54">
        <v>0</v>
      </c>
      <c r="N137" s="54">
        <v>306</v>
      </c>
      <c r="O137" s="54">
        <v>0</v>
      </c>
      <c r="P137" s="54">
        <v>306</v>
      </c>
      <c r="Q137" s="54">
        <v>2</v>
      </c>
      <c r="R137" s="54">
        <v>7</v>
      </c>
      <c r="S137" s="54">
        <v>1</v>
      </c>
      <c r="T137" s="54">
        <v>1</v>
      </c>
      <c r="U137" s="54">
        <v>1</v>
      </c>
      <c r="V137" s="54">
        <v>2</v>
      </c>
      <c r="W137" s="54">
        <v>7</v>
      </c>
      <c r="X137" s="54">
        <v>949</v>
      </c>
      <c r="Y137" s="54">
        <v>4396</v>
      </c>
      <c r="Z137" s="54">
        <v>0</v>
      </c>
      <c r="AA137" s="54">
        <v>0</v>
      </c>
      <c r="AB137" s="54">
        <v>0</v>
      </c>
      <c r="AC137" s="54">
        <v>0</v>
      </c>
      <c r="AD137" s="54">
        <v>0</v>
      </c>
      <c r="AE137" s="54">
        <v>0</v>
      </c>
      <c r="AF137" s="54">
        <v>0</v>
      </c>
      <c r="AG137" s="54">
        <v>0</v>
      </c>
      <c r="AH137" s="54">
        <v>0</v>
      </c>
      <c r="AI137" s="54">
        <v>0</v>
      </c>
      <c r="AJ137" s="54">
        <v>0</v>
      </c>
      <c r="AK137" s="54">
        <v>0</v>
      </c>
      <c r="AL137" s="54">
        <v>0</v>
      </c>
      <c r="AM137" s="54">
        <v>0</v>
      </c>
      <c r="AN137" s="54">
        <v>0</v>
      </c>
      <c r="AO137" s="54">
        <v>1</v>
      </c>
      <c r="AP137" s="54">
        <v>1</v>
      </c>
      <c r="AQ137" s="54">
        <v>1</v>
      </c>
      <c r="AR137" s="54">
        <v>0</v>
      </c>
      <c r="AS137" s="54">
        <v>1</v>
      </c>
      <c r="AT137" s="54">
        <v>0</v>
      </c>
      <c r="AU137" s="54">
        <v>0</v>
      </c>
      <c r="AV137" s="54">
        <v>0</v>
      </c>
      <c r="AW137" s="54">
        <v>0</v>
      </c>
      <c r="AX137" s="54">
        <v>0</v>
      </c>
      <c r="AY137" s="54">
        <v>0</v>
      </c>
      <c r="AZ137" s="54">
        <v>0</v>
      </c>
      <c r="BA137" s="54">
        <v>0</v>
      </c>
      <c r="BB137" s="54">
        <v>0</v>
      </c>
      <c r="BC137" s="54">
        <v>0</v>
      </c>
      <c r="BD137" s="54">
        <v>0</v>
      </c>
      <c r="BE137" s="54">
        <v>0</v>
      </c>
      <c r="BF137" s="54">
        <v>0</v>
      </c>
      <c r="BG137" s="54">
        <v>0</v>
      </c>
      <c r="BH137" s="54">
        <v>0</v>
      </c>
      <c r="BI137" s="54">
        <v>0</v>
      </c>
      <c r="BJ137" s="54">
        <v>0</v>
      </c>
      <c r="BK137" s="54">
        <v>0</v>
      </c>
      <c r="BL137" s="54">
        <v>0</v>
      </c>
      <c r="BM137" s="54">
        <v>0</v>
      </c>
      <c r="BN137" s="54">
        <v>0</v>
      </c>
      <c r="BO137" s="54">
        <v>0</v>
      </c>
      <c r="BP137" s="54">
        <v>0</v>
      </c>
      <c r="BQ137" s="54">
        <v>0</v>
      </c>
      <c r="BR137" s="54">
        <v>0</v>
      </c>
      <c r="BS137" s="54">
        <v>0</v>
      </c>
      <c r="BT137" s="54">
        <v>0</v>
      </c>
      <c r="BU137" s="54">
        <v>0</v>
      </c>
      <c r="BV137" s="54">
        <v>0</v>
      </c>
      <c r="BW137" s="54">
        <v>0</v>
      </c>
      <c r="BX137" s="54">
        <v>0</v>
      </c>
      <c r="BY137" s="54">
        <v>0</v>
      </c>
      <c r="BZ137" s="54">
        <v>0</v>
      </c>
      <c r="CA137" s="54">
        <v>0</v>
      </c>
      <c r="CB137" s="54">
        <v>0</v>
      </c>
      <c r="CC137" s="54">
        <v>0</v>
      </c>
      <c r="CD137" s="54">
        <v>0</v>
      </c>
      <c r="CE137" s="54">
        <v>0</v>
      </c>
      <c r="CF137" s="54">
        <v>0</v>
      </c>
      <c r="CG137" s="54">
        <v>0</v>
      </c>
      <c r="CH137" s="54">
        <v>0</v>
      </c>
      <c r="CI137" s="54">
        <v>0</v>
      </c>
      <c r="CJ137" s="54">
        <v>1</v>
      </c>
      <c r="CK137" s="54">
        <v>0</v>
      </c>
      <c r="CL137" s="54">
        <v>0</v>
      </c>
      <c r="CM137" s="54">
        <v>0</v>
      </c>
      <c r="CN137" s="54">
        <v>1</v>
      </c>
      <c r="CO137" s="54">
        <v>1</v>
      </c>
      <c r="CP137" s="54">
        <v>0</v>
      </c>
      <c r="CQ137" s="54">
        <v>0</v>
      </c>
      <c r="CR137" s="54">
        <v>0</v>
      </c>
      <c r="CS137" s="54">
        <v>0</v>
      </c>
      <c r="CT137" s="54">
        <v>1</v>
      </c>
      <c r="CU137" s="54">
        <v>1</v>
      </c>
      <c r="CV137" s="54">
        <v>1</v>
      </c>
      <c r="CW137" s="54">
        <v>0</v>
      </c>
      <c r="CX137" s="54">
        <v>0</v>
      </c>
      <c r="CY137" s="54">
        <v>0</v>
      </c>
      <c r="CZ137" s="54">
        <v>1</v>
      </c>
      <c r="DA137" s="54">
        <v>0</v>
      </c>
      <c r="DB137" s="54">
        <v>0</v>
      </c>
      <c r="DC137" s="54">
        <v>0</v>
      </c>
      <c r="DD137" s="54">
        <v>0</v>
      </c>
      <c r="DE137" s="54">
        <v>0</v>
      </c>
      <c r="DF137" s="54">
        <v>1</v>
      </c>
      <c r="DG137" s="54">
        <v>0</v>
      </c>
      <c r="DH137" s="54">
        <v>1</v>
      </c>
      <c r="DI137" s="54" t="s">
        <v>812</v>
      </c>
      <c r="DJ137" s="54">
        <v>1</v>
      </c>
      <c r="DK137" s="54" t="s">
        <v>812</v>
      </c>
      <c r="DL137" s="54">
        <v>0</v>
      </c>
      <c r="DM137" s="54">
        <v>0</v>
      </c>
      <c r="DN137" s="54">
        <v>1</v>
      </c>
      <c r="DO137" s="54" t="s">
        <v>813</v>
      </c>
      <c r="DP137" s="54">
        <v>0</v>
      </c>
      <c r="DQ137" s="54">
        <v>1</v>
      </c>
      <c r="DR137" s="54">
        <v>0</v>
      </c>
      <c r="DS137" s="54">
        <v>1</v>
      </c>
      <c r="DT137" s="54" t="s">
        <v>814</v>
      </c>
      <c r="DU137" s="54">
        <v>0</v>
      </c>
      <c r="DV137" s="54">
        <v>0</v>
      </c>
      <c r="DW137" s="54">
        <v>0</v>
      </c>
      <c r="DX137" s="54">
        <v>0</v>
      </c>
      <c r="DY137" s="54">
        <v>0</v>
      </c>
      <c r="DZ137" s="54">
        <v>0</v>
      </c>
      <c r="EA137" s="54">
        <v>0</v>
      </c>
      <c r="EB137" s="54">
        <v>0</v>
      </c>
      <c r="EC137" s="54">
        <v>0</v>
      </c>
      <c r="ED137" s="54">
        <v>0</v>
      </c>
      <c r="EE137" s="54">
        <v>0</v>
      </c>
      <c r="EF137" s="54">
        <v>0</v>
      </c>
      <c r="EG137" s="54">
        <v>0</v>
      </c>
      <c r="EH137" s="54">
        <v>0</v>
      </c>
      <c r="EI137" s="54">
        <v>0</v>
      </c>
      <c r="EJ137" s="54">
        <v>0</v>
      </c>
      <c r="EK137" s="54">
        <v>0</v>
      </c>
      <c r="EL137" s="54">
        <v>0</v>
      </c>
      <c r="EM137" s="54">
        <v>0</v>
      </c>
      <c r="EN137" s="54">
        <v>0</v>
      </c>
      <c r="EO137" s="54">
        <v>0</v>
      </c>
      <c r="EP137" s="54">
        <v>0</v>
      </c>
      <c r="EQ137" s="54">
        <v>0</v>
      </c>
      <c r="ER137" s="54">
        <v>0</v>
      </c>
      <c r="ES137" s="54">
        <v>0</v>
      </c>
      <c r="ET137" s="54">
        <v>0</v>
      </c>
      <c r="EU137" s="54">
        <v>0</v>
      </c>
      <c r="EV137" s="54">
        <v>0</v>
      </c>
      <c r="EW137" s="54">
        <v>0</v>
      </c>
      <c r="EX137" s="54">
        <v>0</v>
      </c>
      <c r="EY137" s="54">
        <v>0</v>
      </c>
      <c r="EZ137" s="54">
        <v>0</v>
      </c>
      <c r="FA137" s="54">
        <v>0</v>
      </c>
      <c r="FB137" s="54">
        <v>300</v>
      </c>
      <c r="FC137" s="54">
        <v>0</v>
      </c>
      <c r="FD137" s="54">
        <v>0</v>
      </c>
      <c r="FE137" s="54">
        <v>0</v>
      </c>
      <c r="FF137" s="54">
        <v>0</v>
      </c>
      <c r="FG137" s="54">
        <v>0</v>
      </c>
      <c r="FH137" s="54">
        <v>0</v>
      </c>
      <c r="FI137" s="54">
        <v>0</v>
      </c>
      <c r="FJ137" s="54">
        <v>0</v>
      </c>
      <c r="FK137" s="54">
        <v>0</v>
      </c>
      <c r="FL137" s="54" t="s">
        <v>815</v>
      </c>
      <c r="FM137" s="54">
        <v>0</v>
      </c>
      <c r="FN137" s="54">
        <v>0</v>
      </c>
      <c r="FO137" s="54">
        <v>0</v>
      </c>
      <c r="FP137" s="54">
        <v>0</v>
      </c>
      <c r="FQ137" s="54">
        <v>0</v>
      </c>
      <c r="FR137" s="54">
        <v>4</v>
      </c>
      <c r="FS137" s="54">
        <v>4</v>
      </c>
      <c r="FT137" s="54">
        <v>3153</v>
      </c>
      <c r="FU137" s="54">
        <v>0</v>
      </c>
      <c r="FV137" s="54">
        <v>0</v>
      </c>
      <c r="FW137" s="54">
        <v>0</v>
      </c>
      <c r="FX137" s="54">
        <v>0</v>
      </c>
      <c r="FY137" s="54">
        <v>0</v>
      </c>
      <c r="FZ137" s="54">
        <v>0</v>
      </c>
      <c r="GA137" s="54">
        <v>0</v>
      </c>
      <c r="GB137" s="54">
        <v>0</v>
      </c>
      <c r="GC137" s="54">
        <v>0</v>
      </c>
      <c r="GD137" s="54">
        <v>0</v>
      </c>
      <c r="GE137" s="54">
        <v>0</v>
      </c>
      <c r="GF137" s="54">
        <v>0</v>
      </c>
      <c r="GG137" s="54">
        <v>0</v>
      </c>
      <c r="GH137" s="54">
        <v>0</v>
      </c>
      <c r="GI137" s="54">
        <v>0</v>
      </c>
      <c r="GJ137" s="54">
        <v>0</v>
      </c>
      <c r="GK137" s="54">
        <v>0</v>
      </c>
      <c r="GL137" s="54">
        <v>0</v>
      </c>
      <c r="GM137" s="54">
        <v>0</v>
      </c>
      <c r="GN137" s="54">
        <v>0</v>
      </c>
      <c r="GO137" s="54">
        <v>0</v>
      </c>
      <c r="GP137" s="54">
        <v>0</v>
      </c>
      <c r="GQ137" s="54">
        <v>0</v>
      </c>
      <c r="GR137" s="54">
        <v>0</v>
      </c>
      <c r="GS137" s="54">
        <v>0</v>
      </c>
      <c r="GT137" s="54">
        <v>0</v>
      </c>
      <c r="GU137" s="54">
        <v>0</v>
      </c>
      <c r="GV137" s="54">
        <v>0</v>
      </c>
      <c r="GW137" s="54">
        <v>0</v>
      </c>
      <c r="GX137" s="54">
        <v>0</v>
      </c>
      <c r="GY137" s="54">
        <v>0</v>
      </c>
      <c r="GZ137" s="54">
        <v>0</v>
      </c>
      <c r="HA137" s="54">
        <v>0</v>
      </c>
      <c r="HB137" s="54">
        <v>0</v>
      </c>
      <c r="HC137" s="54">
        <v>0</v>
      </c>
      <c r="HD137" s="54">
        <v>0</v>
      </c>
      <c r="HE137" s="54">
        <v>0</v>
      </c>
      <c r="HF137" s="54">
        <v>0</v>
      </c>
      <c r="HG137" s="54">
        <v>0</v>
      </c>
      <c r="HH137" s="54">
        <v>0</v>
      </c>
      <c r="HI137" s="54">
        <v>0</v>
      </c>
      <c r="HJ137" s="54">
        <v>0</v>
      </c>
      <c r="HK137" s="54">
        <v>0</v>
      </c>
      <c r="HL137" s="54">
        <v>1</v>
      </c>
      <c r="HM137" s="54">
        <v>0</v>
      </c>
      <c r="HN137" s="54">
        <v>0</v>
      </c>
      <c r="HO137" s="54">
        <v>0</v>
      </c>
      <c r="HP137" s="54">
        <v>0</v>
      </c>
      <c r="HQ137" s="54">
        <v>0</v>
      </c>
      <c r="HR137" s="54">
        <v>0</v>
      </c>
      <c r="HS137" s="54">
        <v>0</v>
      </c>
      <c r="HT137" s="54">
        <v>0</v>
      </c>
      <c r="HU137" s="54">
        <v>0</v>
      </c>
      <c r="HV137" s="54">
        <v>1</v>
      </c>
      <c r="HW137" s="54">
        <v>1</v>
      </c>
      <c r="HX137" s="54">
        <v>294</v>
      </c>
      <c r="HY137" s="54">
        <v>0</v>
      </c>
      <c r="HZ137" s="54">
        <v>0</v>
      </c>
      <c r="IA137" s="54">
        <v>0</v>
      </c>
      <c r="IB137" s="54">
        <v>0</v>
      </c>
      <c r="IC137" s="54">
        <v>0</v>
      </c>
      <c r="ID137" s="54">
        <v>0</v>
      </c>
      <c r="IE137" s="54" t="s">
        <v>1352</v>
      </c>
      <c r="IF137" s="54">
        <v>0</v>
      </c>
      <c r="IG137" s="54">
        <v>0</v>
      </c>
      <c r="IH137" s="54">
        <v>0</v>
      </c>
      <c r="II137" s="54">
        <v>0</v>
      </c>
      <c r="IJ137" s="54">
        <v>0</v>
      </c>
      <c r="IK137" s="54">
        <v>0</v>
      </c>
      <c r="IL137" s="54">
        <v>0</v>
      </c>
      <c r="IM137" s="54">
        <v>0</v>
      </c>
      <c r="IN137" s="54">
        <v>0</v>
      </c>
      <c r="IO137" s="54">
        <v>0</v>
      </c>
      <c r="IP137" s="54">
        <v>0</v>
      </c>
      <c r="IQ137" s="54">
        <v>0</v>
      </c>
      <c r="IR137" s="54">
        <v>0</v>
      </c>
      <c r="IS137" s="54" t="s">
        <v>1352</v>
      </c>
      <c r="IT137" s="54">
        <v>0</v>
      </c>
      <c r="IU137" s="54" t="s">
        <v>1352</v>
      </c>
    </row>
    <row r="138" spans="1:255" x14ac:dyDescent="0.25">
      <c r="A138" s="54">
        <v>10</v>
      </c>
      <c r="B138" t="s">
        <v>157</v>
      </c>
      <c r="C138" s="54">
        <v>1001</v>
      </c>
      <c r="D138" t="s">
        <v>158</v>
      </c>
      <c r="E138" s="54">
        <v>0</v>
      </c>
      <c r="F138" s="54">
        <v>0</v>
      </c>
      <c r="G138" s="54">
        <v>0</v>
      </c>
      <c r="H138" s="54">
        <v>0</v>
      </c>
      <c r="I138" s="54">
        <v>0</v>
      </c>
      <c r="J138" s="54">
        <v>0</v>
      </c>
      <c r="K138" s="54">
        <v>0</v>
      </c>
      <c r="L138" s="54">
        <v>0</v>
      </c>
      <c r="M138" s="54">
        <v>0</v>
      </c>
      <c r="N138" s="54">
        <v>0</v>
      </c>
      <c r="O138" s="54">
        <v>0</v>
      </c>
      <c r="P138" s="54">
        <v>0</v>
      </c>
      <c r="Q138" s="54">
        <v>1</v>
      </c>
      <c r="R138" s="54">
        <v>1</v>
      </c>
      <c r="S138" s="54">
        <v>0</v>
      </c>
      <c r="T138" s="54">
        <v>0</v>
      </c>
      <c r="U138" s="54">
        <v>0</v>
      </c>
      <c r="V138" s="54">
        <v>0</v>
      </c>
      <c r="W138" s="54">
        <v>0</v>
      </c>
      <c r="X138" s="54">
        <v>0</v>
      </c>
      <c r="Y138" s="54">
        <v>0</v>
      </c>
      <c r="Z138" s="54">
        <v>0</v>
      </c>
      <c r="AA138" s="54">
        <v>0</v>
      </c>
      <c r="AB138" s="54">
        <v>0</v>
      </c>
      <c r="AC138" s="54">
        <v>0</v>
      </c>
      <c r="AD138" s="54">
        <v>0</v>
      </c>
      <c r="AE138" s="54">
        <v>0</v>
      </c>
      <c r="AF138" s="54">
        <v>0</v>
      </c>
      <c r="AG138" s="54">
        <v>0</v>
      </c>
      <c r="AH138" s="54">
        <v>0</v>
      </c>
      <c r="AI138" s="54">
        <v>0</v>
      </c>
      <c r="AJ138" s="54">
        <v>0</v>
      </c>
      <c r="AK138" s="54">
        <v>0</v>
      </c>
      <c r="AL138" s="54">
        <v>0</v>
      </c>
      <c r="AM138" s="54">
        <v>0</v>
      </c>
      <c r="AN138" s="54">
        <v>0</v>
      </c>
      <c r="AO138" s="54">
        <v>0</v>
      </c>
      <c r="AP138" s="54">
        <v>0</v>
      </c>
      <c r="AQ138" s="54">
        <v>0</v>
      </c>
      <c r="AR138" s="54">
        <v>0</v>
      </c>
      <c r="AS138" s="54">
        <v>0</v>
      </c>
      <c r="AT138" s="54">
        <v>0</v>
      </c>
      <c r="AU138" s="54">
        <v>0</v>
      </c>
      <c r="AV138" s="54">
        <v>0</v>
      </c>
      <c r="AW138" s="54">
        <v>0</v>
      </c>
      <c r="AX138" s="54">
        <v>0</v>
      </c>
      <c r="AY138" s="54">
        <v>0</v>
      </c>
      <c r="AZ138" s="54">
        <v>0</v>
      </c>
      <c r="BA138" s="54">
        <v>0</v>
      </c>
      <c r="BB138" s="54">
        <v>0</v>
      </c>
      <c r="BC138" s="54">
        <v>0</v>
      </c>
      <c r="BD138" s="54">
        <v>0</v>
      </c>
      <c r="BE138" s="54">
        <v>0</v>
      </c>
      <c r="BF138" s="54">
        <v>0</v>
      </c>
      <c r="BG138" s="54">
        <v>0</v>
      </c>
      <c r="BH138" s="54">
        <v>0</v>
      </c>
      <c r="BI138" s="54">
        <v>0</v>
      </c>
      <c r="BJ138" s="54">
        <v>0</v>
      </c>
      <c r="BK138" s="54">
        <v>0</v>
      </c>
      <c r="BL138" s="54">
        <v>0</v>
      </c>
      <c r="BM138" s="54">
        <v>0</v>
      </c>
      <c r="BN138" s="54">
        <v>0</v>
      </c>
      <c r="BO138" s="54">
        <v>0</v>
      </c>
      <c r="BP138" s="54">
        <v>0</v>
      </c>
      <c r="BQ138" s="54">
        <v>0</v>
      </c>
      <c r="BR138" s="54">
        <v>0</v>
      </c>
      <c r="BS138" s="54">
        <v>0</v>
      </c>
      <c r="BT138" s="54">
        <v>0</v>
      </c>
      <c r="BU138" s="54">
        <v>0</v>
      </c>
      <c r="BV138" s="54">
        <v>0</v>
      </c>
      <c r="BW138" s="54">
        <v>0</v>
      </c>
      <c r="BX138" s="54">
        <v>0</v>
      </c>
      <c r="BY138" s="54">
        <v>0</v>
      </c>
      <c r="BZ138" s="54">
        <v>0</v>
      </c>
      <c r="CA138" s="54">
        <v>0</v>
      </c>
      <c r="CB138" s="54">
        <v>0</v>
      </c>
      <c r="CC138" s="54">
        <v>0</v>
      </c>
      <c r="CD138" s="54">
        <v>0</v>
      </c>
      <c r="CE138" s="54">
        <v>0</v>
      </c>
      <c r="CF138" s="54">
        <v>0</v>
      </c>
      <c r="CG138" s="54">
        <v>0</v>
      </c>
      <c r="CH138" s="54">
        <v>0</v>
      </c>
      <c r="CI138" s="54">
        <v>0</v>
      </c>
      <c r="CJ138" s="54">
        <v>0</v>
      </c>
      <c r="CK138" s="54">
        <v>0</v>
      </c>
      <c r="CL138" s="54">
        <v>0</v>
      </c>
      <c r="CM138" s="54">
        <v>0</v>
      </c>
      <c r="CN138" s="54">
        <v>0</v>
      </c>
      <c r="CO138" s="54">
        <v>1</v>
      </c>
      <c r="CP138" s="54">
        <v>0</v>
      </c>
      <c r="CQ138" s="54">
        <v>0</v>
      </c>
      <c r="CR138" s="54">
        <v>0</v>
      </c>
      <c r="CS138" s="54">
        <v>0</v>
      </c>
      <c r="CT138" s="54">
        <v>0</v>
      </c>
      <c r="CU138" s="54">
        <v>0</v>
      </c>
      <c r="CV138" s="54">
        <v>0</v>
      </c>
      <c r="CW138" s="54">
        <v>0</v>
      </c>
      <c r="CX138" s="54">
        <v>0</v>
      </c>
      <c r="CY138" s="54">
        <v>0</v>
      </c>
      <c r="CZ138" s="54">
        <v>0</v>
      </c>
      <c r="DA138" s="54">
        <v>0</v>
      </c>
      <c r="DB138" s="54">
        <v>2</v>
      </c>
      <c r="DC138" s="54">
        <v>2</v>
      </c>
      <c r="DD138" s="54">
        <v>1</v>
      </c>
      <c r="DE138" s="54">
        <v>2</v>
      </c>
      <c r="DF138" s="54">
        <v>1</v>
      </c>
      <c r="DG138" s="54">
        <v>2</v>
      </c>
      <c r="DH138" s="54">
        <v>0</v>
      </c>
      <c r="DI138" s="54">
        <v>0</v>
      </c>
      <c r="DJ138" s="54">
        <v>0</v>
      </c>
      <c r="DK138" s="54">
        <v>0</v>
      </c>
      <c r="DL138" s="54">
        <v>0</v>
      </c>
      <c r="DM138" s="54">
        <v>0</v>
      </c>
      <c r="DN138" s="54">
        <v>0</v>
      </c>
      <c r="DO138" s="54">
        <v>0</v>
      </c>
      <c r="DP138" s="54">
        <v>0</v>
      </c>
      <c r="DQ138" s="54">
        <v>0</v>
      </c>
      <c r="DR138" s="54">
        <v>0</v>
      </c>
      <c r="DS138" s="54">
        <v>0</v>
      </c>
      <c r="DT138" s="54">
        <v>0</v>
      </c>
      <c r="DU138" s="54">
        <v>0</v>
      </c>
      <c r="DV138" s="54">
        <v>0</v>
      </c>
      <c r="DW138" s="54">
        <v>0</v>
      </c>
      <c r="DX138" s="54">
        <v>0</v>
      </c>
      <c r="DY138" s="54">
        <v>0</v>
      </c>
      <c r="DZ138" s="54">
        <v>0</v>
      </c>
      <c r="EA138" s="54">
        <v>0</v>
      </c>
      <c r="EB138" s="54">
        <v>0</v>
      </c>
      <c r="EC138" s="54">
        <v>0</v>
      </c>
      <c r="ED138" s="54">
        <v>0</v>
      </c>
      <c r="EE138" s="54">
        <v>0</v>
      </c>
      <c r="EF138" s="54">
        <v>0</v>
      </c>
      <c r="EG138" s="54">
        <v>0</v>
      </c>
      <c r="EH138" s="54">
        <v>0</v>
      </c>
      <c r="EI138" s="54">
        <v>0</v>
      </c>
      <c r="EJ138" s="54">
        <v>0</v>
      </c>
      <c r="EK138" s="54">
        <v>0</v>
      </c>
      <c r="EL138" s="54">
        <v>0</v>
      </c>
      <c r="EM138" s="54">
        <v>0</v>
      </c>
      <c r="EN138" s="54">
        <v>0</v>
      </c>
      <c r="EO138" s="54">
        <v>0</v>
      </c>
      <c r="EP138" s="54">
        <v>0</v>
      </c>
      <c r="EQ138" s="54">
        <v>0</v>
      </c>
      <c r="ER138" s="54">
        <v>0</v>
      </c>
      <c r="ES138" s="54">
        <v>0</v>
      </c>
      <c r="ET138" s="54">
        <v>0</v>
      </c>
      <c r="EU138" s="54">
        <v>0</v>
      </c>
      <c r="EV138" s="54">
        <v>0</v>
      </c>
      <c r="EW138" s="54">
        <v>0</v>
      </c>
      <c r="EX138" s="54">
        <v>0</v>
      </c>
      <c r="EY138" s="54">
        <v>0</v>
      </c>
      <c r="EZ138" s="54">
        <v>0</v>
      </c>
      <c r="FA138" s="54">
        <v>0</v>
      </c>
      <c r="FB138" s="54">
        <v>0</v>
      </c>
      <c r="FC138" s="54">
        <v>0</v>
      </c>
      <c r="FD138" s="54">
        <v>0</v>
      </c>
      <c r="FE138" s="54">
        <v>0</v>
      </c>
      <c r="FF138" s="54">
        <v>0</v>
      </c>
      <c r="FG138" s="54">
        <v>0</v>
      </c>
      <c r="FH138" s="54">
        <v>0</v>
      </c>
      <c r="FI138" s="54">
        <v>0</v>
      </c>
      <c r="FJ138" s="54">
        <v>0</v>
      </c>
      <c r="FK138" s="54">
        <v>0</v>
      </c>
      <c r="FL138" s="54">
        <v>0</v>
      </c>
      <c r="FM138" s="54">
        <v>0</v>
      </c>
      <c r="FN138" s="54">
        <v>0</v>
      </c>
      <c r="FO138" s="54">
        <v>0</v>
      </c>
      <c r="FP138" s="54">
        <v>0</v>
      </c>
      <c r="FQ138" s="54">
        <v>0</v>
      </c>
      <c r="FR138" s="54">
        <v>0</v>
      </c>
      <c r="FS138" s="54">
        <v>0</v>
      </c>
      <c r="FT138" s="54">
        <v>0</v>
      </c>
      <c r="FU138" s="54">
        <v>0</v>
      </c>
      <c r="FV138" s="54">
        <v>0</v>
      </c>
      <c r="FW138" s="54">
        <v>0</v>
      </c>
      <c r="FX138" s="54">
        <v>0</v>
      </c>
      <c r="FY138" s="54">
        <v>0</v>
      </c>
      <c r="FZ138" s="54">
        <v>0</v>
      </c>
      <c r="GA138" s="54">
        <v>0</v>
      </c>
      <c r="GB138" s="54">
        <v>0</v>
      </c>
      <c r="GC138" s="54">
        <v>0</v>
      </c>
      <c r="GD138" s="54">
        <v>0</v>
      </c>
      <c r="GE138" s="54">
        <v>0</v>
      </c>
      <c r="GF138" s="54">
        <v>0</v>
      </c>
      <c r="GG138" s="54">
        <v>0</v>
      </c>
      <c r="GH138" s="54">
        <v>0</v>
      </c>
      <c r="GI138" s="54">
        <v>0</v>
      </c>
      <c r="GJ138" s="54">
        <v>0</v>
      </c>
      <c r="GK138" s="54">
        <v>0</v>
      </c>
      <c r="GL138" s="54">
        <v>0</v>
      </c>
      <c r="GM138" s="54">
        <v>0</v>
      </c>
      <c r="GN138" s="54">
        <v>0</v>
      </c>
      <c r="GO138" s="54">
        <v>0</v>
      </c>
      <c r="GP138" s="54">
        <v>0</v>
      </c>
      <c r="GQ138" s="54">
        <v>0</v>
      </c>
      <c r="GR138" s="54">
        <v>0</v>
      </c>
      <c r="GS138" s="54">
        <v>0</v>
      </c>
      <c r="GT138" s="54">
        <v>0</v>
      </c>
      <c r="GU138" s="54">
        <v>0</v>
      </c>
      <c r="GV138" s="54">
        <v>0</v>
      </c>
      <c r="GW138" s="54">
        <v>0</v>
      </c>
      <c r="GX138" s="54">
        <v>0</v>
      </c>
      <c r="GY138" s="54">
        <v>0</v>
      </c>
      <c r="GZ138" s="54">
        <v>0</v>
      </c>
      <c r="HA138" s="54">
        <v>0</v>
      </c>
      <c r="HB138" s="54">
        <v>0</v>
      </c>
      <c r="HC138" s="54">
        <v>0</v>
      </c>
      <c r="HD138" s="54">
        <v>0</v>
      </c>
      <c r="HE138" s="54">
        <v>0</v>
      </c>
      <c r="HF138" s="54">
        <v>0</v>
      </c>
      <c r="HG138" s="54">
        <v>0</v>
      </c>
      <c r="HH138" s="54">
        <v>0</v>
      </c>
      <c r="HI138" s="54">
        <v>0</v>
      </c>
      <c r="HJ138" s="54">
        <v>0</v>
      </c>
      <c r="HK138" s="54">
        <v>0</v>
      </c>
      <c r="HL138" s="54">
        <v>0</v>
      </c>
      <c r="HM138" s="54">
        <v>0</v>
      </c>
      <c r="HN138" s="54">
        <v>0</v>
      </c>
      <c r="HO138" s="54">
        <v>0</v>
      </c>
      <c r="HP138" s="54">
        <v>0</v>
      </c>
      <c r="HQ138" s="54">
        <v>0</v>
      </c>
      <c r="HR138" s="54">
        <v>0</v>
      </c>
      <c r="HS138" s="54">
        <v>0</v>
      </c>
      <c r="HT138" s="54">
        <v>0</v>
      </c>
      <c r="HU138" s="54">
        <v>0</v>
      </c>
      <c r="HV138" s="54">
        <v>0</v>
      </c>
      <c r="HW138" s="54">
        <v>0</v>
      </c>
      <c r="HX138" s="54">
        <v>0</v>
      </c>
      <c r="HY138" s="54">
        <v>0</v>
      </c>
      <c r="HZ138" s="54">
        <v>0</v>
      </c>
      <c r="IA138" s="54">
        <v>0</v>
      </c>
      <c r="IB138" s="54">
        <v>0</v>
      </c>
      <c r="IC138" s="54">
        <v>0</v>
      </c>
      <c r="ID138" s="54">
        <v>0</v>
      </c>
      <c r="IE138" s="54">
        <v>0</v>
      </c>
      <c r="IF138" s="54">
        <v>0</v>
      </c>
      <c r="IG138" s="54">
        <v>0</v>
      </c>
      <c r="IH138" s="54">
        <v>0</v>
      </c>
      <c r="II138" s="54">
        <v>0</v>
      </c>
      <c r="IJ138" s="54">
        <v>0</v>
      </c>
      <c r="IK138" s="54">
        <v>0</v>
      </c>
      <c r="IL138" s="54">
        <v>0</v>
      </c>
      <c r="IM138" s="54">
        <v>0</v>
      </c>
      <c r="IN138" s="54">
        <v>0</v>
      </c>
      <c r="IO138" s="54">
        <v>0</v>
      </c>
      <c r="IP138" s="54">
        <v>0</v>
      </c>
      <c r="IQ138" s="54">
        <v>0</v>
      </c>
      <c r="IR138" s="54">
        <v>0</v>
      </c>
      <c r="IS138" s="54">
        <v>0</v>
      </c>
      <c r="IT138" s="54">
        <v>0</v>
      </c>
      <c r="IU138" s="54">
        <v>0</v>
      </c>
    </row>
    <row r="139" spans="1:255" x14ac:dyDescent="0.25">
      <c r="A139" s="54">
        <v>10</v>
      </c>
      <c r="B139" t="s">
        <v>157</v>
      </c>
      <c r="C139" s="54">
        <v>1002</v>
      </c>
      <c r="D139" t="s">
        <v>159</v>
      </c>
      <c r="E139" s="54">
        <v>2000</v>
      </c>
      <c r="F139" s="54">
        <v>487</v>
      </c>
      <c r="G139" s="54">
        <v>2487</v>
      </c>
      <c r="H139" s="54">
        <v>0</v>
      </c>
      <c r="I139" s="54">
        <v>0</v>
      </c>
      <c r="J139" s="54">
        <v>0</v>
      </c>
      <c r="K139" s="54">
        <v>0</v>
      </c>
      <c r="L139" s="54">
        <v>0</v>
      </c>
      <c r="M139" s="54">
        <v>0</v>
      </c>
      <c r="N139" s="54">
        <v>0</v>
      </c>
      <c r="O139" s="54">
        <v>0</v>
      </c>
      <c r="P139" s="54">
        <v>0</v>
      </c>
      <c r="Q139" s="54">
        <v>1</v>
      </c>
      <c r="R139" s="54">
        <v>7</v>
      </c>
      <c r="S139" s="54">
        <v>0</v>
      </c>
      <c r="T139" s="54">
        <v>1</v>
      </c>
      <c r="U139" s="54">
        <v>1</v>
      </c>
      <c r="V139" s="54">
        <v>0</v>
      </c>
      <c r="W139" s="54">
        <v>0</v>
      </c>
      <c r="X139" s="54">
        <v>0</v>
      </c>
      <c r="Y139" s="54">
        <v>0</v>
      </c>
      <c r="Z139" s="54">
        <v>0</v>
      </c>
      <c r="AA139" s="54">
        <v>0</v>
      </c>
      <c r="AB139" s="54">
        <v>0</v>
      </c>
      <c r="AC139" s="54">
        <v>0</v>
      </c>
      <c r="AD139" s="54">
        <v>0</v>
      </c>
      <c r="AE139" s="54">
        <v>0</v>
      </c>
      <c r="AF139" s="54">
        <v>0</v>
      </c>
      <c r="AG139" s="54">
        <v>0</v>
      </c>
      <c r="AH139" s="54">
        <v>0</v>
      </c>
      <c r="AI139" s="54">
        <v>0</v>
      </c>
      <c r="AJ139" s="54">
        <v>0</v>
      </c>
      <c r="AK139" s="54">
        <v>0</v>
      </c>
      <c r="AL139" s="54">
        <v>0</v>
      </c>
      <c r="AM139" s="54">
        <v>0</v>
      </c>
      <c r="AN139" s="54">
        <v>0</v>
      </c>
      <c r="AO139" s="54">
        <v>0</v>
      </c>
      <c r="AP139" s="54">
        <v>0</v>
      </c>
      <c r="AQ139" s="54">
        <v>0</v>
      </c>
      <c r="AR139" s="54">
        <v>0</v>
      </c>
      <c r="AS139" s="54">
        <v>0</v>
      </c>
      <c r="AT139" s="54">
        <v>0</v>
      </c>
      <c r="AU139" s="54">
        <v>0</v>
      </c>
      <c r="AV139" s="54">
        <v>0</v>
      </c>
      <c r="AW139" s="54">
        <v>0</v>
      </c>
      <c r="AX139" s="54">
        <v>0</v>
      </c>
      <c r="AY139" s="54">
        <v>0</v>
      </c>
      <c r="AZ139" s="54">
        <v>0</v>
      </c>
      <c r="BA139" s="54">
        <v>0</v>
      </c>
      <c r="BB139" s="54">
        <v>0</v>
      </c>
      <c r="BC139" s="54">
        <v>0</v>
      </c>
      <c r="BD139" s="54">
        <v>0</v>
      </c>
      <c r="BE139" s="54">
        <v>0</v>
      </c>
      <c r="BF139" s="54">
        <v>0</v>
      </c>
      <c r="BG139" s="54">
        <v>0</v>
      </c>
      <c r="BH139" s="54">
        <v>0</v>
      </c>
      <c r="BI139" s="54">
        <v>0</v>
      </c>
      <c r="BJ139" s="54">
        <v>0</v>
      </c>
      <c r="BK139" s="54">
        <v>0</v>
      </c>
      <c r="BL139" s="54">
        <v>0</v>
      </c>
      <c r="BM139" s="54">
        <v>0</v>
      </c>
      <c r="BN139" s="54">
        <v>0</v>
      </c>
      <c r="BO139" s="54">
        <v>0</v>
      </c>
      <c r="BP139" s="54">
        <v>0</v>
      </c>
      <c r="BQ139" s="54">
        <v>0</v>
      </c>
      <c r="BR139" s="54">
        <v>0</v>
      </c>
      <c r="BS139" s="54">
        <v>0</v>
      </c>
      <c r="BT139" s="54">
        <v>0</v>
      </c>
      <c r="BU139" s="54">
        <v>0</v>
      </c>
      <c r="BV139" s="54">
        <v>0</v>
      </c>
      <c r="BW139" s="54">
        <v>0</v>
      </c>
      <c r="BX139" s="54">
        <v>0</v>
      </c>
      <c r="BY139" s="54">
        <v>0</v>
      </c>
      <c r="BZ139" s="54">
        <v>0</v>
      </c>
      <c r="CA139" s="54">
        <v>0</v>
      </c>
      <c r="CB139" s="54">
        <v>0</v>
      </c>
      <c r="CC139" s="54">
        <v>0</v>
      </c>
      <c r="CD139" s="54">
        <v>0</v>
      </c>
      <c r="CE139" s="54">
        <v>0</v>
      </c>
      <c r="CF139" s="54">
        <v>0</v>
      </c>
      <c r="CG139" s="54">
        <v>0</v>
      </c>
      <c r="CH139" s="54">
        <v>0</v>
      </c>
      <c r="CI139" s="54">
        <v>0</v>
      </c>
      <c r="CJ139" s="54">
        <v>0</v>
      </c>
      <c r="CK139" s="54">
        <v>0</v>
      </c>
      <c r="CL139" s="54">
        <v>0</v>
      </c>
      <c r="CM139" s="54">
        <v>0</v>
      </c>
      <c r="CN139" s="54">
        <v>0</v>
      </c>
      <c r="CO139" s="54">
        <v>0</v>
      </c>
      <c r="CP139" s="54">
        <v>0</v>
      </c>
      <c r="CQ139" s="54">
        <v>0</v>
      </c>
      <c r="CR139" s="54">
        <v>0</v>
      </c>
      <c r="CS139" s="54">
        <v>0</v>
      </c>
      <c r="CT139" s="54">
        <v>0</v>
      </c>
      <c r="CU139" s="54">
        <v>0</v>
      </c>
      <c r="CV139" s="54">
        <v>0</v>
      </c>
      <c r="CW139" s="54">
        <v>0</v>
      </c>
      <c r="CX139" s="54">
        <v>0</v>
      </c>
      <c r="CY139" s="54">
        <v>0</v>
      </c>
      <c r="CZ139" s="54">
        <v>0</v>
      </c>
      <c r="DA139" s="54">
        <v>0</v>
      </c>
      <c r="DB139" s="54">
        <v>2</v>
      </c>
      <c r="DC139" s="54">
        <v>1</v>
      </c>
      <c r="DD139" s="54">
        <v>2</v>
      </c>
      <c r="DE139" s="54">
        <v>2</v>
      </c>
      <c r="DF139" s="54">
        <v>1</v>
      </c>
      <c r="DG139" s="54">
        <v>1</v>
      </c>
      <c r="DH139" s="54">
        <v>0</v>
      </c>
      <c r="DI139" s="54">
        <v>0</v>
      </c>
      <c r="DJ139" s="54">
        <v>0</v>
      </c>
      <c r="DK139" s="54">
        <v>0</v>
      </c>
      <c r="DL139" s="54">
        <v>0</v>
      </c>
      <c r="DM139" s="54">
        <v>0</v>
      </c>
      <c r="DN139" s="54">
        <v>0</v>
      </c>
      <c r="DO139" s="54">
        <v>0</v>
      </c>
      <c r="DP139" s="54">
        <v>0</v>
      </c>
      <c r="DQ139" s="54">
        <v>0</v>
      </c>
      <c r="DR139" s="54">
        <v>0</v>
      </c>
      <c r="DS139" s="54">
        <v>0</v>
      </c>
      <c r="DT139" s="54">
        <v>0</v>
      </c>
      <c r="DU139" s="54">
        <v>0</v>
      </c>
      <c r="DV139" s="54">
        <v>0</v>
      </c>
      <c r="DW139" s="54">
        <v>0</v>
      </c>
      <c r="DX139" s="54">
        <v>0</v>
      </c>
      <c r="DY139" s="54">
        <v>0</v>
      </c>
      <c r="DZ139" s="54">
        <v>0</v>
      </c>
      <c r="EA139" s="54">
        <v>0</v>
      </c>
      <c r="EB139" s="54">
        <v>0</v>
      </c>
      <c r="EC139" s="54">
        <v>0</v>
      </c>
      <c r="ED139" s="54">
        <v>0</v>
      </c>
      <c r="EE139" s="54">
        <v>0</v>
      </c>
      <c r="EF139" s="54">
        <v>0</v>
      </c>
      <c r="EG139" s="54">
        <v>0</v>
      </c>
      <c r="EH139" s="54">
        <v>0</v>
      </c>
      <c r="EI139" s="54">
        <v>0</v>
      </c>
      <c r="EJ139" s="54">
        <v>0</v>
      </c>
      <c r="EK139" s="54">
        <v>0</v>
      </c>
      <c r="EL139" s="54">
        <v>0</v>
      </c>
      <c r="EM139" s="54">
        <v>0</v>
      </c>
      <c r="EN139" s="54">
        <v>0</v>
      </c>
      <c r="EO139" s="54">
        <v>0</v>
      </c>
      <c r="EP139" s="54">
        <v>0</v>
      </c>
      <c r="EQ139" s="54">
        <v>0</v>
      </c>
      <c r="ER139" s="54">
        <v>0</v>
      </c>
      <c r="ES139" s="54">
        <v>0</v>
      </c>
      <c r="ET139" s="54">
        <v>0</v>
      </c>
      <c r="EU139" s="54">
        <v>0</v>
      </c>
      <c r="EV139" s="54">
        <v>0</v>
      </c>
      <c r="EW139" s="54">
        <v>0</v>
      </c>
      <c r="EX139" s="54">
        <v>0</v>
      </c>
      <c r="EY139" s="54">
        <v>0</v>
      </c>
      <c r="EZ139" s="54">
        <v>0</v>
      </c>
      <c r="FA139" s="54">
        <v>0</v>
      </c>
      <c r="FB139" s="54">
        <v>0</v>
      </c>
      <c r="FC139" s="54">
        <v>0</v>
      </c>
      <c r="FD139" s="54">
        <v>0</v>
      </c>
      <c r="FE139" s="54">
        <v>0</v>
      </c>
      <c r="FF139" s="54">
        <v>0</v>
      </c>
      <c r="FG139" s="54">
        <v>0</v>
      </c>
      <c r="FH139" s="54">
        <v>0</v>
      </c>
      <c r="FI139" s="54">
        <v>0</v>
      </c>
      <c r="FJ139" s="54">
        <v>0</v>
      </c>
      <c r="FK139" s="54">
        <v>0</v>
      </c>
      <c r="FL139" s="54">
        <v>0</v>
      </c>
      <c r="FM139" s="54">
        <v>0</v>
      </c>
      <c r="FN139" s="54">
        <v>0</v>
      </c>
      <c r="FO139" s="54">
        <v>0</v>
      </c>
      <c r="FP139" s="54">
        <v>0</v>
      </c>
      <c r="FQ139" s="54">
        <v>0</v>
      </c>
      <c r="FR139" s="54">
        <v>6</v>
      </c>
      <c r="FS139" s="54">
        <v>0</v>
      </c>
      <c r="FT139" s="54">
        <v>0</v>
      </c>
      <c r="FU139" s="54">
        <v>0</v>
      </c>
      <c r="FV139" s="54">
        <v>0</v>
      </c>
      <c r="FW139" s="54">
        <v>0</v>
      </c>
      <c r="FX139" s="54">
        <v>0</v>
      </c>
      <c r="FY139" s="54">
        <v>0</v>
      </c>
      <c r="FZ139" s="54">
        <v>0</v>
      </c>
      <c r="GA139" s="54">
        <v>0</v>
      </c>
      <c r="GB139" s="54">
        <v>0</v>
      </c>
      <c r="GC139" s="54">
        <v>0</v>
      </c>
      <c r="GD139" s="54">
        <v>0</v>
      </c>
      <c r="GE139" s="54">
        <v>0</v>
      </c>
      <c r="GF139" s="54">
        <v>0</v>
      </c>
      <c r="GG139" s="54">
        <v>0</v>
      </c>
      <c r="GH139" s="54">
        <v>0</v>
      </c>
      <c r="GI139" s="54">
        <v>0</v>
      </c>
      <c r="GJ139" s="54">
        <v>0</v>
      </c>
      <c r="GK139" s="54">
        <v>0</v>
      </c>
      <c r="GL139" s="54">
        <v>0</v>
      </c>
      <c r="GM139" s="54">
        <v>0</v>
      </c>
      <c r="GN139" s="54">
        <v>0</v>
      </c>
      <c r="GO139" s="54">
        <v>0</v>
      </c>
      <c r="GP139" s="54">
        <v>0</v>
      </c>
      <c r="GQ139" s="54">
        <v>0</v>
      </c>
      <c r="GR139" s="54">
        <v>0</v>
      </c>
      <c r="GS139" s="54">
        <v>0</v>
      </c>
      <c r="GT139" s="54">
        <v>0</v>
      </c>
      <c r="GU139" s="54">
        <v>0</v>
      </c>
      <c r="GV139" s="54">
        <v>0</v>
      </c>
      <c r="GW139" s="54">
        <v>0</v>
      </c>
      <c r="GX139" s="54">
        <v>0</v>
      </c>
      <c r="GY139" s="54">
        <v>0</v>
      </c>
      <c r="GZ139" s="54">
        <v>0</v>
      </c>
      <c r="HA139" s="54">
        <v>0</v>
      </c>
      <c r="HB139" s="54">
        <v>0</v>
      </c>
      <c r="HC139" s="54">
        <v>0</v>
      </c>
      <c r="HD139" s="54">
        <v>0</v>
      </c>
      <c r="HE139" s="54">
        <v>0</v>
      </c>
      <c r="HF139" s="54">
        <v>0</v>
      </c>
      <c r="HG139" s="54">
        <v>0</v>
      </c>
      <c r="HH139" s="54">
        <v>0</v>
      </c>
      <c r="HI139" s="54">
        <v>0</v>
      </c>
      <c r="HJ139" s="54">
        <v>0</v>
      </c>
      <c r="HK139" s="54">
        <v>0</v>
      </c>
      <c r="HL139" s="54">
        <v>0</v>
      </c>
      <c r="HM139" s="54">
        <v>0</v>
      </c>
      <c r="HN139" s="54">
        <v>0</v>
      </c>
      <c r="HO139" s="54">
        <v>0</v>
      </c>
      <c r="HP139" s="54">
        <v>0</v>
      </c>
      <c r="HQ139" s="54">
        <v>0</v>
      </c>
      <c r="HR139" s="54">
        <v>0</v>
      </c>
      <c r="HS139" s="54">
        <v>0</v>
      </c>
      <c r="HT139" s="54">
        <v>0</v>
      </c>
      <c r="HU139" s="54">
        <v>0</v>
      </c>
      <c r="HV139" s="54">
        <v>0</v>
      </c>
      <c r="HW139" s="54">
        <v>0</v>
      </c>
      <c r="HX139" s="54">
        <v>0</v>
      </c>
      <c r="HY139" s="54">
        <v>0</v>
      </c>
      <c r="HZ139" s="54">
        <v>0</v>
      </c>
      <c r="IA139" s="54">
        <v>0</v>
      </c>
      <c r="IB139" s="54">
        <v>0</v>
      </c>
      <c r="IC139" s="54">
        <v>0</v>
      </c>
      <c r="ID139" s="54">
        <v>0</v>
      </c>
      <c r="IE139" s="54">
        <v>0</v>
      </c>
      <c r="IF139" s="54">
        <v>0</v>
      </c>
      <c r="IG139" s="54">
        <v>0</v>
      </c>
      <c r="IH139" s="54">
        <v>0</v>
      </c>
      <c r="II139" s="54">
        <v>0</v>
      </c>
      <c r="IJ139" s="54">
        <v>0</v>
      </c>
      <c r="IK139" s="54">
        <v>0</v>
      </c>
      <c r="IL139" s="54">
        <v>0</v>
      </c>
      <c r="IM139" s="54">
        <v>0</v>
      </c>
      <c r="IN139" s="54">
        <v>0</v>
      </c>
      <c r="IO139" s="54">
        <v>0</v>
      </c>
      <c r="IP139" s="54">
        <v>0</v>
      </c>
      <c r="IQ139" s="54">
        <v>0</v>
      </c>
      <c r="IR139" s="54">
        <v>0</v>
      </c>
      <c r="IS139" s="54">
        <v>0</v>
      </c>
      <c r="IT139" s="54">
        <v>0</v>
      </c>
      <c r="IU139" s="54">
        <v>0</v>
      </c>
    </row>
    <row r="140" spans="1:255" x14ac:dyDescent="0.25">
      <c r="A140" s="54">
        <v>10</v>
      </c>
      <c r="B140" t="s">
        <v>157</v>
      </c>
      <c r="C140" s="54">
        <v>1003</v>
      </c>
      <c r="D140" t="s">
        <v>160</v>
      </c>
      <c r="E140" s="54">
        <v>1599</v>
      </c>
      <c r="F140" s="54">
        <v>2197</v>
      </c>
      <c r="G140" s="54">
        <v>3796</v>
      </c>
      <c r="H140" s="54">
        <v>1599</v>
      </c>
      <c r="I140" s="54">
        <v>2197</v>
      </c>
      <c r="J140" s="54">
        <v>3796</v>
      </c>
      <c r="K140" s="54">
        <v>1599</v>
      </c>
      <c r="L140" s="54">
        <v>2197</v>
      </c>
      <c r="M140" s="54">
        <v>3796</v>
      </c>
      <c r="N140" s="54">
        <v>1202</v>
      </c>
      <c r="O140" s="54">
        <v>718</v>
      </c>
      <c r="P140" s="54">
        <v>1920</v>
      </c>
      <c r="Q140" s="54">
        <v>5</v>
      </c>
      <c r="R140" s="54">
        <v>12</v>
      </c>
      <c r="S140" s="54">
        <v>0</v>
      </c>
      <c r="T140" s="54">
        <v>1</v>
      </c>
      <c r="U140" s="54">
        <v>1</v>
      </c>
      <c r="V140" s="54">
        <v>0</v>
      </c>
      <c r="W140" s="54">
        <v>0</v>
      </c>
      <c r="X140" s="54">
        <v>0</v>
      </c>
      <c r="Y140" s="54">
        <v>0</v>
      </c>
      <c r="Z140" s="54">
        <v>0</v>
      </c>
      <c r="AA140" s="54">
        <v>0</v>
      </c>
      <c r="AB140" s="54">
        <v>0</v>
      </c>
      <c r="AC140" s="54">
        <v>0</v>
      </c>
      <c r="AD140" s="54">
        <v>0</v>
      </c>
      <c r="AE140" s="54">
        <v>0</v>
      </c>
      <c r="AF140" s="54">
        <v>0</v>
      </c>
      <c r="AG140" s="54">
        <v>0</v>
      </c>
      <c r="AH140" s="54">
        <v>0</v>
      </c>
      <c r="AI140" s="54">
        <v>0</v>
      </c>
      <c r="AJ140" s="54">
        <v>0</v>
      </c>
      <c r="AK140" s="54">
        <v>0</v>
      </c>
      <c r="AL140" s="54">
        <v>1</v>
      </c>
      <c r="AM140" s="54">
        <v>1</v>
      </c>
      <c r="AN140" s="54">
        <v>0</v>
      </c>
      <c r="AO140" s="54">
        <v>0</v>
      </c>
      <c r="AP140" s="54">
        <v>0</v>
      </c>
      <c r="AQ140" s="54">
        <v>0</v>
      </c>
      <c r="AR140" s="54">
        <v>0</v>
      </c>
      <c r="AS140" s="54">
        <v>0</v>
      </c>
      <c r="AT140" s="54">
        <v>0</v>
      </c>
      <c r="AU140" s="54">
        <v>0</v>
      </c>
      <c r="AV140" s="54">
        <v>0</v>
      </c>
      <c r="AW140" s="54">
        <v>0</v>
      </c>
      <c r="AX140" s="54">
        <v>0</v>
      </c>
      <c r="AY140" s="54">
        <v>0</v>
      </c>
      <c r="AZ140" s="54">
        <v>0</v>
      </c>
      <c r="BA140" s="54">
        <v>0</v>
      </c>
      <c r="BB140" s="54">
        <v>0</v>
      </c>
      <c r="BC140" s="54">
        <v>0</v>
      </c>
      <c r="BD140" s="54">
        <v>0</v>
      </c>
      <c r="BE140" s="54">
        <v>0</v>
      </c>
      <c r="BF140" s="54">
        <v>0</v>
      </c>
      <c r="BG140" s="54">
        <v>0</v>
      </c>
      <c r="BH140" s="54">
        <v>0</v>
      </c>
      <c r="BI140" s="54">
        <v>0</v>
      </c>
      <c r="BJ140" s="54">
        <v>0</v>
      </c>
      <c r="BK140" s="54">
        <v>0</v>
      </c>
      <c r="BL140" s="54">
        <v>0</v>
      </c>
      <c r="BM140" s="54">
        <v>0</v>
      </c>
      <c r="BN140" s="54">
        <v>0</v>
      </c>
      <c r="BO140" s="54">
        <v>0</v>
      </c>
      <c r="BP140" s="54">
        <v>0</v>
      </c>
      <c r="BQ140" s="54">
        <v>0</v>
      </c>
      <c r="BR140" s="54">
        <v>0</v>
      </c>
      <c r="BS140" s="54">
        <v>0</v>
      </c>
      <c r="BT140" s="54">
        <v>0</v>
      </c>
      <c r="BU140" s="54">
        <v>0</v>
      </c>
      <c r="BV140" s="54">
        <v>0</v>
      </c>
      <c r="BW140" s="54">
        <v>0</v>
      </c>
      <c r="BX140" s="54">
        <v>0</v>
      </c>
      <c r="BY140" s="54">
        <v>0</v>
      </c>
      <c r="BZ140" s="54">
        <v>0</v>
      </c>
      <c r="CA140" s="54">
        <v>0</v>
      </c>
      <c r="CB140" s="54">
        <v>0</v>
      </c>
      <c r="CC140" s="54">
        <v>0</v>
      </c>
      <c r="CD140" s="54">
        <v>0</v>
      </c>
      <c r="CE140" s="54">
        <v>0</v>
      </c>
      <c r="CF140" s="54">
        <v>0</v>
      </c>
      <c r="CG140" s="54">
        <v>0</v>
      </c>
      <c r="CH140" s="54">
        <v>0</v>
      </c>
      <c r="CI140" s="54">
        <v>0</v>
      </c>
      <c r="CJ140" s="54">
        <v>0</v>
      </c>
      <c r="CK140" s="54">
        <v>0</v>
      </c>
      <c r="CL140" s="54">
        <v>0</v>
      </c>
      <c r="CM140" s="54">
        <v>0</v>
      </c>
      <c r="CN140" s="54">
        <v>0</v>
      </c>
      <c r="CO140" s="54">
        <v>0</v>
      </c>
      <c r="CP140" s="54">
        <v>0</v>
      </c>
      <c r="CQ140" s="54">
        <v>0</v>
      </c>
      <c r="CR140" s="54">
        <v>0</v>
      </c>
      <c r="CS140" s="54">
        <v>0</v>
      </c>
      <c r="CT140" s="54">
        <v>0</v>
      </c>
      <c r="CU140" s="54">
        <v>0</v>
      </c>
      <c r="CV140" s="54">
        <v>0</v>
      </c>
      <c r="CW140" s="54">
        <v>0</v>
      </c>
      <c r="CX140" s="54">
        <v>0</v>
      </c>
      <c r="CY140" s="54">
        <v>0</v>
      </c>
      <c r="CZ140" s="54">
        <v>0</v>
      </c>
      <c r="DA140" s="54">
        <v>0</v>
      </c>
      <c r="DB140" s="54">
        <v>1</v>
      </c>
      <c r="DC140" s="54">
        <v>1</v>
      </c>
      <c r="DD140" s="54">
        <v>1</v>
      </c>
      <c r="DE140" s="54">
        <v>1</v>
      </c>
      <c r="DF140" s="54">
        <v>1</v>
      </c>
      <c r="DG140" s="54">
        <v>1</v>
      </c>
      <c r="DH140" s="54">
        <v>0</v>
      </c>
      <c r="DI140" s="54">
        <v>0</v>
      </c>
      <c r="DJ140" s="54">
        <v>0</v>
      </c>
      <c r="DK140" s="54">
        <v>0</v>
      </c>
      <c r="DL140" s="54">
        <v>0</v>
      </c>
      <c r="DM140" s="54">
        <v>0</v>
      </c>
      <c r="DN140" s="54">
        <v>0</v>
      </c>
      <c r="DO140" s="54">
        <v>0</v>
      </c>
      <c r="DP140" s="54">
        <v>0</v>
      </c>
      <c r="DQ140" s="54">
        <v>0</v>
      </c>
      <c r="DR140" s="54">
        <v>0</v>
      </c>
      <c r="DS140" s="54">
        <v>0</v>
      </c>
      <c r="DT140" s="54">
        <v>0</v>
      </c>
      <c r="DU140" s="54">
        <v>1</v>
      </c>
      <c r="DV140" s="54">
        <v>0</v>
      </c>
      <c r="DW140" s="54">
        <v>0</v>
      </c>
      <c r="DX140" s="54">
        <v>0</v>
      </c>
      <c r="DY140" s="54">
        <v>0</v>
      </c>
      <c r="DZ140" s="54">
        <v>0</v>
      </c>
      <c r="EA140" s="54">
        <v>0</v>
      </c>
      <c r="EB140" s="54">
        <v>0</v>
      </c>
      <c r="EC140" s="54">
        <v>0</v>
      </c>
      <c r="ED140" s="54">
        <v>0</v>
      </c>
      <c r="EE140" s="54">
        <v>0</v>
      </c>
      <c r="EF140" s="54">
        <v>0</v>
      </c>
      <c r="EG140" s="54">
        <v>0</v>
      </c>
      <c r="EH140" s="54">
        <v>0</v>
      </c>
      <c r="EI140" s="54">
        <v>0</v>
      </c>
      <c r="EJ140" s="54">
        <v>0</v>
      </c>
      <c r="EK140" s="54">
        <v>0</v>
      </c>
      <c r="EL140" s="54">
        <v>0</v>
      </c>
      <c r="EM140" s="54">
        <v>0</v>
      </c>
      <c r="EN140" s="54">
        <v>0</v>
      </c>
      <c r="EO140" s="54">
        <v>0</v>
      </c>
      <c r="EP140" s="54">
        <v>0</v>
      </c>
      <c r="EQ140" s="54">
        <v>0</v>
      </c>
      <c r="ER140" s="54">
        <v>0</v>
      </c>
      <c r="ES140" s="54">
        <v>0</v>
      </c>
      <c r="ET140" s="54">
        <v>0</v>
      </c>
      <c r="EU140" s="54">
        <v>0</v>
      </c>
      <c r="EV140" s="54">
        <v>0</v>
      </c>
      <c r="EW140" s="54">
        <v>0</v>
      </c>
      <c r="EX140" s="54">
        <v>0</v>
      </c>
      <c r="EY140" s="54">
        <v>0</v>
      </c>
      <c r="EZ140" s="54">
        <v>0</v>
      </c>
      <c r="FA140" s="54">
        <v>0</v>
      </c>
      <c r="FB140" s="54">
        <v>0</v>
      </c>
      <c r="FC140" s="54">
        <v>0</v>
      </c>
      <c r="FD140" s="54">
        <v>0</v>
      </c>
      <c r="FE140" s="54">
        <v>0</v>
      </c>
      <c r="FF140" s="54">
        <v>0</v>
      </c>
      <c r="FG140" s="54">
        <v>0</v>
      </c>
      <c r="FH140" s="54">
        <v>0</v>
      </c>
      <c r="FI140" s="54">
        <v>0</v>
      </c>
      <c r="FJ140" s="54">
        <v>0</v>
      </c>
      <c r="FK140" s="54">
        <v>0</v>
      </c>
      <c r="FL140" s="54">
        <v>0</v>
      </c>
      <c r="FM140" s="54">
        <v>0</v>
      </c>
      <c r="FN140" s="54">
        <v>0</v>
      </c>
      <c r="FO140" s="54">
        <v>0</v>
      </c>
      <c r="FP140" s="54">
        <v>0</v>
      </c>
      <c r="FQ140" s="54">
        <v>0</v>
      </c>
      <c r="FR140" s="54">
        <v>7</v>
      </c>
      <c r="FS140" s="54">
        <v>0</v>
      </c>
      <c r="FT140" s="54">
        <v>0</v>
      </c>
      <c r="FU140" s="54">
        <v>0</v>
      </c>
      <c r="FV140" s="54">
        <v>0</v>
      </c>
      <c r="FW140" s="54">
        <v>0</v>
      </c>
      <c r="FX140" s="54">
        <v>0</v>
      </c>
      <c r="FY140" s="54">
        <v>0</v>
      </c>
      <c r="FZ140" s="54">
        <v>0</v>
      </c>
      <c r="GA140" s="54">
        <v>0</v>
      </c>
      <c r="GB140" s="54">
        <v>0</v>
      </c>
      <c r="GC140" s="54">
        <v>0</v>
      </c>
      <c r="GD140" s="54">
        <v>0</v>
      </c>
      <c r="GE140" s="54">
        <v>0</v>
      </c>
      <c r="GF140" s="54">
        <v>0</v>
      </c>
      <c r="GG140" s="54">
        <v>0</v>
      </c>
      <c r="GH140" s="54">
        <v>0</v>
      </c>
      <c r="GI140" s="54">
        <v>0</v>
      </c>
      <c r="GJ140" s="54">
        <v>0</v>
      </c>
      <c r="GK140" s="54">
        <v>0</v>
      </c>
      <c r="GL140" s="54">
        <v>0</v>
      </c>
      <c r="GM140" s="54">
        <v>0</v>
      </c>
      <c r="GN140" s="54">
        <v>0</v>
      </c>
      <c r="GO140" s="54">
        <v>0</v>
      </c>
      <c r="GP140" s="54">
        <v>0</v>
      </c>
      <c r="GQ140" s="54">
        <v>0</v>
      </c>
      <c r="GR140" s="54">
        <v>0</v>
      </c>
      <c r="GS140" s="54">
        <v>0</v>
      </c>
      <c r="GT140" s="54">
        <v>0</v>
      </c>
      <c r="GU140" s="54">
        <v>0</v>
      </c>
      <c r="GV140" s="54">
        <v>0</v>
      </c>
      <c r="GW140" s="54">
        <v>0</v>
      </c>
      <c r="GX140" s="54">
        <v>0</v>
      </c>
      <c r="GY140" s="54">
        <v>0</v>
      </c>
      <c r="GZ140" s="54">
        <v>0</v>
      </c>
      <c r="HA140" s="54">
        <v>0</v>
      </c>
      <c r="HB140" s="54">
        <v>0</v>
      </c>
      <c r="HC140" s="54">
        <v>0</v>
      </c>
      <c r="HD140" s="54">
        <v>0</v>
      </c>
      <c r="HE140" s="54">
        <v>0</v>
      </c>
      <c r="HF140" s="54">
        <v>0</v>
      </c>
      <c r="HG140" s="54">
        <v>0</v>
      </c>
      <c r="HH140" s="54">
        <v>0</v>
      </c>
      <c r="HI140" s="54">
        <v>0</v>
      </c>
      <c r="HJ140" s="54">
        <v>0</v>
      </c>
      <c r="HK140" s="54">
        <v>0</v>
      </c>
      <c r="HL140" s="54">
        <v>0</v>
      </c>
      <c r="HM140" s="54">
        <v>0</v>
      </c>
      <c r="HN140" s="54">
        <v>0</v>
      </c>
      <c r="HO140" s="54">
        <v>0</v>
      </c>
      <c r="HP140" s="54">
        <v>0</v>
      </c>
      <c r="HQ140" s="54">
        <v>0</v>
      </c>
      <c r="HR140" s="54">
        <v>0</v>
      </c>
      <c r="HS140" s="54">
        <v>0</v>
      </c>
      <c r="HT140" s="54">
        <v>0</v>
      </c>
      <c r="HU140" s="54">
        <v>0</v>
      </c>
      <c r="HV140" s="54">
        <v>0</v>
      </c>
      <c r="HW140" s="54">
        <v>0</v>
      </c>
      <c r="HX140" s="54">
        <v>0</v>
      </c>
      <c r="HY140" s="54">
        <v>0</v>
      </c>
      <c r="HZ140" s="54">
        <v>0</v>
      </c>
      <c r="IA140" s="54">
        <v>0</v>
      </c>
      <c r="IB140" s="54">
        <v>0</v>
      </c>
      <c r="IC140" s="54">
        <v>0</v>
      </c>
      <c r="ID140" s="54">
        <v>0</v>
      </c>
      <c r="IE140" s="54">
        <v>0</v>
      </c>
      <c r="IF140" s="54">
        <v>0</v>
      </c>
      <c r="IG140" s="54">
        <v>0</v>
      </c>
      <c r="IH140" s="54">
        <v>0</v>
      </c>
      <c r="II140" s="54">
        <v>0</v>
      </c>
      <c r="IJ140" s="54">
        <v>0</v>
      </c>
      <c r="IK140" s="54">
        <v>0</v>
      </c>
      <c r="IL140" s="54">
        <v>0</v>
      </c>
      <c r="IM140" s="54">
        <v>0</v>
      </c>
      <c r="IN140" s="54">
        <v>0</v>
      </c>
      <c r="IO140" s="54">
        <v>0</v>
      </c>
      <c r="IP140" s="54">
        <v>0</v>
      </c>
      <c r="IQ140" s="54">
        <v>0</v>
      </c>
      <c r="IR140" s="54">
        <v>0</v>
      </c>
      <c r="IS140" s="54">
        <v>0</v>
      </c>
      <c r="IT140" s="54">
        <v>0</v>
      </c>
      <c r="IU140" s="54">
        <v>0</v>
      </c>
    </row>
    <row r="141" spans="1:255" x14ac:dyDescent="0.25">
      <c r="A141" s="54">
        <v>10</v>
      </c>
      <c r="B141" t="s">
        <v>157</v>
      </c>
      <c r="C141" s="54">
        <v>1004</v>
      </c>
      <c r="D141" t="s">
        <v>161</v>
      </c>
      <c r="E141" s="54">
        <v>2800</v>
      </c>
      <c r="F141" s="54">
        <v>1200</v>
      </c>
      <c r="G141" s="54">
        <v>4000</v>
      </c>
      <c r="H141" s="54">
        <v>2550</v>
      </c>
      <c r="I141" s="54">
        <v>1050</v>
      </c>
      <c r="J141" s="54">
        <v>3600</v>
      </c>
      <c r="K141" s="54">
        <v>10</v>
      </c>
      <c r="L141" s="54">
        <v>0</v>
      </c>
      <c r="M141" s="54">
        <v>10</v>
      </c>
      <c r="N141" s="54">
        <v>1000</v>
      </c>
      <c r="O141" s="54">
        <v>800</v>
      </c>
      <c r="P141" s="54">
        <v>1800</v>
      </c>
      <c r="Q141" s="54">
        <v>0</v>
      </c>
      <c r="R141" s="54">
        <v>0</v>
      </c>
      <c r="S141" s="54">
        <v>0</v>
      </c>
      <c r="T141" s="54">
        <v>1</v>
      </c>
      <c r="U141" s="54">
        <v>1</v>
      </c>
      <c r="V141" s="54">
        <v>0</v>
      </c>
      <c r="W141" s="54">
        <v>0</v>
      </c>
      <c r="X141" s="54">
        <v>0</v>
      </c>
      <c r="Y141" s="54">
        <v>0</v>
      </c>
      <c r="Z141" s="54">
        <v>0</v>
      </c>
      <c r="AA141" s="54">
        <v>0</v>
      </c>
      <c r="AB141" s="54">
        <v>0</v>
      </c>
      <c r="AC141" s="54">
        <v>0</v>
      </c>
      <c r="AD141" s="54">
        <v>0</v>
      </c>
      <c r="AE141" s="54">
        <v>0</v>
      </c>
      <c r="AF141" s="54">
        <v>0</v>
      </c>
      <c r="AG141" s="54">
        <v>0</v>
      </c>
      <c r="AH141" s="54">
        <v>0</v>
      </c>
      <c r="AI141" s="54">
        <v>0</v>
      </c>
      <c r="AJ141" s="54">
        <v>0</v>
      </c>
      <c r="AK141" s="54">
        <v>0</v>
      </c>
      <c r="AL141" s="54">
        <v>0</v>
      </c>
      <c r="AM141" s="54">
        <v>0</v>
      </c>
      <c r="AN141" s="54">
        <v>0</v>
      </c>
      <c r="AO141" s="54">
        <v>0</v>
      </c>
      <c r="AP141" s="54">
        <v>0</v>
      </c>
      <c r="AQ141" s="54">
        <v>0</v>
      </c>
      <c r="AR141" s="54">
        <v>0</v>
      </c>
      <c r="AS141" s="54">
        <v>0</v>
      </c>
      <c r="AT141" s="54">
        <v>0</v>
      </c>
      <c r="AU141" s="54">
        <v>0</v>
      </c>
      <c r="AV141" s="54">
        <v>0</v>
      </c>
      <c r="AW141" s="54">
        <v>0</v>
      </c>
      <c r="AX141" s="54">
        <v>0</v>
      </c>
      <c r="AY141" s="54">
        <v>0</v>
      </c>
      <c r="AZ141" s="54">
        <v>0</v>
      </c>
      <c r="BA141" s="54">
        <v>0</v>
      </c>
      <c r="BB141" s="54">
        <v>0</v>
      </c>
      <c r="BC141" s="54">
        <v>0</v>
      </c>
      <c r="BD141" s="54">
        <v>0</v>
      </c>
      <c r="BE141" s="54">
        <v>0</v>
      </c>
      <c r="BF141" s="54">
        <v>0</v>
      </c>
      <c r="BG141" s="54">
        <v>0</v>
      </c>
      <c r="BH141" s="54">
        <v>0</v>
      </c>
      <c r="BI141" s="54">
        <v>0</v>
      </c>
      <c r="BJ141" s="54">
        <v>0</v>
      </c>
      <c r="BK141" s="54">
        <v>0</v>
      </c>
      <c r="BL141" s="54">
        <v>0</v>
      </c>
      <c r="BM141" s="54">
        <v>0</v>
      </c>
      <c r="BN141" s="54">
        <v>0</v>
      </c>
      <c r="BO141" s="54">
        <v>0</v>
      </c>
      <c r="BP141" s="54">
        <v>0</v>
      </c>
      <c r="BQ141" s="54">
        <v>0</v>
      </c>
      <c r="BR141" s="54">
        <v>0</v>
      </c>
      <c r="BS141" s="54">
        <v>0</v>
      </c>
      <c r="BT141" s="54">
        <v>0</v>
      </c>
      <c r="BU141" s="54">
        <v>0</v>
      </c>
      <c r="BV141" s="54">
        <v>0</v>
      </c>
      <c r="BW141" s="54">
        <v>0</v>
      </c>
      <c r="BX141" s="54">
        <v>0</v>
      </c>
      <c r="BY141" s="54">
        <v>0</v>
      </c>
      <c r="BZ141" s="54">
        <v>0</v>
      </c>
      <c r="CA141" s="54">
        <v>0</v>
      </c>
      <c r="CB141" s="54">
        <v>0</v>
      </c>
      <c r="CC141" s="54">
        <v>0</v>
      </c>
      <c r="CD141" s="54">
        <v>0</v>
      </c>
      <c r="CE141" s="54">
        <v>0</v>
      </c>
      <c r="CF141" s="54">
        <v>0</v>
      </c>
      <c r="CG141" s="54">
        <v>0</v>
      </c>
      <c r="CH141" s="54">
        <v>0</v>
      </c>
      <c r="CI141" s="54">
        <v>0</v>
      </c>
      <c r="CJ141" s="54">
        <v>0</v>
      </c>
      <c r="CK141" s="54">
        <v>0</v>
      </c>
      <c r="CL141" s="54">
        <v>0</v>
      </c>
      <c r="CM141" s="54">
        <v>0</v>
      </c>
      <c r="CN141" s="54">
        <v>0</v>
      </c>
      <c r="CO141" s="54">
        <v>0</v>
      </c>
      <c r="CP141" s="54">
        <v>0</v>
      </c>
      <c r="CQ141" s="54">
        <v>0</v>
      </c>
      <c r="CR141" s="54">
        <v>0</v>
      </c>
      <c r="CS141" s="54">
        <v>0</v>
      </c>
      <c r="CT141" s="54">
        <v>0</v>
      </c>
      <c r="CU141" s="54">
        <v>0</v>
      </c>
      <c r="CV141" s="54">
        <v>0</v>
      </c>
      <c r="CW141" s="54">
        <v>0</v>
      </c>
      <c r="CX141" s="54">
        <v>0</v>
      </c>
      <c r="CY141" s="54">
        <v>0</v>
      </c>
      <c r="CZ141" s="54">
        <v>0</v>
      </c>
      <c r="DA141" s="54">
        <v>0</v>
      </c>
      <c r="DB141" s="54">
        <v>0</v>
      </c>
      <c r="DC141" s="54">
        <v>0</v>
      </c>
      <c r="DD141" s="54">
        <v>0</v>
      </c>
      <c r="DE141" s="54">
        <v>0</v>
      </c>
      <c r="DF141" s="54">
        <v>1</v>
      </c>
      <c r="DG141" s="54">
        <v>0</v>
      </c>
      <c r="DH141" s="54">
        <v>0</v>
      </c>
      <c r="DI141" s="54">
        <v>0</v>
      </c>
      <c r="DJ141" s="54">
        <v>0</v>
      </c>
      <c r="DK141" s="54">
        <v>0</v>
      </c>
      <c r="DL141" s="54">
        <v>0</v>
      </c>
      <c r="DM141" s="54">
        <v>0</v>
      </c>
      <c r="DN141" s="54">
        <v>0</v>
      </c>
      <c r="DO141" s="54">
        <v>0</v>
      </c>
      <c r="DP141" s="54">
        <v>0</v>
      </c>
      <c r="DQ141" s="54">
        <v>0</v>
      </c>
      <c r="DR141" s="54">
        <v>0</v>
      </c>
      <c r="DS141" s="54">
        <v>0</v>
      </c>
      <c r="DT141" s="54">
        <v>0</v>
      </c>
      <c r="DU141" s="54">
        <v>0</v>
      </c>
      <c r="DV141" s="54">
        <v>0</v>
      </c>
      <c r="DW141" s="54">
        <v>0</v>
      </c>
      <c r="DX141" s="54">
        <v>0</v>
      </c>
      <c r="DY141" s="54">
        <v>0</v>
      </c>
      <c r="DZ141" s="54">
        <v>0</v>
      </c>
      <c r="EA141" s="54">
        <v>0</v>
      </c>
      <c r="EB141" s="54">
        <v>0</v>
      </c>
      <c r="EC141" s="54">
        <v>0</v>
      </c>
      <c r="ED141" s="54">
        <v>0</v>
      </c>
      <c r="EE141" s="54">
        <v>0</v>
      </c>
      <c r="EF141" s="54">
        <v>0</v>
      </c>
      <c r="EG141" s="54">
        <v>0</v>
      </c>
      <c r="EH141" s="54">
        <v>0</v>
      </c>
      <c r="EI141" s="54">
        <v>0</v>
      </c>
      <c r="EJ141" s="54">
        <v>0</v>
      </c>
      <c r="EK141" s="54">
        <v>0</v>
      </c>
      <c r="EL141" s="54">
        <v>0</v>
      </c>
      <c r="EM141" s="54">
        <v>0</v>
      </c>
      <c r="EN141" s="54">
        <v>0</v>
      </c>
      <c r="EO141" s="54">
        <v>0</v>
      </c>
      <c r="EP141" s="54">
        <v>0</v>
      </c>
      <c r="EQ141" s="54">
        <v>0</v>
      </c>
      <c r="ER141" s="54">
        <v>0</v>
      </c>
      <c r="ES141" s="54">
        <v>0</v>
      </c>
      <c r="ET141" s="54">
        <v>0</v>
      </c>
      <c r="EU141" s="54">
        <v>0</v>
      </c>
      <c r="EV141" s="54">
        <v>0</v>
      </c>
      <c r="EW141" s="54">
        <v>0</v>
      </c>
      <c r="EX141" s="54">
        <v>0</v>
      </c>
      <c r="EY141" s="54">
        <v>0</v>
      </c>
      <c r="EZ141" s="54">
        <v>0</v>
      </c>
      <c r="FA141" s="54">
        <v>0</v>
      </c>
      <c r="FB141" s="54">
        <v>0</v>
      </c>
      <c r="FC141" s="54">
        <v>0</v>
      </c>
      <c r="FD141" s="54">
        <v>0</v>
      </c>
      <c r="FE141" s="54">
        <v>0</v>
      </c>
      <c r="FF141" s="54">
        <v>0</v>
      </c>
      <c r="FG141" s="54">
        <v>0</v>
      </c>
      <c r="FH141" s="54">
        <v>0</v>
      </c>
      <c r="FI141" s="54">
        <v>0</v>
      </c>
      <c r="FJ141" s="54">
        <v>0</v>
      </c>
      <c r="FK141" s="54">
        <v>0</v>
      </c>
      <c r="FL141" s="54">
        <v>0</v>
      </c>
      <c r="FM141" s="54">
        <v>0</v>
      </c>
      <c r="FN141" s="54">
        <v>0</v>
      </c>
      <c r="FO141" s="54">
        <v>0</v>
      </c>
      <c r="FP141" s="54">
        <v>0</v>
      </c>
      <c r="FQ141" s="54">
        <v>0</v>
      </c>
      <c r="FR141" s="54">
        <v>0</v>
      </c>
      <c r="FS141" s="54">
        <v>0</v>
      </c>
      <c r="FT141" s="54">
        <v>0</v>
      </c>
      <c r="FU141" s="54">
        <v>0</v>
      </c>
      <c r="FV141" s="54">
        <v>0</v>
      </c>
      <c r="FW141" s="54">
        <v>0</v>
      </c>
      <c r="FX141" s="54">
        <v>0</v>
      </c>
      <c r="FY141" s="54">
        <v>0</v>
      </c>
      <c r="FZ141" s="54">
        <v>0</v>
      </c>
      <c r="GA141" s="54">
        <v>0</v>
      </c>
      <c r="GB141" s="54">
        <v>0</v>
      </c>
      <c r="GC141" s="54">
        <v>0</v>
      </c>
      <c r="GD141" s="54">
        <v>0</v>
      </c>
      <c r="GE141" s="54">
        <v>0</v>
      </c>
      <c r="GF141" s="54">
        <v>0</v>
      </c>
      <c r="GG141" s="54">
        <v>0</v>
      </c>
      <c r="GH141" s="54">
        <v>0</v>
      </c>
      <c r="GI141" s="54">
        <v>0</v>
      </c>
      <c r="GJ141" s="54">
        <v>0</v>
      </c>
      <c r="GK141" s="54">
        <v>0</v>
      </c>
      <c r="GL141" s="54">
        <v>0</v>
      </c>
      <c r="GM141" s="54">
        <v>0</v>
      </c>
      <c r="GN141" s="54">
        <v>0</v>
      </c>
      <c r="GO141" s="54">
        <v>0</v>
      </c>
      <c r="GP141" s="54">
        <v>0</v>
      </c>
      <c r="GQ141" s="54">
        <v>0</v>
      </c>
      <c r="GR141" s="54">
        <v>0</v>
      </c>
      <c r="GS141" s="54">
        <v>0</v>
      </c>
      <c r="GT141" s="54">
        <v>0</v>
      </c>
      <c r="GU141" s="54">
        <v>0</v>
      </c>
      <c r="GV141" s="54">
        <v>0</v>
      </c>
      <c r="GW141" s="54">
        <v>0</v>
      </c>
      <c r="GX141" s="54">
        <v>0</v>
      </c>
      <c r="GY141" s="54">
        <v>0</v>
      </c>
      <c r="GZ141" s="54">
        <v>0</v>
      </c>
      <c r="HA141" s="54">
        <v>0</v>
      </c>
      <c r="HB141" s="54">
        <v>0</v>
      </c>
      <c r="HC141" s="54">
        <v>0</v>
      </c>
      <c r="HD141" s="54">
        <v>0</v>
      </c>
      <c r="HE141" s="54">
        <v>0</v>
      </c>
      <c r="HF141" s="54">
        <v>0</v>
      </c>
      <c r="HG141" s="54">
        <v>0</v>
      </c>
      <c r="HH141" s="54">
        <v>0</v>
      </c>
      <c r="HI141" s="54">
        <v>0</v>
      </c>
      <c r="HJ141" s="54">
        <v>0</v>
      </c>
      <c r="HK141" s="54">
        <v>0</v>
      </c>
      <c r="HL141" s="54">
        <v>0</v>
      </c>
      <c r="HM141" s="54">
        <v>0</v>
      </c>
      <c r="HN141" s="54">
        <v>0</v>
      </c>
      <c r="HO141" s="54">
        <v>0</v>
      </c>
      <c r="HP141" s="54">
        <v>0</v>
      </c>
      <c r="HQ141" s="54">
        <v>0</v>
      </c>
      <c r="HR141" s="54">
        <v>0</v>
      </c>
      <c r="HS141" s="54">
        <v>0</v>
      </c>
      <c r="HT141" s="54">
        <v>0</v>
      </c>
      <c r="HU141" s="54">
        <v>0</v>
      </c>
      <c r="HV141" s="54">
        <v>0</v>
      </c>
      <c r="HW141" s="54">
        <v>0</v>
      </c>
      <c r="HX141" s="54">
        <v>0</v>
      </c>
      <c r="HY141" s="54">
        <v>0</v>
      </c>
      <c r="HZ141" s="54">
        <v>0</v>
      </c>
      <c r="IA141" s="54">
        <v>0</v>
      </c>
      <c r="IB141" s="54">
        <v>0</v>
      </c>
      <c r="IC141" s="54">
        <v>0</v>
      </c>
      <c r="ID141" s="54">
        <v>0</v>
      </c>
      <c r="IE141" s="54">
        <v>0</v>
      </c>
      <c r="IF141" s="54">
        <v>0</v>
      </c>
      <c r="IG141" s="54">
        <v>0</v>
      </c>
      <c r="IH141" s="54">
        <v>0</v>
      </c>
      <c r="II141" s="54">
        <v>0</v>
      </c>
      <c r="IJ141" s="54">
        <v>0</v>
      </c>
      <c r="IK141" s="54">
        <v>0</v>
      </c>
      <c r="IL141" s="54">
        <v>0</v>
      </c>
      <c r="IM141" s="54">
        <v>0</v>
      </c>
      <c r="IN141" s="54">
        <v>0</v>
      </c>
      <c r="IO141" s="54">
        <v>0</v>
      </c>
      <c r="IP141" s="54">
        <v>0</v>
      </c>
      <c r="IQ141" s="54">
        <v>0</v>
      </c>
      <c r="IR141" s="54">
        <v>0</v>
      </c>
      <c r="IS141" s="54">
        <v>0</v>
      </c>
      <c r="IT141" s="54">
        <v>0</v>
      </c>
      <c r="IU141" s="54">
        <v>0</v>
      </c>
    </row>
    <row r="142" spans="1:255" x14ac:dyDescent="0.25">
      <c r="A142" s="54">
        <v>10</v>
      </c>
      <c r="B142" t="s">
        <v>157</v>
      </c>
      <c r="C142" s="54">
        <v>1005</v>
      </c>
      <c r="D142" t="s">
        <v>816</v>
      </c>
      <c r="E142" s="54">
        <v>707</v>
      </c>
      <c r="F142" s="54">
        <v>0</v>
      </c>
      <c r="G142" s="54">
        <v>707</v>
      </c>
      <c r="H142" s="54">
        <v>708</v>
      </c>
      <c r="I142" s="54">
        <v>0</v>
      </c>
      <c r="J142" s="54">
        <v>708</v>
      </c>
      <c r="K142" s="54">
        <v>0</v>
      </c>
      <c r="L142" s="54">
        <v>0</v>
      </c>
      <c r="M142" s="54">
        <v>0</v>
      </c>
      <c r="N142" s="54">
        <v>0</v>
      </c>
      <c r="O142" s="54">
        <v>0</v>
      </c>
      <c r="P142" s="54">
        <v>0</v>
      </c>
      <c r="Q142" s="54">
        <v>4</v>
      </c>
      <c r="R142" s="54">
        <v>20</v>
      </c>
      <c r="S142" s="54">
        <v>0</v>
      </c>
      <c r="T142" s="54">
        <v>1</v>
      </c>
      <c r="U142" s="54">
        <v>1</v>
      </c>
      <c r="V142" s="54">
        <v>0</v>
      </c>
      <c r="W142" s="54">
        <v>0</v>
      </c>
      <c r="X142" s="54">
        <v>0</v>
      </c>
      <c r="Y142" s="54">
        <v>0</v>
      </c>
      <c r="Z142" s="54">
        <v>0</v>
      </c>
      <c r="AA142" s="54">
        <v>0</v>
      </c>
      <c r="AB142" s="54">
        <v>0</v>
      </c>
      <c r="AC142" s="54">
        <v>0</v>
      </c>
      <c r="AD142" s="54">
        <v>0</v>
      </c>
      <c r="AE142" s="54">
        <v>0</v>
      </c>
      <c r="AF142" s="54">
        <v>0</v>
      </c>
      <c r="AG142" s="54">
        <v>0</v>
      </c>
      <c r="AH142" s="54">
        <v>0</v>
      </c>
      <c r="AI142" s="54">
        <v>0</v>
      </c>
      <c r="AJ142" s="54">
        <v>0</v>
      </c>
      <c r="AK142" s="54">
        <v>0</v>
      </c>
      <c r="AL142" s="54">
        <v>0</v>
      </c>
      <c r="AM142" s="54">
        <v>0</v>
      </c>
      <c r="AN142" s="54">
        <v>0</v>
      </c>
      <c r="AO142" s="54">
        <v>0</v>
      </c>
      <c r="AP142" s="54">
        <v>0</v>
      </c>
      <c r="AQ142" s="54">
        <v>0</v>
      </c>
      <c r="AR142" s="54">
        <v>0</v>
      </c>
      <c r="AS142" s="54">
        <v>0</v>
      </c>
      <c r="AT142" s="54">
        <v>0</v>
      </c>
      <c r="AU142" s="54">
        <v>0</v>
      </c>
      <c r="AV142" s="54">
        <v>0</v>
      </c>
      <c r="AW142" s="54">
        <v>0</v>
      </c>
      <c r="AX142" s="54">
        <v>0</v>
      </c>
      <c r="AY142" s="54">
        <v>0</v>
      </c>
      <c r="AZ142" s="54">
        <v>0</v>
      </c>
      <c r="BA142" s="54">
        <v>0</v>
      </c>
      <c r="BB142" s="54">
        <v>0</v>
      </c>
      <c r="BC142" s="54">
        <v>0</v>
      </c>
      <c r="BD142" s="54">
        <v>0</v>
      </c>
      <c r="BE142" s="54">
        <v>0</v>
      </c>
      <c r="BF142" s="54">
        <v>0</v>
      </c>
      <c r="BG142" s="54">
        <v>0</v>
      </c>
      <c r="BH142" s="54">
        <v>0</v>
      </c>
      <c r="BI142" s="54">
        <v>0</v>
      </c>
      <c r="BJ142" s="54">
        <v>0</v>
      </c>
      <c r="BK142" s="54">
        <v>0</v>
      </c>
      <c r="BL142" s="54">
        <v>0</v>
      </c>
      <c r="BM142" s="54">
        <v>0</v>
      </c>
      <c r="BN142" s="54">
        <v>0</v>
      </c>
      <c r="BO142" s="54">
        <v>0</v>
      </c>
      <c r="BP142" s="54">
        <v>0</v>
      </c>
      <c r="BQ142" s="54">
        <v>0</v>
      </c>
      <c r="BR142" s="54">
        <v>0</v>
      </c>
      <c r="BS142" s="54">
        <v>0</v>
      </c>
      <c r="BT142" s="54">
        <v>0</v>
      </c>
      <c r="BU142" s="54">
        <v>0</v>
      </c>
      <c r="BV142" s="54">
        <v>0</v>
      </c>
      <c r="BW142" s="54">
        <v>0</v>
      </c>
      <c r="BX142" s="54">
        <v>0</v>
      </c>
      <c r="BY142" s="54">
        <v>0</v>
      </c>
      <c r="BZ142" s="54">
        <v>0</v>
      </c>
      <c r="CA142" s="54">
        <v>0</v>
      </c>
      <c r="CB142" s="54">
        <v>0</v>
      </c>
      <c r="CC142" s="54">
        <v>0</v>
      </c>
      <c r="CD142" s="54">
        <v>0</v>
      </c>
      <c r="CE142" s="54">
        <v>0</v>
      </c>
      <c r="CF142" s="54">
        <v>0</v>
      </c>
      <c r="CG142" s="54">
        <v>0</v>
      </c>
      <c r="CH142" s="54">
        <v>0</v>
      </c>
      <c r="CI142" s="54">
        <v>0</v>
      </c>
      <c r="CJ142" s="54">
        <v>0</v>
      </c>
      <c r="CK142" s="54">
        <v>0</v>
      </c>
      <c r="CL142" s="54">
        <v>0</v>
      </c>
      <c r="CM142" s="54">
        <v>0</v>
      </c>
      <c r="CN142" s="54">
        <v>0</v>
      </c>
      <c r="CO142" s="54">
        <v>0</v>
      </c>
      <c r="CP142" s="54">
        <v>0</v>
      </c>
      <c r="CQ142" s="54">
        <v>0</v>
      </c>
      <c r="CR142" s="54">
        <v>0</v>
      </c>
      <c r="CS142" s="54">
        <v>0</v>
      </c>
      <c r="CT142" s="54">
        <v>0</v>
      </c>
      <c r="CU142" s="54">
        <v>0</v>
      </c>
      <c r="CV142" s="54">
        <v>1</v>
      </c>
      <c r="CW142" s="54">
        <v>0</v>
      </c>
      <c r="CX142" s="54">
        <v>0</v>
      </c>
      <c r="CY142" s="54">
        <v>1</v>
      </c>
      <c r="CZ142" s="54">
        <v>0</v>
      </c>
      <c r="DA142" s="54">
        <v>0</v>
      </c>
      <c r="DB142" s="54">
        <v>43</v>
      </c>
      <c r="DC142" s="54">
        <v>43</v>
      </c>
      <c r="DD142" s="54">
        <v>43</v>
      </c>
      <c r="DE142" s="54">
        <v>43</v>
      </c>
      <c r="DF142" s="54">
        <v>1</v>
      </c>
      <c r="DG142" s="54">
        <v>0</v>
      </c>
      <c r="DH142" s="54">
        <v>1</v>
      </c>
      <c r="DI142" s="54" t="s">
        <v>817</v>
      </c>
      <c r="DJ142" s="54">
        <v>1</v>
      </c>
      <c r="DK142" s="54" t="s">
        <v>817</v>
      </c>
      <c r="DL142" s="54">
        <v>0</v>
      </c>
      <c r="DM142" s="54">
        <v>0</v>
      </c>
      <c r="DN142" s="54">
        <v>0</v>
      </c>
      <c r="DO142" s="54">
        <v>0</v>
      </c>
      <c r="DP142" s="54">
        <v>0</v>
      </c>
      <c r="DQ142" s="54">
        <v>0</v>
      </c>
      <c r="DR142" s="54">
        <v>0</v>
      </c>
      <c r="DS142" s="54">
        <v>1</v>
      </c>
      <c r="DT142" s="54" t="s">
        <v>818</v>
      </c>
      <c r="DU142" s="54">
        <v>0</v>
      </c>
      <c r="DV142" s="54">
        <v>0</v>
      </c>
      <c r="DW142" s="54">
        <v>0</v>
      </c>
      <c r="DX142" s="54">
        <v>0</v>
      </c>
      <c r="DY142" s="54">
        <v>0</v>
      </c>
      <c r="DZ142" s="54">
        <v>0</v>
      </c>
      <c r="EA142" s="54">
        <v>0</v>
      </c>
      <c r="EB142" s="54">
        <v>0</v>
      </c>
      <c r="EC142" s="54">
        <v>0</v>
      </c>
      <c r="ED142" s="54">
        <v>0</v>
      </c>
      <c r="EE142" s="54">
        <v>0</v>
      </c>
      <c r="EF142" s="54">
        <v>0</v>
      </c>
      <c r="EG142" s="54">
        <v>0</v>
      </c>
      <c r="EH142" s="54">
        <v>0</v>
      </c>
      <c r="EI142" s="54">
        <v>0</v>
      </c>
      <c r="EJ142" s="54">
        <v>0</v>
      </c>
      <c r="EK142" s="54">
        <v>0</v>
      </c>
      <c r="EL142" s="54">
        <v>0</v>
      </c>
      <c r="EM142" s="54">
        <v>0</v>
      </c>
      <c r="EN142" s="54">
        <v>0</v>
      </c>
      <c r="EO142" s="54">
        <v>0</v>
      </c>
      <c r="EP142" s="54">
        <v>0</v>
      </c>
      <c r="EQ142" s="54">
        <v>0</v>
      </c>
      <c r="ER142" s="54">
        <v>0</v>
      </c>
      <c r="ES142" s="54">
        <v>0</v>
      </c>
      <c r="ET142" s="54">
        <v>0</v>
      </c>
      <c r="EU142" s="54">
        <v>0</v>
      </c>
      <c r="EV142" s="54">
        <v>0</v>
      </c>
      <c r="EW142" s="54">
        <v>0</v>
      </c>
      <c r="EX142" s="54">
        <v>0</v>
      </c>
      <c r="EY142" s="54">
        <v>0</v>
      </c>
      <c r="EZ142" s="54">
        <v>0</v>
      </c>
      <c r="FA142" s="54">
        <v>0</v>
      </c>
      <c r="FB142" s="54">
        <v>0</v>
      </c>
      <c r="FC142" s="54">
        <v>0</v>
      </c>
      <c r="FD142" s="54" t="s">
        <v>1325</v>
      </c>
      <c r="FE142" s="54">
        <v>0</v>
      </c>
      <c r="FF142" s="54">
        <v>0</v>
      </c>
      <c r="FG142" s="54">
        <v>0</v>
      </c>
      <c r="FH142" s="54">
        <v>0</v>
      </c>
      <c r="FI142" s="54">
        <v>0</v>
      </c>
      <c r="FJ142" s="54">
        <v>0</v>
      </c>
      <c r="FK142" s="54">
        <v>0</v>
      </c>
      <c r="FL142" s="54">
        <v>0</v>
      </c>
      <c r="FM142" s="54">
        <v>0</v>
      </c>
      <c r="FN142" s="54">
        <v>0</v>
      </c>
      <c r="FO142" s="54">
        <v>0</v>
      </c>
      <c r="FP142" s="54">
        <v>0</v>
      </c>
      <c r="FQ142" s="54">
        <v>0</v>
      </c>
      <c r="FR142" s="54">
        <v>16</v>
      </c>
      <c r="FS142" s="54">
        <v>0</v>
      </c>
      <c r="FT142" s="54">
        <v>0</v>
      </c>
      <c r="FU142" s="54">
        <v>0</v>
      </c>
      <c r="FV142" s="54">
        <v>0</v>
      </c>
      <c r="FW142" s="54">
        <v>0</v>
      </c>
      <c r="FX142" s="54">
        <v>0</v>
      </c>
      <c r="FY142" s="54">
        <v>0</v>
      </c>
      <c r="FZ142" s="54">
        <v>0</v>
      </c>
      <c r="GA142" s="54">
        <v>0</v>
      </c>
      <c r="GB142" s="54">
        <v>0</v>
      </c>
      <c r="GC142" s="54">
        <v>0</v>
      </c>
      <c r="GD142" s="54">
        <v>0</v>
      </c>
      <c r="GE142" s="54">
        <v>0</v>
      </c>
      <c r="GF142" s="54">
        <v>0</v>
      </c>
      <c r="GG142" s="54">
        <v>0</v>
      </c>
      <c r="GH142" s="54">
        <v>0</v>
      </c>
      <c r="GI142" s="54">
        <v>0</v>
      </c>
      <c r="GJ142" s="54">
        <v>0</v>
      </c>
      <c r="GK142" s="54">
        <v>0</v>
      </c>
      <c r="GL142" s="54">
        <v>0</v>
      </c>
      <c r="GM142" s="54">
        <v>0</v>
      </c>
      <c r="GN142" s="54">
        <v>0</v>
      </c>
      <c r="GO142" s="54">
        <v>0</v>
      </c>
      <c r="GP142" s="54">
        <v>0</v>
      </c>
      <c r="GQ142" s="54">
        <v>0</v>
      </c>
      <c r="GR142" s="54">
        <v>0</v>
      </c>
      <c r="GS142" s="54">
        <v>0</v>
      </c>
      <c r="GT142" s="54">
        <v>0</v>
      </c>
      <c r="GU142" s="54">
        <v>0</v>
      </c>
      <c r="GV142" s="54">
        <v>0</v>
      </c>
      <c r="GW142" s="54">
        <v>0</v>
      </c>
      <c r="GX142" s="54">
        <v>0</v>
      </c>
      <c r="GY142" s="54">
        <v>0</v>
      </c>
      <c r="GZ142" s="54">
        <v>0</v>
      </c>
      <c r="HA142" s="54">
        <v>0</v>
      </c>
      <c r="HB142" s="54">
        <v>0</v>
      </c>
      <c r="HC142" s="54">
        <v>0</v>
      </c>
      <c r="HD142" s="54">
        <v>0</v>
      </c>
      <c r="HE142" s="54">
        <v>0</v>
      </c>
      <c r="HF142" s="54">
        <v>0</v>
      </c>
      <c r="HG142" s="54">
        <v>0</v>
      </c>
      <c r="HH142" s="54">
        <v>0</v>
      </c>
      <c r="HI142" s="54">
        <v>0</v>
      </c>
      <c r="HJ142" s="54">
        <v>0</v>
      </c>
      <c r="HK142" s="54">
        <v>0</v>
      </c>
      <c r="HL142" s="54">
        <v>0</v>
      </c>
      <c r="HM142" s="54">
        <v>0</v>
      </c>
      <c r="HN142" s="54">
        <v>0</v>
      </c>
      <c r="HO142" s="54">
        <v>0</v>
      </c>
      <c r="HP142" s="54">
        <v>0</v>
      </c>
      <c r="HQ142" s="54">
        <v>0</v>
      </c>
      <c r="HR142" s="54">
        <v>0</v>
      </c>
      <c r="HS142" s="54">
        <v>0</v>
      </c>
      <c r="HT142" s="54">
        <v>0</v>
      </c>
      <c r="HU142" s="54">
        <v>0</v>
      </c>
      <c r="HV142" s="54">
        <v>0</v>
      </c>
      <c r="HW142" s="54">
        <v>0</v>
      </c>
      <c r="HX142" s="54">
        <v>0</v>
      </c>
      <c r="HY142" s="54">
        <v>0</v>
      </c>
      <c r="HZ142" s="54">
        <v>0</v>
      </c>
      <c r="IA142" s="54">
        <v>0</v>
      </c>
      <c r="IB142" s="54">
        <v>0</v>
      </c>
      <c r="IC142" s="54">
        <v>0</v>
      </c>
      <c r="ID142" s="54">
        <v>0</v>
      </c>
      <c r="IE142" s="54">
        <v>0</v>
      </c>
      <c r="IF142" s="54">
        <v>0</v>
      </c>
      <c r="IG142" s="54">
        <v>0</v>
      </c>
      <c r="IH142" s="54">
        <v>0</v>
      </c>
      <c r="II142" s="54">
        <v>0</v>
      </c>
      <c r="IJ142" s="54">
        <v>0</v>
      </c>
      <c r="IK142" s="54">
        <v>0</v>
      </c>
      <c r="IL142" s="54">
        <v>0</v>
      </c>
      <c r="IM142" s="54">
        <v>0</v>
      </c>
      <c r="IN142" s="54">
        <v>0</v>
      </c>
      <c r="IO142" s="54">
        <v>0</v>
      </c>
      <c r="IP142" s="54">
        <v>0</v>
      </c>
      <c r="IQ142" s="54">
        <v>0</v>
      </c>
      <c r="IR142" s="54">
        <v>0</v>
      </c>
      <c r="IS142" s="54">
        <v>0</v>
      </c>
      <c r="IT142" s="54">
        <v>0</v>
      </c>
      <c r="IU142" s="54">
        <v>0</v>
      </c>
    </row>
    <row r="143" spans="1:255" x14ac:dyDescent="0.25">
      <c r="A143" s="54">
        <v>10</v>
      </c>
      <c r="B143" t="s">
        <v>157</v>
      </c>
      <c r="C143" s="54">
        <v>1006</v>
      </c>
      <c r="D143" t="s">
        <v>163</v>
      </c>
      <c r="E143" s="54">
        <v>1039</v>
      </c>
      <c r="F143" s="54">
        <v>0</v>
      </c>
      <c r="G143" s="54">
        <v>1039</v>
      </c>
      <c r="H143" s="54">
        <v>800</v>
      </c>
      <c r="I143" s="54">
        <v>0</v>
      </c>
      <c r="J143" s="54">
        <v>800</v>
      </c>
      <c r="K143" s="54">
        <v>0</v>
      </c>
      <c r="L143" s="54">
        <v>0</v>
      </c>
      <c r="M143" s="54">
        <v>0</v>
      </c>
      <c r="N143" s="54">
        <v>0</v>
      </c>
      <c r="O143" s="54">
        <v>0</v>
      </c>
      <c r="P143" s="54">
        <v>0</v>
      </c>
      <c r="Q143" s="54">
        <v>4</v>
      </c>
      <c r="R143" s="54">
        <v>4</v>
      </c>
      <c r="S143" s="54">
        <v>0</v>
      </c>
      <c r="T143" s="54">
        <v>1</v>
      </c>
      <c r="U143" s="54">
        <v>1</v>
      </c>
      <c r="V143" s="54">
        <v>0</v>
      </c>
      <c r="W143" s="54">
        <v>0</v>
      </c>
      <c r="X143" s="54">
        <v>0</v>
      </c>
      <c r="Y143" s="54">
        <v>0</v>
      </c>
      <c r="Z143" s="54">
        <v>0</v>
      </c>
      <c r="AA143" s="54">
        <v>0</v>
      </c>
      <c r="AB143" s="54">
        <v>0</v>
      </c>
      <c r="AC143" s="54">
        <v>0</v>
      </c>
      <c r="AD143" s="54">
        <v>0</v>
      </c>
      <c r="AE143" s="54">
        <v>0</v>
      </c>
      <c r="AF143" s="54">
        <v>0</v>
      </c>
      <c r="AG143" s="54">
        <v>0</v>
      </c>
      <c r="AH143" s="54">
        <v>0</v>
      </c>
      <c r="AI143" s="54">
        <v>0</v>
      </c>
      <c r="AJ143" s="54">
        <v>0</v>
      </c>
      <c r="AK143" s="54">
        <v>0</v>
      </c>
      <c r="AL143" s="54">
        <v>0</v>
      </c>
      <c r="AM143" s="54">
        <v>0</v>
      </c>
      <c r="AN143" s="54">
        <v>0</v>
      </c>
      <c r="AO143" s="54">
        <v>0</v>
      </c>
      <c r="AP143" s="54">
        <v>0</v>
      </c>
      <c r="AQ143" s="54">
        <v>0</v>
      </c>
      <c r="AR143" s="54">
        <v>0</v>
      </c>
      <c r="AS143" s="54">
        <v>0</v>
      </c>
      <c r="AT143" s="54">
        <v>0</v>
      </c>
      <c r="AU143" s="54">
        <v>0</v>
      </c>
      <c r="AV143" s="54">
        <v>0</v>
      </c>
      <c r="AW143" s="54">
        <v>0</v>
      </c>
      <c r="AX143" s="54">
        <v>0</v>
      </c>
      <c r="AY143" s="54">
        <v>0</v>
      </c>
      <c r="AZ143" s="54">
        <v>0</v>
      </c>
      <c r="BA143" s="54">
        <v>0</v>
      </c>
      <c r="BB143" s="54">
        <v>0</v>
      </c>
      <c r="BC143" s="54">
        <v>0</v>
      </c>
      <c r="BD143" s="54">
        <v>0</v>
      </c>
      <c r="BE143" s="54">
        <v>0</v>
      </c>
      <c r="BF143" s="54">
        <v>0</v>
      </c>
      <c r="BG143" s="54">
        <v>0</v>
      </c>
      <c r="BH143" s="54">
        <v>0</v>
      </c>
      <c r="BI143" s="54">
        <v>0</v>
      </c>
      <c r="BJ143" s="54">
        <v>0</v>
      </c>
      <c r="BK143" s="54">
        <v>0</v>
      </c>
      <c r="BL143" s="54">
        <v>0</v>
      </c>
      <c r="BM143" s="54">
        <v>0</v>
      </c>
      <c r="BN143" s="54">
        <v>0</v>
      </c>
      <c r="BO143" s="54">
        <v>0</v>
      </c>
      <c r="BP143" s="54">
        <v>0</v>
      </c>
      <c r="BQ143" s="54">
        <v>0</v>
      </c>
      <c r="BR143" s="54">
        <v>0</v>
      </c>
      <c r="BS143" s="54">
        <v>0</v>
      </c>
      <c r="BT143" s="54">
        <v>0</v>
      </c>
      <c r="BU143" s="54">
        <v>0</v>
      </c>
      <c r="BV143" s="54">
        <v>0</v>
      </c>
      <c r="BW143" s="54">
        <v>0</v>
      </c>
      <c r="BX143" s="54">
        <v>0</v>
      </c>
      <c r="BY143" s="54">
        <v>0</v>
      </c>
      <c r="BZ143" s="54">
        <v>0</v>
      </c>
      <c r="CA143" s="54">
        <v>0</v>
      </c>
      <c r="CB143" s="54">
        <v>0</v>
      </c>
      <c r="CC143" s="54">
        <v>0</v>
      </c>
      <c r="CD143" s="54">
        <v>0</v>
      </c>
      <c r="CE143" s="54">
        <v>0</v>
      </c>
      <c r="CF143" s="54">
        <v>0</v>
      </c>
      <c r="CG143" s="54">
        <v>0</v>
      </c>
      <c r="CH143" s="54">
        <v>0</v>
      </c>
      <c r="CI143" s="54">
        <v>0</v>
      </c>
      <c r="CJ143" s="54">
        <v>0</v>
      </c>
      <c r="CK143" s="54">
        <v>0</v>
      </c>
      <c r="CL143" s="54">
        <v>0</v>
      </c>
      <c r="CM143" s="54">
        <v>0</v>
      </c>
      <c r="CN143" s="54">
        <v>0</v>
      </c>
      <c r="CO143" s="54">
        <v>0</v>
      </c>
      <c r="CP143" s="54">
        <v>0</v>
      </c>
      <c r="CQ143" s="54">
        <v>0</v>
      </c>
      <c r="CR143" s="54">
        <v>0</v>
      </c>
      <c r="CS143" s="54">
        <v>0</v>
      </c>
      <c r="CT143" s="54">
        <v>0</v>
      </c>
      <c r="CU143" s="54">
        <v>0</v>
      </c>
      <c r="CV143" s="54">
        <v>0</v>
      </c>
      <c r="CW143" s="54">
        <v>0</v>
      </c>
      <c r="CX143" s="54">
        <v>0</v>
      </c>
      <c r="CY143" s="54">
        <v>0</v>
      </c>
      <c r="CZ143" s="54">
        <v>0</v>
      </c>
      <c r="DA143" s="54">
        <v>0</v>
      </c>
      <c r="DB143" s="54">
        <v>1</v>
      </c>
      <c r="DC143" s="54">
        <v>0</v>
      </c>
      <c r="DD143" s="54">
        <v>2</v>
      </c>
      <c r="DE143" s="54">
        <v>1</v>
      </c>
      <c r="DF143" s="54">
        <v>1</v>
      </c>
      <c r="DG143" s="54">
        <v>1</v>
      </c>
      <c r="DH143" s="54">
        <v>1</v>
      </c>
      <c r="DI143" s="54">
        <v>0</v>
      </c>
      <c r="DJ143" s="54">
        <v>1</v>
      </c>
      <c r="DK143" s="54">
        <v>0</v>
      </c>
      <c r="DL143" s="54">
        <v>0</v>
      </c>
      <c r="DM143" s="54">
        <v>1</v>
      </c>
      <c r="DN143" s="54">
        <v>0</v>
      </c>
      <c r="DO143" s="54">
        <v>0</v>
      </c>
      <c r="DP143" s="54">
        <v>0</v>
      </c>
      <c r="DQ143" s="54">
        <v>1</v>
      </c>
      <c r="DR143" s="54">
        <v>1</v>
      </c>
      <c r="DS143" s="54">
        <v>0</v>
      </c>
      <c r="DT143" s="54">
        <v>0</v>
      </c>
      <c r="DU143" s="54">
        <v>0</v>
      </c>
      <c r="DV143" s="54">
        <v>0</v>
      </c>
      <c r="DW143" s="54">
        <v>1</v>
      </c>
      <c r="DX143" s="54">
        <v>0</v>
      </c>
      <c r="DY143" s="54">
        <v>0</v>
      </c>
      <c r="DZ143" s="54">
        <v>0</v>
      </c>
      <c r="EA143" s="54">
        <v>0</v>
      </c>
      <c r="EB143" s="54">
        <v>0</v>
      </c>
      <c r="EC143" s="54">
        <v>0</v>
      </c>
      <c r="ED143" s="54">
        <v>0</v>
      </c>
      <c r="EE143" s="54">
        <v>0</v>
      </c>
      <c r="EF143" s="54">
        <v>0</v>
      </c>
      <c r="EG143" s="54">
        <v>0</v>
      </c>
      <c r="EH143" s="54">
        <v>0</v>
      </c>
      <c r="EI143" s="54">
        <v>0</v>
      </c>
      <c r="EJ143" s="54">
        <v>0</v>
      </c>
      <c r="EK143" s="54">
        <v>0</v>
      </c>
      <c r="EL143" s="54">
        <v>0</v>
      </c>
      <c r="EM143" s="54">
        <v>0</v>
      </c>
      <c r="EN143" s="54">
        <v>0</v>
      </c>
      <c r="EO143" s="54">
        <v>0</v>
      </c>
      <c r="EP143" s="54">
        <v>0</v>
      </c>
      <c r="EQ143" s="54">
        <v>0</v>
      </c>
      <c r="ER143" s="54">
        <v>0</v>
      </c>
      <c r="ES143" s="54">
        <v>0</v>
      </c>
      <c r="ET143" s="54">
        <v>0</v>
      </c>
      <c r="EU143" s="54">
        <v>0</v>
      </c>
      <c r="EV143" s="54">
        <v>0</v>
      </c>
      <c r="EW143" s="54">
        <v>0</v>
      </c>
      <c r="EX143" s="54">
        <v>0</v>
      </c>
      <c r="EY143" s="54">
        <v>0</v>
      </c>
      <c r="EZ143" s="54">
        <v>0</v>
      </c>
      <c r="FA143" s="54">
        <v>0</v>
      </c>
      <c r="FB143" s="54">
        <v>0</v>
      </c>
      <c r="FC143" s="54">
        <v>0</v>
      </c>
      <c r="FD143" s="54">
        <v>0</v>
      </c>
      <c r="FE143" s="54">
        <v>0</v>
      </c>
      <c r="FF143" s="54">
        <v>0</v>
      </c>
      <c r="FG143" s="54">
        <v>0</v>
      </c>
      <c r="FH143" s="54">
        <v>0</v>
      </c>
      <c r="FI143" s="54">
        <v>0</v>
      </c>
      <c r="FJ143" s="54">
        <v>0</v>
      </c>
      <c r="FK143" s="54">
        <v>0</v>
      </c>
      <c r="FL143" s="54">
        <v>0</v>
      </c>
      <c r="FM143" s="54">
        <v>0</v>
      </c>
      <c r="FN143" s="54">
        <v>0</v>
      </c>
      <c r="FO143" s="54">
        <v>0</v>
      </c>
      <c r="FP143" s="54">
        <v>0</v>
      </c>
      <c r="FQ143" s="54">
        <v>0</v>
      </c>
      <c r="FR143" s="54">
        <v>0</v>
      </c>
      <c r="FS143" s="54">
        <v>0</v>
      </c>
      <c r="FT143" s="54">
        <v>0</v>
      </c>
      <c r="FU143" s="54">
        <v>0</v>
      </c>
      <c r="FV143" s="54">
        <v>0</v>
      </c>
      <c r="FW143" s="54">
        <v>0</v>
      </c>
      <c r="FX143" s="54">
        <v>0</v>
      </c>
      <c r="FY143" s="54">
        <v>0</v>
      </c>
      <c r="FZ143" s="54">
        <v>0</v>
      </c>
      <c r="GA143" s="54">
        <v>0</v>
      </c>
      <c r="GB143" s="54">
        <v>0</v>
      </c>
      <c r="GC143" s="54">
        <v>0</v>
      </c>
      <c r="GD143" s="54">
        <v>0</v>
      </c>
      <c r="GE143" s="54">
        <v>0</v>
      </c>
      <c r="GF143" s="54">
        <v>0</v>
      </c>
      <c r="GG143" s="54">
        <v>0</v>
      </c>
      <c r="GH143" s="54">
        <v>0</v>
      </c>
      <c r="GI143" s="54">
        <v>0</v>
      </c>
      <c r="GJ143" s="54">
        <v>0</v>
      </c>
      <c r="GK143" s="54">
        <v>0</v>
      </c>
      <c r="GL143" s="54">
        <v>0</v>
      </c>
      <c r="GM143" s="54">
        <v>0</v>
      </c>
      <c r="GN143" s="54">
        <v>0</v>
      </c>
      <c r="GO143" s="54">
        <v>0</v>
      </c>
      <c r="GP143" s="54">
        <v>0</v>
      </c>
      <c r="GQ143" s="54">
        <v>0</v>
      </c>
      <c r="GR143" s="54">
        <v>0</v>
      </c>
      <c r="GS143" s="54">
        <v>0</v>
      </c>
      <c r="GT143" s="54">
        <v>0</v>
      </c>
      <c r="GU143" s="54">
        <v>0</v>
      </c>
      <c r="GV143" s="54">
        <v>0</v>
      </c>
      <c r="GW143" s="54">
        <v>0</v>
      </c>
      <c r="GX143" s="54">
        <v>0</v>
      </c>
      <c r="GY143" s="54">
        <v>0</v>
      </c>
      <c r="GZ143" s="54">
        <v>0</v>
      </c>
      <c r="HA143" s="54">
        <v>0</v>
      </c>
      <c r="HB143" s="54">
        <v>0</v>
      </c>
      <c r="HC143" s="54">
        <v>0</v>
      </c>
      <c r="HD143" s="54">
        <v>0</v>
      </c>
      <c r="HE143" s="54">
        <v>0</v>
      </c>
      <c r="HF143" s="54">
        <v>0</v>
      </c>
      <c r="HG143" s="54">
        <v>0</v>
      </c>
      <c r="HH143" s="54">
        <v>0</v>
      </c>
      <c r="HI143" s="54">
        <v>0</v>
      </c>
      <c r="HJ143" s="54">
        <v>0</v>
      </c>
      <c r="HK143" s="54">
        <v>0</v>
      </c>
      <c r="HL143" s="54">
        <v>0</v>
      </c>
      <c r="HM143" s="54">
        <v>0</v>
      </c>
      <c r="HN143" s="54">
        <v>0</v>
      </c>
      <c r="HO143" s="54">
        <v>0</v>
      </c>
      <c r="HP143" s="54">
        <v>0</v>
      </c>
      <c r="HQ143" s="54">
        <v>0</v>
      </c>
      <c r="HR143" s="54">
        <v>0</v>
      </c>
      <c r="HS143" s="54">
        <v>0</v>
      </c>
      <c r="HT143" s="54">
        <v>0</v>
      </c>
      <c r="HU143" s="54">
        <v>0</v>
      </c>
      <c r="HV143" s="54">
        <v>0</v>
      </c>
      <c r="HW143" s="54">
        <v>0</v>
      </c>
      <c r="HX143" s="54">
        <v>0</v>
      </c>
      <c r="HY143" s="54">
        <v>0</v>
      </c>
      <c r="HZ143" s="54">
        <v>0</v>
      </c>
      <c r="IA143" s="54">
        <v>0</v>
      </c>
      <c r="IB143" s="54">
        <v>0</v>
      </c>
      <c r="IC143" s="54">
        <v>0</v>
      </c>
      <c r="ID143" s="54">
        <v>0</v>
      </c>
      <c r="IE143" s="54">
        <v>0</v>
      </c>
      <c r="IF143" s="54">
        <v>0</v>
      </c>
      <c r="IG143" s="54">
        <v>0</v>
      </c>
      <c r="IH143" s="54">
        <v>0</v>
      </c>
      <c r="II143" s="54">
        <v>0</v>
      </c>
      <c r="IJ143" s="54">
        <v>0</v>
      </c>
      <c r="IK143" s="54">
        <v>0</v>
      </c>
      <c r="IL143" s="54">
        <v>0</v>
      </c>
      <c r="IM143" s="54">
        <v>0</v>
      </c>
      <c r="IN143" s="54">
        <v>0</v>
      </c>
      <c r="IO143" s="54">
        <v>0</v>
      </c>
      <c r="IP143" s="54">
        <v>0</v>
      </c>
      <c r="IQ143" s="54">
        <v>0</v>
      </c>
      <c r="IR143" s="54">
        <v>0</v>
      </c>
      <c r="IS143" s="54">
        <v>0</v>
      </c>
      <c r="IT143" s="54">
        <v>0</v>
      </c>
      <c r="IU143" s="54">
        <v>0</v>
      </c>
    </row>
    <row r="144" spans="1:255" x14ac:dyDescent="0.25">
      <c r="A144" s="54">
        <v>10</v>
      </c>
      <c r="B144" t="s">
        <v>157</v>
      </c>
      <c r="C144" s="54">
        <v>1007</v>
      </c>
      <c r="D144" t="s">
        <v>164</v>
      </c>
      <c r="E144" s="54">
        <v>13</v>
      </c>
      <c r="F144" s="54">
        <v>25</v>
      </c>
      <c r="G144" s="54">
        <v>38</v>
      </c>
      <c r="H144" s="54">
        <v>6</v>
      </c>
      <c r="I144" s="54">
        <v>4</v>
      </c>
      <c r="J144" s="54">
        <v>10</v>
      </c>
      <c r="K144" s="54">
        <v>6</v>
      </c>
      <c r="L144" s="54">
        <v>1</v>
      </c>
      <c r="M144" s="54">
        <v>7</v>
      </c>
      <c r="N144" s="54">
        <v>0</v>
      </c>
      <c r="O144" s="54">
        <v>0</v>
      </c>
      <c r="P144" s="54">
        <v>0</v>
      </c>
      <c r="Q144" s="54">
        <v>1</v>
      </c>
      <c r="R144" s="54">
        <v>12</v>
      </c>
      <c r="S144" s="54">
        <v>0</v>
      </c>
      <c r="T144" s="54">
        <v>1</v>
      </c>
      <c r="U144" s="54">
        <v>1</v>
      </c>
      <c r="V144" s="54">
        <v>0</v>
      </c>
      <c r="W144" s="54">
        <v>0</v>
      </c>
      <c r="X144" s="54">
        <v>0</v>
      </c>
      <c r="Y144" s="54">
        <v>0</v>
      </c>
      <c r="Z144" s="54">
        <v>0</v>
      </c>
      <c r="AA144" s="54">
        <v>0</v>
      </c>
      <c r="AB144" s="54">
        <v>0</v>
      </c>
      <c r="AC144" s="54">
        <v>0</v>
      </c>
      <c r="AD144" s="54">
        <v>0</v>
      </c>
      <c r="AE144" s="54">
        <v>0</v>
      </c>
      <c r="AF144" s="54">
        <v>0</v>
      </c>
      <c r="AG144" s="54">
        <v>0</v>
      </c>
      <c r="AH144" s="54">
        <v>0</v>
      </c>
      <c r="AI144" s="54">
        <v>0</v>
      </c>
      <c r="AJ144" s="54">
        <v>0</v>
      </c>
      <c r="AK144" s="54">
        <v>0</v>
      </c>
      <c r="AL144" s="54">
        <v>0</v>
      </c>
      <c r="AM144" s="54">
        <v>0</v>
      </c>
      <c r="AN144" s="54">
        <v>0</v>
      </c>
      <c r="AO144" s="54">
        <v>0</v>
      </c>
      <c r="AP144" s="54">
        <v>0</v>
      </c>
      <c r="AQ144" s="54">
        <v>0</v>
      </c>
      <c r="AR144" s="54">
        <v>0</v>
      </c>
      <c r="AS144" s="54">
        <v>0</v>
      </c>
      <c r="AT144" s="54">
        <v>0</v>
      </c>
      <c r="AU144" s="54">
        <v>0</v>
      </c>
      <c r="AV144" s="54">
        <v>0</v>
      </c>
      <c r="AW144" s="54">
        <v>0</v>
      </c>
      <c r="AX144" s="54">
        <v>0</v>
      </c>
      <c r="AY144" s="54">
        <v>0</v>
      </c>
      <c r="AZ144" s="54">
        <v>0</v>
      </c>
      <c r="BA144" s="54">
        <v>0</v>
      </c>
      <c r="BB144" s="54">
        <v>0</v>
      </c>
      <c r="BC144" s="54">
        <v>0</v>
      </c>
      <c r="BD144" s="54">
        <v>0</v>
      </c>
      <c r="BE144" s="54">
        <v>0</v>
      </c>
      <c r="BF144" s="54">
        <v>0</v>
      </c>
      <c r="BG144" s="54">
        <v>0</v>
      </c>
      <c r="BH144" s="54">
        <v>0</v>
      </c>
      <c r="BI144" s="54">
        <v>0</v>
      </c>
      <c r="BJ144" s="54">
        <v>0</v>
      </c>
      <c r="BK144" s="54">
        <v>0</v>
      </c>
      <c r="BL144" s="54">
        <v>0</v>
      </c>
      <c r="BM144" s="54">
        <v>0</v>
      </c>
      <c r="BN144" s="54">
        <v>0</v>
      </c>
      <c r="BO144" s="54">
        <v>0</v>
      </c>
      <c r="BP144" s="54">
        <v>0</v>
      </c>
      <c r="BQ144" s="54">
        <v>0</v>
      </c>
      <c r="BR144" s="54">
        <v>0</v>
      </c>
      <c r="BS144" s="54">
        <v>0</v>
      </c>
      <c r="BT144" s="54">
        <v>0</v>
      </c>
      <c r="BU144" s="54">
        <v>0</v>
      </c>
      <c r="BV144" s="54">
        <v>0</v>
      </c>
      <c r="BW144" s="54">
        <v>0</v>
      </c>
      <c r="BX144" s="54">
        <v>0</v>
      </c>
      <c r="BY144" s="54">
        <v>0</v>
      </c>
      <c r="BZ144" s="54">
        <v>0</v>
      </c>
      <c r="CA144" s="54">
        <v>0</v>
      </c>
      <c r="CB144" s="54">
        <v>0</v>
      </c>
      <c r="CC144" s="54">
        <v>0</v>
      </c>
      <c r="CD144" s="54">
        <v>0</v>
      </c>
      <c r="CE144" s="54">
        <v>0</v>
      </c>
      <c r="CF144" s="54">
        <v>0</v>
      </c>
      <c r="CG144" s="54">
        <v>0</v>
      </c>
      <c r="CH144" s="54">
        <v>0</v>
      </c>
      <c r="CI144" s="54">
        <v>0</v>
      </c>
      <c r="CJ144" s="54">
        <v>0</v>
      </c>
      <c r="CK144" s="54">
        <v>0</v>
      </c>
      <c r="CL144" s="54">
        <v>0</v>
      </c>
      <c r="CM144" s="54">
        <v>0</v>
      </c>
      <c r="CN144" s="54">
        <v>0</v>
      </c>
      <c r="CO144" s="54">
        <v>0</v>
      </c>
      <c r="CP144" s="54">
        <v>0</v>
      </c>
      <c r="CQ144" s="54">
        <v>0</v>
      </c>
      <c r="CR144" s="54">
        <v>0</v>
      </c>
      <c r="CS144" s="54">
        <v>0</v>
      </c>
      <c r="CT144" s="54">
        <v>0</v>
      </c>
      <c r="CU144" s="54">
        <v>0</v>
      </c>
      <c r="CV144" s="54">
        <v>0</v>
      </c>
      <c r="CW144" s="54">
        <v>0</v>
      </c>
      <c r="CX144" s="54">
        <v>0</v>
      </c>
      <c r="CY144" s="54">
        <v>0</v>
      </c>
      <c r="CZ144" s="54">
        <v>0</v>
      </c>
      <c r="DA144" s="54">
        <v>0</v>
      </c>
      <c r="DB144" s="54">
        <v>0</v>
      </c>
      <c r="DC144" s="54">
        <v>0</v>
      </c>
      <c r="DD144" s="54">
        <v>0</v>
      </c>
      <c r="DE144" s="54">
        <v>0</v>
      </c>
      <c r="DF144" s="54">
        <v>0</v>
      </c>
      <c r="DG144" s="54">
        <v>0</v>
      </c>
      <c r="DH144" s="54">
        <v>0</v>
      </c>
      <c r="DI144" s="54">
        <v>0</v>
      </c>
      <c r="DJ144" s="54">
        <v>0</v>
      </c>
      <c r="DK144" s="54">
        <v>0</v>
      </c>
      <c r="DL144" s="54">
        <v>0</v>
      </c>
      <c r="DM144" s="54">
        <v>0</v>
      </c>
      <c r="DN144" s="54">
        <v>0</v>
      </c>
      <c r="DO144" s="54">
        <v>0</v>
      </c>
      <c r="DP144" s="54">
        <v>0</v>
      </c>
      <c r="DQ144" s="54">
        <v>0</v>
      </c>
      <c r="DR144" s="54">
        <v>0</v>
      </c>
      <c r="DS144" s="54">
        <v>0</v>
      </c>
      <c r="DT144" s="54">
        <v>0</v>
      </c>
      <c r="DU144" s="54">
        <v>0</v>
      </c>
      <c r="DV144" s="54">
        <v>0</v>
      </c>
      <c r="DW144" s="54">
        <v>0</v>
      </c>
      <c r="DX144" s="54">
        <v>0</v>
      </c>
      <c r="DY144" s="54">
        <v>0</v>
      </c>
      <c r="DZ144" s="54">
        <v>0</v>
      </c>
      <c r="EA144" s="54">
        <v>0</v>
      </c>
      <c r="EB144" s="54">
        <v>0</v>
      </c>
      <c r="EC144" s="54">
        <v>0</v>
      </c>
      <c r="ED144" s="54">
        <v>0</v>
      </c>
      <c r="EE144" s="54">
        <v>0</v>
      </c>
      <c r="EF144" s="54">
        <v>0</v>
      </c>
      <c r="EG144" s="54">
        <v>0</v>
      </c>
      <c r="EH144" s="54">
        <v>0</v>
      </c>
      <c r="EI144" s="54">
        <v>0</v>
      </c>
      <c r="EJ144" s="54">
        <v>0</v>
      </c>
      <c r="EK144" s="54">
        <v>0</v>
      </c>
      <c r="EL144" s="54">
        <v>0</v>
      </c>
      <c r="EM144" s="54">
        <v>0</v>
      </c>
      <c r="EN144" s="54">
        <v>0</v>
      </c>
      <c r="EO144" s="54">
        <v>0</v>
      </c>
      <c r="EP144" s="54">
        <v>0</v>
      </c>
      <c r="EQ144" s="54">
        <v>0</v>
      </c>
      <c r="ER144" s="54">
        <v>0</v>
      </c>
      <c r="ES144" s="54">
        <v>0</v>
      </c>
      <c r="ET144" s="54">
        <v>0</v>
      </c>
      <c r="EU144" s="54">
        <v>0</v>
      </c>
      <c r="EV144" s="54">
        <v>0</v>
      </c>
      <c r="EW144" s="54">
        <v>0</v>
      </c>
      <c r="EX144" s="54">
        <v>0</v>
      </c>
      <c r="EY144" s="54">
        <v>0</v>
      </c>
      <c r="EZ144" s="54">
        <v>0</v>
      </c>
      <c r="FA144" s="54">
        <v>0</v>
      </c>
      <c r="FB144" s="54">
        <v>0</v>
      </c>
      <c r="FC144" s="54">
        <v>0</v>
      </c>
      <c r="FD144" s="54">
        <v>0</v>
      </c>
      <c r="FE144" s="54">
        <v>0</v>
      </c>
      <c r="FF144" s="54">
        <v>0</v>
      </c>
      <c r="FG144" s="54">
        <v>0</v>
      </c>
      <c r="FH144" s="54">
        <v>0</v>
      </c>
      <c r="FI144" s="54">
        <v>0</v>
      </c>
      <c r="FJ144" s="54">
        <v>0</v>
      </c>
      <c r="FK144" s="54">
        <v>0</v>
      </c>
      <c r="FL144" s="54">
        <v>0</v>
      </c>
      <c r="FM144" s="54">
        <v>0</v>
      </c>
      <c r="FN144" s="54">
        <v>0</v>
      </c>
      <c r="FO144" s="54">
        <v>0</v>
      </c>
      <c r="FP144" s="54">
        <v>0</v>
      </c>
      <c r="FQ144" s="54">
        <v>0</v>
      </c>
      <c r="FR144" s="54">
        <v>11</v>
      </c>
      <c r="FS144" s="54">
        <v>0</v>
      </c>
      <c r="FT144" s="54">
        <v>0</v>
      </c>
      <c r="FU144" s="54">
        <v>0</v>
      </c>
      <c r="FV144" s="54">
        <v>0</v>
      </c>
      <c r="FW144" s="54">
        <v>0</v>
      </c>
      <c r="FX144" s="54">
        <v>0</v>
      </c>
      <c r="FY144" s="54">
        <v>0</v>
      </c>
      <c r="FZ144" s="54">
        <v>0</v>
      </c>
      <c r="GA144" s="54">
        <v>0</v>
      </c>
      <c r="GB144" s="54">
        <v>0</v>
      </c>
      <c r="GC144" s="54">
        <v>0</v>
      </c>
      <c r="GD144" s="54">
        <v>0</v>
      </c>
      <c r="GE144" s="54">
        <v>0</v>
      </c>
      <c r="GF144" s="54">
        <v>0</v>
      </c>
      <c r="GG144" s="54">
        <v>0</v>
      </c>
      <c r="GH144" s="54">
        <v>0</v>
      </c>
      <c r="GI144" s="54">
        <v>0</v>
      </c>
      <c r="GJ144" s="54">
        <v>0</v>
      </c>
      <c r="GK144" s="54">
        <v>0</v>
      </c>
      <c r="GL144" s="54">
        <v>0</v>
      </c>
      <c r="GM144" s="54">
        <v>0</v>
      </c>
      <c r="GN144" s="54">
        <v>0</v>
      </c>
      <c r="GO144" s="54">
        <v>0</v>
      </c>
      <c r="GP144" s="54">
        <v>0</v>
      </c>
      <c r="GQ144" s="54">
        <v>0</v>
      </c>
      <c r="GR144" s="54">
        <v>0</v>
      </c>
      <c r="GS144" s="54">
        <v>0</v>
      </c>
      <c r="GT144" s="54">
        <v>0</v>
      </c>
      <c r="GU144" s="54">
        <v>0</v>
      </c>
      <c r="GV144" s="54">
        <v>0</v>
      </c>
      <c r="GW144" s="54">
        <v>0</v>
      </c>
      <c r="GX144" s="54">
        <v>0</v>
      </c>
      <c r="GY144" s="54">
        <v>0</v>
      </c>
      <c r="GZ144" s="54">
        <v>0</v>
      </c>
      <c r="HA144" s="54">
        <v>0</v>
      </c>
      <c r="HB144" s="54">
        <v>0</v>
      </c>
      <c r="HC144" s="54">
        <v>0</v>
      </c>
      <c r="HD144" s="54">
        <v>0</v>
      </c>
      <c r="HE144" s="54">
        <v>0</v>
      </c>
      <c r="HF144" s="54">
        <v>0</v>
      </c>
      <c r="HG144" s="54">
        <v>0</v>
      </c>
      <c r="HH144" s="54">
        <v>0</v>
      </c>
      <c r="HI144" s="54">
        <v>0</v>
      </c>
      <c r="HJ144" s="54">
        <v>0</v>
      </c>
      <c r="HK144" s="54">
        <v>0</v>
      </c>
      <c r="HL144" s="54">
        <v>0</v>
      </c>
      <c r="HM144" s="54">
        <v>0</v>
      </c>
      <c r="HN144" s="54">
        <v>0</v>
      </c>
      <c r="HO144" s="54">
        <v>0</v>
      </c>
      <c r="HP144" s="54">
        <v>0</v>
      </c>
      <c r="HQ144" s="54">
        <v>0</v>
      </c>
      <c r="HR144" s="54">
        <v>0</v>
      </c>
      <c r="HS144" s="54">
        <v>0</v>
      </c>
      <c r="HT144" s="54">
        <v>0</v>
      </c>
      <c r="HU144" s="54">
        <v>0</v>
      </c>
      <c r="HV144" s="54">
        <v>0</v>
      </c>
      <c r="HW144" s="54">
        <v>0</v>
      </c>
      <c r="HX144" s="54">
        <v>0</v>
      </c>
      <c r="HY144" s="54">
        <v>0</v>
      </c>
      <c r="HZ144" s="54">
        <v>0</v>
      </c>
      <c r="IA144" s="54">
        <v>0</v>
      </c>
      <c r="IB144" s="54">
        <v>0</v>
      </c>
      <c r="IC144" s="54">
        <v>0</v>
      </c>
      <c r="ID144" s="54">
        <v>0</v>
      </c>
      <c r="IE144" s="54">
        <v>0</v>
      </c>
      <c r="IF144" s="54">
        <v>0</v>
      </c>
      <c r="IG144" s="54">
        <v>0</v>
      </c>
      <c r="IH144" s="54">
        <v>0</v>
      </c>
      <c r="II144" s="54">
        <v>0</v>
      </c>
      <c r="IJ144" s="54">
        <v>0</v>
      </c>
      <c r="IK144" s="54">
        <v>0</v>
      </c>
      <c r="IL144" s="54">
        <v>0</v>
      </c>
      <c r="IM144" s="54">
        <v>0</v>
      </c>
      <c r="IN144" s="54">
        <v>0</v>
      </c>
      <c r="IO144" s="54">
        <v>0</v>
      </c>
      <c r="IP144" s="54">
        <v>0</v>
      </c>
      <c r="IQ144" s="54">
        <v>0</v>
      </c>
      <c r="IR144" s="54">
        <v>0</v>
      </c>
      <c r="IS144" s="54">
        <v>0</v>
      </c>
      <c r="IT144" s="54">
        <v>0</v>
      </c>
      <c r="IU144" s="54">
        <v>0</v>
      </c>
    </row>
    <row r="145" spans="1:255" x14ac:dyDescent="0.25">
      <c r="A145" s="54">
        <v>10</v>
      </c>
      <c r="B145" t="s">
        <v>157</v>
      </c>
      <c r="C145" s="54">
        <v>1008</v>
      </c>
      <c r="D145" t="s">
        <v>165</v>
      </c>
      <c r="E145" s="54">
        <v>1500</v>
      </c>
      <c r="F145" s="54">
        <v>549</v>
      </c>
      <c r="G145" s="54">
        <v>2049</v>
      </c>
      <c r="H145" s="54">
        <v>0</v>
      </c>
      <c r="I145" s="54">
        <v>0</v>
      </c>
      <c r="J145" s="54">
        <v>0</v>
      </c>
      <c r="K145" s="54">
        <v>0</v>
      </c>
      <c r="L145" s="54">
        <v>0</v>
      </c>
      <c r="M145" s="54">
        <v>0</v>
      </c>
      <c r="N145" s="54">
        <v>700</v>
      </c>
      <c r="O145" s="54">
        <v>300</v>
      </c>
      <c r="P145" s="54">
        <v>1000</v>
      </c>
      <c r="Q145" s="54">
        <v>0</v>
      </c>
      <c r="R145" s="54">
        <v>4</v>
      </c>
      <c r="S145" s="54">
        <v>1</v>
      </c>
      <c r="T145" s="54">
        <v>0</v>
      </c>
      <c r="U145" s="54">
        <v>0</v>
      </c>
      <c r="V145" s="54">
        <v>0</v>
      </c>
      <c r="W145" s="54">
        <v>2</v>
      </c>
      <c r="X145" s="54">
        <v>0</v>
      </c>
      <c r="Y145" s="54">
        <v>0</v>
      </c>
      <c r="Z145" s="54">
        <v>0</v>
      </c>
      <c r="AA145" s="54">
        <v>0</v>
      </c>
      <c r="AB145" s="54">
        <v>0</v>
      </c>
      <c r="AC145" s="54">
        <v>0</v>
      </c>
      <c r="AD145" s="54">
        <v>0</v>
      </c>
      <c r="AE145" s="54">
        <v>0</v>
      </c>
      <c r="AF145" s="54">
        <v>0</v>
      </c>
      <c r="AG145" s="54">
        <v>0</v>
      </c>
      <c r="AH145" s="54">
        <v>0</v>
      </c>
      <c r="AI145" s="54">
        <v>0</v>
      </c>
      <c r="AJ145" s="54">
        <v>0</v>
      </c>
      <c r="AK145" s="54">
        <v>0</v>
      </c>
      <c r="AL145" s="54">
        <v>0</v>
      </c>
      <c r="AM145" s="54">
        <v>0</v>
      </c>
      <c r="AN145" s="54">
        <v>0</v>
      </c>
      <c r="AO145" s="54">
        <v>0</v>
      </c>
      <c r="AP145" s="54">
        <v>0</v>
      </c>
      <c r="AQ145" s="54">
        <v>0</v>
      </c>
      <c r="AR145" s="54">
        <v>0</v>
      </c>
      <c r="AS145" s="54">
        <v>0</v>
      </c>
      <c r="AT145" s="54">
        <v>0</v>
      </c>
      <c r="AU145" s="54">
        <v>0</v>
      </c>
      <c r="AV145" s="54">
        <v>0</v>
      </c>
      <c r="AW145" s="54">
        <v>0</v>
      </c>
      <c r="AX145" s="54">
        <v>0</v>
      </c>
      <c r="AY145" s="54">
        <v>0</v>
      </c>
      <c r="AZ145" s="54">
        <v>0</v>
      </c>
      <c r="BA145" s="54">
        <v>0</v>
      </c>
      <c r="BB145" s="54">
        <v>0</v>
      </c>
      <c r="BC145" s="54">
        <v>0</v>
      </c>
      <c r="BD145" s="54">
        <v>0</v>
      </c>
      <c r="BE145" s="54">
        <v>0</v>
      </c>
      <c r="BF145" s="54">
        <v>0</v>
      </c>
      <c r="BG145" s="54">
        <v>0</v>
      </c>
      <c r="BH145" s="54">
        <v>0</v>
      </c>
      <c r="BI145" s="54">
        <v>0</v>
      </c>
      <c r="BJ145" s="54">
        <v>0</v>
      </c>
      <c r="BK145" s="54">
        <v>0</v>
      </c>
      <c r="BL145" s="54">
        <v>0</v>
      </c>
      <c r="BM145" s="54">
        <v>0</v>
      </c>
      <c r="BN145" s="54">
        <v>0</v>
      </c>
      <c r="BO145" s="54">
        <v>0</v>
      </c>
      <c r="BP145" s="54">
        <v>0</v>
      </c>
      <c r="BQ145" s="54">
        <v>0</v>
      </c>
      <c r="BR145" s="54">
        <v>0</v>
      </c>
      <c r="BS145" s="54">
        <v>0</v>
      </c>
      <c r="BT145" s="54">
        <v>0</v>
      </c>
      <c r="BU145" s="54">
        <v>0</v>
      </c>
      <c r="BV145" s="54">
        <v>0</v>
      </c>
      <c r="BW145" s="54">
        <v>0</v>
      </c>
      <c r="BX145" s="54">
        <v>0</v>
      </c>
      <c r="BY145" s="54">
        <v>0</v>
      </c>
      <c r="BZ145" s="54">
        <v>0</v>
      </c>
      <c r="CA145" s="54">
        <v>0</v>
      </c>
      <c r="CB145" s="54">
        <v>0</v>
      </c>
      <c r="CC145" s="54">
        <v>0</v>
      </c>
      <c r="CD145" s="54">
        <v>0</v>
      </c>
      <c r="CE145" s="54">
        <v>0</v>
      </c>
      <c r="CF145" s="54">
        <v>0</v>
      </c>
      <c r="CG145" s="54">
        <v>0</v>
      </c>
      <c r="CH145" s="54">
        <v>0</v>
      </c>
      <c r="CI145" s="54">
        <v>0</v>
      </c>
      <c r="CJ145" s="54">
        <v>0</v>
      </c>
      <c r="CK145" s="54">
        <v>0</v>
      </c>
      <c r="CL145" s="54">
        <v>0</v>
      </c>
      <c r="CM145" s="54">
        <v>0</v>
      </c>
      <c r="CN145" s="54">
        <v>0</v>
      </c>
      <c r="CO145" s="54">
        <v>0</v>
      </c>
      <c r="CP145" s="54">
        <v>0</v>
      </c>
      <c r="CQ145" s="54">
        <v>0</v>
      </c>
      <c r="CR145" s="54">
        <v>0</v>
      </c>
      <c r="CS145" s="54">
        <v>0</v>
      </c>
      <c r="CT145" s="54">
        <v>0</v>
      </c>
      <c r="CU145" s="54">
        <v>0</v>
      </c>
      <c r="CV145" s="54">
        <v>0</v>
      </c>
      <c r="CW145" s="54">
        <v>0</v>
      </c>
      <c r="CX145" s="54">
        <v>0</v>
      </c>
      <c r="CY145" s="54">
        <v>0</v>
      </c>
      <c r="CZ145" s="54">
        <v>0</v>
      </c>
      <c r="DA145" s="54">
        <v>0</v>
      </c>
      <c r="DB145" s="54">
        <v>1</v>
      </c>
      <c r="DC145" s="54">
        <v>1</v>
      </c>
      <c r="DD145" s="54">
        <v>1</v>
      </c>
      <c r="DE145" s="54">
        <v>1</v>
      </c>
      <c r="DF145" s="54">
        <v>1</v>
      </c>
      <c r="DG145" s="54">
        <v>1</v>
      </c>
      <c r="DH145" s="54">
        <v>1</v>
      </c>
      <c r="DI145" s="54" t="s">
        <v>819</v>
      </c>
      <c r="DJ145" s="54">
        <v>1</v>
      </c>
      <c r="DK145" s="54" t="s">
        <v>819</v>
      </c>
      <c r="DL145" s="54">
        <v>0</v>
      </c>
      <c r="DM145" s="54">
        <v>0</v>
      </c>
      <c r="DN145" s="54">
        <v>1</v>
      </c>
      <c r="DO145" s="54" t="s">
        <v>819</v>
      </c>
      <c r="DP145" s="54">
        <v>0</v>
      </c>
      <c r="DQ145" s="54">
        <v>0</v>
      </c>
      <c r="DR145" s="54">
        <v>0</v>
      </c>
      <c r="DS145" s="54">
        <v>0</v>
      </c>
      <c r="DT145" s="54">
        <v>0</v>
      </c>
      <c r="DU145" s="54">
        <v>0</v>
      </c>
      <c r="DV145" s="54">
        <v>0</v>
      </c>
      <c r="DW145" s="54">
        <v>0</v>
      </c>
      <c r="DX145" s="54">
        <v>0</v>
      </c>
      <c r="DY145" s="54">
        <v>0</v>
      </c>
      <c r="DZ145" s="54">
        <v>0</v>
      </c>
      <c r="EA145" s="54">
        <v>0</v>
      </c>
      <c r="EB145" s="54">
        <v>0</v>
      </c>
      <c r="EC145" s="54">
        <v>0</v>
      </c>
      <c r="ED145" s="54">
        <v>0</v>
      </c>
      <c r="EE145" s="54">
        <v>0</v>
      </c>
      <c r="EF145" s="54">
        <v>0</v>
      </c>
      <c r="EG145" s="54">
        <v>0</v>
      </c>
      <c r="EH145" s="54">
        <v>0</v>
      </c>
      <c r="EI145" s="54">
        <v>0</v>
      </c>
      <c r="EJ145" s="54">
        <v>0</v>
      </c>
      <c r="EK145" s="54">
        <v>0</v>
      </c>
      <c r="EL145" s="54">
        <v>0</v>
      </c>
      <c r="EM145" s="54">
        <v>0</v>
      </c>
      <c r="EN145" s="54">
        <v>0</v>
      </c>
      <c r="EO145" s="54">
        <v>0</v>
      </c>
      <c r="EP145" s="54">
        <v>0</v>
      </c>
      <c r="EQ145" s="54">
        <v>0</v>
      </c>
      <c r="ER145" s="54">
        <v>0</v>
      </c>
      <c r="ES145" s="54">
        <v>0</v>
      </c>
      <c r="ET145" s="54">
        <v>0</v>
      </c>
      <c r="EU145" s="54">
        <v>0</v>
      </c>
      <c r="EV145" s="54">
        <v>0</v>
      </c>
      <c r="EW145" s="54">
        <v>0</v>
      </c>
      <c r="EX145" s="54">
        <v>0</v>
      </c>
      <c r="EY145" s="54">
        <v>0</v>
      </c>
      <c r="EZ145" s="54">
        <v>0</v>
      </c>
      <c r="FA145" s="54">
        <v>0</v>
      </c>
      <c r="FB145" s="54">
        <v>0</v>
      </c>
      <c r="FC145" s="54">
        <v>0</v>
      </c>
      <c r="FD145" s="54">
        <v>0</v>
      </c>
      <c r="FE145" s="54">
        <v>0</v>
      </c>
      <c r="FF145" s="54">
        <v>0</v>
      </c>
      <c r="FG145" s="54">
        <v>0</v>
      </c>
      <c r="FH145" s="54">
        <v>0</v>
      </c>
      <c r="FI145" s="54">
        <v>0</v>
      </c>
      <c r="FJ145" s="54">
        <v>0</v>
      </c>
      <c r="FK145" s="54">
        <v>0</v>
      </c>
      <c r="FL145" s="54">
        <v>0</v>
      </c>
      <c r="FM145" s="54">
        <v>0</v>
      </c>
      <c r="FN145" s="54">
        <v>0</v>
      </c>
      <c r="FO145" s="54">
        <v>0</v>
      </c>
      <c r="FP145" s="54">
        <v>0</v>
      </c>
      <c r="FQ145" s="54">
        <v>0</v>
      </c>
      <c r="FR145" s="54">
        <v>0</v>
      </c>
      <c r="FS145" s="54">
        <v>0</v>
      </c>
      <c r="FT145" s="54">
        <v>0</v>
      </c>
      <c r="FU145" s="54">
        <v>0</v>
      </c>
      <c r="FV145" s="54">
        <v>0</v>
      </c>
      <c r="FW145" s="54">
        <v>0</v>
      </c>
      <c r="FX145" s="54">
        <v>0</v>
      </c>
      <c r="FY145" s="54">
        <v>0</v>
      </c>
      <c r="FZ145" s="54">
        <v>0</v>
      </c>
      <c r="GA145" s="54">
        <v>0</v>
      </c>
      <c r="GB145" s="54">
        <v>0</v>
      </c>
      <c r="GC145" s="54">
        <v>0</v>
      </c>
      <c r="GD145" s="54">
        <v>0</v>
      </c>
      <c r="GE145" s="54">
        <v>0</v>
      </c>
      <c r="GF145" s="54">
        <v>0</v>
      </c>
      <c r="GG145" s="54">
        <v>0</v>
      </c>
      <c r="GH145" s="54">
        <v>0</v>
      </c>
      <c r="GI145" s="54">
        <v>0</v>
      </c>
      <c r="GJ145" s="54">
        <v>0</v>
      </c>
      <c r="GK145" s="54">
        <v>0</v>
      </c>
      <c r="GL145" s="54">
        <v>0</v>
      </c>
      <c r="GM145" s="54">
        <v>0</v>
      </c>
      <c r="GN145" s="54">
        <v>0</v>
      </c>
      <c r="GO145" s="54">
        <v>0</v>
      </c>
      <c r="GP145" s="54">
        <v>0</v>
      </c>
      <c r="GQ145" s="54">
        <v>0</v>
      </c>
      <c r="GR145" s="54">
        <v>0</v>
      </c>
      <c r="GS145" s="54">
        <v>0</v>
      </c>
      <c r="GT145" s="54">
        <v>0</v>
      </c>
      <c r="GU145" s="54">
        <v>0</v>
      </c>
      <c r="GV145" s="54">
        <v>0</v>
      </c>
      <c r="GW145" s="54">
        <v>0</v>
      </c>
      <c r="GX145" s="54">
        <v>0</v>
      </c>
      <c r="GY145" s="54">
        <v>0</v>
      </c>
      <c r="GZ145" s="54">
        <v>0</v>
      </c>
      <c r="HA145" s="54">
        <v>0</v>
      </c>
      <c r="HB145" s="54">
        <v>0</v>
      </c>
      <c r="HC145" s="54">
        <v>0</v>
      </c>
      <c r="HD145" s="54">
        <v>0</v>
      </c>
      <c r="HE145" s="54">
        <v>0</v>
      </c>
      <c r="HF145" s="54">
        <v>0</v>
      </c>
      <c r="HG145" s="54">
        <v>0</v>
      </c>
      <c r="HH145" s="54">
        <v>0</v>
      </c>
      <c r="HI145" s="54">
        <v>0</v>
      </c>
      <c r="HJ145" s="54">
        <v>0</v>
      </c>
      <c r="HK145" s="54">
        <v>0</v>
      </c>
      <c r="HL145" s="54">
        <v>0</v>
      </c>
      <c r="HM145" s="54">
        <v>0</v>
      </c>
      <c r="HN145" s="54">
        <v>0</v>
      </c>
      <c r="HO145" s="54">
        <v>0</v>
      </c>
      <c r="HP145" s="54">
        <v>0</v>
      </c>
      <c r="HQ145" s="54">
        <v>0</v>
      </c>
      <c r="HR145" s="54">
        <v>0</v>
      </c>
      <c r="HS145" s="54">
        <v>0</v>
      </c>
      <c r="HT145" s="54">
        <v>0</v>
      </c>
      <c r="HU145" s="54">
        <v>0</v>
      </c>
      <c r="HV145" s="54">
        <v>4</v>
      </c>
      <c r="HW145" s="54">
        <v>2</v>
      </c>
      <c r="HX145" s="54">
        <v>0</v>
      </c>
      <c r="HY145" s="54">
        <v>0</v>
      </c>
      <c r="HZ145" s="54">
        <v>0</v>
      </c>
      <c r="IA145" s="54">
        <v>0</v>
      </c>
      <c r="IB145" s="54">
        <v>0</v>
      </c>
      <c r="IC145" s="54">
        <v>0</v>
      </c>
      <c r="ID145" s="54">
        <v>0</v>
      </c>
      <c r="IE145" s="54">
        <v>0</v>
      </c>
      <c r="IF145" s="54">
        <v>0</v>
      </c>
      <c r="IG145" s="54">
        <v>0</v>
      </c>
      <c r="IH145" s="54">
        <v>0</v>
      </c>
      <c r="II145" s="54">
        <v>0</v>
      </c>
      <c r="IJ145" s="54">
        <v>0</v>
      </c>
      <c r="IK145" s="54">
        <v>0</v>
      </c>
      <c r="IL145" s="54">
        <v>0</v>
      </c>
      <c r="IM145" s="54">
        <v>0</v>
      </c>
      <c r="IN145" s="54">
        <v>0</v>
      </c>
      <c r="IO145" s="54">
        <v>0</v>
      </c>
      <c r="IP145" s="54">
        <v>0</v>
      </c>
      <c r="IQ145" s="54">
        <v>0</v>
      </c>
      <c r="IR145" s="54">
        <v>0</v>
      </c>
      <c r="IS145" s="54">
        <v>0</v>
      </c>
      <c r="IT145" s="54">
        <v>0</v>
      </c>
      <c r="IU145" s="54">
        <v>0</v>
      </c>
    </row>
    <row r="146" spans="1:255" x14ac:dyDescent="0.25">
      <c r="A146" s="54">
        <v>10</v>
      </c>
      <c r="B146" t="s">
        <v>157</v>
      </c>
      <c r="C146" s="54">
        <v>1009</v>
      </c>
      <c r="D146" t="s">
        <v>166</v>
      </c>
      <c r="E146" s="54">
        <v>822</v>
      </c>
      <c r="F146" s="54">
        <v>0</v>
      </c>
      <c r="G146" s="54">
        <v>822</v>
      </c>
      <c r="H146" s="54">
        <v>822</v>
      </c>
      <c r="I146" s="54">
        <v>0</v>
      </c>
      <c r="J146" s="54">
        <v>822</v>
      </c>
      <c r="K146" s="54">
        <v>0</v>
      </c>
      <c r="L146" s="54">
        <v>0</v>
      </c>
      <c r="M146" s="54">
        <v>0</v>
      </c>
      <c r="N146" s="54">
        <v>0</v>
      </c>
      <c r="O146" s="54">
        <v>0</v>
      </c>
      <c r="P146" s="54">
        <v>0</v>
      </c>
      <c r="Q146" s="54">
        <v>822</v>
      </c>
      <c r="R146" s="54">
        <v>822</v>
      </c>
      <c r="S146" s="54">
        <v>0</v>
      </c>
      <c r="T146" s="54">
        <v>0</v>
      </c>
      <c r="U146" s="54">
        <v>1</v>
      </c>
      <c r="V146" s="54">
        <v>0</v>
      </c>
      <c r="W146" s="54">
        <v>0</v>
      </c>
      <c r="X146" s="54">
        <v>0</v>
      </c>
      <c r="Y146" s="54">
        <v>0</v>
      </c>
      <c r="Z146" s="54">
        <v>0</v>
      </c>
      <c r="AA146" s="54">
        <v>0</v>
      </c>
      <c r="AB146" s="54">
        <v>0</v>
      </c>
      <c r="AC146" s="54">
        <v>0</v>
      </c>
      <c r="AD146" s="54">
        <v>0</v>
      </c>
      <c r="AE146" s="54">
        <v>0</v>
      </c>
      <c r="AF146" s="54">
        <v>0</v>
      </c>
      <c r="AG146" s="54">
        <v>0</v>
      </c>
      <c r="AH146" s="54">
        <v>0</v>
      </c>
      <c r="AI146" s="54">
        <v>0</v>
      </c>
      <c r="AJ146" s="54">
        <v>0</v>
      </c>
      <c r="AK146" s="54">
        <v>0</v>
      </c>
      <c r="AL146" s="54">
        <v>0</v>
      </c>
      <c r="AM146" s="54">
        <v>0</v>
      </c>
      <c r="AN146" s="54">
        <v>0</v>
      </c>
      <c r="AO146" s="54">
        <v>0</v>
      </c>
      <c r="AP146" s="54">
        <v>0</v>
      </c>
      <c r="AQ146" s="54">
        <v>0</v>
      </c>
      <c r="AR146" s="54">
        <v>0</v>
      </c>
      <c r="AS146" s="54">
        <v>0</v>
      </c>
      <c r="AT146" s="54">
        <v>0</v>
      </c>
      <c r="AU146" s="54">
        <v>0</v>
      </c>
      <c r="AV146" s="54">
        <v>0</v>
      </c>
      <c r="AW146" s="54">
        <v>0</v>
      </c>
      <c r="AX146" s="54">
        <v>0</v>
      </c>
      <c r="AY146" s="54">
        <v>0</v>
      </c>
      <c r="AZ146" s="54">
        <v>0</v>
      </c>
      <c r="BA146" s="54">
        <v>0</v>
      </c>
      <c r="BB146" s="54">
        <v>0</v>
      </c>
      <c r="BC146" s="54">
        <v>0</v>
      </c>
      <c r="BD146" s="54">
        <v>0</v>
      </c>
      <c r="BE146" s="54">
        <v>0</v>
      </c>
      <c r="BF146" s="54">
        <v>0</v>
      </c>
      <c r="BG146" s="54">
        <v>0</v>
      </c>
      <c r="BH146" s="54">
        <v>0</v>
      </c>
      <c r="BI146" s="54">
        <v>0</v>
      </c>
      <c r="BJ146" s="54">
        <v>0</v>
      </c>
      <c r="BK146" s="54">
        <v>0</v>
      </c>
      <c r="BL146" s="54">
        <v>0</v>
      </c>
      <c r="BM146" s="54">
        <v>0</v>
      </c>
      <c r="BN146" s="54">
        <v>0</v>
      </c>
      <c r="BO146" s="54">
        <v>0</v>
      </c>
      <c r="BP146" s="54">
        <v>0</v>
      </c>
      <c r="BQ146" s="54">
        <v>0</v>
      </c>
      <c r="BR146" s="54">
        <v>0</v>
      </c>
      <c r="BS146" s="54">
        <v>0</v>
      </c>
      <c r="BT146" s="54">
        <v>0</v>
      </c>
      <c r="BU146" s="54">
        <v>0</v>
      </c>
      <c r="BV146" s="54">
        <v>0</v>
      </c>
      <c r="BW146" s="54">
        <v>0</v>
      </c>
      <c r="BX146" s="54">
        <v>0</v>
      </c>
      <c r="BY146" s="54">
        <v>0</v>
      </c>
      <c r="BZ146" s="54">
        <v>0</v>
      </c>
      <c r="CA146" s="54">
        <v>0</v>
      </c>
      <c r="CB146" s="54">
        <v>0</v>
      </c>
      <c r="CC146" s="54">
        <v>0</v>
      </c>
      <c r="CD146" s="54">
        <v>0</v>
      </c>
      <c r="CE146" s="54">
        <v>0</v>
      </c>
      <c r="CF146" s="54">
        <v>0</v>
      </c>
      <c r="CG146" s="54">
        <v>0</v>
      </c>
      <c r="CH146" s="54">
        <v>0</v>
      </c>
      <c r="CI146" s="54">
        <v>0</v>
      </c>
      <c r="CJ146" s="54">
        <v>0</v>
      </c>
      <c r="CK146" s="54">
        <v>0</v>
      </c>
      <c r="CL146" s="54">
        <v>0</v>
      </c>
      <c r="CM146" s="54">
        <v>0</v>
      </c>
      <c r="CN146" s="54">
        <v>0</v>
      </c>
      <c r="CO146" s="54">
        <v>0</v>
      </c>
      <c r="CP146" s="54">
        <v>0</v>
      </c>
      <c r="CQ146" s="54">
        <v>0</v>
      </c>
      <c r="CR146" s="54">
        <v>0</v>
      </c>
      <c r="CS146" s="54">
        <v>0</v>
      </c>
      <c r="CT146" s="54">
        <v>0</v>
      </c>
      <c r="CU146" s="54">
        <v>0</v>
      </c>
      <c r="CV146" s="54">
        <v>0</v>
      </c>
      <c r="CW146" s="54">
        <v>0</v>
      </c>
      <c r="CX146" s="54">
        <v>0</v>
      </c>
      <c r="CY146" s="54">
        <v>0</v>
      </c>
      <c r="CZ146" s="54">
        <v>0</v>
      </c>
      <c r="DA146" s="54">
        <v>0</v>
      </c>
      <c r="DB146" s="54">
        <v>0</v>
      </c>
      <c r="DC146" s="54">
        <v>0</v>
      </c>
      <c r="DD146" s="54">
        <v>0</v>
      </c>
      <c r="DE146" s="54">
        <v>0</v>
      </c>
      <c r="DF146" s="54">
        <v>0</v>
      </c>
      <c r="DG146" s="54">
        <v>0</v>
      </c>
      <c r="DH146" s="54">
        <v>1</v>
      </c>
      <c r="DI146" s="54" t="s">
        <v>820</v>
      </c>
      <c r="DJ146" s="54">
        <v>0</v>
      </c>
      <c r="DK146" s="54">
        <v>0</v>
      </c>
      <c r="DL146" s="54">
        <v>0</v>
      </c>
      <c r="DM146" s="54">
        <v>0</v>
      </c>
      <c r="DN146" s="54">
        <v>1</v>
      </c>
      <c r="DO146" s="54" t="s">
        <v>821</v>
      </c>
      <c r="DP146" s="54">
        <v>0</v>
      </c>
      <c r="DQ146" s="54">
        <v>1</v>
      </c>
      <c r="DR146" s="54">
        <v>0</v>
      </c>
      <c r="DS146" s="54">
        <v>0</v>
      </c>
      <c r="DT146" s="54">
        <v>0</v>
      </c>
      <c r="DU146" s="54">
        <v>1</v>
      </c>
      <c r="DV146" s="54">
        <v>0</v>
      </c>
      <c r="DW146" s="54">
        <v>0</v>
      </c>
      <c r="DX146" s="54">
        <v>0</v>
      </c>
      <c r="DY146" s="54">
        <v>1</v>
      </c>
      <c r="DZ146" s="54">
        <v>0</v>
      </c>
      <c r="EA146" s="54">
        <v>1</v>
      </c>
      <c r="EB146" s="54">
        <v>0</v>
      </c>
      <c r="EC146" s="54">
        <v>0</v>
      </c>
      <c r="ED146" s="54">
        <v>0</v>
      </c>
      <c r="EE146" s="54">
        <v>0</v>
      </c>
      <c r="EF146" s="54">
        <v>0</v>
      </c>
      <c r="EG146" s="54">
        <v>0</v>
      </c>
      <c r="EH146" s="54">
        <v>0</v>
      </c>
      <c r="EI146" s="54">
        <v>0</v>
      </c>
      <c r="EJ146" s="54">
        <v>0</v>
      </c>
      <c r="EK146" s="54">
        <v>0</v>
      </c>
      <c r="EL146" s="54">
        <v>0</v>
      </c>
      <c r="EM146" s="54">
        <v>0</v>
      </c>
      <c r="EN146" s="54">
        <v>0</v>
      </c>
      <c r="EO146" s="54">
        <v>0</v>
      </c>
      <c r="EP146" s="54">
        <v>0</v>
      </c>
      <c r="EQ146" s="54">
        <v>0</v>
      </c>
      <c r="ER146" s="54">
        <v>0</v>
      </c>
      <c r="ES146" s="54">
        <v>0</v>
      </c>
      <c r="ET146" s="54">
        <v>0</v>
      </c>
      <c r="EU146" s="54">
        <v>0</v>
      </c>
      <c r="EV146" s="54">
        <v>0</v>
      </c>
      <c r="EW146" s="54">
        <v>0</v>
      </c>
      <c r="EX146" s="54">
        <v>0</v>
      </c>
      <c r="EY146" s="54">
        <v>0</v>
      </c>
      <c r="EZ146" s="54">
        <v>0</v>
      </c>
      <c r="FA146" s="54">
        <v>0</v>
      </c>
      <c r="FB146" s="54">
        <v>0</v>
      </c>
      <c r="FC146" s="54">
        <v>0</v>
      </c>
      <c r="FD146" s="54">
        <v>0</v>
      </c>
      <c r="FE146" s="54">
        <v>0</v>
      </c>
      <c r="FF146" s="54">
        <v>0</v>
      </c>
      <c r="FG146" s="54">
        <v>0</v>
      </c>
      <c r="FH146" s="54">
        <v>0</v>
      </c>
      <c r="FI146" s="54">
        <v>0</v>
      </c>
      <c r="FJ146" s="54">
        <v>0</v>
      </c>
      <c r="FK146" s="54">
        <v>0</v>
      </c>
      <c r="FL146" s="54" t="s">
        <v>821</v>
      </c>
      <c r="FM146" s="54">
        <v>0</v>
      </c>
      <c r="FN146" s="54">
        <v>0</v>
      </c>
      <c r="FO146" s="54">
        <v>0</v>
      </c>
      <c r="FP146" s="54">
        <v>0</v>
      </c>
      <c r="FQ146" s="54">
        <v>0</v>
      </c>
      <c r="FR146" s="54">
        <v>0</v>
      </c>
      <c r="FS146" s="54">
        <v>0</v>
      </c>
      <c r="FT146" s="54">
        <v>0</v>
      </c>
      <c r="FU146" s="54">
        <v>0</v>
      </c>
      <c r="FV146" s="54">
        <v>0</v>
      </c>
      <c r="FW146" s="54">
        <v>0</v>
      </c>
      <c r="FX146" s="54">
        <v>0</v>
      </c>
      <c r="FY146" s="54">
        <v>0</v>
      </c>
      <c r="FZ146" s="54">
        <v>0</v>
      </c>
      <c r="GA146" s="54">
        <v>0</v>
      </c>
      <c r="GB146" s="54">
        <v>0</v>
      </c>
      <c r="GC146" s="54">
        <v>0</v>
      </c>
      <c r="GD146" s="54">
        <v>0</v>
      </c>
      <c r="GE146" s="54">
        <v>0</v>
      </c>
      <c r="GF146" s="54">
        <v>0</v>
      </c>
      <c r="GG146" s="54">
        <v>0</v>
      </c>
      <c r="GH146" s="54">
        <v>0</v>
      </c>
      <c r="GI146" s="54">
        <v>0</v>
      </c>
      <c r="GJ146" s="54">
        <v>0</v>
      </c>
      <c r="GK146" s="54">
        <v>0</v>
      </c>
      <c r="GL146" s="54">
        <v>0</v>
      </c>
      <c r="GM146" s="54">
        <v>0</v>
      </c>
      <c r="GN146" s="54">
        <v>0</v>
      </c>
      <c r="GO146" s="54">
        <v>0</v>
      </c>
      <c r="GP146" s="54">
        <v>0</v>
      </c>
      <c r="GQ146" s="54">
        <v>0</v>
      </c>
      <c r="GR146" s="54">
        <v>0</v>
      </c>
      <c r="GS146" s="54">
        <v>0</v>
      </c>
      <c r="GT146" s="54">
        <v>0</v>
      </c>
      <c r="GU146" s="54">
        <v>0</v>
      </c>
      <c r="GV146" s="54">
        <v>0</v>
      </c>
      <c r="GW146" s="54">
        <v>0</v>
      </c>
      <c r="GX146" s="54">
        <v>0</v>
      </c>
      <c r="GY146" s="54">
        <v>0</v>
      </c>
      <c r="GZ146" s="54">
        <v>0</v>
      </c>
      <c r="HA146" s="54">
        <v>0</v>
      </c>
      <c r="HB146" s="54">
        <v>0</v>
      </c>
      <c r="HC146" s="54">
        <v>0</v>
      </c>
      <c r="HD146" s="54">
        <v>0</v>
      </c>
      <c r="HE146" s="54">
        <v>0</v>
      </c>
      <c r="HF146" s="54">
        <v>0</v>
      </c>
      <c r="HG146" s="54">
        <v>0</v>
      </c>
      <c r="HH146" s="54">
        <v>0</v>
      </c>
      <c r="HI146" s="54">
        <v>0</v>
      </c>
      <c r="HJ146" s="54">
        <v>0</v>
      </c>
      <c r="HK146" s="54">
        <v>0</v>
      </c>
      <c r="HL146" s="54">
        <v>0</v>
      </c>
      <c r="HM146" s="54">
        <v>0</v>
      </c>
      <c r="HN146" s="54">
        <v>0</v>
      </c>
      <c r="HO146" s="54">
        <v>0</v>
      </c>
      <c r="HP146" s="54">
        <v>0</v>
      </c>
      <c r="HQ146" s="54">
        <v>0</v>
      </c>
      <c r="HR146" s="54">
        <v>0</v>
      </c>
      <c r="HS146" s="54">
        <v>0</v>
      </c>
      <c r="HT146" s="54">
        <v>0</v>
      </c>
      <c r="HU146" s="54">
        <v>0</v>
      </c>
      <c r="HV146" s="54">
        <v>0</v>
      </c>
      <c r="HW146" s="54">
        <v>0</v>
      </c>
      <c r="HX146" s="54">
        <v>0</v>
      </c>
      <c r="HY146" s="54">
        <v>0</v>
      </c>
      <c r="HZ146" s="54">
        <v>0</v>
      </c>
      <c r="IA146" s="54">
        <v>0</v>
      </c>
      <c r="IB146" s="54">
        <v>0</v>
      </c>
      <c r="IC146" s="54">
        <v>0</v>
      </c>
      <c r="ID146" s="54">
        <v>0</v>
      </c>
      <c r="IE146" s="54">
        <v>0</v>
      </c>
      <c r="IF146" s="54">
        <v>0</v>
      </c>
      <c r="IG146" s="54">
        <v>0</v>
      </c>
      <c r="IH146" s="54">
        <v>0</v>
      </c>
      <c r="II146" s="54">
        <v>0</v>
      </c>
      <c r="IJ146" s="54">
        <v>0</v>
      </c>
      <c r="IK146" s="54">
        <v>0</v>
      </c>
      <c r="IL146" s="54">
        <v>0</v>
      </c>
      <c r="IM146" s="54">
        <v>0</v>
      </c>
      <c r="IN146" s="54">
        <v>0</v>
      </c>
      <c r="IO146" s="54">
        <v>0</v>
      </c>
      <c r="IP146" s="54">
        <v>0</v>
      </c>
      <c r="IQ146" s="54">
        <v>0</v>
      </c>
      <c r="IR146" s="54">
        <v>0</v>
      </c>
      <c r="IS146" s="54">
        <v>0</v>
      </c>
      <c r="IT146" s="54">
        <v>0</v>
      </c>
      <c r="IU146" s="54">
        <v>0</v>
      </c>
    </row>
    <row r="147" spans="1:255" x14ac:dyDescent="0.25">
      <c r="A147" s="54">
        <v>10</v>
      </c>
      <c r="B147" t="s">
        <v>157</v>
      </c>
      <c r="C147" s="54">
        <v>1010</v>
      </c>
      <c r="D147" t="s">
        <v>167</v>
      </c>
      <c r="E147" s="54">
        <v>0</v>
      </c>
      <c r="F147" s="54">
        <v>0</v>
      </c>
      <c r="G147" s="54">
        <v>0</v>
      </c>
      <c r="H147" s="54">
        <v>0</v>
      </c>
      <c r="I147" s="54">
        <v>0</v>
      </c>
      <c r="J147" s="54">
        <v>0</v>
      </c>
      <c r="K147" s="54">
        <v>0</v>
      </c>
      <c r="L147" s="54">
        <v>0</v>
      </c>
      <c r="M147" s="54">
        <v>0</v>
      </c>
      <c r="N147" s="54">
        <v>0</v>
      </c>
      <c r="O147" s="54">
        <v>0</v>
      </c>
      <c r="P147" s="54">
        <v>0</v>
      </c>
      <c r="Q147" s="54">
        <v>0</v>
      </c>
      <c r="R147" s="54">
        <v>0</v>
      </c>
      <c r="S147" s="54">
        <v>0</v>
      </c>
      <c r="T147" s="54">
        <v>0</v>
      </c>
      <c r="U147" s="54">
        <v>0</v>
      </c>
      <c r="V147" s="54">
        <v>0</v>
      </c>
      <c r="W147" s="54">
        <v>0</v>
      </c>
      <c r="X147" s="54">
        <v>0</v>
      </c>
      <c r="Y147" s="54">
        <v>0</v>
      </c>
      <c r="Z147" s="54">
        <v>0</v>
      </c>
      <c r="AA147" s="54">
        <v>0</v>
      </c>
      <c r="AB147" s="54">
        <v>0</v>
      </c>
      <c r="AC147" s="54">
        <v>0</v>
      </c>
      <c r="AD147" s="54">
        <v>0</v>
      </c>
      <c r="AE147" s="54">
        <v>0</v>
      </c>
      <c r="AF147" s="54">
        <v>0</v>
      </c>
      <c r="AG147" s="54">
        <v>0</v>
      </c>
      <c r="AH147" s="54">
        <v>0</v>
      </c>
      <c r="AI147" s="54">
        <v>0</v>
      </c>
      <c r="AJ147" s="54">
        <v>0</v>
      </c>
      <c r="AK147" s="54">
        <v>0</v>
      </c>
      <c r="AL147" s="54">
        <v>0</v>
      </c>
      <c r="AM147" s="54">
        <v>0</v>
      </c>
      <c r="AN147" s="54">
        <v>0</v>
      </c>
      <c r="AO147" s="54">
        <v>0</v>
      </c>
      <c r="AP147" s="54">
        <v>0</v>
      </c>
      <c r="AQ147" s="54">
        <v>0</v>
      </c>
      <c r="AR147" s="54">
        <v>0</v>
      </c>
      <c r="AS147" s="54">
        <v>0</v>
      </c>
      <c r="AT147" s="54">
        <v>0</v>
      </c>
      <c r="AU147" s="54">
        <v>0</v>
      </c>
      <c r="AV147" s="54">
        <v>0</v>
      </c>
      <c r="AW147" s="54">
        <v>0</v>
      </c>
      <c r="AX147" s="54">
        <v>0</v>
      </c>
      <c r="AY147" s="54">
        <v>0</v>
      </c>
      <c r="AZ147" s="54">
        <v>0</v>
      </c>
      <c r="BA147" s="54">
        <v>0</v>
      </c>
      <c r="BB147" s="54">
        <v>0</v>
      </c>
      <c r="BC147" s="54">
        <v>0</v>
      </c>
      <c r="BD147" s="54">
        <v>0</v>
      </c>
      <c r="BE147" s="54">
        <v>0</v>
      </c>
      <c r="BF147" s="54">
        <v>0</v>
      </c>
      <c r="BG147" s="54">
        <v>0</v>
      </c>
      <c r="BH147" s="54">
        <v>0</v>
      </c>
      <c r="BI147" s="54">
        <v>0</v>
      </c>
      <c r="BJ147" s="54">
        <v>0</v>
      </c>
      <c r="BK147" s="54">
        <v>0</v>
      </c>
      <c r="BL147" s="54">
        <v>0</v>
      </c>
      <c r="BM147" s="54">
        <v>0</v>
      </c>
      <c r="BN147" s="54">
        <v>0</v>
      </c>
      <c r="BO147" s="54">
        <v>0</v>
      </c>
      <c r="BP147" s="54">
        <v>0</v>
      </c>
      <c r="BQ147" s="54">
        <v>0</v>
      </c>
      <c r="BR147" s="54">
        <v>0</v>
      </c>
      <c r="BS147" s="54">
        <v>0</v>
      </c>
      <c r="BT147" s="54">
        <v>0</v>
      </c>
      <c r="BU147" s="54">
        <v>0</v>
      </c>
      <c r="BV147" s="54">
        <v>0</v>
      </c>
      <c r="BW147" s="54">
        <v>0</v>
      </c>
      <c r="BX147" s="54">
        <v>0</v>
      </c>
      <c r="BY147" s="54">
        <v>0</v>
      </c>
      <c r="BZ147" s="54">
        <v>0</v>
      </c>
      <c r="CA147" s="54">
        <v>0</v>
      </c>
      <c r="CB147" s="54">
        <v>0</v>
      </c>
      <c r="CC147" s="54">
        <v>0</v>
      </c>
      <c r="CD147" s="54">
        <v>0</v>
      </c>
      <c r="CE147" s="54">
        <v>0</v>
      </c>
      <c r="CF147" s="54">
        <v>0</v>
      </c>
      <c r="CG147" s="54">
        <v>0</v>
      </c>
      <c r="CH147" s="54">
        <v>0</v>
      </c>
      <c r="CI147" s="54">
        <v>0</v>
      </c>
      <c r="CJ147" s="54">
        <v>0</v>
      </c>
      <c r="CK147" s="54">
        <v>0</v>
      </c>
      <c r="CL147" s="54">
        <v>0</v>
      </c>
      <c r="CM147" s="54">
        <v>0</v>
      </c>
      <c r="CN147" s="54">
        <v>0</v>
      </c>
      <c r="CO147" s="54">
        <v>0</v>
      </c>
      <c r="CP147" s="54">
        <v>0</v>
      </c>
      <c r="CQ147" s="54">
        <v>0</v>
      </c>
      <c r="CR147" s="54">
        <v>0</v>
      </c>
      <c r="CS147" s="54">
        <v>0</v>
      </c>
      <c r="CT147" s="54">
        <v>0</v>
      </c>
      <c r="CU147" s="54">
        <v>0</v>
      </c>
      <c r="CV147" s="54">
        <v>0</v>
      </c>
      <c r="CW147" s="54">
        <v>0</v>
      </c>
      <c r="CX147" s="54">
        <v>0</v>
      </c>
      <c r="CY147" s="54">
        <v>0</v>
      </c>
      <c r="CZ147" s="54">
        <v>0</v>
      </c>
      <c r="DA147" s="54">
        <v>0</v>
      </c>
      <c r="DB147" s="54">
        <v>3</v>
      </c>
      <c r="DC147" s="54">
        <v>3</v>
      </c>
      <c r="DD147" s="54">
        <v>3</v>
      </c>
      <c r="DE147" s="54">
        <v>0</v>
      </c>
      <c r="DF147" s="54">
        <v>1</v>
      </c>
      <c r="DG147" s="54">
        <v>3</v>
      </c>
      <c r="DH147" s="54">
        <v>0</v>
      </c>
      <c r="DI147" s="54">
        <v>0</v>
      </c>
      <c r="DJ147" s="54">
        <v>0</v>
      </c>
      <c r="DK147" s="54">
        <v>0</v>
      </c>
      <c r="DL147" s="54">
        <v>0</v>
      </c>
      <c r="DM147" s="54">
        <v>0</v>
      </c>
      <c r="DN147" s="54">
        <v>0</v>
      </c>
      <c r="DO147" s="54">
        <v>0</v>
      </c>
      <c r="DP147" s="54">
        <v>0</v>
      </c>
      <c r="DQ147" s="54">
        <v>0</v>
      </c>
      <c r="DR147" s="54">
        <v>0</v>
      </c>
      <c r="DS147" s="54">
        <v>0</v>
      </c>
      <c r="DT147" s="54">
        <v>0</v>
      </c>
      <c r="DU147" s="54">
        <v>0</v>
      </c>
      <c r="DV147" s="54">
        <v>0</v>
      </c>
      <c r="DW147" s="54">
        <v>0</v>
      </c>
      <c r="DX147" s="54">
        <v>0</v>
      </c>
      <c r="DY147" s="54">
        <v>0</v>
      </c>
      <c r="DZ147" s="54">
        <v>0</v>
      </c>
      <c r="EA147" s="54">
        <v>0</v>
      </c>
      <c r="EB147" s="54">
        <v>0</v>
      </c>
      <c r="EC147" s="54">
        <v>0</v>
      </c>
      <c r="ED147" s="54">
        <v>0</v>
      </c>
      <c r="EE147" s="54">
        <v>0</v>
      </c>
      <c r="EF147" s="54">
        <v>0</v>
      </c>
      <c r="EG147" s="54">
        <v>0</v>
      </c>
      <c r="EH147" s="54">
        <v>0</v>
      </c>
      <c r="EI147" s="54">
        <v>0</v>
      </c>
      <c r="EJ147" s="54">
        <v>0</v>
      </c>
      <c r="EK147" s="54">
        <v>0</v>
      </c>
      <c r="EL147" s="54">
        <v>0</v>
      </c>
      <c r="EM147" s="54">
        <v>0</v>
      </c>
      <c r="EN147" s="54">
        <v>0</v>
      </c>
      <c r="EO147" s="54">
        <v>0</v>
      </c>
      <c r="EP147" s="54">
        <v>0</v>
      </c>
      <c r="EQ147" s="54">
        <v>0</v>
      </c>
      <c r="ER147" s="54">
        <v>0</v>
      </c>
      <c r="ES147" s="54">
        <v>0</v>
      </c>
      <c r="ET147" s="54">
        <v>0</v>
      </c>
      <c r="EU147" s="54">
        <v>0</v>
      </c>
      <c r="EV147" s="54">
        <v>0</v>
      </c>
      <c r="EW147" s="54">
        <v>0</v>
      </c>
      <c r="EX147" s="54">
        <v>0</v>
      </c>
      <c r="EY147" s="54">
        <v>0</v>
      </c>
      <c r="EZ147" s="54">
        <v>0</v>
      </c>
      <c r="FA147" s="54">
        <v>0</v>
      </c>
      <c r="FB147" s="54">
        <v>0</v>
      </c>
      <c r="FC147" s="54">
        <v>0</v>
      </c>
      <c r="FD147" s="54">
        <v>0</v>
      </c>
      <c r="FE147" s="54">
        <v>0</v>
      </c>
      <c r="FF147" s="54">
        <v>0</v>
      </c>
      <c r="FG147" s="54">
        <v>0</v>
      </c>
      <c r="FH147" s="54">
        <v>0</v>
      </c>
      <c r="FI147" s="54">
        <v>0</v>
      </c>
      <c r="FJ147" s="54">
        <v>0</v>
      </c>
      <c r="FK147" s="54">
        <v>0</v>
      </c>
      <c r="FL147" s="54">
        <v>0</v>
      </c>
      <c r="FM147" s="54">
        <v>0</v>
      </c>
      <c r="FN147" s="54">
        <v>0</v>
      </c>
      <c r="FO147" s="54">
        <v>0</v>
      </c>
      <c r="FP147" s="54">
        <v>0</v>
      </c>
      <c r="FQ147" s="54">
        <v>0</v>
      </c>
      <c r="FR147" s="54">
        <v>0</v>
      </c>
      <c r="FS147" s="54">
        <v>0</v>
      </c>
      <c r="FT147" s="54">
        <v>0</v>
      </c>
      <c r="FU147" s="54">
        <v>0</v>
      </c>
      <c r="FV147" s="54">
        <v>0</v>
      </c>
      <c r="FW147" s="54">
        <v>0</v>
      </c>
      <c r="FX147" s="54">
        <v>0</v>
      </c>
      <c r="FY147" s="54">
        <v>0</v>
      </c>
      <c r="FZ147" s="54">
        <v>0</v>
      </c>
      <c r="GA147" s="54">
        <v>0</v>
      </c>
      <c r="GB147" s="54">
        <v>0</v>
      </c>
      <c r="GC147" s="54">
        <v>0</v>
      </c>
      <c r="GD147" s="54">
        <v>0</v>
      </c>
      <c r="GE147" s="54">
        <v>0</v>
      </c>
      <c r="GF147" s="54">
        <v>0</v>
      </c>
      <c r="GG147" s="54">
        <v>0</v>
      </c>
      <c r="GH147" s="54">
        <v>0</v>
      </c>
      <c r="GI147" s="54">
        <v>0</v>
      </c>
      <c r="GJ147" s="54">
        <v>0</v>
      </c>
      <c r="GK147" s="54">
        <v>0</v>
      </c>
      <c r="GL147" s="54">
        <v>0</v>
      </c>
      <c r="GM147" s="54">
        <v>0</v>
      </c>
      <c r="GN147" s="54">
        <v>0</v>
      </c>
      <c r="GO147" s="54">
        <v>0</v>
      </c>
      <c r="GP147" s="54">
        <v>0</v>
      </c>
      <c r="GQ147" s="54">
        <v>0</v>
      </c>
      <c r="GR147" s="54">
        <v>0</v>
      </c>
      <c r="GS147" s="54">
        <v>0</v>
      </c>
      <c r="GT147" s="54">
        <v>0</v>
      </c>
      <c r="GU147" s="54">
        <v>0</v>
      </c>
      <c r="GV147" s="54">
        <v>0</v>
      </c>
      <c r="GW147" s="54">
        <v>0</v>
      </c>
      <c r="GX147" s="54">
        <v>0</v>
      </c>
      <c r="GY147" s="54">
        <v>0</v>
      </c>
      <c r="GZ147" s="54">
        <v>0</v>
      </c>
      <c r="HA147" s="54">
        <v>0</v>
      </c>
      <c r="HB147" s="54">
        <v>0</v>
      </c>
      <c r="HC147" s="54">
        <v>0</v>
      </c>
      <c r="HD147" s="54">
        <v>0</v>
      </c>
      <c r="HE147" s="54">
        <v>0</v>
      </c>
      <c r="HF147" s="54">
        <v>0</v>
      </c>
      <c r="HG147" s="54">
        <v>0</v>
      </c>
      <c r="HH147" s="54">
        <v>0</v>
      </c>
      <c r="HI147" s="54">
        <v>0</v>
      </c>
      <c r="HJ147" s="54">
        <v>0</v>
      </c>
      <c r="HK147" s="54">
        <v>0</v>
      </c>
      <c r="HL147" s="54">
        <v>0</v>
      </c>
      <c r="HM147" s="54">
        <v>0</v>
      </c>
      <c r="HN147" s="54">
        <v>0</v>
      </c>
      <c r="HO147" s="54">
        <v>0</v>
      </c>
      <c r="HP147" s="54">
        <v>0</v>
      </c>
      <c r="HQ147" s="54">
        <v>0</v>
      </c>
      <c r="HR147" s="54">
        <v>0</v>
      </c>
      <c r="HS147" s="54">
        <v>0</v>
      </c>
      <c r="HT147" s="54">
        <v>0</v>
      </c>
      <c r="HU147" s="54">
        <v>0</v>
      </c>
      <c r="HV147" s="54">
        <v>0</v>
      </c>
      <c r="HW147" s="54">
        <v>0</v>
      </c>
      <c r="HX147" s="54">
        <v>0</v>
      </c>
      <c r="HY147" s="54">
        <v>0</v>
      </c>
      <c r="HZ147" s="54">
        <v>0</v>
      </c>
      <c r="IA147" s="54">
        <v>0</v>
      </c>
      <c r="IB147" s="54">
        <v>0</v>
      </c>
      <c r="IC147" s="54">
        <v>0</v>
      </c>
      <c r="ID147" s="54">
        <v>0</v>
      </c>
      <c r="IE147" s="54">
        <v>0</v>
      </c>
      <c r="IF147" s="54">
        <v>0</v>
      </c>
      <c r="IG147" s="54">
        <v>0</v>
      </c>
      <c r="IH147" s="54">
        <v>0</v>
      </c>
      <c r="II147" s="54">
        <v>0</v>
      </c>
      <c r="IJ147" s="54">
        <v>0</v>
      </c>
      <c r="IK147" s="54">
        <v>0</v>
      </c>
      <c r="IL147" s="54">
        <v>0</v>
      </c>
      <c r="IM147" s="54">
        <v>0</v>
      </c>
      <c r="IN147" s="54">
        <v>0</v>
      </c>
      <c r="IO147" s="54">
        <v>0</v>
      </c>
      <c r="IP147" s="54">
        <v>0</v>
      </c>
      <c r="IQ147" s="54">
        <v>0</v>
      </c>
      <c r="IR147" s="54">
        <v>0</v>
      </c>
      <c r="IS147" s="54">
        <v>0</v>
      </c>
      <c r="IT147" s="54">
        <v>0</v>
      </c>
      <c r="IU147" s="54">
        <v>0</v>
      </c>
    </row>
    <row r="148" spans="1:255" x14ac:dyDescent="0.25">
      <c r="A148" s="54">
        <v>10</v>
      </c>
      <c r="B148" t="s">
        <v>157</v>
      </c>
      <c r="C148" s="54">
        <v>1011</v>
      </c>
      <c r="D148" t="s">
        <v>168</v>
      </c>
      <c r="E148" s="54">
        <v>468</v>
      </c>
      <c r="F148" s="54">
        <v>0</v>
      </c>
      <c r="G148" s="54">
        <v>468</v>
      </c>
      <c r="H148" s="54">
        <v>0</v>
      </c>
      <c r="I148" s="54">
        <v>0</v>
      </c>
      <c r="J148" s="54">
        <v>0</v>
      </c>
      <c r="K148" s="54">
        <v>0</v>
      </c>
      <c r="L148" s="54">
        <v>0</v>
      </c>
      <c r="M148" s="54">
        <v>0</v>
      </c>
      <c r="N148" s="54">
        <v>0</v>
      </c>
      <c r="O148" s="54">
        <v>0</v>
      </c>
      <c r="P148" s="54">
        <v>0</v>
      </c>
      <c r="Q148" s="54">
        <v>2</v>
      </c>
      <c r="R148" s="54">
        <v>9</v>
      </c>
      <c r="S148" s="54">
        <v>0</v>
      </c>
      <c r="T148" s="54">
        <v>1</v>
      </c>
      <c r="U148" s="54">
        <v>1</v>
      </c>
      <c r="V148" s="54">
        <v>1</v>
      </c>
      <c r="W148" s="54">
        <v>1</v>
      </c>
      <c r="X148" s="54">
        <v>0</v>
      </c>
      <c r="Y148" s="54">
        <v>0</v>
      </c>
      <c r="Z148" s="54">
        <v>0</v>
      </c>
      <c r="AA148" s="54">
        <v>0</v>
      </c>
      <c r="AB148" s="54">
        <v>0</v>
      </c>
      <c r="AC148" s="54">
        <v>0</v>
      </c>
      <c r="AD148" s="54">
        <v>0</v>
      </c>
      <c r="AE148" s="54">
        <v>0</v>
      </c>
      <c r="AF148" s="54">
        <v>0</v>
      </c>
      <c r="AG148" s="54">
        <v>0</v>
      </c>
      <c r="AH148" s="54">
        <v>0</v>
      </c>
      <c r="AI148" s="54">
        <v>0</v>
      </c>
      <c r="AJ148" s="54">
        <v>0</v>
      </c>
      <c r="AK148" s="54">
        <v>0</v>
      </c>
      <c r="AL148" s="54">
        <v>0</v>
      </c>
      <c r="AM148" s="54">
        <v>0</v>
      </c>
      <c r="AN148" s="54">
        <v>0</v>
      </c>
      <c r="AO148" s="54">
        <v>0</v>
      </c>
      <c r="AP148" s="54">
        <v>0</v>
      </c>
      <c r="AQ148" s="54">
        <v>0</v>
      </c>
      <c r="AR148" s="54">
        <v>0</v>
      </c>
      <c r="AS148" s="54">
        <v>0</v>
      </c>
      <c r="AT148" s="54">
        <v>0</v>
      </c>
      <c r="AU148" s="54">
        <v>0</v>
      </c>
      <c r="AV148" s="54">
        <v>0</v>
      </c>
      <c r="AW148" s="54">
        <v>0</v>
      </c>
      <c r="AX148" s="54">
        <v>0</v>
      </c>
      <c r="AY148" s="54">
        <v>0</v>
      </c>
      <c r="AZ148" s="54">
        <v>0</v>
      </c>
      <c r="BA148" s="54">
        <v>0</v>
      </c>
      <c r="BB148" s="54">
        <v>0</v>
      </c>
      <c r="BC148" s="54">
        <v>0</v>
      </c>
      <c r="BD148" s="54">
        <v>0</v>
      </c>
      <c r="BE148" s="54">
        <v>0</v>
      </c>
      <c r="BF148" s="54">
        <v>0</v>
      </c>
      <c r="BG148" s="54">
        <v>0</v>
      </c>
      <c r="BH148" s="54">
        <v>0</v>
      </c>
      <c r="BI148" s="54">
        <v>0</v>
      </c>
      <c r="BJ148" s="54">
        <v>0</v>
      </c>
      <c r="BK148" s="54">
        <v>0</v>
      </c>
      <c r="BL148" s="54">
        <v>0</v>
      </c>
      <c r="BM148" s="54">
        <v>0</v>
      </c>
      <c r="BN148" s="54">
        <v>0</v>
      </c>
      <c r="BO148" s="54">
        <v>0</v>
      </c>
      <c r="BP148" s="54">
        <v>0</v>
      </c>
      <c r="BQ148" s="54">
        <v>0</v>
      </c>
      <c r="BR148" s="54">
        <v>0</v>
      </c>
      <c r="BS148" s="54">
        <v>0</v>
      </c>
      <c r="BT148" s="54">
        <v>0</v>
      </c>
      <c r="BU148" s="54">
        <v>0</v>
      </c>
      <c r="BV148" s="54">
        <v>0</v>
      </c>
      <c r="BW148" s="54">
        <v>0</v>
      </c>
      <c r="BX148" s="54">
        <v>0</v>
      </c>
      <c r="BY148" s="54">
        <v>0</v>
      </c>
      <c r="BZ148" s="54">
        <v>0</v>
      </c>
      <c r="CA148" s="54">
        <v>0</v>
      </c>
      <c r="CB148" s="54">
        <v>0</v>
      </c>
      <c r="CC148" s="54">
        <v>0</v>
      </c>
      <c r="CD148" s="54">
        <v>0</v>
      </c>
      <c r="CE148" s="54">
        <v>0</v>
      </c>
      <c r="CF148" s="54">
        <v>0</v>
      </c>
      <c r="CG148" s="54">
        <v>0</v>
      </c>
      <c r="CH148" s="54">
        <v>0</v>
      </c>
      <c r="CI148" s="54">
        <v>0</v>
      </c>
      <c r="CJ148" s="54">
        <v>0</v>
      </c>
      <c r="CK148" s="54">
        <v>0</v>
      </c>
      <c r="CL148" s="54">
        <v>0</v>
      </c>
      <c r="CM148" s="54">
        <v>0</v>
      </c>
      <c r="CN148" s="54">
        <v>0</v>
      </c>
      <c r="CO148" s="54">
        <v>0</v>
      </c>
      <c r="CP148" s="54">
        <v>0</v>
      </c>
      <c r="CQ148" s="54">
        <v>0</v>
      </c>
      <c r="CR148" s="54">
        <v>0</v>
      </c>
      <c r="CS148" s="54">
        <v>0</v>
      </c>
      <c r="CT148" s="54">
        <v>0</v>
      </c>
      <c r="CU148" s="54">
        <v>0</v>
      </c>
      <c r="CV148" s="54">
        <v>0</v>
      </c>
      <c r="CW148" s="54">
        <v>0</v>
      </c>
      <c r="CX148" s="54">
        <v>0</v>
      </c>
      <c r="CY148" s="54">
        <v>0</v>
      </c>
      <c r="CZ148" s="54">
        <v>0</v>
      </c>
      <c r="DA148" s="54">
        <v>0</v>
      </c>
      <c r="DB148" s="54">
        <v>0</v>
      </c>
      <c r="DC148" s="54">
        <v>0</v>
      </c>
      <c r="DD148" s="54">
        <v>0</v>
      </c>
      <c r="DE148" s="54">
        <v>0</v>
      </c>
      <c r="DF148" s="54">
        <v>0</v>
      </c>
      <c r="DG148" s="54">
        <v>0</v>
      </c>
      <c r="DH148" s="54">
        <v>0</v>
      </c>
      <c r="DI148" s="54">
        <v>0</v>
      </c>
      <c r="DJ148" s="54">
        <v>0</v>
      </c>
      <c r="DK148" s="54">
        <v>0</v>
      </c>
      <c r="DL148" s="54">
        <v>0</v>
      </c>
      <c r="DM148" s="54">
        <v>0</v>
      </c>
      <c r="DN148" s="54">
        <v>0</v>
      </c>
      <c r="DO148" s="54">
        <v>0</v>
      </c>
      <c r="DP148" s="54">
        <v>0</v>
      </c>
      <c r="DQ148" s="54">
        <v>0</v>
      </c>
      <c r="DR148" s="54">
        <v>0</v>
      </c>
      <c r="DS148" s="54">
        <v>0</v>
      </c>
      <c r="DT148" s="54">
        <v>0</v>
      </c>
      <c r="DU148" s="54">
        <v>0</v>
      </c>
      <c r="DV148" s="54">
        <v>0</v>
      </c>
      <c r="DW148" s="54">
        <v>0</v>
      </c>
      <c r="DX148" s="54">
        <v>0</v>
      </c>
      <c r="DY148" s="54">
        <v>0</v>
      </c>
      <c r="DZ148" s="54">
        <v>0</v>
      </c>
      <c r="EA148" s="54">
        <v>0</v>
      </c>
      <c r="EB148" s="54">
        <v>0</v>
      </c>
      <c r="EC148" s="54">
        <v>0</v>
      </c>
      <c r="ED148" s="54">
        <v>0</v>
      </c>
      <c r="EE148" s="54">
        <v>0</v>
      </c>
      <c r="EF148" s="54">
        <v>0</v>
      </c>
      <c r="EG148" s="54">
        <v>0</v>
      </c>
      <c r="EH148" s="54">
        <v>0</v>
      </c>
      <c r="EI148" s="54">
        <v>0</v>
      </c>
      <c r="EJ148" s="54">
        <v>0</v>
      </c>
      <c r="EK148" s="54">
        <v>0</v>
      </c>
      <c r="EL148" s="54">
        <v>0</v>
      </c>
      <c r="EM148" s="54">
        <v>0</v>
      </c>
      <c r="EN148" s="54">
        <v>0</v>
      </c>
      <c r="EO148" s="54">
        <v>0</v>
      </c>
      <c r="EP148" s="54">
        <v>0</v>
      </c>
      <c r="EQ148" s="54">
        <v>0</v>
      </c>
      <c r="ER148" s="54">
        <v>0</v>
      </c>
      <c r="ES148" s="54">
        <v>0</v>
      </c>
      <c r="ET148" s="54">
        <v>0</v>
      </c>
      <c r="EU148" s="54">
        <v>0</v>
      </c>
      <c r="EV148" s="54">
        <v>0</v>
      </c>
      <c r="EW148" s="54">
        <v>0</v>
      </c>
      <c r="EX148" s="54">
        <v>0</v>
      </c>
      <c r="EY148" s="54">
        <v>0</v>
      </c>
      <c r="EZ148" s="54">
        <v>0</v>
      </c>
      <c r="FA148" s="54">
        <v>0</v>
      </c>
      <c r="FB148" s="54">
        <v>0</v>
      </c>
      <c r="FC148" s="54">
        <v>0</v>
      </c>
      <c r="FD148" s="54">
        <v>0</v>
      </c>
      <c r="FE148" s="54">
        <v>0</v>
      </c>
      <c r="FF148" s="54">
        <v>0</v>
      </c>
      <c r="FG148" s="54">
        <v>0</v>
      </c>
      <c r="FH148" s="54">
        <v>0</v>
      </c>
      <c r="FI148" s="54">
        <v>0</v>
      </c>
      <c r="FJ148" s="54">
        <v>0</v>
      </c>
      <c r="FK148" s="54">
        <v>0</v>
      </c>
      <c r="FL148" s="54">
        <v>0</v>
      </c>
      <c r="FM148" s="54">
        <v>0</v>
      </c>
      <c r="FN148" s="54">
        <v>0</v>
      </c>
      <c r="FO148" s="54">
        <v>0</v>
      </c>
      <c r="FP148" s="54">
        <v>0</v>
      </c>
      <c r="FQ148" s="54">
        <v>0</v>
      </c>
      <c r="FR148" s="54">
        <v>7</v>
      </c>
      <c r="FS148" s="54">
        <v>0</v>
      </c>
      <c r="FT148" s="54">
        <v>0</v>
      </c>
      <c r="FU148" s="54">
        <v>0</v>
      </c>
      <c r="FV148" s="54">
        <v>0</v>
      </c>
      <c r="FW148" s="54">
        <v>0</v>
      </c>
      <c r="FX148" s="54">
        <v>0</v>
      </c>
      <c r="FY148" s="54">
        <v>0</v>
      </c>
      <c r="FZ148" s="54">
        <v>0</v>
      </c>
      <c r="GA148" s="54">
        <v>0</v>
      </c>
      <c r="GB148" s="54">
        <v>0</v>
      </c>
      <c r="GC148" s="54">
        <v>0</v>
      </c>
      <c r="GD148" s="54">
        <v>0</v>
      </c>
      <c r="GE148" s="54">
        <v>0</v>
      </c>
      <c r="GF148" s="54">
        <v>0</v>
      </c>
      <c r="GG148" s="54">
        <v>0</v>
      </c>
      <c r="GH148" s="54">
        <v>0</v>
      </c>
      <c r="GI148" s="54">
        <v>0</v>
      </c>
      <c r="GJ148" s="54">
        <v>0</v>
      </c>
      <c r="GK148" s="54">
        <v>0</v>
      </c>
      <c r="GL148" s="54">
        <v>0</v>
      </c>
      <c r="GM148" s="54">
        <v>0</v>
      </c>
      <c r="GN148" s="54">
        <v>0</v>
      </c>
      <c r="GO148" s="54">
        <v>0</v>
      </c>
      <c r="GP148" s="54">
        <v>0</v>
      </c>
      <c r="GQ148" s="54">
        <v>0</v>
      </c>
      <c r="GR148" s="54">
        <v>0</v>
      </c>
      <c r="GS148" s="54">
        <v>0</v>
      </c>
      <c r="GT148" s="54">
        <v>0</v>
      </c>
      <c r="GU148" s="54">
        <v>0</v>
      </c>
      <c r="GV148" s="54">
        <v>0</v>
      </c>
      <c r="GW148" s="54">
        <v>0</v>
      </c>
      <c r="GX148" s="54">
        <v>0</v>
      </c>
      <c r="GY148" s="54">
        <v>0</v>
      </c>
      <c r="GZ148" s="54">
        <v>0</v>
      </c>
      <c r="HA148" s="54">
        <v>0</v>
      </c>
      <c r="HB148" s="54">
        <v>0</v>
      </c>
      <c r="HC148" s="54">
        <v>0</v>
      </c>
      <c r="HD148" s="54">
        <v>0</v>
      </c>
      <c r="HE148" s="54">
        <v>0</v>
      </c>
      <c r="HF148" s="54">
        <v>0</v>
      </c>
      <c r="HG148" s="54">
        <v>0</v>
      </c>
      <c r="HH148" s="54">
        <v>0</v>
      </c>
      <c r="HI148" s="54">
        <v>0</v>
      </c>
      <c r="HJ148" s="54">
        <v>0</v>
      </c>
      <c r="HK148" s="54">
        <v>0</v>
      </c>
      <c r="HL148" s="54">
        <v>0</v>
      </c>
      <c r="HM148" s="54">
        <v>0</v>
      </c>
      <c r="HN148" s="54">
        <v>0</v>
      </c>
      <c r="HO148" s="54">
        <v>0</v>
      </c>
      <c r="HP148" s="54">
        <v>0</v>
      </c>
      <c r="HQ148" s="54">
        <v>0</v>
      </c>
      <c r="HR148" s="54">
        <v>0</v>
      </c>
      <c r="HS148" s="54">
        <v>0</v>
      </c>
      <c r="HT148" s="54">
        <v>0</v>
      </c>
      <c r="HU148" s="54">
        <v>0</v>
      </c>
      <c r="HV148" s="54">
        <v>0</v>
      </c>
      <c r="HW148" s="54">
        <v>0</v>
      </c>
      <c r="HX148" s="54">
        <v>0</v>
      </c>
      <c r="HY148" s="54">
        <v>0</v>
      </c>
      <c r="HZ148" s="54">
        <v>0</v>
      </c>
      <c r="IA148" s="54">
        <v>0</v>
      </c>
      <c r="IB148" s="54">
        <v>0</v>
      </c>
      <c r="IC148" s="54">
        <v>0</v>
      </c>
      <c r="ID148" s="54">
        <v>0</v>
      </c>
      <c r="IE148" s="54">
        <v>0</v>
      </c>
      <c r="IF148" s="54">
        <v>0</v>
      </c>
      <c r="IG148" s="54">
        <v>0</v>
      </c>
      <c r="IH148" s="54">
        <v>0</v>
      </c>
      <c r="II148" s="54">
        <v>0</v>
      </c>
      <c r="IJ148" s="54">
        <v>0</v>
      </c>
      <c r="IK148" s="54">
        <v>0</v>
      </c>
      <c r="IL148" s="54">
        <v>0</v>
      </c>
      <c r="IM148" s="54">
        <v>0</v>
      </c>
      <c r="IN148" s="54">
        <v>0</v>
      </c>
      <c r="IO148" s="54">
        <v>0</v>
      </c>
      <c r="IP148" s="54">
        <v>0</v>
      </c>
      <c r="IQ148" s="54">
        <v>0</v>
      </c>
      <c r="IR148" s="54">
        <v>0</v>
      </c>
      <c r="IS148" s="54">
        <v>0</v>
      </c>
      <c r="IT148" s="54">
        <v>0</v>
      </c>
      <c r="IU148" s="54">
        <v>0</v>
      </c>
    </row>
    <row r="149" spans="1:255" x14ac:dyDescent="0.25">
      <c r="A149" s="54">
        <v>10</v>
      </c>
      <c r="B149" t="s">
        <v>157</v>
      </c>
      <c r="C149" s="54">
        <v>1012</v>
      </c>
      <c r="D149" t="s">
        <v>169</v>
      </c>
      <c r="E149" s="54">
        <v>626</v>
      </c>
      <c r="F149" s="54">
        <v>412</v>
      </c>
      <c r="G149" s="54">
        <v>1038</v>
      </c>
      <c r="H149" s="54">
        <v>642</v>
      </c>
      <c r="I149" s="54">
        <v>396</v>
      </c>
      <c r="J149" s="54">
        <v>1038</v>
      </c>
      <c r="K149" s="54">
        <v>4</v>
      </c>
      <c r="L149" s="54">
        <v>2</v>
      </c>
      <c r="M149" s="54">
        <v>6</v>
      </c>
      <c r="N149" s="54">
        <v>15</v>
      </c>
      <c r="O149" s="54">
        <v>8</v>
      </c>
      <c r="P149" s="54">
        <v>23</v>
      </c>
      <c r="Q149" s="54">
        <v>3</v>
      </c>
      <c r="R149" s="54">
        <v>5</v>
      </c>
      <c r="S149" s="54">
        <v>0</v>
      </c>
      <c r="T149" s="54">
        <v>1</v>
      </c>
      <c r="U149" s="54">
        <v>1</v>
      </c>
      <c r="V149" s="54">
        <v>3</v>
      </c>
      <c r="W149" s="54">
        <v>3</v>
      </c>
      <c r="X149" s="54">
        <v>626</v>
      </c>
      <c r="Y149" s="54">
        <v>1038</v>
      </c>
      <c r="Z149" s="54">
        <v>3</v>
      </c>
      <c r="AA149" s="54">
        <v>5</v>
      </c>
      <c r="AB149" s="54">
        <v>3</v>
      </c>
      <c r="AC149" s="54">
        <v>5</v>
      </c>
      <c r="AD149" s="54">
        <v>0</v>
      </c>
      <c r="AE149" s="54">
        <v>0</v>
      </c>
      <c r="AF149" s="54">
        <v>3</v>
      </c>
      <c r="AG149" s="54">
        <v>5</v>
      </c>
      <c r="AH149" s="54">
        <v>0</v>
      </c>
      <c r="AI149" s="54">
        <v>0</v>
      </c>
      <c r="AJ149" s="54">
        <v>0</v>
      </c>
      <c r="AK149" s="54">
        <v>0</v>
      </c>
      <c r="AL149" s="54">
        <v>2</v>
      </c>
      <c r="AM149" s="54">
        <v>10</v>
      </c>
      <c r="AN149" s="54">
        <v>1</v>
      </c>
      <c r="AO149" s="54">
        <v>1</v>
      </c>
      <c r="AP149" s="54">
        <v>4</v>
      </c>
      <c r="AQ149" s="54">
        <v>6</v>
      </c>
      <c r="AR149" s="54">
        <v>1</v>
      </c>
      <c r="AS149" s="54">
        <v>1</v>
      </c>
      <c r="AT149" s="54">
        <v>0</v>
      </c>
      <c r="AU149" s="54">
        <v>0</v>
      </c>
      <c r="AV149" s="54">
        <v>1</v>
      </c>
      <c r="AW149" s="54">
        <v>8</v>
      </c>
      <c r="AX149" s="54">
        <v>1</v>
      </c>
      <c r="AY149" s="54">
        <v>1</v>
      </c>
      <c r="AZ149" s="54">
        <v>1</v>
      </c>
      <c r="BA149" s="54">
        <v>8</v>
      </c>
      <c r="BB149" s="54">
        <v>1</v>
      </c>
      <c r="BC149" s="54">
        <v>1</v>
      </c>
      <c r="BD149" s="54">
        <v>1</v>
      </c>
      <c r="BE149" s="54">
        <v>1</v>
      </c>
      <c r="BF149" s="54">
        <v>1</v>
      </c>
      <c r="BG149" s="54">
        <v>1</v>
      </c>
      <c r="BH149" s="54">
        <v>1</v>
      </c>
      <c r="BI149" s="54">
        <v>0</v>
      </c>
      <c r="BJ149" s="54">
        <v>0</v>
      </c>
      <c r="BK149" s="54">
        <v>0</v>
      </c>
      <c r="BL149" s="54">
        <v>0</v>
      </c>
      <c r="BM149" s="54">
        <v>0</v>
      </c>
      <c r="BN149" s="54">
        <v>0</v>
      </c>
      <c r="BO149" s="54">
        <v>1</v>
      </c>
      <c r="BP149" s="54">
        <v>1</v>
      </c>
      <c r="BQ149" s="54">
        <v>0</v>
      </c>
      <c r="BR149" s="54">
        <v>0</v>
      </c>
      <c r="BS149" s="54">
        <v>0</v>
      </c>
      <c r="BT149" s="54">
        <v>0</v>
      </c>
      <c r="BU149" s="54">
        <v>2</v>
      </c>
      <c r="BV149" s="54">
        <v>0</v>
      </c>
      <c r="BW149" s="54">
        <v>0</v>
      </c>
      <c r="BX149" s="54">
        <v>0</v>
      </c>
      <c r="BY149" s="54">
        <v>0</v>
      </c>
      <c r="BZ149" s="54">
        <v>0</v>
      </c>
      <c r="CA149" s="54">
        <v>0</v>
      </c>
      <c r="CB149" s="54">
        <v>0</v>
      </c>
      <c r="CC149" s="54">
        <v>0</v>
      </c>
      <c r="CD149" s="54">
        <v>0</v>
      </c>
      <c r="CE149" s="54">
        <v>0</v>
      </c>
      <c r="CF149" s="54">
        <v>0</v>
      </c>
      <c r="CG149" s="54">
        <v>0</v>
      </c>
      <c r="CH149" s="54">
        <v>0</v>
      </c>
      <c r="CI149" s="54">
        <v>0</v>
      </c>
      <c r="CJ149" s="54">
        <v>1</v>
      </c>
      <c r="CK149" s="54">
        <v>1</v>
      </c>
      <c r="CL149" s="54">
        <v>0</v>
      </c>
      <c r="CM149" s="54">
        <v>0</v>
      </c>
      <c r="CN149" s="54">
        <v>0</v>
      </c>
      <c r="CO149" s="54">
        <v>1</v>
      </c>
      <c r="CP149" s="54">
        <v>0</v>
      </c>
      <c r="CQ149" s="54">
        <v>0</v>
      </c>
      <c r="CR149" s="54">
        <v>1</v>
      </c>
      <c r="CS149" s="54">
        <v>0</v>
      </c>
      <c r="CT149" s="54">
        <v>0</v>
      </c>
      <c r="CU149" s="54">
        <v>0</v>
      </c>
      <c r="CV149" s="54">
        <v>1</v>
      </c>
      <c r="CW149" s="54">
        <v>1</v>
      </c>
      <c r="CX149" s="54">
        <v>0</v>
      </c>
      <c r="CY149" s="54">
        <v>1</v>
      </c>
      <c r="CZ149" s="54">
        <v>0</v>
      </c>
      <c r="DA149" s="54">
        <v>0</v>
      </c>
      <c r="DB149" s="54">
        <v>0</v>
      </c>
      <c r="DC149" s="54">
        <v>0</v>
      </c>
      <c r="DD149" s="54">
        <v>0</v>
      </c>
      <c r="DE149" s="54">
        <v>0</v>
      </c>
      <c r="DF149" s="54">
        <v>0</v>
      </c>
      <c r="DG149" s="54">
        <v>0</v>
      </c>
      <c r="DH149" s="54">
        <v>1</v>
      </c>
      <c r="DI149" s="54" t="s">
        <v>822</v>
      </c>
      <c r="DJ149" s="54">
        <v>1</v>
      </c>
      <c r="DK149" s="54" t="s">
        <v>822</v>
      </c>
      <c r="DL149" s="54">
        <v>0</v>
      </c>
      <c r="DM149" s="54">
        <v>0</v>
      </c>
      <c r="DN149" s="54">
        <v>0</v>
      </c>
      <c r="DO149" s="54">
        <v>0</v>
      </c>
      <c r="DP149" s="54">
        <v>0</v>
      </c>
      <c r="DQ149" s="54">
        <v>0</v>
      </c>
      <c r="DR149" s="54">
        <v>0</v>
      </c>
      <c r="DS149" s="54">
        <v>0</v>
      </c>
      <c r="DT149" s="54">
        <v>0</v>
      </c>
      <c r="DU149" s="54">
        <v>0</v>
      </c>
      <c r="DV149" s="54">
        <v>0</v>
      </c>
      <c r="DW149" s="54">
        <v>0</v>
      </c>
      <c r="DX149" s="54">
        <v>0</v>
      </c>
      <c r="DY149" s="54">
        <v>0</v>
      </c>
      <c r="DZ149" s="54">
        <v>0</v>
      </c>
      <c r="EA149" s="54">
        <v>0</v>
      </c>
      <c r="EB149" s="54">
        <v>0</v>
      </c>
      <c r="EC149" s="54">
        <v>0</v>
      </c>
      <c r="ED149" s="54">
        <v>0</v>
      </c>
      <c r="EE149" s="54">
        <v>0</v>
      </c>
      <c r="EF149" s="54">
        <v>1</v>
      </c>
      <c r="EG149" s="54">
        <v>1</v>
      </c>
      <c r="EH149" s="54">
        <v>50</v>
      </c>
      <c r="EI149" s="54">
        <v>0</v>
      </c>
      <c r="EJ149" s="54">
        <v>1</v>
      </c>
      <c r="EK149" s="54">
        <v>0</v>
      </c>
      <c r="EL149" s="54">
        <v>0</v>
      </c>
      <c r="EM149" s="54">
        <v>0</v>
      </c>
      <c r="EN149" s="54">
        <v>0</v>
      </c>
      <c r="EO149" s="54">
        <v>0</v>
      </c>
      <c r="EP149" s="54">
        <v>0</v>
      </c>
      <c r="EQ149" s="54">
        <v>0</v>
      </c>
      <c r="ER149" s="54">
        <v>0</v>
      </c>
      <c r="ES149" s="54">
        <v>0</v>
      </c>
      <c r="ET149" s="54">
        <v>0</v>
      </c>
      <c r="EU149" s="54">
        <v>0</v>
      </c>
      <c r="EV149" s="54">
        <v>0</v>
      </c>
      <c r="EW149" s="54">
        <v>0</v>
      </c>
      <c r="EX149" s="54">
        <v>0</v>
      </c>
      <c r="EY149" s="54">
        <v>0</v>
      </c>
      <c r="EZ149" s="54">
        <v>0</v>
      </c>
      <c r="FA149" s="54">
        <v>0</v>
      </c>
      <c r="FB149" s="54">
        <v>0</v>
      </c>
      <c r="FC149" s="54">
        <v>0</v>
      </c>
      <c r="FD149" s="54">
        <v>0</v>
      </c>
      <c r="FE149" s="54">
        <v>0</v>
      </c>
      <c r="FF149" s="54">
        <v>0</v>
      </c>
      <c r="FG149" s="54">
        <v>0</v>
      </c>
      <c r="FH149" s="54">
        <v>0</v>
      </c>
      <c r="FI149" s="54">
        <v>0</v>
      </c>
      <c r="FJ149" s="54">
        <v>0</v>
      </c>
      <c r="FK149" s="54">
        <v>0</v>
      </c>
      <c r="FL149" s="54">
        <v>0</v>
      </c>
      <c r="FM149" s="54">
        <v>1</v>
      </c>
      <c r="FN149" s="54">
        <v>250</v>
      </c>
      <c r="FO149" s="54">
        <v>0</v>
      </c>
      <c r="FP149" s="54">
        <v>0</v>
      </c>
      <c r="FQ149" s="54">
        <v>0</v>
      </c>
      <c r="FR149" s="54">
        <v>2</v>
      </c>
      <c r="FS149" s="54">
        <v>0</v>
      </c>
      <c r="FT149" s="54">
        <v>412</v>
      </c>
      <c r="FU149" s="54">
        <v>2</v>
      </c>
      <c r="FV149" s="54">
        <v>2</v>
      </c>
      <c r="FW149" s="54">
        <v>0</v>
      </c>
      <c r="FX149" s="54">
        <v>2</v>
      </c>
      <c r="FY149" s="54">
        <v>0</v>
      </c>
      <c r="FZ149" s="54">
        <v>0</v>
      </c>
      <c r="GA149" s="54">
        <v>8</v>
      </c>
      <c r="GB149" s="54">
        <v>0</v>
      </c>
      <c r="GC149" s="54">
        <v>7</v>
      </c>
      <c r="GD149" s="54">
        <v>7</v>
      </c>
      <c r="GE149" s="54">
        <v>1</v>
      </c>
      <c r="GF149" s="54">
        <v>0</v>
      </c>
      <c r="GG149" s="54">
        <v>0</v>
      </c>
      <c r="GH149" s="54">
        <v>0</v>
      </c>
      <c r="GI149" s="54">
        <v>0</v>
      </c>
      <c r="GJ149" s="54">
        <v>0</v>
      </c>
      <c r="GK149" s="54">
        <v>0</v>
      </c>
      <c r="GL149" s="54">
        <v>7</v>
      </c>
      <c r="GM149" s="54">
        <v>7</v>
      </c>
      <c r="GN149" s="54">
        <v>0</v>
      </c>
      <c r="GO149" s="54">
        <v>0</v>
      </c>
      <c r="GP149" s="54">
        <v>0</v>
      </c>
      <c r="GQ149" s="54">
        <v>0</v>
      </c>
      <c r="GR149" s="54">
        <v>14</v>
      </c>
      <c r="GS149" s="54">
        <v>0</v>
      </c>
      <c r="GT149" s="54">
        <v>0</v>
      </c>
      <c r="GU149" s="54">
        <v>0</v>
      </c>
      <c r="GV149" s="54">
        <v>0</v>
      </c>
      <c r="GW149" s="54">
        <v>0</v>
      </c>
      <c r="GX149" s="54">
        <v>0</v>
      </c>
      <c r="GY149" s="54">
        <v>0</v>
      </c>
      <c r="GZ149" s="54">
        <v>0</v>
      </c>
      <c r="HA149" s="54">
        <v>0</v>
      </c>
      <c r="HB149" s="54">
        <v>0</v>
      </c>
      <c r="HC149" s="54">
        <v>0</v>
      </c>
      <c r="HD149" s="54">
        <v>0</v>
      </c>
      <c r="HE149" s="54">
        <v>0</v>
      </c>
      <c r="HF149" s="54">
        <v>0</v>
      </c>
      <c r="HG149" s="54">
        <v>0</v>
      </c>
      <c r="HH149" s="54">
        <v>0</v>
      </c>
      <c r="HI149" s="54">
        <v>0</v>
      </c>
      <c r="HJ149" s="54">
        <v>0</v>
      </c>
      <c r="HK149" s="54">
        <v>0</v>
      </c>
      <c r="HL149" s="54">
        <v>0</v>
      </c>
      <c r="HM149" s="54">
        <v>2</v>
      </c>
      <c r="HN149" s="54">
        <v>0</v>
      </c>
      <c r="HO149" s="54">
        <v>0</v>
      </c>
      <c r="HP149" s="54">
        <v>0</v>
      </c>
      <c r="HQ149" s="54">
        <v>0</v>
      </c>
      <c r="HR149" s="54">
        <v>0</v>
      </c>
      <c r="HS149" s="54">
        <v>0</v>
      </c>
      <c r="HT149" s="54">
        <v>0</v>
      </c>
      <c r="HU149" s="54">
        <v>0</v>
      </c>
      <c r="HV149" s="54">
        <v>0</v>
      </c>
      <c r="HW149" s="54">
        <v>0</v>
      </c>
      <c r="HX149" s="54">
        <v>0</v>
      </c>
      <c r="HY149" s="54">
        <v>0</v>
      </c>
      <c r="HZ149" s="54">
        <v>0</v>
      </c>
      <c r="IA149" s="54">
        <v>0</v>
      </c>
      <c r="IB149" s="54">
        <v>0</v>
      </c>
      <c r="IC149" s="54">
        <v>0</v>
      </c>
      <c r="ID149" s="54">
        <v>0</v>
      </c>
      <c r="IE149" s="54">
        <v>0</v>
      </c>
      <c r="IF149" s="54">
        <v>0</v>
      </c>
      <c r="IG149" s="54">
        <v>0</v>
      </c>
      <c r="IH149" s="54">
        <v>0</v>
      </c>
      <c r="II149" s="54">
        <v>0</v>
      </c>
      <c r="IJ149" s="54">
        <v>0</v>
      </c>
      <c r="IK149" s="54">
        <v>0</v>
      </c>
      <c r="IL149" s="54">
        <v>0</v>
      </c>
      <c r="IM149" s="54">
        <v>0</v>
      </c>
      <c r="IN149" s="54">
        <v>0</v>
      </c>
      <c r="IO149" s="54">
        <v>0</v>
      </c>
      <c r="IP149" s="54">
        <v>0</v>
      </c>
      <c r="IQ149" s="54">
        <v>0</v>
      </c>
      <c r="IR149" s="54">
        <v>0</v>
      </c>
      <c r="IS149" s="54">
        <v>0</v>
      </c>
      <c r="IT149" s="54">
        <v>0</v>
      </c>
      <c r="IU149" s="54">
        <v>0</v>
      </c>
    </row>
    <row r="150" spans="1:255" x14ac:dyDescent="0.25">
      <c r="A150" s="54">
        <v>10</v>
      </c>
      <c r="B150" t="s">
        <v>157</v>
      </c>
      <c r="C150" s="54">
        <v>1013</v>
      </c>
      <c r="D150" t="s">
        <v>170</v>
      </c>
      <c r="E150" s="54">
        <v>2810</v>
      </c>
      <c r="F150" s="54">
        <v>0</v>
      </c>
      <c r="G150" s="54">
        <v>2810</v>
      </c>
      <c r="H150" s="54">
        <v>2810</v>
      </c>
      <c r="I150" s="54">
        <v>0</v>
      </c>
      <c r="J150" s="54">
        <v>2810</v>
      </c>
      <c r="K150" s="54">
        <v>4</v>
      </c>
      <c r="L150" s="54">
        <v>0</v>
      </c>
      <c r="M150" s="54">
        <v>4</v>
      </c>
      <c r="N150" s="54">
        <v>948</v>
      </c>
      <c r="O150" s="54">
        <v>787</v>
      </c>
      <c r="P150" s="54">
        <v>1735</v>
      </c>
      <c r="Q150" s="54">
        <v>3</v>
      </c>
      <c r="R150" s="54">
        <v>3</v>
      </c>
      <c r="S150" s="54">
        <v>0</v>
      </c>
      <c r="T150" s="54">
        <v>0</v>
      </c>
      <c r="U150" s="54">
        <v>1</v>
      </c>
      <c r="V150" s="54">
        <v>3</v>
      </c>
      <c r="W150" s="54">
        <v>3</v>
      </c>
      <c r="X150" s="54">
        <v>2810</v>
      </c>
      <c r="Y150" s="54">
        <v>2810</v>
      </c>
      <c r="Z150" s="54">
        <v>3</v>
      </c>
      <c r="AA150" s="54">
        <v>3</v>
      </c>
      <c r="AB150" s="54">
        <v>3</v>
      </c>
      <c r="AC150" s="54">
        <v>3</v>
      </c>
      <c r="AD150" s="54">
        <v>3</v>
      </c>
      <c r="AE150" s="54">
        <v>3</v>
      </c>
      <c r="AF150" s="54">
        <v>0</v>
      </c>
      <c r="AG150" s="54">
        <v>0</v>
      </c>
      <c r="AH150" s="54">
        <v>0</v>
      </c>
      <c r="AI150" s="54">
        <v>0</v>
      </c>
      <c r="AJ150" s="54">
        <v>0</v>
      </c>
      <c r="AK150" s="54">
        <v>0</v>
      </c>
      <c r="AL150" s="54">
        <v>10</v>
      </c>
      <c r="AM150" s="54">
        <v>13</v>
      </c>
      <c r="AN150" s="54">
        <v>1</v>
      </c>
      <c r="AO150" s="54">
        <v>1</v>
      </c>
      <c r="AP150" s="54">
        <v>101</v>
      </c>
      <c r="AQ150" s="54">
        <v>101</v>
      </c>
      <c r="AR150" s="54">
        <v>0</v>
      </c>
      <c r="AS150" s="54">
        <v>1</v>
      </c>
      <c r="AT150" s="54">
        <v>10</v>
      </c>
      <c r="AU150" s="54">
        <v>13</v>
      </c>
      <c r="AV150" s="54">
        <v>2</v>
      </c>
      <c r="AW150" s="54">
        <v>3</v>
      </c>
      <c r="AX150" s="54">
        <v>1</v>
      </c>
      <c r="AY150" s="54">
        <v>1</v>
      </c>
      <c r="AZ150" s="54">
        <v>2</v>
      </c>
      <c r="BA150" s="54">
        <v>3</v>
      </c>
      <c r="BB150" s="54">
        <v>1</v>
      </c>
      <c r="BC150" s="54">
        <v>0</v>
      </c>
      <c r="BD150" s="54">
        <v>0</v>
      </c>
      <c r="BE150" s="54">
        <v>0</v>
      </c>
      <c r="BF150" s="54">
        <v>0</v>
      </c>
      <c r="BG150" s="54">
        <v>0</v>
      </c>
      <c r="BH150" s="54">
        <v>0</v>
      </c>
      <c r="BI150" s="54">
        <v>0</v>
      </c>
      <c r="BJ150" s="54">
        <v>0</v>
      </c>
      <c r="BK150" s="54">
        <v>0</v>
      </c>
      <c r="BL150" s="54">
        <v>0</v>
      </c>
      <c r="BM150" s="54">
        <v>0</v>
      </c>
      <c r="BN150" s="54">
        <v>0</v>
      </c>
      <c r="BO150" s="54">
        <v>2</v>
      </c>
      <c r="BP150" s="54">
        <v>2</v>
      </c>
      <c r="BQ150" s="54">
        <v>0</v>
      </c>
      <c r="BR150" s="54">
        <v>0</v>
      </c>
      <c r="BS150" s="54">
        <v>0</v>
      </c>
      <c r="BT150" s="54">
        <v>2</v>
      </c>
      <c r="BU150" s="54">
        <v>6</v>
      </c>
      <c r="BV150" s="54">
        <v>0</v>
      </c>
      <c r="BW150" s="54">
        <v>0</v>
      </c>
      <c r="BX150" s="54">
        <v>0</v>
      </c>
      <c r="BY150" s="54">
        <v>0</v>
      </c>
      <c r="BZ150" s="54">
        <v>0</v>
      </c>
      <c r="CA150" s="54">
        <v>0</v>
      </c>
      <c r="CB150" s="54">
        <v>0</v>
      </c>
      <c r="CC150" s="54">
        <v>0</v>
      </c>
      <c r="CD150" s="54">
        <v>0</v>
      </c>
      <c r="CE150" s="54">
        <v>0</v>
      </c>
      <c r="CF150" s="54">
        <v>0</v>
      </c>
      <c r="CG150" s="54">
        <v>0</v>
      </c>
      <c r="CH150" s="54">
        <v>0</v>
      </c>
      <c r="CI150" s="54">
        <v>0</v>
      </c>
      <c r="CJ150" s="54">
        <v>1</v>
      </c>
      <c r="CK150" s="54">
        <v>1</v>
      </c>
      <c r="CL150" s="54">
        <v>0</v>
      </c>
      <c r="CM150" s="54">
        <v>0</v>
      </c>
      <c r="CN150" s="54">
        <v>0</v>
      </c>
      <c r="CO150" s="54">
        <v>0</v>
      </c>
      <c r="CP150" s="54">
        <v>0</v>
      </c>
      <c r="CQ150" s="54">
        <v>0</v>
      </c>
      <c r="CR150" s="54">
        <v>0</v>
      </c>
      <c r="CS150" s="54">
        <v>0</v>
      </c>
      <c r="CT150" s="54">
        <v>0</v>
      </c>
      <c r="CU150" s="54">
        <v>0</v>
      </c>
      <c r="CV150" s="54">
        <v>0</v>
      </c>
      <c r="CW150" s="54">
        <v>0</v>
      </c>
      <c r="CX150" s="54">
        <v>0</v>
      </c>
      <c r="CY150" s="54">
        <v>0</v>
      </c>
      <c r="CZ150" s="54">
        <v>0</v>
      </c>
      <c r="DA150" s="54">
        <v>0</v>
      </c>
      <c r="DB150" s="54">
        <v>2</v>
      </c>
      <c r="DC150" s="54">
        <v>0</v>
      </c>
      <c r="DD150" s="54">
        <v>0</v>
      </c>
      <c r="DE150" s="54">
        <v>2</v>
      </c>
      <c r="DF150" s="54">
        <v>1</v>
      </c>
      <c r="DG150" s="54">
        <v>1</v>
      </c>
      <c r="DH150" s="54">
        <v>1</v>
      </c>
      <c r="DI150" s="54" t="s">
        <v>823</v>
      </c>
      <c r="DJ150" s="54">
        <v>1</v>
      </c>
      <c r="DK150" s="54" t="s">
        <v>824</v>
      </c>
      <c r="DL150" s="54">
        <v>0</v>
      </c>
      <c r="DM150" s="54">
        <v>0</v>
      </c>
      <c r="DN150" s="54">
        <v>1</v>
      </c>
      <c r="DO150" s="54" t="s">
        <v>825</v>
      </c>
      <c r="DP150" s="54">
        <v>1</v>
      </c>
      <c r="DQ150" s="54">
        <v>1</v>
      </c>
      <c r="DR150" s="54">
        <v>0</v>
      </c>
      <c r="DS150" s="54">
        <v>0</v>
      </c>
      <c r="DT150" s="54" t="s">
        <v>826</v>
      </c>
      <c r="DU150" s="54">
        <v>0</v>
      </c>
      <c r="DV150" s="54">
        <v>0</v>
      </c>
      <c r="DW150" s="54">
        <v>0</v>
      </c>
      <c r="DX150" s="54">
        <v>0</v>
      </c>
      <c r="DY150" s="54">
        <v>0</v>
      </c>
      <c r="DZ150" s="54">
        <v>0</v>
      </c>
      <c r="EA150" s="54">
        <v>0</v>
      </c>
      <c r="EB150" s="54">
        <v>0</v>
      </c>
      <c r="EC150" s="54">
        <v>0</v>
      </c>
      <c r="ED150" s="54">
        <v>0</v>
      </c>
      <c r="EE150" s="54">
        <v>0</v>
      </c>
      <c r="EF150" s="54">
        <v>0</v>
      </c>
      <c r="EG150" s="54">
        <v>1</v>
      </c>
      <c r="EH150" s="54">
        <v>6</v>
      </c>
      <c r="EI150" s="54">
        <v>2229</v>
      </c>
      <c r="EJ150" s="54">
        <v>1</v>
      </c>
      <c r="EK150" s="54">
        <v>0</v>
      </c>
      <c r="EL150" s="54">
        <v>0</v>
      </c>
      <c r="EM150" s="54">
        <v>0</v>
      </c>
      <c r="EN150" s="54">
        <v>0</v>
      </c>
      <c r="EO150" s="54">
        <v>0</v>
      </c>
      <c r="EP150" s="54">
        <v>0</v>
      </c>
      <c r="EQ150" s="54">
        <v>0</v>
      </c>
      <c r="ER150" s="54">
        <v>0</v>
      </c>
      <c r="ES150" s="54">
        <v>0</v>
      </c>
      <c r="ET150" s="54">
        <v>0</v>
      </c>
      <c r="EU150" s="54">
        <v>0</v>
      </c>
      <c r="EV150" s="54">
        <v>0</v>
      </c>
      <c r="EW150" s="54">
        <v>0</v>
      </c>
      <c r="EX150" s="54">
        <v>0</v>
      </c>
      <c r="EY150" s="54">
        <v>0</v>
      </c>
      <c r="EZ150" s="54">
        <v>0</v>
      </c>
      <c r="FA150" s="54">
        <v>0</v>
      </c>
      <c r="FB150" s="54">
        <v>0</v>
      </c>
      <c r="FC150" s="54">
        <v>0</v>
      </c>
      <c r="FD150" s="54">
        <v>0</v>
      </c>
      <c r="FE150" s="54">
        <v>0</v>
      </c>
      <c r="FF150" s="54">
        <v>0</v>
      </c>
      <c r="FG150" s="54">
        <v>0</v>
      </c>
      <c r="FH150" s="54">
        <v>0</v>
      </c>
      <c r="FI150" s="54">
        <v>0</v>
      </c>
      <c r="FJ150" s="54">
        <v>0</v>
      </c>
      <c r="FK150" s="54">
        <v>0</v>
      </c>
      <c r="FL150" s="54" t="s">
        <v>827</v>
      </c>
      <c r="FM150" s="54">
        <v>0</v>
      </c>
      <c r="FN150" s="54">
        <v>0</v>
      </c>
      <c r="FO150" s="54">
        <v>0</v>
      </c>
      <c r="FP150" s="54">
        <v>0</v>
      </c>
      <c r="FQ150" s="54">
        <v>0</v>
      </c>
      <c r="FR150" s="54">
        <v>0</v>
      </c>
      <c r="FS150" s="54">
        <v>0</v>
      </c>
      <c r="FT150" s="54">
        <v>0</v>
      </c>
      <c r="FU150" s="54">
        <v>0</v>
      </c>
      <c r="FV150" s="54">
        <v>0</v>
      </c>
      <c r="FW150" s="54">
        <v>0</v>
      </c>
      <c r="FX150" s="54">
        <v>0</v>
      </c>
      <c r="FY150" s="54">
        <v>0</v>
      </c>
      <c r="FZ150" s="54">
        <v>0</v>
      </c>
      <c r="GA150" s="54">
        <v>3</v>
      </c>
      <c r="GB150" s="54">
        <v>3</v>
      </c>
      <c r="GC150" s="54">
        <v>1</v>
      </c>
      <c r="GD150" s="54">
        <v>1</v>
      </c>
      <c r="GE150" s="54">
        <v>1</v>
      </c>
      <c r="GF150" s="54">
        <v>1</v>
      </c>
      <c r="GG150" s="54">
        <v>1</v>
      </c>
      <c r="GH150" s="54">
        <v>1</v>
      </c>
      <c r="GI150" s="54">
        <v>0</v>
      </c>
      <c r="GJ150" s="54">
        <v>1</v>
      </c>
      <c r="GK150" s="54">
        <v>4</v>
      </c>
      <c r="GL150" s="54">
        <v>1</v>
      </c>
      <c r="GM150" s="54">
        <v>1</v>
      </c>
      <c r="GN150" s="54">
        <v>0</v>
      </c>
      <c r="GO150" s="54">
        <v>0</v>
      </c>
      <c r="GP150" s="54">
        <v>0</v>
      </c>
      <c r="GQ150" s="54">
        <v>0</v>
      </c>
      <c r="GR150" s="54">
        <v>2</v>
      </c>
      <c r="GS150" s="54">
        <v>0</v>
      </c>
      <c r="GT150" s="54">
        <v>0</v>
      </c>
      <c r="GU150" s="54">
        <v>0</v>
      </c>
      <c r="GV150" s="54">
        <v>0</v>
      </c>
      <c r="GW150" s="54">
        <v>0</v>
      </c>
      <c r="GX150" s="54">
        <v>0</v>
      </c>
      <c r="GY150" s="54">
        <v>0</v>
      </c>
      <c r="GZ150" s="54">
        <v>0</v>
      </c>
      <c r="HA150" s="54">
        <v>0</v>
      </c>
      <c r="HB150" s="54">
        <v>0</v>
      </c>
      <c r="HC150" s="54">
        <v>0</v>
      </c>
      <c r="HD150" s="54">
        <v>0</v>
      </c>
      <c r="HE150" s="54">
        <v>0</v>
      </c>
      <c r="HF150" s="54">
        <v>0</v>
      </c>
      <c r="HG150" s="54">
        <v>0</v>
      </c>
      <c r="HH150" s="54">
        <v>0</v>
      </c>
      <c r="HI150" s="54">
        <v>0</v>
      </c>
      <c r="HJ150" s="54">
        <v>0</v>
      </c>
      <c r="HK150" s="54">
        <v>0</v>
      </c>
      <c r="HL150" s="54">
        <v>0</v>
      </c>
      <c r="HM150" s="54">
        <v>0</v>
      </c>
      <c r="HN150" s="54" t="s">
        <v>828</v>
      </c>
      <c r="HO150" s="54">
        <v>0</v>
      </c>
      <c r="HP150" s="54">
        <v>0</v>
      </c>
      <c r="HQ150" s="54">
        <v>0</v>
      </c>
      <c r="HR150" s="54">
        <v>0</v>
      </c>
      <c r="HS150" s="54">
        <v>0</v>
      </c>
      <c r="HT150" s="54">
        <v>0</v>
      </c>
      <c r="HU150" s="54">
        <v>0</v>
      </c>
      <c r="HV150" s="54">
        <v>0</v>
      </c>
      <c r="HW150" s="54">
        <v>0</v>
      </c>
      <c r="HX150" s="54">
        <v>0</v>
      </c>
      <c r="HY150" s="54">
        <v>0</v>
      </c>
      <c r="HZ150" s="54">
        <v>0</v>
      </c>
      <c r="IA150" s="54">
        <v>0</v>
      </c>
      <c r="IB150" s="54">
        <v>0</v>
      </c>
      <c r="IC150" s="54">
        <v>0</v>
      </c>
      <c r="ID150" s="54">
        <v>0</v>
      </c>
      <c r="IE150" s="54">
        <v>0</v>
      </c>
      <c r="IF150" s="54">
        <v>0</v>
      </c>
      <c r="IG150" s="54">
        <v>0</v>
      </c>
      <c r="IH150" s="54">
        <v>0</v>
      </c>
      <c r="II150" s="54">
        <v>0</v>
      </c>
      <c r="IJ150" s="54">
        <v>0</v>
      </c>
      <c r="IK150" s="54">
        <v>0</v>
      </c>
      <c r="IL150" s="54">
        <v>0</v>
      </c>
      <c r="IM150" s="54">
        <v>0</v>
      </c>
      <c r="IN150" s="54">
        <v>0</v>
      </c>
      <c r="IO150" s="54">
        <v>0</v>
      </c>
      <c r="IP150" s="54">
        <v>0</v>
      </c>
      <c r="IQ150" s="54">
        <v>0</v>
      </c>
      <c r="IR150" s="54">
        <v>0</v>
      </c>
      <c r="IS150" s="54">
        <v>0</v>
      </c>
      <c r="IT150" s="54">
        <v>0</v>
      </c>
      <c r="IU150" s="54">
        <v>0</v>
      </c>
    </row>
    <row r="151" spans="1:255" x14ac:dyDescent="0.25">
      <c r="A151" s="54">
        <v>10</v>
      </c>
      <c r="B151" t="s">
        <v>157</v>
      </c>
      <c r="C151" s="54">
        <v>1014</v>
      </c>
      <c r="D151" t="s">
        <v>171</v>
      </c>
      <c r="E151" s="54">
        <v>2877</v>
      </c>
      <c r="F151" s="54">
        <v>1099</v>
      </c>
      <c r="G151" s="54">
        <v>3976</v>
      </c>
      <c r="H151" s="54">
        <v>2607</v>
      </c>
      <c r="I151" s="54">
        <v>889</v>
      </c>
      <c r="J151" s="54">
        <v>3496</v>
      </c>
      <c r="K151" s="54">
        <v>2607</v>
      </c>
      <c r="L151" s="54">
        <v>889</v>
      </c>
      <c r="M151" s="54">
        <v>3496</v>
      </c>
      <c r="N151" s="54">
        <v>2607</v>
      </c>
      <c r="O151" s="54">
        <v>889</v>
      </c>
      <c r="P151" s="54">
        <v>3496</v>
      </c>
      <c r="Q151" s="54">
        <v>3</v>
      </c>
      <c r="R151" s="54">
        <v>6</v>
      </c>
      <c r="S151" s="54">
        <v>1</v>
      </c>
      <c r="T151" s="54">
        <v>1</v>
      </c>
      <c r="U151" s="54">
        <v>1</v>
      </c>
      <c r="V151" s="54">
        <v>3</v>
      </c>
      <c r="W151" s="54">
        <v>4</v>
      </c>
      <c r="X151" s="54">
        <v>2607</v>
      </c>
      <c r="Y151" s="54">
        <v>3496</v>
      </c>
      <c r="Z151" s="54">
        <v>0</v>
      </c>
      <c r="AA151" s="54">
        <v>0</v>
      </c>
      <c r="AB151" s="54">
        <v>3</v>
      </c>
      <c r="AC151" s="54">
        <v>4</v>
      </c>
      <c r="AD151" s="54">
        <v>0</v>
      </c>
      <c r="AE151" s="54">
        <v>0</v>
      </c>
      <c r="AF151" s="54">
        <v>0</v>
      </c>
      <c r="AG151" s="54">
        <v>0</v>
      </c>
      <c r="AH151" s="54">
        <v>0</v>
      </c>
      <c r="AI151" s="54">
        <v>0</v>
      </c>
      <c r="AJ151" s="54">
        <v>0</v>
      </c>
      <c r="AK151" s="54">
        <v>0</v>
      </c>
      <c r="AL151" s="54">
        <v>0</v>
      </c>
      <c r="AM151" s="54">
        <v>0</v>
      </c>
      <c r="AN151" s="54">
        <v>1</v>
      </c>
      <c r="AO151" s="54">
        <v>1</v>
      </c>
      <c r="AP151" s="54">
        <v>0</v>
      </c>
      <c r="AQ151" s="54">
        <v>0</v>
      </c>
      <c r="AR151" s="54">
        <v>0</v>
      </c>
      <c r="AS151" s="54">
        <v>0</v>
      </c>
      <c r="AT151" s="54">
        <v>0</v>
      </c>
      <c r="AU151" s="54">
        <v>0</v>
      </c>
      <c r="AV151" s="54">
        <v>0</v>
      </c>
      <c r="AW151" s="54">
        <v>5</v>
      </c>
      <c r="AX151" s="54">
        <v>0</v>
      </c>
      <c r="AY151" s="54">
        <v>1</v>
      </c>
      <c r="AZ151" s="54">
        <v>0</v>
      </c>
      <c r="BA151" s="54">
        <v>0</v>
      </c>
      <c r="BB151" s="54">
        <v>0</v>
      </c>
      <c r="BC151" s="54">
        <v>0</v>
      </c>
      <c r="BD151" s="54">
        <v>0</v>
      </c>
      <c r="BE151" s="54">
        <v>0</v>
      </c>
      <c r="BF151" s="54">
        <v>0</v>
      </c>
      <c r="BG151" s="54">
        <v>0</v>
      </c>
      <c r="BH151" s="54">
        <v>0</v>
      </c>
      <c r="BI151" s="54">
        <v>0</v>
      </c>
      <c r="BJ151" s="54">
        <v>0</v>
      </c>
      <c r="BK151" s="54">
        <v>0</v>
      </c>
      <c r="BL151" s="54">
        <v>0</v>
      </c>
      <c r="BM151" s="54">
        <v>0</v>
      </c>
      <c r="BN151" s="54">
        <v>0</v>
      </c>
      <c r="BO151" s="54">
        <v>0</v>
      </c>
      <c r="BP151" s="54">
        <v>0</v>
      </c>
      <c r="BQ151" s="54">
        <v>0</v>
      </c>
      <c r="BR151" s="54">
        <v>0</v>
      </c>
      <c r="BS151" s="54">
        <v>0</v>
      </c>
      <c r="BT151" s="54">
        <v>0</v>
      </c>
      <c r="BU151" s="54">
        <v>0</v>
      </c>
      <c r="BV151" s="54">
        <v>0</v>
      </c>
      <c r="BW151" s="54">
        <v>0</v>
      </c>
      <c r="BX151" s="54">
        <v>0</v>
      </c>
      <c r="BY151" s="54">
        <v>0</v>
      </c>
      <c r="BZ151" s="54">
        <v>0</v>
      </c>
      <c r="CA151" s="54">
        <v>0</v>
      </c>
      <c r="CB151" s="54">
        <v>0</v>
      </c>
      <c r="CC151" s="54">
        <v>0</v>
      </c>
      <c r="CD151" s="54">
        <v>0</v>
      </c>
      <c r="CE151" s="54">
        <v>0</v>
      </c>
      <c r="CF151" s="54">
        <v>0</v>
      </c>
      <c r="CG151" s="54">
        <v>0</v>
      </c>
      <c r="CH151" s="54">
        <v>0</v>
      </c>
      <c r="CI151" s="54">
        <v>0</v>
      </c>
      <c r="CJ151" s="54">
        <v>1</v>
      </c>
      <c r="CK151" s="54">
        <v>1</v>
      </c>
      <c r="CL151" s="54">
        <v>0</v>
      </c>
      <c r="CM151" s="54">
        <v>0</v>
      </c>
      <c r="CN151" s="54">
        <v>0</v>
      </c>
      <c r="CO151" s="54">
        <v>0</v>
      </c>
      <c r="CP151" s="54">
        <v>0</v>
      </c>
      <c r="CQ151" s="54">
        <v>0</v>
      </c>
      <c r="CR151" s="54">
        <v>0</v>
      </c>
      <c r="CS151" s="54">
        <v>0</v>
      </c>
      <c r="CT151" s="54">
        <v>0</v>
      </c>
      <c r="CU151" s="54">
        <v>0</v>
      </c>
      <c r="CV151" s="54">
        <v>0</v>
      </c>
      <c r="CW151" s="54">
        <v>0</v>
      </c>
      <c r="CX151" s="54">
        <v>0</v>
      </c>
      <c r="CY151" s="54">
        <v>0</v>
      </c>
      <c r="CZ151" s="54">
        <v>0</v>
      </c>
      <c r="DA151" s="54">
        <v>0</v>
      </c>
      <c r="DB151" s="54">
        <v>3</v>
      </c>
      <c r="DC151" s="54">
        <v>3</v>
      </c>
      <c r="DD151" s="54">
        <v>3</v>
      </c>
      <c r="DE151" s="54">
        <v>3</v>
      </c>
      <c r="DF151" s="54">
        <v>1</v>
      </c>
      <c r="DG151" s="54">
        <v>1</v>
      </c>
      <c r="DH151" s="54">
        <v>0</v>
      </c>
      <c r="DI151" s="54">
        <v>0</v>
      </c>
      <c r="DJ151" s="54">
        <v>0</v>
      </c>
      <c r="DK151" s="54">
        <v>0</v>
      </c>
      <c r="DL151" s="54">
        <v>0</v>
      </c>
      <c r="DM151" s="54">
        <v>0</v>
      </c>
      <c r="DN151" s="54">
        <v>0</v>
      </c>
      <c r="DO151" s="54">
        <v>0</v>
      </c>
      <c r="DP151" s="54">
        <v>0</v>
      </c>
      <c r="DQ151" s="54">
        <v>0</v>
      </c>
      <c r="DR151" s="54">
        <v>0</v>
      </c>
      <c r="DS151" s="54">
        <v>0</v>
      </c>
      <c r="DT151" s="54">
        <v>0</v>
      </c>
      <c r="DU151" s="54">
        <v>0</v>
      </c>
      <c r="DV151" s="54">
        <v>0</v>
      </c>
      <c r="DW151" s="54">
        <v>0</v>
      </c>
      <c r="DX151" s="54">
        <v>0</v>
      </c>
      <c r="DY151" s="54">
        <v>0</v>
      </c>
      <c r="DZ151" s="54">
        <v>0</v>
      </c>
      <c r="EA151" s="54">
        <v>0</v>
      </c>
      <c r="EB151" s="54">
        <v>0</v>
      </c>
      <c r="EC151" s="54">
        <v>0</v>
      </c>
      <c r="ED151" s="54">
        <v>0</v>
      </c>
      <c r="EE151" s="54">
        <v>0</v>
      </c>
      <c r="EF151" s="54">
        <v>1</v>
      </c>
      <c r="EG151" s="54">
        <v>0</v>
      </c>
      <c r="EH151" s="54">
        <v>0</v>
      </c>
      <c r="EI151" s="54">
        <v>0</v>
      </c>
      <c r="EJ151" s="54">
        <v>0</v>
      </c>
      <c r="EK151" s="54">
        <v>0</v>
      </c>
      <c r="EL151" s="54">
        <v>0</v>
      </c>
      <c r="EM151" s="54">
        <v>0</v>
      </c>
      <c r="EN151" s="54">
        <v>0</v>
      </c>
      <c r="EO151" s="54">
        <v>0</v>
      </c>
      <c r="EP151" s="54">
        <v>0</v>
      </c>
      <c r="EQ151" s="54">
        <v>0</v>
      </c>
      <c r="ER151" s="54">
        <v>0</v>
      </c>
      <c r="ES151" s="54">
        <v>0</v>
      </c>
      <c r="ET151" s="54">
        <v>0</v>
      </c>
      <c r="EU151" s="54">
        <v>0</v>
      </c>
      <c r="EV151" s="54">
        <v>0</v>
      </c>
      <c r="EW151" s="54">
        <v>0</v>
      </c>
      <c r="EX151" s="54">
        <v>0</v>
      </c>
      <c r="EY151" s="54">
        <v>0</v>
      </c>
      <c r="EZ151" s="54">
        <v>0</v>
      </c>
      <c r="FA151" s="54">
        <v>0</v>
      </c>
      <c r="FB151" s="54">
        <v>0</v>
      </c>
      <c r="FC151" s="54">
        <v>0</v>
      </c>
      <c r="FD151" s="54">
        <v>0</v>
      </c>
      <c r="FE151" s="54">
        <v>0</v>
      </c>
      <c r="FF151" s="54">
        <v>0</v>
      </c>
      <c r="FG151" s="54">
        <v>0</v>
      </c>
      <c r="FH151" s="54">
        <v>0</v>
      </c>
      <c r="FI151" s="54">
        <v>0</v>
      </c>
      <c r="FJ151" s="54">
        <v>0</v>
      </c>
      <c r="FK151" s="54">
        <v>0</v>
      </c>
      <c r="FL151" s="54">
        <v>0</v>
      </c>
      <c r="FM151" s="54">
        <v>1</v>
      </c>
      <c r="FN151" s="54">
        <v>46</v>
      </c>
      <c r="FO151" s="54">
        <v>0</v>
      </c>
      <c r="FP151" s="54">
        <v>0</v>
      </c>
      <c r="FQ151" s="54">
        <v>0</v>
      </c>
      <c r="FR151" s="54">
        <v>1</v>
      </c>
      <c r="FS151" s="54">
        <v>1</v>
      </c>
      <c r="FT151" s="54">
        <v>889</v>
      </c>
      <c r="FU151" s="54">
        <v>0</v>
      </c>
      <c r="FV151" s="54">
        <v>1</v>
      </c>
      <c r="FW151" s="54">
        <v>0</v>
      </c>
      <c r="FX151" s="54">
        <v>0</v>
      </c>
      <c r="FY151" s="54">
        <v>0</v>
      </c>
      <c r="FZ151" s="54">
        <v>0</v>
      </c>
      <c r="GA151" s="54">
        <v>0</v>
      </c>
      <c r="GB151" s="54">
        <v>0</v>
      </c>
      <c r="GC151" s="54">
        <v>5</v>
      </c>
      <c r="GD151" s="54">
        <v>0</v>
      </c>
      <c r="GE151" s="54">
        <v>0</v>
      </c>
      <c r="GF151" s="54">
        <v>5</v>
      </c>
      <c r="GG151" s="54">
        <v>0</v>
      </c>
      <c r="GH151" s="54">
        <v>0</v>
      </c>
      <c r="GI151" s="54">
        <v>0</v>
      </c>
      <c r="GJ151" s="54">
        <v>0</v>
      </c>
      <c r="GK151" s="54">
        <v>5</v>
      </c>
      <c r="GL151" s="54">
        <v>0</v>
      </c>
      <c r="GM151" s="54">
        <v>0</v>
      </c>
      <c r="GN151" s="54">
        <v>0</v>
      </c>
      <c r="GO151" s="54">
        <v>0</v>
      </c>
      <c r="GP151" s="54">
        <v>0</v>
      </c>
      <c r="GQ151" s="54">
        <v>0</v>
      </c>
      <c r="GR151" s="54">
        <v>0</v>
      </c>
      <c r="GS151" s="54">
        <v>0</v>
      </c>
      <c r="GT151" s="54">
        <v>0</v>
      </c>
      <c r="GU151" s="54">
        <v>0</v>
      </c>
      <c r="GV151" s="54">
        <v>0</v>
      </c>
      <c r="GW151" s="54">
        <v>0</v>
      </c>
      <c r="GX151" s="54">
        <v>0</v>
      </c>
      <c r="GY151" s="54">
        <v>0</v>
      </c>
      <c r="GZ151" s="54">
        <v>0</v>
      </c>
      <c r="HA151" s="54">
        <v>0</v>
      </c>
      <c r="HB151" s="54">
        <v>0</v>
      </c>
      <c r="HC151" s="54">
        <v>0</v>
      </c>
      <c r="HD151" s="54">
        <v>0</v>
      </c>
      <c r="HE151" s="54">
        <v>0</v>
      </c>
      <c r="HF151" s="54">
        <v>0</v>
      </c>
      <c r="HG151" s="54">
        <v>0</v>
      </c>
      <c r="HH151" s="54">
        <v>0</v>
      </c>
      <c r="HI151" s="54">
        <v>0</v>
      </c>
      <c r="HJ151" s="54">
        <v>0</v>
      </c>
      <c r="HK151" s="54">
        <v>0</v>
      </c>
      <c r="HL151" s="54">
        <v>0</v>
      </c>
      <c r="HM151" s="54">
        <v>0</v>
      </c>
      <c r="HN151" s="54">
        <v>0</v>
      </c>
      <c r="HO151" s="54">
        <v>0</v>
      </c>
      <c r="HP151" s="54">
        <v>0</v>
      </c>
      <c r="HQ151" s="54">
        <v>0</v>
      </c>
      <c r="HR151" s="54">
        <v>0</v>
      </c>
      <c r="HS151" s="54">
        <v>0</v>
      </c>
      <c r="HT151" s="54">
        <v>0</v>
      </c>
      <c r="HU151" s="54">
        <v>0</v>
      </c>
      <c r="HV151" s="54">
        <v>2</v>
      </c>
      <c r="HW151" s="54">
        <v>0</v>
      </c>
      <c r="HX151" s="54">
        <v>0</v>
      </c>
      <c r="HY151" s="54">
        <v>0</v>
      </c>
      <c r="HZ151" s="54">
        <v>0</v>
      </c>
      <c r="IA151" s="54">
        <v>0</v>
      </c>
      <c r="IB151" s="54">
        <v>0</v>
      </c>
      <c r="IC151" s="54">
        <v>0</v>
      </c>
      <c r="ID151" s="54">
        <v>0</v>
      </c>
      <c r="IE151" s="54">
        <v>0</v>
      </c>
      <c r="IF151" s="54">
        <v>0</v>
      </c>
      <c r="IG151" s="54">
        <v>0</v>
      </c>
      <c r="IH151" s="54">
        <v>0</v>
      </c>
      <c r="II151" s="54">
        <v>0</v>
      </c>
      <c r="IJ151" s="54">
        <v>0</v>
      </c>
      <c r="IK151" s="54">
        <v>0</v>
      </c>
      <c r="IL151" s="54">
        <v>0</v>
      </c>
      <c r="IM151" s="54">
        <v>0</v>
      </c>
      <c r="IN151" s="54">
        <v>0</v>
      </c>
      <c r="IO151" s="54">
        <v>0</v>
      </c>
      <c r="IP151" s="54">
        <v>0</v>
      </c>
      <c r="IQ151" s="54">
        <v>0</v>
      </c>
      <c r="IR151" s="54">
        <v>0</v>
      </c>
      <c r="IS151" s="54">
        <v>0</v>
      </c>
      <c r="IT151" s="54">
        <v>0</v>
      </c>
      <c r="IU151" s="54">
        <v>0</v>
      </c>
    </row>
    <row r="152" spans="1:255" x14ac:dyDescent="0.25">
      <c r="A152" s="54">
        <v>10</v>
      </c>
      <c r="B152" t="s">
        <v>157</v>
      </c>
      <c r="C152" s="54">
        <v>1015</v>
      </c>
      <c r="D152" t="s">
        <v>172</v>
      </c>
      <c r="E152" s="54">
        <v>300</v>
      </c>
      <c r="F152" s="54">
        <v>200</v>
      </c>
      <c r="G152" s="54">
        <v>500</v>
      </c>
      <c r="H152" s="54">
        <v>300</v>
      </c>
      <c r="I152" s="54">
        <v>200</v>
      </c>
      <c r="J152" s="54">
        <v>500</v>
      </c>
      <c r="K152" s="54">
        <v>10</v>
      </c>
      <c r="L152" s="54">
        <v>20</v>
      </c>
      <c r="M152" s="54">
        <v>30</v>
      </c>
      <c r="N152" s="54">
        <v>200</v>
      </c>
      <c r="O152" s="54">
        <v>0</v>
      </c>
      <c r="P152" s="54">
        <v>200</v>
      </c>
      <c r="Q152" s="54">
        <v>4</v>
      </c>
      <c r="R152" s="54">
        <v>11</v>
      </c>
      <c r="S152" s="54">
        <v>0</v>
      </c>
      <c r="T152" s="54">
        <v>1</v>
      </c>
      <c r="U152" s="54">
        <v>1</v>
      </c>
      <c r="V152" s="54">
        <v>2</v>
      </c>
      <c r="W152" s="54">
        <v>4</v>
      </c>
      <c r="X152" s="54">
        <v>0</v>
      </c>
      <c r="Y152" s="54">
        <v>200</v>
      </c>
      <c r="Z152" s="54">
        <v>0</v>
      </c>
      <c r="AA152" s="54">
        <v>0</v>
      </c>
      <c r="AB152" s="54">
        <v>0</v>
      </c>
      <c r="AC152" s="54">
        <v>0</v>
      </c>
      <c r="AD152" s="54">
        <v>0</v>
      </c>
      <c r="AE152" s="54">
        <v>0</v>
      </c>
      <c r="AF152" s="54">
        <v>0</v>
      </c>
      <c r="AG152" s="54">
        <v>0</v>
      </c>
      <c r="AH152" s="54">
        <v>0</v>
      </c>
      <c r="AI152" s="54">
        <v>0</v>
      </c>
      <c r="AJ152" s="54">
        <v>0</v>
      </c>
      <c r="AK152" s="54">
        <v>0</v>
      </c>
      <c r="AL152" s="54">
        <v>3</v>
      </c>
      <c r="AM152" s="54">
        <v>6</v>
      </c>
      <c r="AN152" s="54">
        <v>1</v>
      </c>
      <c r="AO152" s="54">
        <v>1</v>
      </c>
      <c r="AP152" s="54">
        <v>4</v>
      </c>
      <c r="AQ152" s="54">
        <v>4</v>
      </c>
      <c r="AR152" s="54">
        <v>1</v>
      </c>
      <c r="AS152" s="54">
        <v>1</v>
      </c>
      <c r="AT152" s="54">
        <v>0</v>
      </c>
      <c r="AU152" s="54">
        <v>0</v>
      </c>
      <c r="AV152" s="54">
        <v>0</v>
      </c>
      <c r="AW152" s="54">
        <v>0</v>
      </c>
      <c r="AX152" s="54">
        <v>0</v>
      </c>
      <c r="AY152" s="54">
        <v>0</v>
      </c>
      <c r="AZ152" s="54">
        <v>0</v>
      </c>
      <c r="BA152" s="54">
        <v>0</v>
      </c>
      <c r="BB152" s="54">
        <v>0</v>
      </c>
      <c r="BC152" s="54">
        <v>0</v>
      </c>
      <c r="BD152" s="54">
        <v>0</v>
      </c>
      <c r="BE152" s="54">
        <v>0</v>
      </c>
      <c r="BF152" s="54">
        <v>0</v>
      </c>
      <c r="BG152" s="54">
        <v>0</v>
      </c>
      <c r="BH152" s="54">
        <v>0</v>
      </c>
      <c r="BI152" s="54">
        <v>0</v>
      </c>
      <c r="BJ152" s="54">
        <v>0</v>
      </c>
      <c r="BK152" s="54">
        <v>0</v>
      </c>
      <c r="BL152" s="54">
        <v>0</v>
      </c>
      <c r="BM152" s="54">
        <v>0</v>
      </c>
      <c r="BN152" s="54">
        <v>0</v>
      </c>
      <c r="BO152" s="54">
        <v>0</v>
      </c>
      <c r="BP152" s="54">
        <v>0</v>
      </c>
      <c r="BQ152" s="54">
        <v>0</v>
      </c>
      <c r="BR152" s="54">
        <v>0</v>
      </c>
      <c r="BS152" s="54">
        <v>0</v>
      </c>
      <c r="BT152" s="54">
        <v>0</v>
      </c>
      <c r="BU152" s="54">
        <v>0</v>
      </c>
      <c r="BV152" s="54">
        <v>0</v>
      </c>
      <c r="BW152" s="54">
        <v>0</v>
      </c>
      <c r="BX152" s="54">
        <v>0</v>
      </c>
      <c r="BY152" s="54">
        <v>0</v>
      </c>
      <c r="BZ152" s="54">
        <v>0</v>
      </c>
      <c r="CA152" s="54">
        <v>0</v>
      </c>
      <c r="CB152" s="54">
        <v>0</v>
      </c>
      <c r="CC152" s="54">
        <v>0</v>
      </c>
      <c r="CD152" s="54">
        <v>0</v>
      </c>
      <c r="CE152" s="54">
        <v>0</v>
      </c>
      <c r="CF152" s="54">
        <v>0</v>
      </c>
      <c r="CG152" s="54">
        <v>0</v>
      </c>
      <c r="CH152" s="54">
        <v>0</v>
      </c>
      <c r="CI152" s="54">
        <v>0</v>
      </c>
      <c r="CJ152" s="54">
        <v>0</v>
      </c>
      <c r="CK152" s="54">
        <v>0</v>
      </c>
      <c r="CL152" s="54">
        <v>0</v>
      </c>
      <c r="CM152" s="54">
        <v>0</v>
      </c>
      <c r="CN152" s="54">
        <v>0</v>
      </c>
      <c r="CO152" s="54">
        <v>0</v>
      </c>
      <c r="CP152" s="54">
        <v>0</v>
      </c>
      <c r="CQ152" s="54">
        <v>0</v>
      </c>
      <c r="CR152" s="54">
        <v>0</v>
      </c>
      <c r="CS152" s="54">
        <v>0</v>
      </c>
      <c r="CT152" s="54">
        <v>0</v>
      </c>
      <c r="CU152" s="54">
        <v>0</v>
      </c>
      <c r="CV152" s="54">
        <v>0</v>
      </c>
      <c r="CW152" s="54">
        <v>0</v>
      </c>
      <c r="CX152" s="54">
        <v>0</v>
      </c>
      <c r="CY152" s="54">
        <v>0</v>
      </c>
      <c r="CZ152" s="54">
        <v>0</v>
      </c>
      <c r="DA152" s="54">
        <v>0</v>
      </c>
      <c r="DB152" s="54">
        <v>0</v>
      </c>
      <c r="DC152" s="54">
        <v>0</v>
      </c>
      <c r="DD152" s="54">
        <v>0</v>
      </c>
      <c r="DE152" s="54">
        <v>0</v>
      </c>
      <c r="DF152" s="54">
        <v>0</v>
      </c>
      <c r="DG152" s="54">
        <v>0</v>
      </c>
      <c r="DH152" s="54">
        <v>0</v>
      </c>
      <c r="DI152" s="54">
        <v>0</v>
      </c>
      <c r="DJ152" s="54">
        <v>0</v>
      </c>
      <c r="DK152" s="54">
        <v>0</v>
      </c>
      <c r="DL152" s="54">
        <v>0</v>
      </c>
      <c r="DM152" s="54">
        <v>0</v>
      </c>
      <c r="DN152" s="54">
        <v>0</v>
      </c>
      <c r="DO152" s="54">
        <v>0</v>
      </c>
      <c r="DP152" s="54">
        <v>0</v>
      </c>
      <c r="DQ152" s="54">
        <v>0</v>
      </c>
      <c r="DR152" s="54">
        <v>0</v>
      </c>
      <c r="DS152" s="54">
        <v>0</v>
      </c>
      <c r="DT152" s="54">
        <v>0</v>
      </c>
      <c r="DU152" s="54">
        <v>1</v>
      </c>
      <c r="DV152" s="54">
        <v>1</v>
      </c>
      <c r="DW152" s="54">
        <v>1</v>
      </c>
      <c r="DX152" s="54">
        <v>1</v>
      </c>
      <c r="DY152" s="54">
        <v>1</v>
      </c>
      <c r="DZ152" s="54">
        <v>1</v>
      </c>
      <c r="EA152" s="54">
        <v>1</v>
      </c>
      <c r="EB152" s="54">
        <v>1</v>
      </c>
      <c r="EC152" s="54">
        <v>0</v>
      </c>
      <c r="ED152" s="54">
        <v>0</v>
      </c>
      <c r="EE152" s="54">
        <v>0</v>
      </c>
      <c r="EF152" s="54">
        <v>0</v>
      </c>
      <c r="EG152" s="54">
        <v>0</v>
      </c>
      <c r="EH152" s="54">
        <v>0</v>
      </c>
      <c r="EI152" s="54">
        <v>0</v>
      </c>
      <c r="EJ152" s="54">
        <v>0</v>
      </c>
      <c r="EK152" s="54">
        <v>0</v>
      </c>
      <c r="EL152" s="54">
        <v>0</v>
      </c>
      <c r="EM152" s="54">
        <v>0</v>
      </c>
      <c r="EN152" s="54">
        <v>0</v>
      </c>
      <c r="EO152" s="54">
        <v>0</v>
      </c>
      <c r="EP152" s="54">
        <v>0</v>
      </c>
      <c r="EQ152" s="54">
        <v>0</v>
      </c>
      <c r="ER152" s="54">
        <v>0</v>
      </c>
      <c r="ES152" s="54">
        <v>0</v>
      </c>
      <c r="ET152" s="54">
        <v>0</v>
      </c>
      <c r="EU152" s="54">
        <v>0</v>
      </c>
      <c r="EV152" s="54">
        <v>0</v>
      </c>
      <c r="EW152" s="54">
        <v>0</v>
      </c>
      <c r="EX152" s="54">
        <v>0</v>
      </c>
      <c r="EY152" s="54">
        <v>0</v>
      </c>
      <c r="EZ152" s="54">
        <v>0</v>
      </c>
      <c r="FA152" s="54">
        <v>0</v>
      </c>
      <c r="FB152" s="54">
        <v>0</v>
      </c>
      <c r="FC152" s="54">
        <v>0</v>
      </c>
      <c r="FD152" s="54">
        <v>0</v>
      </c>
      <c r="FE152" s="54">
        <v>0</v>
      </c>
      <c r="FF152" s="54">
        <v>0</v>
      </c>
      <c r="FG152" s="54">
        <v>0</v>
      </c>
      <c r="FH152" s="54">
        <v>0</v>
      </c>
      <c r="FI152" s="54">
        <v>0</v>
      </c>
      <c r="FJ152" s="54">
        <v>0</v>
      </c>
      <c r="FK152" s="54">
        <v>0</v>
      </c>
      <c r="FL152" s="54">
        <v>0</v>
      </c>
      <c r="FM152" s="54">
        <v>0</v>
      </c>
      <c r="FN152" s="54">
        <v>0</v>
      </c>
      <c r="FO152" s="54">
        <v>0</v>
      </c>
      <c r="FP152" s="54">
        <v>0</v>
      </c>
      <c r="FQ152" s="54">
        <v>0</v>
      </c>
      <c r="FR152" s="54">
        <v>7</v>
      </c>
      <c r="FS152" s="54">
        <v>2</v>
      </c>
      <c r="FT152" s="54">
        <v>200</v>
      </c>
      <c r="FU152" s="54">
        <v>0</v>
      </c>
      <c r="FV152" s="54">
        <v>0</v>
      </c>
      <c r="FW152" s="54">
        <v>0</v>
      </c>
      <c r="FX152" s="54">
        <v>0</v>
      </c>
      <c r="FY152" s="54">
        <v>0</v>
      </c>
      <c r="FZ152" s="54">
        <v>0</v>
      </c>
      <c r="GA152" s="54">
        <v>3</v>
      </c>
      <c r="GB152" s="54">
        <v>0</v>
      </c>
      <c r="GC152" s="54">
        <v>0</v>
      </c>
      <c r="GD152" s="54">
        <v>0</v>
      </c>
      <c r="GE152" s="54">
        <v>0</v>
      </c>
      <c r="GF152" s="54">
        <v>0</v>
      </c>
      <c r="GG152" s="54">
        <v>0</v>
      </c>
      <c r="GH152" s="54">
        <v>0</v>
      </c>
      <c r="GI152" s="54">
        <v>0</v>
      </c>
      <c r="GJ152" s="54">
        <v>0</v>
      </c>
      <c r="GK152" s="54">
        <v>0</v>
      </c>
      <c r="GL152" s="54">
        <v>0</v>
      </c>
      <c r="GM152" s="54">
        <v>0</v>
      </c>
      <c r="GN152" s="54">
        <v>0</v>
      </c>
      <c r="GO152" s="54">
        <v>0</v>
      </c>
      <c r="GP152" s="54">
        <v>0</v>
      </c>
      <c r="GQ152" s="54">
        <v>0</v>
      </c>
      <c r="GR152" s="54">
        <v>0</v>
      </c>
      <c r="GS152" s="54">
        <v>0</v>
      </c>
      <c r="GT152" s="54">
        <v>0</v>
      </c>
      <c r="GU152" s="54">
        <v>0</v>
      </c>
      <c r="GV152" s="54">
        <v>0</v>
      </c>
      <c r="GW152" s="54">
        <v>0</v>
      </c>
      <c r="GX152" s="54">
        <v>0</v>
      </c>
      <c r="GY152" s="54">
        <v>0</v>
      </c>
      <c r="GZ152" s="54">
        <v>0</v>
      </c>
      <c r="HA152" s="54">
        <v>0</v>
      </c>
      <c r="HB152" s="54">
        <v>0</v>
      </c>
      <c r="HC152" s="54">
        <v>0</v>
      </c>
      <c r="HD152" s="54">
        <v>0</v>
      </c>
      <c r="HE152" s="54">
        <v>0</v>
      </c>
      <c r="HF152" s="54">
        <v>0</v>
      </c>
      <c r="HG152" s="54">
        <v>0</v>
      </c>
      <c r="HH152" s="54">
        <v>0</v>
      </c>
      <c r="HI152" s="54">
        <v>0</v>
      </c>
      <c r="HJ152" s="54">
        <v>0</v>
      </c>
      <c r="HK152" s="54">
        <v>0</v>
      </c>
      <c r="HL152" s="54">
        <v>0</v>
      </c>
      <c r="HM152" s="54">
        <v>0</v>
      </c>
      <c r="HN152" s="54">
        <v>0</v>
      </c>
      <c r="HO152" s="54">
        <v>0</v>
      </c>
      <c r="HP152" s="54">
        <v>0</v>
      </c>
      <c r="HQ152" s="54">
        <v>0</v>
      </c>
      <c r="HR152" s="54">
        <v>0</v>
      </c>
      <c r="HS152" s="54">
        <v>0</v>
      </c>
      <c r="HT152" s="54">
        <v>0</v>
      </c>
      <c r="HU152" s="54">
        <v>0</v>
      </c>
      <c r="HV152" s="54">
        <v>0</v>
      </c>
      <c r="HW152" s="54">
        <v>0</v>
      </c>
      <c r="HX152" s="54">
        <v>0</v>
      </c>
      <c r="HY152" s="54">
        <v>0</v>
      </c>
      <c r="HZ152" s="54">
        <v>0</v>
      </c>
      <c r="IA152" s="54">
        <v>0</v>
      </c>
      <c r="IB152" s="54">
        <v>0</v>
      </c>
      <c r="IC152" s="54">
        <v>0</v>
      </c>
      <c r="ID152" s="54">
        <v>0</v>
      </c>
      <c r="IE152" s="54">
        <v>0</v>
      </c>
      <c r="IF152" s="54">
        <v>0</v>
      </c>
      <c r="IG152" s="54">
        <v>0</v>
      </c>
      <c r="IH152" s="54">
        <v>0</v>
      </c>
      <c r="II152" s="54">
        <v>0</v>
      </c>
      <c r="IJ152" s="54">
        <v>0</v>
      </c>
      <c r="IK152" s="54">
        <v>0</v>
      </c>
      <c r="IL152" s="54">
        <v>0</v>
      </c>
      <c r="IM152" s="54">
        <v>0</v>
      </c>
      <c r="IN152" s="54">
        <v>0</v>
      </c>
      <c r="IO152" s="54">
        <v>0</v>
      </c>
      <c r="IP152" s="54">
        <v>0</v>
      </c>
      <c r="IQ152" s="54">
        <v>0</v>
      </c>
      <c r="IR152" s="54">
        <v>0</v>
      </c>
      <c r="IS152" s="54">
        <v>0</v>
      </c>
      <c r="IT152" s="54">
        <v>0</v>
      </c>
      <c r="IU152" s="54">
        <v>0</v>
      </c>
    </row>
    <row r="153" spans="1:255" x14ac:dyDescent="0.25">
      <c r="A153" s="54">
        <v>10</v>
      </c>
      <c r="B153" t="s">
        <v>157</v>
      </c>
      <c r="C153" s="54">
        <v>1016</v>
      </c>
      <c r="D153" t="s">
        <v>173</v>
      </c>
      <c r="E153" s="54">
        <v>649</v>
      </c>
      <c r="F153" s="54">
        <v>0</v>
      </c>
      <c r="G153" s="54">
        <v>649</v>
      </c>
      <c r="H153" s="54">
        <v>0</v>
      </c>
      <c r="I153" s="54">
        <v>0</v>
      </c>
      <c r="J153" s="54">
        <v>0</v>
      </c>
      <c r="K153" s="54">
        <v>0</v>
      </c>
      <c r="L153" s="54">
        <v>0</v>
      </c>
      <c r="M153" s="54">
        <v>0</v>
      </c>
      <c r="N153" s="54">
        <v>0</v>
      </c>
      <c r="O153" s="54">
        <v>0</v>
      </c>
      <c r="P153" s="54">
        <v>0</v>
      </c>
      <c r="Q153" s="54">
        <v>3</v>
      </c>
      <c r="R153" s="54">
        <v>3</v>
      </c>
      <c r="S153" s="54">
        <v>0</v>
      </c>
      <c r="T153" s="54">
        <v>0</v>
      </c>
      <c r="U153" s="54">
        <v>1</v>
      </c>
      <c r="V153" s="54">
        <v>3</v>
      </c>
      <c r="W153" s="54">
        <v>3</v>
      </c>
      <c r="X153" s="54">
        <v>0</v>
      </c>
      <c r="Y153" s="54">
        <v>0</v>
      </c>
      <c r="Z153" s="54">
        <v>0</v>
      </c>
      <c r="AA153" s="54">
        <v>0</v>
      </c>
      <c r="AB153" s="54">
        <v>3</v>
      </c>
      <c r="AC153" s="54">
        <v>3</v>
      </c>
      <c r="AD153" s="54">
        <v>0</v>
      </c>
      <c r="AE153" s="54">
        <v>0</v>
      </c>
      <c r="AF153" s="54">
        <v>0</v>
      </c>
      <c r="AG153" s="54">
        <v>0</v>
      </c>
      <c r="AH153" s="54">
        <v>0</v>
      </c>
      <c r="AI153" s="54">
        <v>0</v>
      </c>
      <c r="AJ153" s="54">
        <v>0</v>
      </c>
      <c r="AK153" s="54">
        <v>0</v>
      </c>
      <c r="AL153" s="54">
        <v>0</v>
      </c>
      <c r="AM153" s="54">
        <v>0</v>
      </c>
      <c r="AN153" s="54">
        <v>0</v>
      </c>
      <c r="AO153" s="54">
        <v>0</v>
      </c>
      <c r="AP153" s="54">
        <v>0</v>
      </c>
      <c r="AQ153" s="54">
        <v>0</v>
      </c>
      <c r="AR153" s="54">
        <v>0</v>
      </c>
      <c r="AS153" s="54">
        <v>0</v>
      </c>
      <c r="AT153" s="54">
        <v>0</v>
      </c>
      <c r="AU153" s="54">
        <v>0</v>
      </c>
      <c r="AV153" s="54">
        <v>0</v>
      </c>
      <c r="AW153" s="54">
        <v>0</v>
      </c>
      <c r="AX153" s="54">
        <v>0</v>
      </c>
      <c r="AY153" s="54">
        <v>0</v>
      </c>
      <c r="AZ153" s="54">
        <v>0</v>
      </c>
      <c r="BA153" s="54">
        <v>0</v>
      </c>
      <c r="BB153" s="54">
        <v>0</v>
      </c>
      <c r="BC153" s="54">
        <v>1</v>
      </c>
      <c r="BD153" s="54">
        <v>1</v>
      </c>
      <c r="BE153" s="54">
        <v>1</v>
      </c>
      <c r="BF153" s="54">
        <v>1</v>
      </c>
      <c r="BG153" s="54">
        <v>1</v>
      </c>
      <c r="BH153" s="54">
        <v>1</v>
      </c>
      <c r="BI153" s="54">
        <v>0</v>
      </c>
      <c r="BJ153" s="54">
        <v>0</v>
      </c>
      <c r="BK153" s="54">
        <v>0</v>
      </c>
      <c r="BL153" s="54">
        <v>0</v>
      </c>
      <c r="BM153" s="54">
        <v>0</v>
      </c>
      <c r="BN153" s="54">
        <v>0</v>
      </c>
      <c r="BO153" s="54">
        <v>0</v>
      </c>
      <c r="BP153" s="54">
        <v>0</v>
      </c>
      <c r="BQ153" s="54">
        <v>0</v>
      </c>
      <c r="BR153" s="54">
        <v>0</v>
      </c>
      <c r="BS153" s="54">
        <v>0</v>
      </c>
      <c r="BT153" s="54">
        <v>0</v>
      </c>
      <c r="BU153" s="54">
        <v>0</v>
      </c>
      <c r="BV153" s="54">
        <v>0</v>
      </c>
      <c r="BW153" s="54">
        <v>0</v>
      </c>
      <c r="BX153" s="54">
        <v>0</v>
      </c>
      <c r="BY153" s="54">
        <v>0</v>
      </c>
      <c r="BZ153" s="54">
        <v>0</v>
      </c>
      <c r="CA153" s="54">
        <v>0</v>
      </c>
      <c r="CB153" s="54">
        <v>0</v>
      </c>
      <c r="CC153" s="54">
        <v>0</v>
      </c>
      <c r="CD153" s="54">
        <v>0</v>
      </c>
      <c r="CE153" s="54">
        <v>0</v>
      </c>
      <c r="CF153" s="54">
        <v>0</v>
      </c>
      <c r="CG153" s="54">
        <v>0</v>
      </c>
      <c r="CH153" s="54">
        <v>0</v>
      </c>
      <c r="CI153" s="54">
        <v>0</v>
      </c>
      <c r="CJ153" s="54">
        <v>0</v>
      </c>
      <c r="CK153" s="54">
        <v>0</v>
      </c>
      <c r="CL153" s="54">
        <v>0</v>
      </c>
      <c r="CM153" s="54">
        <v>0</v>
      </c>
      <c r="CN153" s="54">
        <v>0</v>
      </c>
      <c r="CO153" s="54">
        <v>0</v>
      </c>
      <c r="CP153" s="54">
        <v>0</v>
      </c>
      <c r="CQ153" s="54">
        <v>0</v>
      </c>
      <c r="CR153" s="54">
        <v>0</v>
      </c>
      <c r="CS153" s="54">
        <v>0</v>
      </c>
      <c r="CT153" s="54">
        <v>0</v>
      </c>
      <c r="CU153" s="54">
        <v>0</v>
      </c>
      <c r="CV153" s="54">
        <v>0</v>
      </c>
      <c r="CW153" s="54">
        <v>0</v>
      </c>
      <c r="CX153" s="54">
        <v>0</v>
      </c>
      <c r="CY153" s="54">
        <v>0</v>
      </c>
      <c r="CZ153" s="54">
        <v>0</v>
      </c>
      <c r="DA153" s="54">
        <v>0</v>
      </c>
      <c r="DB153" s="54">
        <v>0</v>
      </c>
      <c r="DC153" s="54">
        <v>0</v>
      </c>
      <c r="DD153" s="54">
        <v>0</v>
      </c>
      <c r="DE153" s="54">
        <v>0</v>
      </c>
      <c r="DF153" s="54">
        <v>0</v>
      </c>
      <c r="DG153" s="54">
        <v>0</v>
      </c>
      <c r="DH153" s="54">
        <v>0</v>
      </c>
      <c r="DI153" s="54">
        <v>0</v>
      </c>
      <c r="DJ153" s="54">
        <v>0</v>
      </c>
      <c r="DK153" s="54">
        <v>0</v>
      </c>
      <c r="DL153" s="54">
        <v>0</v>
      </c>
      <c r="DM153" s="54">
        <v>0</v>
      </c>
      <c r="DN153" s="54">
        <v>0</v>
      </c>
      <c r="DO153" s="54">
        <v>0</v>
      </c>
      <c r="DP153" s="54">
        <v>0</v>
      </c>
      <c r="DQ153" s="54">
        <v>0</v>
      </c>
      <c r="DR153" s="54">
        <v>0</v>
      </c>
      <c r="DS153" s="54">
        <v>0</v>
      </c>
      <c r="DT153" s="54">
        <v>0</v>
      </c>
      <c r="DU153" s="54">
        <v>0</v>
      </c>
      <c r="DV153" s="54">
        <v>0</v>
      </c>
      <c r="DW153" s="54">
        <v>0</v>
      </c>
      <c r="DX153" s="54">
        <v>0</v>
      </c>
      <c r="DY153" s="54">
        <v>0</v>
      </c>
      <c r="DZ153" s="54">
        <v>0</v>
      </c>
      <c r="EA153" s="54">
        <v>0</v>
      </c>
      <c r="EB153" s="54">
        <v>0</v>
      </c>
      <c r="EC153" s="54">
        <v>0</v>
      </c>
      <c r="ED153" s="54">
        <v>0</v>
      </c>
      <c r="EE153" s="54">
        <v>0</v>
      </c>
      <c r="EF153" s="54">
        <v>0</v>
      </c>
      <c r="EG153" s="54">
        <v>0</v>
      </c>
      <c r="EH153" s="54">
        <v>0</v>
      </c>
      <c r="EI153" s="54">
        <v>0</v>
      </c>
      <c r="EJ153" s="54">
        <v>0</v>
      </c>
      <c r="EK153" s="54">
        <v>0</v>
      </c>
      <c r="EL153" s="54">
        <v>0</v>
      </c>
      <c r="EM153" s="54">
        <v>0</v>
      </c>
      <c r="EN153" s="54">
        <v>0</v>
      </c>
      <c r="EO153" s="54">
        <v>0</v>
      </c>
      <c r="EP153" s="54">
        <v>0</v>
      </c>
      <c r="EQ153" s="54">
        <v>0</v>
      </c>
      <c r="ER153" s="54">
        <v>0</v>
      </c>
      <c r="ES153" s="54">
        <v>0</v>
      </c>
      <c r="ET153" s="54">
        <v>0</v>
      </c>
      <c r="EU153" s="54">
        <v>0</v>
      </c>
      <c r="EV153" s="54">
        <v>0</v>
      </c>
      <c r="EW153" s="54">
        <v>0</v>
      </c>
      <c r="EX153" s="54">
        <v>0</v>
      </c>
      <c r="EY153" s="54">
        <v>0</v>
      </c>
      <c r="EZ153" s="54">
        <v>0</v>
      </c>
      <c r="FA153" s="54">
        <v>0</v>
      </c>
      <c r="FB153" s="54">
        <v>0</v>
      </c>
      <c r="FC153" s="54">
        <v>0</v>
      </c>
      <c r="FD153" s="54">
        <v>0</v>
      </c>
      <c r="FE153" s="54">
        <v>0</v>
      </c>
      <c r="FF153" s="54">
        <v>0</v>
      </c>
      <c r="FG153" s="54">
        <v>0</v>
      </c>
      <c r="FH153" s="54">
        <v>0</v>
      </c>
      <c r="FI153" s="54">
        <v>0</v>
      </c>
      <c r="FJ153" s="54">
        <v>0</v>
      </c>
      <c r="FK153" s="54">
        <v>0</v>
      </c>
      <c r="FL153" s="54">
        <v>0</v>
      </c>
      <c r="FM153" s="54">
        <v>0</v>
      </c>
      <c r="FN153" s="54">
        <v>0</v>
      </c>
      <c r="FO153" s="54">
        <v>0</v>
      </c>
      <c r="FP153" s="54">
        <v>0</v>
      </c>
      <c r="FQ153" s="54">
        <v>0</v>
      </c>
      <c r="FR153" s="54">
        <v>0</v>
      </c>
      <c r="FS153" s="54">
        <v>0</v>
      </c>
      <c r="FT153" s="54">
        <v>0</v>
      </c>
      <c r="FU153" s="54">
        <v>0</v>
      </c>
      <c r="FV153" s="54">
        <v>0</v>
      </c>
      <c r="FW153" s="54">
        <v>0</v>
      </c>
      <c r="FX153" s="54">
        <v>0</v>
      </c>
      <c r="FY153" s="54">
        <v>0</v>
      </c>
      <c r="FZ153" s="54">
        <v>0</v>
      </c>
      <c r="GA153" s="54">
        <v>0</v>
      </c>
      <c r="GB153" s="54">
        <v>0</v>
      </c>
      <c r="GC153" s="54">
        <v>0</v>
      </c>
      <c r="GD153" s="54">
        <v>0</v>
      </c>
      <c r="GE153" s="54">
        <v>0</v>
      </c>
      <c r="GF153" s="54">
        <v>0</v>
      </c>
      <c r="GG153" s="54">
        <v>0</v>
      </c>
      <c r="GH153" s="54">
        <v>0</v>
      </c>
      <c r="GI153" s="54">
        <v>0</v>
      </c>
      <c r="GJ153" s="54">
        <v>0</v>
      </c>
      <c r="GK153" s="54">
        <v>0</v>
      </c>
      <c r="GL153" s="54">
        <v>0</v>
      </c>
      <c r="GM153" s="54">
        <v>0</v>
      </c>
      <c r="GN153" s="54">
        <v>0</v>
      </c>
      <c r="GO153" s="54">
        <v>0</v>
      </c>
      <c r="GP153" s="54">
        <v>0</v>
      </c>
      <c r="GQ153" s="54">
        <v>0</v>
      </c>
      <c r="GR153" s="54">
        <v>0</v>
      </c>
      <c r="GS153" s="54">
        <v>0</v>
      </c>
      <c r="GT153" s="54">
        <v>0</v>
      </c>
      <c r="GU153" s="54">
        <v>0</v>
      </c>
      <c r="GV153" s="54">
        <v>0</v>
      </c>
      <c r="GW153" s="54">
        <v>0</v>
      </c>
      <c r="GX153" s="54">
        <v>0</v>
      </c>
      <c r="GY153" s="54">
        <v>0</v>
      </c>
      <c r="GZ153" s="54">
        <v>0</v>
      </c>
      <c r="HA153" s="54">
        <v>0</v>
      </c>
      <c r="HB153" s="54">
        <v>0</v>
      </c>
      <c r="HC153" s="54">
        <v>0</v>
      </c>
      <c r="HD153" s="54">
        <v>0</v>
      </c>
      <c r="HE153" s="54">
        <v>0</v>
      </c>
      <c r="HF153" s="54">
        <v>0</v>
      </c>
      <c r="HG153" s="54">
        <v>0</v>
      </c>
      <c r="HH153" s="54">
        <v>0</v>
      </c>
      <c r="HI153" s="54">
        <v>0</v>
      </c>
      <c r="HJ153" s="54">
        <v>0</v>
      </c>
      <c r="HK153" s="54">
        <v>0</v>
      </c>
      <c r="HL153" s="54">
        <v>0</v>
      </c>
      <c r="HM153" s="54">
        <v>0</v>
      </c>
      <c r="HN153" s="54">
        <v>0</v>
      </c>
      <c r="HO153" s="54">
        <v>0</v>
      </c>
      <c r="HP153" s="54">
        <v>0</v>
      </c>
      <c r="HQ153" s="54">
        <v>0</v>
      </c>
      <c r="HR153" s="54">
        <v>0</v>
      </c>
      <c r="HS153" s="54">
        <v>0</v>
      </c>
      <c r="HT153" s="54">
        <v>0</v>
      </c>
      <c r="HU153" s="54">
        <v>0</v>
      </c>
      <c r="HV153" s="54">
        <v>0</v>
      </c>
      <c r="HW153" s="54">
        <v>0</v>
      </c>
      <c r="HX153" s="54">
        <v>0</v>
      </c>
      <c r="HY153" s="54">
        <v>0</v>
      </c>
      <c r="HZ153" s="54">
        <v>0</v>
      </c>
      <c r="IA153" s="54">
        <v>0</v>
      </c>
      <c r="IB153" s="54">
        <v>0</v>
      </c>
      <c r="IC153" s="54">
        <v>0</v>
      </c>
      <c r="ID153" s="54">
        <v>0</v>
      </c>
      <c r="IE153" s="54">
        <v>0</v>
      </c>
      <c r="IF153" s="54">
        <v>0</v>
      </c>
      <c r="IG153" s="54">
        <v>0</v>
      </c>
      <c r="IH153" s="54">
        <v>0</v>
      </c>
      <c r="II153" s="54">
        <v>0</v>
      </c>
      <c r="IJ153" s="54">
        <v>0</v>
      </c>
      <c r="IK153" s="54">
        <v>0</v>
      </c>
      <c r="IL153" s="54">
        <v>0</v>
      </c>
      <c r="IM153" s="54">
        <v>0</v>
      </c>
      <c r="IN153" s="54">
        <v>0</v>
      </c>
      <c r="IO153" s="54">
        <v>0</v>
      </c>
      <c r="IP153" s="54">
        <v>0</v>
      </c>
      <c r="IQ153" s="54">
        <v>0</v>
      </c>
      <c r="IR153" s="54">
        <v>0</v>
      </c>
      <c r="IS153" s="54">
        <v>0</v>
      </c>
      <c r="IT153" s="54">
        <v>0</v>
      </c>
      <c r="IU153" s="54">
        <v>0</v>
      </c>
    </row>
    <row r="154" spans="1:255" x14ac:dyDescent="0.25">
      <c r="A154" s="54">
        <v>10</v>
      </c>
      <c r="B154" t="s">
        <v>157</v>
      </c>
      <c r="C154" s="54">
        <v>1017</v>
      </c>
      <c r="D154" t="s">
        <v>829</v>
      </c>
      <c r="E154" s="54">
        <v>0</v>
      </c>
      <c r="F154" s="54">
        <v>0</v>
      </c>
      <c r="G154" s="54">
        <v>0</v>
      </c>
      <c r="H154" s="54">
        <v>0</v>
      </c>
      <c r="I154" s="54">
        <v>0</v>
      </c>
      <c r="J154" s="54">
        <v>0</v>
      </c>
      <c r="K154" s="54">
        <v>0</v>
      </c>
      <c r="L154" s="54">
        <v>0</v>
      </c>
      <c r="M154" s="54">
        <v>0</v>
      </c>
      <c r="N154" s="54">
        <v>0</v>
      </c>
      <c r="O154" s="54">
        <v>0</v>
      </c>
      <c r="P154" s="54">
        <v>0</v>
      </c>
      <c r="Q154" s="54">
        <v>0</v>
      </c>
      <c r="R154" s="54">
        <v>0</v>
      </c>
      <c r="S154" s="54">
        <v>0</v>
      </c>
      <c r="T154" s="54">
        <v>0</v>
      </c>
      <c r="U154" s="54">
        <v>0</v>
      </c>
      <c r="V154" s="54">
        <v>0</v>
      </c>
      <c r="W154" s="54">
        <v>0</v>
      </c>
      <c r="X154" s="54">
        <v>0</v>
      </c>
      <c r="Y154" s="54">
        <v>0</v>
      </c>
      <c r="Z154" s="54">
        <v>0</v>
      </c>
      <c r="AA154" s="54">
        <v>0</v>
      </c>
      <c r="AB154" s="54">
        <v>0</v>
      </c>
      <c r="AC154" s="54">
        <v>0</v>
      </c>
      <c r="AD154" s="54">
        <v>0</v>
      </c>
      <c r="AE154" s="54">
        <v>0</v>
      </c>
      <c r="AF154" s="54">
        <v>0</v>
      </c>
      <c r="AG154" s="54">
        <v>0</v>
      </c>
      <c r="AH154" s="54">
        <v>0</v>
      </c>
      <c r="AI154" s="54">
        <v>0</v>
      </c>
      <c r="AJ154" s="54">
        <v>0</v>
      </c>
      <c r="AK154" s="54">
        <v>0</v>
      </c>
      <c r="AL154" s="54">
        <v>0</v>
      </c>
      <c r="AM154" s="54">
        <v>0</v>
      </c>
      <c r="AN154" s="54">
        <v>0</v>
      </c>
      <c r="AO154" s="54">
        <v>0</v>
      </c>
      <c r="AP154" s="54">
        <v>0</v>
      </c>
      <c r="AQ154" s="54">
        <v>0</v>
      </c>
      <c r="AR154" s="54">
        <v>0</v>
      </c>
      <c r="AS154" s="54">
        <v>0</v>
      </c>
      <c r="AT154" s="54">
        <v>0</v>
      </c>
      <c r="AU154" s="54">
        <v>0</v>
      </c>
      <c r="AV154" s="54">
        <v>0</v>
      </c>
      <c r="AW154" s="54">
        <v>0</v>
      </c>
      <c r="AX154" s="54">
        <v>0</v>
      </c>
      <c r="AY154" s="54">
        <v>0</v>
      </c>
      <c r="AZ154" s="54">
        <v>0</v>
      </c>
      <c r="BA154" s="54">
        <v>0</v>
      </c>
      <c r="BB154" s="54">
        <v>0</v>
      </c>
      <c r="BC154" s="54">
        <v>0</v>
      </c>
      <c r="BD154" s="54">
        <v>0</v>
      </c>
      <c r="BE154" s="54">
        <v>0</v>
      </c>
      <c r="BF154" s="54">
        <v>0</v>
      </c>
      <c r="BG154" s="54">
        <v>0</v>
      </c>
      <c r="BH154" s="54">
        <v>0</v>
      </c>
      <c r="BI154" s="54">
        <v>0</v>
      </c>
      <c r="BJ154" s="54">
        <v>0</v>
      </c>
      <c r="BK154" s="54">
        <v>0</v>
      </c>
      <c r="BL154" s="54">
        <v>0</v>
      </c>
      <c r="BM154" s="54">
        <v>0</v>
      </c>
      <c r="BN154" s="54">
        <v>0</v>
      </c>
      <c r="BO154" s="54">
        <v>0</v>
      </c>
      <c r="BP154" s="54">
        <v>0</v>
      </c>
      <c r="BQ154" s="54">
        <v>0</v>
      </c>
      <c r="BR154" s="54">
        <v>0</v>
      </c>
      <c r="BS154" s="54">
        <v>0</v>
      </c>
      <c r="BT154" s="54">
        <v>0</v>
      </c>
      <c r="BU154" s="54">
        <v>0</v>
      </c>
      <c r="BV154" s="54">
        <v>0</v>
      </c>
      <c r="BW154" s="54">
        <v>0</v>
      </c>
      <c r="BX154" s="54">
        <v>0</v>
      </c>
      <c r="BY154" s="54">
        <v>0</v>
      </c>
      <c r="BZ154" s="54">
        <v>0</v>
      </c>
      <c r="CA154" s="54">
        <v>0</v>
      </c>
      <c r="CB154" s="54">
        <v>0</v>
      </c>
      <c r="CC154" s="54">
        <v>0</v>
      </c>
      <c r="CD154" s="54">
        <v>0</v>
      </c>
      <c r="CE154" s="54">
        <v>0</v>
      </c>
      <c r="CF154" s="54">
        <v>0</v>
      </c>
      <c r="CG154" s="54">
        <v>0</v>
      </c>
      <c r="CH154" s="54">
        <v>0</v>
      </c>
      <c r="CI154" s="54">
        <v>0</v>
      </c>
      <c r="CJ154" s="54">
        <v>0</v>
      </c>
      <c r="CK154" s="54">
        <v>0</v>
      </c>
      <c r="CL154" s="54">
        <v>0</v>
      </c>
      <c r="CM154" s="54">
        <v>0</v>
      </c>
      <c r="CN154" s="54">
        <v>0</v>
      </c>
      <c r="CO154" s="54">
        <v>0</v>
      </c>
      <c r="CP154" s="54">
        <v>0</v>
      </c>
      <c r="CQ154" s="54">
        <v>0</v>
      </c>
      <c r="CR154" s="54">
        <v>0</v>
      </c>
      <c r="CS154" s="54">
        <v>0</v>
      </c>
      <c r="CT154" s="54">
        <v>0</v>
      </c>
      <c r="CU154" s="54">
        <v>0</v>
      </c>
      <c r="CV154" s="54">
        <v>0</v>
      </c>
      <c r="CW154" s="54">
        <v>0</v>
      </c>
      <c r="CX154" s="54">
        <v>0</v>
      </c>
      <c r="CY154" s="54">
        <v>0</v>
      </c>
      <c r="CZ154" s="54">
        <v>0</v>
      </c>
      <c r="DA154" s="54">
        <v>0</v>
      </c>
      <c r="DB154" s="54">
        <v>0</v>
      </c>
      <c r="DC154" s="54">
        <v>0</v>
      </c>
      <c r="DD154" s="54">
        <v>0</v>
      </c>
      <c r="DE154" s="54">
        <v>0</v>
      </c>
      <c r="DF154" s="54">
        <v>0</v>
      </c>
      <c r="DG154" s="54">
        <v>0</v>
      </c>
      <c r="DH154" s="54">
        <v>0</v>
      </c>
      <c r="DI154" s="54">
        <v>0</v>
      </c>
      <c r="DJ154" s="54">
        <v>0</v>
      </c>
      <c r="DK154" s="54">
        <v>0</v>
      </c>
      <c r="DL154" s="54">
        <v>0</v>
      </c>
      <c r="DM154" s="54">
        <v>0</v>
      </c>
      <c r="DN154" s="54">
        <v>0</v>
      </c>
      <c r="DO154" s="54">
        <v>0</v>
      </c>
      <c r="DP154" s="54">
        <v>0</v>
      </c>
      <c r="DQ154" s="54">
        <v>0</v>
      </c>
      <c r="DR154" s="54">
        <v>0</v>
      </c>
      <c r="DS154" s="54">
        <v>0</v>
      </c>
      <c r="DT154" s="54">
        <v>0</v>
      </c>
      <c r="DU154" s="54">
        <v>0</v>
      </c>
      <c r="DV154" s="54">
        <v>0</v>
      </c>
      <c r="DW154" s="54">
        <v>0</v>
      </c>
      <c r="DX154" s="54">
        <v>0</v>
      </c>
      <c r="DY154" s="54">
        <v>0</v>
      </c>
      <c r="DZ154" s="54">
        <v>0</v>
      </c>
      <c r="EA154" s="54">
        <v>0</v>
      </c>
      <c r="EB154" s="54">
        <v>0</v>
      </c>
      <c r="EC154" s="54">
        <v>0</v>
      </c>
      <c r="ED154" s="54">
        <v>0</v>
      </c>
      <c r="EE154" s="54">
        <v>0</v>
      </c>
      <c r="EF154" s="54">
        <v>0</v>
      </c>
      <c r="EG154" s="54">
        <v>0</v>
      </c>
      <c r="EH154" s="54">
        <v>0</v>
      </c>
      <c r="EI154" s="54">
        <v>0</v>
      </c>
      <c r="EJ154" s="54">
        <v>0</v>
      </c>
      <c r="EK154" s="54">
        <v>0</v>
      </c>
      <c r="EL154" s="54">
        <v>0</v>
      </c>
      <c r="EM154" s="54">
        <v>0</v>
      </c>
      <c r="EN154" s="54">
        <v>0</v>
      </c>
      <c r="EO154" s="54">
        <v>0</v>
      </c>
      <c r="EP154" s="54">
        <v>0</v>
      </c>
      <c r="EQ154" s="54">
        <v>0</v>
      </c>
      <c r="ER154" s="54">
        <v>0</v>
      </c>
      <c r="ES154" s="54">
        <v>0</v>
      </c>
      <c r="ET154" s="54">
        <v>0</v>
      </c>
      <c r="EU154" s="54">
        <v>0</v>
      </c>
      <c r="EV154" s="54">
        <v>0</v>
      </c>
      <c r="EW154" s="54">
        <v>0</v>
      </c>
      <c r="EX154" s="54">
        <v>0</v>
      </c>
      <c r="EY154" s="54">
        <v>0</v>
      </c>
      <c r="EZ154" s="54">
        <v>0</v>
      </c>
      <c r="FA154" s="54">
        <v>0</v>
      </c>
      <c r="FB154" s="54">
        <v>0</v>
      </c>
      <c r="FC154" s="54">
        <v>0</v>
      </c>
      <c r="FD154" s="54">
        <v>0</v>
      </c>
      <c r="FE154" s="54">
        <v>0</v>
      </c>
      <c r="FF154" s="54">
        <v>0</v>
      </c>
      <c r="FG154" s="54">
        <v>0</v>
      </c>
      <c r="FH154" s="54">
        <v>0</v>
      </c>
      <c r="FI154" s="54">
        <v>0</v>
      </c>
      <c r="FJ154" s="54">
        <v>0</v>
      </c>
      <c r="FK154" s="54">
        <v>0</v>
      </c>
      <c r="FL154" s="54">
        <v>0</v>
      </c>
      <c r="FM154" s="54">
        <v>0</v>
      </c>
      <c r="FN154" s="54">
        <v>0</v>
      </c>
      <c r="FO154" s="54">
        <v>0</v>
      </c>
      <c r="FP154" s="54">
        <v>0</v>
      </c>
      <c r="FQ154" s="54">
        <v>0</v>
      </c>
      <c r="FR154" s="54">
        <v>0</v>
      </c>
      <c r="FS154" s="54">
        <v>0</v>
      </c>
      <c r="FT154" s="54">
        <v>0</v>
      </c>
      <c r="FU154" s="54">
        <v>0</v>
      </c>
      <c r="FV154" s="54">
        <v>0</v>
      </c>
      <c r="FW154" s="54">
        <v>0</v>
      </c>
      <c r="FX154" s="54">
        <v>0</v>
      </c>
      <c r="FY154" s="54">
        <v>0</v>
      </c>
      <c r="FZ154" s="54">
        <v>0</v>
      </c>
      <c r="GA154" s="54">
        <v>0</v>
      </c>
      <c r="GB154" s="54">
        <v>0</v>
      </c>
      <c r="GC154" s="54">
        <v>0</v>
      </c>
      <c r="GD154" s="54">
        <v>0</v>
      </c>
      <c r="GE154" s="54">
        <v>0</v>
      </c>
      <c r="GF154" s="54">
        <v>0</v>
      </c>
      <c r="GG154" s="54">
        <v>0</v>
      </c>
      <c r="GH154" s="54">
        <v>0</v>
      </c>
      <c r="GI154" s="54">
        <v>0</v>
      </c>
      <c r="GJ154" s="54">
        <v>0</v>
      </c>
      <c r="GK154" s="54">
        <v>0</v>
      </c>
      <c r="GL154" s="54">
        <v>0</v>
      </c>
      <c r="GM154" s="54">
        <v>0</v>
      </c>
      <c r="GN154" s="54">
        <v>0</v>
      </c>
      <c r="GO154" s="54">
        <v>0</v>
      </c>
      <c r="GP154" s="54">
        <v>0</v>
      </c>
      <c r="GQ154" s="54">
        <v>0</v>
      </c>
      <c r="GR154" s="54">
        <v>0</v>
      </c>
      <c r="GS154" s="54">
        <v>0</v>
      </c>
      <c r="GT154" s="54">
        <v>0</v>
      </c>
      <c r="GU154" s="54">
        <v>0</v>
      </c>
      <c r="GV154" s="54">
        <v>0</v>
      </c>
      <c r="GW154" s="54">
        <v>0</v>
      </c>
      <c r="GX154" s="54">
        <v>0</v>
      </c>
      <c r="GY154" s="54">
        <v>0</v>
      </c>
      <c r="GZ154" s="54">
        <v>0</v>
      </c>
      <c r="HA154" s="54">
        <v>0</v>
      </c>
      <c r="HB154" s="54">
        <v>0</v>
      </c>
      <c r="HC154" s="54">
        <v>0</v>
      </c>
      <c r="HD154" s="54">
        <v>0</v>
      </c>
      <c r="HE154" s="54">
        <v>0</v>
      </c>
      <c r="HF154" s="54">
        <v>0</v>
      </c>
      <c r="HG154" s="54">
        <v>0</v>
      </c>
      <c r="HH154" s="54">
        <v>0</v>
      </c>
      <c r="HI154" s="54">
        <v>0</v>
      </c>
      <c r="HJ154" s="54">
        <v>0</v>
      </c>
      <c r="HK154" s="54">
        <v>0</v>
      </c>
      <c r="HL154" s="54">
        <v>0</v>
      </c>
      <c r="HM154" s="54">
        <v>0</v>
      </c>
      <c r="HN154" s="54">
        <v>0</v>
      </c>
      <c r="HO154" s="54">
        <v>0</v>
      </c>
      <c r="HP154" s="54">
        <v>0</v>
      </c>
      <c r="HQ154" s="54">
        <v>0</v>
      </c>
      <c r="HR154" s="54">
        <v>0</v>
      </c>
      <c r="HS154" s="54">
        <v>0</v>
      </c>
      <c r="HT154" s="54">
        <v>0</v>
      </c>
      <c r="HU154" s="54">
        <v>0</v>
      </c>
      <c r="HV154" s="54">
        <v>0</v>
      </c>
      <c r="HW154" s="54">
        <v>0</v>
      </c>
      <c r="HX154" s="54">
        <v>0</v>
      </c>
      <c r="HY154" s="54">
        <v>0</v>
      </c>
      <c r="HZ154" s="54">
        <v>0</v>
      </c>
      <c r="IA154" s="54">
        <v>0</v>
      </c>
      <c r="IB154" s="54">
        <v>0</v>
      </c>
      <c r="IC154" s="54">
        <v>0</v>
      </c>
      <c r="ID154" s="54">
        <v>0</v>
      </c>
      <c r="IE154" s="54">
        <v>0</v>
      </c>
      <c r="IF154" s="54">
        <v>0</v>
      </c>
      <c r="IG154" s="54">
        <v>0</v>
      </c>
      <c r="IH154" s="54">
        <v>0</v>
      </c>
      <c r="II154" s="54">
        <v>0</v>
      </c>
      <c r="IJ154" s="54">
        <v>0</v>
      </c>
      <c r="IK154" s="54">
        <v>0</v>
      </c>
      <c r="IL154" s="54">
        <v>0</v>
      </c>
      <c r="IM154" s="54">
        <v>0</v>
      </c>
      <c r="IN154" s="54">
        <v>0</v>
      </c>
      <c r="IO154" s="54">
        <v>0</v>
      </c>
      <c r="IP154" s="54">
        <v>0</v>
      </c>
      <c r="IQ154" s="54">
        <v>0</v>
      </c>
      <c r="IR154" s="54">
        <v>0</v>
      </c>
      <c r="IS154" s="54">
        <v>0</v>
      </c>
      <c r="IT154" s="54">
        <v>0</v>
      </c>
      <c r="IU154" s="54">
        <v>0</v>
      </c>
    </row>
    <row r="155" spans="1:255" x14ac:dyDescent="0.25">
      <c r="A155" s="54">
        <v>10</v>
      </c>
      <c r="B155" t="s">
        <v>157</v>
      </c>
      <c r="C155" s="54">
        <v>1018</v>
      </c>
      <c r="D155" t="s">
        <v>175</v>
      </c>
      <c r="E155" s="54">
        <v>369</v>
      </c>
      <c r="F155" s="54">
        <v>932</v>
      </c>
      <c r="G155" s="54">
        <v>1301</v>
      </c>
      <c r="H155" s="54">
        <v>1</v>
      </c>
      <c r="I155" s="54">
        <v>68</v>
      </c>
      <c r="J155" s="54">
        <v>69</v>
      </c>
      <c r="K155" s="54">
        <v>1</v>
      </c>
      <c r="L155" s="54">
        <v>8</v>
      </c>
      <c r="M155" s="54">
        <v>9</v>
      </c>
      <c r="N155" s="54">
        <v>210</v>
      </c>
      <c r="O155" s="54">
        <v>438</v>
      </c>
      <c r="P155" s="54">
        <v>648</v>
      </c>
      <c r="Q155" s="54">
        <v>1</v>
      </c>
      <c r="R155" s="54">
        <v>6</v>
      </c>
      <c r="S155" s="54">
        <v>0</v>
      </c>
      <c r="T155" s="54">
        <v>1</v>
      </c>
      <c r="U155" s="54">
        <v>1</v>
      </c>
      <c r="V155" s="54">
        <v>1</v>
      </c>
      <c r="W155" s="54">
        <v>6</v>
      </c>
      <c r="X155" s="54">
        <v>369</v>
      </c>
      <c r="Y155" s="54">
        <v>1301</v>
      </c>
      <c r="Z155" s="54">
        <v>1</v>
      </c>
      <c r="AA155" s="54">
        <v>2</v>
      </c>
      <c r="AB155" s="54">
        <v>1</v>
      </c>
      <c r="AC155" s="54">
        <v>6</v>
      </c>
      <c r="AD155" s="54">
        <v>0</v>
      </c>
      <c r="AE155" s="54">
        <v>0</v>
      </c>
      <c r="AF155" s="54">
        <v>1</v>
      </c>
      <c r="AG155" s="54">
        <v>1</v>
      </c>
      <c r="AH155" s="54">
        <v>0</v>
      </c>
      <c r="AI155" s="54">
        <v>0</v>
      </c>
      <c r="AJ155" s="54">
        <v>0</v>
      </c>
      <c r="AK155" s="54">
        <v>0</v>
      </c>
      <c r="AL155" s="54">
        <v>1</v>
      </c>
      <c r="AM155" s="54">
        <v>10</v>
      </c>
      <c r="AN155" s="54">
        <v>1</v>
      </c>
      <c r="AO155" s="54">
        <v>1</v>
      </c>
      <c r="AP155" s="54">
        <v>4</v>
      </c>
      <c r="AQ155" s="54">
        <v>10</v>
      </c>
      <c r="AR155" s="54">
        <v>1</v>
      </c>
      <c r="AS155" s="54">
        <v>1</v>
      </c>
      <c r="AT155" s="54">
        <v>1</v>
      </c>
      <c r="AU155" s="54">
        <v>6</v>
      </c>
      <c r="AV155" s="54">
        <v>1</v>
      </c>
      <c r="AW155" s="54">
        <v>4</v>
      </c>
      <c r="AX155" s="54">
        <v>1</v>
      </c>
      <c r="AY155" s="54">
        <v>1</v>
      </c>
      <c r="AZ155" s="54">
        <v>0</v>
      </c>
      <c r="BA155" s="54">
        <v>0</v>
      </c>
      <c r="BB155" s="54">
        <v>0</v>
      </c>
      <c r="BC155" s="54">
        <v>1</v>
      </c>
      <c r="BD155" s="54">
        <v>1</v>
      </c>
      <c r="BE155" s="54">
        <v>1</v>
      </c>
      <c r="BF155" s="54">
        <v>1</v>
      </c>
      <c r="BG155" s="54">
        <v>1</v>
      </c>
      <c r="BH155" s="54">
        <v>1</v>
      </c>
      <c r="BI155" s="54">
        <v>1</v>
      </c>
      <c r="BJ155" s="54">
        <v>1</v>
      </c>
      <c r="BK155" s="54">
        <v>1</v>
      </c>
      <c r="BL155" s="54">
        <v>1</v>
      </c>
      <c r="BM155" s="54">
        <v>0</v>
      </c>
      <c r="BN155" s="54">
        <v>4</v>
      </c>
      <c r="BO155" s="54">
        <v>0</v>
      </c>
      <c r="BP155" s="54">
        <v>1</v>
      </c>
      <c r="BQ155" s="54">
        <v>1</v>
      </c>
      <c r="BR155" s="54">
        <v>0</v>
      </c>
      <c r="BS155" s="54">
        <v>0</v>
      </c>
      <c r="BT155" s="54">
        <v>0</v>
      </c>
      <c r="BU155" s="54">
        <v>2</v>
      </c>
      <c r="BV155" s="54">
        <v>0</v>
      </c>
      <c r="BW155" s="54">
        <v>0</v>
      </c>
      <c r="BX155" s="54">
        <v>1</v>
      </c>
      <c r="BY155" s="54">
        <v>0</v>
      </c>
      <c r="BZ155" s="54">
        <v>0</v>
      </c>
      <c r="CA155" s="54">
        <v>1</v>
      </c>
      <c r="CB155" s="54">
        <v>1</v>
      </c>
      <c r="CC155" s="54">
        <v>0</v>
      </c>
      <c r="CD155" s="54">
        <v>0</v>
      </c>
      <c r="CE155" s="54">
        <v>0</v>
      </c>
      <c r="CF155" s="54">
        <v>1</v>
      </c>
      <c r="CG155" s="54">
        <v>1</v>
      </c>
      <c r="CH155" s="54">
        <v>0</v>
      </c>
      <c r="CI155" s="54">
        <v>3</v>
      </c>
      <c r="CJ155" s="54">
        <v>1</v>
      </c>
      <c r="CK155" s="54">
        <v>1</v>
      </c>
      <c r="CL155" s="54">
        <v>0</v>
      </c>
      <c r="CM155" s="54">
        <v>0</v>
      </c>
      <c r="CN155" s="54">
        <v>0</v>
      </c>
      <c r="CO155" s="54">
        <v>1</v>
      </c>
      <c r="CP155" s="54">
        <v>1</v>
      </c>
      <c r="CQ155" s="54">
        <v>0</v>
      </c>
      <c r="CR155" s="54">
        <v>0</v>
      </c>
      <c r="CS155" s="54">
        <v>0</v>
      </c>
      <c r="CT155" s="54">
        <v>0</v>
      </c>
      <c r="CU155" s="54">
        <v>0</v>
      </c>
      <c r="CV155" s="54">
        <v>1</v>
      </c>
      <c r="CW155" s="54">
        <v>0</v>
      </c>
      <c r="CX155" s="54">
        <v>0</v>
      </c>
      <c r="CY155" s="54">
        <v>1</v>
      </c>
      <c r="CZ155" s="54">
        <v>0</v>
      </c>
      <c r="DA155" s="54">
        <v>0</v>
      </c>
      <c r="DB155" s="54">
        <v>1</v>
      </c>
      <c r="DC155" s="54">
        <v>1</v>
      </c>
      <c r="DD155" s="54">
        <v>1</v>
      </c>
      <c r="DE155" s="54">
        <v>1</v>
      </c>
      <c r="DF155" s="54">
        <v>1</v>
      </c>
      <c r="DG155" s="54">
        <v>1</v>
      </c>
      <c r="DH155" s="54">
        <v>1</v>
      </c>
      <c r="DI155" s="54" t="s">
        <v>830</v>
      </c>
      <c r="DJ155" s="54">
        <v>1</v>
      </c>
      <c r="DK155" s="54" t="s">
        <v>831</v>
      </c>
      <c r="DL155" s="54">
        <v>0</v>
      </c>
      <c r="DM155" s="54">
        <v>0</v>
      </c>
      <c r="DN155" s="54">
        <v>1</v>
      </c>
      <c r="DO155" s="54" t="s">
        <v>832</v>
      </c>
      <c r="DP155" s="54">
        <v>0</v>
      </c>
      <c r="DQ155" s="54">
        <v>0</v>
      </c>
      <c r="DR155" s="54">
        <v>0</v>
      </c>
      <c r="DS155" s="54">
        <v>1</v>
      </c>
      <c r="DT155" s="54" t="s">
        <v>833</v>
      </c>
      <c r="DU155" s="54">
        <v>0</v>
      </c>
      <c r="DV155" s="54">
        <v>0</v>
      </c>
      <c r="DW155" s="54">
        <v>0</v>
      </c>
      <c r="DX155" s="54">
        <v>0</v>
      </c>
      <c r="DY155" s="54">
        <v>0</v>
      </c>
      <c r="DZ155" s="54">
        <v>0</v>
      </c>
      <c r="EA155" s="54">
        <v>0</v>
      </c>
      <c r="EB155" s="54">
        <v>0</v>
      </c>
      <c r="EC155" s="54">
        <v>0</v>
      </c>
      <c r="ED155" s="54">
        <v>0</v>
      </c>
      <c r="EE155" s="54">
        <v>0</v>
      </c>
      <c r="EF155" s="54">
        <v>1</v>
      </c>
      <c r="EG155" s="54">
        <v>0</v>
      </c>
      <c r="EH155" s="54">
        <v>0</v>
      </c>
      <c r="EI155" s="54">
        <v>0</v>
      </c>
      <c r="EJ155" s="54">
        <v>0</v>
      </c>
      <c r="EK155" s="54">
        <v>0</v>
      </c>
      <c r="EL155" s="54">
        <v>0</v>
      </c>
      <c r="EM155" s="54">
        <v>0</v>
      </c>
      <c r="EN155" s="54">
        <v>0</v>
      </c>
      <c r="EO155" s="54">
        <v>0</v>
      </c>
      <c r="EP155" s="54">
        <v>0</v>
      </c>
      <c r="EQ155" s="54">
        <v>0</v>
      </c>
      <c r="ER155" s="54">
        <v>0</v>
      </c>
      <c r="ES155" s="54">
        <v>0</v>
      </c>
      <c r="ET155" s="54">
        <v>0</v>
      </c>
      <c r="EU155" s="54">
        <v>0</v>
      </c>
      <c r="EV155" s="54">
        <v>0</v>
      </c>
      <c r="EW155" s="54">
        <v>0</v>
      </c>
      <c r="EX155" s="54">
        <v>0</v>
      </c>
      <c r="EY155" s="54">
        <v>0</v>
      </c>
      <c r="EZ155" s="54">
        <v>0</v>
      </c>
      <c r="FA155" s="54">
        <v>0</v>
      </c>
      <c r="FB155" s="54">
        <v>0</v>
      </c>
      <c r="FC155" s="54">
        <v>0</v>
      </c>
      <c r="FD155" s="54">
        <v>0</v>
      </c>
      <c r="FE155" s="54">
        <v>0</v>
      </c>
      <c r="FF155" s="54">
        <v>0</v>
      </c>
      <c r="FG155" s="54">
        <v>0</v>
      </c>
      <c r="FH155" s="54">
        <v>0</v>
      </c>
      <c r="FI155" s="54">
        <v>0</v>
      </c>
      <c r="FJ155" s="54">
        <v>0</v>
      </c>
      <c r="FK155" s="54">
        <v>0</v>
      </c>
      <c r="FL155" s="54">
        <v>0</v>
      </c>
      <c r="FM155" s="54">
        <v>1</v>
      </c>
      <c r="FN155" s="54">
        <v>5</v>
      </c>
      <c r="FO155" s="54">
        <v>0</v>
      </c>
      <c r="FP155" s="54">
        <v>0</v>
      </c>
      <c r="FQ155" s="54">
        <v>22292</v>
      </c>
      <c r="FR155" s="54">
        <v>5</v>
      </c>
      <c r="FS155" s="54">
        <v>5</v>
      </c>
      <c r="FT155" s="54">
        <v>932</v>
      </c>
      <c r="FU155" s="54">
        <v>1</v>
      </c>
      <c r="FV155" s="54">
        <v>5</v>
      </c>
      <c r="FW155" s="54">
        <v>0</v>
      </c>
      <c r="FX155" s="54">
        <v>0</v>
      </c>
      <c r="FY155" s="54">
        <v>0</v>
      </c>
      <c r="FZ155" s="54">
        <v>0</v>
      </c>
      <c r="GA155" s="54">
        <v>9</v>
      </c>
      <c r="GB155" s="54">
        <v>5</v>
      </c>
      <c r="GC155" s="54">
        <v>3</v>
      </c>
      <c r="GD155" s="54">
        <v>0</v>
      </c>
      <c r="GE155" s="54">
        <v>0</v>
      </c>
      <c r="GF155" s="54">
        <v>3</v>
      </c>
      <c r="GG155" s="54">
        <v>3</v>
      </c>
      <c r="GH155" s="54">
        <v>3</v>
      </c>
      <c r="GI155" s="54">
        <v>3</v>
      </c>
      <c r="GJ155" s="54">
        <v>0</v>
      </c>
      <c r="GK155" s="54">
        <v>12</v>
      </c>
      <c r="GL155" s="54">
        <v>0</v>
      </c>
      <c r="GM155" s="54">
        <v>0</v>
      </c>
      <c r="GN155" s="54">
        <v>0</v>
      </c>
      <c r="GO155" s="54">
        <v>0</v>
      </c>
      <c r="GP155" s="54">
        <v>0</v>
      </c>
      <c r="GQ155" s="54">
        <v>0</v>
      </c>
      <c r="GR155" s="54">
        <v>0</v>
      </c>
      <c r="GS155" s="54">
        <v>0</v>
      </c>
      <c r="GT155" s="54">
        <v>0</v>
      </c>
      <c r="GU155" s="54">
        <v>3</v>
      </c>
      <c r="GV155" s="54">
        <v>0</v>
      </c>
      <c r="GW155" s="54">
        <v>0</v>
      </c>
      <c r="GX155" s="54">
        <v>3</v>
      </c>
      <c r="GY155" s="54">
        <v>3</v>
      </c>
      <c r="GZ155" s="54">
        <v>0</v>
      </c>
      <c r="HA155" s="54">
        <v>3</v>
      </c>
      <c r="HB155" s="54">
        <v>0</v>
      </c>
      <c r="HC155" s="54">
        <v>3</v>
      </c>
      <c r="HD155" s="54">
        <v>3</v>
      </c>
      <c r="HE155" s="54">
        <v>0</v>
      </c>
      <c r="HF155" s="54">
        <v>12</v>
      </c>
      <c r="HG155" s="54">
        <v>0</v>
      </c>
      <c r="HH155" s="54">
        <v>0</v>
      </c>
      <c r="HI155" s="54">
        <v>0</v>
      </c>
      <c r="HJ155" s="54">
        <v>0</v>
      </c>
      <c r="HK155" s="54">
        <v>0</v>
      </c>
      <c r="HL155" s="54">
        <v>0</v>
      </c>
      <c r="HM155" s="54">
        <v>6</v>
      </c>
      <c r="HN155" s="54">
        <v>0</v>
      </c>
      <c r="HO155" s="54">
        <v>0</v>
      </c>
      <c r="HP155" s="54">
        <v>0</v>
      </c>
      <c r="HQ155" s="54">
        <v>0</v>
      </c>
      <c r="HR155" s="54">
        <v>0</v>
      </c>
      <c r="HS155" s="54">
        <v>0</v>
      </c>
      <c r="HT155" s="54">
        <v>0</v>
      </c>
      <c r="HU155" s="54">
        <v>0</v>
      </c>
      <c r="HV155" s="54">
        <v>0</v>
      </c>
      <c r="HW155" s="54">
        <v>0</v>
      </c>
      <c r="HX155" s="54">
        <v>0</v>
      </c>
      <c r="HY155" s="54">
        <v>0</v>
      </c>
      <c r="HZ155" s="54">
        <v>0</v>
      </c>
      <c r="IA155" s="54">
        <v>0</v>
      </c>
      <c r="IB155" s="54">
        <v>0</v>
      </c>
      <c r="IC155" s="54">
        <v>0</v>
      </c>
      <c r="ID155" s="54">
        <v>0</v>
      </c>
      <c r="IE155" s="54">
        <v>0</v>
      </c>
      <c r="IF155" s="54">
        <v>0</v>
      </c>
      <c r="IG155" s="54">
        <v>0</v>
      </c>
      <c r="IH155" s="54">
        <v>0</v>
      </c>
      <c r="II155" s="54">
        <v>0</v>
      </c>
      <c r="IJ155" s="54">
        <v>0</v>
      </c>
      <c r="IK155" s="54">
        <v>0</v>
      </c>
      <c r="IL155" s="54">
        <v>0</v>
      </c>
      <c r="IM155" s="54">
        <v>0</v>
      </c>
      <c r="IN155" s="54">
        <v>0</v>
      </c>
      <c r="IO155" s="54">
        <v>0</v>
      </c>
      <c r="IP155" s="54">
        <v>0</v>
      </c>
      <c r="IQ155" s="54">
        <v>0</v>
      </c>
      <c r="IR155" s="54">
        <v>0</v>
      </c>
      <c r="IS155" s="54">
        <v>0</v>
      </c>
      <c r="IT155" s="54">
        <v>0</v>
      </c>
      <c r="IU155" s="54">
        <v>0</v>
      </c>
    </row>
    <row r="156" spans="1:255" x14ac:dyDescent="0.25">
      <c r="A156" s="54">
        <v>10</v>
      </c>
      <c r="B156" t="s">
        <v>157</v>
      </c>
      <c r="C156" s="54">
        <v>1019</v>
      </c>
      <c r="D156" t="s">
        <v>176</v>
      </c>
      <c r="E156" s="54">
        <v>886</v>
      </c>
      <c r="F156" s="54">
        <v>0</v>
      </c>
      <c r="G156" s="54">
        <v>886</v>
      </c>
      <c r="H156" s="54">
        <v>790</v>
      </c>
      <c r="I156" s="54">
        <v>0</v>
      </c>
      <c r="J156" s="54">
        <v>790</v>
      </c>
      <c r="K156" s="54">
        <v>306</v>
      </c>
      <c r="L156" s="54">
        <v>0</v>
      </c>
      <c r="M156" s="54">
        <v>306</v>
      </c>
      <c r="N156" s="54">
        <v>790</v>
      </c>
      <c r="O156" s="54">
        <v>0</v>
      </c>
      <c r="P156" s="54">
        <v>790</v>
      </c>
      <c r="Q156" s="54">
        <v>2</v>
      </c>
      <c r="R156" s="54">
        <v>6</v>
      </c>
      <c r="S156" s="54">
        <v>0</v>
      </c>
      <c r="T156" s="54">
        <v>1</v>
      </c>
      <c r="U156" s="54">
        <v>1</v>
      </c>
      <c r="V156" s="54">
        <v>1</v>
      </c>
      <c r="W156" s="54">
        <v>1</v>
      </c>
      <c r="X156" s="54">
        <v>0</v>
      </c>
      <c r="Y156" s="54">
        <v>0</v>
      </c>
      <c r="Z156" s="54">
        <v>0</v>
      </c>
      <c r="AA156" s="54">
        <v>0</v>
      </c>
      <c r="AB156" s="54">
        <v>0</v>
      </c>
      <c r="AC156" s="54">
        <v>0</v>
      </c>
      <c r="AD156" s="54">
        <v>0</v>
      </c>
      <c r="AE156" s="54">
        <v>0</v>
      </c>
      <c r="AF156" s="54">
        <v>0</v>
      </c>
      <c r="AG156" s="54">
        <v>0</v>
      </c>
      <c r="AH156" s="54">
        <v>0</v>
      </c>
      <c r="AI156" s="54">
        <v>0</v>
      </c>
      <c r="AJ156" s="54">
        <v>0</v>
      </c>
      <c r="AK156" s="54">
        <v>0</v>
      </c>
      <c r="AL156" s="54">
        <v>1</v>
      </c>
      <c r="AM156" s="54">
        <v>15</v>
      </c>
      <c r="AN156" s="54">
        <v>1</v>
      </c>
      <c r="AO156" s="54">
        <v>1</v>
      </c>
      <c r="AP156" s="54">
        <v>1</v>
      </c>
      <c r="AQ156" s="54">
        <v>1</v>
      </c>
      <c r="AR156" s="54">
        <v>0</v>
      </c>
      <c r="AS156" s="54">
        <v>1</v>
      </c>
      <c r="AT156" s="54">
        <v>1</v>
      </c>
      <c r="AU156" s="54">
        <v>15</v>
      </c>
      <c r="AV156" s="54">
        <v>1</v>
      </c>
      <c r="AW156" s="54">
        <v>10</v>
      </c>
      <c r="AX156" s="54">
        <v>1</v>
      </c>
      <c r="AY156" s="54">
        <v>1</v>
      </c>
      <c r="AZ156" s="54">
        <v>1</v>
      </c>
      <c r="BA156" s="54">
        <v>10</v>
      </c>
      <c r="BB156" s="54">
        <v>1</v>
      </c>
      <c r="BC156" s="54">
        <v>0</v>
      </c>
      <c r="BD156" s="54">
        <v>0</v>
      </c>
      <c r="BE156" s="54">
        <v>0</v>
      </c>
      <c r="BF156" s="54">
        <v>0</v>
      </c>
      <c r="BG156" s="54">
        <v>0</v>
      </c>
      <c r="BH156" s="54">
        <v>0</v>
      </c>
      <c r="BI156" s="54">
        <v>0</v>
      </c>
      <c r="BJ156" s="54">
        <v>0</v>
      </c>
      <c r="BK156" s="54">
        <v>0</v>
      </c>
      <c r="BL156" s="54">
        <v>0</v>
      </c>
      <c r="BM156" s="54">
        <v>0</v>
      </c>
      <c r="BN156" s="54">
        <v>0</v>
      </c>
      <c r="BO156" s="54">
        <v>1</v>
      </c>
      <c r="BP156" s="54">
        <v>0</v>
      </c>
      <c r="BQ156" s="54">
        <v>0</v>
      </c>
      <c r="BR156" s="54">
        <v>0</v>
      </c>
      <c r="BS156" s="54">
        <v>0</v>
      </c>
      <c r="BT156" s="54">
        <v>0</v>
      </c>
      <c r="BU156" s="54">
        <v>1</v>
      </c>
      <c r="BV156" s="54">
        <v>0</v>
      </c>
      <c r="BW156" s="54">
        <v>0</v>
      </c>
      <c r="BX156" s="54">
        <v>0</v>
      </c>
      <c r="BY156" s="54">
        <v>0</v>
      </c>
      <c r="BZ156" s="54">
        <v>0</v>
      </c>
      <c r="CA156" s="54">
        <v>0</v>
      </c>
      <c r="CB156" s="54">
        <v>0</v>
      </c>
      <c r="CC156" s="54">
        <v>0</v>
      </c>
      <c r="CD156" s="54">
        <v>0</v>
      </c>
      <c r="CE156" s="54">
        <v>0</v>
      </c>
      <c r="CF156" s="54">
        <v>0</v>
      </c>
      <c r="CG156" s="54">
        <v>0</v>
      </c>
      <c r="CH156" s="54">
        <v>0</v>
      </c>
      <c r="CI156" s="54">
        <v>0</v>
      </c>
      <c r="CJ156" s="54">
        <v>1</v>
      </c>
      <c r="CK156" s="54">
        <v>1</v>
      </c>
      <c r="CL156" s="54">
        <v>0</v>
      </c>
      <c r="CM156" s="54">
        <v>0</v>
      </c>
      <c r="CN156" s="54">
        <v>0</v>
      </c>
      <c r="CO156" s="54">
        <v>1</v>
      </c>
      <c r="CP156" s="54">
        <v>1</v>
      </c>
      <c r="CQ156" s="54">
        <v>0</v>
      </c>
      <c r="CR156" s="54">
        <v>0</v>
      </c>
      <c r="CS156" s="54">
        <v>0</v>
      </c>
      <c r="CT156" s="54">
        <v>0</v>
      </c>
      <c r="CU156" s="54">
        <v>1</v>
      </c>
      <c r="CV156" s="54">
        <v>1</v>
      </c>
      <c r="CW156" s="54">
        <v>0</v>
      </c>
      <c r="CX156" s="54">
        <v>0</v>
      </c>
      <c r="CY156" s="54">
        <v>1</v>
      </c>
      <c r="CZ156" s="54">
        <v>0</v>
      </c>
      <c r="DA156" s="54">
        <v>0</v>
      </c>
      <c r="DB156" s="54">
        <v>1</v>
      </c>
      <c r="DC156" s="54">
        <v>1</v>
      </c>
      <c r="DD156" s="54">
        <v>1</v>
      </c>
      <c r="DE156" s="54">
        <v>1</v>
      </c>
      <c r="DF156" s="54">
        <v>1</v>
      </c>
      <c r="DG156" s="54">
        <v>0</v>
      </c>
      <c r="DH156" s="54">
        <v>0</v>
      </c>
      <c r="DI156" s="54">
        <v>0</v>
      </c>
      <c r="DJ156" s="54">
        <v>0</v>
      </c>
      <c r="DK156" s="54">
        <v>0</v>
      </c>
      <c r="DL156" s="54">
        <v>0</v>
      </c>
      <c r="DM156" s="54">
        <v>0</v>
      </c>
      <c r="DN156" s="54">
        <v>0</v>
      </c>
      <c r="DO156" s="54">
        <v>0</v>
      </c>
      <c r="DP156" s="54">
        <v>0</v>
      </c>
      <c r="DQ156" s="54">
        <v>0</v>
      </c>
      <c r="DR156" s="54">
        <v>0</v>
      </c>
      <c r="DS156" s="54">
        <v>0</v>
      </c>
      <c r="DT156" s="54">
        <v>0</v>
      </c>
      <c r="DU156" s="54">
        <v>0</v>
      </c>
      <c r="DV156" s="54">
        <v>0</v>
      </c>
      <c r="DW156" s="54">
        <v>0</v>
      </c>
      <c r="DX156" s="54">
        <v>0</v>
      </c>
      <c r="DY156" s="54">
        <v>0</v>
      </c>
      <c r="DZ156" s="54">
        <v>0</v>
      </c>
      <c r="EA156" s="54">
        <v>0</v>
      </c>
      <c r="EB156" s="54">
        <v>0</v>
      </c>
      <c r="EC156" s="54">
        <v>0</v>
      </c>
      <c r="ED156" s="54">
        <v>0</v>
      </c>
      <c r="EE156" s="54">
        <v>0</v>
      </c>
      <c r="EF156" s="54">
        <v>0</v>
      </c>
      <c r="EG156" s="54">
        <v>1</v>
      </c>
      <c r="EH156" s="54">
        <v>3</v>
      </c>
      <c r="EI156" s="54">
        <v>1</v>
      </c>
      <c r="EJ156" s="54">
        <v>1</v>
      </c>
      <c r="EK156" s="54">
        <v>0</v>
      </c>
      <c r="EL156" s="54">
        <v>0</v>
      </c>
      <c r="EM156" s="54">
        <v>0</v>
      </c>
      <c r="EN156" s="54">
        <v>0</v>
      </c>
      <c r="EO156" s="54">
        <v>0</v>
      </c>
      <c r="EP156" s="54">
        <v>0</v>
      </c>
      <c r="EQ156" s="54">
        <v>0</v>
      </c>
      <c r="ER156" s="54">
        <v>0</v>
      </c>
      <c r="ES156" s="54">
        <v>0</v>
      </c>
      <c r="ET156" s="54">
        <v>0</v>
      </c>
      <c r="EU156" s="54">
        <v>0</v>
      </c>
      <c r="EV156" s="54">
        <v>0</v>
      </c>
      <c r="EW156" s="54">
        <v>0</v>
      </c>
      <c r="EX156" s="54">
        <v>0</v>
      </c>
      <c r="EY156" s="54">
        <v>0</v>
      </c>
      <c r="EZ156" s="54">
        <v>0</v>
      </c>
      <c r="FA156" s="54">
        <v>0</v>
      </c>
      <c r="FB156" s="54">
        <v>0</v>
      </c>
      <c r="FC156" s="54">
        <v>0</v>
      </c>
      <c r="FD156" s="54" t="s">
        <v>1328</v>
      </c>
      <c r="FE156" s="54">
        <v>0</v>
      </c>
      <c r="FF156" s="54">
        <v>0</v>
      </c>
      <c r="FG156" s="54">
        <v>0</v>
      </c>
      <c r="FH156" s="54">
        <v>0</v>
      </c>
      <c r="FI156" s="54">
        <v>0</v>
      </c>
      <c r="FJ156" s="54">
        <v>0</v>
      </c>
      <c r="FK156" s="54">
        <v>0</v>
      </c>
      <c r="FL156" s="54">
        <v>0</v>
      </c>
      <c r="FM156" s="54">
        <v>0</v>
      </c>
      <c r="FN156" s="54">
        <v>0</v>
      </c>
      <c r="FO156" s="54">
        <v>0</v>
      </c>
      <c r="FP156" s="54">
        <v>0</v>
      </c>
      <c r="FQ156" s="54">
        <v>0</v>
      </c>
      <c r="FR156" s="54">
        <v>4</v>
      </c>
      <c r="FS156" s="54">
        <v>0</v>
      </c>
      <c r="FT156" s="54">
        <v>0</v>
      </c>
      <c r="FU156" s="54">
        <v>0</v>
      </c>
      <c r="FV156" s="54">
        <v>0</v>
      </c>
      <c r="FW156" s="54">
        <v>0</v>
      </c>
      <c r="FX156" s="54">
        <v>0</v>
      </c>
      <c r="FY156" s="54">
        <v>0</v>
      </c>
      <c r="FZ156" s="54">
        <v>0</v>
      </c>
      <c r="GA156" s="54">
        <v>14</v>
      </c>
      <c r="GB156" s="54">
        <v>14</v>
      </c>
      <c r="GC156" s="54">
        <v>9</v>
      </c>
      <c r="GD156" s="54">
        <v>9</v>
      </c>
      <c r="GE156" s="54">
        <v>1</v>
      </c>
      <c r="GF156" s="54">
        <v>1</v>
      </c>
      <c r="GG156" s="54">
        <v>1</v>
      </c>
      <c r="GH156" s="54">
        <v>1</v>
      </c>
      <c r="GI156" s="54">
        <v>0</v>
      </c>
      <c r="GJ156" s="54">
        <v>0</v>
      </c>
      <c r="GK156" s="54">
        <v>3</v>
      </c>
      <c r="GL156" s="54">
        <v>9</v>
      </c>
      <c r="GM156" s="54">
        <v>0</v>
      </c>
      <c r="GN156" s="54">
        <v>1</v>
      </c>
      <c r="GO156" s="54">
        <v>0</v>
      </c>
      <c r="GP156" s="54">
        <v>0</v>
      </c>
      <c r="GQ156" s="54">
        <v>0</v>
      </c>
      <c r="GR156" s="54">
        <v>10</v>
      </c>
      <c r="GS156" s="54">
        <v>0</v>
      </c>
      <c r="GT156" s="54">
        <v>0</v>
      </c>
      <c r="GU156" s="54">
        <v>0</v>
      </c>
      <c r="GV156" s="54">
        <v>0</v>
      </c>
      <c r="GW156" s="54">
        <v>0</v>
      </c>
      <c r="GX156" s="54">
        <v>0</v>
      </c>
      <c r="GY156" s="54">
        <v>0</v>
      </c>
      <c r="GZ156" s="54">
        <v>0</v>
      </c>
      <c r="HA156" s="54">
        <v>0</v>
      </c>
      <c r="HB156" s="54">
        <v>0</v>
      </c>
      <c r="HC156" s="54">
        <v>0</v>
      </c>
      <c r="HD156" s="54">
        <v>0</v>
      </c>
      <c r="HE156" s="54">
        <v>0</v>
      </c>
      <c r="HF156" s="54">
        <v>0</v>
      </c>
      <c r="HG156" s="54">
        <v>0</v>
      </c>
      <c r="HH156" s="54">
        <v>0</v>
      </c>
      <c r="HI156" s="54">
        <v>0</v>
      </c>
      <c r="HJ156" s="54">
        <v>1</v>
      </c>
      <c r="HK156" s="54" t="s">
        <v>1328</v>
      </c>
      <c r="HL156" s="54">
        <v>0</v>
      </c>
      <c r="HM156" s="54">
        <v>0</v>
      </c>
      <c r="HN156" s="54">
        <v>0</v>
      </c>
      <c r="HO156" s="54">
        <v>0</v>
      </c>
      <c r="HP156" s="54">
        <v>0</v>
      </c>
      <c r="HQ156" s="54">
        <v>0</v>
      </c>
      <c r="HR156" s="54">
        <v>0</v>
      </c>
      <c r="HS156" s="54">
        <v>0</v>
      </c>
      <c r="HT156" s="54">
        <v>0</v>
      </c>
      <c r="HU156" s="54">
        <v>0</v>
      </c>
      <c r="HV156" s="54">
        <v>0</v>
      </c>
      <c r="HW156" s="54">
        <v>0</v>
      </c>
      <c r="HX156" s="54">
        <v>0</v>
      </c>
      <c r="HY156" s="54">
        <v>0</v>
      </c>
      <c r="HZ156" s="54">
        <v>0</v>
      </c>
      <c r="IA156" s="54">
        <v>0</v>
      </c>
      <c r="IB156" s="54">
        <v>0</v>
      </c>
      <c r="IC156" s="54">
        <v>0</v>
      </c>
      <c r="ID156" s="54">
        <v>0</v>
      </c>
      <c r="IE156" s="54">
        <v>0</v>
      </c>
      <c r="IF156" s="54">
        <v>0</v>
      </c>
      <c r="IG156" s="54">
        <v>0</v>
      </c>
      <c r="IH156" s="54">
        <v>0</v>
      </c>
      <c r="II156" s="54">
        <v>0</v>
      </c>
      <c r="IJ156" s="54">
        <v>0</v>
      </c>
      <c r="IK156" s="54">
        <v>0</v>
      </c>
      <c r="IL156" s="54">
        <v>0</v>
      </c>
      <c r="IM156" s="54">
        <v>0</v>
      </c>
      <c r="IN156" s="54">
        <v>0</v>
      </c>
      <c r="IO156" s="54">
        <v>0</v>
      </c>
      <c r="IP156" s="54">
        <v>0</v>
      </c>
      <c r="IQ156" s="54">
        <v>0</v>
      </c>
      <c r="IR156" s="54">
        <v>0</v>
      </c>
      <c r="IS156" s="54">
        <v>0</v>
      </c>
      <c r="IT156" s="54">
        <v>0</v>
      </c>
      <c r="IU156" s="54">
        <v>0</v>
      </c>
    </row>
    <row r="157" spans="1:255" x14ac:dyDescent="0.25">
      <c r="A157" s="54">
        <v>10</v>
      </c>
      <c r="B157" t="s">
        <v>157</v>
      </c>
      <c r="C157" s="54">
        <v>1020</v>
      </c>
      <c r="D157" t="s">
        <v>177</v>
      </c>
      <c r="E157" s="54">
        <v>123</v>
      </c>
      <c r="F157" s="54">
        <v>3</v>
      </c>
      <c r="G157" s="54">
        <v>126</v>
      </c>
      <c r="H157" s="54">
        <v>32</v>
      </c>
      <c r="I157" s="54">
        <v>0</v>
      </c>
      <c r="J157" s="54">
        <v>32</v>
      </c>
      <c r="K157" s="54">
        <v>1</v>
      </c>
      <c r="L157" s="54">
        <v>3</v>
      </c>
      <c r="M157" s="54">
        <v>4</v>
      </c>
      <c r="N157" s="54">
        <v>225</v>
      </c>
      <c r="O157" s="54">
        <v>42</v>
      </c>
      <c r="P157" s="54">
        <v>267</v>
      </c>
      <c r="Q157" s="54">
        <v>0</v>
      </c>
      <c r="R157" s="54">
        <v>0</v>
      </c>
      <c r="S157" s="54">
        <v>1</v>
      </c>
      <c r="T157" s="54">
        <v>1</v>
      </c>
      <c r="U157" s="54">
        <v>1</v>
      </c>
      <c r="V157" s="54">
        <v>0</v>
      </c>
      <c r="W157" s="54">
        <v>0</v>
      </c>
      <c r="X157" s="54">
        <v>0</v>
      </c>
      <c r="Y157" s="54">
        <v>0</v>
      </c>
      <c r="Z157" s="54">
        <v>0</v>
      </c>
      <c r="AA157" s="54">
        <v>0</v>
      </c>
      <c r="AB157" s="54">
        <v>0</v>
      </c>
      <c r="AC157" s="54">
        <v>0</v>
      </c>
      <c r="AD157" s="54">
        <v>0</v>
      </c>
      <c r="AE157" s="54">
        <v>0</v>
      </c>
      <c r="AF157" s="54">
        <v>0</v>
      </c>
      <c r="AG157" s="54">
        <v>0</v>
      </c>
      <c r="AH157" s="54">
        <v>0</v>
      </c>
      <c r="AI157" s="54">
        <v>0</v>
      </c>
      <c r="AJ157" s="54">
        <v>0</v>
      </c>
      <c r="AK157" s="54">
        <v>0</v>
      </c>
      <c r="AL157" s="54">
        <v>0</v>
      </c>
      <c r="AM157" s="54">
        <v>0</v>
      </c>
      <c r="AN157" s="54">
        <v>0</v>
      </c>
      <c r="AO157" s="54">
        <v>0</v>
      </c>
      <c r="AP157" s="54">
        <v>0</v>
      </c>
      <c r="AQ157" s="54">
        <v>0</v>
      </c>
      <c r="AR157" s="54">
        <v>0</v>
      </c>
      <c r="AS157" s="54">
        <v>0</v>
      </c>
      <c r="AT157" s="54">
        <v>0</v>
      </c>
      <c r="AU157" s="54">
        <v>0</v>
      </c>
      <c r="AV157" s="54">
        <v>0</v>
      </c>
      <c r="AW157" s="54">
        <v>0</v>
      </c>
      <c r="AX157" s="54">
        <v>0</v>
      </c>
      <c r="AY157" s="54">
        <v>0</v>
      </c>
      <c r="AZ157" s="54">
        <v>0</v>
      </c>
      <c r="BA157" s="54">
        <v>0</v>
      </c>
      <c r="BB157" s="54">
        <v>0</v>
      </c>
      <c r="BC157" s="54">
        <v>0</v>
      </c>
      <c r="BD157" s="54">
        <v>0</v>
      </c>
      <c r="BE157" s="54">
        <v>0</v>
      </c>
      <c r="BF157" s="54">
        <v>0</v>
      </c>
      <c r="BG157" s="54">
        <v>0</v>
      </c>
      <c r="BH157" s="54">
        <v>0</v>
      </c>
      <c r="BI157" s="54">
        <v>0</v>
      </c>
      <c r="BJ157" s="54">
        <v>0</v>
      </c>
      <c r="BK157" s="54">
        <v>0</v>
      </c>
      <c r="BL157" s="54">
        <v>0</v>
      </c>
      <c r="BM157" s="54">
        <v>0</v>
      </c>
      <c r="BN157" s="54">
        <v>0</v>
      </c>
      <c r="BO157" s="54">
        <v>0</v>
      </c>
      <c r="BP157" s="54">
        <v>0</v>
      </c>
      <c r="BQ157" s="54">
        <v>0</v>
      </c>
      <c r="BR157" s="54">
        <v>0</v>
      </c>
      <c r="BS157" s="54">
        <v>0</v>
      </c>
      <c r="BT157" s="54">
        <v>0</v>
      </c>
      <c r="BU157" s="54">
        <v>0</v>
      </c>
      <c r="BV157" s="54">
        <v>0</v>
      </c>
      <c r="BW157" s="54">
        <v>0</v>
      </c>
      <c r="BX157" s="54">
        <v>0</v>
      </c>
      <c r="BY157" s="54">
        <v>0</v>
      </c>
      <c r="BZ157" s="54">
        <v>0</v>
      </c>
      <c r="CA157" s="54">
        <v>0</v>
      </c>
      <c r="CB157" s="54">
        <v>0</v>
      </c>
      <c r="CC157" s="54">
        <v>0</v>
      </c>
      <c r="CD157" s="54">
        <v>0</v>
      </c>
      <c r="CE157" s="54">
        <v>0</v>
      </c>
      <c r="CF157" s="54">
        <v>0</v>
      </c>
      <c r="CG157" s="54">
        <v>0</v>
      </c>
      <c r="CH157" s="54">
        <v>0</v>
      </c>
      <c r="CI157" s="54">
        <v>0</v>
      </c>
      <c r="CJ157" s="54">
        <v>1</v>
      </c>
      <c r="CK157" s="54">
        <v>0</v>
      </c>
      <c r="CL157" s="54">
        <v>0</v>
      </c>
      <c r="CM157" s="54">
        <v>0</v>
      </c>
      <c r="CN157" s="54">
        <v>0</v>
      </c>
      <c r="CO157" s="54">
        <v>0</v>
      </c>
      <c r="CP157" s="54">
        <v>0</v>
      </c>
      <c r="CQ157" s="54">
        <v>0</v>
      </c>
      <c r="CR157" s="54">
        <v>0</v>
      </c>
      <c r="CS157" s="54">
        <v>0</v>
      </c>
      <c r="CT157" s="54">
        <v>0</v>
      </c>
      <c r="CU157" s="54">
        <v>0</v>
      </c>
      <c r="CV157" s="54">
        <v>0</v>
      </c>
      <c r="CW157" s="54">
        <v>0</v>
      </c>
      <c r="CX157" s="54">
        <v>0</v>
      </c>
      <c r="CY157" s="54">
        <v>0</v>
      </c>
      <c r="CZ157" s="54">
        <v>0</v>
      </c>
      <c r="DA157" s="54">
        <v>0</v>
      </c>
      <c r="DB157" s="54">
        <v>0</v>
      </c>
      <c r="DC157" s="54">
        <v>0</v>
      </c>
      <c r="DD157" s="54">
        <v>0</v>
      </c>
      <c r="DE157" s="54">
        <v>0</v>
      </c>
      <c r="DF157" s="54">
        <v>1</v>
      </c>
      <c r="DG157" s="54">
        <v>0</v>
      </c>
      <c r="DH157" s="54">
        <v>1</v>
      </c>
      <c r="DI157" s="54">
        <v>0</v>
      </c>
      <c r="DJ157" s="54">
        <v>0</v>
      </c>
      <c r="DK157" s="54">
        <v>0</v>
      </c>
      <c r="DL157" s="54">
        <v>0</v>
      </c>
      <c r="DM157" s="54">
        <v>0</v>
      </c>
      <c r="DN157" s="54">
        <v>0</v>
      </c>
      <c r="DO157" s="54">
        <v>0</v>
      </c>
      <c r="DP157" s="54">
        <v>0</v>
      </c>
      <c r="DQ157" s="54">
        <v>0</v>
      </c>
      <c r="DR157" s="54">
        <v>0</v>
      </c>
      <c r="DS157" s="54">
        <v>0</v>
      </c>
      <c r="DT157" s="54">
        <v>0</v>
      </c>
      <c r="DU157" s="54">
        <v>0</v>
      </c>
      <c r="DV157" s="54">
        <v>0</v>
      </c>
      <c r="DW157" s="54">
        <v>0</v>
      </c>
      <c r="DX157" s="54">
        <v>0</v>
      </c>
      <c r="DY157" s="54">
        <v>0</v>
      </c>
      <c r="DZ157" s="54">
        <v>0</v>
      </c>
      <c r="EA157" s="54">
        <v>0</v>
      </c>
      <c r="EB157" s="54">
        <v>0</v>
      </c>
      <c r="EC157" s="54">
        <v>0</v>
      </c>
      <c r="ED157" s="54">
        <v>0</v>
      </c>
      <c r="EE157" s="54">
        <v>0</v>
      </c>
      <c r="EF157" s="54">
        <v>0</v>
      </c>
      <c r="EG157" s="54">
        <v>0</v>
      </c>
      <c r="EH157" s="54">
        <v>0</v>
      </c>
      <c r="EI157" s="54">
        <v>0</v>
      </c>
      <c r="EJ157" s="54">
        <v>0</v>
      </c>
      <c r="EK157" s="54">
        <v>1</v>
      </c>
      <c r="EL157" s="54">
        <v>0</v>
      </c>
      <c r="EM157" s="54">
        <v>0</v>
      </c>
      <c r="EN157" s="54">
        <v>0</v>
      </c>
      <c r="EO157" s="54">
        <v>0</v>
      </c>
      <c r="EP157" s="54">
        <v>0</v>
      </c>
      <c r="EQ157" s="54">
        <v>0</v>
      </c>
      <c r="ER157" s="54">
        <v>0</v>
      </c>
      <c r="ES157" s="54">
        <v>0</v>
      </c>
      <c r="ET157" s="54">
        <v>0</v>
      </c>
      <c r="EU157" s="54">
        <v>0</v>
      </c>
      <c r="EV157" s="54">
        <v>0</v>
      </c>
      <c r="EW157" s="54">
        <v>0</v>
      </c>
      <c r="EX157" s="54">
        <v>0</v>
      </c>
      <c r="EY157" s="54">
        <v>0</v>
      </c>
      <c r="EZ157" s="54">
        <v>0</v>
      </c>
      <c r="FA157" s="54">
        <v>0</v>
      </c>
      <c r="FB157" s="54">
        <v>0</v>
      </c>
      <c r="FC157" s="54">
        <v>0</v>
      </c>
      <c r="FD157" s="54">
        <v>0</v>
      </c>
      <c r="FE157" s="54">
        <v>0</v>
      </c>
      <c r="FF157" s="54">
        <v>0</v>
      </c>
      <c r="FG157" s="54">
        <v>0</v>
      </c>
      <c r="FH157" s="54">
        <v>0</v>
      </c>
      <c r="FI157" s="54">
        <v>0</v>
      </c>
      <c r="FJ157" s="54">
        <v>0</v>
      </c>
      <c r="FK157" s="54">
        <v>0</v>
      </c>
      <c r="FL157" s="54">
        <v>0</v>
      </c>
      <c r="FM157" s="54">
        <v>0</v>
      </c>
      <c r="FN157" s="54">
        <v>0</v>
      </c>
      <c r="FO157" s="54">
        <v>0</v>
      </c>
      <c r="FP157" s="54">
        <v>0</v>
      </c>
      <c r="FQ157" s="54">
        <v>0</v>
      </c>
      <c r="FR157" s="54">
        <v>0</v>
      </c>
      <c r="FS157" s="54">
        <v>0</v>
      </c>
      <c r="FT157" s="54">
        <v>0</v>
      </c>
      <c r="FU157" s="54">
        <v>0</v>
      </c>
      <c r="FV157" s="54">
        <v>0</v>
      </c>
      <c r="FW157" s="54">
        <v>0</v>
      </c>
      <c r="FX157" s="54">
        <v>0</v>
      </c>
      <c r="FY157" s="54">
        <v>0</v>
      </c>
      <c r="FZ157" s="54">
        <v>0</v>
      </c>
      <c r="GA157" s="54">
        <v>0</v>
      </c>
      <c r="GB157" s="54">
        <v>0</v>
      </c>
      <c r="GC157" s="54">
        <v>0</v>
      </c>
      <c r="GD157" s="54">
        <v>0</v>
      </c>
      <c r="GE157" s="54">
        <v>0</v>
      </c>
      <c r="GF157" s="54">
        <v>0</v>
      </c>
      <c r="GG157" s="54">
        <v>0</v>
      </c>
      <c r="GH157" s="54">
        <v>0</v>
      </c>
      <c r="GI157" s="54">
        <v>0</v>
      </c>
      <c r="GJ157" s="54">
        <v>0</v>
      </c>
      <c r="GK157" s="54">
        <v>0</v>
      </c>
      <c r="GL157" s="54">
        <v>0</v>
      </c>
      <c r="GM157" s="54">
        <v>0</v>
      </c>
      <c r="GN157" s="54">
        <v>0</v>
      </c>
      <c r="GO157" s="54">
        <v>0</v>
      </c>
      <c r="GP157" s="54">
        <v>0</v>
      </c>
      <c r="GQ157" s="54">
        <v>0</v>
      </c>
      <c r="GR157" s="54">
        <v>0</v>
      </c>
      <c r="GS157" s="54">
        <v>0</v>
      </c>
      <c r="GT157" s="54">
        <v>0</v>
      </c>
      <c r="GU157" s="54">
        <v>0</v>
      </c>
      <c r="GV157" s="54">
        <v>0</v>
      </c>
      <c r="GW157" s="54">
        <v>0</v>
      </c>
      <c r="GX157" s="54">
        <v>0</v>
      </c>
      <c r="GY157" s="54">
        <v>0</v>
      </c>
      <c r="GZ157" s="54">
        <v>0</v>
      </c>
      <c r="HA157" s="54">
        <v>0</v>
      </c>
      <c r="HB157" s="54">
        <v>0</v>
      </c>
      <c r="HC157" s="54">
        <v>0</v>
      </c>
      <c r="HD157" s="54">
        <v>0</v>
      </c>
      <c r="HE157" s="54">
        <v>0</v>
      </c>
      <c r="HF157" s="54">
        <v>0</v>
      </c>
      <c r="HG157" s="54">
        <v>0</v>
      </c>
      <c r="HH157" s="54">
        <v>0</v>
      </c>
      <c r="HI157" s="54">
        <v>0</v>
      </c>
      <c r="HJ157" s="54">
        <v>0</v>
      </c>
      <c r="HK157" s="54">
        <v>0</v>
      </c>
      <c r="HL157" s="54">
        <v>0</v>
      </c>
      <c r="HM157" s="54">
        <v>0</v>
      </c>
      <c r="HN157" s="54">
        <v>0</v>
      </c>
      <c r="HO157" s="54">
        <v>0</v>
      </c>
      <c r="HP157" s="54">
        <v>0</v>
      </c>
      <c r="HQ157" s="54">
        <v>0</v>
      </c>
      <c r="HR157" s="54">
        <v>0</v>
      </c>
      <c r="HS157" s="54">
        <v>0</v>
      </c>
      <c r="HT157" s="54">
        <v>0</v>
      </c>
      <c r="HU157" s="54">
        <v>0</v>
      </c>
      <c r="HV157" s="54">
        <v>0</v>
      </c>
      <c r="HW157" s="54">
        <v>0</v>
      </c>
      <c r="HX157" s="54">
        <v>0</v>
      </c>
      <c r="HY157" s="54">
        <v>0</v>
      </c>
      <c r="HZ157" s="54">
        <v>0</v>
      </c>
      <c r="IA157" s="54">
        <v>0</v>
      </c>
      <c r="IB157" s="54">
        <v>0</v>
      </c>
      <c r="IC157" s="54">
        <v>0</v>
      </c>
      <c r="ID157" s="54">
        <v>0</v>
      </c>
      <c r="IE157" s="54">
        <v>0</v>
      </c>
      <c r="IF157" s="54">
        <v>0</v>
      </c>
      <c r="IG157" s="54">
        <v>0</v>
      </c>
      <c r="IH157" s="54">
        <v>0</v>
      </c>
      <c r="II157" s="54">
        <v>0</v>
      </c>
      <c r="IJ157" s="54">
        <v>0</v>
      </c>
      <c r="IK157" s="54">
        <v>0</v>
      </c>
      <c r="IL157" s="54">
        <v>0</v>
      </c>
      <c r="IM157" s="54">
        <v>0</v>
      </c>
      <c r="IN157" s="54">
        <v>0</v>
      </c>
      <c r="IO157" s="54">
        <v>0</v>
      </c>
      <c r="IP157" s="54">
        <v>0</v>
      </c>
      <c r="IQ157" s="54">
        <v>0</v>
      </c>
      <c r="IR157" s="54">
        <v>0</v>
      </c>
      <c r="IS157" s="54">
        <v>0</v>
      </c>
      <c r="IT157" s="54">
        <v>0</v>
      </c>
      <c r="IU157" s="54">
        <v>0</v>
      </c>
    </row>
    <row r="158" spans="1:255" x14ac:dyDescent="0.25">
      <c r="A158" s="54">
        <v>10</v>
      </c>
      <c r="B158" t="s">
        <v>157</v>
      </c>
      <c r="C158" s="54">
        <v>1021</v>
      </c>
      <c r="D158" t="s">
        <v>178</v>
      </c>
      <c r="E158" s="54">
        <v>668</v>
      </c>
      <c r="F158" s="54">
        <v>555</v>
      </c>
      <c r="G158" s="54">
        <v>1223</v>
      </c>
      <c r="H158" s="54">
        <v>668</v>
      </c>
      <c r="I158" s="54">
        <v>0</v>
      </c>
      <c r="J158" s="54">
        <v>668</v>
      </c>
      <c r="K158" s="54">
        <v>0</v>
      </c>
      <c r="L158" s="54">
        <v>0</v>
      </c>
      <c r="M158" s="54">
        <v>0</v>
      </c>
      <c r="N158" s="54">
        <v>91</v>
      </c>
      <c r="O158" s="54">
        <v>0</v>
      </c>
      <c r="P158" s="54">
        <v>91</v>
      </c>
      <c r="Q158" s="54">
        <v>2</v>
      </c>
      <c r="R158" s="54">
        <v>4</v>
      </c>
      <c r="S158" s="54">
        <v>0</v>
      </c>
      <c r="T158" s="54">
        <v>1</v>
      </c>
      <c r="U158" s="54">
        <v>1</v>
      </c>
      <c r="V158" s="54">
        <v>2</v>
      </c>
      <c r="W158" s="54">
        <v>4</v>
      </c>
      <c r="X158" s="54">
        <v>668</v>
      </c>
      <c r="Y158" s="54">
        <v>1223</v>
      </c>
      <c r="Z158" s="54">
        <v>0</v>
      </c>
      <c r="AA158" s="54">
        <v>0</v>
      </c>
      <c r="AB158" s="54">
        <v>0</v>
      </c>
      <c r="AC158" s="54">
        <v>0</v>
      </c>
      <c r="AD158" s="54">
        <v>0</v>
      </c>
      <c r="AE158" s="54">
        <v>0</v>
      </c>
      <c r="AF158" s="54">
        <v>0</v>
      </c>
      <c r="AG158" s="54">
        <v>0</v>
      </c>
      <c r="AH158" s="54">
        <v>0</v>
      </c>
      <c r="AI158" s="54">
        <v>0</v>
      </c>
      <c r="AJ158" s="54">
        <v>0</v>
      </c>
      <c r="AK158" s="54">
        <v>0</v>
      </c>
      <c r="AL158" s="54">
        <v>1</v>
      </c>
      <c r="AM158" s="54">
        <v>1</v>
      </c>
      <c r="AN158" s="54">
        <v>0</v>
      </c>
      <c r="AO158" s="54">
        <v>1</v>
      </c>
      <c r="AP158" s="54">
        <v>0</v>
      </c>
      <c r="AQ158" s="54">
        <v>0</v>
      </c>
      <c r="AR158" s="54">
        <v>0</v>
      </c>
      <c r="AS158" s="54">
        <v>0</v>
      </c>
      <c r="AT158" s="54">
        <v>0</v>
      </c>
      <c r="AU158" s="54">
        <v>0</v>
      </c>
      <c r="AV158" s="54">
        <v>0</v>
      </c>
      <c r="AW158" s="54">
        <v>0</v>
      </c>
      <c r="AX158" s="54">
        <v>0</v>
      </c>
      <c r="AY158" s="54">
        <v>0</v>
      </c>
      <c r="AZ158" s="54">
        <v>0</v>
      </c>
      <c r="BA158" s="54">
        <v>0</v>
      </c>
      <c r="BB158" s="54">
        <v>0</v>
      </c>
      <c r="BC158" s="54">
        <v>0</v>
      </c>
      <c r="BD158" s="54">
        <v>0</v>
      </c>
      <c r="BE158" s="54">
        <v>0</v>
      </c>
      <c r="BF158" s="54">
        <v>0</v>
      </c>
      <c r="BG158" s="54">
        <v>0</v>
      </c>
      <c r="BH158" s="54">
        <v>0</v>
      </c>
      <c r="BI158" s="54">
        <v>0</v>
      </c>
      <c r="BJ158" s="54">
        <v>0</v>
      </c>
      <c r="BK158" s="54">
        <v>0</v>
      </c>
      <c r="BL158" s="54">
        <v>0</v>
      </c>
      <c r="BM158" s="54">
        <v>0</v>
      </c>
      <c r="BN158" s="54">
        <v>0</v>
      </c>
      <c r="BO158" s="54">
        <v>0</v>
      </c>
      <c r="BP158" s="54">
        <v>0</v>
      </c>
      <c r="BQ158" s="54">
        <v>0</v>
      </c>
      <c r="BR158" s="54">
        <v>0</v>
      </c>
      <c r="BS158" s="54">
        <v>0</v>
      </c>
      <c r="BT158" s="54">
        <v>0</v>
      </c>
      <c r="BU158" s="54">
        <v>0</v>
      </c>
      <c r="BV158" s="54">
        <v>0</v>
      </c>
      <c r="BW158" s="54">
        <v>0</v>
      </c>
      <c r="BX158" s="54">
        <v>0</v>
      </c>
      <c r="BY158" s="54">
        <v>0</v>
      </c>
      <c r="BZ158" s="54">
        <v>0</v>
      </c>
      <c r="CA158" s="54">
        <v>0</v>
      </c>
      <c r="CB158" s="54">
        <v>0</v>
      </c>
      <c r="CC158" s="54">
        <v>0</v>
      </c>
      <c r="CD158" s="54">
        <v>0</v>
      </c>
      <c r="CE158" s="54">
        <v>0</v>
      </c>
      <c r="CF158" s="54">
        <v>0</v>
      </c>
      <c r="CG158" s="54">
        <v>0</v>
      </c>
      <c r="CH158" s="54">
        <v>0</v>
      </c>
      <c r="CI158" s="54">
        <v>0</v>
      </c>
      <c r="CJ158" s="54">
        <v>1</v>
      </c>
      <c r="CK158" s="54">
        <v>1</v>
      </c>
      <c r="CL158" s="54">
        <v>0</v>
      </c>
      <c r="CM158" s="54">
        <v>0</v>
      </c>
      <c r="CN158" s="54">
        <v>0</v>
      </c>
      <c r="CO158" s="54">
        <v>1</v>
      </c>
      <c r="CP158" s="54">
        <v>1</v>
      </c>
      <c r="CQ158" s="54">
        <v>0</v>
      </c>
      <c r="CR158" s="54">
        <v>0</v>
      </c>
      <c r="CS158" s="54">
        <v>0</v>
      </c>
      <c r="CT158" s="54">
        <v>0</v>
      </c>
      <c r="CU158" s="54">
        <v>0</v>
      </c>
      <c r="CV158" s="54">
        <v>0</v>
      </c>
      <c r="CW158" s="54">
        <v>0</v>
      </c>
      <c r="CX158" s="54">
        <v>0</v>
      </c>
      <c r="CY158" s="54">
        <v>0</v>
      </c>
      <c r="CZ158" s="54">
        <v>0</v>
      </c>
      <c r="DA158" s="54">
        <v>0</v>
      </c>
      <c r="DB158" s="54">
        <v>1</v>
      </c>
      <c r="DC158" s="54">
        <v>0</v>
      </c>
      <c r="DD158" s="54">
        <v>0</v>
      </c>
      <c r="DE158" s="54">
        <v>0</v>
      </c>
      <c r="DF158" s="54">
        <v>1</v>
      </c>
      <c r="DG158" s="54">
        <v>0</v>
      </c>
      <c r="DH158" s="54">
        <v>1</v>
      </c>
      <c r="DI158" s="54" t="s">
        <v>834</v>
      </c>
      <c r="DJ158" s="54">
        <v>1</v>
      </c>
      <c r="DK158" s="54" t="s">
        <v>834</v>
      </c>
      <c r="DL158" s="54">
        <v>0</v>
      </c>
      <c r="DM158" s="54">
        <v>0</v>
      </c>
      <c r="DN158" s="54">
        <v>0</v>
      </c>
      <c r="DO158" s="54">
        <v>0</v>
      </c>
      <c r="DP158" s="54">
        <v>0</v>
      </c>
      <c r="DQ158" s="54">
        <v>0</v>
      </c>
      <c r="DR158" s="54">
        <v>0</v>
      </c>
      <c r="DS158" s="54">
        <v>1</v>
      </c>
      <c r="DT158" s="54" t="s">
        <v>834</v>
      </c>
      <c r="DU158" s="54">
        <v>0</v>
      </c>
      <c r="DV158" s="54">
        <v>0</v>
      </c>
      <c r="DW158" s="54">
        <v>0</v>
      </c>
      <c r="DX158" s="54">
        <v>0</v>
      </c>
      <c r="DY158" s="54">
        <v>0</v>
      </c>
      <c r="DZ158" s="54">
        <v>0</v>
      </c>
      <c r="EA158" s="54">
        <v>0</v>
      </c>
      <c r="EB158" s="54">
        <v>0</v>
      </c>
      <c r="EC158" s="54">
        <v>0</v>
      </c>
      <c r="ED158" s="54">
        <v>0</v>
      </c>
      <c r="EE158" s="54">
        <v>0</v>
      </c>
      <c r="EF158" s="54">
        <v>0</v>
      </c>
      <c r="EG158" s="54">
        <v>0</v>
      </c>
      <c r="EH158" s="54">
        <v>0</v>
      </c>
      <c r="EI158" s="54">
        <v>0</v>
      </c>
      <c r="EJ158" s="54">
        <v>0</v>
      </c>
      <c r="EK158" s="54">
        <v>0</v>
      </c>
      <c r="EL158" s="54">
        <v>0</v>
      </c>
      <c r="EM158" s="54">
        <v>0</v>
      </c>
      <c r="EN158" s="54">
        <v>0</v>
      </c>
      <c r="EO158" s="54">
        <v>0</v>
      </c>
      <c r="EP158" s="54">
        <v>0</v>
      </c>
      <c r="EQ158" s="54">
        <v>0</v>
      </c>
      <c r="ER158" s="54">
        <v>0</v>
      </c>
      <c r="ES158" s="54">
        <v>0</v>
      </c>
      <c r="ET158" s="54">
        <v>0</v>
      </c>
      <c r="EU158" s="54">
        <v>0</v>
      </c>
      <c r="EV158" s="54">
        <v>0</v>
      </c>
      <c r="EW158" s="54">
        <v>0</v>
      </c>
      <c r="EX158" s="54">
        <v>0</v>
      </c>
      <c r="EY158" s="54">
        <v>0</v>
      </c>
      <c r="EZ158" s="54">
        <v>0</v>
      </c>
      <c r="FA158" s="54">
        <v>0</v>
      </c>
      <c r="FB158" s="54">
        <v>0</v>
      </c>
      <c r="FC158" s="54">
        <v>0</v>
      </c>
      <c r="FD158" s="54">
        <v>0</v>
      </c>
      <c r="FE158" s="54">
        <v>0</v>
      </c>
      <c r="FF158" s="54">
        <v>0</v>
      </c>
      <c r="FG158" s="54">
        <v>0</v>
      </c>
      <c r="FH158" s="54">
        <v>0</v>
      </c>
      <c r="FI158" s="54">
        <v>0</v>
      </c>
      <c r="FJ158" s="54">
        <v>0</v>
      </c>
      <c r="FK158" s="54">
        <v>0</v>
      </c>
      <c r="FL158" s="54">
        <v>0</v>
      </c>
      <c r="FM158" s="54">
        <v>0</v>
      </c>
      <c r="FN158" s="54">
        <v>0</v>
      </c>
      <c r="FO158" s="54">
        <v>0</v>
      </c>
      <c r="FP158" s="54">
        <v>0</v>
      </c>
      <c r="FQ158" s="54">
        <v>0</v>
      </c>
      <c r="FR158" s="54">
        <v>2</v>
      </c>
      <c r="FS158" s="54">
        <v>2</v>
      </c>
      <c r="FT158" s="54">
        <v>555</v>
      </c>
      <c r="FU158" s="54">
        <v>0</v>
      </c>
      <c r="FV158" s="54">
        <v>0</v>
      </c>
      <c r="FW158" s="54">
        <v>0</v>
      </c>
      <c r="FX158" s="54">
        <v>0</v>
      </c>
      <c r="FY158" s="54">
        <v>0</v>
      </c>
      <c r="FZ158" s="54">
        <v>0</v>
      </c>
      <c r="GA158" s="54">
        <v>0</v>
      </c>
      <c r="GB158" s="54">
        <v>0</v>
      </c>
      <c r="GC158" s="54">
        <v>0</v>
      </c>
      <c r="GD158" s="54">
        <v>0</v>
      </c>
      <c r="GE158" s="54">
        <v>0</v>
      </c>
      <c r="GF158" s="54">
        <v>0</v>
      </c>
      <c r="GG158" s="54">
        <v>0</v>
      </c>
      <c r="GH158" s="54">
        <v>0</v>
      </c>
      <c r="GI158" s="54">
        <v>0</v>
      </c>
      <c r="GJ158" s="54">
        <v>0</v>
      </c>
      <c r="GK158" s="54">
        <v>0</v>
      </c>
      <c r="GL158" s="54">
        <v>0</v>
      </c>
      <c r="GM158" s="54">
        <v>0</v>
      </c>
      <c r="GN158" s="54">
        <v>0</v>
      </c>
      <c r="GO158" s="54">
        <v>0</v>
      </c>
      <c r="GP158" s="54">
        <v>0</v>
      </c>
      <c r="GQ158" s="54">
        <v>0</v>
      </c>
      <c r="GR158" s="54">
        <v>0</v>
      </c>
      <c r="GS158" s="54">
        <v>0</v>
      </c>
      <c r="GT158" s="54">
        <v>0</v>
      </c>
      <c r="GU158" s="54">
        <v>0</v>
      </c>
      <c r="GV158" s="54">
        <v>0</v>
      </c>
      <c r="GW158" s="54">
        <v>0</v>
      </c>
      <c r="GX158" s="54">
        <v>0</v>
      </c>
      <c r="GY158" s="54">
        <v>0</v>
      </c>
      <c r="GZ158" s="54">
        <v>0</v>
      </c>
      <c r="HA158" s="54">
        <v>0</v>
      </c>
      <c r="HB158" s="54">
        <v>0</v>
      </c>
      <c r="HC158" s="54">
        <v>0</v>
      </c>
      <c r="HD158" s="54">
        <v>0</v>
      </c>
      <c r="HE158" s="54">
        <v>0</v>
      </c>
      <c r="HF158" s="54">
        <v>0</v>
      </c>
      <c r="HG158" s="54">
        <v>0</v>
      </c>
      <c r="HH158" s="54">
        <v>0</v>
      </c>
      <c r="HI158" s="54">
        <v>0</v>
      </c>
      <c r="HJ158" s="54">
        <v>0</v>
      </c>
      <c r="HK158" s="54">
        <v>0</v>
      </c>
      <c r="HL158" s="54">
        <v>0</v>
      </c>
      <c r="HM158" s="54">
        <v>0</v>
      </c>
      <c r="HN158" s="54">
        <v>0</v>
      </c>
      <c r="HO158" s="54">
        <v>0</v>
      </c>
      <c r="HP158" s="54">
        <v>0</v>
      </c>
      <c r="HQ158" s="54">
        <v>0</v>
      </c>
      <c r="HR158" s="54">
        <v>0</v>
      </c>
      <c r="HS158" s="54">
        <v>0</v>
      </c>
      <c r="HT158" s="54">
        <v>0</v>
      </c>
      <c r="HU158" s="54">
        <v>0</v>
      </c>
      <c r="HV158" s="54">
        <v>0</v>
      </c>
      <c r="HW158" s="54">
        <v>0</v>
      </c>
      <c r="HX158" s="54">
        <v>0</v>
      </c>
      <c r="HY158" s="54">
        <v>0</v>
      </c>
      <c r="HZ158" s="54">
        <v>0</v>
      </c>
      <c r="IA158" s="54">
        <v>0</v>
      </c>
      <c r="IB158" s="54">
        <v>0</v>
      </c>
      <c r="IC158" s="54">
        <v>0</v>
      </c>
      <c r="ID158" s="54">
        <v>0</v>
      </c>
      <c r="IE158" s="54">
        <v>0</v>
      </c>
      <c r="IF158" s="54">
        <v>0</v>
      </c>
      <c r="IG158" s="54">
        <v>0</v>
      </c>
      <c r="IH158" s="54">
        <v>0</v>
      </c>
      <c r="II158" s="54">
        <v>0</v>
      </c>
      <c r="IJ158" s="54">
        <v>0</v>
      </c>
      <c r="IK158" s="54">
        <v>0</v>
      </c>
      <c r="IL158" s="54">
        <v>0</v>
      </c>
      <c r="IM158" s="54">
        <v>0</v>
      </c>
      <c r="IN158" s="54">
        <v>0</v>
      </c>
      <c r="IO158" s="54">
        <v>0</v>
      </c>
      <c r="IP158" s="54">
        <v>0</v>
      </c>
      <c r="IQ158" s="54">
        <v>0</v>
      </c>
      <c r="IR158" s="54">
        <v>0</v>
      </c>
      <c r="IS158" s="54">
        <v>0</v>
      </c>
      <c r="IT158" s="54">
        <v>0</v>
      </c>
      <c r="IU158" s="54">
        <v>0</v>
      </c>
    </row>
    <row r="159" spans="1:255" x14ac:dyDescent="0.25">
      <c r="A159" s="54">
        <v>11</v>
      </c>
      <c r="B159" t="s">
        <v>179</v>
      </c>
      <c r="C159" s="54">
        <v>1101</v>
      </c>
      <c r="D159" t="s">
        <v>179</v>
      </c>
      <c r="E159" s="54">
        <v>9068</v>
      </c>
      <c r="F159" s="54">
        <v>0</v>
      </c>
      <c r="G159" s="54">
        <v>9068</v>
      </c>
      <c r="H159" s="54">
        <v>9068</v>
      </c>
      <c r="I159" s="54">
        <v>0</v>
      </c>
      <c r="J159" s="54">
        <v>9068</v>
      </c>
      <c r="K159" s="54">
        <v>0</v>
      </c>
      <c r="L159" s="54">
        <v>0</v>
      </c>
      <c r="M159" s="54">
        <v>0</v>
      </c>
      <c r="N159" s="54">
        <v>4550</v>
      </c>
      <c r="O159" s="54">
        <v>0</v>
      </c>
      <c r="P159" s="54">
        <v>4550</v>
      </c>
      <c r="Q159" s="54">
        <v>12</v>
      </c>
      <c r="R159" s="54">
        <v>14</v>
      </c>
      <c r="S159" s="54">
        <v>0</v>
      </c>
      <c r="T159" s="54">
        <v>1</v>
      </c>
      <c r="U159" s="54">
        <v>1</v>
      </c>
      <c r="V159" s="54">
        <v>0</v>
      </c>
      <c r="W159" s="54">
        <v>0</v>
      </c>
      <c r="X159" s="54">
        <v>7000</v>
      </c>
      <c r="Y159" s="54">
        <v>7000</v>
      </c>
      <c r="Z159" s="54">
        <v>0</v>
      </c>
      <c r="AA159" s="54">
        <v>1</v>
      </c>
      <c r="AB159" s="54">
        <v>0</v>
      </c>
      <c r="AC159" s="54">
        <v>0</v>
      </c>
      <c r="AD159" s="54">
        <v>0</v>
      </c>
      <c r="AE159" s="54">
        <v>0</v>
      </c>
      <c r="AF159" s="54">
        <v>0</v>
      </c>
      <c r="AG159" s="54">
        <v>0</v>
      </c>
      <c r="AH159" s="54">
        <v>0</v>
      </c>
      <c r="AI159" s="54">
        <v>0</v>
      </c>
      <c r="AJ159" s="54">
        <v>0</v>
      </c>
      <c r="AK159" s="54">
        <v>0</v>
      </c>
      <c r="AL159" s="54">
        <v>2</v>
      </c>
      <c r="AM159" s="54">
        <v>3</v>
      </c>
      <c r="AN159" s="54">
        <v>1</v>
      </c>
      <c r="AO159" s="54">
        <v>1</v>
      </c>
      <c r="AP159" s="54">
        <v>0</v>
      </c>
      <c r="AQ159" s="54">
        <v>0</v>
      </c>
      <c r="AR159" s="54">
        <v>0</v>
      </c>
      <c r="AS159" s="54">
        <v>0</v>
      </c>
      <c r="AT159" s="54">
        <v>2</v>
      </c>
      <c r="AU159" s="54">
        <v>3</v>
      </c>
      <c r="AV159" s="54">
        <v>2</v>
      </c>
      <c r="AW159" s="54">
        <v>3</v>
      </c>
      <c r="AX159" s="54">
        <v>1</v>
      </c>
      <c r="AY159" s="54">
        <v>1</v>
      </c>
      <c r="AZ159" s="54">
        <v>2</v>
      </c>
      <c r="BA159" s="54">
        <v>3</v>
      </c>
      <c r="BB159" s="54">
        <v>1</v>
      </c>
      <c r="BC159" s="54">
        <v>0</v>
      </c>
      <c r="BD159" s="54">
        <v>0</v>
      </c>
      <c r="BE159" s="54">
        <v>0</v>
      </c>
      <c r="BF159" s="54">
        <v>0</v>
      </c>
      <c r="BG159" s="54">
        <v>0</v>
      </c>
      <c r="BH159" s="54">
        <v>0</v>
      </c>
      <c r="BI159" s="54">
        <v>1</v>
      </c>
      <c r="BJ159" s="54">
        <v>1</v>
      </c>
      <c r="BK159" s="54">
        <v>1</v>
      </c>
      <c r="BL159" s="54">
        <v>1</v>
      </c>
      <c r="BM159" s="54">
        <v>1</v>
      </c>
      <c r="BN159" s="54">
        <v>5</v>
      </c>
      <c r="BO159" s="54">
        <v>0</v>
      </c>
      <c r="BP159" s="54">
        <v>0</v>
      </c>
      <c r="BQ159" s="54">
        <v>0</v>
      </c>
      <c r="BR159" s="54">
        <v>0</v>
      </c>
      <c r="BS159" s="54">
        <v>0</v>
      </c>
      <c r="BT159" s="54">
        <v>0</v>
      </c>
      <c r="BU159" s="54">
        <v>0</v>
      </c>
      <c r="BV159" s="54">
        <v>0</v>
      </c>
      <c r="BW159" s="54">
        <v>0</v>
      </c>
      <c r="BX159" s="54">
        <v>0</v>
      </c>
      <c r="BY159" s="54">
        <v>0</v>
      </c>
      <c r="BZ159" s="54">
        <v>0</v>
      </c>
      <c r="CA159" s="54">
        <v>0</v>
      </c>
      <c r="CB159" s="54">
        <v>0</v>
      </c>
      <c r="CC159" s="54">
        <v>0</v>
      </c>
      <c r="CD159" s="54">
        <v>0</v>
      </c>
      <c r="CE159" s="54">
        <v>0</v>
      </c>
      <c r="CF159" s="54">
        <v>0</v>
      </c>
      <c r="CG159" s="54">
        <v>0</v>
      </c>
      <c r="CH159" s="54">
        <v>0</v>
      </c>
      <c r="CI159" s="54">
        <v>0</v>
      </c>
      <c r="CJ159" s="54">
        <v>1</v>
      </c>
      <c r="CK159" s="54">
        <v>1</v>
      </c>
      <c r="CL159" s="54">
        <v>0</v>
      </c>
      <c r="CM159" s="54">
        <v>0</v>
      </c>
      <c r="CN159" s="54">
        <v>0</v>
      </c>
      <c r="CO159" s="54">
        <v>0</v>
      </c>
      <c r="CP159" s="54">
        <v>0</v>
      </c>
      <c r="CQ159" s="54">
        <v>0</v>
      </c>
      <c r="CR159" s="54">
        <v>0</v>
      </c>
      <c r="CS159" s="54">
        <v>0</v>
      </c>
      <c r="CT159" s="54">
        <v>0</v>
      </c>
      <c r="CU159" s="54">
        <v>0</v>
      </c>
      <c r="CV159" s="54">
        <v>1</v>
      </c>
      <c r="CW159" s="54">
        <v>1</v>
      </c>
      <c r="CX159" s="54">
        <v>0</v>
      </c>
      <c r="CY159" s="54">
        <v>0</v>
      </c>
      <c r="CZ159" s="54">
        <v>0</v>
      </c>
      <c r="DA159" s="54">
        <v>0</v>
      </c>
      <c r="DB159" s="54">
        <v>3</v>
      </c>
      <c r="DC159" s="54">
        <v>3</v>
      </c>
      <c r="DD159" s="54">
        <v>3</v>
      </c>
      <c r="DE159" s="54">
        <v>3</v>
      </c>
      <c r="DF159" s="54">
        <v>1</v>
      </c>
      <c r="DG159" s="54">
        <v>3</v>
      </c>
      <c r="DH159" s="54">
        <v>1</v>
      </c>
      <c r="DI159" s="54" t="s">
        <v>835</v>
      </c>
      <c r="DJ159" s="54">
        <v>1</v>
      </c>
      <c r="DK159" s="54" t="s">
        <v>835</v>
      </c>
      <c r="DL159" s="54">
        <v>0</v>
      </c>
      <c r="DM159" s="54">
        <v>0</v>
      </c>
      <c r="DN159" s="54">
        <v>1</v>
      </c>
      <c r="DO159" s="54" t="s">
        <v>835</v>
      </c>
      <c r="DP159" s="54">
        <v>1</v>
      </c>
      <c r="DQ159" s="54">
        <v>1</v>
      </c>
      <c r="DR159" s="54">
        <v>1</v>
      </c>
      <c r="DS159" s="54">
        <v>1</v>
      </c>
      <c r="DT159" s="54" t="s">
        <v>835</v>
      </c>
      <c r="DU159" s="54">
        <v>0</v>
      </c>
      <c r="DV159" s="54">
        <v>0</v>
      </c>
      <c r="DW159" s="54">
        <v>0</v>
      </c>
      <c r="DX159" s="54">
        <v>0</v>
      </c>
      <c r="DY159" s="54">
        <v>0</v>
      </c>
      <c r="DZ159" s="54">
        <v>0</v>
      </c>
      <c r="EA159" s="54">
        <v>0</v>
      </c>
      <c r="EB159" s="54">
        <v>0</v>
      </c>
      <c r="EC159" s="54">
        <v>0</v>
      </c>
      <c r="ED159" s="54">
        <v>0</v>
      </c>
      <c r="EE159" s="54">
        <v>0</v>
      </c>
      <c r="EF159" s="54">
        <v>0</v>
      </c>
      <c r="EG159" s="54">
        <v>0</v>
      </c>
      <c r="EH159" s="54">
        <v>0</v>
      </c>
      <c r="EI159" s="54">
        <v>0</v>
      </c>
      <c r="EJ159" s="54">
        <v>0</v>
      </c>
      <c r="EK159" s="54">
        <v>0</v>
      </c>
      <c r="EL159" s="54">
        <v>0</v>
      </c>
      <c r="EM159" s="54">
        <v>0</v>
      </c>
      <c r="EN159" s="54">
        <v>0</v>
      </c>
      <c r="EO159" s="54">
        <v>0</v>
      </c>
      <c r="EP159" s="54">
        <v>0</v>
      </c>
      <c r="EQ159" s="54">
        <v>0</v>
      </c>
      <c r="ER159" s="54">
        <v>0</v>
      </c>
      <c r="ES159" s="54">
        <v>0</v>
      </c>
      <c r="ET159" s="54">
        <v>0</v>
      </c>
      <c r="EU159" s="54">
        <v>0</v>
      </c>
      <c r="EV159" s="54">
        <v>0</v>
      </c>
      <c r="EW159" s="54">
        <v>0</v>
      </c>
      <c r="EX159" s="54">
        <v>0</v>
      </c>
      <c r="EY159" s="54">
        <v>0</v>
      </c>
      <c r="EZ159" s="54">
        <v>0</v>
      </c>
      <c r="FA159" s="54">
        <v>0</v>
      </c>
      <c r="FB159" s="54">
        <v>58</v>
      </c>
      <c r="FC159" s="54">
        <v>0</v>
      </c>
      <c r="FD159" s="54">
        <v>0</v>
      </c>
      <c r="FE159" s="54">
        <v>0</v>
      </c>
      <c r="FF159" s="54">
        <v>0</v>
      </c>
      <c r="FG159" s="54">
        <v>0</v>
      </c>
      <c r="FH159" s="54">
        <v>0</v>
      </c>
      <c r="FI159" s="54">
        <v>0</v>
      </c>
      <c r="FJ159" s="54">
        <v>0</v>
      </c>
      <c r="FK159" s="54">
        <v>0</v>
      </c>
      <c r="FL159" s="54" t="s">
        <v>835</v>
      </c>
      <c r="FM159" s="54">
        <v>0</v>
      </c>
      <c r="FN159" s="54">
        <v>0</v>
      </c>
      <c r="FO159" s="54">
        <v>0</v>
      </c>
      <c r="FP159" s="54">
        <v>0</v>
      </c>
      <c r="FQ159" s="54">
        <v>0</v>
      </c>
      <c r="FR159" s="54">
        <v>2</v>
      </c>
      <c r="FS159" s="54">
        <v>0</v>
      </c>
      <c r="FT159" s="54">
        <v>0</v>
      </c>
      <c r="FU159" s="54">
        <v>1</v>
      </c>
      <c r="FV159" s="54">
        <v>0</v>
      </c>
      <c r="FW159" s="54">
        <v>0</v>
      </c>
      <c r="FX159" s="54">
        <v>0</v>
      </c>
      <c r="FY159" s="54">
        <v>0</v>
      </c>
      <c r="FZ159" s="54">
        <v>0</v>
      </c>
      <c r="GA159" s="54">
        <v>1</v>
      </c>
      <c r="GB159" s="54">
        <v>1</v>
      </c>
      <c r="GC159" s="54">
        <v>1</v>
      </c>
      <c r="GD159" s="54">
        <v>1</v>
      </c>
      <c r="GE159" s="54">
        <v>1</v>
      </c>
      <c r="GF159" s="54">
        <v>0</v>
      </c>
      <c r="GG159" s="54">
        <v>0</v>
      </c>
      <c r="GH159" s="54">
        <v>0</v>
      </c>
      <c r="GI159" s="54">
        <v>0</v>
      </c>
      <c r="GJ159" s="54">
        <v>0</v>
      </c>
      <c r="GK159" s="54">
        <v>0</v>
      </c>
      <c r="GL159" s="54">
        <v>0</v>
      </c>
      <c r="GM159" s="54">
        <v>0</v>
      </c>
      <c r="GN159" s="54">
        <v>0</v>
      </c>
      <c r="GO159" s="54">
        <v>0</v>
      </c>
      <c r="GP159" s="54">
        <v>0</v>
      </c>
      <c r="GQ159" s="54">
        <v>0</v>
      </c>
      <c r="GR159" s="54">
        <v>0</v>
      </c>
      <c r="GS159" s="54">
        <v>0</v>
      </c>
      <c r="GT159" s="54">
        <v>0</v>
      </c>
      <c r="GU159" s="54">
        <v>0</v>
      </c>
      <c r="GV159" s="54">
        <v>0</v>
      </c>
      <c r="GW159" s="54">
        <v>0</v>
      </c>
      <c r="GX159" s="54">
        <v>0</v>
      </c>
      <c r="GY159" s="54">
        <v>0</v>
      </c>
      <c r="GZ159" s="54">
        <v>0</v>
      </c>
      <c r="HA159" s="54">
        <v>0</v>
      </c>
      <c r="HB159" s="54">
        <v>0</v>
      </c>
      <c r="HC159" s="54">
        <v>0</v>
      </c>
      <c r="HD159" s="54">
        <v>0</v>
      </c>
      <c r="HE159" s="54">
        <v>0</v>
      </c>
      <c r="HF159" s="54">
        <v>0</v>
      </c>
      <c r="HG159" s="54">
        <v>0</v>
      </c>
      <c r="HH159" s="54">
        <v>0</v>
      </c>
      <c r="HI159" s="54">
        <v>0</v>
      </c>
      <c r="HJ159" s="54">
        <v>0</v>
      </c>
      <c r="HK159" s="54">
        <v>0</v>
      </c>
      <c r="HL159" s="54">
        <v>0</v>
      </c>
      <c r="HM159" s="54">
        <v>0</v>
      </c>
      <c r="HN159" s="54" t="s">
        <v>835</v>
      </c>
      <c r="HO159" s="54">
        <v>0</v>
      </c>
      <c r="HP159" s="54">
        <v>0</v>
      </c>
      <c r="HQ159" s="54">
        <v>0</v>
      </c>
      <c r="HR159" s="54">
        <v>0</v>
      </c>
      <c r="HS159" s="54">
        <v>0</v>
      </c>
      <c r="HT159" s="54">
        <v>0</v>
      </c>
      <c r="HU159" s="54" t="s">
        <v>835</v>
      </c>
      <c r="HV159" s="54">
        <v>0</v>
      </c>
      <c r="HW159" s="54">
        <v>0</v>
      </c>
      <c r="HX159" s="54">
        <v>0</v>
      </c>
      <c r="HY159" s="54">
        <v>0</v>
      </c>
      <c r="HZ159" s="54">
        <v>0</v>
      </c>
      <c r="IA159" s="54">
        <v>0</v>
      </c>
      <c r="IB159" s="54">
        <v>0</v>
      </c>
      <c r="IC159" s="54">
        <v>0</v>
      </c>
      <c r="ID159" s="54">
        <v>0</v>
      </c>
      <c r="IE159" s="54">
        <v>0</v>
      </c>
      <c r="IF159" s="54">
        <v>0</v>
      </c>
      <c r="IG159" s="54">
        <v>0</v>
      </c>
      <c r="IH159" s="54">
        <v>0</v>
      </c>
      <c r="II159" s="54">
        <v>0</v>
      </c>
      <c r="IJ159" s="54">
        <v>0</v>
      </c>
      <c r="IK159" s="54">
        <v>0</v>
      </c>
      <c r="IL159" s="54">
        <v>0</v>
      </c>
      <c r="IM159" s="54">
        <v>0</v>
      </c>
      <c r="IN159" s="54">
        <v>0</v>
      </c>
      <c r="IO159" s="54">
        <v>0</v>
      </c>
      <c r="IP159" s="54">
        <v>0</v>
      </c>
      <c r="IQ159" s="54">
        <v>0</v>
      </c>
      <c r="IR159" s="54">
        <v>0</v>
      </c>
      <c r="IS159" s="54">
        <v>0</v>
      </c>
      <c r="IT159" s="54">
        <v>0</v>
      </c>
      <c r="IU159" s="54">
        <v>0</v>
      </c>
    </row>
    <row r="160" spans="1:255" x14ac:dyDescent="0.25">
      <c r="A160" s="54">
        <v>11</v>
      </c>
      <c r="B160" t="s">
        <v>179</v>
      </c>
      <c r="C160" s="54">
        <v>1102</v>
      </c>
      <c r="D160" t="s">
        <v>180</v>
      </c>
      <c r="E160" s="54">
        <v>2613</v>
      </c>
      <c r="F160" s="54">
        <v>189</v>
      </c>
      <c r="G160" s="54">
        <v>2802</v>
      </c>
      <c r="H160" s="54">
        <v>48</v>
      </c>
      <c r="I160" s="54">
        <v>0</v>
      </c>
      <c r="J160" s="54">
        <v>48</v>
      </c>
      <c r="K160" s="54">
        <v>0</v>
      </c>
      <c r="L160" s="54">
        <v>0</v>
      </c>
      <c r="M160" s="54">
        <v>0</v>
      </c>
      <c r="N160" s="54">
        <v>600</v>
      </c>
      <c r="O160" s="54">
        <v>112</v>
      </c>
      <c r="P160" s="54">
        <v>712</v>
      </c>
      <c r="Q160" s="54">
        <v>1</v>
      </c>
      <c r="R160" s="54">
        <v>3</v>
      </c>
      <c r="S160" s="54">
        <v>1</v>
      </c>
      <c r="T160" s="54">
        <v>1</v>
      </c>
      <c r="U160" s="54">
        <v>1</v>
      </c>
      <c r="V160" s="54">
        <v>0</v>
      </c>
      <c r="W160" s="54">
        <v>0</v>
      </c>
      <c r="X160" s="54">
        <v>0</v>
      </c>
      <c r="Y160" s="54">
        <v>300</v>
      </c>
      <c r="Z160" s="54">
        <v>0</v>
      </c>
      <c r="AA160" s="54">
        <v>0</v>
      </c>
      <c r="AB160" s="54">
        <v>0</v>
      </c>
      <c r="AC160" s="54">
        <v>0</v>
      </c>
      <c r="AD160" s="54">
        <v>0</v>
      </c>
      <c r="AE160" s="54">
        <v>0</v>
      </c>
      <c r="AF160" s="54">
        <v>0</v>
      </c>
      <c r="AG160" s="54">
        <v>0</v>
      </c>
      <c r="AH160" s="54">
        <v>0</v>
      </c>
      <c r="AI160" s="54">
        <v>0</v>
      </c>
      <c r="AJ160" s="54">
        <v>0</v>
      </c>
      <c r="AK160" s="54">
        <v>0</v>
      </c>
      <c r="AL160" s="54">
        <v>1</v>
      </c>
      <c r="AM160" s="54">
        <v>8</v>
      </c>
      <c r="AN160" s="54">
        <v>0</v>
      </c>
      <c r="AO160" s="54">
        <v>1</v>
      </c>
      <c r="AP160" s="54">
        <v>0</v>
      </c>
      <c r="AQ160" s="54">
        <v>0</v>
      </c>
      <c r="AR160" s="54">
        <v>0</v>
      </c>
      <c r="AS160" s="54">
        <v>0</v>
      </c>
      <c r="AT160" s="54">
        <v>0</v>
      </c>
      <c r="AU160" s="54">
        <v>0</v>
      </c>
      <c r="AV160" s="54">
        <v>0</v>
      </c>
      <c r="AW160" s="54">
        <v>1</v>
      </c>
      <c r="AX160" s="54">
        <v>0</v>
      </c>
      <c r="AY160" s="54">
        <v>0</v>
      </c>
      <c r="AZ160" s="54">
        <v>0</v>
      </c>
      <c r="BA160" s="54">
        <v>0</v>
      </c>
      <c r="BB160" s="54">
        <v>0</v>
      </c>
      <c r="BC160" s="54">
        <v>0</v>
      </c>
      <c r="BD160" s="54">
        <v>0</v>
      </c>
      <c r="BE160" s="54">
        <v>0</v>
      </c>
      <c r="BF160" s="54">
        <v>0</v>
      </c>
      <c r="BG160" s="54">
        <v>0</v>
      </c>
      <c r="BH160" s="54">
        <v>0</v>
      </c>
      <c r="BI160" s="54">
        <v>0</v>
      </c>
      <c r="BJ160" s="54">
        <v>0</v>
      </c>
      <c r="BK160" s="54">
        <v>0</v>
      </c>
      <c r="BL160" s="54">
        <v>0</v>
      </c>
      <c r="BM160" s="54">
        <v>0</v>
      </c>
      <c r="BN160" s="54">
        <v>0</v>
      </c>
      <c r="BO160" s="54">
        <v>0</v>
      </c>
      <c r="BP160" s="54">
        <v>0</v>
      </c>
      <c r="BQ160" s="54">
        <v>0</v>
      </c>
      <c r="BR160" s="54">
        <v>0</v>
      </c>
      <c r="BS160" s="54">
        <v>0</v>
      </c>
      <c r="BT160" s="54">
        <v>0</v>
      </c>
      <c r="BU160" s="54">
        <v>0</v>
      </c>
      <c r="BV160" s="54">
        <v>0</v>
      </c>
      <c r="BW160" s="54">
        <v>0</v>
      </c>
      <c r="BX160" s="54">
        <v>0</v>
      </c>
      <c r="BY160" s="54">
        <v>0</v>
      </c>
      <c r="BZ160" s="54">
        <v>0</v>
      </c>
      <c r="CA160" s="54">
        <v>0</v>
      </c>
      <c r="CB160" s="54">
        <v>0</v>
      </c>
      <c r="CC160" s="54">
        <v>0</v>
      </c>
      <c r="CD160" s="54">
        <v>0</v>
      </c>
      <c r="CE160" s="54">
        <v>0</v>
      </c>
      <c r="CF160" s="54">
        <v>0</v>
      </c>
      <c r="CG160" s="54">
        <v>0</v>
      </c>
      <c r="CH160" s="54">
        <v>0</v>
      </c>
      <c r="CI160" s="54">
        <v>0</v>
      </c>
      <c r="CJ160" s="54">
        <v>1</v>
      </c>
      <c r="CK160" s="54">
        <v>1</v>
      </c>
      <c r="CL160" s="54">
        <v>0</v>
      </c>
      <c r="CM160" s="54">
        <v>0</v>
      </c>
      <c r="CN160" s="54">
        <v>0</v>
      </c>
      <c r="CO160" s="54">
        <v>1</v>
      </c>
      <c r="CP160" s="54">
        <v>1</v>
      </c>
      <c r="CQ160" s="54">
        <v>0</v>
      </c>
      <c r="CR160" s="54">
        <v>0</v>
      </c>
      <c r="CS160" s="54">
        <v>0</v>
      </c>
      <c r="CT160" s="54">
        <v>0</v>
      </c>
      <c r="CU160" s="54">
        <v>1</v>
      </c>
      <c r="CV160" s="54">
        <v>0</v>
      </c>
      <c r="CW160" s="54">
        <v>0</v>
      </c>
      <c r="CX160" s="54">
        <v>0</v>
      </c>
      <c r="CY160" s="54">
        <v>0</v>
      </c>
      <c r="CZ160" s="54">
        <v>0</v>
      </c>
      <c r="DA160" s="54">
        <v>0</v>
      </c>
      <c r="DB160" s="54">
        <v>1</v>
      </c>
      <c r="DC160" s="54">
        <v>1</v>
      </c>
      <c r="DD160" s="54">
        <v>1</v>
      </c>
      <c r="DE160" s="54">
        <v>1</v>
      </c>
      <c r="DF160" s="54">
        <v>1</v>
      </c>
      <c r="DG160" s="54">
        <v>1</v>
      </c>
      <c r="DH160" s="54">
        <v>1</v>
      </c>
      <c r="DI160" s="54" t="s">
        <v>668</v>
      </c>
      <c r="DJ160" s="54">
        <v>1</v>
      </c>
      <c r="DK160" s="54" t="s">
        <v>668</v>
      </c>
      <c r="DL160" s="54">
        <v>0</v>
      </c>
      <c r="DM160" s="54">
        <v>0</v>
      </c>
      <c r="DN160" s="54">
        <v>1</v>
      </c>
      <c r="DO160" s="54" t="s">
        <v>836</v>
      </c>
      <c r="DP160" s="54">
        <v>0</v>
      </c>
      <c r="DQ160" s="54">
        <v>0</v>
      </c>
      <c r="DR160" s="54">
        <v>0</v>
      </c>
      <c r="DS160" s="54">
        <v>0</v>
      </c>
      <c r="DT160" s="54">
        <v>0</v>
      </c>
      <c r="DU160" s="54">
        <v>0</v>
      </c>
      <c r="DV160" s="54">
        <v>0</v>
      </c>
      <c r="DW160" s="54">
        <v>0</v>
      </c>
      <c r="DX160" s="54">
        <v>0</v>
      </c>
      <c r="DY160" s="54">
        <v>0</v>
      </c>
      <c r="DZ160" s="54">
        <v>0</v>
      </c>
      <c r="EA160" s="54">
        <v>0</v>
      </c>
      <c r="EB160" s="54">
        <v>0</v>
      </c>
      <c r="EC160" s="54">
        <v>0</v>
      </c>
      <c r="ED160" s="54">
        <v>0</v>
      </c>
      <c r="EE160" s="54">
        <v>0</v>
      </c>
      <c r="EF160" s="54">
        <v>0</v>
      </c>
      <c r="EG160" s="54">
        <v>0</v>
      </c>
      <c r="EH160" s="54">
        <v>0</v>
      </c>
      <c r="EI160" s="54">
        <v>0</v>
      </c>
      <c r="EJ160" s="54">
        <v>0</v>
      </c>
      <c r="EK160" s="54">
        <v>0</v>
      </c>
      <c r="EL160" s="54">
        <v>0</v>
      </c>
      <c r="EM160" s="54">
        <v>0</v>
      </c>
      <c r="EN160" s="54">
        <v>0</v>
      </c>
      <c r="EO160" s="54">
        <v>0</v>
      </c>
      <c r="EP160" s="54">
        <v>0</v>
      </c>
      <c r="EQ160" s="54">
        <v>0</v>
      </c>
      <c r="ER160" s="54">
        <v>0</v>
      </c>
      <c r="ES160" s="54">
        <v>0</v>
      </c>
      <c r="ET160" s="54">
        <v>0</v>
      </c>
      <c r="EU160" s="54">
        <v>0</v>
      </c>
      <c r="EV160" s="54">
        <v>0</v>
      </c>
      <c r="EW160" s="54">
        <v>0</v>
      </c>
      <c r="EX160" s="54">
        <v>0</v>
      </c>
      <c r="EY160" s="54">
        <v>0</v>
      </c>
      <c r="EZ160" s="54">
        <v>0</v>
      </c>
      <c r="FA160" s="54">
        <v>0</v>
      </c>
      <c r="FB160" s="54">
        <v>0</v>
      </c>
      <c r="FC160" s="54">
        <v>0</v>
      </c>
      <c r="FD160" s="54">
        <v>0</v>
      </c>
      <c r="FE160" s="54">
        <v>0</v>
      </c>
      <c r="FF160" s="54">
        <v>0</v>
      </c>
      <c r="FG160" s="54">
        <v>0</v>
      </c>
      <c r="FH160" s="54">
        <v>0</v>
      </c>
      <c r="FI160" s="54">
        <v>1</v>
      </c>
      <c r="FJ160" s="54">
        <v>0</v>
      </c>
      <c r="FK160" s="54">
        <v>0</v>
      </c>
      <c r="FL160" s="54">
        <v>0</v>
      </c>
      <c r="FM160" s="54">
        <v>0</v>
      </c>
      <c r="FN160" s="54">
        <v>0</v>
      </c>
      <c r="FO160" s="54">
        <v>0</v>
      </c>
      <c r="FP160" s="54">
        <v>0</v>
      </c>
      <c r="FQ160" s="54">
        <v>0</v>
      </c>
      <c r="FR160" s="54">
        <v>1</v>
      </c>
      <c r="FS160" s="54">
        <v>0</v>
      </c>
      <c r="FT160" s="54">
        <v>0</v>
      </c>
      <c r="FU160" s="54">
        <v>0</v>
      </c>
      <c r="FV160" s="54">
        <v>0</v>
      </c>
      <c r="FW160" s="54">
        <v>0</v>
      </c>
      <c r="FX160" s="54">
        <v>0</v>
      </c>
      <c r="FY160" s="54">
        <v>0</v>
      </c>
      <c r="FZ160" s="54">
        <v>0</v>
      </c>
      <c r="GA160" s="54">
        <v>7</v>
      </c>
      <c r="GB160" s="54">
        <v>0</v>
      </c>
      <c r="GC160" s="54">
        <v>1</v>
      </c>
      <c r="GD160" s="54">
        <v>0</v>
      </c>
      <c r="GE160" s="54">
        <v>0</v>
      </c>
      <c r="GF160" s="54">
        <v>0</v>
      </c>
      <c r="GG160" s="54">
        <v>0</v>
      </c>
      <c r="GH160" s="54">
        <v>0</v>
      </c>
      <c r="GI160" s="54">
        <v>0</v>
      </c>
      <c r="GJ160" s="54">
        <v>0</v>
      </c>
      <c r="GK160" s="54">
        <v>0</v>
      </c>
      <c r="GL160" s="54">
        <v>0</v>
      </c>
      <c r="GM160" s="54">
        <v>0</v>
      </c>
      <c r="GN160" s="54">
        <v>0</v>
      </c>
      <c r="GO160" s="54">
        <v>0</v>
      </c>
      <c r="GP160" s="54">
        <v>0</v>
      </c>
      <c r="GQ160" s="54">
        <v>0</v>
      </c>
      <c r="GR160" s="54">
        <v>0</v>
      </c>
      <c r="GS160" s="54">
        <v>0</v>
      </c>
      <c r="GT160" s="54">
        <v>0</v>
      </c>
      <c r="GU160" s="54">
        <v>0</v>
      </c>
      <c r="GV160" s="54">
        <v>0</v>
      </c>
      <c r="GW160" s="54">
        <v>0</v>
      </c>
      <c r="GX160" s="54">
        <v>0</v>
      </c>
      <c r="GY160" s="54">
        <v>0</v>
      </c>
      <c r="GZ160" s="54">
        <v>0</v>
      </c>
      <c r="HA160" s="54">
        <v>0</v>
      </c>
      <c r="HB160" s="54">
        <v>0</v>
      </c>
      <c r="HC160" s="54">
        <v>0</v>
      </c>
      <c r="HD160" s="54">
        <v>0</v>
      </c>
      <c r="HE160" s="54">
        <v>0</v>
      </c>
      <c r="HF160" s="54">
        <v>0</v>
      </c>
      <c r="HG160" s="54">
        <v>0</v>
      </c>
      <c r="HH160" s="54">
        <v>1</v>
      </c>
      <c r="HI160" s="54">
        <v>0</v>
      </c>
      <c r="HJ160" s="54">
        <v>0</v>
      </c>
      <c r="HK160" s="54">
        <v>0</v>
      </c>
      <c r="HL160" s="54">
        <v>0</v>
      </c>
      <c r="HM160" s="54">
        <v>0</v>
      </c>
      <c r="HN160" s="54" t="s">
        <v>668</v>
      </c>
      <c r="HO160" s="54">
        <v>0</v>
      </c>
      <c r="HP160" s="54">
        <v>0</v>
      </c>
      <c r="HQ160" s="54">
        <v>0</v>
      </c>
      <c r="HR160" s="54">
        <v>0</v>
      </c>
      <c r="HS160" s="54">
        <v>0</v>
      </c>
      <c r="HT160" s="54">
        <v>0</v>
      </c>
      <c r="HU160" s="54">
        <v>0</v>
      </c>
      <c r="HV160" s="54">
        <v>1</v>
      </c>
      <c r="HW160" s="54">
        <v>0</v>
      </c>
      <c r="HX160" s="54">
        <v>300</v>
      </c>
      <c r="HY160" s="54">
        <v>0</v>
      </c>
      <c r="HZ160" s="54">
        <v>0</v>
      </c>
      <c r="IA160" s="54">
        <v>0</v>
      </c>
      <c r="IB160" s="54">
        <v>0</v>
      </c>
      <c r="IC160" s="54">
        <v>0</v>
      </c>
      <c r="ID160" s="54">
        <v>0</v>
      </c>
      <c r="IE160" s="54">
        <v>0</v>
      </c>
      <c r="IF160" s="54">
        <v>0</v>
      </c>
      <c r="IG160" s="54">
        <v>0</v>
      </c>
      <c r="IH160" s="54">
        <v>0</v>
      </c>
      <c r="II160" s="54">
        <v>0</v>
      </c>
      <c r="IJ160" s="54">
        <v>0</v>
      </c>
      <c r="IK160" s="54">
        <v>0</v>
      </c>
      <c r="IL160" s="54">
        <v>0</v>
      </c>
      <c r="IM160" s="54">
        <v>0</v>
      </c>
      <c r="IN160" s="54">
        <v>0</v>
      </c>
      <c r="IO160" s="54">
        <v>0</v>
      </c>
      <c r="IP160" s="54">
        <v>0</v>
      </c>
      <c r="IQ160" s="54">
        <v>0</v>
      </c>
      <c r="IR160" s="54">
        <v>0</v>
      </c>
      <c r="IS160" s="54">
        <v>0</v>
      </c>
      <c r="IT160" s="54">
        <v>0</v>
      </c>
      <c r="IU160" s="54">
        <v>0</v>
      </c>
    </row>
    <row r="161" spans="1:255" x14ac:dyDescent="0.25">
      <c r="A161" s="54">
        <v>11</v>
      </c>
      <c r="B161" t="s">
        <v>179</v>
      </c>
      <c r="C161" s="54">
        <v>1103</v>
      </c>
      <c r="D161" t="s">
        <v>181</v>
      </c>
      <c r="E161" s="54">
        <v>730</v>
      </c>
      <c r="F161" s="54">
        <v>1597</v>
      </c>
      <c r="G161" s="54">
        <v>2327</v>
      </c>
      <c r="H161" s="54">
        <v>1</v>
      </c>
      <c r="I161" s="54">
        <v>1</v>
      </c>
      <c r="J161" s="54">
        <v>2</v>
      </c>
      <c r="K161" s="54">
        <v>0</v>
      </c>
      <c r="L161" s="54">
        <v>0</v>
      </c>
      <c r="M161" s="54">
        <v>0</v>
      </c>
      <c r="N161" s="54">
        <v>0</v>
      </c>
      <c r="O161" s="54">
        <v>0</v>
      </c>
      <c r="P161" s="54">
        <v>0</v>
      </c>
      <c r="Q161" s="54">
        <v>1</v>
      </c>
      <c r="R161" s="54">
        <v>2</v>
      </c>
      <c r="S161" s="54">
        <v>0</v>
      </c>
      <c r="T161" s="54">
        <v>1</v>
      </c>
      <c r="U161" s="54">
        <v>1</v>
      </c>
      <c r="V161" s="54">
        <v>0</v>
      </c>
      <c r="W161" s="54">
        <v>0</v>
      </c>
      <c r="X161" s="54">
        <v>0</v>
      </c>
      <c r="Y161" s="54">
        <v>0</v>
      </c>
      <c r="Z161" s="54">
        <v>0</v>
      </c>
      <c r="AA161" s="54">
        <v>0</v>
      </c>
      <c r="AB161" s="54">
        <v>0</v>
      </c>
      <c r="AC161" s="54">
        <v>0</v>
      </c>
      <c r="AD161" s="54">
        <v>0</v>
      </c>
      <c r="AE161" s="54">
        <v>0</v>
      </c>
      <c r="AF161" s="54">
        <v>0</v>
      </c>
      <c r="AG161" s="54">
        <v>0</v>
      </c>
      <c r="AH161" s="54">
        <v>0</v>
      </c>
      <c r="AI161" s="54">
        <v>0</v>
      </c>
      <c r="AJ161" s="54">
        <v>0</v>
      </c>
      <c r="AK161" s="54">
        <v>0</v>
      </c>
      <c r="AL161" s="54">
        <v>1</v>
      </c>
      <c r="AM161" s="54">
        <v>3</v>
      </c>
      <c r="AN161" s="54">
        <v>1</v>
      </c>
      <c r="AO161" s="54">
        <v>1</v>
      </c>
      <c r="AP161" s="54">
        <v>0</v>
      </c>
      <c r="AQ161" s="54">
        <v>0</v>
      </c>
      <c r="AR161" s="54">
        <v>0</v>
      </c>
      <c r="AS161" s="54">
        <v>0</v>
      </c>
      <c r="AT161" s="54">
        <v>1</v>
      </c>
      <c r="AU161" s="54">
        <v>1</v>
      </c>
      <c r="AV161" s="54">
        <v>1</v>
      </c>
      <c r="AW161" s="54">
        <v>2</v>
      </c>
      <c r="AX161" s="54">
        <v>0</v>
      </c>
      <c r="AY161" s="54">
        <v>0</v>
      </c>
      <c r="AZ161" s="54">
        <v>1</v>
      </c>
      <c r="BA161" s="54">
        <v>1</v>
      </c>
      <c r="BB161" s="54">
        <v>0</v>
      </c>
      <c r="BC161" s="54">
        <v>0</v>
      </c>
      <c r="BD161" s="54">
        <v>0</v>
      </c>
      <c r="BE161" s="54">
        <v>0</v>
      </c>
      <c r="BF161" s="54">
        <v>0</v>
      </c>
      <c r="BG161" s="54">
        <v>0</v>
      </c>
      <c r="BH161" s="54">
        <v>0</v>
      </c>
      <c r="BI161" s="54">
        <v>1</v>
      </c>
      <c r="BJ161" s="54">
        <v>1</v>
      </c>
      <c r="BK161" s="54">
        <v>1</v>
      </c>
      <c r="BL161" s="54">
        <v>0</v>
      </c>
      <c r="BM161" s="54">
        <v>1</v>
      </c>
      <c r="BN161" s="54">
        <v>4</v>
      </c>
      <c r="BO161" s="54">
        <v>1</v>
      </c>
      <c r="BP161" s="54">
        <v>0</v>
      </c>
      <c r="BQ161" s="54">
        <v>1</v>
      </c>
      <c r="BR161" s="54">
        <v>0</v>
      </c>
      <c r="BS161" s="54">
        <v>0</v>
      </c>
      <c r="BT161" s="54">
        <v>0</v>
      </c>
      <c r="BU161" s="54">
        <v>2</v>
      </c>
      <c r="BV161" s="54">
        <v>0</v>
      </c>
      <c r="BW161" s="54">
        <v>1</v>
      </c>
      <c r="BX161" s="54">
        <v>1</v>
      </c>
      <c r="BY161" s="54">
        <v>0</v>
      </c>
      <c r="BZ161" s="54">
        <v>0</v>
      </c>
      <c r="CA161" s="54">
        <v>2</v>
      </c>
      <c r="CB161" s="54">
        <v>0</v>
      </c>
      <c r="CC161" s="54">
        <v>0</v>
      </c>
      <c r="CD161" s="54">
        <v>1</v>
      </c>
      <c r="CE161" s="54">
        <v>0</v>
      </c>
      <c r="CF161" s="54">
        <v>0</v>
      </c>
      <c r="CG161" s="54">
        <v>1</v>
      </c>
      <c r="CH161" s="54">
        <v>0</v>
      </c>
      <c r="CI161" s="54">
        <v>2</v>
      </c>
      <c r="CJ161" s="54">
        <v>0</v>
      </c>
      <c r="CK161" s="54">
        <v>0</v>
      </c>
      <c r="CL161" s="54">
        <v>0</v>
      </c>
      <c r="CM161" s="54">
        <v>0</v>
      </c>
      <c r="CN161" s="54">
        <v>0</v>
      </c>
      <c r="CO161" s="54">
        <v>0</v>
      </c>
      <c r="CP161" s="54">
        <v>0</v>
      </c>
      <c r="CQ161" s="54">
        <v>0</v>
      </c>
      <c r="CR161" s="54">
        <v>0</v>
      </c>
      <c r="CS161" s="54">
        <v>0</v>
      </c>
      <c r="CT161" s="54">
        <v>0</v>
      </c>
      <c r="CU161" s="54">
        <v>0</v>
      </c>
      <c r="CV161" s="54">
        <v>0</v>
      </c>
      <c r="CW161" s="54">
        <v>0</v>
      </c>
      <c r="CX161" s="54">
        <v>0</v>
      </c>
      <c r="CY161" s="54">
        <v>0</v>
      </c>
      <c r="CZ161" s="54">
        <v>0</v>
      </c>
      <c r="DA161" s="54">
        <v>0</v>
      </c>
      <c r="DB161" s="54">
        <v>0</v>
      </c>
      <c r="DC161" s="54">
        <v>0</v>
      </c>
      <c r="DD161" s="54">
        <v>0</v>
      </c>
      <c r="DE161" s="54">
        <v>0</v>
      </c>
      <c r="DF161" s="54">
        <v>0</v>
      </c>
      <c r="DG161" s="54">
        <v>0</v>
      </c>
      <c r="DH161" s="54">
        <v>0</v>
      </c>
      <c r="DI161" s="54">
        <v>0</v>
      </c>
      <c r="DJ161" s="54">
        <v>0</v>
      </c>
      <c r="DK161" s="54">
        <v>0</v>
      </c>
      <c r="DL161" s="54">
        <v>0</v>
      </c>
      <c r="DM161" s="54">
        <v>0</v>
      </c>
      <c r="DN161" s="54">
        <v>0</v>
      </c>
      <c r="DO161" s="54">
        <v>0</v>
      </c>
      <c r="DP161" s="54">
        <v>0</v>
      </c>
      <c r="DQ161" s="54">
        <v>0</v>
      </c>
      <c r="DR161" s="54">
        <v>0</v>
      </c>
      <c r="DS161" s="54">
        <v>0</v>
      </c>
      <c r="DT161" s="54">
        <v>0</v>
      </c>
      <c r="DU161" s="54">
        <v>0</v>
      </c>
      <c r="DV161" s="54">
        <v>0</v>
      </c>
      <c r="DW161" s="54">
        <v>0</v>
      </c>
      <c r="DX161" s="54">
        <v>0</v>
      </c>
      <c r="DY161" s="54">
        <v>0</v>
      </c>
      <c r="DZ161" s="54">
        <v>0</v>
      </c>
      <c r="EA161" s="54">
        <v>0</v>
      </c>
      <c r="EB161" s="54">
        <v>0</v>
      </c>
      <c r="EC161" s="54">
        <v>0</v>
      </c>
      <c r="ED161" s="54">
        <v>0</v>
      </c>
      <c r="EE161" s="54">
        <v>0</v>
      </c>
      <c r="EF161" s="54">
        <v>0</v>
      </c>
      <c r="EG161" s="54">
        <v>0</v>
      </c>
      <c r="EH161" s="54">
        <v>0</v>
      </c>
      <c r="EI161" s="54">
        <v>0</v>
      </c>
      <c r="EJ161" s="54">
        <v>0</v>
      </c>
      <c r="EK161" s="54">
        <v>0</v>
      </c>
      <c r="EL161" s="54">
        <v>0</v>
      </c>
      <c r="EM161" s="54">
        <v>0</v>
      </c>
      <c r="EN161" s="54">
        <v>0</v>
      </c>
      <c r="EO161" s="54">
        <v>0</v>
      </c>
      <c r="EP161" s="54">
        <v>0</v>
      </c>
      <c r="EQ161" s="54">
        <v>0</v>
      </c>
      <c r="ER161" s="54">
        <v>0</v>
      </c>
      <c r="ES161" s="54">
        <v>0</v>
      </c>
      <c r="ET161" s="54">
        <v>0</v>
      </c>
      <c r="EU161" s="54">
        <v>0</v>
      </c>
      <c r="EV161" s="54">
        <v>0</v>
      </c>
      <c r="EW161" s="54">
        <v>0</v>
      </c>
      <c r="EX161" s="54">
        <v>0</v>
      </c>
      <c r="EY161" s="54">
        <v>0</v>
      </c>
      <c r="EZ161" s="54">
        <v>0</v>
      </c>
      <c r="FA161" s="54">
        <v>0</v>
      </c>
      <c r="FB161" s="54">
        <v>0</v>
      </c>
      <c r="FC161" s="54">
        <v>0</v>
      </c>
      <c r="FD161" s="54">
        <v>0</v>
      </c>
      <c r="FE161" s="54">
        <v>0</v>
      </c>
      <c r="FF161" s="54">
        <v>0</v>
      </c>
      <c r="FG161" s="54">
        <v>0</v>
      </c>
      <c r="FH161" s="54">
        <v>0</v>
      </c>
      <c r="FI161" s="54">
        <v>0</v>
      </c>
      <c r="FJ161" s="54">
        <v>0</v>
      </c>
      <c r="FK161" s="54">
        <v>0</v>
      </c>
      <c r="FL161" s="54">
        <v>0</v>
      </c>
      <c r="FM161" s="54">
        <v>0</v>
      </c>
      <c r="FN161" s="54">
        <v>0</v>
      </c>
      <c r="FO161" s="54">
        <v>0</v>
      </c>
      <c r="FP161" s="54">
        <v>0</v>
      </c>
      <c r="FQ161" s="54">
        <v>0</v>
      </c>
      <c r="FR161" s="54">
        <v>1</v>
      </c>
      <c r="FS161" s="54">
        <v>0</v>
      </c>
      <c r="FT161" s="54">
        <v>0</v>
      </c>
      <c r="FU161" s="54">
        <v>0</v>
      </c>
      <c r="FV161" s="54">
        <v>0</v>
      </c>
      <c r="FW161" s="54">
        <v>0</v>
      </c>
      <c r="FX161" s="54">
        <v>0</v>
      </c>
      <c r="FY161" s="54">
        <v>0</v>
      </c>
      <c r="FZ161" s="54">
        <v>0</v>
      </c>
      <c r="GA161" s="54">
        <v>2</v>
      </c>
      <c r="GB161" s="54">
        <v>0</v>
      </c>
      <c r="GC161" s="54">
        <v>1</v>
      </c>
      <c r="GD161" s="54">
        <v>0</v>
      </c>
      <c r="GE161" s="54">
        <v>0</v>
      </c>
      <c r="GF161" s="54">
        <v>0</v>
      </c>
      <c r="GG161" s="54">
        <v>0</v>
      </c>
      <c r="GH161" s="54">
        <v>0</v>
      </c>
      <c r="GI161" s="54">
        <v>0</v>
      </c>
      <c r="GJ161" s="54">
        <v>0</v>
      </c>
      <c r="GK161" s="54">
        <v>0</v>
      </c>
      <c r="GL161" s="54">
        <v>0</v>
      </c>
      <c r="GM161" s="54">
        <v>0</v>
      </c>
      <c r="GN161" s="54">
        <v>0</v>
      </c>
      <c r="GO161" s="54">
        <v>0</v>
      </c>
      <c r="GP161" s="54">
        <v>0</v>
      </c>
      <c r="GQ161" s="54">
        <v>0</v>
      </c>
      <c r="GR161" s="54">
        <v>0</v>
      </c>
      <c r="GS161" s="54">
        <v>0</v>
      </c>
      <c r="GT161" s="54">
        <v>0</v>
      </c>
      <c r="GU161" s="54">
        <v>0</v>
      </c>
      <c r="GV161" s="54">
        <v>0</v>
      </c>
      <c r="GW161" s="54">
        <v>0</v>
      </c>
      <c r="GX161" s="54">
        <v>0</v>
      </c>
      <c r="GY161" s="54">
        <v>0</v>
      </c>
      <c r="GZ161" s="54">
        <v>0</v>
      </c>
      <c r="HA161" s="54">
        <v>0</v>
      </c>
      <c r="HB161" s="54">
        <v>0</v>
      </c>
      <c r="HC161" s="54">
        <v>0</v>
      </c>
      <c r="HD161" s="54">
        <v>0</v>
      </c>
      <c r="HE161" s="54">
        <v>0</v>
      </c>
      <c r="HF161" s="54">
        <v>0</v>
      </c>
      <c r="HG161" s="54">
        <v>0</v>
      </c>
      <c r="HH161" s="54">
        <v>0</v>
      </c>
      <c r="HI161" s="54">
        <v>0</v>
      </c>
      <c r="HJ161" s="54">
        <v>0</v>
      </c>
      <c r="HK161" s="54">
        <v>0</v>
      </c>
      <c r="HL161" s="54">
        <v>0</v>
      </c>
      <c r="HM161" s="54">
        <v>0</v>
      </c>
      <c r="HN161" s="54">
        <v>0</v>
      </c>
      <c r="HO161" s="54">
        <v>0</v>
      </c>
      <c r="HP161" s="54">
        <v>0</v>
      </c>
      <c r="HQ161" s="54">
        <v>0</v>
      </c>
      <c r="HR161" s="54">
        <v>0</v>
      </c>
      <c r="HS161" s="54">
        <v>0</v>
      </c>
      <c r="HT161" s="54">
        <v>0</v>
      </c>
      <c r="HU161" s="54">
        <v>0</v>
      </c>
      <c r="HV161" s="54">
        <v>0</v>
      </c>
      <c r="HW161" s="54">
        <v>0</v>
      </c>
      <c r="HX161" s="54">
        <v>0</v>
      </c>
      <c r="HY161" s="54">
        <v>0</v>
      </c>
      <c r="HZ161" s="54">
        <v>0</v>
      </c>
      <c r="IA161" s="54">
        <v>0</v>
      </c>
      <c r="IB161" s="54">
        <v>0</v>
      </c>
      <c r="IC161" s="54">
        <v>0</v>
      </c>
      <c r="ID161" s="54">
        <v>0</v>
      </c>
      <c r="IE161" s="54">
        <v>0</v>
      </c>
      <c r="IF161" s="54">
        <v>0</v>
      </c>
      <c r="IG161" s="54">
        <v>0</v>
      </c>
      <c r="IH161" s="54">
        <v>0</v>
      </c>
      <c r="II161" s="54">
        <v>0</v>
      </c>
      <c r="IJ161" s="54">
        <v>0</v>
      </c>
      <c r="IK161" s="54">
        <v>0</v>
      </c>
      <c r="IL161" s="54">
        <v>0</v>
      </c>
      <c r="IM161" s="54">
        <v>0</v>
      </c>
      <c r="IN161" s="54">
        <v>0</v>
      </c>
      <c r="IO161" s="54">
        <v>0</v>
      </c>
      <c r="IP161" s="54">
        <v>0</v>
      </c>
      <c r="IQ161" s="54">
        <v>0</v>
      </c>
      <c r="IR161" s="54">
        <v>0</v>
      </c>
      <c r="IS161" s="54">
        <v>0</v>
      </c>
      <c r="IT161" s="54">
        <v>0</v>
      </c>
      <c r="IU161" s="54">
        <v>0</v>
      </c>
    </row>
    <row r="162" spans="1:255" x14ac:dyDescent="0.25">
      <c r="A162" s="54">
        <v>11</v>
      </c>
      <c r="B162" t="s">
        <v>179</v>
      </c>
      <c r="C162" s="54">
        <v>1104</v>
      </c>
      <c r="D162" t="s">
        <v>182</v>
      </c>
      <c r="E162" s="54">
        <v>2000</v>
      </c>
      <c r="F162" s="54">
        <v>200</v>
      </c>
      <c r="G162" s="54">
        <v>2200</v>
      </c>
      <c r="H162" s="54">
        <v>2000</v>
      </c>
      <c r="I162" s="54">
        <v>200</v>
      </c>
      <c r="J162" s="54">
        <v>2200</v>
      </c>
      <c r="K162" s="54">
        <v>0</v>
      </c>
      <c r="L162" s="54">
        <v>0</v>
      </c>
      <c r="M162" s="54">
        <v>0</v>
      </c>
      <c r="N162" s="54">
        <v>400</v>
      </c>
      <c r="O162" s="54">
        <v>3400</v>
      </c>
      <c r="P162" s="54">
        <v>3800</v>
      </c>
      <c r="Q162" s="54">
        <v>400</v>
      </c>
      <c r="R162" s="54">
        <v>3800</v>
      </c>
      <c r="S162" s="54">
        <v>0</v>
      </c>
      <c r="T162" s="54">
        <v>1</v>
      </c>
      <c r="U162" s="54">
        <v>1</v>
      </c>
      <c r="V162" s="54">
        <v>0</v>
      </c>
      <c r="W162" s="54">
        <v>0</v>
      </c>
      <c r="X162" s="54">
        <v>0</v>
      </c>
      <c r="Y162" s="54">
        <v>0</v>
      </c>
      <c r="Z162" s="54">
        <v>0</v>
      </c>
      <c r="AA162" s="54">
        <v>0</v>
      </c>
      <c r="AB162" s="54">
        <v>0</v>
      </c>
      <c r="AC162" s="54">
        <v>0</v>
      </c>
      <c r="AD162" s="54">
        <v>0</v>
      </c>
      <c r="AE162" s="54">
        <v>0</v>
      </c>
      <c r="AF162" s="54">
        <v>0</v>
      </c>
      <c r="AG162" s="54">
        <v>0</v>
      </c>
      <c r="AH162" s="54">
        <v>0</v>
      </c>
      <c r="AI162" s="54">
        <v>0</v>
      </c>
      <c r="AJ162" s="54">
        <v>0</v>
      </c>
      <c r="AK162" s="54">
        <v>0</v>
      </c>
      <c r="AL162" s="54">
        <v>300</v>
      </c>
      <c r="AM162" s="54">
        <v>1500</v>
      </c>
      <c r="AN162" s="54">
        <v>1</v>
      </c>
      <c r="AO162" s="54">
        <v>1</v>
      </c>
      <c r="AP162" s="54">
        <v>0</v>
      </c>
      <c r="AQ162" s="54">
        <v>0</v>
      </c>
      <c r="AR162" s="54">
        <v>0</v>
      </c>
      <c r="AS162" s="54">
        <v>0</v>
      </c>
      <c r="AT162" s="54">
        <v>0</v>
      </c>
      <c r="AU162" s="54">
        <v>5</v>
      </c>
      <c r="AV162" s="54">
        <v>0</v>
      </c>
      <c r="AW162" s="54">
        <v>5</v>
      </c>
      <c r="AX162" s="54">
        <v>0</v>
      </c>
      <c r="AY162" s="54">
        <v>1</v>
      </c>
      <c r="AZ162" s="54">
        <v>0</v>
      </c>
      <c r="BA162" s="54">
        <v>5</v>
      </c>
      <c r="BB162" s="54">
        <v>0</v>
      </c>
      <c r="BC162" s="54">
        <v>0</v>
      </c>
      <c r="BD162" s="54">
        <v>0</v>
      </c>
      <c r="BE162" s="54">
        <v>0</v>
      </c>
      <c r="BF162" s="54">
        <v>0</v>
      </c>
      <c r="BG162" s="54">
        <v>0</v>
      </c>
      <c r="BH162" s="54">
        <v>0</v>
      </c>
      <c r="BI162" s="54">
        <v>0</v>
      </c>
      <c r="BJ162" s="54">
        <v>0</v>
      </c>
      <c r="BK162" s="54">
        <v>0</v>
      </c>
      <c r="BL162" s="54">
        <v>0</v>
      </c>
      <c r="BM162" s="54">
        <v>0</v>
      </c>
      <c r="BN162" s="54">
        <v>0</v>
      </c>
      <c r="BO162" s="54">
        <v>0</v>
      </c>
      <c r="BP162" s="54">
        <v>0</v>
      </c>
      <c r="BQ162" s="54">
        <v>0</v>
      </c>
      <c r="BR162" s="54">
        <v>0</v>
      </c>
      <c r="BS162" s="54">
        <v>0</v>
      </c>
      <c r="BT162" s="54">
        <v>0</v>
      </c>
      <c r="BU162" s="54">
        <v>0</v>
      </c>
      <c r="BV162" s="54">
        <v>0</v>
      </c>
      <c r="BW162" s="54">
        <v>0</v>
      </c>
      <c r="BX162" s="54">
        <v>0</v>
      </c>
      <c r="BY162" s="54">
        <v>0</v>
      </c>
      <c r="BZ162" s="54">
        <v>0</v>
      </c>
      <c r="CA162" s="54">
        <v>0</v>
      </c>
      <c r="CB162" s="54">
        <v>0</v>
      </c>
      <c r="CC162" s="54">
        <v>0</v>
      </c>
      <c r="CD162" s="54">
        <v>0</v>
      </c>
      <c r="CE162" s="54">
        <v>0</v>
      </c>
      <c r="CF162" s="54">
        <v>0</v>
      </c>
      <c r="CG162" s="54">
        <v>0</v>
      </c>
      <c r="CH162" s="54">
        <v>0</v>
      </c>
      <c r="CI162" s="54">
        <v>0</v>
      </c>
      <c r="CJ162" s="54">
        <v>1</v>
      </c>
      <c r="CK162" s="54">
        <v>1</v>
      </c>
      <c r="CL162" s="54">
        <v>0</v>
      </c>
      <c r="CM162" s="54">
        <v>0</v>
      </c>
      <c r="CN162" s="54">
        <v>1</v>
      </c>
      <c r="CO162" s="54">
        <v>0</v>
      </c>
      <c r="CP162" s="54">
        <v>0</v>
      </c>
      <c r="CQ162" s="54">
        <v>0</v>
      </c>
      <c r="CR162" s="54">
        <v>0</v>
      </c>
      <c r="CS162" s="54">
        <v>0</v>
      </c>
      <c r="CT162" s="54">
        <v>0</v>
      </c>
      <c r="CU162" s="54">
        <v>0</v>
      </c>
      <c r="CV162" s="54">
        <v>1</v>
      </c>
      <c r="CW162" s="54">
        <v>1</v>
      </c>
      <c r="CX162" s="54">
        <v>0</v>
      </c>
      <c r="CY162" s="54">
        <v>0</v>
      </c>
      <c r="CZ162" s="54">
        <v>0</v>
      </c>
      <c r="DA162" s="54">
        <v>0</v>
      </c>
      <c r="DB162" s="54">
        <v>0</v>
      </c>
      <c r="DC162" s="54">
        <v>0</v>
      </c>
      <c r="DD162" s="54">
        <v>0</v>
      </c>
      <c r="DE162" s="54">
        <v>0</v>
      </c>
      <c r="DF162" s="54">
        <v>0</v>
      </c>
      <c r="DG162" s="54">
        <v>0</v>
      </c>
      <c r="DH162" s="54">
        <v>1</v>
      </c>
      <c r="DI162" s="54" t="s">
        <v>837</v>
      </c>
      <c r="DJ162" s="54">
        <v>1</v>
      </c>
      <c r="DK162" s="54" t="s">
        <v>837</v>
      </c>
      <c r="DL162" s="54">
        <v>0</v>
      </c>
      <c r="DM162" s="54">
        <v>0</v>
      </c>
      <c r="DN162" s="54">
        <v>0</v>
      </c>
      <c r="DO162" s="54">
        <v>0</v>
      </c>
      <c r="DP162" s="54">
        <v>0</v>
      </c>
      <c r="DQ162" s="54">
        <v>0</v>
      </c>
      <c r="DR162" s="54">
        <v>0</v>
      </c>
      <c r="DS162" s="54">
        <v>0</v>
      </c>
      <c r="DT162" s="54">
        <v>0</v>
      </c>
      <c r="DU162" s="54">
        <v>0</v>
      </c>
      <c r="DV162" s="54">
        <v>0</v>
      </c>
      <c r="DW162" s="54">
        <v>0</v>
      </c>
      <c r="DX162" s="54">
        <v>0</v>
      </c>
      <c r="DY162" s="54">
        <v>0</v>
      </c>
      <c r="DZ162" s="54">
        <v>0</v>
      </c>
      <c r="EA162" s="54">
        <v>0</v>
      </c>
      <c r="EB162" s="54">
        <v>0</v>
      </c>
      <c r="EC162" s="54">
        <v>0</v>
      </c>
      <c r="ED162" s="54">
        <v>0</v>
      </c>
      <c r="EE162" s="54">
        <v>0</v>
      </c>
      <c r="EF162" s="54">
        <v>0</v>
      </c>
      <c r="EG162" s="54">
        <v>0</v>
      </c>
      <c r="EH162" s="54">
        <v>0</v>
      </c>
      <c r="EI162" s="54">
        <v>0</v>
      </c>
      <c r="EJ162" s="54">
        <v>0</v>
      </c>
      <c r="EK162" s="54">
        <v>0</v>
      </c>
      <c r="EL162" s="54">
        <v>0</v>
      </c>
      <c r="EM162" s="54">
        <v>0</v>
      </c>
      <c r="EN162" s="54">
        <v>0</v>
      </c>
      <c r="EO162" s="54">
        <v>0</v>
      </c>
      <c r="EP162" s="54">
        <v>0</v>
      </c>
      <c r="EQ162" s="54">
        <v>0</v>
      </c>
      <c r="ER162" s="54">
        <v>0</v>
      </c>
      <c r="ES162" s="54">
        <v>0</v>
      </c>
      <c r="ET162" s="54">
        <v>0</v>
      </c>
      <c r="EU162" s="54">
        <v>0</v>
      </c>
      <c r="EV162" s="54">
        <v>0</v>
      </c>
      <c r="EW162" s="54">
        <v>0</v>
      </c>
      <c r="EX162" s="54">
        <v>0</v>
      </c>
      <c r="EY162" s="54">
        <v>0</v>
      </c>
      <c r="EZ162" s="54">
        <v>0</v>
      </c>
      <c r="FA162" s="54">
        <v>0</v>
      </c>
      <c r="FB162" s="54">
        <v>0</v>
      </c>
      <c r="FC162" s="54">
        <v>0</v>
      </c>
      <c r="FD162" s="54">
        <v>0</v>
      </c>
      <c r="FE162" s="54">
        <v>0</v>
      </c>
      <c r="FF162" s="54">
        <v>0</v>
      </c>
      <c r="FG162" s="54">
        <v>0</v>
      </c>
      <c r="FH162" s="54">
        <v>0</v>
      </c>
      <c r="FI162" s="54">
        <v>0</v>
      </c>
      <c r="FJ162" s="54">
        <v>0</v>
      </c>
      <c r="FK162" s="54">
        <v>0</v>
      </c>
      <c r="FL162" s="54">
        <v>0</v>
      </c>
      <c r="FM162" s="54">
        <v>0</v>
      </c>
      <c r="FN162" s="54">
        <v>0</v>
      </c>
      <c r="FO162" s="54">
        <v>0</v>
      </c>
      <c r="FP162" s="54">
        <v>0</v>
      </c>
      <c r="FQ162" s="54">
        <v>0</v>
      </c>
      <c r="FR162" s="54">
        <v>3400</v>
      </c>
      <c r="FS162" s="54">
        <v>0</v>
      </c>
      <c r="FT162" s="54">
        <v>0</v>
      </c>
      <c r="FU162" s="54">
        <v>0</v>
      </c>
      <c r="FV162" s="54">
        <v>0</v>
      </c>
      <c r="FW162" s="54">
        <v>0</v>
      </c>
      <c r="FX162" s="54">
        <v>0</v>
      </c>
      <c r="FY162" s="54">
        <v>0</v>
      </c>
      <c r="FZ162" s="54">
        <v>0</v>
      </c>
      <c r="GA162" s="54">
        <v>1200</v>
      </c>
      <c r="GB162" s="54">
        <v>5</v>
      </c>
      <c r="GC162" s="54">
        <v>5</v>
      </c>
      <c r="GD162" s="54">
        <v>5</v>
      </c>
      <c r="GE162" s="54">
        <v>1</v>
      </c>
      <c r="GF162" s="54">
        <v>0</v>
      </c>
      <c r="GG162" s="54">
        <v>0</v>
      </c>
      <c r="GH162" s="54">
        <v>0</v>
      </c>
      <c r="GI162" s="54">
        <v>0</v>
      </c>
      <c r="GJ162" s="54">
        <v>0</v>
      </c>
      <c r="GK162" s="54">
        <v>0</v>
      </c>
      <c r="GL162" s="54">
        <v>3</v>
      </c>
      <c r="GM162" s="54">
        <v>3</v>
      </c>
      <c r="GN162" s="54">
        <v>0</v>
      </c>
      <c r="GO162" s="54">
        <v>0</v>
      </c>
      <c r="GP162" s="54">
        <v>0</v>
      </c>
      <c r="GQ162" s="54">
        <v>0</v>
      </c>
      <c r="GR162" s="54">
        <v>6</v>
      </c>
      <c r="GS162" s="54">
        <v>0</v>
      </c>
      <c r="GT162" s="54">
        <v>0</v>
      </c>
      <c r="GU162" s="54">
        <v>0</v>
      </c>
      <c r="GV162" s="54">
        <v>0</v>
      </c>
      <c r="GW162" s="54">
        <v>0</v>
      </c>
      <c r="GX162" s="54">
        <v>0</v>
      </c>
      <c r="GY162" s="54">
        <v>0</v>
      </c>
      <c r="GZ162" s="54">
        <v>0</v>
      </c>
      <c r="HA162" s="54">
        <v>0</v>
      </c>
      <c r="HB162" s="54">
        <v>0</v>
      </c>
      <c r="HC162" s="54">
        <v>0</v>
      </c>
      <c r="HD162" s="54">
        <v>0</v>
      </c>
      <c r="HE162" s="54">
        <v>0</v>
      </c>
      <c r="HF162" s="54">
        <v>0</v>
      </c>
      <c r="HG162" s="54">
        <v>0</v>
      </c>
      <c r="HH162" s="54">
        <v>0</v>
      </c>
      <c r="HI162" s="54">
        <v>0</v>
      </c>
      <c r="HJ162" s="54">
        <v>0</v>
      </c>
      <c r="HK162" s="54">
        <v>0</v>
      </c>
      <c r="HL162" s="54">
        <v>0</v>
      </c>
      <c r="HM162" s="54">
        <v>0</v>
      </c>
      <c r="HN162" s="54">
        <v>0</v>
      </c>
      <c r="HO162" s="54">
        <v>0</v>
      </c>
      <c r="HP162" s="54">
        <v>0</v>
      </c>
      <c r="HQ162" s="54">
        <v>0</v>
      </c>
      <c r="HR162" s="54">
        <v>0</v>
      </c>
      <c r="HS162" s="54">
        <v>0</v>
      </c>
      <c r="HT162" s="54">
        <v>0</v>
      </c>
      <c r="HU162" s="54">
        <v>0</v>
      </c>
      <c r="HV162" s="54">
        <v>0</v>
      </c>
      <c r="HW162" s="54">
        <v>0</v>
      </c>
      <c r="HX162" s="54">
        <v>0</v>
      </c>
      <c r="HY162" s="54">
        <v>0</v>
      </c>
      <c r="HZ162" s="54">
        <v>0</v>
      </c>
      <c r="IA162" s="54">
        <v>0</v>
      </c>
      <c r="IB162" s="54">
        <v>0</v>
      </c>
      <c r="IC162" s="54">
        <v>0</v>
      </c>
      <c r="ID162" s="54">
        <v>0</v>
      </c>
      <c r="IE162" s="54">
        <v>0</v>
      </c>
      <c r="IF162" s="54">
        <v>0</v>
      </c>
      <c r="IG162" s="54">
        <v>0</v>
      </c>
      <c r="IH162" s="54">
        <v>0</v>
      </c>
      <c r="II162" s="54">
        <v>0</v>
      </c>
      <c r="IJ162" s="54">
        <v>0</v>
      </c>
      <c r="IK162" s="54">
        <v>0</v>
      </c>
      <c r="IL162" s="54">
        <v>0</v>
      </c>
      <c r="IM162" s="54">
        <v>0</v>
      </c>
      <c r="IN162" s="54">
        <v>0</v>
      </c>
      <c r="IO162" s="54">
        <v>0</v>
      </c>
      <c r="IP162" s="54">
        <v>0</v>
      </c>
      <c r="IQ162" s="54">
        <v>0</v>
      </c>
      <c r="IR162" s="54">
        <v>0</v>
      </c>
      <c r="IS162" s="54">
        <v>0</v>
      </c>
      <c r="IT162" s="54">
        <v>0</v>
      </c>
      <c r="IU162" s="54">
        <v>0</v>
      </c>
    </row>
    <row r="163" spans="1:255" x14ac:dyDescent="0.25">
      <c r="A163" s="54">
        <v>11</v>
      </c>
      <c r="B163" t="s">
        <v>179</v>
      </c>
      <c r="C163" s="54">
        <v>1105</v>
      </c>
      <c r="D163" t="s">
        <v>838</v>
      </c>
      <c r="E163" s="54">
        <v>1388</v>
      </c>
      <c r="F163" s="54">
        <v>0</v>
      </c>
      <c r="G163" s="54">
        <v>1388</v>
      </c>
      <c r="H163" s="54">
        <v>1388</v>
      </c>
      <c r="I163" s="54">
        <v>0</v>
      </c>
      <c r="J163" s="54">
        <v>1388</v>
      </c>
      <c r="K163" s="54">
        <v>0</v>
      </c>
      <c r="L163" s="54">
        <v>0</v>
      </c>
      <c r="M163" s="54">
        <v>0</v>
      </c>
      <c r="N163" s="54">
        <v>0</v>
      </c>
      <c r="O163" s="54">
        <v>0</v>
      </c>
      <c r="P163" s="54">
        <v>0</v>
      </c>
      <c r="Q163" s="54">
        <v>1</v>
      </c>
      <c r="R163" s="54">
        <v>17</v>
      </c>
      <c r="S163" s="54">
        <v>0</v>
      </c>
      <c r="T163" s="54">
        <v>1</v>
      </c>
      <c r="U163" s="54">
        <v>1</v>
      </c>
      <c r="V163" s="54">
        <v>1</v>
      </c>
      <c r="W163" s="54">
        <v>1</v>
      </c>
      <c r="X163" s="54">
        <v>1388</v>
      </c>
      <c r="Y163" s="54">
        <v>1388</v>
      </c>
      <c r="Z163" s="54">
        <v>0</v>
      </c>
      <c r="AA163" s="54">
        <v>0</v>
      </c>
      <c r="AB163" s="54">
        <v>0</v>
      </c>
      <c r="AC163" s="54">
        <v>0</v>
      </c>
      <c r="AD163" s="54">
        <v>0</v>
      </c>
      <c r="AE163" s="54">
        <v>0</v>
      </c>
      <c r="AF163" s="54">
        <v>0</v>
      </c>
      <c r="AG163" s="54">
        <v>3</v>
      </c>
      <c r="AH163" s="54">
        <v>0</v>
      </c>
      <c r="AI163" s="54">
        <v>0</v>
      </c>
      <c r="AJ163" s="54">
        <v>0</v>
      </c>
      <c r="AK163" s="54">
        <v>0</v>
      </c>
      <c r="AL163" s="54">
        <v>1</v>
      </c>
      <c r="AM163" s="54">
        <v>10</v>
      </c>
      <c r="AN163" s="54">
        <v>1</v>
      </c>
      <c r="AO163" s="54">
        <v>1</v>
      </c>
      <c r="AP163" s="54">
        <v>0</v>
      </c>
      <c r="AQ163" s="54">
        <v>0</v>
      </c>
      <c r="AR163" s="54">
        <v>0</v>
      </c>
      <c r="AS163" s="54">
        <v>0</v>
      </c>
      <c r="AT163" s="54">
        <v>1</v>
      </c>
      <c r="AU163" s="54">
        <v>10</v>
      </c>
      <c r="AV163" s="54">
        <v>1</v>
      </c>
      <c r="AW163" s="54">
        <v>11</v>
      </c>
      <c r="AX163" s="54">
        <v>1</v>
      </c>
      <c r="AY163" s="54">
        <v>1</v>
      </c>
      <c r="AZ163" s="54">
        <v>1</v>
      </c>
      <c r="BA163" s="54">
        <v>10</v>
      </c>
      <c r="BB163" s="54">
        <v>1</v>
      </c>
      <c r="BC163" s="54">
        <v>0</v>
      </c>
      <c r="BD163" s="54">
        <v>0</v>
      </c>
      <c r="BE163" s="54">
        <v>0</v>
      </c>
      <c r="BF163" s="54">
        <v>0</v>
      </c>
      <c r="BG163" s="54">
        <v>1</v>
      </c>
      <c r="BH163" s="54">
        <v>1</v>
      </c>
      <c r="BI163" s="54">
        <v>1</v>
      </c>
      <c r="BJ163" s="54">
        <v>1</v>
      </c>
      <c r="BK163" s="54">
        <v>0</v>
      </c>
      <c r="BL163" s="54">
        <v>0</v>
      </c>
      <c r="BM163" s="54">
        <v>0</v>
      </c>
      <c r="BN163" s="54">
        <v>2</v>
      </c>
      <c r="BO163" s="54">
        <v>1</v>
      </c>
      <c r="BP163" s="54">
        <v>0</v>
      </c>
      <c r="BQ163" s="54">
        <v>1</v>
      </c>
      <c r="BR163" s="54">
        <v>0</v>
      </c>
      <c r="BS163" s="54">
        <v>0</v>
      </c>
      <c r="BT163" s="54">
        <v>0</v>
      </c>
      <c r="BU163" s="54">
        <v>2</v>
      </c>
      <c r="BV163" s="54">
        <v>1</v>
      </c>
      <c r="BW163" s="54">
        <v>1</v>
      </c>
      <c r="BX163" s="54">
        <v>0</v>
      </c>
      <c r="BY163" s="54">
        <v>0</v>
      </c>
      <c r="BZ163" s="54">
        <v>0</v>
      </c>
      <c r="CA163" s="54">
        <v>2</v>
      </c>
      <c r="CB163" s="54">
        <v>0</v>
      </c>
      <c r="CC163" s="54">
        <v>0</v>
      </c>
      <c r="CD163" s="54">
        <v>0</v>
      </c>
      <c r="CE163" s="54">
        <v>0</v>
      </c>
      <c r="CF163" s="54">
        <v>0</v>
      </c>
      <c r="CG163" s="54">
        <v>0</v>
      </c>
      <c r="CH163" s="54">
        <v>0</v>
      </c>
      <c r="CI163" s="54">
        <v>0</v>
      </c>
      <c r="CJ163" s="54">
        <v>1</v>
      </c>
      <c r="CK163" s="54">
        <v>1</v>
      </c>
      <c r="CL163" s="54">
        <v>0</v>
      </c>
      <c r="CM163" s="54">
        <v>0</v>
      </c>
      <c r="CN163" s="54">
        <v>0</v>
      </c>
      <c r="CO163" s="54">
        <v>0</v>
      </c>
      <c r="CP163" s="54">
        <v>0</v>
      </c>
      <c r="CQ163" s="54">
        <v>0</v>
      </c>
      <c r="CR163" s="54">
        <v>0</v>
      </c>
      <c r="CS163" s="54">
        <v>0</v>
      </c>
      <c r="CT163" s="54">
        <v>0</v>
      </c>
      <c r="CU163" s="54">
        <v>0</v>
      </c>
      <c r="CV163" s="54">
        <v>0</v>
      </c>
      <c r="CW163" s="54">
        <v>0</v>
      </c>
      <c r="CX163" s="54">
        <v>0</v>
      </c>
      <c r="CY163" s="54">
        <v>0</v>
      </c>
      <c r="CZ163" s="54">
        <v>0</v>
      </c>
      <c r="DA163" s="54">
        <v>1</v>
      </c>
      <c r="DB163" s="54">
        <v>1</v>
      </c>
      <c r="DC163" s="54">
        <v>1</v>
      </c>
      <c r="DD163" s="54">
        <v>1</v>
      </c>
      <c r="DE163" s="54">
        <v>1</v>
      </c>
      <c r="DF163" s="54">
        <v>1</v>
      </c>
      <c r="DG163" s="54">
        <v>1</v>
      </c>
      <c r="DH163" s="54">
        <v>1</v>
      </c>
      <c r="DI163" s="54" t="s">
        <v>839</v>
      </c>
      <c r="DJ163" s="54">
        <v>1</v>
      </c>
      <c r="DK163" s="54" t="s">
        <v>840</v>
      </c>
      <c r="DL163" s="54">
        <v>0</v>
      </c>
      <c r="DM163" s="54">
        <v>0</v>
      </c>
      <c r="DN163" s="54">
        <v>1</v>
      </c>
      <c r="DO163" s="54" t="s">
        <v>841</v>
      </c>
      <c r="DP163" s="54">
        <v>1</v>
      </c>
      <c r="DQ163" s="54">
        <v>0</v>
      </c>
      <c r="DR163" s="54">
        <v>0</v>
      </c>
      <c r="DS163" s="54">
        <v>0</v>
      </c>
      <c r="DT163" s="54">
        <v>0</v>
      </c>
      <c r="DU163" s="54">
        <v>0</v>
      </c>
      <c r="DV163" s="54">
        <v>0</v>
      </c>
      <c r="DW163" s="54">
        <v>0</v>
      </c>
      <c r="DX163" s="54">
        <v>0</v>
      </c>
      <c r="DY163" s="54">
        <v>0</v>
      </c>
      <c r="DZ163" s="54">
        <v>0</v>
      </c>
      <c r="EA163" s="54">
        <v>0</v>
      </c>
      <c r="EB163" s="54">
        <v>0</v>
      </c>
      <c r="EC163" s="54">
        <v>0</v>
      </c>
      <c r="ED163" s="54">
        <v>0</v>
      </c>
      <c r="EE163" s="54">
        <v>0</v>
      </c>
      <c r="EF163" s="54">
        <v>0</v>
      </c>
      <c r="EG163" s="54">
        <v>1</v>
      </c>
      <c r="EH163" s="54">
        <v>25</v>
      </c>
      <c r="EI163" s="54">
        <v>0</v>
      </c>
      <c r="EJ163" s="54">
        <v>1</v>
      </c>
      <c r="EK163" s="54">
        <v>0</v>
      </c>
      <c r="EL163" s="54">
        <v>0</v>
      </c>
      <c r="EM163" s="54">
        <v>0</v>
      </c>
      <c r="EN163" s="54">
        <v>0</v>
      </c>
      <c r="EO163" s="54">
        <v>0</v>
      </c>
      <c r="EP163" s="54">
        <v>0</v>
      </c>
      <c r="EQ163" s="54">
        <v>0</v>
      </c>
      <c r="ER163" s="54">
        <v>0</v>
      </c>
      <c r="ES163" s="54">
        <v>0</v>
      </c>
      <c r="ET163" s="54">
        <v>0</v>
      </c>
      <c r="EU163" s="54">
        <v>0</v>
      </c>
      <c r="EV163" s="54">
        <v>0</v>
      </c>
      <c r="EW163" s="54">
        <v>0</v>
      </c>
      <c r="EX163" s="54">
        <v>0</v>
      </c>
      <c r="EY163" s="54">
        <v>0</v>
      </c>
      <c r="EZ163" s="54">
        <v>0</v>
      </c>
      <c r="FA163" s="54">
        <v>0</v>
      </c>
      <c r="FB163" s="54">
        <v>0</v>
      </c>
      <c r="FC163" s="54">
        <v>0</v>
      </c>
      <c r="FD163" s="54">
        <v>0</v>
      </c>
      <c r="FE163" s="54">
        <v>1</v>
      </c>
      <c r="FF163" s="54">
        <v>0</v>
      </c>
      <c r="FG163" s="54">
        <v>0</v>
      </c>
      <c r="FH163" s="54">
        <v>0</v>
      </c>
      <c r="FI163" s="54">
        <v>0</v>
      </c>
      <c r="FJ163" s="54">
        <v>0</v>
      </c>
      <c r="FK163" s="54">
        <v>0</v>
      </c>
      <c r="FL163" s="54">
        <v>0</v>
      </c>
      <c r="FM163" s="54">
        <v>0</v>
      </c>
      <c r="FN163" s="54">
        <v>0</v>
      </c>
      <c r="FO163" s="54">
        <v>0</v>
      </c>
      <c r="FP163" s="54">
        <v>0</v>
      </c>
      <c r="FQ163" s="54">
        <v>0</v>
      </c>
      <c r="FR163" s="54">
        <v>16</v>
      </c>
      <c r="FS163" s="54">
        <v>0</v>
      </c>
      <c r="FT163" s="54">
        <v>0</v>
      </c>
      <c r="FU163" s="54">
        <v>0</v>
      </c>
      <c r="FV163" s="54">
        <v>0</v>
      </c>
      <c r="FW163" s="54">
        <v>0</v>
      </c>
      <c r="FX163" s="54">
        <v>3</v>
      </c>
      <c r="FY163" s="54">
        <v>0</v>
      </c>
      <c r="FZ163" s="54">
        <v>0</v>
      </c>
      <c r="GA163" s="54">
        <v>9</v>
      </c>
      <c r="GB163" s="54">
        <v>9</v>
      </c>
      <c r="GC163" s="54">
        <v>10</v>
      </c>
      <c r="GD163" s="54">
        <v>9</v>
      </c>
      <c r="GE163" s="54">
        <v>1</v>
      </c>
      <c r="GF163" s="54">
        <v>9</v>
      </c>
      <c r="GG163" s="54">
        <v>9</v>
      </c>
      <c r="GH163" s="54">
        <v>9</v>
      </c>
      <c r="GI163" s="54">
        <v>0</v>
      </c>
      <c r="GJ163" s="54">
        <v>0</v>
      </c>
      <c r="GK163" s="54">
        <v>27</v>
      </c>
      <c r="GL163" s="54">
        <v>9</v>
      </c>
      <c r="GM163" s="54">
        <v>9</v>
      </c>
      <c r="GN163" s="54">
        <v>9</v>
      </c>
      <c r="GO163" s="54">
        <v>0</v>
      </c>
      <c r="GP163" s="54">
        <v>0</v>
      </c>
      <c r="GQ163" s="54">
        <v>0</v>
      </c>
      <c r="GR163" s="54">
        <v>27</v>
      </c>
      <c r="GS163" s="54">
        <v>0</v>
      </c>
      <c r="GT163" s="54">
        <v>0</v>
      </c>
      <c r="GU163" s="54">
        <v>0</v>
      </c>
      <c r="GV163" s="54">
        <v>0</v>
      </c>
      <c r="GW163" s="54">
        <v>0</v>
      </c>
      <c r="GX163" s="54">
        <v>0</v>
      </c>
      <c r="GY163" s="54">
        <v>0</v>
      </c>
      <c r="GZ163" s="54">
        <v>0</v>
      </c>
      <c r="HA163" s="54">
        <v>0</v>
      </c>
      <c r="HB163" s="54">
        <v>0</v>
      </c>
      <c r="HC163" s="54">
        <v>0</v>
      </c>
      <c r="HD163" s="54">
        <v>0</v>
      </c>
      <c r="HE163" s="54">
        <v>0</v>
      </c>
      <c r="HF163" s="54">
        <v>0</v>
      </c>
      <c r="HG163" s="54">
        <v>0</v>
      </c>
      <c r="HH163" s="54">
        <v>0</v>
      </c>
      <c r="HI163" s="54">
        <v>0</v>
      </c>
      <c r="HJ163" s="54">
        <v>0</v>
      </c>
      <c r="HK163" s="54">
        <v>0</v>
      </c>
      <c r="HL163" s="54">
        <v>0</v>
      </c>
      <c r="HM163" s="54">
        <v>0</v>
      </c>
      <c r="HN163" s="54" t="s">
        <v>839</v>
      </c>
      <c r="HO163" s="54">
        <v>0</v>
      </c>
      <c r="HP163" s="54">
        <v>0</v>
      </c>
      <c r="HQ163" s="54">
        <v>0</v>
      </c>
      <c r="HR163" s="54">
        <v>0</v>
      </c>
      <c r="HS163" s="54">
        <v>0</v>
      </c>
      <c r="HT163" s="54">
        <v>0</v>
      </c>
      <c r="HU163" s="54">
        <v>0</v>
      </c>
      <c r="HV163" s="54">
        <v>0</v>
      </c>
      <c r="HW163" s="54">
        <v>0</v>
      </c>
      <c r="HX163" s="54">
        <v>0</v>
      </c>
      <c r="HY163" s="54">
        <v>0</v>
      </c>
      <c r="HZ163" s="54">
        <v>0</v>
      </c>
      <c r="IA163" s="54">
        <v>0</v>
      </c>
      <c r="IB163" s="54">
        <v>0</v>
      </c>
      <c r="IC163" s="54">
        <v>0</v>
      </c>
      <c r="ID163" s="54">
        <v>0</v>
      </c>
      <c r="IE163" s="54">
        <v>0</v>
      </c>
      <c r="IF163" s="54">
        <v>0</v>
      </c>
      <c r="IG163" s="54">
        <v>0</v>
      </c>
      <c r="IH163" s="54">
        <v>0</v>
      </c>
      <c r="II163" s="54">
        <v>0</v>
      </c>
      <c r="IJ163" s="54">
        <v>0</v>
      </c>
      <c r="IK163" s="54">
        <v>0</v>
      </c>
      <c r="IL163" s="54">
        <v>0</v>
      </c>
      <c r="IM163" s="54">
        <v>0</v>
      </c>
      <c r="IN163" s="54">
        <v>0</v>
      </c>
      <c r="IO163" s="54">
        <v>0</v>
      </c>
      <c r="IP163" s="54">
        <v>0</v>
      </c>
      <c r="IQ163" s="54">
        <v>0</v>
      </c>
      <c r="IR163" s="54">
        <v>0</v>
      </c>
      <c r="IS163" s="54">
        <v>0</v>
      </c>
      <c r="IT163" s="54">
        <v>0</v>
      </c>
      <c r="IU163" s="54">
        <v>0</v>
      </c>
    </row>
    <row r="164" spans="1:255" x14ac:dyDescent="0.25">
      <c r="A164" s="54">
        <v>11</v>
      </c>
      <c r="B164" t="s">
        <v>179</v>
      </c>
      <c r="C164" s="54">
        <v>1106</v>
      </c>
      <c r="D164" t="s">
        <v>184</v>
      </c>
      <c r="E164" s="54">
        <v>0</v>
      </c>
      <c r="F164" s="54">
        <v>0</v>
      </c>
      <c r="G164" s="54">
        <v>0</v>
      </c>
      <c r="H164" s="54">
        <v>0</v>
      </c>
      <c r="I164" s="54">
        <v>0</v>
      </c>
      <c r="J164" s="54">
        <v>0</v>
      </c>
      <c r="K164" s="54">
        <v>0</v>
      </c>
      <c r="L164" s="54">
        <v>0</v>
      </c>
      <c r="M164" s="54">
        <v>0</v>
      </c>
      <c r="N164" s="54">
        <v>0</v>
      </c>
      <c r="O164" s="54">
        <v>0</v>
      </c>
      <c r="P164" s="54">
        <v>0</v>
      </c>
      <c r="Q164" s="54">
        <v>1</v>
      </c>
      <c r="R164" s="54">
        <v>21</v>
      </c>
      <c r="S164" s="54">
        <v>0</v>
      </c>
      <c r="T164" s="54">
        <v>1</v>
      </c>
      <c r="U164" s="54">
        <v>1</v>
      </c>
      <c r="V164" s="54">
        <v>1</v>
      </c>
      <c r="W164" s="54">
        <v>10</v>
      </c>
      <c r="X164" s="54">
        <v>0</v>
      </c>
      <c r="Y164" s="54">
        <v>0</v>
      </c>
      <c r="Z164" s="54">
        <v>0</v>
      </c>
      <c r="AA164" s="54">
        <v>16</v>
      </c>
      <c r="AB164" s="54">
        <v>0</v>
      </c>
      <c r="AC164" s="54">
        <v>0</v>
      </c>
      <c r="AD164" s="54">
        <v>0</v>
      </c>
      <c r="AE164" s="54">
        <v>0</v>
      </c>
      <c r="AF164" s="54">
        <v>0</v>
      </c>
      <c r="AG164" s="54">
        <v>0</v>
      </c>
      <c r="AH164" s="54">
        <v>0</v>
      </c>
      <c r="AI164" s="54">
        <v>0</v>
      </c>
      <c r="AJ164" s="54">
        <v>0</v>
      </c>
      <c r="AK164" s="54">
        <v>0</v>
      </c>
      <c r="AL164" s="54">
        <v>1</v>
      </c>
      <c r="AM164" s="54">
        <v>4</v>
      </c>
      <c r="AN164" s="54">
        <v>1</v>
      </c>
      <c r="AO164" s="54">
        <v>1</v>
      </c>
      <c r="AP164" s="54">
        <v>0</v>
      </c>
      <c r="AQ164" s="54">
        <v>0</v>
      </c>
      <c r="AR164" s="54">
        <v>0</v>
      </c>
      <c r="AS164" s="54">
        <v>0</v>
      </c>
      <c r="AT164" s="54">
        <v>1</v>
      </c>
      <c r="AU164" s="54">
        <v>4</v>
      </c>
      <c r="AV164" s="54">
        <v>1</v>
      </c>
      <c r="AW164" s="54">
        <v>4</v>
      </c>
      <c r="AX164" s="54">
        <v>1</v>
      </c>
      <c r="AY164" s="54">
        <v>1</v>
      </c>
      <c r="AZ164" s="54">
        <v>1</v>
      </c>
      <c r="BA164" s="54">
        <v>4</v>
      </c>
      <c r="BB164" s="54">
        <v>1</v>
      </c>
      <c r="BC164" s="54">
        <v>1</v>
      </c>
      <c r="BD164" s="54">
        <v>1</v>
      </c>
      <c r="BE164" s="54">
        <v>0</v>
      </c>
      <c r="BF164" s="54">
        <v>1</v>
      </c>
      <c r="BG164" s="54">
        <v>1</v>
      </c>
      <c r="BH164" s="54">
        <v>1</v>
      </c>
      <c r="BI164" s="54">
        <v>0</v>
      </c>
      <c r="BJ164" s="54">
        <v>0</v>
      </c>
      <c r="BK164" s="54">
        <v>0</v>
      </c>
      <c r="BL164" s="54">
        <v>0</v>
      </c>
      <c r="BM164" s="54">
        <v>0</v>
      </c>
      <c r="BN164" s="54">
        <v>0</v>
      </c>
      <c r="BO164" s="54">
        <v>1</v>
      </c>
      <c r="BP164" s="54">
        <v>1</v>
      </c>
      <c r="BQ164" s="54">
        <v>0</v>
      </c>
      <c r="BR164" s="54">
        <v>1</v>
      </c>
      <c r="BS164" s="54">
        <v>1</v>
      </c>
      <c r="BT164" s="54">
        <v>0</v>
      </c>
      <c r="BU164" s="54">
        <v>4</v>
      </c>
      <c r="BV164" s="54">
        <v>1</v>
      </c>
      <c r="BW164" s="54">
        <v>1</v>
      </c>
      <c r="BX164" s="54">
        <v>1</v>
      </c>
      <c r="BY164" s="54">
        <v>1</v>
      </c>
      <c r="BZ164" s="54">
        <v>0</v>
      </c>
      <c r="CA164" s="54">
        <v>4</v>
      </c>
      <c r="CB164" s="54">
        <v>0</v>
      </c>
      <c r="CC164" s="54">
        <v>0</v>
      </c>
      <c r="CD164" s="54">
        <v>0</v>
      </c>
      <c r="CE164" s="54">
        <v>0</v>
      </c>
      <c r="CF164" s="54">
        <v>0</v>
      </c>
      <c r="CG164" s="54">
        <v>0</v>
      </c>
      <c r="CH164" s="54">
        <v>0</v>
      </c>
      <c r="CI164" s="54">
        <v>0</v>
      </c>
      <c r="CJ164" s="54">
        <v>0</v>
      </c>
      <c r="CK164" s="54">
        <v>0</v>
      </c>
      <c r="CL164" s="54">
        <v>0</v>
      </c>
      <c r="CM164" s="54">
        <v>0</v>
      </c>
      <c r="CN164" s="54">
        <v>0</v>
      </c>
      <c r="CO164" s="54">
        <v>0</v>
      </c>
      <c r="CP164" s="54">
        <v>0</v>
      </c>
      <c r="CQ164" s="54">
        <v>0</v>
      </c>
      <c r="CR164" s="54">
        <v>0</v>
      </c>
      <c r="CS164" s="54">
        <v>0</v>
      </c>
      <c r="CT164" s="54">
        <v>0</v>
      </c>
      <c r="CU164" s="54">
        <v>0</v>
      </c>
      <c r="CV164" s="54">
        <v>0</v>
      </c>
      <c r="CW164" s="54">
        <v>0</v>
      </c>
      <c r="CX164" s="54">
        <v>0</v>
      </c>
      <c r="CY164" s="54">
        <v>0</v>
      </c>
      <c r="CZ164" s="54">
        <v>0</v>
      </c>
      <c r="DA164" s="54">
        <v>0</v>
      </c>
      <c r="DB164" s="54">
        <v>2</v>
      </c>
      <c r="DC164" s="54">
        <v>1</v>
      </c>
      <c r="DD164" s="54">
        <v>1</v>
      </c>
      <c r="DE164" s="54">
        <v>1</v>
      </c>
      <c r="DF164" s="54">
        <v>1</v>
      </c>
      <c r="DG164" s="54">
        <v>0</v>
      </c>
      <c r="DH164" s="54">
        <v>0</v>
      </c>
      <c r="DI164" s="54">
        <v>0</v>
      </c>
      <c r="DJ164" s="54">
        <v>0</v>
      </c>
      <c r="DK164" s="54">
        <v>0</v>
      </c>
      <c r="DL164" s="54">
        <v>0</v>
      </c>
      <c r="DM164" s="54">
        <v>0</v>
      </c>
      <c r="DN164" s="54">
        <v>1</v>
      </c>
      <c r="DO164" s="54" t="s">
        <v>842</v>
      </c>
      <c r="DP164" s="54">
        <v>1</v>
      </c>
      <c r="DQ164" s="54">
        <v>1</v>
      </c>
      <c r="DR164" s="54">
        <v>0</v>
      </c>
      <c r="DS164" s="54">
        <v>1</v>
      </c>
      <c r="DT164" s="54" t="s">
        <v>842</v>
      </c>
      <c r="DU164" s="54">
        <v>0</v>
      </c>
      <c r="DV164" s="54">
        <v>0</v>
      </c>
      <c r="DW164" s="54">
        <v>0</v>
      </c>
      <c r="DX164" s="54">
        <v>1</v>
      </c>
      <c r="DY164" s="54">
        <v>1</v>
      </c>
      <c r="DZ164" s="54">
        <v>1</v>
      </c>
      <c r="EA164" s="54">
        <v>1</v>
      </c>
      <c r="EB164" s="54">
        <v>0</v>
      </c>
      <c r="EC164" s="54">
        <v>0</v>
      </c>
      <c r="ED164" s="54">
        <v>0</v>
      </c>
      <c r="EE164" s="54">
        <v>0</v>
      </c>
      <c r="EF164" s="54">
        <v>0</v>
      </c>
      <c r="EG164" s="54">
        <v>0</v>
      </c>
      <c r="EH164" s="54">
        <v>0</v>
      </c>
      <c r="EI164" s="54">
        <v>0</v>
      </c>
      <c r="EJ164" s="54">
        <v>0</v>
      </c>
      <c r="EK164" s="54">
        <v>0</v>
      </c>
      <c r="EL164" s="54">
        <v>0</v>
      </c>
      <c r="EM164" s="54">
        <v>0</v>
      </c>
      <c r="EN164" s="54">
        <v>0</v>
      </c>
      <c r="EO164" s="54">
        <v>0</v>
      </c>
      <c r="EP164" s="54">
        <v>0</v>
      </c>
      <c r="EQ164" s="54">
        <v>0</v>
      </c>
      <c r="ER164" s="54">
        <v>0</v>
      </c>
      <c r="ES164" s="54">
        <v>0</v>
      </c>
      <c r="ET164" s="54">
        <v>0</v>
      </c>
      <c r="EU164" s="54">
        <v>0</v>
      </c>
      <c r="EV164" s="54">
        <v>0</v>
      </c>
      <c r="EW164" s="54">
        <v>0</v>
      </c>
      <c r="EX164" s="54">
        <v>0</v>
      </c>
      <c r="EY164" s="54">
        <v>0</v>
      </c>
      <c r="EZ164" s="54">
        <v>0</v>
      </c>
      <c r="FA164" s="54">
        <v>0</v>
      </c>
      <c r="FB164" s="54">
        <v>0</v>
      </c>
      <c r="FC164" s="54">
        <v>0</v>
      </c>
      <c r="FD164" s="54">
        <v>0</v>
      </c>
      <c r="FE164" s="54">
        <v>0</v>
      </c>
      <c r="FF164" s="54">
        <v>0</v>
      </c>
      <c r="FG164" s="54">
        <v>0</v>
      </c>
      <c r="FH164" s="54">
        <v>0</v>
      </c>
      <c r="FI164" s="54">
        <v>0</v>
      </c>
      <c r="FJ164" s="54">
        <v>0</v>
      </c>
      <c r="FK164" s="54">
        <v>0</v>
      </c>
      <c r="FL164" s="54">
        <v>0</v>
      </c>
      <c r="FM164" s="54">
        <v>0</v>
      </c>
      <c r="FN164" s="54">
        <v>0</v>
      </c>
      <c r="FO164" s="54">
        <v>0</v>
      </c>
      <c r="FP164" s="54">
        <v>0</v>
      </c>
      <c r="FQ164" s="54">
        <v>0</v>
      </c>
      <c r="FR164" s="54">
        <v>20</v>
      </c>
      <c r="FS164" s="54">
        <v>9</v>
      </c>
      <c r="FT164" s="54">
        <v>0</v>
      </c>
      <c r="FU164" s="54">
        <v>16</v>
      </c>
      <c r="FV164" s="54">
        <v>0</v>
      </c>
      <c r="FW164" s="54">
        <v>0</v>
      </c>
      <c r="FX164" s="54">
        <v>0</v>
      </c>
      <c r="FY164" s="54">
        <v>0</v>
      </c>
      <c r="FZ164" s="54">
        <v>0</v>
      </c>
      <c r="GA164" s="54">
        <v>3</v>
      </c>
      <c r="GB164" s="54">
        <v>3</v>
      </c>
      <c r="GC164" s="54">
        <v>3</v>
      </c>
      <c r="GD164" s="54">
        <v>3</v>
      </c>
      <c r="GE164" s="54">
        <v>1</v>
      </c>
      <c r="GF164" s="54">
        <v>0</v>
      </c>
      <c r="GG164" s="54">
        <v>0</v>
      </c>
      <c r="GH164" s="54">
        <v>0</v>
      </c>
      <c r="GI164" s="54">
        <v>0</v>
      </c>
      <c r="GJ164" s="54">
        <v>0</v>
      </c>
      <c r="GK164" s="54">
        <v>0</v>
      </c>
      <c r="GL164" s="54">
        <v>0</v>
      </c>
      <c r="GM164" s="54">
        <v>0</v>
      </c>
      <c r="GN164" s="54">
        <v>0</v>
      </c>
      <c r="GO164" s="54">
        <v>0</v>
      </c>
      <c r="GP164" s="54">
        <v>0</v>
      </c>
      <c r="GQ164" s="54">
        <v>0</v>
      </c>
      <c r="GR164" s="54">
        <v>0</v>
      </c>
      <c r="GS164" s="54">
        <v>3</v>
      </c>
      <c r="GT164" s="54">
        <v>3</v>
      </c>
      <c r="GU164" s="54">
        <v>3</v>
      </c>
      <c r="GV164" s="54">
        <v>3</v>
      </c>
      <c r="GW164" s="54">
        <v>0</v>
      </c>
      <c r="GX164" s="54">
        <v>12</v>
      </c>
      <c r="GY164" s="54">
        <v>1</v>
      </c>
      <c r="GZ164" s="54">
        <v>0</v>
      </c>
      <c r="HA164" s="54">
        <v>0</v>
      </c>
      <c r="HB164" s="54">
        <v>0</v>
      </c>
      <c r="HC164" s="54">
        <v>0</v>
      </c>
      <c r="HD164" s="54">
        <v>0</v>
      </c>
      <c r="HE164" s="54">
        <v>0</v>
      </c>
      <c r="HF164" s="54">
        <v>1</v>
      </c>
      <c r="HG164" s="54">
        <v>0</v>
      </c>
      <c r="HH164" s="54">
        <v>0</v>
      </c>
      <c r="HI164" s="54">
        <v>0</v>
      </c>
      <c r="HJ164" s="54">
        <v>0</v>
      </c>
      <c r="HK164" s="54">
        <v>0</v>
      </c>
      <c r="HL164" s="54">
        <v>0</v>
      </c>
      <c r="HM164" s="54">
        <v>0</v>
      </c>
      <c r="HN164" s="54">
        <v>0</v>
      </c>
      <c r="HO164" s="54">
        <v>0</v>
      </c>
      <c r="HP164" s="54">
        <v>0</v>
      </c>
      <c r="HQ164" s="54">
        <v>0</v>
      </c>
      <c r="HR164" s="54">
        <v>0</v>
      </c>
      <c r="HS164" s="54">
        <v>0</v>
      </c>
      <c r="HT164" s="54">
        <v>0</v>
      </c>
      <c r="HU164" s="54">
        <v>0</v>
      </c>
      <c r="HV164" s="54">
        <v>0</v>
      </c>
      <c r="HW164" s="54">
        <v>0</v>
      </c>
      <c r="HX164" s="54">
        <v>0</v>
      </c>
      <c r="HY164" s="54">
        <v>0</v>
      </c>
      <c r="HZ164" s="54">
        <v>0</v>
      </c>
      <c r="IA164" s="54">
        <v>0</v>
      </c>
      <c r="IB164" s="54">
        <v>0</v>
      </c>
      <c r="IC164" s="54">
        <v>0</v>
      </c>
      <c r="ID164" s="54">
        <v>0</v>
      </c>
      <c r="IE164" s="54">
        <v>0</v>
      </c>
      <c r="IF164" s="54">
        <v>0</v>
      </c>
      <c r="IG164" s="54">
        <v>0</v>
      </c>
      <c r="IH164" s="54">
        <v>0</v>
      </c>
      <c r="II164" s="54">
        <v>0</v>
      </c>
      <c r="IJ164" s="54">
        <v>0</v>
      </c>
      <c r="IK164" s="54">
        <v>0</v>
      </c>
      <c r="IL164" s="54">
        <v>0</v>
      </c>
      <c r="IM164" s="54">
        <v>0</v>
      </c>
      <c r="IN164" s="54">
        <v>0</v>
      </c>
      <c r="IO164" s="54">
        <v>0</v>
      </c>
      <c r="IP164" s="54">
        <v>0</v>
      </c>
      <c r="IQ164" s="54">
        <v>0</v>
      </c>
      <c r="IR164" s="54">
        <v>0</v>
      </c>
      <c r="IS164" s="54">
        <v>0</v>
      </c>
      <c r="IT164" s="54">
        <v>0</v>
      </c>
      <c r="IU164" s="54">
        <v>0</v>
      </c>
    </row>
    <row r="165" spans="1:255" x14ac:dyDescent="0.25">
      <c r="A165" s="54">
        <v>11</v>
      </c>
      <c r="B165" t="s">
        <v>179</v>
      </c>
      <c r="C165" s="54">
        <v>1107</v>
      </c>
      <c r="D165" t="s">
        <v>185</v>
      </c>
      <c r="E165" s="54">
        <v>2638</v>
      </c>
      <c r="F165" s="54">
        <v>400</v>
      </c>
      <c r="G165" s="54">
        <v>3038</v>
      </c>
      <c r="H165" s="54">
        <v>0</v>
      </c>
      <c r="I165" s="54">
        <v>0</v>
      </c>
      <c r="J165" s="54">
        <v>0</v>
      </c>
      <c r="K165" s="54">
        <v>0</v>
      </c>
      <c r="L165" s="54">
        <v>0</v>
      </c>
      <c r="M165" s="54">
        <v>0</v>
      </c>
      <c r="N165" s="54">
        <v>160</v>
      </c>
      <c r="O165" s="54">
        <v>0</v>
      </c>
      <c r="P165" s="54">
        <v>160</v>
      </c>
      <c r="Q165" s="54">
        <v>3</v>
      </c>
      <c r="R165" s="54">
        <v>21</v>
      </c>
      <c r="S165" s="54">
        <v>0</v>
      </c>
      <c r="T165" s="54">
        <v>1</v>
      </c>
      <c r="U165" s="54">
        <v>1</v>
      </c>
      <c r="V165" s="54">
        <v>3</v>
      </c>
      <c r="W165" s="54">
        <v>9</v>
      </c>
      <c r="X165" s="54">
        <v>2238</v>
      </c>
      <c r="Y165" s="54">
        <v>2238</v>
      </c>
      <c r="Z165" s="54">
        <v>0</v>
      </c>
      <c r="AA165" s="54">
        <v>0</v>
      </c>
      <c r="AB165" s="54">
        <v>0</v>
      </c>
      <c r="AC165" s="54">
        <v>0</v>
      </c>
      <c r="AD165" s="54">
        <v>0</v>
      </c>
      <c r="AE165" s="54">
        <v>0</v>
      </c>
      <c r="AF165" s="54">
        <v>0</v>
      </c>
      <c r="AG165" s="54">
        <v>6</v>
      </c>
      <c r="AH165" s="54">
        <v>0</v>
      </c>
      <c r="AI165" s="54">
        <v>0</v>
      </c>
      <c r="AJ165" s="54">
        <v>0</v>
      </c>
      <c r="AK165" s="54">
        <v>0</v>
      </c>
      <c r="AL165" s="54">
        <v>10</v>
      </c>
      <c r="AM165" s="54">
        <v>12</v>
      </c>
      <c r="AN165" s="54">
        <v>1</v>
      </c>
      <c r="AO165" s="54">
        <v>1</v>
      </c>
      <c r="AP165" s="54">
        <v>10</v>
      </c>
      <c r="AQ165" s="54">
        <v>12</v>
      </c>
      <c r="AR165" s="54">
        <v>1</v>
      </c>
      <c r="AS165" s="54">
        <v>1</v>
      </c>
      <c r="AT165" s="54">
        <v>2</v>
      </c>
      <c r="AU165" s="54">
        <v>4</v>
      </c>
      <c r="AV165" s="54">
        <v>2</v>
      </c>
      <c r="AW165" s="54">
        <v>4</v>
      </c>
      <c r="AX165" s="54">
        <v>1</v>
      </c>
      <c r="AY165" s="54">
        <v>1</v>
      </c>
      <c r="AZ165" s="54">
        <v>2</v>
      </c>
      <c r="BA165" s="54">
        <v>4</v>
      </c>
      <c r="BB165" s="54">
        <v>1</v>
      </c>
      <c r="BC165" s="54">
        <v>1</v>
      </c>
      <c r="BD165" s="54">
        <v>1</v>
      </c>
      <c r="BE165" s="54">
        <v>1</v>
      </c>
      <c r="BF165" s="54">
        <v>1</v>
      </c>
      <c r="BG165" s="54">
        <v>1</v>
      </c>
      <c r="BH165" s="54">
        <v>1</v>
      </c>
      <c r="BI165" s="54">
        <v>0</v>
      </c>
      <c r="BJ165" s="54">
        <v>0</v>
      </c>
      <c r="BK165" s="54">
        <v>0</v>
      </c>
      <c r="BL165" s="54">
        <v>0</v>
      </c>
      <c r="BM165" s="54">
        <v>0</v>
      </c>
      <c r="BN165" s="54">
        <v>0</v>
      </c>
      <c r="BO165" s="54">
        <v>0</v>
      </c>
      <c r="BP165" s="54">
        <v>0</v>
      </c>
      <c r="BQ165" s="54">
        <v>0</v>
      </c>
      <c r="BR165" s="54">
        <v>0</v>
      </c>
      <c r="BS165" s="54">
        <v>0</v>
      </c>
      <c r="BT165" s="54">
        <v>0</v>
      </c>
      <c r="BU165" s="54">
        <v>0</v>
      </c>
      <c r="BV165" s="54">
        <v>0</v>
      </c>
      <c r="BW165" s="54">
        <v>0</v>
      </c>
      <c r="BX165" s="54">
        <v>0</v>
      </c>
      <c r="BY165" s="54">
        <v>0</v>
      </c>
      <c r="BZ165" s="54">
        <v>0</v>
      </c>
      <c r="CA165" s="54">
        <v>0</v>
      </c>
      <c r="CB165" s="54">
        <v>0</v>
      </c>
      <c r="CC165" s="54">
        <v>0</v>
      </c>
      <c r="CD165" s="54">
        <v>0</v>
      </c>
      <c r="CE165" s="54">
        <v>0</v>
      </c>
      <c r="CF165" s="54">
        <v>0</v>
      </c>
      <c r="CG165" s="54">
        <v>0</v>
      </c>
      <c r="CH165" s="54">
        <v>0</v>
      </c>
      <c r="CI165" s="54">
        <v>0</v>
      </c>
      <c r="CJ165" s="54">
        <v>1</v>
      </c>
      <c r="CK165" s="54">
        <v>1</v>
      </c>
      <c r="CL165" s="54">
        <v>0</v>
      </c>
      <c r="CM165" s="54">
        <v>0</v>
      </c>
      <c r="CN165" s="54">
        <v>0</v>
      </c>
      <c r="CO165" s="54">
        <v>1</v>
      </c>
      <c r="CP165" s="54">
        <v>1</v>
      </c>
      <c r="CQ165" s="54">
        <v>0</v>
      </c>
      <c r="CR165" s="54">
        <v>0</v>
      </c>
      <c r="CS165" s="54">
        <v>0</v>
      </c>
      <c r="CT165" s="54">
        <v>0</v>
      </c>
      <c r="CU165" s="54">
        <v>0</v>
      </c>
      <c r="CV165" s="54">
        <v>1</v>
      </c>
      <c r="CW165" s="54">
        <v>1</v>
      </c>
      <c r="CX165" s="54">
        <v>0</v>
      </c>
      <c r="CY165" s="54">
        <v>0</v>
      </c>
      <c r="CZ165" s="54">
        <v>0</v>
      </c>
      <c r="DA165" s="54">
        <v>1</v>
      </c>
      <c r="DB165" s="54">
        <v>92</v>
      </c>
      <c r="DC165" s="54">
        <v>92</v>
      </c>
      <c r="DD165" s="54">
        <v>2</v>
      </c>
      <c r="DE165" s="54">
        <v>42</v>
      </c>
      <c r="DF165" s="54">
        <v>1</v>
      </c>
      <c r="DG165" s="54">
        <v>1</v>
      </c>
      <c r="DH165" s="54">
        <v>0</v>
      </c>
      <c r="DI165" s="54">
        <v>0</v>
      </c>
      <c r="DJ165" s="54">
        <v>0</v>
      </c>
      <c r="DK165" s="54">
        <v>0</v>
      </c>
      <c r="DL165" s="54">
        <v>0</v>
      </c>
      <c r="DM165" s="54">
        <v>0</v>
      </c>
      <c r="DN165" s="54">
        <v>0</v>
      </c>
      <c r="DO165" s="54">
        <v>0</v>
      </c>
      <c r="DP165" s="54">
        <v>0</v>
      </c>
      <c r="DQ165" s="54">
        <v>0</v>
      </c>
      <c r="DR165" s="54">
        <v>0</v>
      </c>
      <c r="DS165" s="54">
        <v>0</v>
      </c>
      <c r="DT165" s="54">
        <v>0</v>
      </c>
      <c r="DU165" s="54">
        <v>0</v>
      </c>
      <c r="DV165" s="54">
        <v>0</v>
      </c>
      <c r="DW165" s="54">
        <v>0</v>
      </c>
      <c r="DX165" s="54">
        <v>0</v>
      </c>
      <c r="DY165" s="54">
        <v>0</v>
      </c>
      <c r="DZ165" s="54">
        <v>0</v>
      </c>
      <c r="EA165" s="54">
        <v>0</v>
      </c>
      <c r="EB165" s="54">
        <v>0</v>
      </c>
      <c r="EC165" s="54">
        <v>1</v>
      </c>
      <c r="ED165" s="54">
        <v>0</v>
      </c>
      <c r="EE165" s="54">
        <v>0</v>
      </c>
      <c r="EF165" s="54">
        <v>0</v>
      </c>
      <c r="EG165" s="54">
        <v>1</v>
      </c>
      <c r="EH165" s="54">
        <v>8</v>
      </c>
      <c r="EI165" s="54">
        <v>0</v>
      </c>
      <c r="EJ165" s="54">
        <v>1</v>
      </c>
      <c r="EK165" s="54">
        <v>1</v>
      </c>
      <c r="EL165" s="54">
        <v>1</v>
      </c>
      <c r="EM165" s="54">
        <v>1</v>
      </c>
      <c r="EN165" s="54">
        <v>1</v>
      </c>
      <c r="EO165" s="54">
        <v>0</v>
      </c>
      <c r="EP165" s="54">
        <v>0</v>
      </c>
      <c r="EQ165" s="54">
        <v>1</v>
      </c>
      <c r="ER165" s="54">
        <v>1</v>
      </c>
      <c r="ES165" s="54">
        <v>1</v>
      </c>
      <c r="ET165" s="54">
        <v>0</v>
      </c>
      <c r="EU165" s="54">
        <v>0</v>
      </c>
      <c r="EV165" s="54">
        <v>0</v>
      </c>
      <c r="EW165" s="54">
        <v>0</v>
      </c>
      <c r="EX165" s="54">
        <v>0</v>
      </c>
      <c r="EY165" s="54">
        <v>0</v>
      </c>
      <c r="EZ165" s="54">
        <v>0</v>
      </c>
      <c r="FA165" s="54">
        <v>0</v>
      </c>
      <c r="FB165" s="54">
        <v>5</v>
      </c>
      <c r="FC165" s="54">
        <v>0</v>
      </c>
      <c r="FD165" s="54">
        <v>0</v>
      </c>
      <c r="FE165" s="54">
        <v>1</v>
      </c>
      <c r="FF165" s="54">
        <v>1</v>
      </c>
      <c r="FG165" s="54">
        <v>0</v>
      </c>
      <c r="FH165" s="54">
        <v>0</v>
      </c>
      <c r="FI165" s="54">
        <v>0</v>
      </c>
      <c r="FJ165" s="54">
        <v>0</v>
      </c>
      <c r="FK165" s="54">
        <v>0</v>
      </c>
      <c r="FL165" s="54">
        <v>0</v>
      </c>
      <c r="FM165" s="54">
        <v>0</v>
      </c>
      <c r="FN165" s="54">
        <v>0</v>
      </c>
      <c r="FO165" s="54">
        <v>0</v>
      </c>
      <c r="FP165" s="54">
        <v>0</v>
      </c>
      <c r="FQ165" s="54">
        <v>0</v>
      </c>
      <c r="FR165" s="54">
        <v>18</v>
      </c>
      <c r="FS165" s="54">
        <v>6</v>
      </c>
      <c r="FT165" s="54">
        <v>0</v>
      </c>
      <c r="FU165" s="54">
        <v>0</v>
      </c>
      <c r="FV165" s="54">
        <v>0</v>
      </c>
      <c r="FW165" s="54">
        <v>0</v>
      </c>
      <c r="FX165" s="54">
        <v>6</v>
      </c>
      <c r="FY165" s="54">
        <v>0</v>
      </c>
      <c r="FZ165" s="54">
        <v>0</v>
      </c>
      <c r="GA165" s="54">
        <v>2</v>
      </c>
      <c r="GB165" s="54">
        <v>2</v>
      </c>
      <c r="GC165" s="54">
        <v>2</v>
      </c>
      <c r="GD165" s="54">
        <v>2</v>
      </c>
      <c r="GE165" s="54">
        <v>1</v>
      </c>
      <c r="GF165" s="54">
        <v>0</v>
      </c>
      <c r="GG165" s="54">
        <v>0</v>
      </c>
      <c r="GH165" s="54">
        <v>0</v>
      </c>
      <c r="GI165" s="54">
        <v>0</v>
      </c>
      <c r="GJ165" s="54">
        <v>0</v>
      </c>
      <c r="GK165" s="54">
        <v>0</v>
      </c>
      <c r="GL165" s="54">
        <v>0</v>
      </c>
      <c r="GM165" s="54">
        <v>0</v>
      </c>
      <c r="GN165" s="54">
        <v>0</v>
      </c>
      <c r="GO165" s="54">
        <v>0</v>
      </c>
      <c r="GP165" s="54">
        <v>0</v>
      </c>
      <c r="GQ165" s="54">
        <v>0</v>
      </c>
      <c r="GR165" s="54">
        <v>0</v>
      </c>
      <c r="GS165" s="54">
        <v>0</v>
      </c>
      <c r="GT165" s="54">
        <v>0</v>
      </c>
      <c r="GU165" s="54">
        <v>0</v>
      </c>
      <c r="GV165" s="54">
        <v>0</v>
      </c>
      <c r="GW165" s="54">
        <v>0</v>
      </c>
      <c r="GX165" s="54">
        <v>0</v>
      </c>
      <c r="GY165" s="54">
        <v>0</v>
      </c>
      <c r="GZ165" s="54">
        <v>0</v>
      </c>
      <c r="HA165" s="54">
        <v>0</v>
      </c>
      <c r="HB165" s="54">
        <v>0</v>
      </c>
      <c r="HC165" s="54">
        <v>0</v>
      </c>
      <c r="HD165" s="54">
        <v>0</v>
      </c>
      <c r="HE165" s="54">
        <v>0</v>
      </c>
      <c r="HF165" s="54">
        <v>0</v>
      </c>
      <c r="HG165" s="54">
        <v>0</v>
      </c>
      <c r="HH165" s="54">
        <v>0</v>
      </c>
      <c r="HI165" s="54">
        <v>0</v>
      </c>
      <c r="HJ165" s="54">
        <v>0</v>
      </c>
      <c r="HK165" s="54">
        <v>0</v>
      </c>
      <c r="HL165" s="54">
        <v>0</v>
      </c>
      <c r="HM165" s="54">
        <v>2</v>
      </c>
      <c r="HN165" s="54">
        <v>0</v>
      </c>
      <c r="HO165" s="54">
        <v>0</v>
      </c>
      <c r="HP165" s="54">
        <v>0</v>
      </c>
      <c r="HQ165" s="54">
        <v>0</v>
      </c>
      <c r="HR165" s="54">
        <v>0</v>
      </c>
      <c r="HS165" s="54">
        <v>0</v>
      </c>
      <c r="HT165" s="54">
        <v>0</v>
      </c>
      <c r="HU165" s="54">
        <v>0</v>
      </c>
      <c r="HV165" s="54">
        <v>0</v>
      </c>
      <c r="HW165" s="54">
        <v>0</v>
      </c>
      <c r="HX165" s="54">
        <v>0</v>
      </c>
      <c r="HY165" s="54">
        <v>0</v>
      </c>
      <c r="HZ165" s="54">
        <v>0</v>
      </c>
      <c r="IA165" s="54">
        <v>0</v>
      </c>
      <c r="IB165" s="54">
        <v>0</v>
      </c>
      <c r="IC165" s="54">
        <v>0</v>
      </c>
      <c r="ID165" s="54">
        <v>0</v>
      </c>
      <c r="IE165" s="54">
        <v>0</v>
      </c>
      <c r="IF165" s="54">
        <v>0</v>
      </c>
      <c r="IG165" s="54">
        <v>0</v>
      </c>
      <c r="IH165" s="54">
        <v>0</v>
      </c>
      <c r="II165" s="54">
        <v>0</v>
      </c>
      <c r="IJ165" s="54">
        <v>0</v>
      </c>
      <c r="IK165" s="54">
        <v>0</v>
      </c>
      <c r="IL165" s="54">
        <v>0</v>
      </c>
      <c r="IM165" s="54">
        <v>0</v>
      </c>
      <c r="IN165" s="54">
        <v>0</v>
      </c>
      <c r="IO165" s="54">
        <v>0</v>
      </c>
      <c r="IP165" s="54">
        <v>0</v>
      </c>
      <c r="IQ165" s="54">
        <v>0</v>
      </c>
      <c r="IR165" s="54">
        <v>0</v>
      </c>
      <c r="IS165" s="54">
        <v>0</v>
      </c>
      <c r="IT165" s="54">
        <v>0</v>
      </c>
      <c r="IU165" s="54">
        <v>0</v>
      </c>
    </row>
    <row r="166" spans="1:255" x14ac:dyDescent="0.25">
      <c r="A166" s="54">
        <v>11</v>
      </c>
      <c r="B166" t="s">
        <v>179</v>
      </c>
      <c r="C166" s="54">
        <v>1108</v>
      </c>
      <c r="D166" t="s">
        <v>186</v>
      </c>
      <c r="E166" s="54">
        <v>331</v>
      </c>
      <c r="F166" s="54">
        <v>3954</v>
      </c>
      <c r="G166" s="54">
        <v>4285</v>
      </c>
      <c r="H166" s="54">
        <v>160</v>
      </c>
      <c r="I166" s="54">
        <v>1047</v>
      </c>
      <c r="J166" s="54">
        <v>1207</v>
      </c>
      <c r="K166" s="54">
        <v>0</v>
      </c>
      <c r="L166" s="54">
        <v>0</v>
      </c>
      <c r="M166" s="54">
        <v>0</v>
      </c>
      <c r="N166" s="54">
        <v>95</v>
      </c>
      <c r="O166" s="54">
        <v>191</v>
      </c>
      <c r="P166" s="54">
        <v>286</v>
      </c>
      <c r="Q166" s="54">
        <v>1</v>
      </c>
      <c r="R166" s="54">
        <v>13</v>
      </c>
      <c r="S166" s="54">
        <v>0</v>
      </c>
      <c r="T166" s="54">
        <v>1</v>
      </c>
      <c r="U166" s="54">
        <v>1</v>
      </c>
      <c r="V166" s="54">
        <v>1</v>
      </c>
      <c r="W166" s="54">
        <v>13</v>
      </c>
      <c r="X166" s="54">
        <v>331</v>
      </c>
      <c r="Y166" s="54">
        <v>331</v>
      </c>
      <c r="Z166" s="54">
        <v>0</v>
      </c>
      <c r="AA166" s="54">
        <v>0</v>
      </c>
      <c r="AB166" s="54">
        <v>0</v>
      </c>
      <c r="AC166" s="54">
        <v>0</v>
      </c>
      <c r="AD166" s="54">
        <v>0</v>
      </c>
      <c r="AE166" s="54">
        <v>0</v>
      </c>
      <c r="AF166" s="54">
        <v>0</v>
      </c>
      <c r="AG166" s="54">
        <v>0</v>
      </c>
      <c r="AH166" s="54">
        <v>0</v>
      </c>
      <c r="AI166" s="54">
        <v>0</v>
      </c>
      <c r="AJ166" s="54">
        <v>0</v>
      </c>
      <c r="AK166" s="54">
        <v>0</v>
      </c>
      <c r="AL166" s="54">
        <v>3</v>
      </c>
      <c r="AM166" s="54">
        <v>9</v>
      </c>
      <c r="AN166" s="54">
        <v>1</v>
      </c>
      <c r="AO166" s="54">
        <v>1</v>
      </c>
      <c r="AP166" s="54">
        <v>0</v>
      </c>
      <c r="AQ166" s="54">
        <v>0</v>
      </c>
      <c r="AR166" s="54">
        <v>0</v>
      </c>
      <c r="AS166" s="54">
        <v>0</v>
      </c>
      <c r="AT166" s="54">
        <v>3</v>
      </c>
      <c r="AU166" s="54">
        <v>9</v>
      </c>
      <c r="AV166" s="54">
        <v>3</v>
      </c>
      <c r="AW166" s="54">
        <v>9</v>
      </c>
      <c r="AX166" s="54">
        <v>1</v>
      </c>
      <c r="AY166" s="54">
        <v>1</v>
      </c>
      <c r="AZ166" s="54">
        <v>3</v>
      </c>
      <c r="BA166" s="54">
        <v>9</v>
      </c>
      <c r="BB166" s="54">
        <v>1</v>
      </c>
      <c r="BC166" s="54">
        <v>1</v>
      </c>
      <c r="BD166" s="54">
        <v>1</v>
      </c>
      <c r="BE166" s="54">
        <v>1</v>
      </c>
      <c r="BF166" s="54">
        <v>1</v>
      </c>
      <c r="BG166" s="54">
        <v>1</v>
      </c>
      <c r="BH166" s="54">
        <v>1</v>
      </c>
      <c r="BI166" s="54">
        <v>0</v>
      </c>
      <c r="BJ166" s="54">
        <v>0</v>
      </c>
      <c r="BK166" s="54">
        <v>0</v>
      </c>
      <c r="BL166" s="54">
        <v>0</v>
      </c>
      <c r="BM166" s="54">
        <v>0</v>
      </c>
      <c r="BN166" s="54">
        <v>0</v>
      </c>
      <c r="BO166" s="54">
        <v>0</v>
      </c>
      <c r="BP166" s="54">
        <v>0</v>
      </c>
      <c r="BQ166" s="54">
        <v>0</v>
      </c>
      <c r="BR166" s="54">
        <v>0</v>
      </c>
      <c r="BS166" s="54">
        <v>0</v>
      </c>
      <c r="BT166" s="54">
        <v>0</v>
      </c>
      <c r="BU166" s="54">
        <v>0</v>
      </c>
      <c r="BV166" s="54">
        <v>1</v>
      </c>
      <c r="BW166" s="54">
        <v>1</v>
      </c>
      <c r="BX166" s="54">
        <v>0</v>
      </c>
      <c r="BY166" s="54">
        <v>1</v>
      </c>
      <c r="BZ166" s="54">
        <v>1</v>
      </c>
      <c r="CA166" s="54">
        <v>4</v>
      </c>
      <c r="CB166" s="54">
        <v>0</v>
      </c>
      <c r="CC166" s="54">
        <v>0</v>
      </c>
      <c r="CD166" s="54">
        <v>0</v>
      </c>
      <c r="CE166" s="54">
        <v>0</v>
      </c>
      <c r="CF166" s="54">
        <v>0</v>
      </c>
      <c r="CG166" s="54">
        <v>0</v>
      </c>
      <c r="CH166" s="54">
        <v>0</v>
      </c>
      <c r="CI166" s="54">
        <v>0</v>
      </c>
      <c r="CJ166" s="54">
        <v>0</v>
      </c>
      <c r="CK166" s="54">
        <v>0</v>
      </c>
      <c r="CL166" s="54">
        <v>0</v>
      </c>
      <c r="CM166" s="54">
        <v>0</v>
      </c>
      <c r="CN166" s="54">
        <v>0</v>
      </c>
      <c r="CO166" s="54">
        <v>0</v>
      </c>
      <c r="CP166" s="54">
        <v>0</v>
      </c>
      <c r="CQ166" s="54">
        <v>0</v>
      </c>
      <c r="CR166" s="54">
        <v>0</v>
      </c>
      <c r="CS166" s="54">
        <v>0</v>
      </c>
      <c r="CT166" s="54">
        <v>0</v>
      </c>
      <c r="CU166" s="54">
        <v>0</v>
      </c>
      <c r="CV166" s="54">
        <v>0</v>
      </c>
      <c r="CW166" s="54">
        <v>0</v>
      </c>
      <c r="CX166" s="54">
        <v>0</v>
      </c>
      <c r="CY166" s="54">
        <v>0</v>
      </c>
      <c r="CZ166" s="54">
        <v>0</v>
      </c>
      <c r="DA166" s="54">
        <v>0</v>
      </c>
      <c r="DB166" s="54">
        <v>1</v>
      </c>
      <c r="DC166" s="54">
        <v>1</v>
      </c>
      <c r="DD166" s="54">
        <v>1</v>
      </c>
      <c r="DE166" s="54">
        <v>1</v>
      </c>
      <c r="DF166" s="54">
        <v>1</v>
      </c>
      <c r="DG166" s="54">
        <v>1</v>
      </c>
      <c r="DH166" s="54">
        <v>1</v>
      </c>
      <c r="DI166" s="54" t="s">
        <v>843</v>
      </c>
      <c r="DJ166" s="54">
        <v>1</v>
      </c>
      <c r="DK166" s="54" t="s">
        <v>843</v>
      </c>
      <c r="DL166" s="54">
        <v>0</v>
      </c>
      <c r="DM166" s="54">
        <v>0</v>
      </c>
      <c r="DN166" s="54">
        <v>1</v>
      </c>
      <c r="DO166" s="54" t="s">
        <v>844</v>
      </c>
      <c r="DP166" s="54">
        <v>0</v>
      </c>
      <c r="DQ166" s="54">
        <v>1</v>
      </c>
      <c r="DR166" s="54">
        <v>0</v>
      </c>
      <c r="DS166" s="54">
        <v>1</v>
      </c>
      <c r="DT166" s="54" t="s">
        <v>845</v>
      </c>
      <c r="DU166" s="54">
        <v>1</v>
      </c>
      <c r="DV166" s="54">
        <v>1</v>
      </c>
      <c r="DW166" s="54">
        <v>0</v>
      </c>
      <c r="DX166" s="54">
        <v>1</v>
      </c>
      <c r="DY166" s="54">
        <v>1</v>
      </c>
      <c r="DZ166" s="54">
        <v>0</v>
      </c>
      <c r="EA166" s="54">
        <v>1</v>
      </c>
      <c r="EB166" s="54">
        <v>1</v>
      </c>
      <c r="EC166" s="54">
        <v>0</v>
      </c>
      <c r="ED166" s="54">
        <v>0</v>
      </c>
      <c r="EE166" s="54">
        <v>0</v>
      </c>
      <c r="EF166" s="54">
        <v>0</v>
      </c>
      <c r="EG166" s="54">
        <v>1</v>
      </c>
      <c r="EH166" s="54">
        <v>3</v>
      </c>
      <c r="EI166" s="54">
        <v>0</v>
      </c>
      <c r="EJ166" s="54">
        <v>1</v>
      </c>
      <c r="EK166" s="54">
        <v>1</v>
      </c>
      <c r="EL166" s="54">
        <v>1</v>
      </c>
      <c r="EM166" s="54">
        <v>1</v>
      </c>
      <c r="EN166" s="54">
        <v>1</v>
      </c>
      <c r="EO166" s="54">
        <v>0</v>
      </c>
      <c r="EP166" s="54">
        <v>0</v>
      </c>
      <c r="EQ166" s="54">
        <v>1</v>
      </c>
      <c r="ER166" s="54">
        <v>1</v>
      </c>
      <c r="ES166" s="54">
        <v>1</v>
      </c>
      <c r="ET166" s="54">
        <v>0</v>
      </c>
      <c r="EU166" s="54">
        <v>0</v>
      </c>
      <c r="EV166" s="54">
        <v>0</v>
      </c>
      <c r="EW166" s="54">
        <v>0</v>
      </c>
      <c r="EX166" s="54">
        <v>0</v>
      </c>
      <c r="EY166" s="54">
        <v>0</v>
      </c>
      <c r="EZ166" s="54">
        <v>0</v>
      </c>
      <c r="FA166" s="54">
        <v>0</v>
      </c>
      <c r="FB166" s="54">
        <v>3</v>
      </c>
      <c r="FC166" s="54">
        <v>0</v>
      </c>
      <c r="FD166" s="54">
        <v>0</v>
      </c>
      <c r="FE166" s="54">
        <v>0</v>
      </c>
      <c r="FF166" s="54">
        <v>0</v>
      </c>
      <c r="FG166" s="54">
        <v>0</v>
      </c>
      <c r="FH166" s="54">
        <v>0</v>
      </c>
      <c r="FI166" s="54">
        <v>0</v>
      </c>
      <c r="FJ166" s="54">
        <v>0</v>
      </c>
      <c r="FK166" s="54">
        <v>0</v>
      </c>
      <c r="FL166" s="54" t="s">
        <v>846</v>
      </c>
      <c r="FM166" s="54">
        <v>0</v>
      </c>
      <c r="FN166" s="54">
        <v>0</v>
      </c>
      <c r="FO166" s="54">
        <v>0</v>
      </c>
      <c r="FP166" s="54">
        <v>0</v>
      </c>
      <c r="FQ166" s="54">
        <v>0</v>
      </c>
      <c r="FR166" s="54">
        <v>12</v>
      </c>
      <c r="FS166" s="54">
        <v>12</v>
      </c>
      <c r="FT166" s="54">
        <v>0</v>
      </c>
      <c r="FU166" s="54">
        <v>0</v>
      </c>
      <c r="FV166" s="54">
        <v>0</v>
      </c>
      <c r="FW166" s="54">
        <v>0</v>
      </c>
      <c r="FX166" s="54">
        <v>0</v>
      </c>
      <c r="FY166" s="54">
        <v>0</v>
      </c>
      <c r="FZ166" s="54">
        <v>0</v>
      </c>
      <c r="GA166" s="54">
        <v>6</v>
      </c>
      <c r="GB166" s="54">
        <v>6</v>
      </c>
      <c r="GC166" s="54">
        <v>6</v>
      </c>
      <c r="GD166" s="54">
        <v>6</v>
      </c>
      <c r="GE166" s="54">
        <v>1</v>
      </c>
      <c r="GF166" s="54">
        <v>0</v>
      </c>
      <c r="GG166" s="54">
        <v>0</v>
      </c>
      <c r="GH166" s="54">
        <v>0</v>
      </c>
      <c r="GI166" s="54">
        <v>0</v>
      </c>
      <c r="GJ166" s="54">
        <v>0</v>
      </c>
      <c r="GK166" s="54">
        <v>0</v>
      </c>
      <c r="GL166" s="54">
        <v>0</v>
      </c>
      <c r="GM166" s="54">
        <v>0</v>
      </c>
      <c r="GN166" s="54">
        <v>0</v>
      </c>
      <c r="GO166" s="54">
        <v>0</v>
      </c>
      <c r="GP166" s="54">
        <v>0</v>
      </c>
      <c r="GQ166" s="54">
        <v>0</v>
      </c>
      <c r="GR166" s="54">
        <v>0</v>
      </c>
      <c r="GS166" s="54">
        <v>1</v>
      </c>
      <c r="GT166" s="54">
        <v>1</v>
      </c>
      <c r="GU166" s="54">
        <v>6</v>
      </c>
      <c r="GV166" s="54">
        <v>1</v>
      </c>
      <c r="GW166" s="54">
        <v>1</v>
      </c>
      <c r="GX166" s="54">
        <v>10</v>
      </c>
      <c r="GY166" s="54">
        <v>0</v>
      </c>
      <c r="GZ166" s="54">
        <v>0</v>
      </c>
      <c r="HA166" s="54">
        <v>0</v>
      </c>
      <c r="HB166" s="54">
        <v>0</v>
      </c>
      <c r="HC166" s="54">
        <v>0</v>
      </c>
      <c r="HD166" s="54">
        <v>0</v>
      </c>
      <c r="HE166" s="54">
        <v>0</v>
      </c>
      <c r="HF166" s="54">
        <v>0</v>
      </c>
      <c r="HG166" s="54">
        <v>0</v>
      </c>
      <c r="HH166" s="54">
        <v>0</v>
      </c>
      <c r="HI166" s="54">
        <v>0</v>
      </c>
      <c r="HJ166" s="54">
        <v>0</v>
      </c>
      <c r="HK166" s="54">
        <v>0</v>
      </c>
      <c r="HL166" s="54">
        <v>0</v>
      </c>
      <c r="HM166" s="54">
        <v>0</v>
      </c>
      <c r="HN166" s="54">
        <v>0</v>
      </c>
      <c r="HO166" s="54">
        <v>0</v>
      </c>
      <c r="HP166" s="54">
        <v>0</v>
      </c>
      <c r="HQ166" s="54">
        <v>0</v>
      </c>
      <c r="HR166" s="54">
        <v>0</v>
      </c>
      <c r="HS166" s="54">
        <v>0</v>
      </c>
      <c r="HT166" s="54">
        <v>0</v>
      </c>
      <c r="HU166" s="54">
        <v>0</v>
      </c>
      <c r="HV166" s="54">
        <v>0</v>
      </c>
      <c r="HW166" s="54">
        <v>0</v>
      </c>
      <c r="HX166" s="54">
        <v>0</v>
      </c>
      <c r="HY166" s="54">
        <v>0</v>
      </c>
      <c r="HZ166" s="54">
        <v>0</v>
      </c>
      <c r="IA166" s="54">
        <v>0</v>
      </c>
      <c r="IB166" s="54">
        <v>0</v>
      </c>
      <c r="IC166" s="54">
        <v>0</v>
      </c>
      <c r="ID166" s="54">
        <v>0</v>
      </c>
      <c r="IE166" s="54">
        <v>0</v>
      </c>
      <c r="IF166" s="54">
        <v>0</v>
      </c>
      <c r="IG166" s="54">
        <v>0</v>
      </c>
      <c r="IH166" s="54">
        <v>0</v>
      </c>
      <c r="II166" s="54">
        <v>0</v>
      </c>
      <c r="IJ166" s="54">
        <v>0</v>
      </c>
      <c r="IK166" s="54">
        <v>0</v>
      </c>
      <c r="IL166" s="54">
        <v>0</v>
      </c>
      <c r="IM166" s="54">
        <v>0</v>
      </c>
      <c r="IN166" s="54">
        <v>0</v>
      </c>
      <c r="IO166" s="54">
        <v>0</v>
      </c>
      <c r="IP166" s="54">
        <v>0</v>
      </c>
      <c r="IQ166" s="54">
        <v>0</v>
      </c>
      <c r="IR166" s="54">
        <v>0</v>
      </c>
      <c r="IS166" s="54">
        <v>0</v>
      </c>
      <c r="IT166" s="54">
        <v>0</v>
      </c>
      <c r="IU166" s="54">
        <v>0</v>
      </c>
    </row>
    <row r="167" spans="1:255" x14ac:dyDescent="0.25">
      <c r="A167" s="54">
        <v>11</v>
      </c>
      <c r="B167" t="s">
        <v>179</v>
      </c>
      <c r="C167" s="54">
        <v>1109</v>
      </c>
      <c r="D167" t="s">
        <v>187</v>
      </c>
      <c r="E167" s="54">
        <v>391</v>
      </c>
      <c r="F167" s="54">
        <v>472</v>
      </c>
      <c r="G167" s="54">
        <v>863</v>
      </c>
      <c r="H167" s="54">
        <v>0</v>
      </c>
      <c r="I167" s="54">
        <v>0</v>
      </c>
      <c r="J167" s="54">
        <v>0</v>
      </c>
      <c r="K167" s="54">
        <v>0</v>
      </c>
      <c r="L167" s="54">
        <v>0</v>
      </c>
      <c r="M167" s="54">
        <v>0</v>
      </c>
      <c r="N167" s="54">
        <v>258</v>
      </c>
      <c r="O167" s="54">
        <v>0</v>
      </c>
      <c r="P167" s="54">
        <v>258</v>
      </c>
      <c r="Q167" s="54">
        <v>3</v>
      </c>
      <c r="R167" s="54">
        <v>5</v>
      </c>
      <c r="S167" s="54">
        <v>0</v>
      </c>
      <c r="T167" s="54">
        <v>1</v>
      </c>
      <c r="U167" s="54">
        <v>1</v>
      </c>
      <c r="V167" s="54">
        <v>3</v>
      </c>
      <c r="W167" s="54">
        <v>5</v>
      </c>
      <c r="X167" s="54">
        <v>391</v>
      </c>
      <c r="Y167" s="54">
        <v>391</v>
      </c>
      <c r="Z167" s="54">
        <v>0</v>
      </c>
      <c r="AA167" s="54">
        <v>0</v>
      </c>
      <c r="AB167" s="54">
        <v>0</v>
      </c>
      <c r="AC167" s="54">
        <v>0</v>
      </c>
      <c r="AD167" s="54">
        <v>0</v>
      </c>
      <c r="AE167" s="54">
        <v>0</v>
      </c>
      <c r="AF167" s="54">
        <v>0</v>
      </c>
      <c r="AG167" s="54">
        <v>0</v>
      </c>
      <c r="AH167" s="54">
        <v>0</v>
      </c>
      <c r="AI167" s="54">
        <v>0</v>
      </c>
      <c r="AJ167" s="54">
        <v>0</v>
      </c>
      <c r="AK167" s="54">
        <v>0</v>
      </c>
      <c r="AL167" s="54">
        <v>1</v>
      </c>
      <c r="AM167" s="54">
        <v>1</v>
      </c>
      <c r="AN167" s="54">
        <v>0</v>
      </c>
      <c r="AO167" s="54">
        <v>1</v>
      </c>
      <c r="AP167" s="54">
        <v>0</v>
      </c>
      <c r="AQ167" s="54">
        <v>0</v>
      </c>
      <c r="AR167" s="54">
        <v>0</v>
      </c>
      <c r="AS167" s="54">
        <v>0</v>
      </c>
      <c r="AT167" s="54">
        <v>1</v>
      </c>
      <c r="AU167" s="54">
        <v>1</v>
      </c>
      <c r="AV167" s="54">
        <v>1</v>
      </c>
      <c r="AW167" s="54">
        <v>1</v>
      </c>
      <c r="AX167" s="54">
        <v>1</v>
      </c>
      <c r="AY167" s="54">
        <v>0</v>
      </c>
      <c r="AZ167" s="54">
        <v>1</v>
      </c>
      <c r="BA167" s="54">
        <v>1</v>
      </c>
      <c r="BB167" s="54">
        <v>1</v>
      </c>
      <c r="BC167" s="54">
        <v>0</v>
      </c>
      <c r="BD167" s="54">
        <v>0</v>
      </c>
      <c r="BE167" s="54">
        <v>0</v>
      </c>
      <c r="BF167" s="54">
        <v>0</v>
      </c>
      <c r="BG167" s="54">
        <v>0</v>
      </c>
      <c r="BH167" s="54">
        <v>0</v>
      </c>
      <c r="BI167" s="54">
        <v>0</v>
      </c>
      <c r="BJ167" s="54">
        <v>0</v>
      </c>
      <c r="BK167" s="54">
        <v>0</v>
      </c>
      <c r="BL167" s="54">
        <v>0</v>
      </c>
      <c r="BM167" s="54">
        <v>0</v>
      </c>
      <c r="BN167" s="54">
        <v>0</v>
      </c>
      <c r="BO167" s="54">
        <v>0</v>
      </c>
      <c r="BP167" s="54">
        <v>0</v>
      </c>
      <c r="BQ167" s="54">
        <v>0</v>
      </c>
      <c r="BR167" s="54">
        <v>0</v>
      </c>
      <c r="BS167" s="54">
        <v>0</v>
      </c>
      <c r="BT167" s="54">
        <v>0</v>
      </c>
      <c r="BU167" s="54">
        <v>0</v>
      </c>
      <c r="BV167" s="54">
        <v>0</v>
      </c>
      <c r="BW167" s="54">
        <v>0</v>
      </c>
      <c r="BX167" s="54">
        <v>0</v>
      </c>
      <c r="BY167" s="54">
        <v>0</v>
      </c>
      <c r="BZ167" s="54">
        <v>0</v>
      </c>
      <c r="CA167" s="54">
        <v>0</v>
      </c>
      <c r="CB167" s="54">
        <v>0</v>
      </c>
      <c r="CC167" s="54">
        <v>0</v>
      </c>
      <c r="CD167" s="54">
        <v>0</v>
      </c>
      <c r="CE167" s="54">
        <v>0</v>
      </c>
      <c r="CF167" s="54">
        <v>0</v>
      </c>
      <c r="CG167" s="54">
        <v>0</v>
      </c>
      <c r="CH167" s="54">
        <v>0</v>
      </c>
      <c r="CI167" s="54">
        <v>0</v>
      </c>
      <c r="CJ167" s="54">
        <v>1</v>
      </c>
      <c r="CK167" s="54">
        <v>1</v>
      </c>
      <c r="CL167" s="54">
        <v>0</v>
      </c>
      <c r="CM167" s="54">
        <v>0</v>
      </c>
      <c r="CN167" s="54">
        <v>0</v>
      </c>
      <c r="CO167" s="54">
        <v>0</v>
      </c>
      <c r="CP167" s="54">
        <v>0</v>
      </c>
      <c r="CQ167" s="54">
        <v>0</v>
      </c>
      <c r="CR167" s="54">
        <v>0</v>
      </c>
      <c r="CS167" s="54">
        <v>0</v>
      </c>
      <c r="CT167" s="54">
        <v>0</v>
      </c>
      <c r="CU167" s="54">
        <v>0</v>
      </c>
      <c r="CV167" s="54">
        <v>0</v>
      </c>
      <c r="CW167" s="54">
        <v>0</v>
      </c>
      <c r="CX167" s="54">
        <v>0</v>
      </c>
      <c r="CY167" s="54">
        <v>0</v>
      </c>
      <c r="CZ167" s="54">
        <v>0</v>
      </c>
      <c r="DA167" s="54">
        <v>0</v>
      </c>
      <c r="DB167" s="54">
        <v>52</v>
      </c>
      <c r="DC167" s="54">
        <v>52</v>
      </c>
      <c r="DD167" s="54">
        <v>52</v>
      </c>
      <c r="DE167" s="54">
        <v>52</v>
      </c>
      <c r="DF167" s="54">
        <v>1</v>
      </c>
      <c r="DG167" s="54">
        <v>1</v>
      </c>
      <c r="DH167" s="54">
        <v>0</v>
      </c>
      <c r="DI167" s="54">
        <v>0</v>
      </c>
      <c r="DJ167" s="54">
        <v>0</v>
      </c>
      <c r="DK167" s="54">
        <v>0</v>
      </c>
      <c r="DL167" s="54">
        <v>0</v>
      </c>
      <c r="DM167" s="54">
        <v>0</v>
      </c>
      <c r="DN167" s="54">
        <v>0</v>
      </c>
      <c r="DO167" s="54">
        <v>0</v>
      </c>
      <c r="DP167" s="54">
        <v>0</v>
      </c>
      <c r="DQ167" s="54">
        <v>0</v>
      </c>
      <c r="DR167" s="54">
        <v>0</v>
      </c>
      <c r="DS167" s="54">
        <v>0</v>
      </c>
      <c r="DT167" s="54">
        <v>0</v>
      </c>
      <c r="DU167" s="54">
        <v>0</v>
      </c>
      <c r="DV167" s="54">
        <v>0</v>
      </c>
      <c r="DW167" s="54">
        <v>0</v>
      </c>
      <c r="DX167" s="54">
        <v>0</v>
      </c>
      <c r="DY167" s="54">
        <v>1</v>
      </c>
      <c r="DZ167" s="54">
        <v>0</v>
      </c>
      <c r="EA167" s="54">
        <v>0</v>
      </c>
      <c r="EB167" s="54">
        <v>0</v>
      </c>
      <c r="EC167" s="54">
        <v>0</v>
      </c>
      <c r="ED167" s="54">
        <v>0</v>
      </c>
      <c r="EE167" s="54">
        <v>0</v>
      </c>
      <c r="EF167" s="54">
        <v>0</v>
      </c>
      <c r="EG167" s="54">
        <v>0</v>
      </c>
      <c r="EH167" s="54">
        <v>0</v>
      </c>
      <c r="EI167" s="54">
        <v>0</v>
      </c>
      <c r="EJ167" s="54">
        <v>0</v>
      </c>
      <c r="EK167" s="54">
        <v>0</v>
      </c>
      <c r="EL167" s="54">
        <v>0</v>
      </c>
      <c r="EM167" s="54">
        <v>0</v>
      </c>
      <c r="EN167" s="54">
        <v>0</v>
      </c>
      <c r="EO167" s="54">
        <v>0</v>
      </c>
      <c r="EP167" s="54">
        <v>0</v>
      </c>
      <c r="EQ167" s="54">
        <v>0</v>
      </c>
      <c r="ER167" s="54">
        <v>0</v>
      </c>
      <c r="ES167" s="54">
        <v>0</v>
      </c>
      <c r="ET167" s="54">
        <v>0</v>
      </c>
      <c r="EU167" s="54">
        <v>0</v>
      </c>
      <c r="EV167" s="54">
        <v>0</v>
      </c>
      <c r="EW167" s="54">
        <v>0</v>
      </c>
      <c r="EX167" s="54">
        <v>0</v>
      </c>
      <c r="EY167" s="54">
        <v>0</v>
      </c>
      <c r="EZ167" s="54">
        <v>0</v>
      </c>
      <c r="FA167" s="54">
        <v>0</v>
      </c>
      <c r="FB167" s="54">
        <v>0</v>
      </c>
      <c r="FC167" s="54">
        <v>0</v>
      </c>
      <c r="FD167" s="54">
        <v>0</v>
      </c>
      <c r="FE167" s="54">
        <v>0</v>
      </c>
      <c r="FF167" s="54">
        <v>0</v>
      </c>
      <c r="FG167" s="54">
        <v>0</v>
      </c>
      <c r="FH167" s="54">
        <v>0</v>
      </c>
      <c r="FI167" s="54">
        <v>0</v>
      </c>
      <c r="FJ167" s="54">
        <v>0</v>
      </c>
      <c r="FK167" s="54">
        <v>0</v>
      </c>
      <c r="FL167" s="54">
        <v>0</v>
      </c>
      <c r="FM167" s="54">
        <v>0</v>
      </c>
      <c r="FN167" s="54">
        <v>0</v>
      </c>
      <c r="FO167" s="54">
        <v>0</v>
      </c>
      <c r="FP167" s="54">
        <v>0</v>
      </c>
      <c r="FQ167" s="54">
        <v>0</v>
      </c>
      <c r="FR167" s="54">
        <v>2</v>
      </c>
      <c r="FS167" s="54">
        <v>2</v>
      </c>
      <c r="FT167" s="54">
        <v>0</v>
      </c>
      <c r="FU167" s="54">
        <v>0</v>
      </c>
      <c r="FV167" s="54">
        <v>0</v>
      </c>
      <c r="FW167" s="54">
        <v>0</v>
      </c>
      <c r="FX167" s="54">
        <v>0</v>
      </c>
      <c r="FY167" s="54">
        <v>0</v>
      </c>
      <c r="FZ167" s="54">
        <v>0</v>
      </c>
      <c r="GA167" s="54">
        <v>0</v>
      </c>
      <c r="GB167" s="54">
        <v>0</v>
      </c>
      <c r="GC167" s="54">
        <v>0</v>
      </c>
      <c r="GD167" s="54">
        <v>0</v>
      </c>
      <c r="GE167" s="54">
        <v>0</v>
      </c>
      <c r="GF167" s="54">
        <v>0</v>
      </c>
      <c r="GG167" s="54">
        <v>0</v>
      </c>
      <c r="GH167" s="54">
        <v>0</v>
      </c>
      <c r="GI167" s="54">
        <v>0</v>
      </c>
      <c r="GJ167" s="54">
        <v>0</v>
      </c>
      <c r="GK167" s="54">
        <v>0</v>
      </c>
      <c r="GL167" s="54">
        <v>0</v>
      </c>
      <c r="GM167" s="54">
        <v>0</v>
      </c>
      <c r="GN167" s="54">
        <v>0</v>
      </c>
      <c r="GO167" s="54">
        <v>0</v>
      </c>
      <c r="GP167" s="54">
        <v>0</v>
      </c>
      <c r="GQ167" s="54">
        <v>0</v>
      </c>
      <c r="GR167" s="54">
        <v>0</v>
      </c>
      <c r="GS167" s="54">
        <v>0</v>
      </c>
      <c r="GT167" s="54">
        <v>0</v>
      </c>
      <c r="GU167" s="54">
        <v>0</v>
      </c>
      <c r="GV167" s="54">
        <v>0</v>
      </c>
      <c r="GW167" s="54">
        <v>0</v>
      </c>
      <c r="GX167" s="54">
        <v>0</v>
      </c>
      <c r="GY167" s="54">
        <v>0</v>
      </c>
      <c r="GZ167" s="54">
        <v>0</v>
      </c>
      <c r="HA167" s="54">
        <v>0</v>
      </c>
      <c r="HB167" s="54">
        <v>0</v>
      </c>
      <c r="HC167" s="54">
        <v>0</v>
      </c>
      <c r="HD167" s="54">
        <v>0</v>
      </c>
      <c r="HE167" s="54">
        <v>0</v>
      </c>
      <c r="HF167" s="54">
        <v>0</v>
      </c>
      <c r="HG167" s="54">
        <v>0</v>
      </c>
      <c r="HH167" s="54">
        <v>0</v>
      </c>
      <c r="HI167" s="54">
        <v>0</v>
      </c>
      <c r="HJ167" s="54">
        <v>0</v>
      </c>
      <c r="HK167" s="54">
        <v>0</v>
      </c>
      <c r="HL167" s="54">
        <v>0</v>
      </c>
      <c r="HM167" s="54">
        <v>0</v>
      </c>
      <c r="HN167" s="54">
        <v>0</v>
      </c>
      <c r="HO167" s="54">
        <v>0</v>
      </c>
      <c r="HP167" s="54">
        <v>0</v>
      </c>
      <c r="HQ167" s="54">
        <v>0</v>
      </c>
      <c r="HR167" s="54">
        <v>0</v>
      </c>
      <c r="HS167" s="54">
        <v>0</v>
      </c>
      <c r="HT167" s="54">
        <v>0</v>
      </c>
      <c r="HU167" s="54">
        <v>0</v>
      </c>
      <c r="HV167" s="54">
        <v>0</v>
      </c>
      <c r="HW167" s="54">
        <v>0</v>
      </c>
      <c r="HX167" s="54">
        <v>0</v>
      </c>
      <c r="HY167" s="54">
        <v>0</v>
      </c>
      <c r="HZ167" s="54">
        <v>0</v>
      </c>
      <c r="IA167" s="54">
        <v>0</v>
      </c>
      <c r="IB167" s="54">
        <v>0</v>
      </c>
      <c r="IC167" s="54">
        <v>0</v>
      </c>
      <c r="ID167" s="54">
        <v>0</v>
      </c>
      <c r="IE167" s="54">
        <v>0</v>
      </c>
      <c r="IF167" s="54">
        <v>0</v>
      </c>
      <c r="IG167" s="54">
        <v>0</v>
      </c>
      <c r="IH167" s="54">
        <v>0</v>
      </c>
      <c r="II167" s="54">
        <v>0</v>
      </c>
      <c r="IJ167" s="54">
        <v>0</v>
      </c>
      <c r="IK167" s="54">
        <v>0</v>
      </c>
      <c r="IL167" s="54">
        <v>0</v>
      </c>
      <c r="IM167" s="54">
        <v>0</v>
      </c>
      <c r="IN167" s="54">
        <v>0</v>
      </c>
      <c r="IO167" s="54">
        <v>0</v>
      </c>
      <c r="IP167" s="54">
        <v>0</v>
      </c>
      <c r="IQ167" s="54">
        <v>0</v>
      </c>
      <c r="IR167" s="54">
        <v>0</v>
      </c>
      <c r="IS167" s="54">
        <v>0</v>
      </c>
      <c r="IT167" s="54">
        <v>0</v>
      </c>
      <c r="IU167" s="54">
        <v>0</v>
      </c>
    </row>
    <row r="168" spans="1:255" x14ac:dyDescent="0.25">
      <c r="A168" s="54">
        <v>12</v>
      </c>
      <c r="B168" t="s">
        <v>188</v>
      </c>
      <c r="C168" s="54">
        <v>1201</v>
      </c>
      <c r="D168" t="s">
        <v>188</v>
      </c>
      <c r="E168" s="54">
        <v>5285</v>
      </c>
      <c r="F168" s="54">
        <v>3984</v>
      </c>
      <c r="G168" s="54">
        <v>9269</v>
      </c>
      <c r="H168" s="54">
        <v>0</v>
      </c>
      <c r="I168" s="54">
        <v>0</v>
      </c>
      <c r="J168" s="54">
        <v>0</v>
      </c>
      <c r="K168" s="54">
        <v>0</v>
      </c>
      <c r="L168" s="54">
        <v>0</v>
      </c>
      <c r="M168" s="54">
        <v>0</v>
      </c>
      <c r="N168" s="54">
        <v>6079</v>
      </c>
      <c r="O168" s="54">
        <v>0</v>
      </c>
      <c r="P168" s="54">
        <v>6079</v>
      </c>
      <c r="Q168" s="54">
        <v>4</v>
      </c>
      <c r="R168" s="54">
        <v>4</v>
      </c>
      <c r="S168" s="54">
        <v>0</v>
      </c>
      <c r="T168" s="54">
        <v>0</v>
      </c>
      <c r="U168" s="54">
        <v>1</v>
      </c>
      <c r="V168" s="54">
        <v>4</v>
      </c>
      <c r="W168" s="54">
        <v>4</v>
      </c>
      <c r="X168" s="54">
        <v>0</v>
      </c>
      <c r="Y168" s="54">
        <v>0</v>
      </c>
      <c r="Z168" s="54">
        <v>1</v>
      </c>
      <c r="AA168" s="54">
        <v>8</v>
      </c>
      <c r="AB168" s="54">
        <v>4</v>
      </c>
      <c r="AC168" s="54">
        <v>4</v>
      </c>
      <c r="AD168" s="54">
        <v>4</v>
      </c>
      <c r="AE168" s="54">
        <v>4</v>
      </c>
      <c r="AF168" s="54">
        <v>4</v>
      </c>
      <c r="AG168" s="54">
        <v>4</v>
      </c>
      <c r="AH168" s="54">
        <v>0</v>
      </c>
      <c r="AI168" s="54">
        <v>0</v>
      </c>
      <c r="AJ168" s="54">
        <v>0</v>
      </c>
      <c r="AK168" s="54">
        <v>0</v>
      </c>
      <c r="AL168" s="54">
        <v>0</v>
      </c>
      <c r="AM168" s="54">
        <v>0</v>
      </c>
      <c r="AN168" s="54">
        <v>0</v>
      </c>
      <c r="AO168" s="54">
        <v>0</v>
      </c>
      <c r="AP168" s="54">
        <v>0</v>
      </c>
      <c r="AQ168" s="54">
        <v>0</v>
      </c>
      <c r="AR168" s="54">
        <v>0</v>
      </c>
      <c r="AS168" s="54">
        <v>0</v>
      </c>
      <c r="AT168" s="54">
        <v>0</v>
      </c>
      <c r="AU168" s="54">
        <v>0</v>
      </c>
      <c r="AV168" s="54">
        <v>0</v>
      </c>
      <c r="AW168" s="54">
        <v>0</v>
      </c>
      <c r="AX168" s="54">
        <v>0</v>
      </c>
      <c r="AY168" s="54">
        <v>1</v>
      </c>
      <c r="AZ168" s="54">
        <v>0</v>
      </c>
      <c r="BA168" s="54">
        <v>0</v>
      </c>
      <c r="BB168" s="54">
        <v>0</v>
      </c>
      <c r="BC168" s="54">
        <v>1</v>
      </c>
      <c r="BD168" s="54">
        <v>1</v>
      </c>
      <c r="BE168" s="54">
        <v>1</v>
      </c>
      <c r="BF168" s="54">
        <v>1</v>
      </c>
      <c r="BG168" s="54">
        <v>1</v>
      </c>
      <c r="BH168" s="54">
        <v>1</v>
      </c>
      <c r="BI168" s="54">
        <v>0</v>
      </c>
      <c r="BJ168" s="54">
        <v>0</v>
      </c>
      <c r="BK168" s="54">
        <v>0</v>
      </c>
      <c r="BL168" s="54">
        <v>0</v>
      </c>
      <c r="BM168" s="54">
        <v>0</v>
      </c>
      <c r="BN168" s="54">
        <v>0</v>
      </c>
      <c r="BO168" s="54">
        <v>0</v>
      </c>
      <c r="BP168" s="54">
        <v>0</v>
      </c>
      <c r="BQ168" s="54">
        <v>0</v>
      </c>
      <c r="BR168" s="54">
        <v>0</v>
      </c>
      <c r="BS168" s="54">
        <v>0</v>
      </c>
      <c r="BT168" s="54">
        <v>0</v>
      </c>
      <c r="BU168" s="54">
        <v>0</v>
      </c>
      <c r="BV168" s="54">
        <v>0</v>
      </c>
      <c r="BW168" s="54">
        <v>0</v>
      </c>
      <c r="BX168" s="54">
        <v>0</v>
      </c>
      <c r="BY168" s="54">
        <v>0</v>
      </c>
      <c r="BZ168" s="54">
        <v>0</v>
      </c>
      <c r="CA168" s="54">
        <v>0</v>
      </c>
      <c r="CB168" s="54">
        <v>0</v>
      </c>
      <c r="CC168" s="54">
        <v>0</v>
      </c>
      <c r="CD168" s="54">
        <v>0</v>
      </c>
      <c r="CE168" s="54">
        <v>0</v>
      </c>
      <c r="CF168" s="54">
        <v>0</v>
      </c>
      <c r="CG168" s="54">
        <v>0</v>
      </c>
      <c r="CH168" s="54">
        <v>0</v>
      </c>
      <c r="CI168" s="54">
        <v>0</v>
      </c>
      <c r="CJ168" s="54">
        <v>1</v>
      </c>
      <c r="CK168" s="54">
        <v>1</v>
      </c>
      <c r="CL168" s="54">
        <v>0</v>
      </c>
      <c r="CM168" s="54">
        <v>0</v>
      </c>
      <c r="CN168" s="54">
        <v>1</v>
      </c>
      <c r="CO168" s="54">
        <v>1</v>
      </c>
      <c r="CP168" s="54">
        <v>0</v>
      </c>
      <c r="CQ168" s="54">
        <v>0</v>
      </c>
      <c r="CR168" s="54">
        <v>0</v>
      </c>
      <c r="CS168" s="54">
        <v>0</v>
      </c>
      <c r="CT168" s="54">
        <v>1</v>
      </c>
      <c r="CU168" s="54">
        <v>1</v>
      </c>
      <c r="CV168" s="54">
        <v>1</v>
      </c>
      <c r="CW168" s="54">
        <v>0</v>
      </c>
      <c r="CX168" s="54">
        <v>0</v>
      </c>
      <c r="CY168" s="54">
        <v>0</v>
      </c>
      <c r="CZ168" s="54">
        <v>1</v>
      </c>
      <c r="DA168" s="54">
        <v>0</v>
      </c>
      <c r="DB168" s="54">
        <v>2</v>
      </c>
      <c r="DC168" s="54">
        <v>0</v>
      </c>
      <c r="DD168" s="54">
        <v>2</v>
      </c>
      <c r="DE168" s="54">
        <v>0</v>
      </c>
      <c r="DF168" s="54">
        <v>0</v>
      </c>
      <c r="DG168" s="54">
        <v>0</v>
      </c>
      <c r="DH168" s="54">
        <v>1</v>
      </c>
      <c r="DI168" s="54" t="s">
        <v>699</v>
      </c>
      <c r="DJ168" s="54">
        <v>0</v>
      </c>
      <c r="DK168" s="54">
        <v>0</v>
      </c>
      <c r="DL168" s="54">
        <v>0</v>
      </c>
      <c r="DM168" s="54">
        <v>0</v>
      </c>
      <c r="DN168" s="54">
        <v>0</v>
      </c>
      <c r="DO168" s="54">
        <v>0</v>
      </c>
      <c r="DP168" s="54">
        <v>0</v>
      </c>
      <c r="DQ168" s="54">
        <v>0</v>
      </c>
      <c r="DR168" s="54">
        <v>0</v>
      </c>
      <c r="DS168" s="54">
        <v>1</v>
      </c>
      <c r="DT168" s="54" t="s">
        <v>847</v>
      </c>
      <c r="DU168" s="54">
        <v>0</v>
      </c>
      <c r="DV168" s="54">
        <v>0</v>
      </c>
      <c r="DW168" s="54">
        <v>0</v>
      </c>
      <c r="DX168" s="54">
        <v>0</v>
      </c>
      <c r="DY168" s="54">
        <v>0</v>
      </c>
      <c r="DZ168" s="54">
        <v>0</v>
      </c>
      <c r="EA168" s="54">
        <v>0</v>
      </c>
      <c r="EB168" s="54">
        <v>0</v>
      </c>
      <c r="EC168" s="54">
        <v>1</v>
      </c>
      <c r="ED168" s="54">
        <v>0</v>
      </c>
      <c r="EE168" s="54">
        <v>1</v>
      </c>
      <c r="EF168" s="54">
        <v>0</v>
      </c>
      <c r="EG168" s="54">
        <v>0</v>
      </c>
      <c r="EH168" s="54">
        <v>0</v>
      </c>
      <c r="EI168" s="54">
        <v>0</v>
      </c>
      <c r="EJ168" s="54">
        <v>0</v>
      </c>
      <c r="EK168" s="54">
        <v>0</v>
      </c>
      <c r="EL168" s="54">
        <v>1</v>
      </c>
      <c r="EM168" s="54">
        <v>1</v>
      </c>
      <c r="EN168" s="54">
        <v>1</v>
      </c>
      <c r="EO168" s="54">
        <v>0</v>
      </c>
      <c r="EP168" s="54">
        <v>0</v>
      </c>
      <c r="EQ168" s="54">
        <v>1</v>
      </c>
      <c r="ER168" s="54">
        <v>1</v>
      </c>
      <c r="ES168" s="54">
        <v>1</v>
      </c>
      <c r="ET168" s="54">
        <v>0</v>
      </c>
      <c r="EU168" s="54">
        <v>0</v>
      </c>
      <c r="EV168" s="54">
        <v>0</v>
      </c>
      <c r="EW168" s="54">
        <v>0</v>
      </c>
      <c r="EX168" s="54">
        <v>0</v>
      </c>
      <c r="EY168" s="54">
        <v>0</v>
      </c>
      <c r="EZ168" s="54">
        <v>0</v>
      </c>
      <c r="FA168" s="54">
        <v>0</v>
      </c>
      <c r="FB168" s="54">
        <v>0</v>
      </c>
      <c r="FC168" s="54">
        <v>0</v>
      </c>
      <c r="FD168" s="54">
        <v>0</v>
      </c>
      <c r="FE168" s="54">
        <v>0</v>
      </c>
      <c r="FF168" s="54">
        <v>0</v>
      </c>
      <c r="FG168" s="54">
        <v>0</v>
      </c>
      <c r="FH168" s="54">
        <v>0</v>
      </c>
      <c r="FI168" s="54">
        <v>0</v>
      </c>
      <c r="FJ168" s="54">
        <v>0</v>
      </c>
      <c r="FK168" s="54">
        <v>0</v>
      </c>
      <c r="FL168" s="54">
        <v>0</v>
      </c>
      <c r="FM168" s="54">
        <v>0</v>
      </c>
      <c r="FN168" s="54">
        <v>0</v>
      </c>
      <c r="FO168" s="54">
        <v>0</v>
      </c>
      <c r="FP168" s="54">
        <v>0</v>
      </c>
      <c r="FQ168" s="54">
        <v>0</v>
      </c>
      <c r="FR168" s="54">
        <v>0</v>
      </c>
      <c r="FS168" s="54">
        <v>0</v>
      </c>
      <c r="FT168" s="54">
        <v>0</v>
      </c>
      <c r="FU168" s="54">
        <v>7</v>
      </c>
      <c r="FV168" s="54">
        <v>0</v>
      </c>
      <c r="FW168" s="54">
        <v>0</v>
      </c>
      <c r="FX168" s="54">
        <v>0</v>
      </c>
      <c r="FY168" s="54">
        <v>0</v>
      </c>
      <c r="FZ168" s="54">
        <v>0</v>
      </c>
      <c r="GA168" s="54">
        <v>0</v>
      </c>
      <c r="GB168" s="54">
        <v>0</v>
      </c>
      <c r="GC168" s="54">
        <v>0</v>
      </c>
      <c r="GD168" s="54">
        <v>0</v>
      </c>
      <c r="GE168" s="54">
        <v>0</v>
      </c>
      <c r="GF168" s="54">
        <v>0</v>
      </c>
      <c r="GG168" s="54">
        <v>0</v>
      </c>
      <c r="GH168" s="54">
        <v>0</v>
      </c>
      <c r="GI168" s="54">
        <v>0</v>
      </c>
      <c r="GJ168" s="54">
        <v>0</v>
      </c>
      <c r="GK168" s="54">
        <v>0</v>
      </c>
      <c r="GL168" s="54">
        <v>0</v>
      </c>
      <c r="GM168" s="54">
        <v>0</v>
      </c>
      <c r="GN168" s="54">
        <v>4</v>
      </c>
      <c r="GO168" s="54">
        <v>2</v>
      </c>
      <c r="GP168" s="54">
        <v>0</v>
      </c>
      <c r="GQ168" s="54">
        <v>0</v>
      </c>
      <c r="GR168" s="54">
        <v>6</v>
      </c>
      <c r="GS168" s="54">
        <v>0</v>
      </c>
      <c r="GT168" s="54">
        <v>0</v>
      </c>
      <c r="GU168" s="54">
        <v>4</v>
      </c>
      <c r="GV168" s="54">
        <v>0</v>
      </c>
      <c r="GW168" s="54">
        <v>0</v>
      </c>
      <c r="GX168" s="54">
        <v>4</v>
      </c>
      <c r="GY168" s="54">
        <v>2</v>
      </c>
      <c r="GZ168" s="54">
        <v>0</v>
      </c>
      <c r="HA168" s="54">
        <v>0</v>
      </c>
      <c r="HB168" s="54">
        <v>0</v>
      </c>
      <c r="HC168" s="54">
        <v>0</v>
      </c>
      <c r="HD168" s="54">
        <v>0</v>
      </c>
      <c r="HE168" s="54">
        <v>0</v>
      </c>
      <c r="HF168" s="54">
        <v>2</v>
      </c>
      <c r="HG168" s="54">
        <v>0</v>
      </c>
      <c r="HH168" s="54">
        <v>0</v>
      </c>
      <c r="HI168" s="54">
        <v>0</v>
      </c>
      <c r="HJ168" s="54">
        <v>0</v>
      </c>
      <c r="HK168" s="54">
        <v>0</v>
      </c>
      <c r="HL168" s="54">
        <v>1</v>
      </c>
      <c r="HM168" s="54">
        <v>0</v>
      </c>
      <c r="HN168" s="54">
        <v>0</v>
      </c>
      <c r="HO168" s="54">
        <v>1</v>
      </c>
      <c r="HP168" s="54">
        <v>10</v>
      </c>
      <c r="HQ168" s="54">
        <v>202020</v>
      </c>
      <c r="HR168" s="54">
        <v>0</v>
      </c>
      <c r="HS168" s="54">
        <v>3590</v>
      </c>
      <c r="HT168" s="54">
        <v>0</v>
      </c>
      <c r="HU168" s="54">
        <v>0</v>
      </c>
      <c r="HV168" s="54">
        <v>0</v>
      </c>
      <c r="HW168" s="54">
        <v>0</v>
      </c>
      <c r="HX168" s="54">
        <v>0</v>
      </c>
      <c r="HY168" s="54">
        <v>0</v>
      </c>
      <c r="HZ168" s="54">
        <v>0</v>
      </c>
      <c r="IA168" s="54">
        <v>0</v>
      </c>
      <c r="IB168" s="54">
        <v>0</v>
      </c>
      <c r="IC168" s="54">
        <v>0</v>
      </c>
      <c r="ID168" s="54">
        <v>0</v>
      </c>
      <c r="IE168" s="54" t="s">
        <v>1353</v>
      </c>
      <c r="IF168" s="54">
        <v>0</v>
      </c>
      <c r="IG168" s="54">
        <v>0</v>
      </c>
      <c r="IH168" s="54">
        <v>0</v>
      </c>
      <c r="II168" s="54">
        <v>0</v>
      </c>
      <c r="IJ168" s="54">
        <v>0</v>
      </c>
      <c r="IK168" s="54">
        <v>0</v>
      </c>
      <c r="IL168" s="54">
        <v>0</v>
      </c>
      <c r="IM168" s="54">
        <v>0</v>
      </c>
      <c r="IN168" s="54">
        <v>0</v>
      </c>
      <c r="IO168" s="54">
        <v>0</v>
      </c>
      <c r="IP168" s="54">
        <v>0</v>
      </c>
      <c r="IQ168" s="54">
        <v>0</v>
      </c>
      <c r="IR168" s="54">
        <v>0</v>
      </c>
      <c r="IS168" s="54" t="s">
        <v>1353</v>
      </c>
      <c r="IT168" s="54" t="s">
        <v>1353</v>
      </c>
      <c r="IU168" s="54" t="s">
        <v>1353</v>
      </c>
    </row>
    <row r="169" spans="1:255" x14ac:dyDescent="0.25">
      <c r="A169" s="54">
        <v>12</v>
      </c>
      <c r="B169" t="s">
        <v>188</v>
      </c>
      <c r="C169" s="54">
        <v>1202</v>
      </c>
      <c r="D169" t="s">
        <v>26</v>
      </c>
      <c r="E169" s="54">
        <v>10264</v>
      </c>
      <c r="F169" s="54">
        <v>0</v>
      </c>
      <c r="G169" s="54">
        <v>10264</v>
      </c>
      <c r="H169" s="54">
        <v>0</v>
      </c>
      <c r="I169" s="54">
        <v>0</v>
      </c>
      <c r="J169" s="54">
        <v>0</v>
      </c>
      <c r="K169" s="54">
        <v>0</v>
      </c>
      <c r="L169" s="54">
        <v>0</v>
      </c>
      <c r="M169" s="54">
        <v>0</v>
      </c>
      <c r="N169" s="54">
        <v>0</v>
      </c>
      <c r="O169" s="54">
        <v>0</v>
      </c>
      <c r="P169" s="54">
        <v>0</v>
      </c>
      <c r="Q169" s="54">
        <v>2</v>
      </c>
      <c r="R169" s="54">
        <v>3</v>
      </c>
      <c r="S169" s="54">
        <v>1</v>
      </c>
      <c r="T169" s="54">
        <v>1</v>
      </c>
      <c r="U169" s="54">
        <v>0</v>
      </c>
      <c r="V169" s="54">
        <v>2</v>
      </c>
      <c r="W169" s="54">
        <v>2</v>
      </c>
      <c r="X169" s="54">
        <v>0</v>
      </c>
      <c r="Y169" s="54">
        <v>0</v>
      </c>
      <c r="Z169" s="54">
        <v>2</v>
      </c>
      <c r="AA169" s="54">
        <v>2</v>
      </c>
      <c r="AB169" s="54">
        <v>2</v>
      </c>
      <c r="AC169" s="54">
        <v>2</v>
      </c>
      <c r="AD169" s="54">
        <v>2</v>
      </c>
      <c r="AE169" s="54">
        <v>2</v>
      </c>
      <c r="AF169" s="54">
        <v>2</v>
      </c>
      <c r="AG169" s="54">
        <v>2</v>
      </c>
      <c r="AH169" s="54">
        <v>0</v>
      </c>
      <c r="AI169" s="54">
        <v>0</v>
      </c>
      <c r="AJ169" s="54">
        <v>0</v>
      </c>
      <c r="AK169" s="54">
        <v>0</v>
      </c>
      <c r="AL169" s="54">
        <v>0</v>
      </c>
      <c r="AM169" s="54">
        <v>0</v>
      </c>
      <c r="AN169" s="54">
        <v>1</v>
      </c>
      <c r="AO169" s="54">
        <v>1</v>
      </c>
      <c r="AP169" s="54">
        <v>0</v>
      </c>
      <c r="AQ169" s="54">
        <v>0</v>
      </c>
      <c r="AR169" s="54">
        <v>0</v>
      </c>
      <c r="AS169" s="54">
        <v>0</v>
      </c>
      <c r="AT169" s="54">
        <v>0</v>
      </c>
      <c r="AU169" s="54">
        <v>8</v>
      </c>
      <c r="AV169" s="54">
        <v>0</v>
      </c>
      <c r="AW169" s="54">
        <v>0</v>
      </c>
      <c r="AX169" s="54">
        <v>0</v>
      </c>
      <c r="AY169" s="54">
        <v>0</v>
      </c>
      <c r="AZ169" s="54">
        <v>0</v>
      </c>
      <c r="BA169" s="54">
        <v>2</v>
      </c>
      <c r="BB169" s="54">
        <v>0</v>
      </c>
      <c r="BC169" s="54">
        <v>0</v>
      </c>
      <c r="BD169" s="54">
        <v>0</v>
      </c>
      <c r="BE169" s="54">
        <v>0</v>
      </c>
      <c r="BF169" s="54">
        <v>0</v>
      </c>
      <c r="BG169" s="54">
        <v>0</v>
      </c>
      <c r="BH169" s="54">
        <v>0</v>
      </c>
      <c r="BI169" s="54">
        <v>0</v>
      </c>
      <c r="BJ169" s="54">
        <v>0</v>
      </c>
      <c r="BK169" s="54">
        <v>0</v>
      </c>
      <c r="BL169" s="54">
        <v>0</v>
      </c>
      <c r="BM169" s="54">
        <v>0</v>
      </c>
      <c r="BN169" s="54">
        <v>0</v>
      </c>
      <c r="BO169" s="54">
        <v>0</v>
      </c>
      <c r="BP169" s="54">
        <v>0</v>
      </c>
      <c r="BQ169" s="54">
        <v>0</v>
      </c>
      <c r="BR169" s="54">
        <v>0</v>
      </c>
      <c r="BS169" s="54">
        <v>0</v>
      </c>
      <c r="BT169" s="54">
        <v>0</v>
      </c>
      <c r="BU169" s="54">
        <v>0</v>
      </c>
      <c r="BV169" s="54">
        <v>0</v>
      </c>
      <c r="BW169" s="54">
        <v>0</v>
      </c>
      <c r="BX169" s="54">
        <v>0</v>
      </c>
      <c r="BY169" s="54">
        <v>0</v>
      </c>
      <c r="BZ169" s="54">
        <v>0</v>
      </c>
      <c r="CA169" s="54">
        <v>0</v>
      </c>
      <c r="CB169" s="54">
        <v>0</v>
      </c>
      <c r="CC169" s="54">
        <v>0</v>
      </c>
      <c r="CD169" s="54">
        <v>0</v>
      </c>
      <c r="CE169" s="54">
        <v>0</v>
      </c>
      <c r="CF169" s="54">
        <v>0</v>
      </c>
      <c r="CG169" s="54">
        <v>0</v>
      </c>
      <c r="CH169" s="54">
        <v>0</v>
      </c>
      <c r="CI169" s="54">
        <v>0</v>
      </c>
      <c r="CJ169" s="54">
        <v>1</v>
      </c>
      <c r="CK169" s="54">
        <v>1</v>
      </c>
      <c r="CL169" s="54">
        <v>0</v>
      </c>
      <c r="CM169" s="54">
        <v>0</v>
      </c>
      <c r="CN169" s="54">
        <v>0</v>
      </c>
      <c r="CO169" s="54">
        <v>1</v>
      </c>
      <c r="CP169" s="54">
        <v>1</v>
      </c>
      <c r="CQ169" s="54">
        <v>0</v>
      </c>
      <c r="CR169" s="54">
        <v>0</v>
      </c>
      <c r="CS169" s="54">
        <v>0</v>
      </c>
      <c r="CT169" s="54">
        <v>0</v>
      </c>
      <c r="CU169" s="54">
        <v>1</v>
      </c>
      <c r="CV169" s="54">
        <v>1</v>
      </c>
      <c r="CW169" s="54">
        <v>1</v>
      </c>
      <c r="CX169" s="54">
        <v>0</v>
      </c>
      <c r="CY169" s="54">
        <v>0</v>
      </c>
      <c r="CZ169" s="54">
        <v>0</v>
      </c>
      <c r="DA169" s="54">
        <v>0</v>
      </c>
      <c r="DB169" s="54">
        <v>4</v>
      </c>
      <c r="DC169" s="54">
        <v>4</v>
      </c>
      <c r="DD169" s="54">
        <v>4</v>
      </c>
      <c r="DE169" s="54">
        <v>4</v>
      </c>
      <c r="DF169" s="54">
        <v>1</v>
      </c>
      <c r="DG169" s="54">
        <v>4</v>
      </c>
      <c r="DH169" s="54">
        <v>0</v>
      </c>
      <c r="DI169" s="54">
        <v>0</v>
      </c>
      <c r="DJ169" s="54">
        <v>0</v>
      </c>
      <c r="DK169" s="54">
        <v>0</v>
      </c>
      <c r="DL169" s="54">
        <v>0</v>
      </c>
      <c r="DM169" s="54">
        <v>0</v>
      </c>
      <c r="DN169" s="54">
        <v>1</v>
      </c>
      <c r="DO169" s="54">
        <v>0</v>
      </c>
      <c r="DP169" s="54">
        <v>0</v>
      </c>
      <c r="DQ169" s="54">
        <v>0</v>
      </c>
      <c r="DR169" s="54">
        <v>0</v>
      </c>
      <c r="DS169" s="54">
        <v>0</v>
      </c>
      <c r="DT169" s="54">
        <v>0</v>
      </c>
      <c r="DU169" s="54">
        <v>0</v>
      </c>
      <c r="DV169" s="54">
        <v>0</v>
      </c>
      <c r="DW169" s="54">
        <v>0</v>
      </c>
      <c r="DX169" s="54">
        <v>1</v>
      </c>
      <c r="DY169" s="54">
        <v>0</v>
      </c>
      <c r="DZ169" s="54">
        <v>0</v>
      </c>
      <c r="EA169" s="54">
        <v>0</v>
      </c>
      <c r="EB169" s="54">
        <v>0</v>
      </c>
      <c r="EC169" s="54">
        <v>1</v>
      </c>
      <c r="ED169" s="54">
        <v>0</v>
      </c>
      <c r="EE169" s="54">
        <v>1</v>
      </c>
      <c r="EF169" s="54">
        <v>0</v>
      </c>
      <c r="EG169" s="54">
        <v>0</v>
      </c>
      <c r="EH169" s="54">
        <v>0</v>
      </c>
      <c r="EI169" s="54">
        <v>0</v>
      </c>
      <c r="EJ169" s="54">
        <v>0</v>
      </c>
      <c r="EK169" s="54">
        <v>1</v>
      </c>
      <c r="EL169" s="54">
        <v>1</v>
      </c>
      <c r="EM169" s="54">
        <v>1</v>
      </c>
      <c r="EN169" s="54">
        <v>1</v>
      </c>
      <c r="EO169" s="54">
        <v>0</v>
      </c>
      <c r="EP169" s="54">
        <v>0</v>
      </c>
      <c r="EQ169" s="54">
        <v>1</v>
      </c>
      <c r="ER169" s="54">
        <v>1</v>
      </c>
      <c r="ES169" s="54">
        <v>1</v>
      </c>
      <c r="ET169" s="54">
        <v>0</v>
      </c>
      <c r="EU169" s="54">
        <v>0</v>
      </c>
      <c r="EV169" s="54">
        <v>0</v>
      </c>
      <c r="EW169" s="54">
        <v>0</v>
      </c>
      <c r="EX169" s="54">
        <v>0</v>
      </c>
      <c r="EY169" s="54">
        <v>0</v>
      </c>
      <c r="EZ169" s="54">
        <v>0</v>
      </c>
      <c r="FA169" s="54">
        <v>1</v>
      </c>
      <c r="FB169" s="54">
        <v>0</v>
      </c>
      <c r="FC169" s="54">
        <v>0</v>
      </c>
      <c r="FD169" s="54">
        <v>0</v>
      </c>
      <c r="FE169" s="54">
        <v>0</v>
      </c>
      <c r="FF169" s="54">
        <v>0</v>
      </c>
      <c r="FG169" s="54">
        <v>0</v>
      </c>
      <c r="FH169" s="54">
        <v>0</v>
      </c>
      <c r="FI169" s="54">
        <v>0</v>
      </c>
      <c r="FJ169" s="54">
        <v>0</v>
      </c>
      <c r="FK169" s="54">
        <v>0</v>
      </c>
      <c r="FL169" s="54">
        <v>0</v>
      </c>
      <c r="FM169" s="54">
        <v>0</v>
      </c>
      <c r="FN169" s="54">
        <v>0</v>
      </c>
      <c r="FO169" s="54">
        <v>0</v>
      </c>
      <c r="FP169" s="54">
        <v>0</v>
      </c>
      <c r="FQ169" s="54">
        <v>0</v>
      </c>
      <c r="FR169" s="54">
        <v>0</v>
      </c>
      <c r="FS169" s="54">
        <v>0</v>
      </c>
      <c r="FT169" s="54">
        <v>0</v>
      </c>
      <c r="FU169" s="54">
        <v>0</v>
      </c>
      <c r="FV169" s="54">
        <v>0</v>
      </c>
      <c r="FW169" s="54">
        <v>0</v>
      </c>
      <c r="FX169" s="54">
        <v>0</v>
      </c>
      <c r="FY169" s="54">
        <v>0</v>
      </c>
      <c r="FZ169" s="54">
        <v>0</v>
      </c>
      <c r="GA169" s="54">
        <v>0</v>
      </c>
      <c r="GB169" s="54">
        <v>8</v>
      </c>
      <c r="GC169" s="54">
        <v>0</v>
      </c>
      <c r="GD169" s="54">
        <v>2</v>
      </c>
      <c r="GE169" s="54">
        <v>1</v>
      </c>
      <c r="GF169" s="54">
        <v>2</v>
      </c>
      <c r="GG169" s="54">
        <v>2</v>
      </c>
      <c r="GH169" s="54">
        <v>2</v>
      </c>
      <c r="GI169" s="54">
        <v>2</v>
      </c>
      <c r="GJ169" s="54">
        <v>0</v>
      </c>
      <c r="GK169" s="54">
        <v>8</v>
      </c>
      <c r="GL169" s="54">
        <v>2</v>
      </c>
      <c r="GM169" s="54">
        <v>2</v>
      </c>
      <c r="GN169" s="54">
        <v>0</v>
      </c>
      <c r="GO169" s="54">
        <v>0</v>
      </c>
      <c r="GP169" s="54">
        <v>0</v>
      </c>
      <c r="GQ169" s="54">
        <v>0</v>
      </c>
      <c r="GR169" s="54">
        <v>4</v>
      </c>
      <c r="GS169" s="54">
        <v>0</v>
      </c>
      <c r="GT169" s="54">
        <v>0</v>
      </c>
      <c r="GU169" s="54">
        <v>2</v>
      </c>
      <c r="GV169" s="54">
        <v>0</v>
      </c>
      <c r="GW169" s="54">
        <v>0</v>
      </c>
      <c r="GX169" s="54">
        <v>2</v>
      </c>
      <c r="GY169" s="54">
        <v>2</v>
      </c>
      <c r="GZ169" s="54">
        <v>0</v>
      </c>
      <c r="HA169" s="54">
        <v>0</v>
      </c>
      <c r="HB169" s="54">
        <v>0</v>
      </c>
      <c r="HC169" s="54">
        <v>0</v>
      </c>
      <c r="HD169" s="54">
        <v>2</v>
      </c>
      <c r="HE169" s="54">
        <v>0</v>
      </c>
      <c r="HF169" s="54">
        <v>4</v>
      </c>
      <c r="HG169" s="54">
        <v>0</v>
      </c>
      <c r="HH169" s="54">
        <v>1</v>
      </c>
      <c r="HI169" s="54">
        <v>0</v>
      </c>
      <c r="HJ169" s="54">
        <v>0</v>
      </c>
      <c r="HK169" s="54">
        <v>0</v>
      </c>
      <c r="HL169" s="54">
        <v>0</v>
      </c>
      <c r="HM169" s="54">
        <v>0</v>
      </c>
      <c r="HN169" s="54">
        <v>0</v>
      </c>
      <c r="HO169" s="54">
        <v>0</v>
      </c>
      <c r="HP169" s="54">
        <v>19</v>
      </c>
      <c r="HQ169" s="54">
        <v>0</v>
      </c>
      <c r="HR169" s="54">
        <v>0</v>
      </c>
      <c r="HS169" s="54">
        <v>0</v>
      </c>
      <c r="HT169" s="54">
        <v>0</v>
      </c>
      <c r="HU169" s="54">
        <v>0</v>
      </c>
      <c r="HV169" s="54">
        <v>1</v>
      </c>
      <c r="HW169" s="54">
        <v>0</v>
      </c>
      <c r="HX169" s="54">
        <v>0</v>
      </c>
      <c r="HY169" s="54">
        <v>0</v>
      </c>
      <c r="HZ169" s="54">
        <v>0</v>
      </c>
      <c r="IA169" s="54">
        <v>0</v>
      </c>
      <c r="IB169" s="54">
        <v>0</v>
      </c>
      <c r="IC169" s="54">
        <v>0</v>
      </c>
      <c r="ID169" s="54">
        <v>0</v>
      </c>
      <c r="IE169" s="54">
        <v>0</v>
      </c>
      <c r="IF169" s="54">
        <v>0</v>
      </c>
      <c r="IG169" s="54">
        <v>0</v>
      </c>
      <c r="IH169" s="54">
        <v>0</v>
      </c>
      <c r="II169" s="54">
        <v>0</v>
      </c>
      <c r="IJ169" s="54">
        <v>0</v>
      </c>
      <c r="IK169" s="54">
        <v>0</v>
      </c>
      <c r="IL169" s="54">
        <v>0</v>
      </c>
      <c r="IM169" s="54">
        <v>0</v>
      </c>
      <c r="IN169" s="54">
        <v>0</v>
      </c>
      <c r="IO169" s="54">
        <v>1</v>
      </c>
      <c r="IP169" s="54">
        <v>0</v>
      </c>
      <c r="IQ169" s="54">
        <v>0</v>
      </c>
      <c r="IR169" s="54">
        <v>1</v>
      </c>
      <c r="IS169" s="54">
        <v>0</v>
      </c>
      <c r="IT169" s="54">
        <v>0</v>
      </c>
      <c r="IU169" s="54">
        <v>0</v>
      </c>
    </row>
    <row r="170" spans="1:255" x14ac:dyDescent="0.25">
      <c r="A170" s="54">
        <v>12</v>
      </c>
      <c r="B170" t="s">
        <v>188</v>
      </c>
      <c r="C170" s="54">
        <v>1203</v>
      </c>
      <c r="D170" t="s">
        <v>189</v>
      </c>
      <c r="E170" s="54">
        <v>823</v>
      </c>
      <c r="F170" s="54">
        <v>0</v>
      </c>
      <c r="G170" s="54">
        <v>823</v>
      </c>
      <c r="H170" s="54">
        <v>823</v>
      </c>
      <c r="I170" s="54">
        <v>0</v>
      </c>
      <c r="J170" s="54">
        <v>823</v>
      </c>
      <c r="K170" s="54">
        <v>0</v>
      </c>
      <c r="L170" s="54">
        <v>0</v>
      </c>
      <c r="M170" s="54">
        <v>0</v>
      </c>
      <c r="N170" s="54">
        <v>176</v>
      </c>
      <c r="O170" s="54">
        <v>0</v>
      </c>
      <c r="P170" s="54">
        <v>176</v>
      </c>
      <c r="Q170" s="54">
        <v>2</v>
      </c>
      <c r="R170" s="54">
        <v>3</v>
      </c>
      <c r="S170" s="54">
        <v>0</v>
      </c>
      <c r="T170" s="54">
        <v>0</v>
      </c>
      <c r="U170" s="54">
        <v>1</v>
      </c>
      <c r="V170" s="54">
        <v>2</v>
      </c>
      <c r="W170" s="54">
        <v>3</v>
      </c>
      <c r="X170" s="54">
        <v>823</v>
      </c>
      <c r="Y170" s="54">
        <v>1037</v>
      </c>
      <c r="Z170" s="54">
        <v>2</v>
      </c>
      <c r="AA170" s="54">
        <v>3</v>
      </c>
      <c r="AB170" s="54">
        <v>1</v>
      </c>
      <c r="AC170" s="54">
        <v>2</v>
      </c>
      <c r="AD170" s="54">
        <v>1</v>
      </c>
      <c r="AE170" s="54">
        <v>2</v>
      </c>
      <c r="AF170" s="54">
        <v>1</v>
      </c>
      <c r="AG170" s="54">
        <v>2</v>
      </c>
      <c r="AH170" s="54">
        <v>0</v>
      </c>
      <c r="AI170" s="54">
        <v>0</v>
      </c>
      <c r="AJ170" s="54">
        <v>0</v>
      </c>
      <c r="AK170" s="54">
        <v>0</v>
      </c>
      <c r="AL170" s="54">
        <v>0</v>
      </c>
      <c r="AM170" s="54">
        <v>0</v>
      </c>
      <c r="AN170" s="54">
        <v>0</v>
      </c>
      <c r="AO170" s="54">
        <v>0</v>
      </c>
      <c r="AP170" s="54">
        <v>0</v>
      </c>
      <c r="AQ170" s="54">
        <v>0</v>
      </c>
      <c r="AR170" s="54">
        <v>0</v>
      </c>
      <c r="AS170" s="54">
        <v>0</v>
      </c>
      <c r="AT170" s="54">
        <v>0</v>
      </c>
      <c r="AU170" s="54">
        <v>0</v>
      </c>
      <c r="AV170" s="54">
        <v>0</v>
      </c>
      <c r="AW170" s="54">
        <v>0</v>
      </c>
      <c r="AX170" s="54">
        <v>1</v>
      </c>
      <c r="AY170" s="54">
        <v>0</v>
      </c>
      <c r="AZ170" s="54">
        <v>0</v>
      </c>
      <c r="BA170" s="54">
        <v>0</v>
      </c>
      <c r="BB170" s="54">
        <v>0</v>
      </c>
      <c r="BC170" s="54">
        <v>0</v>
      </c>
      <c r="BD170" s="54">
        <v>0</v>
      </c>
      <c r="BE170" s="54">
        <v>0</v>
      </c>
      <c r="BF170" s="54">
        <v>0</v>
      </c>
      <c r="BG170" s="54">
        <v>0</v>
      </c>
      <c r="BH170" s="54">
        <v>1</v>
      </c>
      <c r="BI170" s="54">
        <v>1</v>
      </c>
      <c r="BJ170" s="54">
        <v>1</v>
      </c>
      <c r="BK170" s="54">
        <v>1</v>
      </c>
      <c r="BL170" s="54">
        <v>1</v>
      </c>
      <c r="BM170" s="54">
        <v>1</v>
      </c>
      <c r="BN170" s="54">
        <v>5</v>
      </c>
      <c r="BO170" s="54">
        <v>1</v>
      </c>
      <c r="BP170" s="54">
        <v>1</v>
      </c>
      <c r="BQ170" s="54">
        <v>1</v>
      </c>
      <c r="BR170" s="54">
        <v>1</v>
      </c>
      <c r="BS170" s="54">
        <v>0</v>
      </c>
      <c r="BT170" s="54">
        <v>0</v>
      </c>
      <c r="BU170" s="54">
        <v>4</v>
      </c>
      <c r="BV170" s="54">
        <v>1</v>
      </c>
      <c r="BW170" s="54">
        <v>1</v>
      </c>
      <c r="BX170" s="54">
        <v>1</v>
      </c>
      <c r="BY170" s="54">
        <v>0</v>
      </c>
      <c r="BZ170" s="54">
        <v>0</v>
      </c>
      <c r="CA170" s="54">
        <v>3</v>
      </c>
      <c r="CB170" s="54">
        <v>0</v>
      </c>
      <c r="CC170" s="54">
        <v>0</v>
      </c>
      <c r="CD170" s="54">
        <v>0</v>
      </c>
      <c r="CE170" s="54">
        <v>1</v>
      </c>
      <c r="CF170" s="54">
        <v>1</v>
      </c>
      <c r="CG170" s="54">
        <v>1</v>
      </c>
      <c r="CH170" s="54">
        <v>0</v>
      </c>
      <c r="CI170" s="54">
        <v>3</v>
      </c>
      <c r="CJ170" s="54">
        <v>1</v>
      </c>
      <c r="CK170" s="54">
        <v>0</v>
      </c>
      <c r="CL170" s="54">
        <v>0</v>
      </c>
      <c r="CM170" s="54">
        <v>0</v>
      </c>
      <c r="CN170" s="54">
        <v>1</v>
      </c>
      <c r="CO170" s="54">
        <v>1</v>
      </c>
      <c r="CP170" s="54">
        <v>0</v>
      </c>
      <c r="CQ170" s="54">
        <v>0</v>
      </c>
      <c r="CR170" s="54">
        <v>0</v>
      </c>
      <c r="CS170" s="54">
        <v>0</v>
      </c>
      <c r="CT170" s="54">
        <v>1</v>
      </c>
      <c r="CU170" s="54">
        <v>1</v>
      </c>
      <c r="CV170" s="54">
        <v>1</v>
      </c>
      <c r="CW170" s="54">
        <v>0</v>
      </c>
      <c r="CX170" s="54">
        <v>0</v>
      </c>
      <c r="CY170" s="54">
        <v>0</v>
      </c>
      <c r="CZ170" s="54">
        <v>1</v>
      </c>
      <c r="DA170" s="54">
        <v>0</v>
      </c>
      <c r="DB170" s="54">
        <v>1</v>
      </c>
      <c r="DC170" s="54">
        <v>0</v>
      </c>
      <c r="DD170" s="54">
        <v>1</v>
      </c>
      <c r="DE170" s="54">
        <v>1</v>
      </c>
      <c r="DF170" s="54">
        <v>1</v>
      </c>
      <c r="DG170" s="54">
        <v>0</v>
      </c>
      <c r="DH170" s="54">
        <v>0</v>
      </c>
      <c r="DI170" s="54">
        <v>0</v>
      </c>
      <c r="DJ170" s="54">
        <v>0</v>
      </c>
      <c r="DK170" s="54">
        <v>0</v>
      </c>
      <c r="DL170" s="54">
        <v>0</v>
      </c>
      <c r="DM170" s="54">
        <v>0</v>
      </c>
      <c r="DN170" s="54">
        <v>1</v>
      </c>
      <c r="DO170" s="54">
        <v>0</v>
      </c>
      <c r="DP170" s="54">
        <v>0</v>
      </c>
      <c r="DQ170" s="54">
        <v>0</v>
      </c>
      <c r="DR170" s="54">
        <v>0</v>
      </c>
      <c r="DS170" s="54">
        <v>0</v>
      </c>
      <c r="DT170" s="54">
        <v>0</v>
      </c>
      <c r="DU170" s="54">
        <v>0</v>
      </c>
      <c r="DV170" s="54">
        <v>0</v>
      </c>
      <c r="DW170" s="54">
        <v>0</v>
      </c>
      <c r="DX170" s="54">
        <v>0</v>
      </c>
      <c r="DY170" s="54">
        <v>0</v>
      </c>
      <c r="DZ170" s="54">
        <v>0</v>
      </c>
      <c r="EA170" s="54">
        <v>0</v>
      </c>
      <c r="EB170" s="54">
        <v>0</v>
      </c>
      <c r="EC170" s="54">
        <v>1</v>
      </c>
      <c r="ED170" s="54">
        <v>0</v>
      </c>
      <c r="EE170" s="54">
        <v>1</v>
      </c>
      <c r="EF170" s="54">
        <v>0</v>
      </c>
      <c r="EG170" s="54">
        <v>0</v>
      </c>
      <c r="EH170" s="54">
        <v>0</v>
      </c>
      <c r="EI170" s="54">
        <v>0</v>
      </c>
      <c r="EJ170" s="54">
        <v>0</v>
      </c>
      <c r="EK170" s="54">
        <v>0</v>
      </c>
      <c r="EL170" s="54">
        <v>0</v>
      </c>
      <c r="EM170" s="54">
        <v>0</v>
      </c>
      <c r="EN170" s="54">
        <v>0</v>
      </c>
      <c r="EO170" s="54">
        <v>0</v>
      </c>
      <c r="EP170" s="54">
        <v>0</v>
      </c>
      <c r="EQ170" s="54">
        <v>0</v>
      </c>
      <c r="ER170" s="54">
        <v>0</v>
      </c>
      <c r="ES170" s="54">
        <v>0</v>
      </c>
      <c r="ET170" s="54">
        <v>0</v>
      </c>
      <c r="EU170" s="54">
        <v>0</v>
      </c>
      <c r="EV170" s="54">
        <v>0</v>
      </c>
      <c r="EW170" s="54">
        <v>0</v>
      </c>
      <c r="EX170" s="54">
        <v>0</v>
      </c>
      <c r="EY170" s="54">
        <v>0</v>
      </c>
      <c r="EZ170" s="54">
        <v>0</v>
      </c>
      <c r="FA170" s="54">
        <v>0</v>
      </c>
      <c r="FB170" s="54">
        <v>0</v>
      </c>
      <c r="FC170" s="54">
        <v>0</v>
      </c>
      <c r="FD170" s="54">
        <v>0</v>
      </c>
      <c r="FE170" s="54">
        <v>0</v>
      </c>
      <c r="FF170" s="54">
        <v>0</v>
      </c>
      <c r="FG170" s="54">
        <v>0</v>
      </c>
      <c r="FH170" s="54">
        <v>0</v>
      </c>
      <c r="FI170" s="54">
        <v>0</v>
      </c>
      <c r="FJ170" s="54">
        <v>0</v>
      </c>
      <c r="FK170" s="54">
        <v>0</v>
      </c>
      <c r="FL170" s="54">
        <v>0</v>
      </c>
      <c r="FM170" s="54">
        <v>0</v>
      </c>
      <c r="FN170" s="54">
        <v>0</v>
      </c>
      <c r="FO170" s="54">
        <v>0</v>
      </c>
      <c r="FP170" s="54">
        <v>0</v>
      </c>
      <c r="FQ170" s="54">
        <v>0</v>
      </c>
      <c r="FR170" s="54">
        <v>1</v>
      </c>
      <c r="FS170" s="54">
        <v>1</v>
      </c>
      <c r="FT170" s="54">
        <v>214</v>
      </c>
      <c r="FU170" s="54">
        <v>1</v>
      </c>
      <c r="FV170" s="54">
        <v>1</v>
      </c>
      <c r="FW170" s="54">
        <v>1</v>
      </c>
      <c r="FX170" s="54">
        <v>1</v>
      </c>
      <c r="FY170" s="54">
        <v>0</v>
      </c>
      <c r="FZ170" s="54">
        <v>0</v>
      </c>
      <c r="GA170" s="54">
        <v>0</v>
      </c>
      <c r="GB170" s="54">
        <v>0</v>
      </c>
      <c r="GC170" s="54">
        <v>0</v>
      </c>
      <c r="GD170" s="54">
        <v>0</v>
      </c>
      <c r="GE170" s="54">
        <v>0</v>
      </c>
      <c r="GF170" s="54">
        <v>0</v>
      </c>
      <c r="GG170" s="54">
        <v>0</v>
      </c>
      <c r="GH170" s="54">
        <v>0</v>
      </c>
      <c r="GI170" s="54">
        <v>0</v>
      </c>
      <c r="GJ170" s="54">
        <v>0</v>
      </c>
      <c r="GK170" s="54">
        <v>0</v>
      </c>
      <c r="GL170" s="54">
        <v>0</v>
      </c>
      <c r="GM170" s="54">
        <v>0</v>
      </c>
      <c r="GN170" s="54">
        <v>0</v>
      </c>
      <c r="GO170" s="54">
        <v>0</v>
      </c>
      <c r="GP170" s="54">
        <v>0</v>
      </c>
      <c r="GQ170" s="54">
        <v>0</v>
      </c>
      <c r="GR170" s="54">
        <v>0</v>
      </c>
      <c r="GS170" s="54">
        <v>0</v>
      </c>
      <c r="GT170" s="54">
        <v>0</v>
      </c>
      <c r="GU170" s="54">
        <v>0</v>
      </c>
      <c r="GV170" s="54">
        <v>0</v>
      </c>
      <c r="GW170" s="54">
        <v>0</v>
      </c>
      <c r="GX170" s="54">
        <v>0</v>
      </c>
      <c r="GY170" s="54">
        <v>0</v>
      </c>
      <c r="GZ170" s="54">
        <v>0</v>
      </c>
      <c r="HA170" s="54">
        <v>0</v>
      </c>
      <c r="HB170" s="54">
        <v>0</v>
      </c>
      <c r="HC170" s="54">
        <v>0</v>
      </c>
      <c r="HD170" s="54">
        <v>0</v>
      </c>
      <c r="HE170" s="54">
        <v>0</v>
      </c>
      <c r="HF170" s="54">
        <v>0</v>
      </c>
      <c r="HG170" s="54">
        <v>0</v>
      </c>
      <c r="HH170" s="54">
        <v>0</v>
      </c>
      <c r="HI170" s="54">
        <v>0</v>
      </c>
      <c r="HJ170" s="54">
        <v>0</v>
      </c>
      <c r="HK170" s="54">
        <v>0</v>
      </c>
      <c r="HL170" s="54">
        <v>1</v>
      </c>
      <c r="HM170" s="54">
        <v>0</v>
      </c>
      <c r="HN170" s="54">
        <v>0</v>
      </c>
      <c r="HO170" s="54">
        <v>1</v>
      </c>
      <c r="HP170" s="54">
        <v>1</v>
      </c>
      <c r="HQ170" s="54">
        <v>0</v>
      </c>
      <c r="HR170" s="54">
        <v>0</v>
      </c>
      <c r="HS170" s="54">
        <v>1057</v>
      </c>
      <c r="HT170" s="54">
        <v>0</v>
      </c>
      <c r="HU170" s="54">
        <v>0</v>
      </c>
      <c r="HV170" s="54">
        <v>0</v>
      </c>
      <c r="HW170" s="54">
        <v>0</v>
      </c>
      <c r="HX170" s="54">
        <v>0</v>
      </c>
      <c r="HY170" s="54">
        <v>0</v>
      </c>
      <c r="HZ170" s="54">
        <v>0</v>
      </c>
      <c r="IA170" s="54">
        <v>0</v>
      </c>
      <c r="IB170" s="54">
        <v>0</v>
      </c>
      <c r="IC170" s="54">
        <v>0</v>
      </c>
      <c r="ID170" s="54">
        <v>0</v>
      </c>
      <c r="IE170" s="54" t="s">
        <v>1354</v>
      </c>
      <c r="IF170" s="54">
        <v>0</v>
      </c>
      <c r="IG170" s="54">
        <v>0</v>
      </c>
      <c r="IH170" s="54">
        <v>0</v>
      </c>
      <c r="II170" s="54">
        <v>0</v>
      </c>
      <c r="IJ170" s="54">
        <v>0</v>
      </c>
      <c r="IK170" s="54">
        <v>0</v>
      </c>
      <c r="IL170" s="54">
        <v>0</v>
      </c>
      <c r="IM170" s="54">
        <v>0</v>
      </c>
      <c r="IN170" s="54">
        <v>0</v>
      </c>
      <c r="IO170" s="54">
        <v>0</v>
      </c>
      <c r="IP170" s="54">
        <v>0</v>
      </c>
      <c r="IQ170" s="54">
        <v>0</v>
      </c>
      <c r="IR170" s="54">
        <v>0</v>
      </c>
      <c r="IS170" s="54" t="s">
        <v>1354</v>
      </c>
      <c r="IT170" s="54" t="s">
        <v>1354</v>
      </c>
      <c r="IU170" s="54" t="s">
        <v>1354</v>
      </c>
    </row>
    <row r="171" spans="1:255" x14ac:dyDescent="0.25">
      <c r="A171" s="54">
        <v>12</v>
      </c>
      <c r="B171" t="s">
        <v>188</v>
      </c>
      <c r="C171" s="54">
        <v>1204</v>
      </c>
      <c r="D171" t="s">
        <v>190</v>
      </c>
      <c r="E171" s="54">
        <v>1526</v>
      </c>
      <c r="F171" s="54">
        <v>0</v>
      </c>
      <c r="G171" s="54">
        <v>1526</v>
      </c>
      <c r="H171" s="54">
        <v>1526</v>
      </c>
      <c r="I171" s="54">
        <v>203</v>
      </c>
      <c r="J171" s="54">
        <v>1729</v>
      </c>
      <c r="K171" s="54">
        <v>0</v>
      </c>
      <c r="L171" s="54">
        <v>0</v>
      </c>
      <c r="M171" s="54">
        <v>0</v>
      </c>
      <c r="N171" s="54">
        <v>0</v>
      </c>
      <c r="O171" s="54">
        <v>0</v>
      </c>
      <c r="P171" s="54">
        <v>0</v>
      </c>
      <c r="Q171" s="54">
        <v>1</v>
      </c>
      <c r="R171" s="54">
        <v>65</v>
      </c>
      <c r="S171" s="54">
        <v>0</v>
      </c>
      <c r="T171" s="54">
        <v>1</v>
      </c>
      <c r="U171" s="54">
        <v>1</v>
      </c>
      <c r="V171" s="54">
        <v>1</v>
      </c>
      <c r="W171" s="54">
        <v>2</v>
      </c>
      <c r="X171" s="54">
        <v>1526</v>
      </c>
      <c r="Y171" s="54">
        <v>1726</v>
      </c>
      <c r="Z171" s="54">
        <v>1</v>
      </c>
      <c r="AA171" s="54">
        <v>7</v>
      </c>
      <c r="AB171" s="54">
        <v>1</v>
      </c>
      <c r="AC171" s="54">
        <v>2</v>
      </c>
      <c r="AD171" s="54">
        <v>0</v>
      </c>
      <c r="AE171" s="54">
        <v>0</v>
      </c>
      <c r="AF171" s="54">
        <v>1</v>
      </c>
      <c r="AG171" s="54">
        <v>2</v>
      </c>
      <c r="AH171" s="54">
        <v>0</v>
      </c>
      <c r="AI171" s="54">
        <v>0</v>
      </c>
      <c r="AJ171" s="54">
        <v>0</v>
      </c>
      <c r="AK171" s="54">
        <v>0</v>
      </c>
      <c r="AL171" s="54">
        <v>1</v>
      </c>
      <c r="AM171" s="54">
        <v>2</v>
      </c>
      <c r="AN171" s="54">
        <v>1</v>
      </c>
      <c r="AO171" s="54">
        <v>1</v>
      </c>
      <c r="AP171" s="54">
        <v>0</v>
      </c>
      <c r="AQ171" s="54">
        <v>0</v>
      </c>
      <c r="AR171" s="54">
        <v>0</v>
      </c>
      <c r="AS171" s="54">
        <v>0</v>
      </c>
      <c r="AT171" s="54">
        <v>0</v>
      </c>
      <c r="AU171" s="54">
        <v>1</v>
      </c>
      <c r="AV171" s="54">
        <v>1</v>
      </c>
      <c r="AW171" s="54">
        <v>2</v>
      </c>
      <c r="AX171" s="54">
        <v>1</v>
      </c>
      <c r="AY171" s="54">
        <v>1</v>
      </c>
      <c r="AZ171" s="54">
        <v>0</v>
      </c>
      <c r="BA171" s="54">
        <v>1</v>
      </c>
      <c r="BB171" s="54">
        <v>0</v>
      </c>
      <c r="BC171" s="54">
        <v>0</v>
      </c>
      <c r="BD171" s="54">
        <v>0</v>
      </c>
      <c r="BE171" s="54">
        <v>0</v>
      </c>
      <c r="BF171" s="54">
        <v>0</v>
      </c>
      <c r="BG171" s="54">
        <v>0</v>
      </c>
      <c r="BH171" s="54">
        <v>0</v>
      </c>
      <c r="BI171" s="54">
        <v>0</v>
      </c>
      <c r="BJ171" s="54">
        <v>0</v>
      </c>
      <c r="BK171" s="54">
        <v>0</v>
      </c>
      <c r="BL171" s="54">
        <v>0</v>
      </c>
      <c r="BM171" s="54">
        <v>0</v>
      </c>
      <c r="BN171" s="54">
        <v>0</v>
      </c>
      <c r="BO171" s="54">
        <v>0</v>
      </c>
      <c r="BP171" s="54">
        <v>0</v>
      </c>
      <c r="BQ171" s="54">
        <v>0</v>
      </c>
      <c r="BR171" s="54">
        <v>0</v>
      </c>
      <c r="BS171" s="54">
        <v>0</v>
      </c>
      <c r="BT171" s="54">
        <v>0</v>
      </c>
      <c r="BU171" s="54">
        <v>0</v>
      </c>
      <c r="BV171" s="54">
        <v>0</v>
      </c>
      <c r="BW171" s="54">
        <v>0</v>
      </c>
      <c r="BX171" s="54">
        <v>0</v>
      </c>
      <c r="BY171" s="54">
        <v>0</v>
      </c>
      <c r="BZ171" s="54">
        <v>0</v>
      </c>
      <c r="CA171" s="54">
        <v>0</v>
      </c>
      <c r="CB171" s="54">
        <v>0</v>
      </c>
      <c r="CC171" s="54">
        <v>0</v>
      </c>
      <c r="CD171" s="54">
        <v>0</v>
      </c>
      <c r="CE171" s="54">
        <v>0</v>
      </c>
      <c r="CF171" s="54">
        <v>0</v>
      </c>
      <c r="CG171" s="54">
        <v>0</v>
      </c>
      <c r="CH171" s="54">
        <v>0</v>
      </c>
      <c r="CI171" s="54">
        <v>0</v>
      </c>
      <c r="CJ171" s="54">
        <v>1</v>
      </c>
      <c r="CK171" s="54">
        <v>1</v>
      </c>
      <c r="CL171" s="54">
        <v>0</v>
      </c>
      <c r="CM171" s="54">
        <v>0</v>
      </c>
      <c r="CN171" s="54">
        <v>0</v>
      </c>
      <c r="CO171" s="54">
        <v>1</v>
      </c>
      <c r="CP171" s="54">
        <v>1</v>
      </c>
      <c r="CQ171" s="54">
        <v>0</v>
      </c>
      <c r="CR171" s="54">
        <v>0</v>
      </c>
      <c r="CS171" s="54">
        <v>0</v>
      </c>
      <c r="CT171" s="54">
        <v>0</v>
      </c>
      <c r="CU171" s="54">
        <v>0</v>
      </c>
      <c r="CV171" s="54">
        <v>0</v>
      </c>
      <c r="CW171" s="54">
        <v>0</v>
      </c>
      <c r="CX171" s="54">
        <v>0</v>
      </c>
      <c r="CY171" s="54">
        <v>0</v>
      </c>
      <c r="CZ171" s="54">
        <v>0</v>
      </c>
      <c r="DA171" s="54">
        <v>0</v>
      </c>
      <c r="DB171" s="54">
        <v>5</v>
      </c>
      <c r="DC171" s="54">
        <v>5</v>
      </c>
      <c r="DD171" s="54">
        <v>4</v>
      </c>
      <c r="DE171" s="54">
        <v>5</v>
      </c>
      <c r="DF171" s="54">
        <v>1</v>
      </c>
      <c r="DG171" s="54">
        <v>5</v>
      </c>
      <c r="DH171" s="54">
        <v>1</v>
      </c>
      <c r="DI171" s="54" t="s">
        <v>848</v>
      </c>
      <c r="DJ171" s="54">
        <v>1</v>
      </c>
      <c r="DK171" s="54" t="s">
        <v>848</v>
      </c>
      <c r="DL171" s="54">
        <v>0</v>
      </c>
      <c r="DM171" s="54">
        <v>0</v>
      </c>
      <c r="DN171" s="54">
        <v>1</v>
      </c>
      <c r="DO171" s="54" t="s">
        <v>849</v>
      </c>
      <c r="DP171" s="54">
        <v>1</v>
      </c>
      <c r="DQ171" s="54">
        <v>1</v>
      </c>
      <c r="DR171" s="54">
        <v>0</v>
      </c>
      <c r="DS171" s="54">
        <v>1</v>
      </c>
      <c r="DT171" s="54" t="s">
        <v>850</v>
      </c>
      <c r="DU171" s="54">
        <v>0</v>
      </c>
      <c r="DV171" s="54">
        <v>0</v>
      </c>
      <c r="DW171" s="54">
        <v>0</v>
      </c>
      <c r="DX171" s="54">
        <v>1</v>
      </c>
      <c r="DY171" s="54">
        <v>0</v>
      </c>
      <c r="DZ171" s="54">
        <v>1</v>
      </c>
      <c r="EA171" s="54">
        <v>1</v>
      </c>
      <c r="EB171" s="54">
        <v>0</v>
      </c>
      <c r="EC171" s="54">
        <v>0</v>
      </c>
      <c r="ED171" s="54">
        <v>0</v>
      </c>
      <c r="EE171" s="54">
        <v>0</v>
      </c>
      <c r="EF171" s="54">
        <v>0</v>
      </c>
      <c r="EG171" s="54">
        <v>1</v>
      </c>
      <c r="EH171" s="54">
        <v>7</v>
      </c>
      <c r="EI171" s="54">
        <v>0</v>
      </c>
      <c r="EJ171" s="54">
        <v>1</v>
      </c>
      <c r="EK171" s="54">
        <v>0</v>
      </c>
      <c r="EL171" s="54">
        <v>0</v>
      </c>
      <c r="EM171" s="54">
        <v>0</v>
      </c>
      <c r="EN171" s="54">
        <v>0</v>
      </c>
      <c r="EO171" s="54">
        <v>0</v>
      </c>
      <c r="EP171" s="54">
        <v>0</v>
      </c>
      <c r="EQ171" s="54">
        <v>0</v>
      </c>
      <c r="ER171" s="54">
        <v>0</v>
      </c>
      <c r="ES171" s="54">
        <v>0</v>
      </c>
      <c r="ET171" s="54">
        <v>0</v>
      </c>
      <c r="EU171" s="54">
        <v>0</v>
      </c>
      <c r="EV171" s="54">
        <v>0</v>
      </c>
      <c r="EW171" s="54">
        <v>0</v>
      </c>
      <c r="EX171" s="54">
        <v>0</v>
      </c>
      <c r="EY171" s="54">
        <v>0</v>
      </c>
      <c r="EZ171" s="54">
        <v>0</v>
      </c>
      <c r="FA171" s="54">
        <v>0</v>
      </c>
      <c r="FB171" s="54">
        <v>0</v>
      </c>
      <c r="FC171" s="54">
        <v>0</v>
      </c>
      <c r="FD171" s="54">
        <v>0</v>
      </c>
      <c r="FE171" s="54">
        <v>0</v>
      </c>
      <c r="FF171" s="54">
        <v>0</v>
      </c>
      <c r="FG171" s="54">
        <v>0</v>
      </c>
      <c r="FH171" s="54">
        <v>0</v>
      </c>
      <c r="FI171" s="54">
        <v>0</v>
      </c>
      <c r="FJ171" s="54">
        <v>0</v>
      </c>
      <c r="FK171" s="54">
        <v>0</v>
      </c>
      <c r="FL171" s="54" t="s">
        <v>851</v>
      </c>
      <c r="FM171" s="54">
        <v>0</v>
      </c>
      <c r="FN171" s="54">
        <v>0</v>
      </c>
      <c r="FO171" s="54">
        <v>0</v>
      </c>
      <c r="FP171" s="54">
        <v>0</v>
      </c>
      <c r="FQ171" s="54">
        <v>0</v>
      </c>
      <c r="FR171" s="54">
        <v>64</v>
      </c>
      <c r="FS171" s="54">
        <v>1</v>
      </c>
      <c r="FT171" s="54">
        <v>200</v>
      </c>
      <c r="FU171" s="54">
        <v>6</v>
      </c>
      <c r="FV171" s="54">
        <v>1</v>
      </c>
      <c r="FW171" s="54">
        <v>0</v>
      </c>
      <c r="FX171" s="54">
        <v>1</v>
      </c>
      <c r="FY171" s="54">
        <v>0</v>
      </c>
      <c r="FZ171" s="54">
        <v>0</v>
      </c>
      <c r="GA171" s="54">
        <v>1</v>
      </c>
      <c r="GB171" s="54">
        <v>1</v>
      </c>
      <c r="GC171" s="54">
        <v>1</v>
      </c>
      <c r="GD171" s="54">
        <v>1</v>
      </c>
      <c r="GE171" s="54">
        <v>1</v>
      </c>
      <c r="GF171" s="54">
        <v>1</v>
      </c>
      <c r="GG171" s="54">
        <v>1</v>
      </c>
      <c r="GH171" s="54">
        <v>1</v>
      </c>
      <c r="GI171" s="54">
        <v>0</v>
      </c>
      <c r="GJ171" s="54">
        <v>0</v>
      </c>
      <c r="GK171" s="54">
        <v>3</v>
      </c>
      <c r="GL171" s="54">
        <v>1</v>
      </c>
      <c r="GM171" s="54">
        <v>1</v>
      </c>
      <c r="GN171" s="54">
        <v>1</v>
      </c>
      <c r="GO171" s="54">
        <v>0</v>
      </c>
      <c r="GP171" s="54">
        <v>0</v>
      </c>
      <c r="GQ171" s="54">
        <v>0</v>
      </c>
      <c r="GR171" s="54">
        <v>3</v>
      </c>
      <c r="GS171" s="54">
        <v>0</v>
      </c>
      <c r="GT171" s="54">
        <v>1</v>
      </c>
      <c r="GU171" s="54">
        <v>0</v>
      </c>
      <c r="GV171" s="54">
        <v>0</v>
      </c>
      <c r="GW171" s="54">
        <v>0</v>
      </c>
      <c r="GX171" s="54">
        <v>1</v>
      </c>
      <c r="GY171" s="54">
        <v>1</v>
      </c>
      <c r="GZ171" s="54">
        <v>0</v>
      </c>
      <c r="HA171" s="54">
        <v>0</v>
      </c>
      <c r="HB171" s="54">
        <v>0</v>
      </c>
      <c r="HC171" s="54">
        <v>0</v>
      </c>
      <c r="HD171" s="54">
        <v>1</v>
      </c>
      <c r="HE171" s="54">
        <v>0</v>
      </c>
      <c r="HF171" s="54">
        <v>2</v>
      </c>
      <c r="HG171" s="54">
        <v>0</v>
      </c>
      <c r="HH171" s="54">
        <v>0</v>
      </c>
      <c r="HI171" s="54">
        <v>0</v>
      </c>
      <c r="HJ171" s="54">
        <v>0</v>
      </c>
      <c r="HK171" s="54">
        <v>0</v>
      </c>
      <c r="HL171" s="54">
        <v>0</v>
      </c>
      <c r="HM171" s="54">
        <v>0</v>
      </c>
      <c r="HN171" s="54" t="s">
        <v>852</v>
      </c>
      <c r="HO171" s="54">
        <v>0</v>
      </c>
      <c r="HP171" s="54">
        <v>0</v>
      </c>
      <c r="HQ171" s="54">
        <v>0</v>
      </c>
      <c r="HR171" s="54">
        <v>0</v>
      </c>
      <c r="HS171" s="54">
        <v>0</v>
      </c>
      <c r="HT171" s="54">
        <v>0</v>
      </c>
      <c r="HU171" s="54">
        <v>0</v>
      </c>
      <c r="HV171" s="54">
        <v>0</v>
      </c>
      <c r="HW171" s="54">
        <v>0</v>
      </c>
      <c r="HX171" s="54">
        <v>0</v>
      </c>
      <c r="HY171" s="54">
        <v>0</v>
      </c>
      <c r="HZ171" s="54">
        <v>0</v>
      </c>
      <c r="IA171" s="54">
        <v>0</v>
      </c>
      <c r="IB171" s="54">
        <v>0</v>
      </c>
      <c r="IC171" s="54">
        <v>0</v>
      </c>
      <c r="ID171" s="54">
        <v>0</v>
      </c>
      <c r="IE171" s="54">
        <v>0</v>
      </c>
      <c r="IF171" s="54">
        <v>0</v>
      </c>
      <c r="IG171" s="54">
        <v>0</v>
      </c>
      <c r="IH171" s="54">
        <v>0</v>
      </c>
      <c r="II171" s="54">
        <v>0</v>
      </c>
      <c r="IJ171" s="54">
        <v>0</v>
      </c>
      <c r="IK171" s="54">
        <v>0</v>
      </c>
      <c r="IL171" s="54">
        <v>0</v>
      </c>
      <c r="IM171" s="54">
        <v>0</v>
      </c>
      <c r="IN171" s="54">
        <v>0</v>
      </c>
      <c r="IO171" s="54">
        <v>0</v>
      </c>
      <c r="IP171" s="54">
        <v>0</v>
      </c>
      <c r="IQ171" s="54">
        <v>0</v>
      </c>
      <c r="IR171" s="54">
        <v>0</v>
      </c>
      <c r="IS171" s="54">
        <v>0</v>
      </c>
      <c r="IT171" s="54">
        <v>0</v>
      </c>
      <c r="IU171" s="54">
        <v>0</v>
      </c>
    </row>
    <row r="172" spans="1:255" x14ac:dyDescent="0.25">
      <c r="A172" s="54">
        <v>12</v>
      </c>
      <c r="B172" t="s">
        <v>188</v>
      </c>
      <c r="C172" s="54">
        <v>1205</v>
      </c>
      <c r="D172" t="s">
        <v>191</v>
      </c>
      <c r="E172" s="54">
        <v>989</v>
      </c>
      <c r="F172" s="54">
        <v>0</v>
      </c>
      <c r="G172" s="54">
        <v>989</v>
      </c>
      <c r="H172" s="54">
        <v>148</v>
      </c>
      <c r="I172" s="54">
        <v>4</v>
      </c>
      <c r="J172" s="54">
        <v>152</v>
      </c>
      <c r="K172" s="54">
        <v>0</v>
      </c>
      <c r="L172" s="54">
        <v>0</v>
      </c>
      <c r="M172" s="54">
        <v>0</v>
      </c>
      <c r="N172" s="54">
        <v>293</v>
      </c>
      <c r="O172" s="54">
        <v>0</v>
      </c>
      <c r="P172" s="54">
        <v>293</v>
      </c>
      <c r="Q172" s="54">
        <v>4</v>
      </c>
      <c r="R172" s="54">
        <v>4</v>
      </c>
      <c r="S172" s="54">
        <v>0</v>
      </c>
      <c r="T172" s="54">
        <v>1</v>
      </c>
      <c r="U172" s="54">
        <v>1</v>
      </c>
      <c r="V172" s="54">
        <v>4</v>
      </c>
      <c r="W172" s="54">
        <v>41</v>
      </c>
      <c r="X172" s="54">
        <v>989</v>
      </c>
      <c r="Y172" s="54">
        <v>4282</v>
      </c>
      <c r="Z172" s="54">
        <v>4</v>
      </c>
      <c r="AA172" s="54">
        <v>83</v>
      </c>
      <c r="AB172" s="54">
        <v>4</v>
      </c>
      <c r="AC172" s="54">
        <v>41</v>
      </c>
      <c r="AD172" s="54">
        <v>4</v>
      </c>
      <c r="AE172" s="54">
        <v>13</v>
      </c>
      <c r="AF172" s="54">
        <v>4</v>
      </c>
      <c r="AG172" s="54">
        <v>41</v>
      </c>
      <c r="AH172" s="54">
        <v>0</v>
      </c>
      <c r="AI172" s="54">
        <v>0</v>
      </c>
      <c r="AJ172" s="54">
        <v>0</v>
      </c>
      <c r="AK172" s="54">
        <v>235</v>
      </c>
      <c r="AL172" s="54">
        <v>1</v>
      </c>
      <c r="AM172" s="54">
        <v>5</v>
      </c>
      <c r="AN172" s="54">
        <v>1</v>
      </c>
      <c r="AO172" s="54">
        <v>1</v>
      </c>
      <c r="AP172" s="54">
        <v>1</v>
      </c>
      <c r="AQ172" s="54">
        <v>1</v>
      </c>
      <c r="AR172" s="54">
        <v>0</v>
      </c>
      <c r="AS172" s="54">
        <v>1</v>
      </c>
      <c r="AT172" s="54">
        <v>0</v>
      </c>
      <c r="AU172" s="54">
        <v>0</v>
      </c>
      <c r="AV172" s="54">
        <v>1</v>
      </c>
      <c r="AW172" s="54">
        <v>1</v>
      </c>
      <c r="AX172" s="54">
        <v>1</v>
      </c>
      <c r="AY172" s="54">
        <v>0</v>
      </c>
      <c r="AZ172" s="54">
        <v>0</v>
      </c>
      <c r="BA172" s="54">
        <v>0</v>
      </c>
      <c r="BB172" s="54">
        <v>0</v>
      </c>
      <c r="BC172" s="54">
        <v>0</v>
      </c>
      <c r="BD172" s="54">
        <v>0</v>
      </c>
      <c r="BE172" s="54">
        <v>0</v>
      </c>
      <c r="BF172" s="54">
        <v>0</v>
      </c>
      <c r="BG172" s="54">
        <v>0</v>
      </c>
      <c r="BH172" s="54">
        <v>0</v>
      </c>
      <c r="BI172" s="54">
        <v>0</v>
      </c>
      <c r="BJ172" s="54">
        <v>0</v>
      </c>
      <c r="BK172" s="54">
        <v>0</v>
      </c>
      <c r="BL172" s="54">
        <v>0</v>
      </c>
      <c r="BM172" s="54">
        <v>0</v>
      </c>
      <c r="BN172" s="54">
        <v>0</v>
      </c>
      <c r="BO172" s="54">
        <v>0</v>
      </c>
      <c r="BP172" s="54">
        <v>0</v>
      </c>
      <c r="BQ172" s="54">
        <v>0</v>
      </c>
      <c r="BR172" s="54">
        <v>0</v>
      </c>
      <c r="BS172" s="54">
        <v>0</v>
      </c>
      <c r="BT172" s="54">
        <v>0</v>
      </c>
      <c r="BU172" s="54">
        <v>0</v>
      </c>
      <c r="BV172" s="54">
        <v>0</v>
      </c>
      <c r="BW172" s="54">
        <v>0</v>
      </c>
      <c r="BX172" s="54">
        <v>0</v>
      </c>
      <c r="BY172" s="54">
        <v>0</v>
      </c>
      <c r="BZ172" s="54">
        <v>0</v>
      </c>
      <c r="CA172" s="54">
        <v>0</v>
      </c>
      <c r="CB172" s="54">
        <v>0</v>
      </c>
      <c r="CC172" s="54">
        <v>0</v>
      </c>
      <c r="CD172" s="54">
        <v>0</v>
      </c>
      <c r="CE172" s="54">
        <v>0</v>
      </c>
      <c r="CF172" s="54">
        <v>0</v>
      </c>
      <c r="CG172" s="54">
        <v>0</v>
      </c>
      <c r="CH172" s="54">
        <v>0</v>
      </c>
      <c r="CI172" s="54">
        <v>0</v>
      </c>
      <c r="CJ172" s="54">
        <v>1</v>
      </c>
      <c r="CK172" s="54">
        <v>1</v>
      </c>
      <c r="CL172" s="54">
        <v>0</v>
      </c>
      <c r="CM172" s="54">
        <v>0</v>
      </c>
      <c r="CN172" s="54">
        <v>0</v>
      </c>
      <c r="CO172" s="54">
        <v>1</v>
      </c>
      <c r="CP172" s="54">
        <v>1</v>
      </c>
      <c r="CQ172" s="54">
        <v>0</v>
      </c>
      <c r="CR172" s="54">
        <v>0</v>
      </c>
      <c r="CS172" s="54">
        <v>0</v>
      </c>
      <c r="CT172" s="54">
        <v>0</v>
      </c>
      <c r="CU172" s="54">
        <v>0</v>
      </c>
      <c r="CV172" s="54">
        <v>1</v>
      </c>
      <c r="CW172" s="54">
        <v>1</v>
      </c>
      <c r="CX172" s="54">
        <v>0</v>
      </c>
      <c r="CY172" s="54">
        <v>0</v>
      </c>
      <c r="CZ172" s="54">
        <v>0</v>
      </c>
      <c r="DA172" s="54">
        <v>0</v>
      </c>
      <c r="DB172" s="54">
        <v>3</v>
      </c>
      <c r="DC172" s="54">
        <v>3</v>
      </c>
      <c r="DD172" s="54">
        <v>3</v>
      </c>
      <c r="DE172" s="54">
        <v>1</v>
      </c>
      <c r="DF172" s="54">
        <v>1</v>
      </c>
      <c r="DG172" s="54">
        <v>3</v>
      </c>
      <c r="DH172" s="54">
        <v>1</v>
      </c>
      <c r="DI172" s="54" t="s">
        <v>853</v>
      </c>
      <c r="DJ172" s="54">
        <v>0</v>
      </c>
      <c r="DK172" s="54" t="s">
        <v>854</v>
      </c>
      <c r="DL172" s="54">
        <v>0</v>
      </c>
      <c r="DM172" s="54">
        <v>0</v>
      </c>
      <c r="DN172" s="54">
        <v>1</v>
      </c>
      <c r="DO172" s="54" t="s">
        <v>855</v>
      </c>
      <c r="DP172" s="54">
        <v>0</v>
      </c>
      <c r="DQ172" s="54">
        <v>0</v>
      </c>
      <c r="DR172" s="54">
        <v>0</v>
      </c>
      <c r="DS172" s="54">
        <v>1</v>
      </c>
      <c r="DT172" s="54">
        <v>0</v>
      </c>
      <c r="DU172" s="54">
        <v>1</v>
      </c>
      <c r="DV172" s="54">
        <v>0</v>
      </c>
      <c r="DW172" s="54">
        <v>0</v>
      </c>
      <c r="DX172" s="54">
        <v>0</v>
      </c>
      <c r="DY172" s="54">
        <v>0</v>
      </c>
      <c r="DZ172" s="54">
        <v>0</v>
      </c>
      <c r="EA172" s="54">
        <v>0</v>
      </c>
      <c r="EB172" s="54">
        <v>0</v>
      </c>
      <c r="EC172" s="54">
        <v>0</v>
      </c>
      <c r="ED172" s="54">
        <v>0</v>
      </c>
      <c r="EE172" s="54">
        <v>0</v>
      </c>
      <c r="EF172" s="54">
        <v>0</v>
      </c>
      <c r="EG172" s="54">
        <v>1</v>
      </c>
      <c r="EH172" s="54">
        <v>5</v>
      </c>
      <c r="EI172" s="54">
        <v>0</v>
      </c>
      <c r="EJ172" s="54">
        <v>1</v>
      </c>
      <c r="EK172" s="54">
        <v>1</v>
      </c>
      <c r="EL172" s="54">
        <v>1</v>
      </c>
      <c r="EM172" s="54">
        <v>1</v>
      </c>
      <c r="EN172" s="54">
        <v>0</v>
      </c>
      <c r="EO172" s="54">
        <v>0</v>
      </c>
      <c r="EP172" s="54">
        <v>0</v>
      </c>
      <c r="EQ172" s="54">
        <v>1</v>
      </c>
      <c r="ER172" s="54">
        <v>1</v>
      </c>
      <c r="ES172" s="54">
        <v>0</v>
      </c>
      <c r="ET172" s="54">
        <v>0</v>
      </c>
      <c r="EU172" s="54">
        <v>0</v>
      </c>
      <c r="EV172" s="54">
        <v>0</v>
      </c>
      <c r="EW172" s="54">
        <v>0</v>
      </c>
      <c r="EX172" s="54">
        <v>0</v>
      </c>
      <c r="EY172" s="54">
        <v>0</v>
      </c>
      <c r="EZ172" s="54">
        <v>0</v>
      </c>
      <c r="FA172" s="54">
        <v>0</v>
      </c>
      <c r="FB172" s="54">
        <v>0</v>
      </c>
      <c r="FC172" s="54">
        <v>0</v>
      </c>
      <c r="FD172" s="54">
        <v>0</v>
      </c>
      <c r="FE172" s="54">
        <v>0</v>
      </c>
      <c r="FF172" s="54">
        <v>0</v>
      </c>
      <c r="FG172" s="54">
        <v>0</v>
      </c>
      <c r="FH172" s="54">
        <v>0</v>
      </c>
      <c r="FI172" s="54">
        <v>0</v>
      </c>
      <c r="FJ172" s="54">
        <v>0</v>
      </c>
      <c r="FK172" s="54">
        <v>0</v>
      </c>
      <c r="FL172" s="54">
        <v>0</v>
      </c>
      <c r="FM172" s="54">
        <v>0</v>
      </c>
      <c r="FN172" s="54">
        <v>0</v>
      </c>
      <c r="FO172" s="54">
        <v>0</v>
      </c>
      <c r="FP172" s="54">
        <v>0</v>
      </c>
      <c r="FQ172" s="54">
        <v>0</v>
      </c>
      <c r="FR172" s="54">
        <v>0</v>
      </c>
      <c r="FS172" s="54">
        <v>37</v>
      </c>
      <c r="FT172" s="54">
        <v>3293</v>
      </c>
      <c r="FU172" s="54">
        <v>79</v>
      </c>
      <c r="FV172" s="54">
        <v>37</v>
      </c>
      <c r="FW172" s="54">
        <v>9</v>
      </c>
      <c r="FX172" s="54">
        <v>37</v>
      </c>
      <c r="FY172" s="54">
        <v>0</v>
      </c>
      <c r="FZ172" s="54">
        <v>235</v>
      </c>
      <c r="GA172" s="54">
        <v>4</v>
      </c>
      <c r="GB172" s="54">
        <v>0</v>
      </c>
      <c r="GC172" s="54">
        <v>0</v>
      </c>
      <c r="GD172" s="54">
        <v>0</v>
      </c>
      <c r="GE172" s="54">
        <v>0</v>
      </c>
      <c r="GF172" s="54">
        <v>0</v>
      </c>
      <c r="GG172" s="54">
        <v>0</v>
      </c>
      <c r="GH172" s="54">
        <v>0</v>
      </c>
      <c r="GI172" s="54">
        <v>0</v>
      </c>
      <c r="GJ172" s="54">
        <v>0</v>
      </c>
      <c r="GK172" s="54">
        <v>0</v>
      </c>
      <c r="GL172" s="54">
        <v>0</v>
      </c>
      <c r="GM172" s="54">
        <v>0</v>
      </c>
      <c r="GN172" s="54">
        <v>0</v>
      </c>
      <c r="GO172" s="54">
        <v>0</v>
      </c>
      <c r="GP172" s="54">
        <v>0</v>
      </c>
      <c r="GQ172" s="54">
        <v>0</v>
      </c>
      <c r="GR172" s="54">
        <v>0</v>
      </c>
      <c r="GS172" s="54">
        <v>0</v>
      </c>
      <c r="GT172" s="54">
        <v>0</v>
      </c>
      <c r="GU172" s="54">
        <v>0</v>
      </c>
      <c r="GV172" s="54">
        <v>0</v>
      </c>
      <c r="GW172" s="54">
        <v>0</v>
      </c>
      <c r="GX172" s="54">
        <v>0</v>
      </c>
      <c r="GY172" s="54">
        <v>0</v>
      </c>
      <c r="GZ172" s="54">
        <v>0</v>
      </c>
      <c r="HA172" s="54">
        <v>0</v>
      </c>
      <c r="HB172" s="54">
        <v>0</v>
      </c>
      <c r="HC172" s="54">
        <v>0</v>
      </c>
      <c r="HD172" s="54">
        <v>0</v>
      </c>
      <c r="HE172" s="54">
        <v>0</v>
      </c>
      <c r="HF172" s="54">
        <v>0</v>
      </c>
      <c r="HG172" s="54">
        <v>0</v>
      </c>
      <c r="HH172" s="54">
        <v>0</v>
      </c>
      <c r="HI172" s="54">
        <v>0</v>
      </c>
      <c r="HJ172" s="54">
        <v>0</v>
      </c>
      <c r="HK172" s="54">
        <v>0</v>
      </c>
      <c r="HL172" s="54">
        <v>0</v>
      </c>
      <c r="HM172" s="54">
        <v>0</v>
      </c>
      <c r="HN172" s="54">
        <v>0</v>
      </c>
      <c r="HO172" s="54">
        <v>0</v>
      </c>
      <c r="HP172" s="54">
        <v>0</v>
      </c>
      <c r="HQ172" s="54">
        <v>0</v>
      </c>
      <c r="HR172" s="54">
        <v>0</v>
      </c>
      <c r="HS172" s="54">
        <v>0</v>
      </c>
      <c r="HT172" s="54">
        <v>0</v>
      </c>
      <c r="HU172" s="54">
        <v>0</v>
      </c>
      <c r="HV172" s="54">
        <v>0</v>
      </c>
      <c r="HW172" s="54">
        <v>0</v>
      </c>
      <c r="HX172" s="54">
        <v>0</v>
      </c>
      <c r="HY172" s="54">
        <v>0</v>
      </c>
      <c r="HZ172" s="54">
        <v>0</v>
      </c>
      <c r="IA172" s="54">
        <v>0</v>
      </c>
      <c r="IB172" s="54">
        <v>0</v>
      </c>
      <c r="IC172" s="54">
        <v>0</v>
      </c>
      <c r="ID172" s="54">
        <v>0</v>
      </c>
      <c r="IE172" s="54">
        <v>0</v>
      </c>
      <c r="IF172" s="54">
        <v>0</v>
      </c>
      <c r="IG172" s="54">
        <v>0</v>
      </c>
      <c r="IH172" s="54">
        <v>0</v>
      </c>
      <c r="II172" s="54">
        <v>0</v>
      </c>
      <c r="IJ172" s="54">
        <v>0</v>
      </c>
      <c r="IK172" s="54">
        <v>0</v>
      </c>
      <c r="IL172" s="54">
        <v>0</v>
      </c>
      <c r="IM172" s="54">
        <v>0</v>
      </c>
      <c r="IN172" s="54">
        <v>0</v>
      </c>
      <c r="IO172" s="54">
        <v>0</v>
      </c>
      <c r="IP172" s="54">
        <v>0</v>
      </c>
      <c r="IQ172" s="54">
        <v>0</v>
      </c>
      <c r="IR172" s="54">
        <v>0</v>
      </c>
      <c r="IS172" s="54">
        <v>0</v>
      </c>
      <c r="IT172" s="54">
        <v>0</v>
      </c>
      <c r="IU172" s="54">
        <v>0</v>
      </c>
    </row>
    <row r="173" spans="1:255" x14ac:dyDescent="0.25">
      <c r="A173" s="54">
        <v>12</v>
      </c>
      <c r="B173" t="s">
        <v>188</v>
      </c>
      <c r="C173" s="54">
        <v>1206</v>
      </c>
      <c r="D173" t="s">
        <v>192</v>
      </c>
      <c r="E173" s="54">
        <v>1154</v>
      </c>
      <c r="F173" s="54">
        <v>0</v>
      </c>
      <c r="G173" s="54">
        <v>1154</v>
      </c>
      <c r="H173" s="54">
        <v>0</v>
      </c>
      <c r="I173" s="54">
        <v>0</v>
      </c>
      <c r="J173" s="54">
        <v>0</v>
      </c>
      <c r="K173" s="54">
        <v>0</v>
      </c>
      <c r="L173" s="54">
        <v>0</v>
      </c>
      <c r="M173" s="54">
        <v>0</v>
      </c>
      <c r="N173" s="54">
        <v>304</v>
      </c>
      <c r="O173" s="54">
        <v>0</v>
      </c>
      <c r="P173" s="54">
        <v>304</v>
      </c>
      <c r="Q173" s="54">
        <v>2</v>
      </c>
      <c r="R173" s="54">
        <v>2</v>
      </c>
      <c r="S173" s="54">
        <v>0</v>
      </c>
      <c r="T173" s="54">
        <v>0</v>
      </c>
      <c r="U173" s="54">
        <v>1</v>
      </c>
      <c r="V173" s="54">
        <v>2</v>
      </c>
      <c r="W173" s="54">
        <v>32</v>
      </c>
      <c r="X173" s="54">
        <v>1154</v>
      </c>
      <c r="Y173" s="54">
        <v>4782</v>
      </c>
      <c r="Z173" s="54">
        <v>2</v>
      </c>
      <c r="AA173" s="54">
        <v>18</v>
      </c>
      <c r="AB173" s="54">
        <v>0</v>
      </c>
      <c r="AC173" s="54">
        <v>0</v>
      </c>
      <c r="AD173" s="54">
        <v>0</v>
      </c>
      <c r="AE173" s="54">
        <v>0</v>
      </c>
      <c r="AF173" s="54">
        <v>0</v>
      </c>
      <c r="AG173" s="54">
        <v>0</v>
      </c>
      <c r="AH173" s="54">
        <v>0</v>
      </c>
      <c r="AI173" s="54">
        <v>1</v>
      </c>
      <c r="AJ173" s="54">
        <v>0</v>
      </c>
      <c r="AK173" s="54">
        <v>71</v>
      </c>
      <c r="AL173" s="54">
        <v>0</v>
      </c>
      <c r="AM173" s="54">
        <v>0</v>
      </c>
      <c r="AN173" s="54">
        <v>0</v>
      </c>
      <c r="AO173" s="54">
        <v>0</v>
      </c>
      <c r="AP173" s="54">
        <v>0</v>
      </c>
      <c r="AQ173" s="54">
        <v>0</v>
      </c>
      <c r="AR173" s="54">
        <v>0</v>
      </c>
      <c r="AS173" s="54">
        <v>0</v>
      </c>
      <c r="AT173" s="54">
        <v>0</v>
      </c>
      <c r="AU173" s="54">
        <v>0</v>
      </c>
      <c r="AV173" s="54">
        <v>1</v>
      </c>
      <c r="AW173" s="54">
        <v>1</v>
      </c>
      <c r="AX173" s="54">
        <v>1</v>
      </c>
      <c r="AY173" s="54">
        <v>0</v>
      </c>
      <c r="AZ173" s="54">
        <v>1</v>
      </c>
      <c r="BA173" s="54">
        <v>1</v>
      </c>
      <c r="BB173" s="54">
        <v>1</v>
      </c>
      <c r="BC173" s="54">
        <v>0</v>
      </c>
      <c r="BD173" s="54">
        <v>0</v>
      </c>
      <c r="BE173" s="54">
        <v>0</v>
      </c>
      <c r="BF173" s="54">
        <v>0</v>
      </c>
      <c r="BG173" s="54">
        <v>0</v>
      </c>
      <c r="BH173" s="54">
        <v>0</v>
      </c>
      <c r="BI173" s="54">
        <v>1</v>
      </c>
      <c r="BJ173" s="54">
        <v>1</v>
      </c>
      <c r="BK173" s="54">
        <v>1</v>
      </c>
      <c r="BL173" s="54">
        <v>0</v>
      </c>
      <c r="BM173" s="54">
        <v>0</v>
      </c>
      <c r="BN173" s="54">
        <v>3</v>
      </c>
      <c r="BO173" s="54">
        <v>0</v>
      </c>
      <c r="BP173" s="54">
        <v>1</v>
      </c>
      <c r="BQ173" s="54">
        <v>1</v>
      </c>
      <c r="BR173" s="54">
        <v>0</v>
      </c>
      <c r="BS173" s="54">
        <v>0</v>
      </c>
      <c r="BT173" s="54">
        <v>0</v>
      </c>
      <c r="BU173" s="54">
        <v>2</v>
      </c>
      <c r="BV173" s="54">
        <v>1</v>
      </c>
      <c r="BW173" s="54">
        <v>1</v>
      </c>
      <c r="BX173" s="54">
        <v>1</v>
      </c>
      <c r="BY173" s="54">
        <v>0</v>
      </c>
      <c r="BZ173" s="54">
        <v>0</v>
      </c>
      <c r="CA173" s="54">
        <v>3</v>
      </c>
      <c r="CB173" s="54">
        <v>0</v>
      </c>
      <c r="CC173" s="54">
        <v>0</v>
      </c>
      <c r="CD173" s="54">
        <v>0</v>
      </c>
      <c r="CE173" s="54">
        <v>1</v>
      </c>
      <c r="CF173" s="54">
        <v>0</v>
      </c>
      <c r="CG173" s="54">
        <v>1</v>
      </c>
      <c r="CH173" s="54">
        <v>0</v>
      </c>
      <c r="CI173" s="54">
        <v>2</v>
      </c>
      <c r="CJ173" s="54">
        <v>1</v>
      </c>
      <c r="CK173" s="54">
        <v>1</v>
      </c>
      <c r="CL173" s="54">
        <v>0</v>
      </c>
      <c r="CM173" s="54">
        <v>0</v>
      </c>
      <c r="CN173" s="54">
        <v>0</v>
      </c>
      <c r="CO173" s="54">
        <v>1</v>
      </c>
      <c r="CP173" s="54">
        <v>1</v>
      </c>
      <c r="CQ173" s="54">
        <v>0</v>
      </c>
      <c r="CR173" s="54">
        <v>0</v>
      </c>
      <c r="CS173" s="54">
        <v>0</v>
      </c>
      <c r="CT173" s="54">
        <v>0</v>
      </c>
      <c r="CU173" s="54">
        <v>0</v>
      </c>
      <c r="CV173" s="54">
        <v>1</v>
      </c>
      <c r="CW173" s="54">
        <v>1</v>
      </c>
      <c r="CX173" s="54">
        <v>0</v>
      </c>
      <c r="CY173" s="54">
        <v>0</v>
      </c>
      <c r="CZ173" s="54">
        <v>0</v>
      </c>
      <c r="DA173" s="54">
        <v>0</v>
      </c>
      <c r="DB173" s="54">
        <v>2</v>
      </c>
      <c r="DC173" s="54">
        <v>0</v>
      </c>
      <c r="DD173" s="54">
        <v>2</v>
      </c>
      <c r="DE173" s="54">
        <v>0</v>
      </c>
      <c r="DF173" s="54">
        <v>1</v>
      </c>
      <c r="DG173" s="54">
        <v>0</v>
      </c>
      <c r="DH173" s="54">
        <v>0</v>
      </c>
      <c r="DI173" s="54">
        <v>0</v>
      </c>
      <c r="DJ173" s="54">
        <v>0</v>
      </c>
      <c r="DK173" s="54">
        <v>0</v>
      </c>
      <c r="DL173" s="54">
        <v>0</v>
      </c>
      <c r="DM173" s="54">
        <v>0</v>
      </c>
      <c r="DN173" s="54">
        <v>0</v>
      </c>
      <c r="DO173" s="54">
        <v>0</v>
      </c>
      <c r="DP173" s="54">
        <v>0</v>
      </c>
      <c r="DQ173" s="54">
        <v>0</v>
      </c>
      <c r="DR173" s="54">
        <v>0</v>
      </c>
      <c r="DS173" s="54">
        <v>1</v>
      </c>
      <c r="DT173" s="54" t="s">
        <v>856</v>
      </c>
      <c r="DU173" s="54">
        <v>0</v>
      </c>
      <c r="DV173" s="54">
        <v>0</v>
      </c>
      <c r="DW173" s="54">
        <v>0</v>
      </c>
      <c r="DX173" s="54">
        <v>0</v>
      </c>
      <c r="DY173" s="54">
        <v>0</v>
      </c>
      <c r="DZ173" s="54">
        <v>0</v>
      </c>
      <c r="EA173" s="54">
        <v>0</v>
      </c>
      <c r="EB173" s="54">
        <v>0</v>
      </c>
      <c r="EC173" s="54">
        <v>0</v>
      </c>
      <c r="ED173" s="54">
        <v>0</v>
      </c>
      <c r="EE173" s="54">
        <v>0</v>
      </c>
      <c r="EF173" s="54">
        <v>0</v>
      </c>
      <c r="EG173" s="54">
        <v>1</v>
      </c>
      <c r="EH173" s="54">
        <v>2</v>
      </c>
      <c r="EI173" s="54">
        <v>0</v>
      </c>
      <c r="EJ173" s="54">
        <v>1</v>
      </c>
      <c r="EK173" s="54">
        <v>0</v>
      </c>
      <c r="EL173" s="54">
        <v>0</v>
      </c>
      <c r="EM173" s="54">
        <v>0</v>
      </c>
      <c r="EN173" s="54">
        <v>0</v>
      </c>
      <c r="EO173" s="54">
        <v>0</v>
      </c>
      <c r="EP173" s="54">
        <v>0</v>
      </c>
      <c r="EQ173" s="54">
        <v>0</v>
      </c>
      <c r="ER173" s="54">
        <v>0</v>
      </c>
      <c r="ES173" s="54">
        <v>0</v>
      </c>
      <c r="ET173" s="54">
        <v>0</v>
      </c>
      <c r="EU173" s="54">
        <v>0</v>
      </c>
      <c r="EV173" s="54">
        <v>0</v>
      </c>
      <c r="EW173" s="54">
        <v>0</v>
      </c>
      <c r="EX173" s="54">
        <v>0</v>
      </c>
      <c r="EY173" s="54">
        <v>0</v>
      </c>
      <c r="EZ173" s="54">
        <v>0</v>
      </c>
      <c r="FA173" s="54">
        <v>0</v>
      </c>
      <c r="FB173" s="54">
        <v>0</v>
      </c>
      <c r="FC173" s="54">
        <v>0</v>
      </c>
      <c r="FD173" s="54">
        <v>0</v>
      </c>
      <c r="FE173" s="54">
        <v>0</v>
      </c>
      <c r="FF173" s="54">
        <v>0</v>
      </c>
      <c r="FG173" s="54">
        <v>0</v>
      </c>
      <c r="FH173" s="54">
        <v>0</v>
      </c>
      <c r="FI173" s="54">
        <v>0</v>
      </c>
      <c r="FJ173" s="54">
        <v>0</v>
      </c>
      <c r="FK173" s="54">
        <v>0</v>
      </c>
      <c r="FL173" s="54">
        <v>0</v>
      </c>
      <c r="FM173" s="54">
        <v>0</v>
      </c>
      <c r="FN173" s="54">
        <v>0</v>
      </c>
      <c r="FO173" s="54">
        <v>0</v>
      </c>
      <c r="FP173" s="54">
        <v>0</v>
      </c>
      <c r="FQ173" s="54">
        <v>0</v>
      </c>
      <c r="FR173" s="54">
        <v>0</v>
      </c>
      <c r="FS173" s="54">
        <v>30</v>
      </c>
      <c r="FT173" s="54">
        <v>3628</v>
      </c>
      <c r="FU173" s="54">
        <v>16</v>
      </c>
      <c r="FV173" s="54">
        <v>0</v>
      </c>
      <c r="FW173" s="54">
        <v>0</v>
      </c>
      <c r="FX173" s="54">
        <v>0</v>
      </c>
      <c r="FY173" s="54">
        <v>1</v>
      </c>
      <c r="FZ173" s="54">
        <v>71</v>
      </c>
      <c r="GA173" s="54">
        <v>0</v>
      </c>
      <c r="GB173" s="54">
        <v>0</v>
      </c>
      <c r="GC173" s="54">
        <v>0</v>
      </c>
      <c r="GD173" s="54">
        <v>0</v>
      </c>
      <c r="GE173" s="54">
        <v>0</v>
      </c>
      <c r="GF173" s="54">
        <v>0</v>
      </c>
      <c r="GG173" s="54">
        <v>0</v>
      </c>
      <c r="GH173" s="54">
        <v>0</v>
      </c>
      <c r="GI173" s="54">
        <v>0</v>
      </c>
      <c r="GJ173" s="54">
        <v>0</v>
      </c>
      <c r="GK173" s="54">
        <v>0</v>
      </c>
      <c r="GL173" s="54">
        <v>0</v>
      </c>
      <c r="GM173" s="54">
        <v>0</v>
      </c>
      <c r="GN173" s="54">
        <v>0</v>
      </c>
      <c r="GO173" s="54">
        <v>0</v>
      </c>
      <c r="GP173" s="54">
        <v>0</v>
      </c>
      <c r="GQ173" s="54">
        <v>0</v>
      </c>
      <c r="GR173" s="54">
        <v>0</v>
      </c>
      <c r="GS173" s="54">
        <v>0</v>
      </c>
      <c r="GT173" s="54">
        <v>0</v>
      </c>
      <c r="GU173" s="54">
        <v>0</v>
      </c>
      <c r="GV173" s="54">
        <v>0</v>
      </c>
      <c r="GW173" s="54">
        <v>0</v>
      </c>
      <c r="GX173" s="54">
        <v>0</v>
      </c>
      <c r="GY173" s="54">
        <v>0</v>
      </c>
      <c r="GZ173" s="54">
        <v>0</v>
      </c>
      <c r="HA173" s="54">
        <v>0</v>
      </c>
      <c r="HB173" s="54">
        <v>0</v>
      </c>
      <c r="HC173" s="54">
        <v>0</v>
      </c>
      <c r="HD173" s="54">
        <v>0</v>
      </c>
      <c r="HE173" s="54">
        <v>0</v>
      </c>
      <c r="HF173" s="54">
        <v>0</v>
      </c>
      <c r="HG173" s="54">
        <v>0</v>
      </c>
      <c r="HH173" s="54">
        <v>0</v>
      </c>
      <c r="HI173" s="54">
        <v>0</v>
      </c>
      <c r="HJ173" s="54">
        <v>0</v>
      </c>
      <c r="HK173" s="54">
        <v>0</v>
      </c>
      <c r="HL173" s="54">
        <v>0</v>
      </c>
      <c r="HM173" s="54">
        <v>0</v>
      </c>
      <c r="HN173" s="54">
        <v>0</v>
      </c>
      <c r="HO173" s="54">
        <v>0</v>
      </c>
      <c r="HP173" s="54">
        <v>0</v>
      </c>
      <c r="HQ173" s="54">
        <v>0</v>
      </c>
      <c r="HR173" s="54">
        <v>0</v>
      </c>
      <c r="HS173" s="54">
        <v>0</v>
      </c>
      <c r="HT173" s="54">
        <v>0</v>
      </c>
      <c r="HU173" s="54">
        <v>0</v>
      </c>
      <c r="HV173" s="54">
        <v>0</v>
      </c>
      <c r="HW173" s="54">
        <v>0</v>
      </c>
      <c r="HX173" s="54">
        <v>0</v>
      </c>
      <c r="HY173" s="54">
        <v>0</v>
      </c>
      <c r="HZ173" s="54">
        <v>0</v>
      </c>
      <c r="IA173" s="54">
        <v>0</v>
      </c>
      <c r="IB173" s="54">
        <v>0</v>
      </c>
      <c r="IC173" s="54">
        <v>0</v>
      </c>
      <c r="ID173" s="54">
        <v>0</v>
      </c>
      <c r="IE173" s="54">
        <v>0</v>
      </c>
      <c r="IF173" s="54">
        <v>0</v>
      </c>
      <c r="IG173" s="54">
        <v>0</v>
      </c>
      <c r="IH173" s="54">
        <v>0</v>
      </c>
      <c r="II173" s="54">
        <v>0</v>
      </c>
      <c r="IJ173" s="54">
        <v>0</v>
      </c>
      <c r="IK173" s="54">
        <v>0</v>
      </c>
      <c r="IL173" s="54">
        <v>0</v>
      </c>
      <c r="IM173" s="54">
        <v>0</v>
      </c>
      <c r="IN173" s="54">
        <v>0</v>
      </c>
      <c r="IO173" s="54">
        <v>0</v>
      </c>
      <c r="IP173" s="54">
        <v>0</v>
      </c>
      <c r="IQ173" s="54">
        <v>0</v>
      </c>
      <c r="IR173" s="54">
        <v>0</v>
      </c>
      <c r="IS173" s="54">
        <v>0</v>
      </c>
      <c r="IT173" s="54">
        <v>0</v>
      </c>
      <c r="IU173" s="54">
        <v>0</v>
      </c>
    </row>
    <row r="174" spans="1:255" x14ac:dyDescent="0.25">
      <c r="A174" s="54">
        <v>12</v>
      </c>
      <c r="B174" t="s">
        <v>188</v>
      </c>
      <c r="C174" s="54">
        <v>1207</v>
      </c>
      <c r="D174" t="s">
        <v>193</v>
      </c>
      <c r="E174" s="54">
        <v>2029</v>
      </c>
      <c r="F174" s="54">
        <v>0</v>
      </c>
      <c r="G174" s="54">
        <v>2029</v>
      </c>
      <c r="H174" s="54">
        <v>2029</v>
      </c>
      <c r="I174" s="54">
        <v>0</v>
      </c>
      <c r="J174" s="54">
        <v>2029</v>
      </c>
      <c r="K174" s="54">
        <v>0</v>
      </c>
      <c r="L174" s="54">
        <v>0</v>
      </c>
      <c r="M174" s="54">
        <v>0</v>
      </c>
      <c r="N174" s="54">
        <v>0</v>
      </c>
      <c r="O174" s="54">
        <v>0</v>
      </c>
      <c r="P174" s="54">
        <v>0</v>
      </c>
      <c r="Q174" s="54">
        <v>1</v>
      </c>
      <c r="R174" s="54">
        <v>1</v>
      </c>
      <c r="S174" s="54">
        <v>0</v>
      </c>
      <c r="T174" s="54">
        <v>1</v>
      </c>
      <c r="U174" s="54">
        <v>1</v>
      </c>
      <c r="V174" s="54">
        <v>1</v>
      </c>
      <c r="W174" s="54">
        <v>1</v>
      </c>
      <c r="X174" s="54">
        <v>2029</v>
      </c>
      <c r="Y174" s="54">
        <v>2029</v>
      </c>
      <c r="Z174" s="54">
        <v>0</v>
      </c>
      <c r="AA174" s="54">
        <v>45</v>
      </c>
      <c r="AB174" s="54">
        <v>1</v>
      </c>
      <c r="AC174" s="54">
        <v>1</v>
      </c>
      <c r="AD174" s="54">
        <v>0</v>
      </c>
      <c r="AE174" s="54">
        <v>0</v>
      </c>
      <c r="AF174" s="54">
        <v>1</v>
      </c>
      <c r="AG174" s="54">
        <v>1</v>
      </c>
      <c r="AH174" s="54">
        <v>0</v>
      </c>
      <c r="AI174" s="54">
        <v>0</v>
      </c>
      <c r="AJ174" s="54">
        <v>0</v>
      </c>
      <c r="AK174" s="54">
        <v>0</v>
      </c>
      <c r="AL174" s="54">
        <v>1</v>
      </c>
      <c r="AM174" s="54">
        <v>1</v>
      </c>
      <c r="AN174" s="54">
        <v>0</v>
      </c>
      <c r="AO174" s="54">
        <v>1</v>
      </c>
      <c r="AP174" s="54">
        <v>0</v>
      </c>
      <c r="AQ174" s="54">
        <v>0</v>
      </c>
      <c r="AR174" s="54">
        <v>0</v>
      </c>
      <c r="AS174" s="54">
        <v>0</v>
      </c>
      <c r="AT174" s="54">
        <v>1</v>
      </c>
      <c r="AU174" s="54">
        <v>1</v>
      </c>
      <c r="AV174" s="54">
        <v>1</v>
      </c>
      <c r="AW174" s="54">
        <v>1</v>
      </c>
      <c r="AX174" s="54">
        <v>1</v>
      </c>
      <c r="AY174" s="54">
        <v>0</v>
      </c>
      <c r="AZ174" s="54">
        <v>1</v>
      </c>
      <c r="BA174" s="54">
        <v>1</v>
      </c>
      <c r="BB174" s="54">
        <v>1</v>
      </c>
      <c r="BC174" s="54">
        <v>0</v>
      </c>
      <c r="BD174" s="54">
        <v>0</v>
      </c>
      <c r="BE174" s="54">
        <v>0</v>
      </c>
      <c r="BF174" s="54">
        <v>0</v>
      </c>
      <c r="BG174" s="54">
        <v>0</v>
      </c>
      <c r="BH174" s="54">
        <v>0</v>
      </c>
      <c r="BI174" s="54">
        <v>1</v>
      </c>
      <c r="BJ174" s="54">
        <v>1</v>
      </c>
      <c r="BK174" s="54">
        <v>1</v>
      </c>
      <c r="BL174" s="54">
        <v>1</v>
      </c>
      <c r="BM174" s="54">
        <v>0</v>
      </c>
      <c r="BN174" s="54">
        <v>4</v>
      </c>
      <c r="BO174" s="54">
        <v>0</v>
      </c>
      <c r="BP174" s="54">
        <v>0</v>
      </c>
      <c r="BQ174" s="54">
        <v>0</v>
      </c>
      <c r="BR174" s="54">
        <v>0</v>
      </c>
      <c r="BS174" s="54">
        <v>0</v>
      </c>
      <c r="BT174" s="54">
        <v>0</v>
      </c>
      <c r="BU174" s="54">
        <v>0</v>
      </c>
      <c r="BV174" s="54">
        <v>0</v>
      </c>
      <c r="BW174" s="54">
        <v>0</v>
      </c>
      <c r="BX174" s="54">
        <v>0</v>
      </c>
      <c r="BY174" s="54">
        <v>0</v>
      </c>
      <c r="BZ174" s="54">
        <v>0</v>
      </c>
      <c r="CA174" s="54">
        <v>0</v>
      </c>
      <c r="CB174" s="54">
        <v>0</v>
      </c>
      <c r="CC174" s="54">
        <v>0</v>
      </c>
      <c r="CD174" s="54">
        <v>0</v>
      </c>
      <c r="CE174" s="54">
        <v>0</v>
      </c>
      <c r="CF174" s="54">
        <v>0</v>
      </c>
      <c r="CG174" s="54">
        <v>0</v>
      </c>
      <c r="CH174" s="54">
        <v>0</v>
      </c>
      <c r="CI174" s="54">
        <v>0</v>
      </c>
      <c r="CJ174" s="54">
        <v>0</v>
      </c>
      <c r="CK174" s="54">
        <v>0</v>
      </c>
      <c r="CL174" s="54">
        <v>0</v>
      </c>
      <c r="CM174" s="54">
        <v>0</v>
      </c>
      <c r="CN174" s="54">
        <v>0</v>
      </c>
      <c r="CO174" s="54">
        <v>0</v>
      </c>
      <c r="CP174" s="54">
        <v>0</v>
      </c>
      <c r="CQ174" s="54">
        <v>0</v>
      </c>
      <c r="CR174" s="54">
        <v>0</v>
      </c>
      <c r="CS174" s="54">
        <v>0</v>
      </c>
      <c r="CT174" s="54">
        <v>0</v>
      </c>
      <c r="CU174" s="54">
        <v>0</v>
      </c>
      <c r="CV174" s="54">
        <v>0</v>
      </c>
      <c r="CW174" s="54">
        <v>0</v>
      </c>
      <c r="CX174" s="54">
        <v>0</v>
      </c>
      <c r="CY174" s="54">
        <v>0</v>
      </c>
      <c r="CZ174" s="54">
        <v>0</v>
      </c>
      <c r="DA174" s="54">
        <v>0</v>
      </c>
      <c r="DB174" s="54">
        <v>2</v>
      </c>
      <c r="DC174" s="54">
        <v>2</v>
      </c>
      <c r="DD174" s="54">
        <v>2</v>
      </c>
      <c r="DE174" s="54">
        <v>2</v>
      </c>
      <c r="DF174" s="54">
        <v>1</v>
      </c>
      <c r="DG174" s="54">
        <v>1</v>
      </c>
      <c r="DH174" s="54">
        <v>1</v>
      </c>
      <c r="DI174" s="54" t="s">
        <v>857</v>
      </c>
      <c r="DJ174" s="54">
        <v>1</v>
      </c>
      <c r="DK174" s="54" t="s">
        <v>857</v>
      </c>
      <c r="DL174" s="54">
        <v>0</v>
      </c>
      <c r="DM174" s="54">
        <v>0</v>
      </c>
      <c r="DN174" s="54">
        <v>0</v>
      </c>
      <c r="DO174" s="54">
        <v>0</v>
      </c>
      <c r="DP174" s="54">
        <v>0</v>
      </c>
      <c r="DQ174" s="54">
        <v>0</v>
      </c>
      <c r="DR174" s="54">
        <v>0</v>
      </c>
      <c r="DS174" s="54">
        <v>1</v>
      </c>
      <c r="DT174" s="54" t="s">
        <v>858</v>
      </c>
      <c r="DU174" s="54">
        <v>0</v>
      </c>
      <c r="DV174" s="54">
        <v>0</v>
      </c>
      <c r="DW174" s="54">
        <v>0</v>
      </c>
      <c r="DX174" s="54">
        <v>0</v>
      </c>
      <c r="DY174" s="54">
        <v>0</v>
      </c>
      <c r="DZ174" s="54">
        <v>0</v>
      </c>
      <c r="EA174" s="54">
        <v>0</v>
      </c>
      <c r="EB174" s="54">
        <v>0</v>
      </c>
      <c r="EC174" s="54">
        <v>0</v>
      </c>
      <c r="ED174" s="54">
        <v>0</v>
      </c>
      <c r="EE174" s="54">
        <v>0</v>
      </c>
      <c r="EF174" s="54">
        <v>0</v>
      </c>
      <c r="EG174" s="54">
        <v>0</v>
      </c>
      <c r="EH174" s="54">
        <v>0</v>
      </c>
      <c r="EI174" s="54">
        <v>0</v>
      </c>
      <c r="EJ174" s="54">
        <v>0</v>
      </c>
      <c r="EK174" s="54">
        <v>0</v>
      </c>
      <c r="EL174" s="54">
        <v>0</v>
      </c>
      <c r="EM174" s="54">
        <v>0</v>
      </c>
      <c r="EN174" s="54">
        <v>0</v>
      </c>
      <c r="EO174" s="54">
        <v>0</v>
      </c>
      <c r="EP174" s="54">
        <v>0</v>
      </c>
      <c r="EQ174" s="54">
        <v>0</v>
      </c>
      <c r="ER174" s="54">
        <v>0</v>
      </c>
      <c r="ES174" s="54">
        <v>0</v>
      </c>
      <c r="ET174" s="54">
        <v>0</v>
      </c>
      <c r="EU174" s="54">
        <v>0</v>
      </c>
      <c r="EV174" s="54">
        <v>0</v>
      </c>
      <c r="EW174" s="54">
        <v>0</v>
      </c>
      <c r="EX174" s="54">
        <v>0</v>
      </c>
      <c r="EY174" s="54">
        <v>0</v>
      </c>
      <c r="EZ174" s="54">
        <v>0</v>
      </c>
      <c r="FA174" s="54">
        <v>0</v>
      </c>
      <c r="FB174" s="54">
        <v>0</v>
      </c>
      <c r="FC174" s="54">
        <v>0</v>
      </c>
      <c r="FD174" s="54">
        <v>0</v>
      </c>
      <c r="FE174" s="54">
        <v>0</v>
      </c>
      <c r="FF174" s="54">
        <v>0</v>
      </c>
      <c r="FG174" s="54">
        <v>0</v>
      </c>
      <c r="FH174" s="54">
        <v>0</v>
      </c>
      <c r="FI174" s="54">
        <v>0</v>
      </c>
      <c r="FJ174" s="54">
        <v>0</v>
      </c>
      <c r="FK174" s="54">
        <v>0</v>
      </c>
      <c r="FL174" s="54">
        <v>0</v>
      </c>
      <c r="FM174" s="54">
        <v>0</v>
      </c>
      <c r="FN174" s="54">
        <v>0</v>
      </c>
      <c r="FO174" s="54">
        <v>0</v>
      </c>
      <c r="FP174" s="54">
        <v>0</v>
      </c>
      <c r="FQ174" s="54">
        <v>0</v>
      </c>
      <c r="FR174" s="54">
        <v>0</v>
      </c>
      <c r="FS174" s="54">
        <v>0</v>
      </c>
      <c r="FT174" s="54">
        <v>0</v>
      </c>
      <c r="FU174" s="54">
        <v>45</v>
      </c>
      <c r="FV174" s="54">
        <v>0</v>
      </c>
      <c r="FW174" s="54">
        <v>0</v>
      </c>
      <c r="FX174" s="54">
        <v>0</v>
      </c>
      <c r="FY174" s="54">
        <v>0</v>
      </c>
      <c r="FZ174" s="54">
        <v>0</v>
      </c>
      <c r="GA174" s="54">
        <v>0</v>
      </c>
      <c r="GB174" s="54">
        <v>0</v>
      </c>
      <c r="GC174" s="54">
        <v>0</v>
      </c>
      <c r="GD174" s="54">
        <v>0</v>
      </c>
      <c r="GE174" s="54">
        <v>0</v>
      </c>
      <c r="GF174" s="54">
        <v>0</v>
      </c>
      <c r="GG174" s="54">
        <v>0</v>
      </c>
      <c r="GH174" s="54">
        <v>0</v>
      </c>
      <c r="GI174" s="54">
        <v>0</v>
      </c>
      <c r="GJ174" s="54">
        <v>0</v>
      </c>
      <c r="GK174" s="54">
        <v>0</v>
      </c>
      <c r="GL174" s="54">
        <v>0</v>
      </c>
      <c r="GM174" s="54">
        <v>0</v>
      </c>
      <c r="GN174" s="54">
        <v>0</v>
      </c>
      <c r="GO174" s="54">
        <v>0</v>
      </c>
      <c r="GP174" s="54">
        <v>0</v>
      </c>
      <c r="GQ174" s="54">
        <v>0</v>
      </c>
      <c r="GR174" s="54">
        <v>0</v>
      </c>
      <c r="GS174" s="54">
        <v>0</v>
      </c>
      <c r="GT174" s="54">
        <v>0</v>
      </c>
      <c r="GU174" s="54">
        <v>0</v>
      </c>
      <c r="GV174" s="54">
        <v>0</v>
      </c>
      <c r="GW174" s="54">
        <v>0</v>
      </c>
      <c r="GX174" s="54">
        <v>0</v>
      </c>
      <c r="GY174" s="54">
        <v>0</v>
      </c>
      <c r="GZ174" s="54">
        <v>0</v>
      </c>
      <c r="HA174" s="54">
        <v>0</v>
      </c>
      <c r="HB174" s="54">
        <v>0</v>
      </c>
      <c r="HC174" s="54">
        <v>0</v>
      </c>
      <c r="HD174" s="54">
        <v>0</v>
      </c>
      <c r="HE174" s="54">
        <v>0</v>
      </c>
      <c r="HF174" s="54">
        <v>0</v>
      </c>
      <c r="HG174" s="54">
        <v>0</v>
      </c>
      <c r="HH174" s="54">
        <v>0</v>
      </c>
      <c r="HI174" s="54">
        <v>0</v>
      </c>
      <c r="HJ174" s="54">
        <v>0</v>
      </c>
      <c r="HK174" s="54">
        <v>0</v>
      </c>
      <c r="HL174" s="54">
        <v>0</v>
      </c>
      <c r="HM174" s="54">
        <v>0</v>
      </c>
      <c r="HN174" s="54">
        <v>0</v>
      </c>
      <c r="HO174" s="54">
        <v>0</v>
      </c>
      <c r="HP174" s="54">
        <v>0</v>
      </c>
      <c r="HQ174" s="54">
        <v>0</v>
      </c>
      <c r="HR174" s="54">
        <v>0</v>
      </c>
      <c r="HS174" s="54">
        <v>0</v>
      </c>
      <c r="HT174" s="54">
        <v>0</v>
      </c>
      <c r="HU174" s="54">
        <v>0</v>
      </c>
      <c r="HV174" s="54">
        <v>0</v>
      </c>
      <c r="HW174" s="54">
        <v>0</v>
      </c>
      <c r="HX174" s="54">
        <v>0</v>
      </c>
      <c r="HY174" s="54">
        <v>0</v>
      </c>
      <c r="HZ174" s="54">
        <v>0</v>
      </c>
      <c r="IA174" s="54">
        <v>0</v>
      </c>
      <c r="IB174" s="54">
        <v>0</v>
      </c>
      <c r="IC174" s="54">
        <v>0</v>
      </c>
      <c r="ID174" s="54">
        <v>0</v>
      </c>
      <c r="IE174" s="54">
        <v>0</v>
      </c>
      <c r="IF174" s="54">
        <v>0</v>
      </c>
      <c r="IG174" s="54">
        <v>0</v>
      </c>
      <c r="IH174" s="54">
        <v>0</v>
      </c>
      <c r="II174" s="54">
        <v>0</v>
      </c>
      <c r="IJ174" s="54">
        <v>0</v>
      </c>
      <c r="IK174" s="54">
        <v>0</v>
      </c>
      <c r="IL174" s="54">
        <v>0</v>
      </c>
      <c r="IM174" s="54">
        <v>0</v>
      </c>
      <c r="IN174" s="54">
        <v>0</v>
      </c>
      <c r="IO174" s="54">
        <v>0</v>
      </c>
      <c r="IP174" s="54">
        <v>0</v>
      </c>
      <c r="IQ174" s="54">
        <v>0</v>
      </c>
      <c r="IR174" s="54">
        <v>0</v>
      </c>
      <c r="IS174" s="54">
        <v>0</v>
      </c>
      <c r="IT174" s="54">
        <v>0</v>
      </c>
      <c r="IU174" s="54">
        <v>0</v>
      </c>
    </row>
    <row r="175" spans="1:255" x14ac:dyDescent="0.25">
      <c r="A175" s="54">
        <v>12</v>
      </c>
      <c r="B175" t="s">
        <v>188</v>
      </c>
      <c r="C175" s="54">
        <v>1208</v>
      </c>
      <c r="D175" t="s">
        <v>194</v>
      </c>
      <c r="E175" s="54">
        <v>376</v>
      </c>
      <c r="F175" s="54">
        <v>0</v>
      </c>
      <c r="G175" s="54">
        <v>376</v>
      </c>
      <c r="H175" s="54">
        <v>86</v>
      </c>
      <c r="I175" s="54">
        <v>0</v>
      </c>
      <c r="J175" s="54">
        <v>86</v>
      </c>
      <c r="K175" s="54">
        <v>0</v>
      </c>
      <c r="L175" s="54">
        <v>0</v>
      </c>
      <c r="M175" s="54">
        <v>0</v>
      </c>
      <c r="N175" s="54">
        <v>0</v>
      </c>
      <c r="O175" s="54">
        <v>0</v>
      </c>
      <c r="P175" s="54">
        <v>0</v>
      </c>
      <c r="Q175" s="54">
        <v>2</v>
      </c>
      <c r="R175" s="54">
        <v>60</v>
      </c>
      <c r="S175" s="54">
        <v>0</v>
      </c>
      <c r="T175" s="54">
        <v>1</v>
      </c>
      <c r="U175" s="54">
        <v>1</v>
      </c>
      <c r="V175" s="54">
        <v>2</v>
      </c>
      <c r="W175" s="54">
        <v>15</v>
      </c>
      <c r="X175" s="54">
        <v>376</v>
      </c>
      <c r="Y175" s="54">
        <v>376</v>
      </c>
      <c r="Z175" s="54">
        <v>2</v>
      </c>
      <c r="AA175" s="54">
        <v>13</v>
      </c>
      <c r="AB175" s="54">
        <v>2</v>
      </c>
      <c r="AC175" s="54">
        <v>2</v>
      </c>
      <c r="AD175" s="54">
        <v>0</v>
      </c>
      <c r="AE175" s="54">
        <v>0</v>
      </c>
      <c r="AF175" s="54">
        <v>2</v>
      </c>
      <c r="AG175" s="54">
        <v>2</v>
      </c>
      <c r="AH175" s="54">
        <v>0</v>
      </c>
      <c r="AI175" s="54">
        <v>0</v>
      </c>
      <c r="AJ175" s="54">
        <v>0</v>
      </c>
      <c r="AK175" s="54">
        <v>0</v>
      </c>
      <c r="AL175" s="54">
        <v>1</v>
      </c>
      <c r="AM175" s="54">
        <v>1</v>
      </c>
      <c r="AN175" s="54">
        <v>0</v>
      </c>
      <c r="AO175" s="54">
        <v>1</v>
      </c>
      <c r="AP175" s="54">
        <v>0</v>
      </c>
      <c r="AQ175" s="54">
        <v>0</v>
      </c>
      <c r="AR175" s="54">
        <v>0</v>
      </c>
      <c r="AS175" s="54">
        <v>0</v>
      </c>
      <c r="AT175" s="54">
        <v>1</v>
      </c>
      <c r="AU175" s="54">
        <v>1</v>
      </c>
      <c r="AV175" s="54">
        <v>1</v>
      </c>
      <c r="AW175" s="54">
        <v>1</v>
      </c>
      <c r="AX175" s="54">
        <v>1</v>
      </c>
      <c r="AY175" s="54">
        <v>0</v>
      </c>
      <c r="AZ175" s="54">
        <v>1</v>
      </c>
      <c r="BA175" s="54">
        <v>1</v>
      </c>
      <c r="BB175" s="54">
        <v>1</v>
      </c>
      <c r="BC175" s="54">
        <v>0</v>
      </c>
      <c r="BD175" s="54">
        <v>1</v>
      </c>
      <c r="BE175" s="54">
        <v>1</v>
      </c>
      <c r="BF175" s="54">
        <v>0</v>
      </c>
      <c r="BG175" s="54">
        <v>0</v>
      </c>
      <c r="BH175" s="54">
        <v>1</v>
      </c>
      <c r="BI175" s="54">
        <v>1</v>
      </c>
      <c r="BJ175" s="54">
        <v>1</v>
      </c>
      <c r="BK175" s="54">
        <v>1</v>
      </c>
      <c r="BL175" s="54">
        <v>0</v>
      </c>
      <c r="BM175" s="54">
        <v>0</v>
      </c>
      <c r="BN175" s="54">
        <v>3</v>
      </c>
      <c r="BO175" s="54">
        <v>0</v>
      </c>
      <c r="BP175" s="54">
        <v>1</v>
      </c>
      <c r="BQ175" s="54">
        <v>0</v>
      </c>
      <c r="BR175" s="54">
        <v>0</v>
      </c>
      <c r="BS175" s="54">
        <v>0</v>
      </c>
      <c r="BT175" s="54">
        <v>0</v>
      </c>
      <c r="BU175" s="54">
        <v>1</v>
      </c>
      <c r="BV175" s="54">
        <v>0</v>
      </c>
      <c r="BW175" s="54">
        <v>1</v>
      </c>
      <c r="BX175" s="54">
        <v>0</v>
      </c>
      <c r="BY175" s="54">
        <v>0</v>
      </c>
      <c r="BZ175" s="54">
        <v>0</v>
      </c>
      <c r="CA175" s="54">
        <v>1</v>
      </c>
      <c r="CB175" s="54">
        <v>1</v>
      </c>
      <c r="CC175" s="54">
        <v>0</v>
      </c>
      <c r="CD175" s="54">
        <v>0</v>
      </c>
      <c r="CE175" s="54">
        <v>0</v>
      </c>
      <c r="CF175" s="54">
        <v>0</v>
      </c>
      <c r="CG175" s="54">
        <v>0</v>
      </c>
      <c r="CH175" s="54">
        <v>0</v>
      </c>
      <c r="CI175" s="54">
        <v>1</v>
      </c>
      <c r="CJ175" s="54">
        <v>1</v>
      </c>
      <c r="CK175" s="54">
        <v>1</v>
      </c>
      <c r="CL175" s="54">
        <v>0</v>
      </c>
      <c r="CM175" s="54">
        <v>0</v>
      </c>
      <c r="CN175" s="54">
        <v>0</v>
      </c>
      <c r="CO175" s="54">
        <v>1</v>
      </c>
      <c r="CP175" s="54">
        <v>1</v>
      </c>
      <c r="CQ175" s="54">
        <v>0</v>
      </c>
      <c r="CR175" s="54">
        <v>0</v>
      </c>
      <c r="CS175" s="54">
        <v>0</v>
      </c>
      <c r="CT175" s="54">
        <v>0</v>
      </c>
      <c r="CU175" s="54">
        <v>1</v>
      </c>
      <c r="CV175" s="54">
        <v>1</v>
      </c>
      <c r="CW175" s="54">
        <v>1</v>
      </c>
      <c r="CX175" s="54">
        <v>0</v>
      </c>
      <c r="CY175" s="54">
        <v>0</v>
      </c>
      <c r="CZ175" s="54">
        <v>0</v>
      </c>
      <c r="DA175" s="54">
        <v>0</v>
      </c>
      <c r="DB175" s="54">
        <v>4</v>
      </c>
      <c r="DC175" s="54">
        <v>0</v>
      </c>
      <c r="DD175" s="54">
        <v>3</v>
      </c>
      <c r="DE175" s="54">
        <v>0</v>
      </c>
      <c r="DF175" s="54">
        <v>1</v>
      </c>
      <c r="DG175" s="54">
        <v>0</v>
      </c>
      <c r="DH175" s="54">
        <v>1</v>
      </c>
      <c r="DI175" s="54" t="s">
        <v>859</v>
      </c>
      <c r="DJ175" s="54">
        <v>0</v>
      </c>
      <c r="DK175" s="54">
        <v>0</v>
      </c>
      <c r="DL175" s="54">
        <v>0</v>
      </c>
      <c r="DM175" s="54">
        <v>0</v>
      </c>
      <c r="DN175" s="54">
        <v>0</v>
      </c>
      <c r="DO175" s="54">
        <v>0</v>
      </c>
      <c r="DP175" s="54">
        <v>0</v>
      </c>
      <c r="DQ175" s="54">
        <v>0</v>
      </c>
      <c r="DR175" s="54">
        <v>0</v>
      </c>
      <c r="DS175" s="54">
        <v>1</v>
      </c>
      <c r="DT175" s="54" t="s">
        <v>860</v>
      </c>
      <c r="DU175" s="54">
        <v>0</v>
      </c>
      <c r="DV175" s="54">
        <v>1</v>
      </c>
      <c r="DW175" s="54">
        <v>0</v>
      </c>
      <c r="DX175" s="54">
        <v>0</v>
      </c>
      <c r="DY175" s="54">
        <v>1</v>
      </c>
      <c r="DZ175" s="54">
        <v>0</v>
      </c>
      <c r="EA175" s="54">
        <v>0</v>
      </c>
      <c r="EB175" s="54">
        <v>0</v>
      </c>
      <c r="EC175" s="54">
        <v>0</v>
      </c>
      <c r="ED175" s="54">
        <v>0</v>
      </c>
      <c r="EE175" s="54">
        <v>1</v>
      </c>
      <c r="EF175" s="54">
        <v>0</v>
      </c>
      <c r="EG175" s="54">
        <v>0</v>
      </c>
      <c r="EH175" s="54">
        <v>0</v>
      </c>
      <c r="EI175" s="54">
        <v>0</v>
      </c>
      <c r="EJ175" s="54">
        <v>0</v>
      </c>
      <c r="EK175" s="54">
        <v>1</v>
      </c>
      <c r="EL175" s="54">
        <v>1</v>
      </c>
      <c r="EM175" s="54">
        <v>1</v>
      </c>
      <c r="EN175" s="54">
        <v>1</v>
      </c>
      <c r="EO175" s="54">
        <v>0</v>
      </c>
      <c r="EP175" s="54">
        <v>0</v>
      </c>
      <c r="EQ175" s="54">
        <v>1</v>
      </c>
      <c r="ER175" s="54">
        <v>1</v>
      </c>
      <c r="ES175" s="54">
        <v>1</v>
      </c>
      <c r="ET175" s="54">
        <v>0</v>
      </c>
      <c r="EU175" s="54">
        <v>0</v>
      </c>
      <c r="EV175" s="54">
        <v>0</v>
      </c>
      <c r="EW175" s="54">
        <v>0</v>
      </c>
      <c r="EX175" s="54">
        <v>0</v>
      </c>
      <c r="EY175" s="54">
        <v>0</v>
      </c>
      <c r="EZ175" s="54">
        <v>0</v>
      </c>
      <c r="FA175" s="54">
        <v>0</v>
      </c>
      <c r="FB175" s="54">
        <v>13</v>
      </c>
      <c r="FC175" s="54">
        <v>0</v>
      </c>
      <c r="FD175" s="54">
        <v>0</v>
      </c>
      <c r="FE175" s="54">
        <v>0</v>
      </c>
      <c r="FF175" s="54">
        <v>0</v>
      </c>
      <c r="FG175" s="54">
        <v>0</v>
      </c>
      <c r="FH175" s="54">
        <v>0</v>
      </c>
      <c r="FI175" s="54">
        <v>0</v>
      </c>
      <c r="FJ175" s="54">
        <v>0</v>
      </c>
      <c r="FK175" s="54">
        <v>0</v>
      </c>
      <c r="FL175" s="54">
        <v>0</v>
      </c>
      <c r="FM175" s="54">
        <v>0</v>
      </c>
      <c r="FN175" s="54">
        <v>0</v>
      </c>
      <c r="FO175" s="54">
        <v>0</v>
      </c>
      <c r="FP175" s="54">
        <v>0</v>
      </c>
      <c r="FQ175" s="54">
        <v>0</v>
      </c>
      <c r="FR175" s="54">
        <v>58</v>
      </c>
      <c r="FS175" s="54">
        <v>13</v>
      </c>
      <c r="FT175" s="54">
        <v>0</v>
      </c>
      <c r="FU175" s="54">
        <v>11</v>
      </c>
      <c r="FV175" s="54">
        <v>0</v>
      </c>
      <c r="FW175" s="54">
        <v>0</v>
      </c>
      <c r="FX175" s="54">
        <v>0</v>
      </c>
      <c r="FY175" s="54">
        <v>0</v>
      </c>
      <c r="FZ175" s="54">
        <v>0</v>
      </c>
      <c r="GA175" s="54">
        <v>0</v>
      </c>
      <c r="GB175" s="54">
        <v>0</v>
      </c>
      <c r="GC175" s="54">
        <v>0</v>
      </c>
      <c r="GD175" s="54">
        <v>0</v>
      </c>
      <c r="GE175" s="54">
        <v>0</v>
      </c>
      <c r="GF175" s="54">
        <v>0</v>
      </c>
      <c r="GG175" s="54">
        <v>0</v>
      </c>
      <c r="GH175" s="54">
        <v>0</v>
      </c>
      <c r="GI175" s="54">
        <v>0</v>
      </c>
      <c r="GJ175" s="54">
        <v>0</v>
      </c>
      <c r="GK175" s="54">
        <v>0</v>
      </c>
      <c r="GL175" s="54">
        <v>0</v>
      </c>
      <c r="GM175" s="54">
        <v>0</v>
      </c>
      <c r="GN175" s="54">
        <v>0</v>
      </c>
      <c r="GO175" s="54">
        <v>0</v>
      </c>
      <c r="GP175" s="54">
        <v>0</v>
      </c>
      <c r="GQ175" s="54">
        <v>0</v>
      </c>
      <c r="GR175" s="54">
        <v>0</v>
      </c>
      <c r="GS175" s="54">
        <v>0</v>
      </c>
      <c r="GT175" s="54">
        <v>0</v>
      </c>
      <c r="GU175" s="54">
        <v>0</v>
      </c>
      <c r="GV175" s="54">
        <v>0</v>
      </c>
      <c r="GW175" s="54">
        <v>0</v>
      </c>
      <c r="GX175" s="54">
        <v>0</v>
      </c>
      <c r="GY175" s="54">
        <v>0</v>
      </c>
      <c r="GZ175" s="54">
        <v>0</v>
      </c>
      <c r="HA175" s="54">
        <v>0</v>
      </c>
      <c r="HB175" s="54">
        <v>0</v>
      </c>
      <c r="HC175" s="54">
        <v>0</v>
      </c>
      <c r="HD175" s="54">
        <v>0</v>
      </c>
      <c r="HE175" s="54">
        <v>0</v>
      </c>
      <c r="HF175" s="54">
        <v>0</v>
      </c>
      <c r="HG175" s="54">
        <v>0</v>
      </c>
      <c r="HH175" s="54">
        <v>1</v>
      </c>
      <c r="HI175" s="54">
        <v>0</v>
      </c>
      <c r="HJ175" s="54">
        <v>0</v>
      </c>
      <c r="HK175" s="54">
        <v>0</v>
      </c>
      <c r="HL175" s="54">
        <v>0</v>
      </c>
      <c r="HM175" s="54">
        <v>0</v>
      </c>
      <c r="HN175" s="54">
        <v>0</v>
      </c>
      <c r="HO175" s="54">
        <v>4</v>
      </c>
      <c r="HP175" s="54">
        <v>1</v>
      </c>
      <c r="HQ175" s="54">
        <v>1</v>
      </c>
      <c r="HR175" s="54">
        <v>1</v>
      </c>
      <c r="HS175" s="54">
        <v>1</v>
      </c>
      <c r="HT175" s="54">
        <v>0</v>
      </c>
      <c r="HU175" s="54">
        <v>0</v>
      </c>
      <c r="HV175" s="54">
        <v>0</v>
      </c>
      <c r="HW175" s="54">
        <v>0</v>
      </c>
      <c r="HX175" s="54">
        <v>0</v>
      </c>
      <c r="HY175" s="54">
        <v>0</v>
      </c>
      <c r="HZ175" s="54">
        <v>0</v>
      </c>
      <c r="IA175" s="54">
        <v>0</v>
      </c>
      <c r="IB175" s="54">
        <v>0</v>
      </c>
      <c r="IC175" s="54">
        <v>0</v>
      </c>
      <c r="ID175" s="54">
        <v>0</v>
      </c>
      <c r="IE175" s="54">
        <v>0</v>
      </c>
      <c r="IF175" s="54">
        <v>0</v>
      </c>
      <c r="IG175" s="54">
        <v>0</v>
      </c>
      <c r="IH175" s="54">
        <v>0</v>
      </c>
      <c r="II175" s="54">
        <v>0</v>
      </c>
      <c r="IJ175" s="54">
        <v>0</v>
      </c>
      <c r="IK175" s="54">
        <v>0</v>
      </c>
      <c r="IL175" s="54">
        <v>0</v>
      </c>
      <c r="IM175" s="54">
        <v>0</v>
      </c>
      <c r="IN175" s="54">
        <v>0</v>
      </c>
      <c r="IO175" s="54">
        <v>0</v>
      </c>
      <c r="IP175" s="54">
        <v>0</v>
      </c>
      <c r="IQ175" s="54">
        <v>0</v>
      </c>
      <c r="IR175" s="54">
        <v>0</v>
      </c>
      <c r="IS175" s="54">
        <v>0</v>
      </c>
      <c r="IT175" s="54">
        <v>0</v>
      </c>
      <c r="IU175" s="54">
        <v>0</v>
      </c>
    </row>
    <row r="176" spans="1:255" x14ac:dyDescent="0.25">
      <c r="A176" s="54">
        <v>12</v>
      </c>
      <c r="B176" t="s">
        <v>188</v>
      </c>
      <c r="C176" s="54">
        <v>1209</v>
      </c>
      <c r="D176" t="s">
        <v>195</v>
      </c>
      <c r="E176" s="54">
        <v>0</v>
      </c>
      <c r="F176" s="54">
        <v>0</v>
      </c>
      <c r="G176" s="54">
        <v>0</v>
      </c>
      <c r="H176" s="54">
        <v>0</v>
      </c>
      <c r="I176" s="54">
        <v>0</v>
      </c>
      <c r="J176" s="54">
        <v>0</v>
      </c>
      <c r="K176" s="54">
        <v>0</v>
      </c>
      <c r="L176" s="54">
        <v>0</v>
      </c>
      <c r="M176" s="54">
        <v>0</v>
      </c>
      <c r="N176" s="54">
        <v>65</v>
      </c>
      <c r="O176" s="54">
        <v>0</v>
      </c>
      <c r="P176" s="54">
        <v>65</v>
      </c>
      <c r="Q176" s="54">
        <v>0</v>
      </c>
      <c r="R176" s="54">
        <v>0</v>
      </c>
      <c r="S176" s="54">
        <v>0</v>
      </c>
      <c r="T176" s="54">
        <v>0</v>
      </c>
      <c r="U176" s="54">
        <v>0</v>
      </c>
      <c r="V176" s="54">
        <v>0</v>
      </c>
      <c r="W176" s="54">
        <v>58</v>
      </c>
      <c r="X176" s="54">
        <v>0</v>
      </c>
      <c r="Y176" s="54">
        <v>46</v>
      </c>
      <c r="Z176" s="54">
        <v>0</v>
      </c>
      <c r="AA176" s="54">
        <v>6</v>
      </c>
      <c r="AB176" s="54">
        <v>0</v>
      </c>
      <c r="AC176" s="54">
        <v>6</v>
      </c>
      <c r="AD176" s="54">
        <v>0</v>
      </c>
      <c r="AE176" s="54">
        <v>6</v>
      </c>
      <c r="AF176" s="54">
        <v>0</v>
      </c>
      <c r="AG176" s="54">
        <v>6</v>
      </c>
      <c r="AH176" s="54">
        <v>0</v>
      </c>
      <c r="AI176" s="54">
        <v>1</v>
      </c>
      <c r="AJ176" s="54">
        <v>0</v>
      </c>
      <c r="AK176" s="54">
        <v>0</v>
      </c>
      <c r="AL176" s="54">
        <v>0</v>
      </c>
      <c r="AM176" s="54">
        <v>0</v>
      </c>
      <c r="AN176" s="54">
        <v>0</v>
      </c>
      <c r="AO176" s="54">
        <v>0</v>
      </c>
      <c r="AP176" s="54">
        <v>0</v>
      </c>
      <c r="AQ176" s="54">
        <v>0</v>
      </c>
      <c r="AR176" s="54">
        <v>0</v>
      </c>
      <c r="AS176" s="54">
        <v>0</v>
      </c>
      <c r="AT176" s="54">
        <v>0</v>
      </c>
      <c r="AU176" s="54">
        <v>0</v>
      </c>
      <c r="AV176" s="54">
        <v>0</v>
      </c>
      <c r="AW176" s="54">
        <v>0</v>
      </c>
      <c r="AX176" s="54">
        <v>0</v>
      </c>
      <c r="AY176" s="54">
        <v>0</v>
      </c>
      <c r="AZ176" s="54">
        <v>0</v>
      </c>
      <c r="BA176" s="54">
        <v>0</v>
      </c>
      <c r="BB176" s="54">
        <v>0</v>
      </c>
      <c r="BC176" s="54">
        <v>0</v>
      </c>
      <c r="BD176" s="54">
        <v>0</v>
      </c>
      <c r="BE176" s="54">
        <v>0</v>
      </c>
      <c r="BF176" s="54">
        <v>0</v>
      </c>
      <c r="BG176" s="54">
        <v>0</v>
      </c>
      <c r="BH176" s="54">
        <v>0</v>
      </c>
      <c r="BI176" s="54">
        <v>0</v>
      </c>
      <c r="BJ176" s="54">
        <v>0</v>
      </c>
      <c r="BK176" s="54">
        <v>0</v>
      </c>
      <c r="BL176" s="54">
        <v>0</v>
      </c>
      <c r="BM176" s="54">
        <v>0</v>
      </c>
      <c r="BN176" s="54">
        <v>0</v>
      </c>
      <c r="BO176" s="54">
        <v>0</v>
      </c>
      <c r="BP176" s="54">
        <v>0</v>
      </c>
      <c r="BQ176" s="54">
        <v>0</v>
      </c>
      <c r="BR176" s="54">
        <v>0</v>
      </c>
      <c r="BS176" s="54">
        <v>0</v>
      </c>
      <c r="BT176" s="54">
        <v>0</v>
      </c>
      <c r="BU176" s="54">
        <v>0</v>
      </c>
      <c r="BV176" s="54">
        <v>0</v>
      </c>
      <c r="BW176" s="54">
        <v>0</v>
      </c>
      <c r="BX176" s="54">
        <v>0</v>
      </c>
      <c r="BY176" s="54">
        <v>0</v>
      </c>
      <c r="BZ176" s="54">
        <v>0</v>
      </c>
      <c r="CA176" s="54">
        <v>0</v>
      </c>
      <c r="CB176" s="54">
        <v>0</v>
      </c>
      <c r="CC176" s="54">
        <v>0</v>
      </c>
      <c r="CD176" s="54">
        <v>0</v>
      </c>
      <c r="CE176" s="54">
        <v>0</v>
      </c>
      <c r="CF176" s="54">
        <v>0</v>
      </c>
      <c r="CG176" s="54">
        <v>0</v>
      </c>
      <c r="CH176" s="54">
        <v>0</v>
      </c>
      <c r="CI176" s="54">
        <v>0</v>
      </c>
      <c r="CJ176" s="54">
        <v>1</v>
      </c>
      <c r="CK176" s="54">
        <v>1</v>
      </c>
      <c r="CL176" s="54">
        <v>0</v>
      </c>
      <c r="CM176" s="54">
        <v>0</v>
      </c>
      <c r="CN176" s="54">
        <v>0</v>
      </c>
      <c r="CO176" s="54">
        <v>1</v>
      </c>
      <c r="CP176" s="54">
        <v>1</v>
      </c>
      <c r="CQ176" s="54">
        <v>0</v>
      </c>
      <c r="CR176" s="54">
        <v>0</v>
      </c>
      <c r="CS176" s="54">
        <v>0</v>
      </c>
      <c r="CT176" s="54">
        <v>0</v>
      </c>
      <c r="CU176" s="54">
        <v>0</v>
      </c>
      <c r="CV176" s="54">
        <v>0</v>
      </c>
      <c r="CW176" s="54">
        <v>0</v>
      </c>
      <c r="CX176" s="54">
        <v>0</v>
      </c>
      <c r="CY176" s="54">
        <v>0</v>
      </c>
      <c r="CZ176" s="54">
        <v>0</v>
      </c>
      <c r="DA176" s="54">
        <v>0</v>
      </c>
      <c r="DB176" s="54">
        <v>1</v>
      </c>
      <c r="DC176" s="54">
        <v>0</v>
      </c>
      <c r="DD176" s="54">
        <v>1</v>
      </c>
      <c r="DE176" s="54">
        <v>0</v>
      </c>
      <c r="DF176" s="54">
        <v>1</v>
      </c>
      <c r="DG176" s="54">
        <v>0</v>
      </c>
      <c r="DH176" s="54">
        <v>0</v>
      </c>
      <c r="DI176" s="54">
        <v>0</v>
      </c>
      <c r="DJ176" s="54">
        <v>0</v>
      </c>
      <c r="DK176" s="54">
        <v>0</v>
      </c>
      <c r="DL176" s="54">
        <v>0</v>
      </c>
      <c r="DM176" s="54">
        <v>0</v>
      </c>
      <c r="DN176" s="54">
        <v>0</v>
      </c>
      <c r="DO176" s="54">
        <v>0</v>
      </c>
      <c r="DP176" s="54">
        <v>0</v>
      </c>
      <c r="DQ176" s="54">
        <v>0</v>
      </c>
      <c r="DR176" s="54">
        <v>0</v>
      </c>
      <c r="DS176" s="54">
        <v>0</v>
      </c>
      <c r="DT176" s="54">
        <v>0</v>
      </c>
      <c r="DU176" s="54">
        <v>0</v>
      </c>
      <c r="DV176" s="54">
        <v>0</v>
      </c>
      <c r="DW176" s="54">
        <v>0</v>
      </c>
      <c r="DX176" s="54">
        <v>0</v>
      </c>
      <c r="DY176" s="54">
        <v>0</v>
      </c>
      <c r="DZ176" s="54">
        <v>0</v>
      </c>
      <c r="EA176" s="54">
        <v>0</v>
      </c>
      <c r="EB176" s="54">
        <v>0</v>
      </c>
      <c r="EC176" s="54">
        <v>0</v>
      </c>
      <c r="ED176" s="54">
        <v>0</v>
      </c>
      <c r="EE176" s="54">
        <v>0</v>
      </c>
      <c r="EF176" s="54">
        <v>0</v>
      </c>
      <c r="EG176" s="54">
        <v>0</v>
      </c>
      <c r="EH176" s="54">
        <v>0</v>
      </c>
      <c r="EI176" s="54">
        <v>0</v>
      </c>
      <c r="EJ176" s="54">
        <v>0</v>
      </c>
      <c r="EK176" s="54">
        <v>0</v>
      </c>
      <c r="EL176" s="54">
        <v>0</v>
      </c>
      <c r="EM176" s="54">
        <v>0</v>
      </c>
      <c r="EN176" s="54">
        <v>0</v>
      </c>
      <c r="EO176" s="54">
        <v>0</v>
      </c>
      <c r="EP176" s="54">
        <v>0</v>
      </c>
      <c r="EQ176" s="54">
        <v>0</v>
      </c>
      <c r="ER176" s="54">
        <v>0</v>
      </c>
      <c r="ES176" s="54">
        <v>0</v>
      </c>
      <c r="ET176" s="54">
        <v>0</v>
      </c>
      <c r="EU176" s="54">
        <v>0</v>
      </c>
      <c r="EV176" s="54">
        <v>0</v>
      </c>
      <c r="EW176" s="54">
        <v>0</v>
      </c>
      <c r="EX176" s="54">
        <v>0</v>
      </c>
      <c r="EY176" s="54">
        <v>0</v>
      </c>
      <c r="EZ176" s="54">
        <v>0</v>
      </c>
      <c r="FA176" s="54">
        <v>0</v>
      </c>
      <c r="FB176" s="54">
        <v>0</v>
      </c>
      <c r="FC176" s="54">
        <v>0</v>
      </c>
      <c r="FD176" s="54">
        <v>0</v>
      </c>
      <c r="FE176" s="54">
        <v>0</v>
      </c>
      <c r="FF176" s="54">
        <v>0</v>
      </c>
      <c r="FG176" s="54">
        <v>0</v>
      </c>
      <c r="FH176" s="54">
        <v>0</v>
      </c>
      <c r="FI176" s="54">
        <v>0</v>
      </c>
      <c r="FJ176" s="54">
        <v>0</v>
      </c>
      <c r="FK176" s="54">
        <v>0</v>
      </c>
      <c r="FL176" s="54">
        <v>0</v>
      </c>
      <c r="FM176" s="54">
        <v>0</v>
      </c>
      <c r="FN176" s="54">
        <v>0</v>
      </c>
      <c r="FO176" s="54">
        <v>0</v>
      </c>
      <c r="FP176" s="54">
        <v>0</v>
      </c>
      <c r="FQ176" s="54">
        <v>0</v>
      </c>
      <c r="FR176" s="54">
        <v>0</v>
      </c>
      <c r="FS176" s="54">
        <v>58</v>
      </c>
      <c r="FT176" s="54">
        <v>46</v>
      </c>
      <c r="FU176" s="54">
        <v>6</v>
      </c>
      <c r="FV176" s="54">
        <v>6</v>
      </c>
      <c r="FW176" s="54">
        <v>6</v>
      </c>
      <c r="FX176" s="54">
        <v>6</v>
      </c>
      <c r="FY176" s="54">
        <v>1</v>
      </c>
      <c r="FZ176" s="54">
        <v>0</v>
      </c>
      <c r="GA176" s="54">
        <v>0</v>
      </c>
      <c r="GB176" s="54">
        <v>0</v>
      </c>
      <c r="GC176" s="54">
        <v>0</v>
      </c>
      <c r="GD176" s="54">
        <v>0</v>
      </c>
      <c r="GE176" s="54">
        <v>0</v>
      </c>
      <c r="GF176" s="54">
        <v>0</v>
      </c>
      <c r="GG176" s="54">
        <v>0</v>
      </c>
      <c r="GH176" s="54">
        <v>0</v>
      </c>
      <c r="GI176" s="54">
        <v>0</v>
      </c>
      <c r="GJ176" s="54">
        <v>0</v>
      </c>
      <c r="GK176" s="54">
        <v>0</v>
      </c>
      <c r="GL176" s="54">
        <v>0</v>
      </c>
      <c r="GM176" s="54">
        <v>0</v>
      </c>
      <c r="GN176" s="54">
        <v>0</v>
      </c>
      <c r="GO176" s="54">
        <v>0</v>
      </c>
      <c r="GP176" s="54">
        <v>0</v>
      </c>
      <c r="GQ176" s="54">
        <v>0</v>
      </c>
      <c r="GR176" s="54">
        <v>0</v>
      </c>
      <c r="GS176" s="54">
        <v>0</v>
      </c>
      <c r="GT176" s="54">
        <v>0</v>
      </c>
      <c r="GU176" s="54">
        <v>0</v>
      </c>
      <c r="GV176" s="54">
        <v>0</v>
      </c>
      <c r="GW176" s="54">
        <v>0</v>
      </c>
      <c r="GX176" s="54">
        <v>0</v>
      </c>
      <c r="GY176" s="54">
        <v>0</v>
      </c>
      <c r="GZ176" s="54">
        <v>0</v>
      </c>
      <c r="HA176" s="54">
        <v>0</v>
      </c>
      <c r="HB176" s="54">
        <v>0</v>
      </c>
      <c r="HC176" s="54">
        <v>0</v>
      </c>
      <c r="HD176" s="54">
        <v>0</v>
      </c>
      <c r="HE176" s="54">
        <v>0</v>
      </c>
      <c r="HF176" s="54">
        <v>0</v>
      </c>
      <c r="HG176" s="54">
        <v>0</v>
      </c>
      <c r="HH176" s="54">
        <v>0</v>
      </c>
      <c r="HI176" s="54">
        <v>0</v>
      </c>
      <c r="HJ176" s="54">
        <v>0</v>
      </c>
      <c r="HK176" s="54">
        <v>0</v>
      </c>
      <c r="HL176" s="54">
        <v>0</v>
      </c>
      <c r="HM176" s="54">
        <v>0</v>
      </c>
      <c r="HN176" s="54">
        <v>0</v>
      </c>
      <c r="HO176" s="54">
        <v>0</v>
      </c>
      <c r="HP176" s="54">
        <v>0</v>
      </c>
      <c r="HQ176" s="54">
        <v>0</v>
      </c>
      <c r="HR176" s="54">
        <v>0</v>
      </c>
      <c r="HS176" s="54">
        <v>0</v>
      </c>
      <c r="HT176" s="54">
        <v>0</v>
      </c>
      <c r="HU176" s="54">
        <v>0</v>
      </c>
      <c r="HV176" s="54">
        <v>0</v>
      </c>
      <c r="HW176" s="54">
        <v>0</v>
      </c>
      <c r="HX176" s="54">
        <v>0</v>
      </c>
      <c r="HY176" s="54">
        <v>0</v>
      </c>
      <c r="HZ176" s="54">
        <v>0</v>
      </c>
      <c r="IA176" s="54">
        <v>0</v>
      </c>
      <c r="IB176" s="54">
        <v>0</v>
      </c>
      <c r="IC176" s="54">
        <v>0</v>
      </c>
      <c r="ID176" s="54">
        <v>0</v>
      </c>
      <c r="IE176" s="54">
        <v>0</v>
      </c>
      <c r="IF176" s="54">
        <v>0</v>
      </c>
      <c r="IG176" s="54">
        <v>0</v>
      </c>
      <c r="IH176" s="54">
        <v>0</v>
      </c>
      <c r="II176" s="54">
        <v>0</v>
      </c>
      <c r="IJ176" s="54">
        <v>0</v>
      </c>
      <c r="IK176" s="54">
        <v>0</v>
      </c>
      <c r="IL176" s="54">
        <v>0</v>
      </c>
      <c r="IM176" s="54">
        <v>0</v>
      </c>
      <c r="IN176" s="54">
        <v>0</v>
      </c>
      <c r="IO176" s="54">
        <v>0</v>
      </c>
      <c r="IP176" s="54">
        <v>0</v>
      </c>
      <c r="IQ176" s="54">
        <v>0</v>
      </c>
      <c r="IR176" s="54">
        <v>0</v>
      </c>
      <c r="IS176" s="54">
        <v>0</v>
      </c>
      <c r="IT176" s="54">
        <v>0</v>
      </c>
      <c r="IU176" s="54">
        <v>0</v>
      </c>
    </row>
    <row r="177" spans="1:255" x14ac:dyDescent="0.25">
      <c r="A177" s="54">
        <v>12</v>
      </c>
      <c r="B177" t="s">
        <v>188</v>
      </c>
      <c r="C177" s="54">
        <v>1210</v>
      </c>
      <c r="D177" t="s">
        <v>196</v>
      </c>
      <c r="E177" s="54">
        <v>1713</v>
      </c>
      <c r="F177" s="54">
        <v>0</v>
      </c>
      <c r="G177" s="54">
        <v>1713</v>
      </c>
      <c r="H177" s="54">
        <v>0</v>
      </c>
      <c r="I177" s="54">
        <v>0</v>
      </c>
      <c r="J177" s="54">
        <v>0</v>
      </c>
      <c r="K177" s="54">
        <v>0</v>
      </c>
      <c r="L177" s="54">
        <v>0</v>
      </c>
      <c r="M177" s="54">
        <v>0</v>
      </c>
      <c r="N177" s="54">
        <v>0</v>
      </c>
      <c r="O177" s="54">
        <v>0</v>
      </c>
      <c r="P177" s="54">
        <v>0</v>
      </c>
      <c r="Q177" s="54">
        <v>0</v>
      </c>
      <c r="R177" s="54">
        <v>0</v>
      </c>
      <c r="S177" s="54">
        <v>0</v>
      </c>
      <c r="T177" s="54">
        <v>0</v>
      </c>
      <c r="U177" s="54">
        <v>0</v>
      </c>
      <c r="V177" s="54">
        <v>1</v>
      </c>
      <c r="W177" s="54">
        <v>1</v>
      </c>
      <c r="X177" s="54">
        <v>0</v>
      </c>
      <c r="Y177" s="54">
        <v>0</v>
      </c>
      <c r="Z177" s="54">
        <v>0</v>
      </c>
      <c r="AA177" s="54">
        <v>17</v>
      </c>
      <c r="AB177" s="54">
        <v>1</v>
      </c>
      <c r="AC177" s="54">
        <v>3</v>
      </c>
      <c r="AD177" s="54">
        <v>1</v>
      </c>
      <c r="AE177" s="54">
        <v>3</v>
      </c>
      <c r="AF177" s="54">
        <v>1</v>
      </c>
      <c r="AG177" s="54">
        <v>3</v>
      </c>
      <c r="AH177" s="54">
        <v>0</v>
      </c>
      <c r="AI177" s="54">
        <v>0</v>
      </c>
      <c r="AJ177" s="54">
        <v>0</v>
      </c>
      <c r="AK177" s="54">
        <v>0</v>
      </c>
      <c r="AL177" s="54">
        <v>1</v>
      </c>
      <c r="AM177" s="54">
        <v>2</v>
      </c>
      <c r="AN177" s="54">
        <v>1</v>
      </c>
      <c r="AO177" s="54">
        <v>1</v>
      </c>
      <c r="AP177" s="54">
        <v>0</v>
      </c>
      <c r="AQ177" s="54">
        <v>0</v>
      </c>
      <c r="AR177" s="54">
        <v>0</v>
      </c>
      <c r="AS177" s="54">
        <v>0</v>
      </c>
      <c r="AT177" s="54">
        <v>0</v>
      </c>
      <c r="AU177" s="54">
        <v>0</v>
      </c>
      <c r="AV177" s="54">
        <v>2</v>
      </c>
      <c r="AW177" s="54">
        <v>2</v>
      </c>
      <c r="AX177" s="54">
        <v>1</v>
      </c>
      <c r="AY177" s="54">
        <v>0</v>
      </c>
      <c r="AZ177" s="54">
        <v>1</v>
      </c>
      <c r="BA177" s="54">
        <v>1</v>
      </c>
      <c r="BB177" s="54">
        <v>1</v>
      </c>
      <c r="BC177" s="54">
        <v>1</v>
      </c>
      <c r="BD177" s="54">
        <v>1</v>
      </c>
      <c r="BE177" s="54">
        <v>1</v>
      </c>
      <c r="BF177" s="54">
        <v>1</v>
      </c>
      <c r="BG177" s="54">
        <v>1</v>
      </c>
      <c r="BH177" s="54">
        <v>1</v>
      </c>
      <c r="BI177" s="54">
        <v>1</v>
      </c>
      <c r="BJ177" s="54">
        <v>1</v>
      </c>
      <c r="BK177" s="54">
        <v>1</v>
      </c>
      <c r="BL177" s="54">
        <v>1</v>
      </c>
      <c r="BM177" s="54">
        <v>0</v>
      </c>
      <c r="BN177" s="54">
        <v>4</v>
      </c>
      <c r="BO177" s="54">
        <v>0</v>
      </c>
      <c r="BP177" s="54">
        <v>1</v>
      </c>
      <c r="BQ177" s="54">
        <v>1</v>
      </c>
      <c r="BR177" s="54">
        <v>0</v>
      </c>
      <c r="BS177" s="54">
        <v>0</v>
      </c>
      <c r="BT177" s="54">
        <v>0</v>
      </c>
      <c r="BU177" s="54">
        <v>2</v>
      </c>
      <c r="BV177" s="54">
        <v>1</v>
      </c>
      <c r="BW177" s="54">
        <v>1</v>
      </c>
      <c r="BX177" s="54">
        <v>1</v>
      </c>
      <c r="BY177" s="54">
        <v>0</v>
      </c>
      <c r="BZ177" s="54">
        <v>0</v>
      </c>
      <c r="CA177" s="54">
        <v>3</v>
      </c>
      <c r="CB177" s="54">
        <v>0</v>
      </c>
      <c r="CC177" s="54">
        <v>0</v>
      </c>
      <c r="CD177" s="54">
        <v>0</v>
      </c>
      <c r="CE177" s="54">
        <v>0</v>
      </c>
      <c r="CF177" s="54">
        <v>0</v>
      </c>
      <c r="CG177" s="54">
        <v>0</v>
      </c>
      <c r="CH177" s="54">
        <v>0</v>
      </c>
      <c r="CI177" s="54">
        <v>0</v>
      </c>
      <c r="CJ177" s="54">
        <v>1</v>
      </c>
      <c r="CK177" s="54">
        <v>1</v>
      </c>
      <c r="CL177" s="54">
        <v>0</v>
      </c>
      <c r="CM177" s="54">
        <v>0</v>
      </c>
      <c r="CN177" s="54">
        <v>0</v>
      </c>
      <c r="CO177" s="54">
        <v>1</v>
      </c>
      <c r="CP177" s="54">
        <v>1</v>
      </c>
      <c r="CQ177" s="54">
        <v>0</v>
      </c>
      <c r="CR177" s="54">
        <v>0</v>
      </c>
      <c r="CS177" s="54">
        <v>0</v>
      </c>
      <c r="CT177" s="54">
        <v>0</v>
      </c>
      <c r="CU177" s="54">
        <v>0</v>
      </c>
      <c r="CV177" s="54">
        <v>0</v>
      </c>
      <c r="CW177" s="54">
        <v>0</v>
      </c>
      <c r="CX177" s="54">
        <v>0</v>
      </c>
      <c r="CY177" s="54">
        <v>0</v>
      </c>
      <c r="CZ177" s="54">
        <v>0</v>
      </c>
      <c r="DA177" s="54">
        <v>0</v>
      </c>
      <c r="DB177" s="54">
        <v>2</v>
      </c>
      <c r="DC177" s="54">
        <v>2</v>
      </c>
      <c r="DD177" s="54">
        <v>2</v>
      </c>
      <c r="DE177" s="54">
        <v>2</v>
      </c>
      <c r="DF177" s="54">
        <v>1</v>
      </c>
      <c r="DG177" s="54">
        <v>1</v>
      </c>
      <c r="DH177" s="54">
        <v>1</v>
      </c>
      <c r="DI177" s="54" t="s">
        <v>861</v>
      </c>
      <c r="DJ177" s="54">
        <v>0</v>
      </c>
      <c r="DK177" s="54">
        <v>0</v>
      </c>
      <c r="DL177" s="54">
        <v>0</v>
      </c>
      <c r="DM177" s="54">
        <v>0</v>
      </c>
      <c r="DN177" s="54">
        <v>0</v>
      </c>
      <c r="DO177" s="54">
        <v>0</v>
      </c>
      <c r="DP177" s="54">
        <v>0</v>
      </c>
      <c r="DQ177" s="54">
        <v>0</v>
      </c>
      <c r="DR177" s="54">
        <v>0</v>
      </c>
      <c r="DS177" s="54">
        <v>0</v>
      </c>
      <c r="DT177" s="54">
        <v>0</v>
      </c>
      <c r="DU177" s="54">
        <v>1</v>
      </c>
      <c r="DV177" s="54">
        <v>1</v>
      </c>
      <c r="DW177" s="54">
        <v>0</v>
      </c>
      <c r="DX177" s="54">
        <v>0</v>
      </c>
      <c r="DY177" s="54">
        <v>0</v>
      </c>
      <c r="DZ177" s="54">
        <v>1</v>
      </c>
      <c r="EA177" s="54">
        <v>0</v>
      </c>
      <c r="EB177" s="54">
        <v>0</v>
      </c>
      <c r="EC177" s="54">
        <v>0</v>
      </c>
      <c r="ED177" s="54">
        <v>0</v>
      </c>
      <c r="EE177" s="54">
        <v>0</v>
      </c>
      <c r="EF177" s="54">
        <v>0</v>
      </c>
      <c r="EG177" s="54">
        <v>0</v>
      </c>
      <c r="EH177" s="54">
        <v>0</v>
      </c>
      <c r="EI177" s="54">
        <v>0</v>
      </c>
      <c r="EJ177" s="54">
        <v>0</v>
      </c>
      <c r="EK177" s="54">
        <v>0</v>
      </c>
      <c r="EL177" s="54">
        <v>0</v>
      </c>
      <c r="EM177" s="54">
        <v>0</v>
      </c>
      <c r="EN177" s="54">
        <v>0</v>
      </c>
      <c r="EO177" s="54">
        <v>0</v>
      </c>
      <c r="EP177" s="54">
        <v>0</v>
      </c>
      <c r="EQ177" s="54">
        <v>0</v>
      </c>
      <c r="ER177" s="54">
        <v>0</v>
      </c>
      <c r="ES177" s="54">
        <v>0</v>
      </c>
      <c r="ET177" s="54">
        <v>0</v>
      </c>
      <c r="EU177" s="54">
        <v>0</v>
      </c>
      <c r="EV177" s="54">
        <v>0</v>
      </c>
      <c r="EW177" s="54">
        <v>0</v>
      </c>
      <c r="EX177" s="54">
        <v>0</v>
      </c>
      <c r="EY177" s="54">
        <v>0</v>
      </c>
      <c r="EZ177" s="54">
        <v>0</v>
      </c>
      <c r="FA177" s="54">
        <v>0</v>
      </c>
      <c r="FB177" s="54">
        <v>0</v>
      </c>
      <c r="FC177" s="54">
        <v>0</v>
      </c>
      <c r="FD177" s="54">
        <v>0</v>
      </c>
      <c r="FE177" s="54">
        <v>0</v>
      </c>
      <c r="FF177" s="54">
        <v>0</v>
      </c>
      <c r="FG177" s="54">
        <v>0</v>
      </c>
      <c r="FH177" s="54">
        <v>0</v>
      </c>
      <c r="FI177" s="54">
        <v>0</v>
      </c>
      <c r="FJ177" s="54">
        <v>0</v>
      </c>
      <c r="FK177" s="54">
        <v>0</v>
      </c>
      <c r="FL177" s="54">
        <v>0</v>
      </c>
      <c r="FM177" s="54">
        <v>0</v>
      </c>
      <c r="FN177" s="54">
        <v>0</v>
      </c>
      <c r="FO177" s="54">
        <v>0</v>
      </c>
      <c r="FP177" s="54">
        <v>0</v>
      </c>
      <c r="FQ177" s="54">
        <v>0</v>
      </c>
      <c r="FR177" s="54">
        <v>0</v>
      </c>
      <c r="FS177" s="54">
        <v>0</v>
      </c>
      <c r="FT177" s="54">
        <v>0</v>
      </c>
      <c r="FU177" s="54">
        <v>17</v>
      </c>
      <c r="FV177" s="54">
        <v>2</v>
      </c>
      <c r="FW177" s="54">
        <v>2</v>
      </c>
      <c r="FX177" s="54">
        <v>2</v>
      </c>
      <c r="FY177" s="54">
        <v>0</v>
      </c>
      <c r="FZ177" s="54">
        <v>0</v>
      </c>
      <c r="GA177" s="54">
        <v>1</v>
      </c>
      <c r="GB177" s="54">
        <v>0</v>
      </c>
      <c r="GC177" s="54">
        <v>0</v>
      </c>
      <c r="GD177" s="54">
        <v>0</v>
      </c>
      <c r="GE177" s="54">
        <v>0</v>
      </c>
      <c r="GF177" s="54">
        <v>0</v>
      </c>
      <c r="GG177" s="54">
        <v>0</v>
      </c>
      <c r="GH177" s="54">
        <v>0</v>
      </c>
      <c r="GI177" s="54">
        <v>0</v>
      </c>
      <c r="GJ177" s="54">
        <v>0</v>
      </c>
      <c r="GK177" s="54">
        <v>0</v>
      </c>
      <c r="GL177" s="54">
        <v>0</v>
      </c>
      <c r="GM177" s="54">
        <v>0</v>
      </c>
      <c r="GN177" s="54">
        <v>0</v>
      </c>
      <c r="GO177" s="54">
        <v>0</v>
      </c>
      <c r="GP177" s="54">
        <v>0</v>
      </c>
      <c r="GQ177" s="54">
        <v>0</v>
      </c>
      <c r="GR177" s="54">
        <v>0</v>
      </c>
      <c r="GS177" s="54">
        <v>0</v>
      </c>
      <c r="GT177" s="54">
        <v>0</v>
      </c>
      <c r="GU177" s="54">
        <v>0</v>
      </c>
      <c r="GV177" s="54">
        <v>0</v>
      </c>
      <c r="GW177" s="54">
        <v>0</v>
      </c>
      <c r="GX177" s="54">
        <v>0</v>
      </c>
      <c r="GY177" s="54">
        <v>0</v>
      </c>
      <c r="GZ177" s="54">
        <v>0</v>
      </c>
      <c r="HA177" s="54">
        <v>0</v>
      </c>
      <c r="HB177" s="54">
        <v>0</v>
      </c>
      <c r="HC177" s="54">
        <v>0</v>
      </c>
      <c r="HD177" s="54">
        <v>0</v>
      </c>
      <c r="HE177" s="54">
        <v>0</v>
      </c>
      <c r="HF177" s="54">
        <v>0</v>
      </c>
      <c r="HG177" s="54">
        <v>0</v>
      </c>
      <c r="HH177" s="54">
        <v>0</v>
      </c>
      <c r="HI177" s="54">
        <v>0</v>
      </c>
      <c r="HJ177" s="54">
        <v>0</v>
      </c>
      <c r="HK177" s="54">
        <v>0</v>
      </c>
      <c r="HL177" s="54">
        <v>0</v>
      </c>
      <c r="HM177" s="54">
        <v>0</v>
      </c>
      <c r="HN177" s="54">
        <v>0</v>
      </c>
      <c r="HO177" s="54">
        <v>0</v>
      </c>
      <c r="HP177" s="54">
        <v>0</v>
      </c>
      <c r="HQ177" s="54">
        <v>0</v>
      </c>
      <c r="HR177" s="54">
        <v>0</v>
      </c>
      <c r="HS177" s="54">
        <v>0</v>
      </c>
      <c r="HT177" s="54">
        <v>0</v>
      </c>
      <c r="HU177" s="54">
        <v>0</v>
      </c>
      <c r="HV177" s="54">
        <v>0</v>
      </c>
      <c r="HW177" s="54">
        <v>0</v>
      </c>
      <c r="HX177" s="54">
        <v>0</v>
      </c>
      <c r="HY177" s="54">
        <v>0</v>
      </c>
      <c r="HZ177" s="54">
        <v>0</v>
      </c>
      <c r="IA177" s="54">
        <v>0</v>
      </c>
      <c r="IB177" s="54">
        <v>0</v>
      </c>
      <c r="IC177" s="54">
        <v>0</v>
      </c>
      <c r="ID177" s="54">
        <v>0</v>
      </c>
      <c r="IE177" s="54">
        <v>0</v>
      </c>
      <c r="IF177" s="54">
        <v>0</v>
      </c>
      <c r="IG177" s="54">
        <v>0</v>
      </c>
      <c r="IH177" s="54">
        <v>0</v>
      </c>
      <c r="II177" s="54">
        <v>0</v>
      </c>
      <c r="IJ177" s="54">
        <v>0</v>
      </c>
      <c r="IK177" s="54">
        <v>0</v>
      </c>
      <c r="IL177" s="54">
        <v>0</v>
      </c>
      <c r="IM177" s="54">
        <v>0</v>
      </c>
      <c r="IN177" s="54">
        <v>0</v>
      </c>
      <c r="IO177" s="54">
        <v>0</v>
      </c>
      <c r="IP177" s="54">
        <v>0</v>
      </c>
      <c r="IQ177" s="54">
        <v>0</v>
      </c>
      <c r="IR177" s="54">
        <v>0</v>
      </c>
      <c r="IS177" s="54">
        <v>0</v>
      </c>
      <c r="IT177" s="54">
        <v>0</v>
      </c>
      <c r="IU177" s="54">
        <v>0</v>
      </c>
    </row>
    <row r="178" spans="1:255" x14ac:dyDescent="0.25">
      <c r="A178" s="54">
        <v>12</v>
      </c>
      <c r="B178" t="s">
        <v>188</v>
      </c>
      <c r="C178" s="54">
        <v>1211</v>
      </c>
      <c r="D178" t="s">
        <v>197</v>
      </c>
      <c r="E178" s="54">
        <v>1279</v>
      </c>
      <c r="F178" s="54">
        <v>0</v>
      </c>
      <c r="G178" s="54">
        <v>1279</v>
      </c>
      <c r="H178" s="54">
        <v>1279</v>
      </c>
      <c r="I178" s="54">
        <v>0</v>
      </c>
      <c r="J178" s="54">
        <v>1279</v>
      </c>
      <c r="K178" s="54">
        <v>0</v>
      </c>
      <c r="L178" s="54">
        <v>0</v>
      </c>
      <c r="M178" s="54">
        <v>0</v>
      </c>
      <c r="N178" s="54">
        <v>0</v>
      </c>
      <c r="O178" s="54">
        <v>0</v>
      </c>
      <c r="P178" s="54">
        <v>0</v>
      </c>
      <c r="Q178" s="54">
        <v>0</v>
      </c>
      <c r="R178" s="54">
        <v>0</v>
      </c>
      <c r="S178" s="54">
        <v>0</v>
      </c>
      <c r="T178" s="54">
        <v>0</v>
      </c>
      <c r="U178" s="54">
        <v>0</v>
      </c>
      <c r="V178" s="54">
        <v>2</v>
      </c>
      <c r="W178" s="54">
        <v>2</v>
      </c>
      <c r="X178" s="54">
        <v>1279</v>
      </c>
      <c r="Y178" s="54">
        <v>1279</v>
      </c>
      <c r="Z178" s="54">
        <v>2</v>
      </c>
      <c r="AA178" s="54">
        <v>10</v>
      </c>
      <c r="AB178" s="54">
        <v>2</v>
      </c>
      <c r="AC178" s="54">
        <v>2</v>
      </c>
      <c r="AD178" s="54">
        <v>0</v>
      </c>
      <c r="AE178" s="54">
        <v>0</v>
      </c>
      <c r="AF178" s="54">
        <v>2</v>
      </c>
      <c r="AG178" s="54">
        <v>2</v>
      </c>
      <c r="AH178" s="54">
        <v>0</v>
      </c>
      <c r="AI178" s="54">
        <v>0</v>
      </c>
      <c r="AJ178" s="54">
        <v>0</v>
      </c>
      <c r="AK178" s="54">
        <v>0</v>
      </c>
      <c r="AL178" s="54">
        <v>0</v>
      </c>
      <c r="AM178" s="54">
        <v>0</v>
      </c>
      <c r="AN178" s="54">
        <v>0</v>
      </c>
      <c r="AO178" s="54">
        <v>0</v>
      </c>
      <c r="AP178" s="54">
        <v>0</v>
      </c>
      <c r="AQ178" s="54">
        <v>0</v>
      </c>
      <c r="AR178" s="54">
        <v>0</v>
      </c>
      <c r="AS178" s="54">
        <v>0</v>
      </c>
      <c r="AT178" s="54">
        <v>0</v>
      </c>
      <c r="AU178" s="54">
        <v>0</v>
      </c>
      <c r="AV178" s="54">
        <v>0</v>
      </c>
      <c r="AW178" s="54">
        <v>0</v>
      </c>
      <c r="AX178" s="54">
        <v>0</v>
      </c>
      <c r="AY178" s="54">
        <v>0</v>
      </c>
      <c r="AZ178" s="54">
        <v>0</v>
      </c>
      <c r="BA178" s="54">
        <v>0</v>
      </c>
      <c r="BB178" s="54">
        <v>0</v>
      </c>
      <c r="BC178" s="54">
        <v>0</v>
      </c>
      <c r="BD178" s="54">
        <v>1</v>
      </c>
      <c r="BE178" s="54">
        <v>1</v>
      </c>
      <c r="BF178" s="54">
        <v>1</v>
      </c>
      <c r="BG178" s="54">
        <v>0</v>
      </c>
      <c r="BH178" s="54">
        <v>0</v>
      </c>
      <c r="BI178" s="54">
        <v>0</v>
      </c>
      <c r="BJ178" s="54">
        <v>0</v>
      </c>
      <c r="BK178" s="54">
        <v>0</v>
      </c>
      <c r="BL178" s="54">
        <v>0</v>
      </c>
      <c r="BM178" s="54">
        <v>0</v>
      </c>
      <c r="BN178" s="54">
        <v>0</v>
      </c>
      <c r="BO178" s="54">
        <v>0</v>
      </c>
      <c r="BP178" s="54">
        <v>0</v>
      </c>
      <c r="BQ178" s="54">
        <v>0</v>
      </c>
      <c r="BR178" s="54">
        <v>0</v>
      </c>
      <c r="BS178" s="54">
        <v>0</v>
      </c>
      <c r="BT178" s="54">
        <v>0</v>
      </c>
      <c r="BU178" s="54">
        <v>0</v>
      </c>
      <c r="BV178" s="54">
        <v>0</v>
      </c>
      <c r="BW178" s="54">
        <v>0</v>
      </c>
      <c r="BX178" s="54">
        <v>0</v>
      </c>
      <c r="BY178" s="54">
        <v>0</v>
      </c>
      <c r="BZ178" s="54">
        <v>0</v>
      </c>
      <c r="CA178" s="54">
        <v>0</v>
      </c>
      <c r="CB178" s="54">
        <v>0</v>
      </c>
      <c r="CC178" s="54">
        <v>0</v>
      </c>
      <c r="CD178" s="54">
        <v>0</v>
      </c>
      <c r="CE178" s="54">
        <v>0</v>
      </c>
      <c r="CF178" s="54">
        <v>0</v>
      </c>
      <c r="CG178" s="54">
        <v>0</v>
      </c>
      <c r="CH178" s="54">
        <v>0</v>
      </c>
      <c r="CI178" s="54">
        <v>0</v>
      </c>
      <c r="CJ178" s="54">
        <v>1</v>
      </c>
      <c r="CK178" s="54">
        <v>1</v>
      </c>
      <c r="CL178" s="54">
        <v>0</v>
      </c>
      <c r="CM178" s="54">
        <v>0</v>
      </c>
      <c r="CN178" s="54">
        <v>0</v>
      </c>
      <c r="CO178" s="54">
        <v>1</v>
      </c>
      <c r="CP178" s="54">
        <v>1</v>
      </c>
      <c r="CQ178" s="54">
        <v>0</v>
      </c>
      <c r="CR178" s="54">
        <v>0</v>
      </c>
      <c r="CS178" s="54">
        <v>0</v>
      </c>
      <c r="CT178" s="54">
        <v>0</v>
      </c>
      <c r="CU178" s="54">
        <v>0</v>
      </c>
      <c r="CV178" s="54">
        <v>0</v>
      </c>
      <c r="CW178" s="54">
        <v>0</v>
      </c>
      <c r="CX178" s="54">
        <v>0</v>
      </c>
      <c r="CY178" s="54">
        <v>0</v>
      </c>
      <c r="CZ178" s="54">
        <v>0</v>
      </c>
      <c r="DA178" s="54">
        <v>0</v>
      </c>
      <c r="DB178" s="54">
        <v>0</v>
      </c>
      <c r="DC178" s="54">
        <v>0</v>
      </c>
      <c r="DD178" s="54">
        <v>1</v>
      </c>
      <c r="DE178" s="54">
        <v>7</v>
      </c>
      <c r="DF178" s="54">
        <v>1</v>
      </c>
      <c r="DG178" s="54">
        <v>1</v>
      </c>
      <c r="DH178" s="54">
        <v>1</v>
      </c>
      <c r="DI178" s="54" t="s">
        <v>862</v>
      </c>
      <c r="DJ178" s="54">
        <v>1</v>
      </c>
      <c r="DK178" s="54">
        <v>0</v>
      </c>
      <c r="DL178" s="54">
        <v>0</v>
      </c>
      <c r="DM178" s="54">
        <v>0</v>
      </c>
      <c r="DN178" s="54">
        <v>1</v>
      </c>
      <c r="DO178" s="54" t="s">
        <v>863</v>
      </c>
      <c r="DP178" s="54">
        <v>0</v>
      </c>
      <c r="DQ178" s="54">
        <v>1</v>
      </c>
      <c r="DR178" s="54">
        <v>0</v>
      </c>
      <c r="DS178" s="54">
        <v>1</v>
      </c>
      <c r="DT178" s="54" t="s">
        <v>864</v>
      </c>
      <c r="DU178" s="54">
        <v>0</v>
      </c>
      <c r="DV178" s="54">
        <v>0</v>
      </c>
      <c r="DW178" s="54">
        <v>0</v>
      </c>
      <c r="DX178" s="54">
        <v>0</v>
      </c>
      <c r="DY178" s="54">
        <v>0</v>
      </c>
      <c r="DZ178" s="54">
        <v>0</v>
      </c>
      <c r="EA178" s="54">
        <v>0</v>
      </c>
      <c r="EB178" s="54">
        <v>0</v>
      </c>
      <c r="EC178" s="54">
        <v>0</v>
      </c>
      <c r="ED178" s="54">
        <v>0</v>
      </c>
      <c r="EE178" s="54">
        <v>0</v>
      </c>
      <c r="EF178" s="54">
        <v>0</v>
      </c>
      <c r="EG178" s="54">
        <v>1</v>
      </c>
      <c r="EH178" s="54">
        <v>1</v>
      </c>
      <c r="EI178" s="54">
        <v>0</v>
      </c>
      <c r="EJ178" s="54">
        <v>1</v>
      </c>
      <c r="EK178" s="54">
        <v>0</v>
      </c>
      <c r="EL178" s="54">
        <v>0</v>
      </c>
      <c r="EM178" s="54">
        <v>0</v>
      </c>
      <c r="EN178" s="54">
        <v>0</v>
      </c>
      <c r="EO178" s="54">
        <v>0</v>
      </c>
      <c r="EP178" s="54">
        <v>0</v>
      </c>
      <c r="EQ178" s="54">
        <v>0</v>
      </c>
      <c r="ER178" s="54">
        <v>0</v>
      </c>
      <c r="ES178" s="54">
        <v>0</v>
      </c>
      <c r="ET178" s="54">
        <v>0</v>
      </c>
      <c r="EU178" s="54">
        <v>0</v>
      </c>
      <c r="EV178" s="54">
        <v>0</v>
      </c>
      <c r="EW178" s="54">
        <v>0</v>
      </c>
      <c r="EX178" s="54">
        <v>0</v>
      </c>
      <c r="EY178" s="54">
        <v>0</v>
      </c>
      <c r="EZ178" s="54">
        <v>0</v>
      </c>
      <c r="FA178" s="54">
        <v>0</v>
      </c>
      <c r="FB178" s="54">
        <v>0</v>
      </c>
      <c r="FC178" s="54">
        <v>0</v>
      </c>
      <c r="FD178" s="54">
        <v>0</v>
      </c>
      <c r="FE178" s="54">
        <v>0</v>
      </c>
      <c r="FF178" s="54">
        <v>0</v>
      </c>
      <c r="FG178" s="54">
        <v>0</v>
      </c>
      <c r="FH178" s="54">
        <v>0</v>
      </c>
      <c r="FI178" s="54">
        <v>0</v>
      </c>
      <c r="FJ178" s="54">
        <v>0</v>
      </c>
      <c r="FK178" s="54">
        <v>0</v>
      </c>
      <c r="FL178" s="54" t="s">
        <v>865</v>
      </c>
      <c r="FM178" s="54">
        <v>0</v>
      </c>
      <c r="FN178" s="54">
        <v>0</v>
      </c>
      <c r="FO178" s="54">
        <v>0</v>
      </c>
      <c r="FP178" s="54">
        <v>0</v>
      </c>
      <c r="FQ178" s="54">
        <v>0</v>
      </c>
      <c r="FR178" s="54">
        <v>0</v>
      </c>
      <c r="FS178" s="54">
        <v>0</v>
      </c>
      <c r="FT178" s="54">
        <v>0</v>
      </c>
      <c r="FU178" s="54">
        <v>8</v>
      </c>
      <c r="FV178" s="54">
        <v>0</v>
      </c>
      <c r="FW178" s="54">
        <v>0</v>
      </c>
      <c r="FX178" s="54">
        <v>0</v>
      </c>
      <c r="FY178" s="54">
        <v>0</v>
      </c>
      <c r="FZ178" s="54">
        <v>0</v>
      </c>
      <c r="GA178" s="54">
        <v>0</v>
      </c>
      <c r="GB178" s="54">
        <v>0</v>
      </c>
      <c r="GC178" s="54">
        <v>0</v>
      </c>
      <c r="GD178" s="54">
        <v>0</v>
      </c>
      <c r="GE178" s="54">
        <v>0</v>
      </c>
      <c r="GF178" s="54">
        <v>0</v>
      </c>
      <c r="GG178" s="54">
        <v>0</v>
      </c>
      <c r="GH178" s="54">
        <v>0</v>
      </c>
      <c r="GI178" s="54">
        <v>0</v>
      </c>
      <c r="GJ178" s="54">
        <v>0</v>
      </c>
      <c r="GK178" s="54">
        <v>0</v>
      </c>
      <c r="GL178" s="54">
        <v>0</v>
      </c>
      <c r="GM178" s="54">
        <v>0</v>
      </c>
      <c r="GN178" s="54">
        <v>0</v>
      </c>
      <c r="GO178" s="54">
        <v>0</v>
      </c>
      <c r="GP178" s="54">
        <v>0</v>
      </c>
      <c r="GQ178" s="54">
        <v>0</v>
      </c>
      <c r="GR178" s="54">
        <v>0</v>
      </c>
      <c r="GS178" s="54">
        <v>0</v>
      </c>
      <c r="GT178" s="54">
        <v>0</v>
      </c>
      <c r="GU178" s="54">
        <v>0</v>
      </c>
      <c r="GV178" s="54">
        <v>0</v>
      </c>
      <c r="GW178" s="54">
        <v>0</v>
      </c>
      <c r="GX178" s="54">
        <v>0</v>
      </c>
      <c r="GY178" s="54">
        <v>0</v>
      </c>
      <c r="GZ178" s="54">
        <v>0</v>
      </c>
      <c r="HA178" s="54">
        <v>0</v>
      </c>
      <c r="HB178" s="54">
        <v>0</v>
      </c>
      <c r="HC178" s="54">
        <v>0</v>
      </c>
      <c r="HD178" s="54">
        <v>0</v>
      </c>
      <c r="HE178" s="54">
        <v>0</v>
      </c>
      <c r="HF178" s="54">
        <v>0</v>
      </c>
      <c r="HG178" s="54">
        <v>0</v>
      </c>
      <c r="HH178" s="54">
        <v>0</v>
      </c>
      <c r="HI178" s="54">
        <v>0</v>
      </c>
      <c r="HJ178" s="54">
        <v>0</v>
      </c>
      <c r="HK178" s="54">
        <v>0</v>
      </c>
      <c r="HL178" s="54">
        <v>0</v>
      </c>
      <c r="HM178" s="54">
        <v>0</v>
      </c>
      <c r="HN178" s="54">
        <v>0</v>
      </c>
      <c r="HO178" s="54">
        <v>0</v>
      </c>
      <c r="HP178" s="54">
        <v>0</v>
      </c>
      <c r="HQ178" s="54">
        <v>0</v>
      </c>
      <c r="HR178" s="54">
        <v>0</v>
      </c>
      <c r="HS178" s="54">
        <v>0</v>
      </c>
      <c r="HT178" s="54">
        <v>0</v>
      </c>
      <c r="HU178" s="54">
        <v>0</v>
      </c>
      <c r="HV178" s="54">
        <v>0</v>
      </c>
      <c r="HW178" s="54">
        <v>0</v>
      </c>
      <c r="HX178" s="54">
        <v>0</v>
      </c>
      <c r="HY178" s="54">
        <v>0</v>
      </c>
      <c r="HZ178" s="54">
        <v>0</v>
      </c>
      <c r="IA178" s="54">
        <v>0</v>
      </c>
      <c r="IB178" s="54">
        <v>0</v>
      </c>
      <c r="IC178" s="54">
        <v>0</v>
      </c>
      <c r="ID178" s="54">
        <v>0</v>
      </c>
      <c r="IE178" s="54">
        <v>0</v>
      </c>
      <c r="IF178" s="54">
        <v>0</v>
      </c>
      <c r="IG178" s="54">
        <v>0</v>
      </c>
      <c r="IH178" s="54">
        <v>0</v>
      </c>
      <c r="II178" s="54">
        <v>0</v>
      </c>
      <c r="IJ178" s="54">
        <v>0</v>
      </c>
      <c r="IK178" s="54">
        <v>0</v>
      </c>
      <c r="IL178" s="54">
        <v>0</v>
      </c>
      <c r="IM178" s="54">
        <v>0</v>
      </c>
      <c r="IN178" s="54">
        <v>0</v>
      </c>
      <c r="IO178" s="54">
        <v>0</v>
      </c>
      <c r="IP178" s="54">
        <v>0</v>
      </c>
      <c r="IQ178" s="54">
        <v>0</v>
      </c>
      <c r="IR178" s="54">
        <v>0</v>
      </c>
      <c r="IS178" s="54">
        <v>0</v>
      </c>
      <c r="IT178" s="54">
        <v>0</v>
      </c>
      <c r="IU178" s="54">
        <v>0</v>
      </c>
    </row>
    <row r="179" spans="1:255" x14ac:dyDescent="0.25">
      <c r="A179" s="54">
        <v>12</v>
      </c>
      <c r="B179" t="s">
        <v>188</v>
      </c>
      <c r="C179" s="54">
        <v>1212</v>
      </c>
      <c r="D179" t="s">
        <v>198</v>
      </c>
      <c r="E179" s="54">
        <v>859</v>
      </c>
      <c r="F179" s="54">
        <v>1250</v>
      </c>
      <c r="G179" s="54">
        <v>2109</v>
      </c>
      <c r="H179" s="54">
        <v>859</v>
      </c>
      <c r="I179" s="54">
        <v>0</v>
      </c>
      <c r="J179" s="54">
        <v>859</v>
      </c>
      <c r="K179" s="54">
        <v>0</v>
      </c>
      <c r="L179" s="54">
        <v>0</v>
      </c>
      <c r="M179" s="54">
        <v>0</v>
      </c>
      <c r="N179" s="54">
        <v>0</v>
      </c>
      <c r="O179" s="54">
        <v>0</v>
      </c>
      <c r="P179" s="54">
        <v>0</v>
      </c>
      <c r="Q179" s="54">
        <v>0</v>
      </c>
      <c r="R179" s="54">
        <v>9</v>
      </c>
      <c r="S179" s="54">
        <v>1</v>
      </c>
      <c r="T179" s="54">
        <v>0</v>
      </c>
      <c r="U179" s="54">
        <v>0</v>
      </c>
      <c r="V179" s="54">
        <v>0</v>
      </c>
      <c r="W179" s="54">
        <v>9</v>
      </c>
      <c r="X179" s="54">
        <v>0</v>
      </c>
      <c r="Y179" s="54">
        <v>2109</v>
      </c>
      <c r="Z179" s="54">
        <v>0</v>
      </c>
      <c r="AA179" s="54">
        <v>9</v>
      </c>
      <c r="AB179" s="54">
        <v>0</v>
      </c>
      <c r="AC179" s="54">
        <v>0</v>
      </c>
      <c r="AD179" s="54">
        <v>0</v>
      </c>
      <c r="AE179" s="54">
        <v>0</v>
      </c>
      <c r="AF179" s="54">
        <v>0</v>
      </c>
      <c r="AG179" s="54">
        <v>0</v>
      </c>
      <c r="AH179" s="54">
        <v>0</v>
      </c>
      <c r="AI179" s="54">
        <v>0</v>
      </c>
      <c r="AJ179" s="54">
        <v>0</v>
      </c>
      <c r="AK179" s="54">
        <v>0</v>
      </c>
      <c r="AL179" s="54">
        <v>1</v>
      </c>
      <c r="AM179" s="54">
        <v>1</v>
      </c>
      <c r="AN179" s="54">
        <v>0</v>
      </c>
      <c r="AO179" s="54">
        <v>1</v>
      </c>
      <c r="AP179" s="54">
        <v>0</v>
      </c>
      <c r="AQ179" s="54">
        <v>0</v>
      </c>
      <c r="AR179" s="54">
        <v>0</v>
      </c>
      <c r="AS179" s="54">
        <v>0</v>
      </c>
      <c r="AT179" s="54">
        <v>1</v>
      </c>
      <c r="AU179" s="54">
        <v>1</v>
      </c>
      <c r="AV179" s="54">
        <v>1</v>
      </c>
      <c r="AW179" s="54">
        <v>1</v>
      </c>
      <c r="AX179" s="54">
        <v>1</v>
      </c>
      <c r="AY179" s="54">
        <v>0</v>
      </c>
      <c r="AZ179" s="54">
        <v>0</v>
      </c>
      <c r="BA179" s="54">
        <v>0</v>
      </c>
      <c r="BB179" s="54">
        <v>0</v>
      </c>
      <c r="BC179" s="54">
        <v>1</v>
      </c>
      <c r="BD179" s="54">
        <v>1</v>
      </c>
      <c r="BE179" s="54">
        <v>1</v>
      </c>
      <c r="BF179" s="54">
        <v>1</v>
      </c>
      <c r="BG179" s="54">
        <v>1</v>
      </c>
      <c r="BH179" s="54">
        <v>1</v>
      </c>
      <c r="BI179" s="54">
        <v>1</v>
      </c>
      <c r="BJ179" s="54">
        <v>1</v>
      </c>
      <c r="BK179" s="54">
        <v>1</v>
      </c>
      <c r="BL179" s="54">
        <v>1</v>
      </c>
      <c r="BM179" s="54">
        <v>1</v>
      </c>
      <c r="BN179" s="54">
        <v>5</v>
      </c>
      <c r="BO179" s="54">
        <v>1</v>
      </c>
      <c r="BP179" s="54">
        <v>1</v>
      </c>
      <c r="BQ179" s="54">
        <v>1</v>
      </c>
      <c r="BR179" s="54">
        <v>0</v>
      </c>
      <c r="BS179" s="54">
        <v>0</v>
      </c>
      <c r="BT179" s="54">
        <v>0</v>
      </c>
      <c r="BU179" s="54">
        <v>3</v>
      </c>
      <c r="BV179" s="54">
        <v>1</v>
      </c>
      <c r="BW179" s="54">
        <v>1</v>
      </c>
      <c r="BX179" s="54">
        <v>0</v>
      </c>
      <c r="BY179" s="54">
        <v>0</v>
      </c>
      <c r="BZ179" s="54">
        <v>0</v>
      </c>
      <c r="CA179" s="54">
        <v>2</v>
      </c>
      <c r="CB179" s="54">
        <v>1</v>
      </c>
      <c r="CC179" s="54">
        <v>0</v>
      </c>
      <c r="CD179" s="54">
        <v>0</v>
      </c>
      <c r="CE179" s="54">
        <v>0</v>
      </c>
      <c r="CF179" s="54">
        <v>0</v>
      </c>
      <c r="CG179" s="54">
        <v>1</v>
      </c>
      <c r="CH179" s="54">
        <v>0</v>
      </c>
      <c r="CI179" s="54">
        <v>2</v>
      </c>
      <c r="CJ179" s="54">
        <v>1</v>
      </c>
      <c r="CK179" s="54">
        <v>1</v>
      </c>
      <c r="CL179" s="54">
        <v>0</v>
      </c>
      <c r="CM179" s="54">
        <v>0</v>
      </c>
      <c r="CN179" s="54">
        <v>0</v>
      </c>
      <c r="CO179" s="54">
        <v>1</v>
      </c>
      <c r="CP179" s="54">
        <v>1</v>
      </c>
      <c r="CQ179" s="54">
        <v>0</v>
      </c>
      <c r="CR179" s="54">
        <v>0</v>
      </c>
      <c r="CS179" s="54">
        <v>0</v>
      </c>
      <c r="CT179" s="54">
        <v>0</v>
      </c>
      <c r="CU179" s="54">
        <v>0</v>
      </c>
      <c r="CV179" s="54">
        <v>0</v>
      </c>
      <c r="CW179" s="54">
        <v>0</v>
      </c>
      <c r="CX179" s="54">
        <v>0</v>
      </c>
      <c r="CY179" s="54">
        <v>0</v>
      </c>
      <c r="CZ179" s="54">
        <v>0</v>
      </c>
      <c r="DA179" s="54">
        <v>0</v>
      </c>
      <c r="DB179" s="54">
        <v>1</v>
      </c>
      <c r="DC179" s="54">
        <v>0</v>
      </c>
      <c r="DD179" s="54">
        <v>1</v>
      </c>
      <c r="DE179" s="54">
        <v>0</v>
      </c>
      <c r="DF179" s="54">
        <v>1</v>
      </c>
      <c r="DG179" s="54">
        <v>0</v>
      </c>
      <c r="DH179" s="54">
        <v>1</v>
      </c>
      <c r="DI179" s="54" t="s">
        <v>866</v>
      </c>
      <c r="DJ179" s="54">
        <v>1</v>
      </c>
      <c r="DK179" s="54" t="s">
        <v>867</v>
      </c>
      <c r="DL179" s="54">
        <v>0</v>
      </c>
      <c r="DM179" s="54">
        <v>0</v>
      </c>
      <c r="DN179" s="54">
        <v>0</v>
      </c>
      <c r="DO179" s="54">
        <v>0</v>
      </c>
      <c r="DP179" s="54">
        <v>0</v>
      </c>
      <c r="DQ179" s="54">
        <v>0</v>
      </c>
      <c r="DR179" s="54">
        <v>0</v>
      </c>
      <c r="DS179" s="54">
        <v>1</v>
      </c>
      <c r="DT179" s="54" t="s">
        <v>868</v>
      </c>
      <c r="DU179" s="54">
        <v>0</v>
      </c>
      <c r="DV179" s="54">
        <v>0</v>
      </c>
      <c r="DW179" s="54">
        <v>0</v>
      </c>
      <c r="DX179" s="54">
        <v>0</v>
      </c>
      <c r="DY179" s="54">
        <v>0</v>
      </c>
      <c r="DZ179" s="54">
        <v>0</v>
      </c>
      <c r="EA179" s="54">
        <v>0</v>
      </c>
      <c r="EB179" s="54">
        <v>0</v>
      </c>
      <c r="EC179" s="54">
        <v>0</v>
      </c>
      <c r="ED179" s="54">
        <v>0</v>
      </c>
      <c r="EE179" s="54">
        <v>0</v>
      </c>
      <c r="EF179" s="54">
        <v>0</v>
      </c>
      <c r="EG179" s="54">
        <v>0</v>
      </c>
      <c r="EH179" s="54">
        <v>0</v>
      </c>
      <c r="EI179" s="54">
        <v>0</v>
      </c>
      <c r="EJ179" s="54">
        <v>0</v>
      </c>
      <c r="EK179" s="54">
        <v>0</v>
      </c>
      <c r="EL179" s="54">
        <v>0</v>
      </c>
      <c r="EM179" s="54">
        <v>0</v>
      </c>
      <c r="EN179" s="54">
        <v>0</v>
      </c>
      <c r="EO179" s="54">
        <v>0</v>
      </c>
      <c r="EP179" s="54">
        <v>0</v>
      </c>
      <c r="EQ179" s="54">
        <v>0</v>
      </c>
      <c r="ER179" s="54">
        <v>0</v>
      </c>
      <c r="ES179" s="54">
        <v>0</v>
      </c>
      <c r="ET179" s="54">
        <v>0</v>
      </c>
      <c r="EU179" s="54">
        <v>0</v>
      </c>
      <c r="EV179" s="54">
        <v>0</v>
      </c>
      <c r="EW179" s="54">
        <v>0</v>
      </c>
      <c r="EX179" s="54">
        <v>0</v>
      </c>
      <c r="EY179" s="54">
        <v>0</v>
      </c>
      <c r="EZ179" s="54">
        <v>0</v>
      </c>
      <c r="FA179" s="54">
        <v>0</v>
      </c>
      <c r="FB179" s="54">
        <v>0</v>
      </c>
      <c r="FC179" s="54">
        <v>0</v>
      </c>
      <c r="FD179" s="54">
        <v>0</v>
      </c>
      <c r="FE179" s="54">
        <v>0</v>
      </c>
      <c r="FF179" s="54">
        <v>0</v>
      </c>
      <c r="FG179" s="54">
        <v>0</v>
      </c>
      <c r="FH179" s="54">
        <v>0</v>
      </c>
      <c r="FI179" s="54">
        <v>0</v>
      </c>
      <c r="FJ179" s="54">
        <v>0</v>
      </c>
      <c r="FK179" s="54">
        <v>0</v>
      </c>
      <c r="FL179" s="54">
        <v>0</v>
      </c>
      <c r="FM179" s="54">
        <v>0</v>
      </c>
      <c r="FN179" s="54">
        <v>0</v>
      </c>
      <c r="FO179" s="54">
        <v>0</v>
      </c>
      <c r="FP179" s="54">
        <v>0</v>
      </c>
      <c r="FQ179" s="54">
        <v>0</v>
      </c>
      <c r="FR179" s="54">
        <v>0</v>
      </c>
      <c r="FS179" s="54">
        <v>0</v>
      </c>
      <c r="FT179" s="54">
        <v>0</v>
      </c>
      <c r="FU179" s="54">
        <v>0</v>
      </c>
      <c r="FV179" s="54">
        <v>0</v>
      </c>
      <c r="FW179" s="54">
        <v>0</v>
      </c>
      <c r="FX179" s="54">
        <v>0</v>
      </c>
      <c r="FY179" s="54">
        <v>0</v>
      </c>
      <c r="FZ179" s="54">
        <v>0</v>
      </c>
      <c r="GA179" s="54">
        <v>0</v>
      </c>
      <c r="GB179" s="54">
        <v>0</v>
      </c>
      <c r="GC179" s="54">
        <v>0</v>
      </c>
      <c r="GD179" s="54">
        <v>0</v>
      </c>
      <c r="GE179" s="54">
        <v>0</v>
      </c>
      <c r="GF179" s="54">
        <v>0</v>
      </c>
      <c r="GG179" s="54">
        <v>0</v>
      </c>
      <c r="GH179" s="54">
        <v>0</v>
      </c>
      <c r="GI179" s="54">
        <v>0</v>
      </c>
      <c r="GJ179" s="54">
        <v>0</v>
      </c>
      <c r="GK179" s="54">
        <v>0</v>
      </c>
      <c r="GL179" s="54">
        <v>0</v>
      </c>
      <c r="GM179" s="54">
        <v>0</v>
      </c>
      <c r="GN179" s="54">
        <v>0</v>
      </c>
      <c r="GO179" s="54">
        <v>0</v>
      </c>
      <c r="GP179" s="54">
        <v>0</v>
      </c>
      <c r="GQ179" s="54">
        <v>0</v>
      </c>
      <c r="GR179" s="54">
        <v>0</v>
      </c>
      <c r="GS179" s="54">
        <v>0</v>
      </c>
      <c r="GT179" s="54">
        <v>0</v>
      </c>
      <c r="GU179" s="54">
        <v>0</v>
      </c>
      <c r="GV179" s="54">
        <v>0</v>
      </c>
      <c r="GW179" s="54">
        <v>0</v>
      </c>
      <c r="GX179" s="54">
        <v>0</v>
      </c>
      <c r="GY179" s="54">
        <v>0</v>
      </c>
      <c r="GZ179" s="54">
        <v>0</v>
      </c>
      <c r="HA179" s="54">
        <v>0</v>
      </c>
      <c r="HB179" s="54">
        <v>0</v>
      </c>
      <c r="HC179" s="54">
        <v>0</v>
      </c>
      <c r="HD179" s="54">
        <v>0</v>
      </c>
      <c r="HE179" s="54">
        <v>0</v>
      </c>
      <c r="HF179" s="54">
        <v>0</v>
      </c>
      <c r="HG179" s="54">
        <v>0</v>
      </c>
      <c r="HH179" s="54">
        <v>0</v>
      </c>
      <c r="HI179" s="54">
        <v>0</v>
      </c>
      <c r="HJ179" s="54">
        <v>0</v>
      </c>
      <c r="HK179" s="54">
        <v>0</v>
      </c>
      <c r="HL179" s="54">
        <v>0</v>
      </c>
      <c r="HM179" s="54">
        <v>0</v>
      </c>
      <c r="HN179" s="54">
        <v>0</v>
      </c>
      <c r="HO179" s="54">
        <v>0</v>
      </c>
      <c r="HP179" s="54">
        <v>0</v>
      </c>
      <c r="HQ179" s="54">
        <v>0</v>
      </c>
      <c r="HR179" s="54">
        <v>0</v>
      </c>
      <c r="HS179" s="54">
        <v>0</v>
      </c>
      <c r="HT179" s="54">
        <v>0</v>
      </c>
      <c r="HU179" s="54">
        <v>0</v>
      </c>
      <c r="HV179" s="54">
        <v>9</v>
      </c>
      <c r="HW179" s="54">
        <v>9</v>
      </c>
      <c r="HX179" s="54">
        <v>2109</v>
      </c>
      <c r="HY179" s="54">
        <v>9</v>
      </c>
      <c r="HZ179" s="54">
        <v>0</v>
      </c>
      <c r="IA179" s="54">
        <v>0</v>
      </c>
      <c r="IB179" s="54">
        <v>0</v>
      </c>
      <c r="IC179" s="54">
        <v>0</v>
      </c>
      <c r="ID179" s="54">
        <v>0</v>
      </c>
      <c r="IE179" s="54">
        <v>0</v>
      </c>
      <c r="IF179" s="54">
        <v>0</v>
      </c>
      <c r="IG179" s="54">
        <v>0</v>
      </c>
      <c r="IH179" s="54">
        <v>0</v>
      </c>
      <c r="II179" s="54">
        <v>0</v>
      </c>
      <c r="IJ179" s="54">
        <v>0</v>
      </c>
      <c r="IK179" s="54">
        <v>0</v>
      </c>
      <c r="IL179" s="54">
        <v>0</v>
      </c>
      <c r="IM179" s="54">
        <v>0</v>
      </c>
      <c r="IN179" s="54">
        <v>0</v>
      </c>
      <c r="IO179" s="54">
        <v>0</v>
      </c>
      <c r="IP179" s="54">
        <v>0</v>
      </c>
      <c r="IQ179" s="54">
        <v>0</v>
      </c>
      <c r="IR179" s="54">
        <v>0</v>
      </c>
      <c r="IS179" s="54">
        <v>0</v>
      </c>
      <c r="IT179" s="54">
        <v>0</v>
      </c>
      <c r="IU179" s="54">
        <v>0</v>
      </c>
    </row>
    <row r="180" spans="1:255" x14ac:dyDescent="0.25">
      <c r="A180" s="54">
        <v>12</v>
      </c>
      <c r="B180" t="s">
        <v>188</v>
      </c>
      <c r="C180" s="54">
        <v>1213</v>
      </c>
      <c r="D180" t="s">
        <v>199</v>
      </c>
      <c r="E180" s="54">
        <v>1341</v>
      </c>
      <c r="F180" s="54">
        <v>0</v>
      </c>
      <c r="G180" s="54">
        <v>1341</v>
      </c>
      <c r="H180" s="54">
        <v>1239</v>
      </c>
      <c r="I180" s="54">
        <v>0</v>
      </c>
      <c r="J180" s="54">
        <v>1239</v>
      </c>
      <c r="K180" s="54">
        <v>0</v>
      </c>
      <c r="L180" s="54">
        <v>0</v>
      </c>
      <c r="M180" s="54">
        <v>0</v>
      </c>
      <c r="N180" s="54">
        <v>0</v>
      </c>
      <c r="O180" s="54">
        <v>0</v>
      </c>
      <c r="P180" s="54">
        <v>0</v>
      </c>
      <c r="Q180" s="54">
        <v>0</v>
      </c>
      <c r="R180" s="54">
        <v>0</v>
      </c>
      <c r="S180" s="54">
        <v>0</v>
      </c>
      <c r="T180" s="54">
        <v>0</v>
      </c>
      <c r="U180" s="54">
        <v>0</v>
      </c>
      <c r="V180" s="54">
        <v>3</v>
      </c>
      <c r="W180" s="54">
        <v>3</v>
      </c>
      <c r="X180" s="54">
        <v>1341</v>
      </c>
      <c r="Y180" s="54">
        <v>1341</v>
      </c>
      <c r="Z180" s="54">
        <v>3</v>
      </c>
      <c r="AA180" s="54">
        <v>3</v>
      </c>
      <c r="AB180" s="54">
        <v>0</v>
      </c>
      <c r="AC180" s="54">
        <v>0</v>
      </c>
      <c r="AD180" s="54">
        <v>0</v>
      </c>
      <c r="AE180" s="54">
        <v>0</v>
      </c>
      <c r="AF180" s="54">
        <v>0</v>
      </c>
      <c r="AG180" s="54">
        <v>0</v>
      </c>
      <c r="AH180" s="54">
        <v>0</v>
      </c>
      <c r="AI180" s="54">
        <v>0</v>
      </c>
      <c r="AJ180" s="54">
        <v>0</v>
      </c>
      <c r="AK180" s="54">
        <v>0</v>
      </c>
      <c r="AL180" s="54">
        <v>1</v>
      </c>
      <c r="AM180" s="54">
        <v>2</v>
      </c>
      <c r="AN180" s="54">
        <v>1</v>
      </c>
      <c r="AO180" s="54">
        <v>1</v>
      </c>
      <c r="AP180" s="54">
        <v>0</v>
      </c>
      <c r="AQ180" s="54">
        <v>0</v>
      </c>
      <c r="AR180" s="54">
        <v>0</v>
      </c>
      <c r="AS180" s="54">
        <v>0</v>
      </c>
      <c r="AT180" s="54">
        <v>1</v>
      </c>
      <c r="AU180" s="54">
        <v>1</v>
      </c>
      <c r="AV180" s="54">
        <v>1</v>
      </c>
      <c r="AW180" s="54">
        <v>1</v>
      </c>
      <c r="AX180" s="54">
        <v>1</v>
      </c>
      <c r="AY180" s="54">
        <v>0</v>
      </c>
      <c r="AZ180" s="54">
        <v>1</v>
      </c>
      <c r="BA180" s="54">
        <v>1</v>
      </c>
      <c r="BB180" s="54">
        <v>1</v>
      </c>
      <c r="BC180" s="54">
        <v>0</v>
      </c>
      <c r="BD180" s="54">
        <v>0</v>
      </c>
      <c r="BE180" s="54">
        <v>0</v>
      </c>
      <c r="BF180" s="54">
        <v>0</v>
      </c>
      <c r="BG180" s="54">
        <v>0</v>
      </c>
      <c r="BH180" s="54">
        <v>0</v>
      </c>
      <c r="BI180" s="54">
        <v>1</v>
      </c>
      <c r="BJ180" s="54">
        <v>1</v>
      </c>
      <c r="BK180" s="54">
        <v>1</v>
      </c>
      <c r="BL180" s="54">
        <v>1</v>
      </c>
      <c r="BM180" s="54">
        <v>0</v>
      </c>
      <c r="BN180" s="54">
        <v>4</v>
      </c>
      <c r="BO180" s="54">
        <v>1</v>
      </c>
      <c r="BP180" s="54">
        <v>0</v>
      </c>
      <c r="BQ180" s="54">
        <v>0</v>
      </c>
      <c r="BR180" s="54">
        <v>0</v>
      </c>
      <c r="BS180" s="54">
        <v>0</v>
      </c>
      <c r="BT180" s="54">
        <v>0</v>
      </c>
      <c r="BU180" s="54">
        <v>1</v>
      </c>
      <c r="BV180" s="54">
        <v>0</v>
      </c>
      <c r="BW180" s="54">
        <v>1</v>
      </c>
      <c r="BX180" s="54">
        <v>1</v>
      </c>
      <c r="BY180" s="54">
        <v>0</v>
      </c>
      <c r="BZ180" s="54">
        <v>0</v>
      </c>
      <c r="CA180" s="54">
        <v>2</v>
      </c>
      <c r="CB180" s="54">
        <v>0</v>
      </c>
      <c r="CC180" s="54">
        <v>0</v>
      </c>
      <c r="CD180" s="54">
        <v>0</v>
      </c>
      <c r="CE180" s="54">
        <v>0</v>
      </c>
      <c r="CF180" s="54">
        <v>1</v>
      </c>
      <c r="CG180" s="54">
        <v>0</v>
      </c>
      <c r="CH180" s="54">
        <v>0</v>
      </c>
      <c r="CI180" s="54">
        <v>1</v>
      </c>
      <c r="CJ180" s="54">
        <v>1</v>
      </c>
      <c r="CK180" s="54">
        <v>0</v>
      </c>
      <c r="CL180" s="54">
        <v>0</v>
      </c>
      <c r="CM180" s="54">
        <v>0</v>
      </c>
      <c r="CN180" s="54">
        <v>0</v>
      </c>
      <c r="CO180" s="54">
        <v>0</v>
      </c>
      <c r="CP180" s="54">
        <v>0</v>
      </c>
      <c r="CQ180" s="54">
        <v>0</v>
      </c>
      <c r="CR180" s="54">
        <v>0</v>
      </c>
      <c r="CS180" s="54">
        <v>0</v>
      </c>
      <c r="CT180" s="54">
        <v>0</v>
      </c>
      <c r="CU180" s="54">
        <v>0</v>
      </c>
      <c r="CV180" s="54">
        <v>0</v>
      </c>
      <c r="CW180" s="54">
        <v>0</v>
      </c>
      <c r="CX180" s="54">
        <v>0</v>
      </c>
      <c r="CY180" s="54">
        <v>0</v>
      </c>
      <c r="CZ180" s="54">
        <v>0</v>
      </c>
      <c r="DA180" s="54">
        <v>0</v>
      </c>
      <c r="DB180" s="54">
        <v>0</v>
      </c>
      <c r="DC180" s="54">
        <v>0</v>
      </c>
      <c r="DD180" s="54">
        <v>0</v>
      </c>
      <c r="DE180" s="54">
        <v>0</v>
      </c>
      <c r="DF180" s="54">
        <v>1</v>
      </c>
      <c r="DG180" s="54">
        <v>1</v>
      </c>
      <c r="DH180" s="54">
        <v>1</v>
      </c>
      <c r="DI180" s="54" t="s">
        <v>869</v>
      </c>
      <c r="DJ180" s="54">
        <v>0</v>
      </c>
      <c r="DK180" s="54">
        <v>0</v>
      </c>
      <c r="DL180" s="54">
        <v>0</v>
      </c>
      <c r="DM180" s="54">
        <v>0</v>
      </c>
      <c r="DN180" s="54">
        <v>0</v>
      </c>
      <c r="DO180" s="54">
        <v>0</v>
      </c>
      <c r="DP180" s="54">
        <v>0</v>
      </c>
      <c r="DQ180" s="54">
        <v>0</v>
      </c>
      <c r="DR180" s="54">
        <v>0</v>
      </c>
      <c r="DS180" s="54">
        <v>0</v>
      </c>
      <c r="DT180" s="54">
        <v>0</v>
      </c>
      <c r="DU180" s="54">
        <v>0</v>
      </c>
      <c r="DV180" s="54">
        <v>0</v>
      </c>
      <c r="DW180" s="54">
        <v>0</v>
      </c>
      <c r="DX180" s="54">
        <v>0</v>
      </c>
      <c r="DY180" s="54">
        <v>0</v>
      </c>
      <c r="DZ180" s="54">
        <v>0</v>
      </c>
      <c r="EA180" s="54">
        <v>0</v>
      </c>
      <c r="EB180" s="54">
        <v>0</v>
      </c>
      <c r="EC180" s="54">
        <v>0</v>
      </c>
      <c r="ED180" s="54">
        <v>0</v>
      </c>
      <c r="EE180" s="54">
        <v>0</v>
      </c>
      <c r="EF180" s="54">
        <v>0</v>
      </c>
      <c r="EG180" s="54">
        <v>0</v>
      </c>
      <c r="EH180" s="54">
        <v>0</v>
      </c>
      <c r="EI180" s="54">
        <v>0</v>
      </c>
      <c r="EJ180" s="54">
        <v>0</v>
      </c>
      <c r="EK180" s="54">
        <v>0</v>
      </c>
      <c r="EL180" s="54">
        <v>0</v>
      </c>
      <c r="EM180" s="54">
        <v>0</v>
      </c>
      <c r="EN180" s="54">
        <v>0</v>
      </c>
      <c r="EO180" s="54">
        <v>0</v>
      </c>
      <c r="EP180" s="54">
        <v>0</v>
      </c>
      <c r="EQ180" s="54">
        <v>0</v>
      </c>
      <c r="ER180" s="54">
        <v>0</v>
      </c>
      <c r="ES180" s="54">
        <v>0</v>
      </c>
      <c r="ET180" s="54">
        <v>0</v>
      </c>
      <c r="EU180" s="54">
        <v>0</v>
      </c>
      <c r="EV180" s="54">
        <v>0</v>
      </c>
      <c r="EW180" s="54">
        <v>0</v>
      </c>
      <c r="EX180" s="54">
        <v>0</v>
      </c>
      <c r="EY180" s="54">
        <v>0</v>
      </c>
      <c r="EZ180" s="54">
        <v>0</v>
      </c>
      <c r="FA180" s="54">
        <v>0</v>
      </c>
      <c r="FB180" s="54">
        <v>0</v>
      </c>
      <c r="FC180" s="54">
        <v>0</v>
      </c>
      <c r="FD180" s="54">
        <v>0</v>
      </c>
      <c r="FE180" s="54">
        <v>0</v>
      </c>
      <c r="FF180" s="54">
        <v>0</v>
      </c>
      <c r="FG180" s="54">
        <v>0</v>
      </c>
      <c r="FH180" s="54">
        <v>0</v>
      </c>
      <c r="FI180" s="54">
        <v>0</v>
      </c>
      <c r="FJ180" s="54">
        <v>0</v>
      </c>
      <c r="FK180" s="54">
        <v>0</v>
      </c>
      <c r="FL180" s="54">
        <v>0</v>
      </c>
      <c r="FM180" s="54">
        <v>0</v>
      </c>
      <c r="FN180" s="54">
        <v>0</v>
      </c>
      <c r="FO180" s="54">
        <v>0</v>
      </c>
      <c r="FP180" s="54">
        <v>0</v>
      </c>
      <c r="FQ180" s="54">
        <v>0</v>
      </c>
      <c r="FR180" s="54">
        <v>0</v>
      </c>
      <c r="FS180" s="54">
        <v>0</v>
      </c>
      <c r="FT180" s="54">
        <v>0</v>
      </c>
      <c r="FU180" s="54">
        <v>0</v>
      </c>
      <c r="FV180" s="54">
        <v>0</v>
      </c>
      <c r="FW180" s="54">
        <v>0</v>
      </c>
      <c r="FX180" s="54">
        <v>0</v>
      </c>
      <c r="FY180" s="54">
        <v>0</v>
      </c>
      <c r="FZ180" s="54">
        <v>0</v>
      </c>
      <c r="GA180" s="54">
        <v>1</v>
      </c>
      <c r="GB180" s="54">
        <v>0</v>
      </c>
      <c r="GC180" s="54">
        <v>0</v>
      </c>
      <c r="GD180" s="54">
        <v>0</v>
      </c>
      <c r="GE180" s="54">
        <v>0</v>
      </c>
      <c r="GF180" s="54">
        <v>0</v>
      </c>
      <c r="GG180" s="54">
        <v>0</v>
      </c>
      <c r="GH180" s="54">
        <v>0</v>
      </c>
      <c r="GI180" s="54">
        <v>0</v>
      </c>
      <c r="GJ180" s="54">
        <v>0</v>
      </c>
      <c r="GK180" s="54">
        <v>0</v>
      </c>
      <c r="GL180" s="54">
        <v>0</v>
      </c>
      <c r="GM180" s="54">
        <v>0</v>
      </c>
      <c r="GN180" s="54">
        <v>0</v>
      </c>
      <c r="GO180" s="54">
        <v>0</v>
      </c>
      <c r="GP180" s="54">
        <v>0</v>
      </c>
      <c r="GQ180" s="54">
        <v>0</v>
      </c>
      <c r="GR180" s="54">
        <v>0</v>
      </c>
      <c r="GS180" s="54">
        <v>0</v>
      </c>
      <c r="GT180" s="54">
        <v>0</v>
      </c>
      <c r="GU180" s="54">
        <v>0</v>
      </c>
      <c r="GV180" s="54">
        <v>0</v>
      </c>
      <c r="GW180" s="54">
        <v>0</v>
      </c>
      <c r="GX180" s="54">
        <v>0</v>
      </c>
      <c r="GY180" s="54">
        <v>0</v>
      </c>
      <c r="GZ180" s="54">
        <v>0</v>
      </c>
      <c r="HA180" s="54">
        <v>0</v>
      </c>
      <c r="HB180" s="54">
        <v>0</v>
      </c>
      <c r="HC180" s="54">
        <v>0</v>
      </c>
      <c r="HD180" s="54">
        <v>0</v>
      </c>
      <c r="HE180" s="54">
        <v>0</v>
      </c>
      <c r="HF180" s="54">
        <v>0</v>
      </c>
      <c r="HG180" s="54">
        <v>0</v>
      </c>
      <c r="HH180" s="54">
        <v>0</v>
      </c>
      <c r="HI180" s="54">
        <v>0</v>
      </c>
      <c r="HJ180" s="54">
        <v>0</v>
      </c>
      <c r="HK180" s="54">
        <v>0</v>
      </c>
      <c r="HL180" s="54">
        <v>0</v>
      </c>
      <c r="HM180" s="54">
        <v>0</v>
      </c>
      <c r="HN180" s="54">
        <v>0</v>
      </c>
      <c r="HO180" s="54">
        <v>0</v>
      </c>
      <c r="HP180" s="54">
        <v>0</v>
      </c>
      <c r="HQ180" s="54">
        <v>0</v>
      </c>
      <c r="HR180" s="54">
        <v>0</v>
      </c>
      <c r="HS180" s="54">
        <v>0</v>
      </c>
      <c r="HT180" s="54">
        <v>0</v>
      </c>
      <c r="HU180" s="54">
        <v>0</v>
      </c>
      <c r="HV180" s="54">
        <v>0</v>
      </c>
      <c r="HW180" s="54">
        <v>0</v>
      </c>
      <c r="HX180" s="54">
        <v>0</v>
      </c>
      <c r="HY180" s="54">
        <v>0</v>
      </c>
      <c r="HZ180" s="54">
        <v>0</v>
      </c>
      <c r="IA180" s="54">
        <v>0</v>
      </c>
      <c r="IB180" s="54">
        <v>0</v>
      </c>
      <c r="IC180" s="54">
        <v>0</v>
      </c>
      <c r="ID180" s="54">
        <v>0</v>
      </c>
      <c r="IE180" s="54">
        <v>0</v>
      </c>
      <c r="IF180" s="54">
        <v>0</v>
      </c>
      <c r="IG180" s="54">
        <v>0</v>
      </c>
      <c r="IH180" s="54">
        <v>0</v>
      </c>
      <c r="II180" s="54">
        <v>0</v>
      </c>
      <c r="IJ180" s="54">
        <v>0</v>
      </c>
      <c r="IK180" s="54">
        <v>0</v>
      </c>
      <c r="IL180" s="54">
        <v>0</v>
      </c>
      <c r="IM180" s="54">
        <v>0</v>
      </c>
      <c r="IN180" s="54">
        <v>0</v>
      </c>
      <c r="IO180" s="54">
        <v>0</v>
      </c>
      <c r="IP180" s="54">
        <v>0</v>
      </c>
      <c r="IQ180" s="54">
        <v>0</v>
      </c>
      <c r="IR180" s="54">
        <v>0</v>
      </c>
      <c r="IS180" s="54">
        <v>0</v>
      </c>
      <c r="IT180" s="54">
        <v>0</v>
      </c>
      <c r="IU180" s="54">
        <v>0</v>
      </c>
    </row>
    <row r="181" spans="1:255" x14ac:dyDescent="0.25">
      <c r="A181" s="54">
        <v>12</v>
      </c>
      <c r="B181" t="s">
        <v>188</v>
      </c>
      <c r="C181" s="54">
        <v>1214</v>
      </c>
      <c r="D181" t="s">
        <v>870</v>
      </c>
      <c r="E181" s="54">
        <v>568</v>
      </c>
      <c r="F181" s="54">
        <v>0</v>
      </c>
      <c r="G181" s="54">
        <v>568</v>
      </c>
      <c r="H181" s="54">
        <v>568</v>
      </c>
      <c r="I181" s="54">
        <v>0</v>
      </c>
      <c r="J181" s="54">
        <v>568</v>
      </c>
      <c r="K181" s="54">
        <v>0</v>
      </c>
      <c r="L181" s="54">
        <v>0</v>
      </c>
      <c r="M181" s="54">
        <v>0</v>
      </c>
      <c r="N181" s="54">
        <v>0</v>
      </c>
      <c r="O181" s="54">
        <v>0</v>
      </c>
      <c r="P181" s="54">
        <v>0</v>
      </c>
      <c r="Q181" s="54">
        <v>0</v>
      </c>
      <c r="R181" s="54">
        <v>0</v>
      </c>
      <c r="S181" s="54">
        <v>0</v>
      </c>
      <c r="T181" s="54">
        <v>0</v>
      </c>
      <c r="U181" s="54">
        <v>0</v>
      </c>
      <c r="V181" s="54">
        <v>5</v>
      </c>
      <c r="W181" s="54">
        <v>5</v>
      </c>
      <c r="X181" s="54">
        <v>5</v>
      </c>
      <c r="Y181" s="54">
        <v>5</v>
      </c>
      <c r="Z181" s="54">
        <v>0</v>
      </c>
      <c r="AA181" s="54">
        <v>0</v>
      </c>
      <c r="AB181" s="54">
        <v>5</v>
      </c>
      <c r="AC181" s="54">
        <v>5</v>
      </c>
      <c r="AD181" s="54">
        <v>0</v>
      </c>
      <c r="AE181" s="54">
        <v>0</v>
      </c>
      <c r="AF181" s="54">
        <v>5</v>
      </c>
      <c r="AG181" s="54">
        <v>5</v>
      </c>
      <c r="AH181" s="54">
        <v>0</v>
      </c>
      <c r="AI181" s="54">
        <v>0</v>
      </c>
      <c r="AJ181" s="54">
        <v>0</v>
      </c>
      <c r="AK181" s="54">
        <v>0</v>
      </c>
      <c r="AL181" s="54">
        <v>0</v>
      </c>
      <c r="AM181" s="54">
        <v>0</v>
      </c>
      <c r="AN181" s="54">
        <v>0</v>
      </c>
      <c r="AO181" s="54">
        <v>0</v>
      </c>
      <c r="AP181" s="54">
        <v>0</v>
      </c>
      <c r="AQ181" s="54">
        <v>0</v>
      </c>
      <c r="AR181" s="54">
        <v>0</v>
      </c>
      <c r="AS181" s="54">
        <v>0</v>
      </c>
      <c r="AT181" s="54">
        <v>0</v>
      </c>
      <c r="AU181" s="54">
        <v>0</v>
      </c>
      <c r="AV181" s="54">
        <v>0</v>
      </c>
      <c r="AW181" s="54">
        <v>0</v>
      </c>
      <c r="AX181" s="54">
        <v>0</v>
      </c>
      <c r="AY181" s="54">
        <v>0</v>
      </c>
      <c r="AZ181" s="54">
        <v>0</v>
      </c>
      <c r="BA181" s="54">
        <v>0</v>
      </c>
      <c r="BB181" s="54">
        <v>0</v>
      </c>
      <c r="BC181" s="54">
        <v>0</v>
      </c>
      <c r="BD181" s="54">
        <v>0</v>
      </c>
      <c r="BE181" s="54">
        <v>0</v>
      </c>
      <c r="BF181" s="54">
        <v>0</v>
      </c>
      <c r="BG181" s="54">
        <v>0</v>
      </c>
      <c r="BH181" s="54">
        <v>0</v>
      </c>
      <c r="BI181" s="54">
        <v>0</v>
      </c>
      <c r="BJ181" s="54">
        <v>0</v>
      </c>
      <c r="BK181" s="54">
        <v>0</v>
      </c>
      <c r="BL181" s="54">
        <v>0</v>
      </c>
      <c r="BM181" s="54">
        <v>0</v>
      </c>
      <c r="BN181" s="54">
        <v>0</v>
      </c>
      <c r="BO181" s="54">
        <v>0</v>
      </c>
      <c r="BP181" s="54">
        <v>0</v>
      </c>
      <c r="BQ181" s="54">
        <v>0</v>
      </c>
      <c r="BR181" s="54">
        <v>0</v>
      </c>
      <c r="BS181" s="54">
        <v>0</v>
      </c>
      <c r="BT181" s="54">
        <v>0</v>
      </c>
      <c r="BU181" s="54">
        <v>0</v>
      </c>
      <c r="BV181" s="54">
        <v>0</v>
      </c>
      <c r="BW181" s="54">
        <v>0</v>
      </c>
      <c r="BX181" s="54">
        <v>0</v>
      </c>
      <c r="BY181" s="54">
        <v>0</v>
      </c>
      <c r="BZ181" s="54">
        <v>0</v>
      </c>
      <c r="CA181" s="54">
        <v>0</v>
      </c>
      <c r="CB181" s="54">
        <v>0</v>
      </c>
      <c r="CC181" s="54">
        <v>0</v>
      </c>
      <c r="CD181" s="54">
        <v>0</v>
      </c>
      <c r="CE181" s="54">
        <v>0</v>
      </c>
      <c r="CF181" s="54">
        <v>0</v>
      </c>
      <c r="CG181" s="54">
        <v>0</v>
      </c>
      <c r="CH181" s="54">
        <v>0</v>
      </c>
      <c r="CI181" s="54">
        <v>0</v>
      </c>
      <c r="CJ181" s="54">
        <v>0</v>
      </c>
      <c r="CK181" s="54">
        <v>0</v>
      </c>
      <c r="CL181" s="54">
        <v>0</v>
      </c>
      <c r="CM181" s="54">
        <v>0</v>
      </c>
      <c r="CN181" s="54">
        <v>0</v>
      </c>
      <c r="CO181" s="54">
        <v>0</v>
      </c>
      <c r="CP181" s="54">
        <v>0</v>
      </c>
      <c r="CQ181" s="54">
        <v>0</v>
      </c>
      <c r="CR181" s="54">
        <v>0</v>
      </c>
      <c r="CS181" s="54">
        <v>0</v>
      </c>
      <c r="CT181" s="54">
        <v>0</v>
      </c>
      <c r="CU181" s="54">
        <v>0</v>
      </c>
      <c r="CV181" s="54">
        <v>0</v>
      </c>
      <c r="CW181" s="54">
        <v>0</v>
      </c>
      <c r="CX181" s="54">
        <v>0</v>
      </c>
      <c r="CY181" s="54">
        <v>0</v>
      </c>
      <c r="CZ181" s="54">
        <v>0</v>
      </c>
      <c r="DA181" s="54">
        <v>0</v>
      </c>
      <c r="DB181" s="54">
        <v>0</v>
      </c>
      <c r="DC181" s="54">
        <v>0</v>
      </c>
      <c r="DD181" s="54">
        <v>0</v>
      </c>
      <c r="DE181" s="54">
        <v>0</v>
      </c>
      <c r="DF181" s="54">
        <v>0</v>
      </c>
      <c r="DG181" s="54">
        <v>0</v>
      </c>
      <c r="DH181" s="54">
        <v>0</v>
      </c>
      <c r="DI181" s="54">
        <v>0</v>
      </c>
      <c r="DJ181" s="54">
        <v>0</v>
      </c>
      <c r="DK181" s="54">
        <v>0</v>
      </c>
      <c r="DL181" s="54">
        <v>0</v>
      </c>
      <c r="DM181" s="54">
        <v>0</v>
      </c>
      <c r="DN181" s="54">
        <v>0</v>
      </c>
      <c r="DO181" s="54">
        <v>0</v>
      </c>
      <c r="DP181" s="54">
        <v>0</v>
      </c>
      <c r="DQ181" s="54">
        <v>0</v>
      </c>
      <c r="DR181" s="54">
        <v>0</v>
      </c>
      <c r="DS181" s="54">
        <v>0</v>
      </c>
      <c r="DT181" s="54">
        <v>0</v>
      </c>
      <c r="DU181" s="54">
        <v>0</v>
      </c>
      <c r="DV181" s="54">
        <v>0</v>
      </c>
      <c r="DW181" s="54">
        <v>0</v>
      </c>
      <c r="DX181" s="54">
        <v>0</v>
      </c>
      <c r="DY181" s="54">
        <v>0</v>
      </c>
      <c r="DZ181" s="54">
        <v>0</v>
      </c>
      <c r="EA181" s="54">
        <v>0</v>
      </c>
      <c r="EB181" s="54">
        <v>0</v>
      </c>
      <c r="EC181" s="54">
        <v>0</v>
      </c>
      <c r="ED181" s="54">
        <v>0</v>
      </c>
      <c r="EE181" s="54">
        <v>0</v>
      </c>
      <c r="EF181" s="54">
        <v>0</v>
      </c>
      <c r="EG181" s="54">
        <v>0</v>
      </c>
      <c r="EH181" s="54">
        <v>0</v>
      </c>
      <c r="EI181" s="54">
        <v>0</v>
      </c>
      <c r="EJ181" s="54">
        <v>0</v>
      </c>
      <c r="EK181" s="54">
        <v>0</v>
      </c>
      <c r="EL181" s="54">
        <v>0</v>
      </c>
      <c r="EM181" s="54">
        <v>0</v>
      </c>
      <c r="EN181" s="54">
        <v>0</v>
      </c>
      <c r="EO181" s="54">
        <v>0</v>
      </c>
      <c r="EP181" s="54">
        <v>0</v>
      </c>
      <c r="EQ181" s="54">
        <v>0</v>
      </c>
      <c r="ER181" s="54">
        <v>0</v>
      </c>
      <c r="ES181" s="54">
        <v>0</v>
      </c>
      <c r="ET181" s="54">
        <v>0</v>
      </c>
      <c r="EU181" s="54">
        <v>0</v>
      </c>
      <c r="EV181" s="54">
        <v>0</v>
      </c>
      <c r="EW181" s="54">
        <v>0</v>
      </c>
      <c r="EX181" s="54">
        <v>0</v>
      </c>
      <c r="EY181" s="54">
        <v>0</v>
      </c>
      <c r="EZ181" s="54">
        <v>0</v>
      </c>
      <c r="FA181" s="54">
        <v>0</v>
      </c>
      <c r="FB181" s="54">
        <v>0</v>
      </c>
      <c r="FC181" s="54">
        <v>0</v>
      </c>
      <c r="FD181" s="54">
        <v>0</v>
      </c>
      <c r="FE181" s="54">
        <v>0</v>
      </c>
      <c r="FF181" s="54">
        <v>0</v>
      </c>
      <c r="FG181" s="54">
        <v>0</v>
      </c>
      <c r="FH181" s="54">
        <v>0</v>
      </c>
      <c r="FI181" s="54">
        <v>0</v>
      </c>
      <c r="FJ181" s="54">
        <v>0</v>
      </c>
      <c r="FK181" s="54">
        <v>0</v>
      </c>
      <c r="FL181" s="54">
        <v>0</v>
      </c>
      <c r="FM181" s="54">
        <v>0</v>
      </c>
      <c r="FN181" s="54">
        <v>0</v>
      </c>
      <c r="FO181" s="54">
        <v>0</v>
      </c>
      <c r="FP181" s="54">
        <v>0</v>
      </c>
      <c r="FQ181" s="54">
        <v>0</v>
      </c>
      <c r="FR181" s="54">
        <v>0</v>
      </c>
      <c r="FS181" s="54">
        <v>0</v>
      </c>
      <c r="FT181" s="54">
        <v>0</v>
      </c>
      <c r="FU181" s="54">
        <v>0</v>
      </c>
      <c r="FV181" s="54">
        <v>0</v>
      </c>
      <c r="FW181" s="54">
        <v>0</v>
      </c>
      <c r="FX181" s="54">
        <v>0</v>
      </c>
      <c r="FY181" s="54">
        <v>0</v>
      </c>
      <c r="FZ181" s="54">
        <v>0</v>
      </c>
      <c r="GA181" s="54">
        <v>0</v>
      </c>
      <c r="GB181" s="54">
        <v>0</v>
      </c>
      <c r="GC181" s="54">
        <v>0</v>
      </c>
      <c r="GD181" s="54">
        <v>0</v>
      </c>
      <c r="GE181" s="54">
        <v>0</v>
      </c>
      <c r="GF181" s="54">
        <v>0</v>
      </c>
      <c r="GG181" s="54">
        <v>0</v>
      </c>
      <c r="GH181" s="54">
        <v>0</v>
      </c>
      <c r="GI181" s="54">
        <v>0</v>
      </c>
      <c r="GJ181" s="54">
        <v>0</v>
      </c>
      <c r="GK181" s="54">
        <v>0</v>
      </c>
      <c r="GL181" s="54">
        <v>0</v>
      </c>
      <c r="GM181" s="54">
        <v>0</v>
      </c>
      <c r="GN181" s="54">
        <v>0</v>
      </c>
      <c r="GO181" s="54">
        <v>0</v>
      </c>
      <c r="GP181" s="54">
        <v>0</v>
      </c>
      <c r="GQ181" s="54">
        <v>0</v>
      </c>
      <c r="GR181" s="54">
        <v>0</v>
      </c>
      <c r="GS181" s="54">
        <v>0</v>
      </c>
      <c r="GT181" s="54">
        <v>0</v>
      </c>
      <c r="GU181" s="54">
        <v>0</v>
      </c>
      <c r="GV181" s="54">
        <v>0</v>
      </c>
      <c r="GW181" s="54">
        <v>0</v>
      </c>
      <c r="GX181" s="54">
        <v>0</v>
      </c>
      <c r="GY181" s="54">
        <v>0</v>
      </c>
      <c r="GZ181" s="54">
        <v>0</v>
      </c>
      <c r="HA181" s="54">
        <v>0</v>
      </c>
      <c r="HB181" s="54">
        <v>0</v>
      </c>
      <c r="HC181" s="54">
        <v>0</v>
      </c>
      <c r="HD181" s="54">
        <v>0</v>
      </c>
      <c r="HE181" s="54">
        <v>0</v>
      </c>
      <c r="HF181" s="54">
        <v>0</v>
      </c>
      <c r="HG181" s="54">
        <v>0</v>
      </c>
      <c r="HH181" s="54">
        <v>0</v>
      </c>
      <c r="HI181" s="54">
        <v>0</v>
      </c>
      <c r="HJ181" s="54">
        <v>0</v>
      </c>
      <c r="HK181" s="54">
        <v>0</v>
      </c>
      <c r="HL181" s="54">
        <v>0</v>
      </c>
      <c r="HM181" s="54">
        <v>0</v>
      </c>
      <c r="HN181" s="54">
        <v>0</v>
      </c>
      <c r="HO181" s="54">
        <v>0</v>
      </c>
      <c r="HP181" s="54">
        <v>0</v>
      </c>
      <c r="HQ181" s="54">
        <v>0</v>
      </c>
      <c r="HR181" s="54">
        <v>0</v>
      </c>
      <c r="HS181" s="54">
        <v>0</v>
      </c>
      <c r="HT181" s="54">
        <v>0</v>
      </c>
      <c r="HU181" s="54">
        <v>0</v>
      </c>
      <c r="HV181" s="54">
        <v>0</v>
      </c>
      <c r="HW181" s="54">
        <v>0</v>
      </c>
      <c r="HX181" s="54">
        <v>0</v>
      </c>
      <c r="HY181" s="54">
        <v>0</v>
      </c>
      <c r="HZ181" s="54">
        <v>0</v>
      </c>
      <c r="IA181" s="54">
        <v>0</v>
      </c>
      <c r="IB181" s="54">
        <v>0</v>
      </c>
      <c r="IC181" s="54">
        <v>0</v>
      </c>
      <c r="ID181" s="54">
        <v>0</v>
      </c>
      <c r="IE181" s="54">
        <v>0</v>
      </c>
      <c r="IF181" s="54">
        <v>0</v>
      </c>
      <c r="IG181" s="54">
        <v>0</v>
      </c>
      <c r="IH181" s="54">
        <v>0</v>
      </c>
      <c r="II181" s="54">
        <v>0</v>
      </c>
      <c r="IJ181" s="54">
        <v>0</v>
      </c>
      <c r="IK181" s="54">
        <v>0</v>
      </c>
      <c r="IL181" s="54">
        <v>0</v>
      </c>
      <c r="IM181" s="54">
        <v>0</v>
      </c>
      <c r="IN181" s="54">
        <v>0</v>
      </c>
      <c r="IO181" s="54">
        <v>0</v>
      </c>
      <c r="IP181" s="54">
        <v>0</v>
      </c>
      <c r="IQ181" s="54">
        <v>0</v>
      </c>
      <c r="IR181" s="54">
        <v>0</v>
      </c>
      <c r="IS181" s="54">
        <v>0</v>
      </c>
      <c r="IT181" s="54">
        <v>0</v>
      </c>
      <c r="IU181" s="54">
        <v>0</v>
      </c>
    </row>
    <row r="182" spans="1:255" x14ac:dyDescent="0.25">
      <c r="A182" s="54">
        <v>12</v>
      </c>
      <c r="B182" t="s">
        <v>188</v>
      </c>
      <c r="C182" s="54">
        <v>1215</v>
      </c>
      <c r="D182" t="s">
        <v>201</v>
      </c>
      <c r="E182" s="54">
        <v>3978</v>
      </c>
      <c r="F182" s="54">
        <v>0</v>
      </c>
      <c r="G182" s="54">
        <v>3978</v>
      </c>
      <c r="H182" s="54">
        <v>3978</v>
      </c>
      <c r="I182" s="54">
        <v>0</v>
      </c>
      <c r="J182" s="54">
        <v>3978</v>
      </c>
      <c r="K182" s="54">
        <v>0</v>
      </c>
      <c r="L182" s="54">
        <v>0</v>
      </c>
      <c r="M182" s="54">
        <v>0</v>
      </c>
      <c r="N182" s="54">
        <v>0</v>
      </c>
      <c r="O182" s="54">
        <v>0</v>
      </c>
      <c r="P182" s="54">
        <v>0</v>
      </c>
      <c r="Q182" s="54">
        <v>0</v>
      </c>
      <c r="R182" s="54">
        <v>0</v>
      </c>
      <c r="S182" s="54">
        <v>0</v>
      </c>
      <c r="T182" s="54">
        <v>0</v>
      </c>
      <c r="U182" s="54">
        <v>0</v>
      </c>
      <c r="V182" s="54">
        <v>3</v>
      </c>
      <c r="W182" s="54">
        <v>3</v>
      </c>
      <c r="X182" s="54">
        <v>16</v>
      </c>
      <c r="Y182" s="54">
        <v>16</v>
      </c>
      <c r="Z182" s="54">
        <v>0</v>
      </c>
      <c r="AA182" s="54">
        <v>0</v>
      </c>
      <c r="AB182" s="54">
        <v>3</v>
      </c>
      <c r="AC182" s="54">
        <v>3</v>
      </c>
      <c r="AD182" s="54">
        <v>0</v>
      </c>
      <c r="AE182" s="54">
        <v>0</v>
      </c>
      <c r="AF182" s="54">
        <v>2</v>
      </c>
      <c r="AG182" s="54">
        <v>2</v>
      </c>
      <c r="AH182" s="54">
        <v>0</v>
      </c>
      <c r="AI182" s="54">
        <v>0</v>
      </c>
      <c r="AJ182" s="54">
        <v>0</v>
      </c>
      <c r="AK182" s="54">
        <v>0</v>
      </c>
      <c r="AL182" s="54">
        <v>0</v>
      </c>
      <c r="AM182" s="54">
        <v>0</v>
      </c>
      <c r="AN182" s="54">
        <v>0</v>
      </c>
      <c r="AO182" s="54">
        <v>0</v>
      </c>
      <c r="AP182" s="54">
        <v>0</v>
      </c>
      <c r="AQ182" s="54">
        <v>0</v>
      </c>
      <c r="AR182" s="54">
        <v>0</v>
      </c>
      <c r="AS182" s="54">
        <v>0</v>
      </c>
      <c r="AT182" s="54">
        <v>0</v>
      </c>
      <c r="AU182" s="54">
        <v>0</v>
      </c>
      <c r="AV182" s="54">
        <v>0</v>
      </c>
      <c r="AW182" s="54">
        <v>0</v>
      </c>
      <c r="AX182" s="54">
        <v>0</v>
      </c>
      <c r="AY182" s="54">
        <v>0</v>
      </c>
      <c r="AZ182" s="54">
        <v>0</v>
      </c>
      <c r="BA182" s="54">
        <v>0</v>
      </c>
      <c r="BB182" s="54">
        <v>0</v>
      </c>
      <c r="BC182" s="54">
        <v>1</v>
      </c>
      <c r="BD182" s="54">
        <v>1</v>
      </c>
      <c r="BE182" s="54">
        <v>1</v>
      </c>
      <c r="BF182" s="54">
        <v>1</v>
      </c>
      <c r="BG182" s="54">
        <v>1</v>
      </c>
      <c r="BH182" s="54">
        <v>0</v>
      </c>
      <c r="BI182" s="54">
        <v>1</v>
      </c>
      <c r="BJ182" s="54">
        <v>1</v>
      </c>
      <c r="BK182" s="54">
        <v>1</v>
      </c>
      <c r="BL182" s="54">
        <v>1</v>
      </c>
      <c r="BM182" s="54">
        <v>0</v>
      </c>
      <c r="BN182" s="54">
        <v>4</v>
      </c>
      <c r="BO182" s="54">
        <v>1</v>
      </c>
      <c r="BP182" s="54">
        <v>1</v>
      </c>
      <c r="BQ182" s="54">
        <v>0</v>
      </c>
      <c r="BR182" s="54">
        <v>0</v>
      </c>
      <c r="BS182" s="54">
        <v>0</v>
      </c>
      <c r="BT182" s="54">
        <v>0</v>
      </c>
      <c r="BU182" s="54">
        <v>2</v>
      </c>
      <c r="BV182" s="54">
        <v>0</v>
      </c>
      <c r="BW182" s="54">
        <v>0</v>
      </c>
      <c r="BX182" s="54">
        <v>0</v>
      </c>
      <c r="BY182" s="54">
        <v>0</v>
      </c>
      <c r="BZ182" s="54">
        <v>0</v>
      </c>
      <c r="CA182" s="54">
        <v>0</v>
      </c>
      <c r="CB182" s="54">
        <v>0</v>
      </c>
      <c r="CC182" s="54">
        <v>0</v>
      </c>
      <c r="CD182" s="54">
        <v>0</v>
      </c>
      <c r="CE182" s="54">
        <v>0</v>
      </c>
      <c r="CF182" s="54">
        <v>0</v>
      </c>
      <c r="CG182" s="54">
        <v>0</v>
      </c>
      <c r="CH182" s="54">
        <v>0</v>
      </c>
      <c r="CI182" s="54">
        <v>0</v>
      </c>
      <c r="CJ182" s="54">
        <v>1</v>
      </c>
      <c r="CK182" s="54">
        <v>0</v>
      </c>
      <c r="CL182" s="54">
        <v>0</v>
      </c>
      <c r="CM182" s="54">
        <v>0</v>
      </c>
      <c r="CN182" s="54">
        <v>0</v>
      </c>
      <c r="CO182" s="54">
        <v>0</v>
      </c>
      <c r="CP182" s="54">
        <v>0</v>
      </c>
      <c r="CQ182" s="54">
        <v>0</v>
      </c>
      <c r="CR182" s="54">
        <v>0</v>
      </c>
      <c r="CS182" s="54">
        <v>0</v>
      </c>
      <c r="CT182" s="54">
        <v>0</v>
      </c>
      <c r="CU182" s="54">
        <v>0</v>
      </c>
      <c r="CV182" s="54">
        <v>0</v>
      </c>
      <c r="CW182" s="54">
        <v>0</v>
      </c>
      <c r="CX182" s="54">
        <v>0</v>
      </c>
      <c r="CY182" s="54">
        <v>0</v>
      </c>
      <c r="CZ182" s="54">
        <v>0</v>
      </c>
      <c r="DA182" s="54">
        <v>0</v>
      </c>
      <c r="DB182" s="54">
        <v>0</v>
      </c>
      <c r="DC182" s="54">
        <v>0</v>
      </c>
      <c r="DD182" s="54">
        <v>3</v>
      </c>
      <c r="DE182" s="54">
        <v>0</v>
      </c>
      <c r="DF182" s="54">
        <v>0</v>
      </c>
      <c r="DG182" s="54">
        <v>0</v>
      </c>
      <c r="DH182" s="54">
        <v>1</v>
      </c>
      <c r="DI182" s="54" t="s">
        <v>871</v>
      </c>
      <c r="DJ182" s="54">
        <v>1</v>
      </c>
      <c r="DK182" s="54" t="s">
        <v>871</v>
      </c>
      <c r="DL182" s="54">
        <v>0</v>
      </c>
      <c r="DM182" s="54">
        <v>0</v>
      </c>
      <c r="DN182" s="54">
        <v>0</v>
      </c>
      <c r="DO182" s="54">
        <v>0</v>
      </c>
      <c r="DP182" s="54">
        <v>1</v>
      </c>
      <c r="DQ182" s="54">
        <v>0</v>
      </c>
      <c r="DR182" s="54">
        <v>1</v>
      </c>
      <c r="DS182" s="54">
        <v>1</v>
      </c>
      <c r="DT182" s="54" t="s">
        <v>872</v>
      </c>
      <c r="DU182" s="54">
        <v>0</v>
      </c>
      <c r="DV182" s="54">
        <v>0</v>
      </c>
      <c r="DW182" s="54">
        <v>0</v>
      </c>
      <c r="DX182" s="54">
        <v>0</v>
      </c>
      <c r="DY182" s="54">
        <v>1</v>
      </c>
      <c r="DZ182" s="54">
        <v>1</v>
      </c>
      <c r="EA182" s="54">
        <v>0</v>
      </c>
      <c r="EB182" s="54">
        <v>0</v>
      </c>
      <c r="EC182" s="54">
        <v>0</v>
      </c>
      <c r="ED182" s="54">
        <v>0</v>
      </c>
      <c r="EE182" s="54">
        <v>0</v>
      </c>
      <c r="EF182" s="54">
        <v>0</v>
      </c>
      <c r="EG182" s="54">
        <v>0</v>
      </c>
      <c r="EH182" s="54">
        <v>0</v>
      </c>
      <c r="EI182" s="54">
        <v>0</v>
      </c>
      <c r="EJ182" s="54">
        <v>0</v>
      </c>
      <c r="EK182" s="54">
        <v>0</v>
      </c>
      <c r="EL182" s="54">
        <v>0</v>
      </c>
      <c r="EM182" s="54">
        <v>0</v>
      </c>
      <c r="EN182" s="54">
        <v>0</v>
      </c>
      <c r="EO182" s="54">
        <v>0</v>
      </c>
      <c r="EP182" s="54">
        <v>0</v>
      </c>
      <c r="EQ182" s="54">
        <v>0</v>
      </c>
      <c r="ER182" s="54">
        <v>0</v>
      </c>
      <c r="ES182" s="54">
        <v>0</v>
      </c>
      <c r="ET182" s="54">
        <v>0</v>
      </c>
      <c r="EU182" s="54">
        <v>0</v>
      </c>
      <c r="EV182" s="54">
        <v>0</v>
      </c>
      <c r="EW182" s="54">
        <v>0</v>
      </c>
      <c r="EX182" s="54">
        <v>0</v>
      </c>
      <c r="EY182" s="54">
        <v>0</v>
      </c>
      <c r="EZ182" s="54">
        <v>0</v>
      </c>
      <c r="FA182" s="54">
        <v>0</v>
      </c>
      <c r="FB182" s="54">
        <v>0</v>
      </c>
      <c r="FC182" s="54">
        <v>0</v>
      </c>
      <c r="FD182" s="54">
        <v>0</v>
      </c>
      <c r="FE182" s="54">
        <v>0</v>
      </c>
      <c r="FF182" s="54">
        <v>0</v>
      </c>
      <c r="FG182" s="54">
        <v>0</v>
      </c>
      <c r="FH182" s="54">
        <v>0</v>
      </c>
      <c r="FI182" s="54">
        <v>0</v>
      </c>
      <c r="FJ182" s="54">
        <v>0</v>
      </c>
      <c r="FK182" s="54">
        <v>0</v>
      </c>
      <c r="FL182" s="54">
        <v>0</v>
      </c>
      <c r="FM182" s="54">
        <v>0</v>
      </c>
      <c r="FN182" s="54">
        <v>0</v>
      </c>
      <c r="FO182" s="54">
        <v>0</v>
      </c>
      <c r="FP182" s="54">
        <v>0</v>
      </c>
      <c r="FQ182" s="54">
        <v>0</v>
      </c>
      <c r="FR182" s="54">
        <v>0</v>
      </c>
      <c r="FS182" s="54">
        <v>0</v>
      </c>
      <c r="FT182" s="54">
        <v>0</v>
      </c>
      <c r="FU182" s="54">
        <v>0</v>
      </c>
      <c r="FV182" s="54">
        <v>0</v>
      </c>
      <c r="FW182" s="54">
        <v>0</v>
      </c>
      <c r="FX182" s="54">
        <v>0</v>
      </c>
      <c r="FY182" s="54">
        <v>0</v>
      </c>
      <c r="FZ182" s="54">
        <v>0</v>
      </c>
      <c r="GA182" s="54">
        <v>0</v>
      </c>
      <c r="GB182" s="54">
        <v>0</v>
      </c>
      <c r="GC182" s="54">
        <v>0</v>
      </c>
      <c r="GD182" s="54">
        <v>0</v>
      </c>
      <c r="GE182" s="54">
        <v>0</v>
      </c>
      <c r="GF182" s="54">
        <v>3</v>
      </c>
      <c r="GG182" s="54">
        <v>3</v>
      </c>
      <c r="GH182" s="54">
        <v>3</v>
      </c>
      <c r="GI182" s="54">
        <v>3</v>
      </c>
      <c r="GJ182" s="54">
        <v>0</v>
      </c>
      <c r="GK182" s="54">
        <v>12</v>
      </c>
      <c r="GL182" s="54">
        <v>3</v>
      </c>
      <c r="GM182" s="54">
        <v>3</v>
      </c>
      <c r="GN182" s="54">
        <v>0</v>
      </c>
      <c r="GO182" s="54">
        <v>0</v>
      </c>
      <c r="GP182" s="54">
        <v>0</v>
      </c>
      <c r="GQ182" s="54">
        <v>0</v>
      </c>
      <c r="GR182" s="54">
        <v>6</v>
      </c>
      <c r="GS182" s="54">
        <v>0</v>
      </c>
      <c r="GT182" s="54">
        <v>0</v>
      </c>
      <c r="GU182" s="54">
        <v>0</v>
      </c>
      <c r="GV182" s="54">
        <v>0</v>
      </c>
      <c r="GW182" s="54">
        <v>0</v>
      </c>
      <c r="GX182" s="54">
        <v>0</v>
      </c>
      <c r="GY182" s="54">
        <v>0</v>
      </c>
      <c r="GZ182" s="54">
        <v>0</v>
      </c>
      <c r="HA182" s="54">
        <v>0</v>
      </c>
      <c r="HB182" s="54">
        <v>0</v>
      </c>
      <c r="HC182" s="54">
        <v>0</v>
      </c>
      <c r="HD182" s="54">
        <v>0</v>
      </c>
      <c r="HE182" s="54">
        <v>0</v>
      </c>
      <c r="HF182" s="54">
        <v>0</v>
      </c>
      <c r="HG182" s="54">
        <v>0</v>
      </c>
      <c r="HH182" s="54">
        <v>0</v>
      </c>
      <c r="HI182" s="54">
        <v>0</v>
      </c>
      <c r="HJ182" s="54">
        <v>0</v>
      </c>
      <c r="HK182" s="54">
        <v>0</v>
      </c>
      <c r="HL182" s="54">
        <v>0</v>
      </c>
      <c r="HM182" s="54">
        <v>0</v>
      </c>
      <c r="HN182" s="54" t="s">
        <v>873</v>
      </c>
      <c r="HO182" s="54">
        <v>0</v>
      </c>
      <c r="HP182" s="54">
        <v>0</v>
      </c>
      <c r="HQ182" s="54">
        <v>0</v>
      </c>
      <c r="HR182" s="54">
        <v>0</v>
      </c>
      <c r="HS182" s="54">
        <v>0</v>
      </c>
      <c r="HT182" s="54">
        <v>0</v>
      </c>
      <c r="HU182" s="54" t="s">
        <v>873</v>
      </c>
      <c r="HV182" s="54">
        <v>0</v>
      </c>
      <c r="HW182" s="54">
        <v>0</v>
      </c>
      <c r="HX182" s="54">
        <v>0</v>
      </c>
      <c r="HY182" s="54">
        <v>0</v>
      </c>
      <c r="HZ182" s="54">
        <v>0</v>
      </c>
      <c r="IA182" s="54">
        <v>0</v>
      </c>
      <c r="IB182" s="54">
        <v>0</v>
      </c>
      <c r="IC182" s="54">
        <v>0</v>
      </c>
      <c r="ID182" s="54">
        <v>0</v>
      </c>
      <c r="IE182" s="54">
        <v>0</v>
      </c>
      <c r="IF182" s="54">
        <v>0</v>
      </c>
      <c r="IG182" s="54">
        <v>0</v>
      </c>
      <c r="IH182" s="54">
        <v>0</v>
      </c>
      <c r="II182" s="54">
        <v>0</v>
      </c>
      <c r="IJ182" s="54">
        <v>0</v>
      </c>
      <c r="IK182" s="54">
        <v>0</v>
      </c>
      <c r="IL182" s="54">
        <v>0</v>
      </c>
      <c r="IM182" s="54">
        <v>0</v>
      </c>
      <c r="IN182" s="54">
        <v>0</v>
      </c>
      <c r="IO182" s="54">
        <v>0</v>
      </c>
      <c r="IP182" s="54">
        <v>0</v>
      </c>
      <c r="IQ182" s="54">
        <v>0</v>
      </c>
      <c r="IR182" s="54">
        <v>0</v>
      </c>
      <c r="IS182" s="54">
        <v>0</v>
      </c>
      <c r="IT182" s="54">
        <v>0</v>
      </c>
      <c r="IU182" s="54">
        <v>0</v>
      </c>
    </row>
    <row r="183" spans="1:255" x14ac:dyDescent="0.25">
      <c r="A183" s="54">
        <v>12</v>
      </c>
      <c r="B183" t="s">
        <v>188</v>
      </c>
      <c r="C183" s="54">
        <v>1216</v>
      </c>
      <c r="D183" t="s">
        <v>202</v>
      </c>
      <c r="E183" s="54">
        <v>869</v>
      </c>
      <c r="F183" s="54">
        <v>0</v>
      </c>
      <c r="G183" s="54">
        <v>869</v>
      </c>
      <c r="H183" s="54">
        <v>869</v>
      </c>
      <c r="I183" s="54">
        <v>0</v>
      </c>
      <c r="J183" s="54">
        <v>869</v>
      </c>
      <c r="K183" s="54">
        <v>0</v>
      </c>
      <c r="L183" s="54">
        <v>0</v>
      </c>
      <c r="M183" s="54">
        <v>0</v>
      </c>
      <c r="N183" s="54">
        <v>552</v>
      </c>
      <c r="O183" s="54">
        <v>40</v>
      </c>
      <c r="P183" s="54">
        <v>592</v>
      </c>
      <c r="Q183" s="54">
        <v>4</v>
      </c>
      <c r="R183" s="54">
        <v>4</v>
      </c>
      <c r="S183" s="54">
        <v>0</v>
      </c>
      <c r="T183" s="54">
        <v>0</v>
      </c>
      <c r="U183" s="54">
        <v>1</v>
      </c>
      <c r="V183" s="54">
        <v>4</v>
      </c>
      <c r="W183" s="54">
        <v>4</v>
      </c>
      <c r="X183" s="54">
        <v>869</v>
      </c>
      <c r="Y183" s="54">
        <v>869</v>
      </c>
      <c r="Z183" s="54">
        <v>4</v>
      </c>
      <c r="AA183" s="54">
        <v>4</v>
      </c>
      <c r="AB183" s="54">
        <v>4</v>
      </c>
      <c r="AC183" s="54">
        <v>4</v>
      </c>
      <c r="AD183" s="54">
        <v>4</v>
      </c>
      <c r="AE183" s="54">
        <v>4</v>
      </c>
      <c r="AF183" s="54">
        <v>4</v>
      </c>
      <c r="AG183" s="54">
        <v>4</v>
      </c>
      <c r="AH183" s="54">
        <v>0</v>
      </c>
      <c r="AI183" s="54">
        <v>0</v>
      </c>
      <c r="AJ183" s="54">
        <v>0</v>
      </c>
      <c r="AK183" s="54">
        <v>0</v>
      </c>
      <c r="AL183" s="54">
        <v>0</v>
      </c>
      <c r="AM183" s="54">
        <v>0</v>
      </c>
      <c r="AN183" s="54">
        <v>0</v>
      </c>
      <c r="AO183" s="54">
        <v>1</v>
      </c>
      <c r="AP183" s="54">
        <v>0</v>
      </c>
      <c r="AQ183" s="54">
        <v>0</v>
      </c>
      <c r="AR183" s="54">
        <v>0</v>
      </c>
      <c r="AS183" s="54">
        <v>0</v>
      </c>
      <c r="AT183" s="54">
        <v>0</v>
      </c>
      <c r="AU183" s="54">
        <v>0</v>
      </c>
      <c r="AV183" s="54">
        <v>0</v>
      </c>
      <c r="AW183" s="54">
        <v>0</v>
      </c>
      <c r="AX183" s="54">
        <v>0</v>
      </c>
      <c r="AY183" s="54">
        <v>0</v>
      </c>
      <c r="AZ183" s="54">
        <v>0</v>
      </c>
      <c r="BA183" s="54">
        <v>0</v>
      </c>
      <c r="BB183" s="54">
        <v>0</v>
      </c>
      <c r="BC183" s="54">
        <v>1</v>
      </c>
      <c r="BD183" s="54">
        <v>1</v>
      </c>
      <c r="BE183" s="54">
        <v>1</v>
      </c>
      <c r="BF183" s="54">
        <v>1</v>
      </c>
      <c r="BG183" s="54">
        <v>1</v>
      </c>
      <c r="BH183" s="54">
        <v>1</v>
      </c>
      <c r="BI183" s="54">
        <v>1</v>
      </c>
      <c r="BJ183" s="54">
        <v>1</v>
      </c>
      <c r="BK183" s="54">
        <v>1</v>
      </c>
      <c r="BL183" s="54">
        <v>1</v>
      </c>
      <c r="BM183" s="54">
        <v>0</v>
      </c>
      <c r="BN183" s="54">
        <v>4</v>
      </c>
      <c r="BO183" s="54">
        <v>1</v>
      </c>
      <c r="BP183" s="54">
        <v>0</v>
      </c>
      <c r="BQ183" s="54">
        <v>1</v>
      </c>
      <c r="BR183" s="54">
        <v>0</v>
      </c>
      <c r="BS183" s="54">
        <v>1</v>
      </c>
      <c r="BT183" s="54">
        <v>0</v>
      </c>
      <c r="BU183" s="54">
        <v>3</v>
      </c>
      <c r="BV183" s="54">
        <v>0</v>
      </c>
      <c r="BW183" s="54">
        <v>0</v>
      </c>
      <c r="BX183" s="54">
        <v>0</v>
      </c>
      <c r="BY183" s="54">
        <v>0</v>
      </c>
      <c r="BZ183" s="54">
        <v>0</v>
      </c>
      <c r="CA183" s="54">
        <v>0</v>
      </c>
      <c r="CB183" s="54">
        <v>0</v>
      </c>
      <c r="CC183" s="54">
        <v>0</v>
      </c>
      <c r="CD183" s="54">
        <v>0</v>
      </c>
      <c r="CE183" s="54">
        <v>0</v>
      </c>
      <c r="CF183" s="54">
        <v>0</v>
      </c>
      <c r="CG183" s="54">
        <v>0</v>
      </c>
      <c r="CH183" s="54">
        <v>0</v>
      </c>
      <c r="CI183" s="54">
        <v>0</v>
      </c>
      <c r="CJ183" s="54">
        <v>1</v>
      </c>
      <c r="CK183" s="54">
        <v>1</v>
      </c>
      <c r="CL183" s="54">
        <v>1</v>
      </c>
      <c r="CM183" s="54">
        <v>0</v>
      </c>
      <c r="CN183" s="54">
        <v>0</v>
      </c>
      <c r="CO183" s="54">
        <v>1</v>
      </c>
      <c r="CP183" s="54">
        <v>1</v>
      </c>
      <c r="CQ183" s="54">
        <v>0</v>
      </c>
      <c r="CR183" s="54">
        <v>1</v>
      </c>
      <c r="CS183" s="54" t="s">
        <v>1355</v>
      </c>
      <c r="CT183" s="54">
        <v>0</v>
      </c>
      <c r="CU183" s="54">
        <v>0</v>
      </c>
      <c r="CV183" s="54">
        <v>0</v>
      </c>
      <c r="CW183" s="54">
        <v>0</v>
      </c>
      <c r="CX183" s="54">
        <v>0</v>
      </c>
      <c r="CY183" s="54">
        <v>0</v>
      </c>
      <c r="CZ183" s="54">
        <v>0</v>
      </c>
      <c r="DA183" s="54">
        <v>0</v>
      </c>
      <c r="DB183" s="54">
        <v>1</v>
      </c>
      <c r="DC183" s="54">
        <v>1</v>
      </c>
      <c r="DD183" s="54">
        <v>1</v>
      </c>
      <c r="DE183" s="54">
        <v>1</v>
      </c>
      <c r="DF183" s="54">
        <v>1</v>
      </c>
      <c r="DG183" s="54">
        <v>0</v>
      </c>
      <c r="DH183" s="54">
        <v>1</v>
      </c>
      <c r="DI183" s="54">
        <v>0</v>
      </c>
      <c r="DJ183" s="54">
        <v>1</v>
      </c>
      <c r="DK183" s="54">
        <v>0</v>
      </c>
      <c r="DL183" s="54">
        <v>0</v>
      </c>
      <c r="DM183" s="54">
        <v>0</v>
      </c>
      <c r="DN183" s="54">
        <v>1</v>
      </c>
      <c r="DO183" s="54">
        <v>0</v>
      </c>
      <c r="DP183" s="54">
        <v>0</v>
      </c>
      <c r="DQ183" s="54">
        <v>1</v>
      </c>
      <c r="DR183" s="54">
        <v>0</v>
      </c>
      <c r="DS183" s="54">
        <v>1</v>
      </c>
      <c r="DT183" s="54">
        <v>0</v>
      </c>
      <c r="DU183" s="54">
        <v>0</v>
      </c>
      <c r="DV183" s="54">
        <v>0</v>
      </c>
      <c r="DW183" s="54">
        <v>0</v>
      </c>
      <c r="DX183" s="54">
        <v>0</v>
      </c>
      <c r="DY183" s="54">
        <v>0</v>
      </c>
      <c r="DZ183" s="54">
        <v>0</v>
      </c>
      <c r="EA183" s="54">
        <v>0</v>
      </c>
      <c r="EB183" s="54">
        <v>0</v>
      </c>
      <c r="EC183" s="54">
        <v>0</v>
      </c>
      <c r="ED183" s="54">
        <v>0</v>
      </c>
      <c r="EE183" s="54">
        <v>0</v>
      </c>
      <c r="EF183" s="54">
        <v>0</v>
      </c>
      <c r="EG183" s="54">
        <v>0</v>
      </c>
      <c r="EH183" s="54">
        <v>0</v>
      </c>
      <c r="EI183" s="54">
        <v>0</v>
      </c>
      <c r="EJ183" s="54">
        <v>0</v>
      </c>
      <c r="EK183" s="54">
        <v>0</v>
      </c>
      <c r="EL183" s="54">
        <v>0</v>
      </c>
      <c r="EM183" s="54">
        <v>0</v>
      </c>
      <c r="EN183" s="54">
        <v>0</v>
      </c>
      <c r="EO183" s="54">
        <v>0</v>
      </c>
      <c r="EP183" s="54">
        <v>0</v>
      </c>
      <c r="EQ183" s="54">
        <v>0</v>
      </c>
      <c r="ER183" s="54">
        <v>0</v>
      </c>
      <c r="ES183" s="54">
        <v>0</v>
      </c>
      <c r="ET183" s="54">
        <v>0</v>
      </c>
      <c r="EU183" s="54">
        <v>0</v>
      </c>
      <c r="EV183" s="54">
        <v>0</v>
      </c>
      <c r="EW183" s="54">
        <v>0</v>
      </c>
      <c r="EX183" s="54">
        <v>0</v>
      </c>
      <c r="EY183" s="54">
        <v>0</v>
      </c>
      <c r="EZ183" s="54">
        <v>0</v>
      </c>
      <c r="FA183" s="54">
        <v>0</v>
      </c>
      <c r="FB183" s="54">
        <v>0</v>
      </c>
      <c r="FC183" s="54">
        <v>0</v>
      </c>
      <c r="FD183" s="54">
        <v>0</v>
      </c>
      <c r="FE183" s="54">
        <v>0</v>
      </c>
      <c r="FF183" s="54">
        <v>0</v>
      </c>
      <c r="FG183" s="54">
        <v>0</v>
      </c>
      <c r="FH183" s="54">
        <v>0</v>
      </c>
      <c r="FI183" s="54">
        <v>0</v>
      </c>
      <c r="FJ183" s="54">
        <v>0</v>
      </c>
      <c r="FK183" s="54">
        <v>0</v>
      </c>
      <c r="FL183" s="54">
        <v>0</v>
      </c>
      <c r="FM183" s="54">
        <v>0</v>
      </c>
      <c r="FN183" s="54">
        <v>0</v>
      </c>
      <c r="FO183" s="54">
        <v>0</v>
      </c>
      <c r="FP183" s="54">
        <v>0</v>
      </c>
      <c r="FQ183" s="54">
        <v>0</v>
      </c>
      <c r="FR183" s="54">
        <v>0</v>
      </c>
      <c r="FS183" s="54">
        <v>0</v>
      </c>
      <c r="FT183" s="54">
        <v>0</v>
      </c>
      <c r="FU183" s="54">
        <v>0</v>
      </c>
      <c r="FV183" s="54">
        <v>0</v>
      </c>
      <c r="FW183" s="54">
        <v>0</v>
      </c>
      <c r="FX183" s="54">
        <v>0</v>
      </c>
      <c r="FY183" s="54">
        <v>0</v>
      </c>
      <c r="FZ183" s="54">
        <v>0</v>
      </c>
      <c r="GA183" s="54">
        <v>0</v>
      </c>
      <c r="GB183" s="54">
        <v>0</v>
      </c>
      <c r="GC183" s="54">
        <v>0</v>
      </c>
      <c r="GD183" s="54">
        <v>0</v>
      </c>
      <c r="GE183" s="54">
        <v>0</v>
      </c>
      <c r="GF183" s="54">
        <v>0</v>
      </c>
      <c r="GG183" s="54">
        <v>0</v>
      </c>
      <c r="GH183" s="54">
        <v>0</v>
      </c>
      <c r="GI183" s="54">
        <v>0</v>
      </c>
      <c r="GJ183" s="54">
        <v>0</v>
      </c>
      <c r="GK183" s="54">
        <v>0</v>
      </c>
      <c r="GL183" s="54">
        <v>0</v>
      </c>
      <c r="GM183" s="54">
        <v>0</v>
      </c>
      <c r="GN183" s="54">
        <v>0</v>
      </c>
      <c r="GO183" s="54">
        <v>0</v>
      </c>
      <c r="GP183" s="54">
        <v>0</v>
      </c>
      <c r="GQ183" s="54">
        <v>0</v>
      </c>
      <c r="GR183" s="54">
        <v>0</v>
      </c>
      <c r="GS183" s="54">
        <v>0</v>
      </c>
      <c r="GT183" s="54">
        <v>0</v>
      </c>
      <c r="GU183" s="54">
        <v>0</v>
      </c>
      <c r="GV183" s="54">
        <v>0</v>
      </c>
      <c r="GW183" s="54">
        <v>0</v>
      </c>
      <c r="GX183" s="54">
        <v>0</v>
      </c>
      <c r="GY183" s="54">
        <v>0</v>
      </c>
      <c r="GZ183" s="54">
        <v>0</v>
      </c>
      <c r="HA183" s="54">
        <v>0</v>
      </c>
      <c r="HB183" s="54">
        <v>0</v>
      </c>
      <c r="HC183" s="54">
        <v>0</v>
      </c>
      <c r="HD183" s="54">
        <v>0</v>
      </c>
      <c r="HE183" s="54">
        <v>0</v>
      </c>
      <c r="HF183" s="54">
        <v>0</v>
      </c>
      <c r="HG183" s="54">
        <v>0</v>
      </c>
      <c r="HH183" s="54">
        <v>0</v>
      </c>
      <c r="HI183" s="54">
        <v>0</v>
      </c>
      <c r="HJ183" s="54">
        <v>0</v>
      </c>
      <c r="HK183" s="54">
        <v>0</v>
      </c>
      <c r="HL183" s="54">
        <v>0</v>
      </c>
      <c r="HM183" s="54">
        <v>0</v>
      </c>
      <c r="HN183" s="54">
        <v>0</v>
      </c>
      <c r="HO183" s="54">
        <v>0</v>
      </c>
      <c r="HP183" s="54">
        <v>0</v>
      </c>
      <c r="HQ183" s="54">
        <v>0</v>
      </c>
      <c r="HR183" s="54">
        <v>0</v>
      </c>
      <c r="HS183" s="54">
        <v>0</v>
      </c>
      <c r="HT183" s="54">
        <v>0</v>
      </c>
      <c r="HU183" s="54">
        <v>0</v>
      </c>
      <c r="HV183" s="54">
        <v>0</v>
      </c>
      <c r="HW183" s="54">
        <v>0</v>
      </c>
      <c r="HX183" s="54">
        <v>0</v>
      </c>
      <c r="HY183" s="54">
        <v>0</v>
      </c>
      <c r="HZ183" s="54">
        <v>0</v>
      </c>
      <c r="IA183" s="54">
        <v>0</v>
      </c>
      <c r="IB183" s="54">
        <v>0</v>
      </c>
      <c r="IC183" s="54">
        <v>0</v>
      </c>
      <c r="ID183" s="54">
        <v>0</v>
      </c>
      <c r="IE183" s="54">
        <v>0</v>
      </c>
      <c r="IF183" s="54">
        <v>0</v>
      </c>
      <c r="IG183" s="54">
        <v>0</v>
      </c>
      <c r="IH183" s="54">
        <v>0</v>
      </c>
      <c r="II183" s="54">
        <v>0</v>
      </c>
      <c r="IJ183" s="54">
        <v>0</v>
      </c>
      <c r="IK183" s="54">
        <v>0</v>
      </c>
      <c r="IL183" s="54">
        <v>0</v>
      </c>
      <c r="IM183" s="54">
        <v>0</v>
      </c>
      <c r="IN183" s="54">
        <v>0</v>
      </c>
      <c r="IO183" s="54">
        <v>0</v>
      </c>
      <c r="IP183" s="54">
        <v>0</v>
      </c>
      <c r="IQ183" s="54">
        <v>0</v>
      </c>
      <c r="IR183" s="54">
        <v>0</v>
      </c>
      <c r="IS183" s="54">
        <v>0</v>
      </c>
      <c r="IT183" s="54">
        <v>0</v>
      </c>
      <c r="IU183" s="54">
        <v>0</v>
      </c>
    </row>
    <row r="184" spans="1:255" x14ac:dyDescent="0.25">
      <c r="A184" s="54">
        <v>12</v>
      </c>
      <c r="B184" t="s">
        <v>188</v>
      </c>
      <c r="C184" s="54">
        <v>1217</v>
      </c>
      <c r="D184" t="s">
        <v>203</v>
      </c>
      <c r="E184" s="54">
        <v>0</v>
      </c>
      <c r="F184" s="54">
        <v>0</v>
      </c>
      <c r="G184" s="54">
        <v>0</v>
      </c>
      <c r="H184" s="54">
        <v>0</v>
      </c>
      <c r="I184" s="54">
        <v>0</v>
      </c>
      <c r="J184" s="54">
        <v>0</v>
      </c>
      <c r="K184" s="54">
        <v>0</v>
      </c>
      <c r="L184" s="54">
        <v>0</v>
      </c>
      <c r="M184" s="54">
        <v>0</v>
      </c>
      <c r="N184" s="54">
        <v>0</v>
      </c>
      <c r="O184" s="54">
        <v>0</v>
      </c>
      <c r="P184" s="54">
        <v>0</v>
      </c>
      <c r="Q184" s="54">
        <v>0</v>
      </c>
      <c r="R184" s="54">
        <v>0</v>
      </c>
      <c r="S184" s="54">
        <v>0</v>
      </c>
      <c r="T184" s="54">
        <v>0</v>
      </c>
      <c r="U184" s="54">
        <v>0</v>
      </c>
      <c r="V184" s="54">
        <v>8</v>
      </c>
      <c r="W184" s="54">
        <v>8</v>
      </c>
      <c r="X184" s="54">
        <v>7636</v>
      </c>
      <c r="Y184" s="54">
        <v>7636</v>
      </c>
      <c r="Z184" s="54">
        <v>8</v>
      </c>
      <c r="AA184" s="54">
        <v>8</v>
      </c>
      <c r="AB184" s="54">
        <v>8</v>
      </c>
      <c r="AC184" s="54">
        <v>8</v>
      </c>
      <c r="AD184" s="54">
        <v>0</v>
      </c>
      <c r="AE184" s="54">
        <v>0</v>
      </c>
      <c r="AF184" s="54">
        <v>8</v>
      </c>
      <c r="AG184" s="54">
        <v>8</v>
      </c>
      <c r="AH184" s="54">
        <v>0</v>
      </c>
      <c r="AI184" s="54">
        <v>0</v>
      </c>
      <c r="AJ184" s="54">
        <v>0</v>
      </c>
      <c r="AK184" s="54">
        <v>0</v>
      </c>
      <c r="AL184" s="54">
        <v>0</v>
      </c>
      <c r="AM184" s="54">
        <v>0</v>
      </c>
      <c r="AN184" s="54">
        <v>0</v>
      </c>
      <c r="AO184" s="54">
        <v>0</v>
      </c>
      <c r="AP184" s="54">
        <v>0</v>
      </c>
      <c r="AQ184" s="54">
        <v>0</v>
      </c>
      <c r="AR184" s="54">
        <v>0</v>
      </c>
      <c r="AS184" s="54">
        <v>0</v>
      </c>
      <c r="AT184" s="54">
        <v>0</v>
      </c>
      <c r="AU184" s="54">
        <v>0</v>
      </c>
      <c r="AV184" s="54">
        <v>0</v>
      </c>
      <c r="AW184" s="54">
        <v>0</v>
      </c>
      <c r="AX184" s="54">
        <v>0</v>
      </c>
      <c r="AY184" s="54">
        <v>0</v>
      </c>
      <c r="AZ184" s="54">
        <v>0</v>
      </c>
      <c r="BA184" s="54">
        <v>0</v>
      </c>
      <c r="BB184" s="54">
        <v>0</v>
      </c>
      <c r="BC184" s="54">
        <v>0</v>
      </c>
      <c r="BD184" s="54">
        <v>0</v>
      </c>
      <c r="BE184" s="54">
        <v>0</v>
      </c>
      <c r="BF184" s="54">
        <v>0</v>
      </c>
      <c r="BG184" s="54">
        <v>0</v>
      </c>
      <c r="BH184" s="54">
        <v>0</v>
      </c>
      <c r="BI184" s="54">
        <v>0</v>
      </c>
      <c r="BJ184" s="54">
        <v>0</v>
      </c>
      <c r="BK184" s="54">
        <v>0</v>
      </c>
      <c r="BL184" s="54">
        <v>0</v>
      </c>
      <c r="BM184" s="54">
        <v>0</v>
      </c>
      <c r="BN184" s="54">
        <v>0</v>
      </c>
      <c r="BO184" s="54">
        <v>0</v>
      </c>
      <c r="BP184" s="54">
        <v>0</v>
      </c>
      <c r="BQ184" s="54">
        <v>0</v>
      </c>
      <c r="BR184" s="54">
        <v>0</v>
      </c>
      <c r="BS184" s="54">
        <v>0</v>
      </c>
      <c r="BT184" s="54">
        <v>0</v>
      </c>
      <c r="BU184" s="54">
        <v>0</v>
      </c>
      <c r="BV184" s="54">
        <v>0</v>
      </c>
      <c r="BW184" s="54">
        <v>0</v>
      </c>
      <c r="BX184" s="54">
        <v>0</v>
      </c>
      <c r="BY184" s="54">
        <v>0</v>
      </c>
      <c r="BZ184" s="54">
        <v>0</v>
      </c>
      <c r="CA184" s="54">
        <v>0</v>
      </c>
      <c r="CB184" s="54">
        <v>0</v>
      </c>
      <c r="CC184" s="54">
        <v>0</v>
      </c>
      <c r="CD184" s="54">
        <v>0</v>
      </c>
      <c r="CE184" s="54">
        <v>0</v>
      </c>
      <c r="CF184" s="54">
        <v>0</v>
      </c>
      <c r="CG184" s="54">
        <v>0</v>
      </c>
      <c r="CH184" s="54">
        <v>0</v>
      </c>
      <c r="CI184" s="54">
        <v>0</v>
      </c>
      <c r="CJ184" s="54">
        <v>1</v>
      </c>
      <c r="CK184" s="54">
        <v>1</v>
      </c>
      <c r="CL184" s="54">
        <v>0</v>
      </c>
      <c r="CM184" s="54">
        <v>0</v>
      </c>
      <c r="CN184" s="54">
        <v>0</v>
      </c>
      <c r="CO184" s="54">
        <v>0</v>
      </c>
      <c r="CP184" s="54">
        <v>0</v>
      </c>
      <c r="CQ184" s="54">
        <v>0</v>
      </c>
      <c r="CR184" s="54">
        <v>0</v>
      </c>
      <c r="CS184" s="54">
        <v>0</v>
      </c>
      <c r="CT184" s="54">
        <v>0</v>
      </c>
      <c r="CU184" s="54">
        <v>0</v>
      </c>
      <c r="CV184" s="54">
        <v>0</v>
      </c>
      <c r="CW184" s="54">
        <v>0</v>
      </c>
      <c r="CX184" s="54">
        <v>0</v>
      </c>
      <c r="CY184" s="54">
        <v>0</v>
      </c>
      <c r="CZ184" s="54">
        <v>0</v>
      </c>
      <c r="DA184" s="54">
        <v>0</v>
      </c>
      <c r="DB184" s="54">
        <v>290</v>
      </c>
      <c r="DC184" s="54">
        <v>290</v>
      </c>
      <c r="DD184" s="54">
        <v>290</v>
      </c>
      <c r="DE184" s="54">
        <v>290</v>
      </c>
      <c r="DF184" s="54">
        <v>0</v>
      </c>
      <c r="DG184" s="54">
        <v>2</v>
      </c>
      <c r="DH184" s="54">
        <v>0</v>
      </c>
      <c r="DI184" s="54">
        <v>0</v>
      </c>
      <c r="DJ184" s="54">
        <v>0</v>
      </c>
      <c r="DK184" s="54">
        <v>0</v>
      </c>
      <c r="DL184" s="54">
        <v>0</v>
      </c>
      <c r="DM184" s="54">
        <v>0</v>
      </c>
      <c r="DN184" s="54">
        <v>0</v>
      </c>
      <c r="DO184" s="54">
        <v>0</v>
      </c>
      <c r="DP184" s="54">
        <v>0</v>
      </c>
      <c r="DQ184" s="54">
        <v>0</v>
      </c>
      <c r="DR184" s="54">
        <v>0</v>
      </c>
      <c r="DS184" s="54">
        <v>0</v>
      </c>
      <c r="DT184" s="54">
        <v>0</v>
      </c>
      <c r="DU184" s="54">
        <v>0</v>
      </c>
      <c r="DV184" s="54">
        <v>0</v>
      </c>
      <c r="DW184" s="54">
        <v>0</v>
      </c>
      <c r="DX184" s="54">
        <v>0</v>
      </c>
      <c r="DY184" s="54">
        <v>0</v>
      </c>
      <c r="DZ184" s="54">
        <v>0</v>
      </c>
      <c r="EA184" s="54">
        <v>0</v>
      </c>
      <c r="EB184" s="54">
        <v>0</v>
      </c>
      <c r="EC184" s="54">
        <v>0</v>
      </c>
      <c r="ED184" s="54">
        <v>0</v>
      </c>
      <c r="EE184" s="54">
        <v>0</v>
      </c>
      <c r="EF184" s="54">
        <v>0</v>
      </c>
      <c r="EG184" s="54">
        <v>0</v>
      </c>
      <c r="EH184" s="54">
        <v>0</v>
      </c>
      <c r="EI184" s="54">
        <v>0</v>
      </c>
      <c r="EJ184" s="54">
        <v>1</v>
      </c>
      <c r="EK184" s="54">
        <v>0</v>
      </c>
      <c r="EL184" s="54">
        <v>0</v>
      </c>
      <c r="EM184" s="54">
        <v>0</v>
      </c>
      <c r="EN184" s="54">
        <v>0</v>
      </c>
      <c r="EO184" s="54">
        <v>0</v>
      </c>
      <c r="EP184" s="54">
        <v>0</v>
      </c>
      <c r="EQ184" s="54">
        <v>0</v>
      </c>
      <c r="ER184" s="54">
        <v>0</v>
      </c>
      <c r="ES184" s="54">
        <v>0</v>
      </c>
      <c r="ET184" s="54">
        <v>0</v>
      </c>
      <c r="EU184" s="54">
        <v>0</v>
      </c>
      <c r="EV184" s="54">
        <v>0</v>
      </c>
      <c r="EW184" s="54">
        <v>0</v>
      </c>
      <c r="EX184" s="54">
        <v>0</v>
      </c>
      <c r="EY184" s="54">
        <v>0</v>
      </c>
      <c r="EZ184" s="54">
        <v>0</v>
      </c>
      <c r="FA184" s="54">
        <v>0</v>
      </c>
      <c r="FB184" s="54">
        <v>0</v>
      </c>
      <c r="FC184" s="54">
        <v>0</v>
      </c>
      <c r="FD184" s="54">
        <v>0</v>
      </c>
      <c r="FE184" s="54">
        <v>0</v>
      </c>
      <c r="FF184" s="54">
        <v>0</v>
      </c>
      <c r="FG184" s="54">
        <v>0</v>
      </c>
      <c r="FH184" s="54">
        <v>0</v>
      </c>
      <c r="FI184" s="54">
        <v>0</v>
      </c>
      <c r="FJ184" s="54">
        <v>0</v>
      </c>
      <c r="FK184" s="54">
        <v>0</v>
      </c>
      <c r="FL184" s="54">
        <v>0</v>
      </c>
      <c r="FM184" s="54">
        <v>0</v>
      </c>
      <c r="FN184" s="54">
        <v>0</v>
      </c>
      <c r="FO184" s="54">
        <v>0</v>
      </c>
      <c r="FP184" s="54">
        <v>0</v>
      </c>
      <c r="FQ184" s="54">
        <v>0</v>
      </c>
      <c r="FR184" s="54">
        <v>0</v>
      </c>
      <c r="FS184" s="54">
        <v>0</v>
      </c>
      <c r="FT184" s="54">
        <v>0</v>
      </c>
      <c r="FU184" s="54">
        <v>0</v>
      </c>
      <c r="FV184" s="54">
        <v>0</v>
      </c>
      <c r="FW184" s="54">
        <v>0</v>
      </c>
      <c r="FX184" s="54">
        <v>0</v>
      </c>
      <c r="FY184" s="54">
        <v>0</v>
      </c>
      <c r="FZ184" s="54">
        <v>0</v>
      </c>
      <c r="GA184" s="54">
        <v>0</v>
      </c>
      <c r="GB184" s="54">
        <v>0</v>
      </c>
      <c r="GC184" s="54">
        <v>0</v>
      </c>
      <c r="GD184" s="54">
        <v>0</v>
      </c>
      <c r="GE184" s="54">
        <v>0</v>
      </c>
      <c r="GF184" s="54">
        <v>0</v>
      </c>
      <c r="GG184" s="54">
        <v>0</v>
      </c>
      <c r="GH184" s="54">
        <v>0</v>
      </c>
      <c r="GI184" s="54">
        <v>0</v>
      </c>
      <c r="GJ184" s="54">
        <v>0</v>
      </c>
      <c r="GK184" s="54">
        <v>0</v>
      </c>
      <c r="GL184" s="54">
        <v>0</v>
      </c>
      <c r="GM184" s="54">
        <v>0</v>
      </c>
      <c r="GN184" s="54">
        <v>0</v>
      </c>
      <c r="GO184" s="54">
        <v>0</v>
      </c>
      <c r="GP184" s="54">
        <v>0</v>
      </c>
      <c r="GQ184" s="54">
        <v>0</v>
      </c>
      <c r="GR184" s="54">
        <v>0</v>
      </c>
      <c r="GS184" s="54">
        <v>0</v>
      </c>
      <c r="GT184" s="54">
        <v>0</v>
      </c>
      <c r="GU184" s="54">
        <v>0</v>
      </c>
      <c r="GV184" s="54">
        <v>0</v>
      </c>
      <c r="GW184" s="54">
        <v>0</v>
      </c>
      <c r="GX184" s="54">
        <v>0</v>
      </c>
      <c r="GY184" s="54">
        <v>0</v>
      </c>
      <c r="GZ184" s="54">
        <v>0</v>
      </c>
      <c r="HA184" s="54">
        <v>0</v>
      </c>
      <c r="HB184" s="54">
        <v>0</v>
      </c>
      <c r="HC184" s="54">
        <v>0</v>
      </c>
      <c r="HD184" s="54">
        <v>0</v>
      </c>
      <c r="HE184" s="54">
        <v>0</v>
      </c>
      <c r="HF184" s="54">
        <v>0</v>
      </c>
      <c r="HG184" s="54">
        <v>0</v>
      </c>
      <c r="HH184" s="54">
        <v>0</v>
      </c>
      <c r="HI184" s="54">
        <v>0</v>
      </c>
      <c r="HJ184" s="54">
        <v>0</v>
      </c>
      <c r="HK184" s="54">
        <v>0</v>
      </c>
      <c r="HL184" s="54">
        <v>0</v>
      </c>
      <c r="HM184" s="54">
        <v>0</v>
      </c>
      <c r="HN184" s="54">
        <v>0</v>
      </c>
      <c r="HO184" s="54">
        <v>0</v>
      </c>
      <c r="HP184" s="54">
        <v>0</v>
      </c>
      <c r="HQ184" s="54">
        <v>0</v>
      </c>
      <c r="HR184" s="54">
        <v>0</v>
      </c>
      <c r="HS184" s="54">
        <v>0</v>
      </c>
      <c r="HT184" s="54">
        <v>0</v>
      </c>
      <c r="HU184" s="54">
        <v>0</v>
      </c>
      <c r="HV184" s="54">
        <v>0</v>
      </c>
      <c r="HW184" s="54">
        <v>0</v>
      </c>
      <c r="HX184" s="54">
        <v>0</v>
      </c>
      <c r="HY184" s="54">
        <v>0</v>
      </c>
      <c r="HZ184" s="54">
        <v>0</v>
      </c>
      <c r="IA184" s="54">
        <v>0</v>
      </c>
      <c r="IB184" s="54">
        <v>0</v>
      </c>
      <c r="IC184" s="54">
        <v>0</v>
      </c>
      <c r="ID184" s="54">
        <v>0</v>
      </c>
      <c r="IE184" s="54">
        <v>0</v>
      </c>
      <c r="IF184" s="54">
        <v>0</v>
      </c>
      <c r="IG184" s="54">
        <v>0</v>
      </c>
      <c r="IH184" s="54">
        <v>0</v>
      </c>
      <c r="II184" s="54">
        <v>0</v>
      </c>
      <c r="IJ184" s="54">
        <v>0</v>
      </c>
      <c r="IK184" s="54">
        <v>0</v>
      </c>
      <c r="IL184" s="54">
        <v>0</v>
      </c>
      <c r="IM184" s="54">
        <v>0</v>
      </c>
      <c r="IN184" s="54">
        <v>0</v>
      </c>
      <c r="IO184" s="54">
        <v>0</v>
      </c>
      <c r="IP184" s="54">
        <v>0</v>
      </c>
      <c r="IQ184" s="54">
        <v>0</v>
      </c>
      <c r="IR184" s="54">
        <v>0</v>
      </c>
      <c r="IS184" s="54">
        <v>0</v>
      </c>
      <c r="IT184" s="54">
        <v>0</v>
      </c>
      <c r="IU184" s="54">
        <v>0</v>
      </c>
    </row>
    <row r="185" spans="1:255" x14ac:dyDescent="0.25">
      <c r="A185" s="54">
        <v>12</v>
      </c>
      <c r="B185" t="s">
        <v>188</v>
      </c>
      <c r="C185" s="54">
        <v>1218</v>
      </c>
      <c r="D185" t="s">
        <v>204</v>
      </c>
      <c r="E185" s="54">
        <v>0</v>
      </c>
      <c r="F185" s="54">
        <v>0</v>
      </c>
      <c r="G185" s="54">
        <v>0</v>
      </c>
      <c r="H185" s="54">
        <v>0</v>
      </c>
      <c r="I185" s="54">
        <v>0</v>
      </c>
      <c r="J185" s="54">
        <v>0</v>
      </c>
      <c r="K185" s="54">
        <v>0</v>
      </c>
      <c r="L185" s="54">
        <v>0</v>
      </c>
      <c r="M185" s="54">
        <v>0</v>
      </c>
      <c r="N185" s="54">
        <v>0</v>
      </c>
      <c r="O185" s="54">
        <v>0</v>
      </c>
      <c r="P185" s="54">
        <v>0</v>
      </c>
      <c r="Q185" s="54">
        <v>0</v>
      </c>
      <c r="R185" s="54">
        <v>0</v>
      </c>
      <c r="S185" s="54">
        <v>0</v>
      </c>
      <c r="T185" s="54">
        <v>0</v>
      </c>
      <c r="U185" s="54">
        <v>0</v>
      </c>
      <c r="V185" s="54">
        <v>0</v>
      </c>
      <c r="W185" s="54">
        <v>0</v>
      </c>
      <c r="X185" s="54">
        <v>0</v>
      </c>
      <c r="Y185" s="54">
        <v>0</v>
      </c>
      <c r="Z185" s="54">
        <v>0</v>
      </c>
      <c r="AA185" s="54">
        <v>0</v>
      </c>
      <c r="AB185" s="54">
        <v>0</v>
      </c>
      <c r="AC185" s="54">
        <v>0</v>
      </c>
      <c r="AD185" s="54">
        <v>0</v>
      </c>
      <c r="AE185" s="54">
        <v>0</v>
      </c>
      <c r="AF185" s="54">
        <v>0</v>
      </c>
      <c r="AG185" s="54">
        <v>1</v>
      </c>
      <c r="AH185" s="54">
        <v>0</v>
      </c>
      <c r="AI185" s="54">
        <v>0</v>
      </c>
      <c r="AJ185" s="54">
        <v>0</v>
      </c>
      <c r="AK185" s="54">
        <v>0</v>
      </c>
      <c r="AL185" s="54">
        <v>0</v>
      </c>
      <c r="AM185" s="54">
        <v>0</v>
      </c>
      <c r="AN185" s="54">
        <v>0</v>
      </c>
      <c r="AO185" s="54">
        <v>0</v>
      </c>
      <c r="AP185" s="54">
        <v>0</v>
      </c>
      <c r="AQ185" s="54">
        <v>0</v>
      </c>
      <c r="AR185" s="54">
        <v>0</v>
      </c>
      <c r="AS185" s="54">
        <v>0</v>
      </c>
      <c r="AT185" s="54">
        <v>0</v>
      </c>
      <c r="AU185" s="54">
        <v>0</v>
      </c>
      <c r="AV185" s="54">
        <v>0</v>
      </c>
      <c r="AW185" s="54">
        <v>0</v>
      </c>
      <c r="AX185" s="54">
        <v>0</v>
      </c>
      <c r="AY185" s="54">
        <v>0</v>
      </c>
      <c r="AZ185" s="54">
        <v>0</v>
      </c>
      <c r="BA185" s="54">
        <v>0</v>
      </c>
      <c r="BB185" s="54">
        <v>0</v>
      </c>
      <c r="BC185" s="54">
        <v>0</v>
      </c>
      <c r="BD185" s="54">
        <v>0</v>
      </c>
      <c r="BE185" s="54">
        <v>0</v>
      </c>
      <c r="BF185" s="54">
        <v>0</v>
      </c>
      <c r="BG185" s="54">
        <v>0</v>
      </c>
      <c r="BH185" s="54">
        <v>0</v>
      </c>
      <c r="BI185" s="54">
        <v>0</v>
      </c>
      <c r="BJ185" s="54">
        <v>0</v>
      </c>
      <c r="BK185" s="54">
        <v>0</v>
      </c>
      <c r="BL185" s="54">
        <v>0</v>
      </c>
      <c r="BM185" s="54">
        <v>0</v>
      </c>
      <c r="BN185" s="54">
        <v>0</v>
      </c>
      <c r="BO185" s="54">
        <v>0</v>
      </c>
      <c r="BP185" s="54">
        <v>0</v>
      </c>
      <c r="BQ185" s="54">
        <v>0</v>
      </c>
      <c r="BR185" s="54">
        <v>0</v>
      </c>
      <c r="BS185" s="54">
        <v>0</v>
      </c>
      <c r="BT185" s="54">
        <v>0</v>
      </c>
      <c r="BU185" s="54">
        <v>0</v>
      </c>
      <c r="BV185" s="54">
        <v>0</v>
      </c>
      <c r="BW185" s="54">
        <v>0</v>
      </c>
      <c r="BX185" s="54">
        <v>0</v>
      </c>
      <c r="BY185" s="54">
        <v>0</v>
      </c>
      <c r="BZ185" s="54">
        <v>0</v>
      </c>
      <c r="CA185" s="54">
        <v>0</v>
      </c>
      <c r="CB185" s="54">
        <v>0</v>
      </c>
      <c r="CC185" s="54">
        <v>0</v>
      </c>
      <c r="CD185" s="54">
        <v>0</v>
      </c>
      <c r="CE185" s="54">
        <v>0</v>
      </c>
      <c r="CF185" s="54">
        <v>0</v>
      </c>
      <c r="CG185" s="54">
        <v>0</v>
      </c>
      <c r="CH185" s="54">
        <v>0</v>
      </c>
      <c r="CI185" s="54">
        <v>0</v>
      </c>
      <c r="CJ185" s="54">
        <v>0</v>
      </c>
      <c r="CK185" s="54">
        <v>0</v>
      </c>
      <c r="CL185" s="54">
        <v>0</v>
      </c>
      <c r="CM185" s="54">
        <v>0</v>
      </c>
      <c r="CN185" s="54">
        <v>0</v>
      </c>
      <c r="CO185" s="54">
        <v>0</v>
      </c>
      <c r="CP185" s="54">
        <v>0</v>
      </c>
      <c r="CQ185" s="54">
        <v>0</v>
      </c>
      <c r="CR185" s="54">
        <v>0</v>
      </c>
      <c r="CS185" s="54">
        <v>0</v>
      </c>
      <c r="CT185" s="54">
        <v>0</v>
      </c>
      <c r="CU185" s="54">
        <v>0</v>
      </c>
      <c r="CV185" s="54">
        <v>0</v>
      </c>
      <c r="CW185" s="54">
        <v>0</v>
      </c>
      <c r="CX185" s="54">
        <v>0</v>
      </c>
      <c r="CY185" s="54">
        <v>0</v>
      </c>
      <c r="CZ185" s="54">
        <v>0</v>
      </c>
      <c r="DA185" s="54">
        <v>0</v>
      </c>
      <c r="DB185" s="54">
        <v>0</v>
      </c>
      <c r="DC185" s="54">
        <v>0</v>
      </c>
      <c r="DD185" s="54">
        <v>0</v>
      </c>
      <c r="DE185" s="54">
        <v>0</v>
      </c>
      <c r="DF185" s="54">
        <v>0</v>
      </c>
      <c r="DG185" s="54">
        <v>0</v>
      </c>
      <c r="DH185" s="54">
        <v>0</v>
      </c>
      <c r="DI185" s="54">
        <v>0</v>
      </c>
      <c r="DJ185" s="54">
        <v>0</v>
      </c>
      <c r="DK185" s="54">
        <v>0</v>
      </c>
      <c r="DL185" s="54">
        <v>0</v>
      </c>
      <c r="DM185" s="54">
        <v>0</v>
      </c>
      <c r="DN185" s="54">
        <v>0</v>
      </c>
      <c r="DO185" s="54">
        <v>0</v>
      </c>
      <c r="DP185" s="54">
        <v>0</v>
      </c>
      <c r="DQ185" s="54">
        <v>0</v>
      </c>
      <c r="DR185" s="54">
        <v>0</v>
      </c>
      <c r="DS185" s="54">
        <v>0</v>
      </c>
      <c r="DT185" s="54">
        <v>0</v>
      </c>
      <c r="DU185" s="54">
        <v>0</v>
      </c>
      <c r="DV185" s="54">
        <v>0</v>
      </c>
      <c r="DW185" s="54">
        <v>0</v>
      </c>
      <c r="DX185" s="54">
        <v>0</v>
      </c>
      <c r="DY185" s="54">
        <v>0</v>
      </c>
      <c r="DZ185" s="54">
        <v>0</v>
      </c>
      <c r="EA185" s="54">
        <v>0</v>
      </c>
      <c r="EB185" s="54">
        <v>0</v>
      </c>
      <c r="EC185" s="54">
        <v>0</v>
      </c>
      <c r="ED185" s="54">
        <v>0</v>
      </c>
      <c r="EE185" s="54">
        <v>0</v>
      </c>
      <c r="EF185" s="54">
        <v>0</v>
      </c>
      <c r="EG185" s="54">
        <v>2</v>
      </c>
      <c r="EH185" s="54">
        <v>2</v>
      </c>
      <c r="EI185" s="54">
        <v>1</v>
      </c>
      <c r="EJ185" s="54">
        <v>1</v>
      </c>
      <c r="EK185" s="54">
        <v>0</v>
      </c>
      <c r="EL185" s="54">
        <v>0</v>
      </c>
      <c r="EM185" s="54">
        <v>0</v>
      </c>
      <c r="EN185" s="54">
        <v>0</v>
      </c>
      <c r="EO185" s="54">
        <v>0</v>
      </c>
      <c r="EP185" s="54">
        <v>0</v>
      </c>
      <c r="EQ185" s="54">
        <v>0</v>
      </c>
      <c r="ER185" s="54">
        <v>0</v>
      </c>
      <c r="ES185" s="54">
        <v>0</v>
      </c>
      <c r="ET185" s="54">
        <v>0</v>
      </c>
      <c r="EU185" s="54">
        <v>0</v>
      </c>
      <c r="EV185" s="54">
        <v>0</v>
      </c>
      <c r="EW185" s="54">
        <v>0</v>
      </c>
      <c r="EX185" s="54">
        <v>0</v>
      </c>
      <c r="EY185" s="54">
        <v>0</v>
      </c>
      <c r="EZ185" s="54">
        <v>0</v>
      </c>
      <c r="FA185" s="54">
        <v>0</v>
      </c>
      <c r="FB185" s="54">
        <v>0</v>
      </c>
      <c r="FC185" s="54">
        <v>0</v>
      </c>
      <c r="FD185" s="54">
        <v>0</v>
      </c>
      <c r="FE185" s="54">
        <v>0</v>
      </c>
      <c r="FF185" s="54">
        <v>0</v>
      </c>
      <c r="FG185" s="54">
        <v>0</v>
      </c>
      <c r="FH185" s="54">
        <v>0</v>
      </c>
      <c r="FI185" s="54">
        <v>0</v>
      </c>
      <c r="FJ185" s="54">
        <v>0</v>
      </c>
      <c r="FK185" s="54">
        <v>0</v>
      </c>
      <c r="FL185" s="54">
        <v>0</v>
      </c>
      <c r="FM185" s="54">
        <v>0</v>
      </c>
      <c r="FN185" s="54">
        <v>0</v>
      </c>
      <c r="FO185" s="54">
        <v>0</v>
      </c>
      <c r="FP185" s="54">
        <v>0</v>
      </c>
      <c r="FQ185" s="54">
        <v>0</v>
      </c>
      <c r="FR185" s="54">
        <v>0</v>
      </c>
      <c r="FS185" s="54">
        <v>0</v>
      </c>
      <c r="FT185" s="54">
        <v>0</v>
      </c>
      <c r="FU185" s="54">
        <v>0</v>
      </c>
      <c r="FV185" s="54">
        <v>0</v>
      </c>
      <c r="FW185" s="54">
        <v>0</v>
      </c>
      <c r="FX185" s="54">
        <v>1</v>
      </c>
      <c r="FY185" s="54">
        <v>0</v>
      </c>
      <c r="FZ185" s="54">
        <v>0</v>
      </c>
      <c r="GA185" s="54">
        <v>0</v>
      </c>
      <c r="GB185" s="54">
        <v>0</v>
      </c>
      <c r="GC185" s="54">
        <v>0</v>
      </c>
      <c r="GD185" s="54">
        <v>0</v>
      </c>
      <c r="GE185" s="54">
        <v>0</v>
      </c>
      <c r="GF185" s="54">
        <v>0</v>
      </c>
      <c r="GG185" s="54">
        <v>0</v>
      </c>
      <c r="GH185" s="54">
        <v>0</v>
      </c>
      <c r="GI185" s="54">
        <v>0</v>
      </c>
      <c r="GJ185" s="54">
        <v>0</v>
      </c>
      <c r="GK185" s="54">
        <v>0</v>
      </c>
      <c r="GL185" s="54">
        <v>0</v>
      </c>
      <c r="GM185" s="54">
        <v>0</v>
      </c>
      <c r="GN185" s="54">
        <v>0</v>
      </c>
      <c r="GO185" s="54">
        <v>0</v>
      </c>
      <c r="GP185" s="54">
        <v>0</v>
      </c>
      <c r="GQ185" s="54">
        <v>0</v>
      </c>
      <c r="GR185" s="54">
        <v>0</v>
      </c>
      <c r="GS185" s="54">
        <v>0</v>
      </c>
      <c r="GT185" s="54">
        <v>0</v>
      </c>
      <c r="GU185" s="54">
        <v>0</v>
      </c>
      <c r="GV185" s="54">
        <v>0</v>
      </c>
      <c r="GW185" s="54">
        <v>0</v>
      </c>
      <c r="GX185" s="54">
        <v>0</v>
      </c>
      <c r="GY185" s="54">
        <v>0</v>
      </c>
      <c r="GZ185" s="54">
        <v>0</v>
      </c>
      <c r="HA185" s="54">
        <v>0</v>
      </c>
      <c r="HB185" s="54">
        <v>0</v>
      </c>
      <c r="HC185" s="54">
        <v>0</v>
      </c>
      <c r="HD185" s="54">
        <v>0</v>
      </c>
      <c r="HE185" s="54">
        <v>0</v>
      </c>
      <c r="HF185" s="54">
        <v>0</v>
      </c>
      <c r="HG185" s="54">
        <v>0</v>
      </c>
      <c r="HH185" s="54">
        <v>0</v>
      </c>
      <c r="HI185" s="54">
        <v>0</v>
      </c>
      <c r="HJ185" s="54">
        <v>0</v>
      </c>
      <c r="HK185" s="54">
        <v>0</v>
      </c>
      <c r="HL185" s="54">
        <v>0</v>
      </c>
      <c r="HM185" s="54">
        <v>0</v>
      </c>
      <c r="HN185" s="54">
        <v>0</v>
      </c>
      <c r="HO185" s="54">
        <v>0</v>
      </c>
      <c r="HP185" s="54">
        <v>0</v>
      </c>
      <c r="HQ185" s="54">
        <v>0</v>
      </c>
      <c r="HR185" s="54">
        <v>0</v>
      </c>
      <c r="HS185" s="54">
        <v>0</v>
      </c>
      <c r="HT185" s="54">
        <v>0</v>
      </c>
      <c r="HU185" s="54">
        <v>0</v>
      </c>
      <c r="HV185" s="54">
        <v>0</v>
      </c>
      <c r="HW185" s="54">
        <v>0</v>
      </c>
      <c r="HX185" s="54">
        <v>0</v>
      </c>
      <c r="HY185" s="54">
        <v>0</v>
      </c>
      <c r="HZ185" s="54">
        <v>0</v>
      </c>
      <c r="IA185" s="54">
        <v>0</v>
      </c>
      <c r="IB185" s="54">
        <v>0</v>
      </c>
      <c r="IC185" s="54">
        <v>0</v>
      </c>
      <c r="ID185" s="54">
        <v>0</v>
      </c>
      <c r="IE185" s="54">
        <v>0</v>
      </c>
      <c r="IF185" s="54">
        <v>0</v>
      </c>
      <c r="IG185" s="54">
        <v>0</v>
      </c>
      <c r="IH185" s="54">
        <v>0</v>
      </c>
      <c r="II185" s="54">
        <v>0</v>
      </c>
      <c r="IJ185" s="54">
        <v>0</v>
      </c>
      <c r="IK185" s="54">
        <v>0</v>
      </c>
      <c r="IL185" s="54">
        <v>0</v>
      </c>
      <c r="IM185" s="54">
        <v>0</v>
      </c>
      <c r="IN185" s="54">
        <v>0</v>
      </c>
      <c r="IO185" s="54">
        <v>0</v>
      </c>
      <c r="IP185" s="54">
        <v>0</v>
      </c>
      <c r="IQ185" s="54">
        <v>0</v>
      </c>
      <c r="IR185" s="54">
        <v>0</v>
      </c>
      <c r="IS185" s="54">
        <v>0</v>
      </c>
      <c r="IT185" s="54">
        <v>0</v>
      </c>
      <c r="IU185" s="54">
        <v>0</v>
      </c>
    </row>
    <row r="186" spans="1:255" x14ac:dyDescent="0.25">
      <c r="A186" s="54">
        <v>12</v>
      </c>
      <c r="B186" t="s">
        <v>188</v>
      </c>
      <c r="C186" s="54">
        <v>1219</v>
      </c>
      <c r="D186" t="s">
        <v>205</v>
      </c>
      <c r="E186" s="54">
        <v>1754</v>
      </c>
      <c r="F186" s="54">
        <v>210</v>
      </c>
      <c r="G186" s="54">
        <v>1964</v>
      </c>
      <c r="H186" s="54">
        <v>0</v>
      </c>
      <c r="I186" s="54">
        <v>0</v>
      </c>
      <c r="J186" s="54">
        <v>0</v>
      </c>
      <c r="K186" s="54">
        <v>0</v>
      </c>
      <c r="L186" s="54">
        <v>0</v>
      </c>
      <c r="M186" s="54">
        <v>0</v>
      </c>
      <c r="N186" s="54">
        <v>0</v>
      </c>
      <c r="O186" s="54">
        <v>0</v>
      </c>
      <c r="P186" s="54">
        <v>0</v>
      </c>
      <c r="Q186" s="54">
        <v>0</v>
      </c>
      <c r="R186" s="54">
        <v>0</v>
      </c>
      <c r="S186" s="54">
        <v>0</v>
      </c>
      <c r="T186" s="54">
        <v>0</v>
      </c>
      <c r="U186" s="54">
        <v>0</v>
      </c>
      <c r="V186" s="54">
        <v>0</v>
      </c>
      <c r="W186" s="54">
        <v>0</v>
      </c>
      <c r="X186" s="54">
        <v>0</v>
      </c>
      <c r="Y186" s="54">
        <v>0</v>
      </c>
      <c r="Z186" s="54">
        <v>0</v>
      </c>
      <c r="AA186" s="54">
        <v>4</v>
      </c>
      <c r="AB186" s="54">
        <v>0</v>
      </c>
      <c r="AC186" s="54">
        <v>0</v>
      </c>
      <c r="AD186" s="54">
        <v>0</v>
      </c>
      <c r="AE186" s="54">
        <v>0</v>
      </c>
      <c r="AF186" s="54">
        <v>0</v>
      </c>
      <c r="AG186" s="54">
        <v>0</v>
      </c>
      <c r="AH186" s="54">
        <v>0</v>
      </c>
      <c r="AI186" s="54">
        <v>0</v>
      </c>
      <c r="AJ186" s="54">
        <v>0</v>
      </c>
      <c r="AK186" s="54">
        <v>0</v>
      </c>
      <c r="AL186" s="54">
        <v>0</v>
      </c>
      <c r="AM186" s="54">
        <v>0</v>
      </c>
      <c r="AN186" s="54">
        <v>0</v>
      </c>
      <c r="AO186" s="54">
        <v>0</v>
      </c>
      <c r="AP186" s="54">
        <v>0</v>
      </c>
      <c r="AQ186" s="54">
        <v>0</v>
      </c>
      <c r="AR186" s="54">
        <v>0</v>
      </c>
      <c r="AS186" s="54">
        <v>0</v>
      </c>
      <c r="AT186" s="54">
        <v>0</v>
      </c>
      <c r="AU186" s="54">
        <v>0</v>
      </c>
      <c r="AV186" s="54">
        <v>0</v>
      </c>
      <c r="AW186" s="54">
        <v>0</v>
      </c>
      <c r="AX186" s="54">
        <v>0</v>
      </c>
      <c r="AY186" s="54">
        <v>0</v>
      </c>
      <c r="AZ186" s="54">
        <v>0</v>
      </c>
      <c r="BA186" s="54">
        <v>0</v>
      </c>
      <c r="BB186" s="54">
        <v>0</v>
      </c>
      <c r="BC186" s="54">
        <v>0</v>
      </c>
      <c r="BD186" s="54">
        <v>0</v>
      </c>
      <c r="BE186" s="54">
        <v>0</v>
      </c>
      <c r="BF186" s="54">
        <v>0</v>
      </c>
      <c r="BG186" s="54">
        <v>0</v>
      </c>
      <c r="BH186" s="54">
        <v>0</v>
      </c>
      <c r="BI186" s="54">
        <v>0</v>
      </c>
      <c r="BJ186" s="54">
        <v>0</v>
      </c>
      <c r="BK186" s="54">
        <v>0</v>
      </c>
      <c r="BL186" s="54">
        <v>0</v>
      </c>
      <c r="BM186" s="54">
        <v>0</v>
      </c>
      <c r="BN186" s="54">
        <v>0</v>
      </c>
      <c r="BO186" s="54">
        <v>0</v>
      </c>
      <c r="BP186" s="54">
        <v>0</v>
      </c>
      <c r="BQ186" s="54">
        <v>0</v>
      </c>
      <c r="BR186" s="54">
        <v>0</v>
      </c>
      <c r="BS186" s="54">
        <v>0</v>
      </c>
      <c r="BT186" s="54">
        <v>0</v>
      </c>
      <c r="BU186" s="54">
        <v>0</v>
      </c>
      <c r="BV186" s="54">
        <v>0</v>
      </c>
      <c r="BW186" s="54">
        <v>0</v>
      </c>
      <c r="BX186" s="54">
        <v>0</v>
      </c>
      <c r="BY186" s="54">
        <v>0</v>
      </c>
      <c r="BZ186" s="54">
        <v>0</v>
      </c>
      <c r="CA186" s="54">
        <v>0</v>
      </c>
      <c r="CB186" s="54">
        <v>0</v>
      </c>
      <c r="CC186" s="54">
        <v>0</v>
      </c>
      <c r="CD186" s="54">
        <v>0</v>
      </c>
      <c r="CE186" s="54">
        <v>0</v>
      </c>
      <c r="CF186" s="54">
        <v>0</v>
      </c>
      <c r="CG186" s="54">
        <v>0</v>
      </c>
      <c r="CH186" s="54">
        <v>0</v>
      </c>
      <c r="CI186" s="54">
        <v>0</v>
      </c>
      <c r="CJ186" s="54">
        <v>1</v>
      </c>
      <c r="CK186" s="54">
        <v>0</v>
      </c>
      <c r="CL186" s="54">
        <v>0</v>
      </c>
      <c r="CM186" s="54">
        <v>1</v>
      </c>
      <c r="CN186" s="54">
        <v>0</v>
      </c>
      <c r="CO186" s="54">
        <v>1</v>
      </c>
      <c r="CP186" s="54">
        <v>0</v>
      </c>
      <c r="CQ186" s="54">
        <v>1</v>
      </c>
      <c r="CR186" s="54">
        <v>0</v>
      </c>
      <c r="CS186" s="54" t="s">
        <v>874</v>
      </c>
      <c r="CT186" s="54">
        <v>0</v>
      </c>
      <c r="CU186" s="54">
        <v>0</v>
      </c>
      <c r="CV186" s="54">
        <v>0</v>
      </c>
      <c r="CW186" s="54">
        <v>0</v>
      </c>
      <c r="CX186" s="54">
        <v>0</v>
      </c>
      <c r="CY186" s="54">
        <v>0</v>
      </c>
      <c r="CZ186" s="54">
        <v>0</v>
      </c>
      <c r="DA186" s="54">
        <v>0</v>
      </c>
      <c r="DB186" s="54">
        <v>44</v>
      </c>
      <c r="DC186" s="54">
        <v>44</v>
      </c>
      <c r="DD186" s="54">
        <v>8</v>
      </c>
      <c r="DE186" s="54">
        <v>8</v>
      </c>
      <c r="DF186" s="54">
        <v>1</v>
      </c>
      <c r="DG186" s="54">
        <v>0</v>
      </c>
      <c r="DH186" s="54">
        <v>1</v>
      </c>
      <c r="DI186" s="54" t="s">
        <v>841</v>
      </c>
      <c r="DJ186" s="54">
        <v>1</v>
      </c>
      <c r="DK186" s="54">
        <v>0</v>
      </c>
      <c r="DL186" s="54">
        <v>0</v>
      </c>
      <c r="DM186" s="54">
        <v>0</v>
      </c>
      <c r="DN186" s="54">
        <v>1</v>
      </c>
      <c r="DO186" s="54">
        <v>0</v>
      </c>
      <c r="DP186" s="54">
        <v>1</v>
      </c>
      <c r="DQ186" s="54">
        <v>0</v>
      </c>
      <c r="DR186" s="54">
        <v>0</v>
      </c>
      <c r="DS186" s="54">
        <v>1</v>
      </c>
      <c r="DT186" s="54">
        <v>0</v>
      </c>
      <c r="DU186" s="54">
        <v>0</v>
      </c>
      <c r="DV186" s="54">
        <v>0</v>
      </c>
      <c r="DW186" s="54">
        <v>0</v>
      </c>
      <c r="DX186" s="54">
        <v>0</v>
      </c>
      <c r="DY186" s="54">
        <v>0</v>
      </c>
      <c r="DZ186" s="54">
        <v>0</v>
      </c>
      <c r="EA186" s="54">
        <v>0</v>
      </c>
      <c r="EB186" s="54">
        <v>0</v>
      </c>
      <c r="EC186" s="54">
        <v>0</v>
      </c>
      <c r="ED186" s="54">
        <v>0</v>
      </c>
      <c r="EE186" s="54">
        <v>0</v>
      </c>
      <c r="EF186" s="54">
        <v>0</v>
      </c>
      <c r="EG186" s="54">
        <v>0</v>
      </c>
      <c r="EH186" s="54">
        <v>0</v>
      </c>
      <c r="EI186" s="54">
        <v>0</v>
      </c>
      <c r="EJ186" s="54">
        <v>0</v>
      </c>
      <c r="EK186" s="54">
        <v>0</v>
      </c>
      <c r="EL186" s="54">
        <v>0</v>
      </c>
      <c r="EM186" s="54">
        <v>0</v>
      </c>
      <c r="EN186" s="54">
        <v>0</v>
      </c>
      <c r="EO186" s="54">
        <v>0</v>
      </c>
      <c r="EP186" s="54">
        <v>0</v>
      </c>
      <c r="EQ186" s="54">
        <v>0</v>
      </c>
      <c r="ER186" s="54">
        <v>0</v>
      </c>
      <c r="ES186" s="54">
        <v>0</v>
      </c>
      <c r="ET186" s="54">
        <v>0</v>
      </c>
      <c r="EU186" s="54">
        <v>0</v>
      </c>
      <c r="EV186" s="54">
        <v>0</v>
      </c>
      <c r="EW186" s="54">
        <v>0</v>
      </c>
      <c r="EX186" s="54">
        <v>0</v>
      </c>
      <c r="EY186" s="54">
        <v>0</v>
      </c>
      <c r="EZ186" s="54">
        <v>0</v>
      </c>
      <c r="FA186" s="54">
        <v>0</v>
      </c>
      <c r="FB186" s="54">
        <v>0</v>
      </c>
      <c r="FC186" s="54">
        <v>0</v>
      </c>
      <c r="FD186" s="54">
        <v>0</v>
      </c>
      <c r="FE186" s="54">
        <v>0</v>
      </c>
      <c r="FF186" s="54">
        <v>0</v>
      </c>
      <c r="FG186" s="54">
        <v>0</v>
      </c>
      <c r="FH186" s="54">
        <v>0</v>
      </c>
      <c r="FI186" s="54">
        <v>0</v>
      </c>
      <c r="FJ186" s="54">
        <v>0</v>
      </c>
      <c r="FK186" s="54">
        <v>0</v>
      </c>
      <c r="FL186" s="54">
        <v>0</v>
      </c>
      <c r="FM186" s="54">
        <v>0</v>
      </c>
      <c r="FN186" s="54">
        <v>0</v>
      </c>
      <c r="FO186" s="54">
        <v>0</v>
      </c>
      <c r="FP186" s="54">
        <v>0</v>
      </c>
      <c r="FQ186" s="54">
        <v>0</v>
      </c>
      <c r="FR186" s="54">
        <v>0</v>
      </c>
      <c r="FS186" s="54">
        <v>0</v>
      </c>
      <c r="FT186" s="54">
        <v>0</v>
      </c>
      <c r="FU186" s="54">
        <v>0</v>
      </c>
      <c r="FV186" s="54">
        <v>0</v>
      </c>
      <c r="FW186" s="54">
        <v>0</v>
      </c>
      <c r="FX186" s="54">
        <v>0</v>
      </c>
      <c r="FY186" s="54">
        <v>0</v>
      </c>
      <c r="FZ186" s="54">
        <v>0</v>
      </c>
      <c r="GA186" s="54">
        <v>0</v>
      </c>
      <c r="GB186" s="54">
        <v>0</v>
      </c>
      <c r="GC186" s="54">
        <v>0</v>
      </c>
      <c r="GD186" s="54">
        <v>0</v>
      </c>
      <c r="GE186" s="54">
        <v>0</v>
      </c>
      <c r="GF186" s="54">
        <v>0</v>
      </c>
      <c r="GG186" s="54">
        <v>0</v>
      </c>
      <c r="GH186" s="54">
        <v>0</v>
      </c>
      <c r="GI186" s="54">
        <v>0</v>
      </c>
      <c r="GJ186" s="54">
        <v>0</v>
      </c>
      <c r="GK186" s="54">
        <v>0</v>
      </c>
      <c r="GL186" s="54">
        <v>0</v>
      </c>
      <c r="GM186" s="54">
        <v>0</v>
      </c>
      <c r="GN186" s="54">
        <v>0</v>
      </c>
      <c r="GO186" s="54">
        <v>0</v>
      </c>
      <c r="GP186" s="54">
        <v>0</v>
      </c>
      <c r="GQ186" s="54">
        <v>0</v>
      </c>
      <c r="GR186" s="54">
        <v>0</v>
      </c>
      <c r="GS186" s="54">
        <v>0</v>
      </c>
      <c r="GT186" s="54">
        <v>0</v>
      </c>
      <c r="GU186" s="54">
        <v>0</v>
      </c>
      <c r="GV186" s="54">
        <v>0</v>
      </c>
      <c r="GW186" s="54">
        <v>0</v>
      </c>
      <c r="GX186" s="54">
        <v>0</v>
      </c>
      <c r="GY186" s="54">
        <v>0</v>
      </c>
      <c r="GZ186" s="54">
        <v>0</v>
      </c>
      <c r="HA186" s="54">
        <v>0</v>
      </c>
      <c r="HB186" s="54">
        <v>0</v>
      </c>
      <c r="HC186" s="54">
        <v>0</v>
      </c>
      <c r="HD186" s="54">
        <v>0</v>
      </c>
      <c r="HE186" s="54">
        <v>0</v>
      </c>
      <c r="HF186" s="54">
        <v>0</v>
      </c>
      <c r="HG186" s="54" t="s">
        <v>874</v>
      </c>
      <c r="HH186" s="54">
        <v>0</v>
      </c>
      <c r="HI186" s="54">
        <v>0</v>
      </c>
      <c r="HJ186" s="54">
        <v>1</v>
      </c>
      <c r="HK186" s="54" t="s">
        <v>874</v>
      </c>
      <c r="HL186" s="54">
        <v>0</v>
      </c>
      <c r="HM186" s="54">
        <v>0</v>
      </c>
      <c r="HN186" s="54">
        <v>0</v>
      </c>
      <c r="HO186" s="54">
        <v>0</v>
      </c>
      <c r="HP186" s="54">
        <v>0</v>
      </c>
      <c r="HQ186" s="54">
        <v>0</v>
      </c>
      <c r="HR186" s="54">
        <v>0</v>
      </c>
      <c r="HS186" s="54">
        <v>0</v>
      </c>
      <c r="HT186" s="54">
        <v>0</v>
      </c>
      <c r="HU186" s="54">
        <v>0</v>
      </c>
      <c r="HV186" s="54">
        <v>0</v>
      </c>
      <c r="HW186" s="54">
        <v>0</v>
      </c>
      <c r="HX186" s="54">
        <v>0</v>
      </c>
      <c r="HY186" s="54">
        <v>4</v>
      </c>
      <c r="HZ186" s="54">
        <v>0</v>
      </c>
      <c r="IA186" s="54">
        <v>0</v>
      </c>
      <c r="IB186" s="54">
        <v>0</v>
      </c>
      <c r="IC186" s="54">
        <v>0</v>
      </c>
      <c r="ID186" s="54">
        <v>0</v>
      </c>
      <c r="IE186" s="54">
        <v>0</v>
      </c>
      <c r="IF186" s="54">
        <v>0</v>
      </c>
      <c r="IG186" s="54">
        <v>0</v>
      </c>
      <c r="IH186" s="54">
        <v>0</v>
      </c>
      <c r="II186" s="54">
        <v>0</v>
      </c>
      <c r="IJ186" s="54">
        <v>0</v>
      </c>
      <c r="IK186" s="54">
        <v>0</v>
      </c>
      <c r="IL186" s="54">
        <v>0</v>
      </c>
      <c r="IM186" s="54">
        <v>0</v>
      </c>
      <c r="IN186" s="54">
        <v>0</v>
      </c>
      <c r="IO186" s="54">
        <v>0</v>
      </c>
      <c r="IP186" s="54">
        <v>0</v>
      </c>
      <c r="IQ186" s="54">
        <v>0</v>
      </c>
      <c r="IR186" s="54">
        <v>0</v>
      </c>
      <c r="IS186" s="54">
        <v>0</v>
      </c>
      <c r="IT186" s="54">
        <v>0</v>
      </c>
      <c r="IU186" s="54">
        <v>0</v>
      </c>
    </row>
    <row r="187" spans="1:255" x14ac:dyDescent="0.25">
      <c r="A187" s="54">
        <v>12</v>
      </c>
      <c r="B187" t="s">
        <v>188</v>
      </c>
      <c r="C187" s="54">
        <v>1220</v>
      </c>
      <c r="D187" t="s">
        <v>206</v>
      </c>
      <c r="E187" s="54">
        <v>562</v>
      </c>
      <c r="F187" s="54">
        <v>0</v>
      </c>
      <c r="G187" s="54">
        <v>562</v>
      </c>
      <c r="H187" s="54">
        <v>0</v>
      </c>
      <c r="I187" s="54">
        <v>252</v>
      </c>
      <c r="J187" s="54">
        <v>252</v>
      </c>
      <c r="K187" s="54">
        <v>0</v>
      </c>
      <c r="L187" s="54">
        <v>0</v>
      </c>
      <c r="M187" s="54">
        <v>0</v>
      </c>
      <c r="N187" s="54">
        <v>136</v>
      </c>
      <c r="O187" s="54">
        <v>0</v>
      </c>
      <c r="P187" s="54">
        <v>136</v>
      </c>
      <c r="Q187" s="54">
        <v>2</v>
      </c>
      <c r="R187" s="54">
        <v>40</v>
      </c>
      <c r="S187" s="54">
        <v>0</v>
      </c>
      <c r="T187" s="54">
        <v>1</v>
      </c>
      <c r="U187" s="54">
        <v>1</v>
      </c>
      <c r="V187" s="54">
        <v>2</v>
      </c>
      <c r="W187" s="54">
        <v>2</v>
      </c>
      <c r="X187" s="54">
        <v>562</v>
      </c>
      <c r="Y187" s="54">
        <v>562</v>
      </c>
      <c r="Z187" s="54">
        <v>2</v>
      </c>
      <c r="AA187" s="54">
        <v>21</v>
      </c>
      <c r="AB187" s="54">
        <v>2</v>
      </c>
      <c r="AC187" s="54">
        <v>5</v>
      </c>
      <c r="AD187" s="54">
        <v>2</v>
      </c>
      <c r="AE187" s="54">
        <v>5</v>
      </c>
      <c r="AF187" s="54">
        <v>2</v>
      </c>
      <c r="AG187" s="54">
        <v>5</v>
      </c>
      <c r="AH187" s="54">
        <v>0</v>
      </c>
      <c r="AI187" s="54">
        <v>0</v>
      </c>
      <c r="AJ187" s="54">
        <v>0</v>
      </c>
      <c r="AK187" s="54">
        <v>0</v>
      </c>
      <c r="AL187" s="54">
        <v>0</v>
      </c>
      <c r="AM187" s="54">
        <v>0</v>
      </c>
      <c r="AN187" s="54">
        <v>0</v>
      </c>
      <c r="AO187" s="54">
        <v>0</v>
      </c>
      <c r="AP187" s="54">
        <v>0</v>
      </c>
      <c r="AQ187" s="54">
        <v>0</v>
      </c>
      <c r="AR187" s="54">
        <v>0</v>
      </c>
      <c r="AS187" s="54">
        <v>0</v>
      </c>
      <c r="AT187" s="54">
        <v>0</v>
      </c>
      <c r="AU187" s="54">
        <v>0</v>
      </c>
      <c r="AV187" s="54">
        <v>0</v>
      </c>
      <c r="AW187" s="54">
        <v>0</v>
      </c>
      <c r="AX187" s="54">
        <v>0</v>
      </c>
      <c r="AY187" s="54">
        <v>0</v>
      </c>
      <c r="AZ187" s="54">
        <v>0</v>
      </c>
      <c r="BA187" s="54">
        <v>0</v>
      </c>
      <c r="BB187" s="54">
        <v>0</v>
      </c>
      <c r="BC187" s="54">
        <v>1</v>
      </c>
      <c r="BD187" s="54">
        <v>1</v>
      </c>
      <c r="BE187" s="54">
        <v>0</v>
      </c>
      <c r="BF187" s="54">
        <v>0</v>
      </c>
      <c r="BG187" s="54">
        <v>1</v>
      </c>
      <c r="BH187" s="54">
        <v>0</v>
      </c>
      <c r="BI187" s="54">
        <v>1</v>
      </c>
      <c r="BJ187" s="54">
        <v>1</v>
      </c>
      <c r="BK187" s="54">
        <v>1</v>
      </c>
      <c r="BL187" s="54">
        <v>0</v>
      </c>
      <c r="BM187" s="54">
        <v>1</v>
      </c>
      <c r="BN187" s="54">
        <v>4</v>
      </c>
      <c r="BO187" s="54">
        <v>0</v>
      </c>
      <c r="BP187" s="54">
        <v>1</v>
      </c>
      <c r="BQ187" s="54">
        <v>0</v>
      </c>
      <c r="BR187" s="54">
        <v>0</v>
      </c>
      <c r="BS187" s="54">
        <v>1</v>
      </c>
      <c r="BT187" s="54">
        <v>1</v>
      </c>
      <c r="BU187" s="54">
        <v>3</v>
      </c>
      <c r="BV187" s="54">
        <v>1</v>
      </c>
      <c r="BW187" s="54">
        <v>1</v>
      </c>
      <c r="BX187" s="54">
        <v>0</v>
      </c>
      <c r="BY187" s="54">
        <v>0</v>
      </c>
      <c r="BZ187" s="54">
        <v>1</v>
      </c>
      <c r="CA187" s="54">
        <v>3</v>
      </c>
      <c r="CB187" s="54">
        <v>0</v>
      </c>
      <c r="CC187" s="54">
        <v>0</v>
      </c>
      <c r="CD187" s="54">
        <v>0</v>
      </c>
      <c r="CE187" s="54">
        <v>0</v>
      </c>
      <c r="CF187" s="54">
        <v>0</v>
      </c>
      <c r="CG187" s="54">
        <v>1</v>
      </c>
      <c r="CH187" s="54">
        <v>1</v>
      </c>
      <c r="CI187" s="54">
        <v>2</v>
      </c>
      <c r="CJ187" s="54">
        <v>1</v>
      </c>
      <c r="CK187" s="54">
        <v>1</v>
      </c>
      <c r="CL187" s="54">
        <v>0</v>
      </c>
      <c r="CM187" s="54">
        <v>0</v>
      </c>
      <c r="CN187" s="54">
        <v>0</v>
      </c>
      <c r="CO187" s="54">
        <v>1</v>
      </c>
      <c r="CP187" s="54">
        <v>1</v>
      </c>
      <c r="CQ187" s="54">
        <v>0</v>
      </c>
      <c r="CR187" s="54">
        <v>0</v>
      </c>
      <c r="CS187" s="54">
        <v>0</v>
      </c>
      <c r="CT187" s="54">
        <v>0</v>
      </c>
      <c r="CU187" s="54">
        <v>0</v>
      </c>
      <c r="CV187" s="54">
        <v>0</v>
      </c>
      <c r="CW187" s="54">
        <v>0</v>
      </c>
      <c r="CX187" s="54">
        <v>0</v>
      </c>
      <c r="CY187" s="54">
        <v>0</v>
      </c>
      <c r="CZ187" s="54">
        <v>0</v>
      </c>
      <c r="DA187" s="54">
        <v>0</v>
      </c>
      <c r="DB187" s="54">
        <v>1</v>
      </c>
      <c r="DC187" s="54">
        <v>1</v>
      </c>
      <c r="DD187" s="54">
        <v>1</v>
      </c>
      <c r="DE187" s="54">
        <v>1</v>
      </c>
      <c r="DF187" s="54">
        <v>1</v>
      </c>
      <c r="DG187" s="54">
        <v>0</v>
      </c>
      <c r="DH187" s="54">
        <v>1</v>
      </c>
      <c r="DI187" s="54">
        <v>0</v>
      </c>
      <c r="DJ187" s="54">
        <v>1</v>
      </c>
      <c r="DK187" s="54">
        <v>0</v>
      </c>
      <c r="DL187" s="54">
        <v>0</v>
      </c>
      <c r="DM187" s="54">
        <v>0</v>
      </c>
      <c r="DN187" s="54">
        <v>1</v>
      </c>
      <c r="DO187" s="54">
        <v>0</v>
      </c>
      <c r="DP187" s="54">
        <v>0</v>
      </c>
      <c r="DQ187" s="54">
        <v>0</v>
      </c>
      <c r="DR187" s="54">
        <v>0</v>
      </c>
      <c r="DS187" s="54">
        <v>1</v>
      </c>
      <c r="DT187" s="54">
        <v>0</v>
      </c>
      <c r="DU187" s="54">
        <v>1</v>
      </c>
      <c r="DV187" s="54">
        <v>1</v>
      </c>
      <c r="DW187" s="54">
        <v>0</v>
      </c>
      <c r="DX187" s="54">
        <v>1</v>
      </c>
      <c r="DY187" s="54">
        <v>1</v>
      </c>
      <c r="DZ187" s="54">
        <v>1</v>
      </c>
      <c r="EA187" s="54">
        <v>1</v>
      </c>
      <c r="EB187" s="54">
        <v>0</v>
      </c>
      <c r="EC187" s="54">
        <v>1</v>
      </c>
      <c r="ED187" s="54">
        <v>1</v>
      </c>
      <c r="EE187" s="54">
        <v>1</v>
      </c>
      <c r="EF187" s="54">
        <v>0</v>
      </c>
      <c r="EG187" s="54">
        <v>1</v>
      </c>
      <c r="EH187" s="54">
        <v>0</v>
      </c>
      <c r="EI187" s="54">
        <v>0</v>
      </c>
      <c r="EJ187" s="54">
        <v>0</v>
      </c>
      <c r="EK187" s="54">
        <v>0</v>
      </c>
      <c r="EL187" s="54">
        <v>0</v>
      </c>
      <c r="EM187" s="54">
        <v>0</v>
      </c>
      <c r="EN187" s="54">
        <v>0</v>
      </c>
      <c r="EO187" s="54">
        <v>0</v>
      </c>
      <c r="EP187" s="54">
        <v>0</v>
      </c>
      <c r="EQ187" s="54">
        <v>0</v>
      </c>
      <c r="ER187" s="54">
        <v>0</v>
      </c>
      <c r="ES187" s="54">
        <v>0</v>
      </c>
      <c r="ET187" s="54">
        <v>0</v>
      </c>
      <c r="EU187" s="54">
        <v>0</v>
      </c>
      <c r="EV187" s="54">
        <v>0</v>
      </c>
      <c r="EW187" s="54">
        <v>0</v>
      </c>
      <c r="EX187" s="54">
        <v>0</v>
      </c>
      <c r="EY187" s="54">
        <v>0</v>
      </c>
      <c r="EZ187" s="54">
        <v>0</v>
      </c>
      <c r="FA187" s="54">
        <v>0</v>
      </c>
      <c r="FB187" s="54">
        <v>6</v>
      </c>
      <c r="FC187" s="54">
        <v>0</v>
      </c>
      <c r="FD187" s="54">
        <v>0</v>
      </c>
      <c r="FE187" s="54">
        <v>0</v>
      </c>
      <c r="FF187" s="54">
        <v>0</v>
      </c>
      <c r="FG187" s="54">
        <v>0</v>
      </c>
      <c r="FH187" s="54">
        <v>0</v>
      </c>
      <c r="FI187" s="54">
        <v>0</v>
      </c>
      <c r="FJ187" s="54">
        <v>0</v>
      </c>
      <c r="FK187" s="54">
        <v>0</v>
      </c>
      <c r="FL187" s="54">
        <v>0</v>
      </c>
      <c r="FM187" s="54">
        <v>0</v>
      </c>
      <c r="FN187" s="54">
        <v>0</v>
      </c>
      <c r="FO187" s="54">
        <v>0</v>
      </c>
      <c r="FP187" s="54">
        <v>0</v>
      </c>
      <c r="FQ187" s="54">
        <v>0</v>
      </c>
      <c r="FR187" s="54">
        <v>38</v>
      </c>
      <c r="FS187" s="54">
        <v>0</v>
      </c>
      <c r="FT187" s="54">
        <v>0</v>
      </c>
      <c r="FU187" s="54">
        <v>19</v>
      </c>
      <c r="FV187" s="54">
        <v>3</v>
      </c>
      <c r="FW187" s="54">
        <v>3</v>
      </c>
      <c r="FX187" s="54">
        <v>3</v>
      </c>
      <c r="FY187" s="54">
        <v>0</v>
      </c>
      <c r="FZ187" s="54">
        <v>0</v>
      </c>
      <c r="GA187" s="54">
        <v>0</v>
      </c>
      <c r="GB187" s="54">
        <v>0</v>
      </c>
      <c r="GC187" s="54">
        <v>0</v>
      </c>
      <c r="GD187" s="54">
        <v>0</v>
      </c>
      <c r="GE187" s="54">
        <v>0</v>
      </c>
      <c r="GF187" s="54">
        <v>0</v>
      </c>
      <c r="GG187" s="54">
        <v>0</v>
      </c>
      <c r="GH187" s="54">
        <v>0</v>
      </c>
      <c r="GI187" s="54">
        <v>0</v>
      </c>
      <c r="GJ187" s="54">
        <v>0</v>
      </c>
      <c r="GK187" s="54">
        <v>0</v>
      </c>
      <c r="GL187" s="54">
        <v>0</v>
      </c>
      <c r="GM187" s="54">
        <v>0</v>
      </c>
      <c r="GN187" s="54">
        <v>0</v>
      </c>
      <c r="GO187" s="54">
        <v>0</v>
      </c>
      <c r="GP187" s="54">
        <v>0</v>
      </c>
      <c r="GQ187" s="54">
        <v>0</v>
      </c>
      <c r="GR187" s="54">
        <v>0</v>
      </c>
      <c r="GS187" s="54">
        <v>0</v>
      </c>
      <c r="GT187" s="54">
        <v>0</v>
      </c>
      <c r="GU187" s="54">
        <v>0</v>
      </c>
      <c r="GV187" s="54">
        <v>0</v>
      </c>
      <c r="GW187" s="54">
        <v>0</v>
      </c>
      <c r="GX187" s="54">
        <v>0</v>
      </c>
      <c r="GY187" s="54">
        <v>0</v>
      </c>
      <c r="GZ187" s="54">
        <v>0</v>
      </c>
      <c r="HA187" s="54">
        <v>0</v>
      </c>
      <c r="HB187" s="54">
        <v>0</v>
      </c>
      <c r="HC187" s="54">
        <v>0</v>
      </c>
      <c r="HD187" s="54">
        <v>0</v>
      </c>
      <c r="HE187" s="54">
        <v>0</v>
      </c>
      <c r="HF187" s="54">
        <v>0</v>
      </c>
      <c r="HG187" s="54">
        <v>0</v>
      </c>
      <c r="HH187" s="54">
        <v>0</v>
      </c>
      <c r="HI187" s="54">
        <v>0</v>
      </c>
      <c r="HJ187" s="54">
        <v>0</v>
      </c>
      <c r="HK187" s="54">
        <v>0</v>
      </c>
      <c r="HL187" s="54">
        <v>0</v>
      </c>
      <c r="HM187" s="54">
        <v>0</v>
      </c>
      <c r="HN187" s="54">
        <v>0</v>
      </c>
      <c r="HO187" s="54">
        <v>3</v>
      </c>
      <c r="HP187" s="54">
        <v>5</v>
      </c>
      <c r="HQ187" s="54">
        <v>1</v>
      </c>
      <c r="HR187" s="54">
        <v>0</v>
      </c>
      <c r="HS187" s="54">
        <v>0</v>
      </c>
      <c r="HT187" s="54">
        <v>0</v>
      </c>
      <c r="HU187" s="54">
        <v>0</v>
      </c>
      <c r="HV187" s="54">
        <v>0</v>
      </c>
      <c r="HW187" s="54">
        <v>0</v>
      </c>
      <c r="HX187" s="54">
        <v>0</v>
      </c>
      <c r="HY187" s="54">
        <v>0</v>
      </c>
      <c r="HZ187" s="54">
        <v>0</v>
      </c>
      <c r="IA187" s="54">
        <v>0</v>
      </c>
      <c r="IB187" s="54">
        <v>0</v>
      </c>
      <c r="IC187" s="54">
        <v>0</v>
      </c>
      <c r="ID187" s="54">
        <v>0</v>
      </c>
      <c r="IE187" s="54">
        <v>0</v>
      </c>
      <c r="IF187" s="54">
        <v>0</v>
      </c>
      <c r="IG187" s="54">
        <v>0</v>
      </c>
      <c r="IH187" s="54">
        <v>0</v>
      </c>
      <c r="II187" s="54">
        <v>0</v>
      </c>
      <c r="IJ187" s="54">
        <v>0</v>
      </c>
      <c r="IK187" s="54">
        <v>0</v>
      </c>
      <c r="IL187" s="54">
        <v>0</v>
      </c>
      <c r="IM187" s="54">
        <v>0</v>
      </c>
      <c r="IN187" s="54">
        <v>0</v>
      </c>
      <c r="IO187" s="54">
        <v>0</v>
      </c>
      <c r="IP187" s="54">
        <v>0</v>
      </c>
      <c r="IQ187" s="54">
        <v>0</v>
      </c>
      <c r="IR187" s="54">
        <v>0</v>
      </c>
      <c r="IS187" s="54">
        <v>0</v>
      </c>
      <c r="IT187" s="54">
        <v>0</v>
      </c>
      <c r="IU187" s="54">
        <v>0</v>
      </c>
    </row>
    <row r="188" spans="1:255" x14ac:dyDescent="0.25">
      <c r="A188" s="54">
        <v>12</v>
      </c>
      <c r="B188" t="s">
        <v>188</v>
      </c>
      <c r="C188" s="54">
        <v>1221</v>
      </c>
      <c r="D188" t="s">
        <v>207</v>
      </c>
      <c r="E188" s="54">
        <v>0</v>
      </c>
      <c r="F188" s="54">
        <v>0</v>
      </c>
      <c r="G188" s="54">
        <v>0</v>
      </c>
      <c r="H188" s="54">
        <v>0</v>
      </c>
      <c r="I188" s="54">
        <v>0</v>
      </c>
      <c r="J188" s="54">
        <v>0</v>
      </c>
      <c r="K188" s="54">
        <v>0</v>
      </c>
      <c r="L188" s="54">
        <v>0</v>
      </c>
      <c r="M188" s="54">
        <v>0</v>
      </c>
      <c r="N188" s="54">
        <v>0</v>
      </c>
      <c r="O188" s="54">
        <v>0</v>
      </c>
      <c r="P188" s="54">
        <v>0</v>
      </c>
      <c r="Q188" s="54">
        <v>0</v>
      </c>
      <c r="R188" s="54">
        <v>0</v>
      </c>
      <c r="S188" s="54">
        <v>0</v>
      </c>
      <c r="T188" s="54">
        <v>0</v>
      </c>
      <c r="U188" s="54">
        <v>0</v>
      </c>
      <c r="V188" s="54">
        <v>2</v>
      </c>
      <c r="W188" s="54">
        <v>2</v>
      </c>
      <c r="X188" s="54">
        <v>0</v>
      </c>
      <c r="Y188" s="54">
        <v>0</v>
      </c>
      <c r="Z188" s="54">
        <v>2</v>
      </c>
      <c r="AA188" s="54">
        <v>2</v>
      </c>
      <c r="AB188" s="54">
        <v>0</v>
      </c>
      <c r="AC188" s="54">
        <v>0</v>
      </c>
      <c r="AD188" s="54">
        <v>0</v>
      </c>
      <c r="AE188" s="54">
        <v>0</v>
      </c>
      <c r="AF188" s="54">
        <v>0</v>
      </c>
      <c r="AG188" s="54">
        <v>0</v>
      </c>
      <c r="AH188" s="54">
        <v>0</v>
      </c>
      <c r="AI188" s="54">
        <v>0</v>
      </c>
      <c r="AJ188" s="54">
        <v>0</v>
      </c>
      <c r="AK188" s="54">
        <v>0</v>
      </c>
      <c r="AL188" s="54">
        <v>0</v>
      </c>
      <c r="AM188" s="54">
        <v>0</v>
      </c>
      <c r="AN188" s="54">
        <v>0</v>
      </c>
      <c r="AO188" s="54">
        <v>0</v>
      </c>
      <c r="AP188" s="54">
        <v>0</v>
      </c>
      <c r="AQ188" s="54">
        <v>0</v>
      </c>
      <c r="AR188" s="54">
        <v>0</v>
      </c>
      <c r="AS188" s="54">
        <v>0</v>
      </c>
      <c r="AT188" s="54">
        <v>0</v>
      </c>
      <c r="AU188" s="54">
        <v>0</v>
      </c>
      <c r="AV188" s="54">
        <v>0</v>
      </c>
      <c r="AW188" s="54">
        <v>0</v>
      </c>
      <c r="AX188" s="54">
        <v>0</v>
      </c>
      <c r="AY188" s="54">
        <v>0</v>
      </c>
      <c r="AZ188" s="54">
        <v>0</v>
      </c>
      <c r="BA188" s="54">
        <v>0</v>
      </c>
      <c r="BB188" s="54">
        <v>0</v>
      </c>
      <c r="BC188" s="54">
        <v>1</v>
      </c>
      <c r="BD188" s="54">
        <v>0</v>
      </c>
      <c r="BE188" s="54">
        <v>0</v>
      </c>
      <c r="BF188" s="54">
        <v>0</v>
      </c>
      <c r="BG188" s="54">
        <v>0</v>
      </c>
      <c r="BH188" s="54">
        <v>0</v>
      </c>
      <c r="BI188" s="54">
        <v>1</v>
      </c>
      <c r="BJ188" s="54">
        <v>1</v>
      </c>
      <c r="BK188" s="54">
        <v>1</v>
      </c>
      <c r="BL188" s="54">
        <v>1</v>
      </c>
      <c r="BM188" s="54">
        <v>0</v>
      </c>
      <c r="BN188" s="54">
        <v>4</v>
      </c>
      <c r="BO188" s="54">
        <v>0</v>
      </c>
      <c r="BP188" s="54">
        <v>1</v>
      </c>
      <c r="BQ188" s="54">
        <v>1</v>
      </c>
      <c r="BR188" s="54">
        <v>0</v>
      </c>
      <c r="BS188" s="54">
        <v>0</v>
      </c>
      <c r="BT188" s="54">
        <v>0</v>
      </c>
      <c r="BU188" s="54">
        <v>2</v>
      </c>
      <c r="BV188" s="54">
        <v>0</v>
      </c>
      <c r="BW188" s="54">
        <v>0</v>
      </c>
      <c r="BX188" s="54">
        <v>1</v>
      </c>
      <c r="BY188" s="54">
        <v>0</v>
      </c>
      <c r="BZ188" s="54">
        <v>0</v>
      </c>
      <c r="CA188" s="54">
        <v>1</v>
      </c>
      <c r="CB188" s="54">
        <v>1</v>
      </c>
      <c r="CC188" s="54">
        <v>0</v>
      </c>
      <c r="CD188" s="54">
        <v>0</v>
      </c>
      <c r="CE188" s="54">
        <v>0</v>
      </c>
      <c r="CF188" s="54">
        <v>0</v>
      </c>
      <c r="CG188" s="54">
        <v>0</v>
      </c>
      <c r="CH188" s="54">
        <v>0</v>
      </c>
      <c r="CI188" s="54">
        <v>1</v>
      </c>
      <c r="CJ188" s="54">
        <v>1</v>
      </c>
      <c r="CK188" s="54">
        <v>1</v>
      </c>
      <c r="CL188" s="54">
        <v>0</v>
      </c>
      <c r="CM188" s="54">
        <v>0</v>
      </c>
      <c r="CN188" s="54">
        <v>0</v>
      </c>
      <c r="CO188" s="54">
        <v>1</v>
      </c>
      <c r="CP188" s="54">
        <v>0</v>
      </c>
      <c r="CQ188" s="54">
        <v>0</v>
      </c>
      <c r="CR188" s="54">
        <v>0</v>
      </c>
      <c r="CS188" s="54">
        <v>0</v>
      </c>
      <c r="CT188" s="54">
        <v>0</v>
      </c>
      <c r="CU188" s="54">
        <v>0</v>
      </c>
      <c r="CV188" s="54">
        <v>0</v>
      </c>
      <c r="CW188" s="54">
        <v>0</v>
      </c>
      <c r="CX188" s="54">
        <v>0</v>
      </c>
      <c r="CY188" s="54">
        <v>0</v>
      </c>
      <c r="CZ188" s="54">
        <v>0</v>
      </c>
      <c r="DA188" s="54">
        <v>0</v>
      </c>
      <c r="DB188" s="54">
        <v>63</v>
      </c>
      <c r="DC188" s="54">
        <v>0</v>
      </c>
      <c r="DD188" s="54">
        <v>0</v>
      </c>
      <c r="DE188" s="54">
        <v>63</v>
      </c>
      <c r="DF188" s="54">
        <v>0</v>
      </c>
      <c r="DG188" s="54">
        <v>0</v>
      </c>
      <c r="DH188" s="54">
        <v>0</v>
      </c>
      <c r="DI188" s="54">
        <v>0</v>
      </c>
      <c r="DJ188" s="54">
        <v>0</v>
      </c>
      <c r="DK188" s="54">
        <v>0</v>
      </c>
      <c r="DL188" s="54">
        <v>0</v>
      </c>
      <c r="DM188" s="54">
        <v>0</v>
      </c>
      <c r="DN188" s="54">
        <v>0</v>
      </c>
      <c r="DO188" s="54">
        <v>0</v>
      </c>
      <c r="DP188" s="54">
        <v>0</v>
      </c>
      <c r="DQ188" s="54">
        <v>0</v>
      </c>
      <c r="DR188" s="54">
        <v>0</v>
      </c>
      <c r="DS188" s="54">
        <v>0</v>
      </c>
      <c r="DT188" s="54">
        <v>0</v>
      </c>
      <c r="DU188" s="54">
        <v>0</v>
      </c>
      <c r="DV188" s="54">
        <v>0</v>
      </c>
      <c r="DW188" s="54">
        <v>0</v>
      </c>
      <c r="DX188" s="54">
        <v>0</v>
      </c>
      <c r="DY188" s="54">
        <v>0</v>
      </c>
      <c r="DZ188" s="54">
        <v>0</v>
      </c>
      <c r="EA188" s="54">
        <v>0</v>
      </c>
      <c r="EB188" s="54">
        <v>0</v>
      </c>
      <c r="EC188" s="54">
        <v>0</v>
      </c>
      <c r="ED188" s="54">
        <v>0</v>
      </c>
      <c r="EE188" s="54">
        <v>0</v>
      </c>
      <c r="EF188" s="54">
        <v>0</v>
      </c>
      <c r="EG188" s="54">
        <v>0</v>
      </c>
      <c r="EH188" s="54">
        <v>0</v>
      </c>
      <c r="EI188" s="54">
        <v>0</v>
      </c>
      <c r="EJ188" s="54">
        <v>0</v>
      </c>
      <c r="EK188" s="54">
        <v>0</v>
      </c>
      <c r="EL188" s="54">
        <v>0</v>
      </c>
      <c r="EM188" s="54">
        <v>0</v>
      </c>
      <c r="EN188" s="54">
        <v>0</v>
      </c>
      <c r="EO188" s="54">
        <v>0</v>
      </c>
      <c r="EP188" s="54">
        <v>0</v>
      </c>
      <c r="EQ188" s="54">
        <v>0</v>
      </c>
      <c r="ER188" s="54">
        <v>0</v>
      </c>
      <c r="ES188" s="54">
        <v>0</v>
      </c>
      <c r="ET188" s="54">
        <v>0</v>
      </c>
      <c r="EU188" s="54">
        <v>0</v>
      </c>
      <c r="EV188" s="54">
        <v>0</v>
      </c>
      <c r="EW188" s="54">
        <v>0</v>
      </c>
      <c r="EX188" s="54">
        <v>0</v>
      </c>
      <c r="EY188" s="54">
        <v>0</v>
      </c>
      <c r="EZ188" s="54">
        <v>0</v>
      </c>
      <c r="FA188" s="54">
        <v>0</v>
      </c>
      <c r="FB188" s="54">
        <v>0</v>
      </c>
      <c r="FC188" s="54">
        <v>0</v>
      </c>
      <c r="FD188" s="54">
        <v>0</v>
      </c>
      <c r="FE188" s="54">
        <v>0</v>
      </c>
      <c r="FF188" s="54">
        <v>0</v>
      </c>
      <c r="FG188" s="54">
        <v>0</v>
      </c>
      <c r="FH188" s="54">
        <v>0</v>
      </c>
      <c r="FI188" s="54">
        <v>0</v>
      </c>
      <c r="FJ188" s="54">
        <v>0</v>
      </c>
      <c r="FK188" s="54">
        <v>0</v>
      </c>
      <c r="FL188" s="54">
        <v>0</v>
      </c>
      <c r="FM188" s="54">
        <v>0</v>
      </c>
      <c r="FN188" s="54">
        <v>0</v>
      </c>
      <c r="FO188" s="54">
        <v>0</v>
      </c>
      <c r="FP188" s="54">
        <v>0</v>
      </c>
      <c r="FQ188" s="54">
        <v>0</v>
      </c>
      <c r="FR188" s="54">
        <v>0</v>
      </c>
      <c r="FS188" s="54">
        <v>0</v>
      </c>
      <c r="FT188" s="54">
        <v>0</v>
      </c>
      <c r="FU188" s="54">
        <v>0</v>
      </c>
      <c r="FV188" s="54">
        <v>0</v>
      </c>
      <c r="FW188" s="54">
        <v>0</v>
      </c>
      <c r="FX188" s="54">
        <v>0</v>
      </c>
      <c r="FY188" s="54">
        <v>0</v>
      </c>
      <c r="FZ188" s="54">
        <v>0</v>
      </c>
      <c r="GA188" s="54">
        <v>0</v>
      </c>
      <c r="GB188" s="54">
        <v>0</v>
      </c>
      <c r="GC188" s="54">
        <v>0</v>
      </c>
      <c r="GD188" s="54">
        <v>0</v>
      </c>
      <c r="GE188" s="54">
        <v>0</v>
      </c>
      <c r="GF188" s="54">
        <v>0</v>
      </c>
      <c r="GG188" s="54">
        <v>0</v>
      </c>
      <c r="GH188" s="54">
        <v>0</v>
      </c>
      <c r="GI188" s="54">
        <v>0</v>
      </c>
      <c r="GJ188" s="54">
        <v>0</v>
      </c>
      <c r="GK188" s="54">
        <v>0</v>
      </c>
      <c r="GL188" s="54">
        <v>0</v>
      </c>
      <c r="GM188" s="54">
        <v>0</v>
      </c>
      <c r="GN188" s="54">
        <v>0</v>
      </c>
      <c r="GO188" s="54">
        <v>0</v>
      </c>
      <c r="GP188" s="54">
        <v>0</v>
      </c>
      <c r="GQ188" s="54">
        <v>0</v>
      </c>
      <c r="GR188" s="54">
        <v>0</v>
      </c>
      <c r="GS188" s="54">
        <v>0</v>
      </c>
      <c r="GT188" s="54">
        <v>0</v>
      </c>
      <c r="GU188" s="54">
        <v>0</v>
      </c>
      <c r="GV188" s="54">
        <v>0</v>
      </c>
      <c r="GW188" s="54">
        <v>0</v>
      </c>
      <c r="GX188" s="54">
        <v>0</v>
      </c>
      <c r="GY188" s="54">
        <v>0</v>
      </c>
      <c r="GZ188" s="54">
        <v>0</v>
      </c>
      <c r="HA188" s="54">
        <v>0</v>
      </c>
      <c r="HB188" s="54">
        <v>0</v>
      </c>
      <c r="HC188" s="54">
        <v>0</v>
      </c>
      <c r="HD188" s="54">
        <v>0</v>
      </c>
      <c r="HE188" s="54">
        <v>0</v>
      </c>
      <c r="HF188" s="54">
        <v>0</v>
      </c>
      <c r="HG188" s="54">
        <v>0</v>
      </c>
      <c r="HH188" s="54">
        <v>0</v>
      </c>
      <c r="HI188" s="54">
        <v>0</v>
      </c>
      <c r="HJ188" s="54">
        <v>0</v>
      </c>
      <c r="HK188" s="54">
        <v>0</v>
      </c>
      <c r="HL188" s="54">
        <v>0</v>
      </c>
      <c r="HM188" s="54">
        <v>0</v>
      </c>
      <c r="HN188" s="54">
        <v>0</v>
      </c>
      <c r="HO188" s="54">
        <v>0</v>
      </c>
      <c r="HP188" s="54">
        <v>0</v>
      </c>
      <c r="HQ188" s="54">
        <v>0</v>
      </c>
      <c r="HR188" s="54">
        <v>0</v>
      </c>
      <c r="HS188" s="54">
        <v>0</v>
      </c>
      <c r="HT188" s="54">
        <v>0</v>
      </c>
      <c r="HU188" s="54">
        <v>0</v>
      </c>
      <c r="HV188" s="54">
        <v>0</v>
      </c>
      <c r="HW188" s="54">
        <v>0</v>
      </c>
      <c r="HX188" s="54">
        <v>0</v>
      </c>
      <c r="HY188" s="54">
        <v>0</v>
      </c>
      <c r="HZ188" s="54">
        <v>0</v>
      </c>
      <c r="IA188" s="54">
        <v>0</v>
      </c>
      <c r="IB188" s="54">
        <v>0</v>
      </c>
      <c r="IC188" s="54">
        <v>0</v>
      </c>
      <c r="ID188" s="54">
        <v>0</v>
      </c>
      <c r="IE188" s="54">
        <v>0</v>
      </c>
      <c r="IF188" s="54">
        <v>0</v>
      </c>
      <c r="IG188" s="54">
        <v>0</v>
      </c>
      <c r="IH188" s="54">
        <v>0</v>
      </c>
      <c r="II188" s="54">
        <v>0</v>
      </c>
      <c r="IJ188" s="54">
        <v>0</v>
      </c>
      <c r="IK188" s="54">
        <v>0</v>
      </c>
      <c r="IL188" s="54">
        <v>0</v>
      </c>
      <c r="IM188" s="54">
        <v>0</v>
      </c>
      <c r="IN188" s="54">
        <v>0</v>
      </c>
      <c r="IO188" s="54">
        <v>0</v>
      </c>
      <c r="IP188" s="54">
        <v>0</v>
      </c>
      <c r="IQ188" s="54">
        <v>0</v>
      </c>
      <c r="IR188" s="54">
        <v>0</v>
      </c>
      <c r="IS188" s="54">
        <v>0</v>
      </c>
      <c r="IT188" s="54">
        <v>0</v>
      </c>
      <c r="IU188" s="54">
        <v>0</v>
      </c>
    </row>
    <row r="189" spans="1:255" x14ac:dyDescent="0.25">
      <c r="A189" s="54">
        <v>12</v>
      </c>
      <c r="B189" t="s">
        <v>188</v>
      </c>
      <c r="C189" s="54">
        <v>1222</v>
      </c>
      <c r="D189" t="s">
        <v>208</v>
      </c>
      <c r="E189" s="54">
        <v>0</v>
      </c>
      <c r="F189" s="54">
        <v>0</v>
      </c>
      <c r="G189" s="54">
        <v>0</v>
      </c>
      <c r="H189" s="54">
        <v>0</v>
      </c>
      <c r="I189" s="54">
        <v>0</v>
      </c>
      <c r="J189" s="54">
        <v>0</v>
      </c>
      <c r="K189" s="54">
        <v>0</v>
      </c>
      <c r="L189" s="54">
        <v>0</v>
      </c>
      <c r="M189" s="54">
        <v>0</v>
      </c>
      <c r="N189" s="54">
        <v>0</v>
      </c>
      <c r="O189" s="54">
        <v>0</v>
      </c>
      <c r="P189" s="54">
        <v>0</v>
      </c>
      <c r="Q189" s="54">
        <v>0</v>
      </c>
      <c r="R189" s="54">
        <v>0</v>
      </c>
      <c r="S189" s="54">
        <v>0</v>
      </c>
      <c r="T189" s="54">
        <v>0</v>
      </c>
      <c r="U189" s="54">
        <v>0</v>
      </c>
      <c r="V189" s="54">
        <v>0</v>
      </c>
      <c r="W189" s="54">
        <v>0</v>
      </c>
      <c r="X189" s="54">
        <v>0</v>
      </c>
      <c r="Y189" s="54">
        <v>0</v>
      </c>
      <c r="Z189" s="54">
        <v>1</v>
      </c>
      <c r="AA189" s="54">
        <v>1</v>
      </c>
      <c r="AB189" s="54">
        <v>1</v>
      </c>
      <c r="AC189" s="54">
        <v>1</v>
      </c>
      <c r="AD189" s="54">
        <v>0</v>
      </c>
      <c r="AE189" s="54">
        <v>0</v>
      </c>
      <c r="AF189" s="54">
        <v>0</v>
      </c>
      <c r="AG189" s="54">
        <v>0</v>
      </c>
      <c r="AH189" s="54">
        <v>1</v>
      </c>
      <c r="AI189" s="54">
        <v>1</v>
      </c>
      <c r="AJ189" s="54">
        <v>31</v>
      </c>
      <c r="AK189" s="54">
        <v>31</v>
      </c>
      <c r="AL189" s="54">
        <v>1</v>
      </c>
      <c r="AM189" s="54">
        <v>1</v>
      </c>
      <c r="AN189" s="54">
        <v>0</v>
      </c>
      <c r="AO189" s="54">
        <v>1</v>
      </c>
      <c r="AP189" s="54">
        <v>0</v>
      </c>
      <c r="AQ189" s="54">
        <v>0</v>
      </c>
      <c r="AR189" s="54">
        <v>0</v>
      </c>
      <c r="AS189" s="54">
        <v>0</v>
      </c>
      <c r="AT189" s="54">
        <v>0</v>
      </c>
      <c r="AU189" s="54">
        <v>0</v>
      </c>
      <c r="AV189" s="54">
        <v>1</v>
      </c>
      <c r="AW189" s="54">
        <v>1</v>
      </c>
      <c r="AX189" s="54">
        <v>1</v>
      </c>
      <c r="AY189" s="54">
        <v>0</v>
      </c>
      <c r="AZ189" s="54">
        <v>1</v>
      </c>
      <c r="BA189" s="54">
        <v>1</v>
      </c>
      <c r="BB189" s="54">
        <v>1</v>
      </c>
      <c r="BC189" s="54">
        <v>0</v>
      </c>
      <c r="BD189" s="54">
        <v>0</v>
      </c>
      <c r="BE189" s="54">
        <v>0</v>
      </c>
      <c r="BF189" s="54">
        <v>0</v>
      </c>
      <c r="BG189" s="54">
        <v>0</v>
      </c>
      <c r="BH189" s="54">
        <v>0</v>
      </c>
      <c r="BI189" s="54">
        <v>1</v>
      </c>
      <c r="BJ189" s="54">
        <v>1</v>
      </c>
      <c r="BK189" s="54">
        <v>1</v>
      </c>
      <c r="BL189" s="54">
        <v>1</v>
      </c>
      <c r="BM189" s="54">
        <v>0</v>
      </c>
      <c r="BN189" s="54">
        <v>4</v>
      </c>
      <c r="BO189" s="54">
        <v>0</v>
      </c>
      <c r="BP189" s="54">
        <v>1</v>
      </c>
      <c r="BQ189" s="54">
        <v>1</v>
      </c>
      <c r="BR189" s="54">
        <v>0</v>
      </c>
      <c r="BS189" s="54">
        <v>1</v>
      </c>
      <c r="BT189" s="54">
        <v>0</v>
      </c>
      <c r="BU189" s="54">
        <v>3</v>
      </c>
      <c r="BV189" s="54">
        <v>1</v>
      </c>
      <c r="BW189" s="54">
        <v>0</v>
      </c>
      <c r="BX189" s="54">
        <v>0</v>
      </c>
      <c r="BY189" s="54">
        <v>1</v>
      </c>
      <c r="BZ189" s="54">
        <v>0</v>
      </c>
      <c r="CA189" s="54">
        <v>2</v>
      </c>
      <c r="CB189" s="54">
        <v>1</v>
      </c>
      <c r="CC189" s="54">
        <v>0</v>
      </c>
      <c r="CD189" s="54">
        <v>0</v>
      </c>
      <c r="CE189" s="54">
        <v>0</v>
      </c>
      <c r="CF189" s="54">
        <v>0</v>
      </c>
      <c r="CG189" s="54">
        <v>1</v>
      </c>
      <c r="CH189" s="54">
        <v>0</v>
      </c>
      <c r="CI189" s="54">
        <v>2</v>
      </c>
      <c r="CJ189" s="54">
        <v>1</v>
      </c>
      <c r="CK189" s="54">
        <v>0</v>
      </c>
      <c r="CL189" s="54">
        <v>0</v>
      </c>
      <c r="CM189" s="54">
        <v>0</v>
      </c>
      <c r="CN189" s="54">
        <v>0</v>
      </c>
      <c r="CO189" s="54">
        <v>0</v>
      </c>
      <c r="CP189" s="54">
        <v>0</v>
      </c>
      <c r="CQ189" s="54">
        <v>0</v>
      </c>
      <c r="CR189" s="54">
        <v>0</v>
      </c>
      <c r="CS189" s="54">
        <v>0</v>
      </c>
      <c r="CT189" s="54">
        <v>0</v>
      </c>
      <c r="CU189" s="54">
        <v>0</v>
      </c>
      <c r="CV189" s="54">
        <v>0</v>
      </c>
      <c r="CW189" s="54">
        <v>0</v>
      </c>
      <c r="CX189" s="54">
        <v>0</v>
      </c>
      <c r="CY189" s="54">
        <v>0</v>
      </c>
      <c r="CZ189" s="54">
        <v>0</v>
      </c>
      <c r="DA189" s="54">
        <v>0</v>
      </c>
      <c r="DB189" s="54">
        <v>0</v>
      </c>
      <c r="DC189" s="54">
        <v>28</v>
      </c>
      <c r="DD189" s="54">
        <v>28</v>
      </c>
      <c r="DE189" s="54">
        <v>28</v>
      </c>
      <c r="DF189" s="54">
        <v>0</v>
      </c>
      <c r="DG189" s="54">
        <v>0</v>
      </c>
      <c r="DH189" s="54">
        <v>0</v>
      </c>
      <c r="DI189" s="54">
        <v>0</v>
      </c>
      <c r="DJ189" s="54">
        <v>0</v>
      </c>
      <c r="DK189" s="54">
        <v>0</v>
      </c>
      <c r="DL189" s="54">
        <v>0</v>
      </c>
      <c r="DM189" s="54">
        <v>0</v>
      </c>
      <c r="DN189" s="54">
        <v>0</v>
      </c>
      <c r="DO189" s="54">
        <v>0</v>
      </c>
      <c r="DP189" s="54">
        <v>0</v>
      </c>
      <c r="DQ189" s="54">
        <v>0</v>
      </c>
      <c r="DR189" s="54">
        <v>0</v>
      </c>
      <c r="DS189" s="54">
        <v>0</v>
      </c>
      <c r="DT189" s="54">
        <v>0</v>
      </c>
      <c r="DU189" s="54">
        <v>0</v>
      </c>
      <c r="DV189" s="54">
        <v>0</v>
      </c>
      <c r="DW189" s="54">
        <v>0</v>
      </c>
      <c r="DX189" s="54">
        <v>0</v>
      </c>
      <c r="DY189" s="54">
        <v>0</v>
      </c>
      <c r="DZ189" s="54">
        <v>0</v>
      </c>
      <c r="EA189" s="54">
        <v>0</v>
      </c>
      <c r="EB189" s="54">
        <v>0</v>
      </c>
      <c r="EC189" s="54">
        <v>0</v>
      </c>
      <c r="ED189" s="54">
        <v>0</v>
      </c>
      <c r="EE189" s="54">
        <v>0</v>
      </c>
      <c r="EF189" s="54">
        <v>0</v>
      </c>
      <c r="EG189" s="54">
        <v>0</v>
      </c>
      <c r="EH189" s="54">
        <v>0</v>
      </c>
      <c r="EI189" s="54">
        <v>0</v>
      </c>
      <c r="EJ189" s="54">
        <v>0</v>
      </c>
      <c r="EK189" s="54">
        <v>0</v>
      </c>
      <c r="EL189" s="54">
        <v>0</v>
      </c>
      <c r="EM189" s="54">
        <v>0</v>
      </c>
      <c r="EN189" s="54">
        <v>0</v>
      </c>
      <c r="EO189" s="54">
        <v>0</v>
      </c>
      <c r="EP189" s="54">
        <v>0</v>
      </c>
      <c r="EQ189" s="54">
        <v>0</v>
      </c>
      <c r="ER189" s="54">
        <v>0</v>
      </c>
      <c r="ES189" s="54">
        <v>0</v>
      </c>
      <c r="ET189" s="54">
        <v>0</v>
      </c>
      <c r="EU189" s="54">
        <v>0</v>
      </c>
      <c r="EV189" s="54">
        <v>0</v>
      </c>
      <c r="EW189" s="54">
        <v>0</v>
      </c>
      <c r="EX189" s="54">
        <v>0</v>
      </c>
      <c r="EY189" s="54">
        <v>0</v>
      </c>
      <c r="EZ189" s="54">
        <v>0</v>
      </c>
      <c r="FA189" s="54">
        <v>0</v>
      </c>
      <c r="FB189" s="54">
        <v>0</v>
      </c>
      <c r="FC189" s="54">
        <v>0</v>
      </c>
      <c r="FD189" s="54">
        <v>0</v>
      </c>
      <c r="FE189" s="54">
        <v>0</v>
      </c>
      <c r="FF189" s="54">
        <v>0</v>
      </c>
      <c r="FG189" s="54">
        <v>0</v>
      </c>
      <c r="FH189" s="54">
        <v>0</v>
      </c>
      <c r="FI189" s="54">
        <v>0</v>
      </c>
      <c r="FJ189" s="54">
        <v>0</v>
      </c>
      <c r="FK189" s="54">
        <v>0</v>
      </c>
      <c r="FL189" s="54">
        <v>0</v>
      </c>
      <c r="FM189" s="54">
        <v>0</v>
      </c>
      <c r="FN189" s="54">
        <v>0</v>
      </c>
      <c r="FO189" s="54">
        <v>0</v>
      </c>
      <c r="FP189" s="54">
        <v>0</v>
      </c>
      <c r="FQ189" s="54">
        <v>0</v>
      </c>
      <c r="FR189" s="54">
        <v>0</v>
      </c>
      <c r="FS189" s="54">
        <v>0</v>
      </c>
      <c r="FT189" s="54">
        <v>0</v>
      </c>
      <c r="FU189" s="54">
        <v>0</v>
      </c>
      <c r="FV189" s="54">
        <v>0</v>
      </c>
      <c r="FW189" s="54">
        <v>0</v>
      </c>
      <c r="FX189" s="54">
        <v>0</v>
      </c>
      <c r="FY189" s="54">
        <v>0</v>
      </c>
      <c r="FZ189" s="54">
        <v>0</v>
      </c>
      <c r="GA189" s="54">
        <v>0</v>
      </c>
      <c r="GB189" s="54">
        <v>0</v>
      </c>
      <c r="GC189" s="54">
        <v>0</v>
      </c>
      <c r="GD189" s="54">
        <v>0</v>
      </c>
      <c r="GE189" s="54">
        <v>0</v>
      </c>
      <c r="GF189" s="54">
        <v>0</v>
      </c>
      <c r="GG189" s="54">
        <v>0</v>
      </c>
      <c r="GH189" s="54">
        <v>0</v>
      </c>
      <c r="GI189" s="54">
        <v>0</v>
      </c>
      <c r="GJ189" s="54">
        <v>0</v>
      </c>
      <c r="GK189" s="54">
        <v>0</v>
      </c>
      <c r="GL189" s="54">
        <v>0</v>
      </c>
      <c r="GM189" s="54">
        <v>0</v>
      </c>
      <c r="GN189" s="54">
        <v>0</v>
      </c>
      <c r="GO189" s="54">
        <v>0</v>
      </c>
      <c r="GP189" s="54">
        <v>0</v>
      </c>
      <c r="GQ189" s="54">
        <v>0</v>
      </c>
      <c r="GR189" s="54">
        <v>0</v>
      </c>
      <c r="GS189" s="54">
        <v>0</v>
      </c>
      <c r="GT189" s="54">
        <v>0</v>
      </c>
      <c r="GU189" s="54">
        <v>0</v>
      </c>
      <c r="GV189" s="54">
        <v>0</v>
      </c>
      <c r="GW189" s="54">
        <v>0</v>
      </c>
      <c r="GX189" s="54">
        <v>0</v>
      </c>
      <c r="GY189" s="54">
        <v>0</v>
      </c>
      <c r="GZ189" s="54">
        <v>0</v>
      </c>
      <c r="HA189" s="54">
        <v>0</v>
      </c>
      <c r="HB189" s="54">
        <v>0</v>
      </c>
      <c r="HC189" s="54">
        <v>0</v>
      </c>
      <c r="HD189" s="54">
        <v>0</v>
      </c>
      <c r="HE189" s="54">
        <v>0</v>
      </c>
      <c r="HF189" s="54">
        <v>0</v>
      </c>
      <c r="HG189" s="54">
        <v>0</v>
      </c>
      <c r="HH189" s="54">
        <v>0</v>
      </c>
      <c r="HI189" s="54">
        <v>0</v>
      </c>
      <c r="HJ189" s="54">
        <v>0</v>
      </c>
      <c r="HK189" s="54">
        <v>0</v>
      </c>
      <c r="HL189" s="54">
        <v>0</v>
      </c>
      <c r="HM189" s="54">
        <v>0</v>
      </c>
      <c r="HN189" s="54">
        <v>0</v>
      </c>
      <c r="HO189" s="54">
        <v>0</v>
      </c>
      <c r="HP189" s="54">
        <v>0</v>
      </c>
      <c r="HQ189" s="54">
        <v>0</v>
      </c>
      <c r="HR189" s="54">
        <v>0</v>
      </c>
      <c r="HS189" s="54">
        <v>0</v>
      </c>
      <c r="HT189" s="54">
        <v>0</v>
      </c>
      <c r="HU189" s="54">
        <v>0</v>
      </c>
      <c r="HV189" s="54">
        <v>0</v>
      </c>
      <c r="HW189" s="54">
        <v>0</v>
      </c>
      <c r="HX189" s="54">
        <v>0</v>
      </c>
      <c r="HY189" s="54">
        <v>0</v>
      </c>
      <c r="HZ189" s="54">
        <v>0</v>
      </c>
      <c r="IA189" s="54">
        <v>0</v>
      </c>
      <c r="IB189" s="54">
        <v>0</v>
      </c>
      <c r="IC189" s="54">
        <v>0</v>
      </c>
      <c r="ID189" s="54">
        <v>0</v>
      </c>
      <c r="IE189" s="54">
        <v>0</v>
      </c>
      <c r="IF189" s="54">
        <v>0</v>
      </c>
      <c r="IG189" s="54">
        <v>0</v>
      </c>
      <c r="IH189" s="54">
        <v>0</v>
      </c>
      <c r="II189" s="54">
        <v>0</v>
      </c>
      <c r="IJ189" s="54">
        <v>0</v>
      </c>
      <c r="IK189" s="54">
        <v>0</v>
      </c>
      <c r="IL189" s="54">
        <v>0</v>
      </c>
      <c r="IM189" s="54">
        <v>0</v>
      </c>
      <c r="IN189" s="54">
        <v>0</v>
      </c>
      <c r="IO189" s="54">
        <v>0</v>
      </c>
      <c r="IP189" s="54">
        <v>0</v>
      </c>
      <c r="IQ189" s="54">
        <v>0</v>
      </c>
      <c r="IR189" s="54">
        <v>0</v>
      </c>
      <c r="IS189" s="54">
        <v>0</v>
      </c>
      <c r="IT189" s="54">
        <v>0</v>
      </c>
      <c r="IU189" s="54">
        <v>0</v>
      </c>
    </row>
    <row r="190" spans="1:255" x14ac:dyDescent="0.25">
      <c r="A190" s="54">
        <v>12</v>
      </c>
      <c r="B190" t="s">
        <v>188</v>
      </c>
      <c r="C190" s="54">
        <v>1223</v>
      </c>
      <c r="D190" t="s">
        <v>209</v>
      </c>
      <c r="E190" s="54">
        <v>334</v>
      </c>
      <c r="F190" s="54">
        <v>263</v>
      </c>
      <c r="G190" s="54">
        <v>597</v>
      </c>
      <c r="H190" s="54">
        <v>0</v>
      </c>
      <c r="I190" s="54">
        <v>0</v>
      </c>
      <c r="J190" s="54">
        <v>0</v>
      </c>
      <c r="K190" s="54">
        <v>0</v>
      </c>
      <c r="L190" s="54">
        <v>0</v>
      </c>
      <c r="M190" s="54">
        <v>0</v>
      </c>
      <c r="N190" s="54">
        <v>116</v>
      </c>
      <c r="O190" s="54">
        <v>18</v>
      </c>
      <c r="P190" s="54">
        <v>134</v>
      </c>
      <c r="Q190" s="54">
        <v>7</v>
      </c>
      <c r="R190" s="54">
        <v>67</v>
      </c>
      <c r="S190" s="54">
        <v>1</v>
      </c>
      <c r="T190" s="54">
        <v>1</v>
      </c>
      <c r="U190" s="54">
        <v>1</v>
      </c>
      <c r="V190" s="54">
        <v>0</v>
      </c>
      <c r="W190" s="54">
        <v>0</v>
      </c>
      <c r="X190" s="54">
        <v>0</v>
      </c>
      <c r="Y190" s="54">
        <v>0</v>
      </c>
      <c r="Z190" s="54">
        <v>0</v>
      </c>
      <c r="AA190" s="54">
        <v>0</v>
      </c>
      <c r="AB190" s="54">
        <v>1</v>
      </c>
      <c r="AC190" s="54">
        <v>3</v>
      </c>
      <c r="AD190" s="54">
        <v>0</v>
      </c>
      <c r="AE190" s="54">
        <v>0</v>
      </c>
      <c r="AF190" s="54">
        <v>1</v>
      </c>
      <c r="AG190" s="54">
        <v>3</v>
      </c>
      <c r="AH190" s="54">
        <v>0</v>
      </c>
      <c r="AI190" s="54">
        <v>0</v>
      </c>
      <c r="AJ190" s="54">
        <v>0</v>
      </c>
      <c r="AK190" s="54">
        <v>0</v>
      </c>
      <c r="AL190" s="54">
        <v>0</v>
      </c>
      <c r="AM190" s="54">
        <v>0</v>
      </c>
      <c r="AN190" s="54">
        <v>0</v>
      </c>
      <c r="AO190" s="54">
        <v>0</v>
      </c>
      <c r="AP190" s="54">
        <v>0</v>
      </c>
      <c r="AQ190" s="54">
        <v>0</v>
      </c>
      <c r="AR190" s="54">
        <v>0</v>
      </c>
      <c r="AS190" s="54">
        <v>0</v>
      </c>
      <c r="AT190" s="54">
        <v>0</v>
      </c>
      <c r="AU190" s="54">
        <v>0</v>
      </c>
      <c r="AV190" s="54">
        <v>1</v>
      </c>
      <c r="AW190" s="54">
        <v>1</v>
      </c>
      <c r="AX190" s="54">
        <v>1</v>
      </c>
      <c r="AY190" s="54">
        <v>0</v>
      </c>
      <c r="AZ190" s="54">
        <v>1</v>
      </c>
      <c r="BA190" s="54">
        <v>1</v>
      </c>
      <c r="BB190" s="54">
        <v>1</v>
      </c>
      <c r="BC190" s="54">
        <v>0</v>
      </c>
      <c r="BD190" s="54">
        <v>0</v>
      </c>
      <c r="BE190" s="54">
        <v>0</v>
      </c>
      <c r="BF190" s="54">
        <v>0</v>
      </c>
      <c r="BG190" s="54">
        <v>0</v>
      </c>
      <c r="BH190" s="54">
        <v>0</v>
      </c>
      <c r="BI190" s="54">
        <v>1</v>
      </c>
      <c r="BJ190" s="54">
        <v>1</v>
      </c>
      <c r="BK190" s="54">
        <v>1</v>
      </c>
      <c r="BL190" s="54">
        <v>0</v>
      </c>
      <c r="BM190" s="54">
        <v>0</v>
      </c>
      <c r="BN190" s="54">
        <v>3</v>
      </c>
      <c r="BO190" s="54">
        <v>0</v>
      </c>
      <c r="BP190" s="54">
        <v>1</v>
      </c>
      <c r="BQ190" s="54">
        <v>0</v>
      </c>
      <c r="BR190" s="54">
        <v>0</v>
      </c>
      <c r="BS190" s="54">
        <v>0</v>
      </c>
      <c r="BT190" s="54">
        <v>0</v>
      </c>
      <c r="BU190" s="54">
        <v>1</v>
      </c>
      <c r="BV190" s="54">
        <v>1</v>
      </c>
      <c r="BW190" s="54">
        <v>1</v>
      </c>
      <c r="BX190" s="54">
        <v>1</v>
      </c>
      <c r="BY190" s="54">
        <v>0</v>
      </c>
      <c r="BZ190" s="54">
        <v>0</v>
      </c>
      <c r="CA190" s="54">
        <v>3</v>
      </c>
      <c r="CB190" s="54">
        <v>1</v>
      </c>
      <c r="CC190" s="54">
        <v>1</v>
      </c>
      <c r="CD190" s="54">
        <v>0</v>
      </c>
      <c r="CE190" s="54">
        <v>0</v>
      </c>
      <c r="CF190" s="54">
        <v>1</v>
      </c>
      <c r="CG190" s="54">
        <v>1</v>
      </c>
      <c r="CH190" s="54">
        <v>0</v>
      </c>
      <c r="CI190" s="54">
        <v>4</v>
      </c>
      <c r="CJ190" s="54">
        <v>1</v>
      </c>
      <c r="CK190" s="54">
        <v>1</v>
      </c>
      <c r="CL190" s="54">
        <v>0</v>
      </c>
      <c r="CM190" s="54">
        <v>0</v>
      </c>
      <c r="CN190" s="54">
        <v>0</v>
      </c>
      <c r="CO190" s="54">
        <v>1</v>
      </c>
      <c r="CP190" s="54">
        <v>1</v>
      </c>
      <c r="CQ190" s="54">
        <v>0</v>
      </c>
      <c r="CR190" s="54">
        <v>0</v>
      </c>
      <c r="CS190" s="54">
        <v>0</v>
      </c>
      <c r="CT190" s="54">
        <v>0</v>
      </c>
      <c r="CU190" s="54">
        <v>0</v>
      </c>
      <c r="CV190" s="54">
        <v>0</v>
      </c>
      <c r="CW190" s="54">
        <v>0</v>
      </c>
      <c r="CX190" s="54">
        <v>0</v>
      </c>
      <c r="CY190" s="54">
        <v>0</v>
      </c>
      <c r="CZ190" s="54">
        <v>0</v>
      </c>
      <c r="DA190" s="54">
        <v>0</v>
      </c>
      <c r="DB190" s="54">
        <v>4</v>
      </c>
      <c r="DC190" s="54">
        <v>4</v>
      </c>
      <c r="DD190" s="54">
        <v>1</v>
      </c>
      <c r="DE190" s="54">
        <v>2</v>
      </c>
      <c r="DF190" s="54">
        <v>1</v>
      </c>
      <c r="DG190" s="54">
        <v>0</v>
      </c>
      <c r="DH190" s="54">
        <v>1</v>
      </c>
      <c r="DI190" s="54">
        <v>0</v>
      </c>
      <c r="DJ190" s="54">
        <v>1</v>
      </c>
      <c r="DK190" s="54">
        <v>0</v>
      </c>
      <c r="DL190" s="54">
        <v>0</v>
      </c>
      <c r="DM190" s="54">
        <v>0</v>
      </c>
      <c r="DN190" s="54">
        <v>0</v>
      </c>
      <c r="DO190" s="54">
        <v>0</v>
      </c>
      <c r="DP190" s="54">
        <v>1</v>
      </c>
      <c r="DQ190" s="54">
        <v>0</v>
      </c>
      <c r="DR190" s="54">
        <v>0</v>
      </c>
      <c r="DS190" s="54">
        <v>1</v>
      </c>
      <c r="DT190" s="54">
        <v>0</v>
      </c>
      <c r="DU190" s="54">
        <v>1</v>
      </c>
      <c r="DV190" s="54">
        <v>0</v>
      </c>
      <c r="DW190" s="54">
        <v>0</v>
      </c>
      <c r="DX190" s="54">
        <v>0</v>
      </c>
      <c r="DY190" s="54">
        <v>0</v>
      </c>
      <c r="DZ190" s="54">
        <v>0</v>
      </c>
      <c r="EA190" s="54">
        <v>0</v>
      </c>
      <c r="EB190" s="54">
        <v>0</v>
      </c>
      <c r="EC190" s="54">
        <v>0</v>
      </c>
      <c r="ED190" s="54">
        <v>0</v>
      </c>
      <c r="EE190" s="54">
        <v>0</v>
      </c>
      <c r="EF190" s="54">
        <v>0</v>
      </c>
      <c r="EG190" s="54">
        <v>5</v>
      </c>
      <c r="EH190" s="54">
        <v>0</v>
      </c>
      <c r="EI190" s="54">
        <v>0</v>
      </c>
      <c r="EJ190" s="54">
        <v>1</v>
      </c>
      <c r="EK190" s="54">
        <v>0</v>
      </c>
      <c r="EL190" s="54">
        <v>0</v>
      </c>
      <c r="EM190" s="54">
        <v>0</v>
      </c>
      <c r="EN190" s="54">
        <v>0</v>
      </c>
      <c r="EO190" s="54">
        <v>0</v>
      </c>
      <c r="EP190" s="54">
        <v>0</v>
      </c>
      <c r="EQ190" s="54">
        <v>0</v>
      </c>
      <c r="ER190" s="54">
        <v>0</v>
      </c>
      <c r="ES190" s="54">
        <v>0</v>
      </c>
      <c r="ET190" s="54">
        <v>0</v>
      </c>
      <c r="EU190" s="54">
        <v>0</v>
      </c>
      <c r="EV190" s="54">
        <v>0</v>
      </c>
      <c r="EW190" s="54">
        <v>0</v>
      </c>
      <c r="EX190" s="54">
        <v>0</v>
      </c>
      <c r="EY190" s="54">
        <v>0</v>
      </c>
      <c r="EZ190" s="54">
        <v>0</v>
      </c>
      <c r="FA190" s="54">
        <v>0</v>
      </c>
      <c r="FB190" s="54">
        <v>0</v>
      </c>
      <c r="FC190" s="54">
        <v>0</v>
      </c>
      <c r="FD190" s="54">
        <v>0</v>
      </c>
      <c r="FE190" s="54">
        <v>0</v>
      </c>
      <c r="FF190" s="54">
        <v>0</v>
      </c>
      <c r="FG190" s="54">
        <v>0</v>
      </c>
      <c r="FH190" s="54">
        <v>0</v>
      </c>
      <c r="FI190" s="54">
        <v>0</v>
      </c>
      <c r="FJ190" s="54">
        <v>0</v>
      </c>
      <c r="FK190" s="54">
        <v>0</v>
      </c>
      <c r="FL190" s="54">
        <v>0</v>
      </c>
      <c r="FM190" s="54">
        <v>0</v>
      </c>
      <c r="FN190" s="54">
        <v>0</v>
      </c>
      <c r="FO190" s="54">
        <v>0</v>
      </c>
      <c r="FP190" s="54">
        <v>0</v>
      </c>
      <c r="FQ190" s="54">
        <v>0</v>
      </c>
      <c r="FR190" s="54">
        <v>58</v>
      </c>
      <c r="FS190" s="54">
        <v>0</v>
      </c>
      <c r="FT190" s="54">
        <v>0</v>
      </c>
      <c r="FU190" s="54">
        <v>0</v>
      </c>
      <c r="FV190" s="54">
        <v>2</v>
      </c>
      <c r="FW190" s="54">
        <v>0</v>
      </c>
      <c r="FX190" s="54">
        <v>2</v>
      </c>
      <c r="FY190" s="54">
        <v>0</v>
      </c>
      <c r="FZ190" s="54">
        <v>0</v>
      </c>
      <c r="GA190" s="54">
        <v>0</v>
      </c>
      <c r="GB190" s="54">
        <v>0</v>
      </c>
      <c r="GC190" s="54">
        <v>0</v>
      </c>
      <c r="GD190" s="54">
        <v>0</v>
      </c>
      <c r="GE190" s="54">
        <v>0</v>
      </c>
      <c r="GF190" s="54">
        <v>0</v>
      </c>
      <c r="GG190" s="54">
        <v>0</v>
      </c>
      <c r="GH190" s="54">
        <v>0</v>
      </c>
      <c r="GI190" s="54">
        <v>0</v>
      </c>
      <c r="GJ190" s="54">
        <v>0</v>
      </c>
      <c r="GK190" s="54">
        <v>0</v>
      </c>
      <c r="GL190" s="54">
        <v>0</v>
      </c>
      <c r="GM190" s="54">
        <v>0</v>
      </c>
      <c r="GN190" s="54">
        <v>0</v>
      </c>
      <c r="GO190" s="54">
        <v>0</v>
      </c>
      <c r="GP190" s="54">
        <v>0</v>
      </c>
      <c r="GQ190" s="54">
        <v>0</v>
      </c>
      <c r="GR190" s="54">
        <v>0</v>
      </c>
      <c r="GS190" s="54">
        <v>0</v>
      </c>
      <c r="GT190" s="54">
        <v>0</v>
      </c>
      <c r="GU190" s="54">
        <v>0</v>
      </c>
      <c r="GV190" s="54">
        <v>0</v>
      </c>
      <c r="GW190" s="54">
        <v>0</v>
      </c>
      <c r="GX190" s="54">
        <v>0</v>
      </c>
      <c r="GY190" s="54">
        <v>0</v>
      </c>
      <c r="GZ190" s="54">
        <v>0</v>
      </c>
      <c r="HA190" s="54">
        <v>0</v>
      </c>
      <c r="HB190" s="54">
        <v>0</v>
      </c>
      <c r="HC190" s="54">
        <v>0</v>
      </c>
      <c r="HD190" s="54">
        <v>0</v>
      </c>
      <c r="HE190" s="54">
        <v>0</v>
      </c>
      <c r="HF190" s="54">
        <v>0</v>
      </c>
      <c r="HG190" s="54">
        <v>0</v>
      </c>
      <c r="HH190" s="54">
        <v>0</v>
      </c>
      <c r="HI190" s="54">
        <v>0</v>
      </c>
      <c r="HJ190" s="54">
        <v>0</v>
      </c>
      <c r="HK190" s="54">
        <v>0</v>
      </c>
      <c r="HL190" s="54">
        <v>0</v>
      </c>
      <c r="HM190" s="54">
        <v>0</v>
      </c>
      <c r="HN190" s="54">
        <v>0</v>
      </c>
      <c r="HO190" s="54">
        <v>0</v>
      </c>
      <c r="HP190" s="54">
        <v>0</v>
      </c>
      <c r="HQ190" s="54">
        <v>0</v>
      </c>
      <c r="HR190" s="54">
        <v>0</v>
      </c>
      <c r="HS190" s="54">
        <v>0</v>
      </c>
      <c r="HT190" s="54">
        <v>0</v>
      </c>
      <c r="HU190" s="54">
        <v>0</v>
      </c>
      <c r="HV190" s="54">
        <v>2</v>
      </c>
      <c r="HW190" s="54">
        <v>0</v>
      </c>
      <c r="HX190" s="54">
        <v>0</v>
      </c>
      <c r="HY190" s="54">
        <v>0</v>
      </c>
      <c r="HZ190" s="54">
        <v>0</v>
      </c>
      <c r="IA190" s="54">
        <v>0</v>
      </c>
      <c r="IB190" s="54">
        <v>0</v>
      </c>
      <c r="IC190" s="54">
        <v>0</v>
      </c>
      <c r="ID190" s="54">
        <v>0</v>
      </c>
      <c r="IE190" s="54">
        <v>0</v>
      </c>
      <c r="IF190" s="54">
        <v>0</v>
      </c>
      <c r="IG190" s="54">
        <v>0</v>
      </c>
      <c r="IH190" s="54">
        <v>0</v>
      </c>
      <c r="II190" s="54">
        <v>0</v>
      </c>
      <c r="IJ190" s="54">
        <v>0</v>
      </c>
      <c r="IK190" s="54">
        <v>0</v>
      </c>
      <c r="IL190" s="54">
        <v>0</v>
      </c>
      <c r="IM190" s="54">
        <v>0</v>
      </c>
      <c r="IN190" s="54">
        <v>0</v>
      </c>
      <c r="IO190" s="54">
        <v>0</v>
      </c>
      <c r="IP190" s="54">
        <v>0</v>
      </c>
      <c r="IQ190" s="54">
        <v>0</v>
      </c>
      <c r="IR190" s="54">
        <v>0</v>
      </c>
      <c r="IS190" s="54">
        <v>0</v>
      </c>
      <c r="IT190" s="54">
        <v>0</v>
      </c>
      <c r="IU190" s="54">
        <v>0</v>
      </c>
    </row>
    <row r="191" spans="1:255" x14ac:dyDescent="0.25">
      <c r="A191" s="54">
        <v>12</v>
      </c>
      <c r="B191" t="s">
        <v>188</v>
      </c>
      <c r="C191" s="54">
        <v>1224</v>
      </c>
      <c r="D191" t="s">
        <v>210</v>
      </c>
      <c r="E191" s="54">
        <v>0</v>
      </c>
      <c r="F191" s="54">
        <v>0</v>
      </c>
      <c r="G191" s="54">
        <v>0</v>
      </c>
      <c r="H191" s="54">
        <v>801</v>
      </c>
      <c r="I191" s="54">
        <v>0</v>
      </c>
      <c r="J191" s="54">
        <v>801</v>
      </c>
      <c r="K191" s="54">
        <v>0</v>
      </c>
      <c r="L191" s="54">
        <v>0</v>
      </c>
      <c r="M191" s="54">
        <v>0</v>
      </c>
      <c r="N191" s="54">
        <v>0</v>
      </c>
      <c r="O191" s="54">
        <v>0</v>
      </c>
      <c r="P191" s="54">
        <v>0</v>
      </c>
      <c r="Q191" s="54">
        <v>3</v>
      </c>
      <c r="R191" s="54">
        <v>38</v>
      </c>
      <c r="S191" s="54">
        <v>0</v>
      </c>
      <c r="T191" s="54">
        <v>1</v>
      </c>
      <c r="U191" s="54">
        <v>1</v>
      </c>
      <c r="V191" s="54">
        <v>3</v>
      </c>
      <c r="W191" s="54">
        <v>13</v>
      </c>
      <c r="X191" s="54">
        <v>801</v>
      </c>
      <c r="Y191" s="54">
        <v>801</v>
      </c>
      <c r="Z191" s="54">
        <v>3</v>
      </c>
      <c r="AA191" s="54">
        <v>13</v>
      </c>
      <c r="AB191" s="54">
        <v>0</v>
      </c>
      <c r="AC191" s="54">
        <v>0</v>
      </c>
      <c r="AD191" s="54">
        <v>0</v>
      </c>
      <c r="AE191" s="54">
        <v>0</v>
      </c>
      <c r="AF191" s="54">
        <v>0</v>
      </c>
      <c r="AG191" s="54">
        <v>0</v>
      </c>
      <c r="AH191" s="54">
        <v>0</v>
      </c>
      <c r="AI191" s="54">
        <v>1</v>
      </c>
      <c r="AJ191" s="54">
        <v>0</v>
      </c>
      <c r="AK191" s="54">
        <v>0</v>
      </c>
      <c r="AL191" s="54">
        <v>1</v>
      </c>
      <c r="AM191" s="54">
        <v>1</v>
      </c>
      <c r="AN191" s="54">
        <v>0</v>
      </c>
      <c r="AO191" s="54">
        <v>1</v>
      </c>
      <c r="AP191" s="54">
        <v>0</v>
      </c>
      <c r="AQ191" s="54">
        <v>0</v>
      </c>
      <c r="AR191" s="54">
        <v>0</v>
      </c>
      <c r="AS191" s="54">
        <v>0</v>
      </c>
      <c r="AT191" s="54">
        <v>1</v>
      </c>
      <c r="AU191" s="54">
        <v>1</v>
      </c>
      <c r="AV191" s="54">
        <v>1</v>
      </c>
      <c r="AW191" s="54">
        <v>1</v>
      </c>
      <c r="AX191" s="54">
        <v>1</v>
      </c>
      <c r="AY191" s="54">
        <v>0</v>
      </c>
      <c r="AZ191" s="54">
        <v>1</v>
      </c>
      <c r="BA191" s="54">
        <v>1</v>
      </c>
      <c r="BB191" s="54">
        <v>1</v>
      </c>
      <c r="BC191" s="54">
        <v>0</v>
      </c>
      <c r="BD191" s="54">
        <v>0</v>
      </c>
      <c r="BE191" s="54">
        <v>0</v>
      </c>
      <c r="BF191" s="54">
        <v>0</v>
      </c>
      <c r="BG191" s="54">
        <v>0</v>
      </c>
      <c r="BH191" s="54">
        <v>0</v>
      </c>
      <c r="BI191" s="54">
        <v>1</v>
      </c>
      <c r="BJ191" s="54">
        <v>1</v>
      </c>
      <c r="BK191" s="54">
        <v>1</v>
      </c>
      <c r="BL191" s="54">
        <v>0</v>
      </c>
      <c r="BM191" s="54">
        <v>0</v>
      </c>
      <c r="BN191" s="54">
        <v>3</v>
      </c>
      <c r="BO191" s="54">
        <v>0</v>
      </c>
      <c r="BP191" s="54">
        <v>1</v>
      </c>
      <c r="BQ191" s="54">
        <v>1</v>
      </c>
      <c r="BR191" s="54">
        <v>0</v>
      </c>
      <c r="BS191" s="54">
        <v>0</v>
      </c>
      <c r="BT191" s="54">
        <v>0</v>
      </c>
      <c r="BU191" s="54">
        <v>2</v>
      </c>
      <c r="BV191" s="54">
        <v>1</v>
      </c>
      <c r="BW191" s="54">
        <v>1</v>
      </c>
      <c r="BX191" s="54">
        <v>0</v>
      </c>
      <c r="BY191" s="54">
        <v>0</v>
      </c>
      <c r="BZ191" s="54">
        <v>0</v>
      </c>
      <c r="CA191" s="54">
        <v>2</v>
      </c>
      <c r="CB191" s="54">
        <v>1</v>
      </c>
      <c r="CC191" s="54">
        <v>1</v>
      </c>
      <c r="CD191" s="54">
        <v>0</v>
      </c>
      <c r="CE191" s="54">
        <v>1</v>
      </c>
      <c r="CF191" s="54">
        <v>0</v>
      </c>
      <c r="CG191" s="54">
        <v>1</v>
      </c>
      <c r="CH191" s="54">
        <v>0</v>
      </c>
      <c r="CI191" s="54">
        <v>4</v>
      </c>
      <c r="CJ191" s="54">
        <v>1</v>
      </c>
      <c r="CK191" s="54">
        <v>1</v>
      </c>
      <c r="CL191" s="54">
        <v>0</v>
      </c>
      <c r="CM191" s="54">
        <v>0</v>
      </c>
      <c r="CN191" s="54">
        <v>0</v>
      </c>
      <c r="CO191" s="54">
        <v>1</v>
      </c>
      <c r="CP191" s="54">
        <v>1</v>
      </c>
      <c r="CQ191" s="54">
        <v>0</v>
      </c>
      <c r="CR191" s="54">
        <v>0</v>
      </c>
      <c r="CS191" s="54">
        <v>0</v>
      </c>
      <c r="CT191" s="54">
        <v>0</v>
      </c>
      <c r="CU191" s="54">
        <v>0</v>
      </c>
      <c r="CV191" s="54">
        <v>0</v>
      </c>
      <c r="CW191" s="54">
        <v>0</v>
      </c>
      <c r="CX191" s="54">
        <v>0</v>
      </c>
      <c r="CY191" s="54">
        <v>0</v>
      </c>
      <c r="CZ191" s="54">
        <v>0</v>
      </c>
      <c r="DA191" s="54">
        <v>0</v>
      </c>
      <c r="DB191" s="54">
        <v>0</v>
      </c>
      <c r="DC191" s="54">
        <v>0</v>
      </c>
      <c r="DD191" s="54">
        <v>1</v>
      </c>
      <c r="DE191" s="54">
        <v>0</v>
      </c>
      <c r="DF191" s="54">
        <v>0</v>
      </c>
      <c r="DG191" s="54">
        <v>1</v>
      </c>
      <c r="DH191" s="54">
        <v>1</v>
      </c>
      <c r="DI191" s="54">
        <v>0</v>
      </c>
      <c r="DJ191" s="54">
        <v>0</v>
      </c>
      <c r="DK191" s="54">
        <v>0</v>
      </c>
      <c r="DL191" s="54">
        <v>0</v>
      </c>
      <c r="DM191" s="54">
        <v>0</v>
      </c>
      <c r="DN191" s="54">
        <v>0</v>
      </c>
      <c r="DO191" s="54">
        <v>0</v>
      </c>
      <c r="DP191" s="54">
        <v>0</v>
      </c>
      <c r="DQ191" s="54">
        <v>0</v>
      </c>
      <c r="DR191" s="54">
        <v>0</v>
      </c>
      <c r="DS191" s="54">
        <v>0</v>
      </c>
      <c r="DT191" s="54">
        <v>0</v>
      </c>
      <c r="DU191" s="54">
        <v>1</v>
      </c>
      <c r="DV191" s="54">
        <v>0</v>
      </c>
      <c r="DW191" s="54">
        <v>0</v>
      </c>
      <c r="DX191" s="54">
        <v>0</v>
      </c>
      <c r="DY191" s="54">
        <v>0</v>
      </c>
      <c r="DZ191" s="54">
        <v>0</v>
      </c>
      <c r="EA191" s="54">
        <v>0</v>
      </c>
      <c r="EB191" s="54">
        <v>0</v>
      </c>
      <c r="EC191" s="54">
        <v>0</v>
      </c>
      <c r="ED191" s="54">
        <v>0</v>
      </c>
      <c r="EE191" s="54">
        <v>0</v>
      </c>
      <c r="EF191" s="54">
        <v>0</v>
      </c>
      <c r="EG191" s="54">
        <v>1</v>
      </c>
      <c r="EH191" s="54">
        <v>1</v>
      </c>
      <c r="EI191" s="54">
        <v>0</v>
      </c>
      <c r="EJ191" s="54">
        <v>1</v>
      </c>
      <c r="EK191" s="54">
        <v>0</v>
      </c>
      <c r="EL191" s="54">
        <v>0</v>
      </c>
      <c r="EM191" s="54">
        <v>0</v>
      </c>
      <c r="EN191" s="54">
        <v>0</v>
      </c>
      <c r="EO191" s="54">
        <v>0</v>
      </c>
      <c r="EP191" s="54">
        <v>0</v>
      </c>
      <c r="EQ191" s="54">
        <v>0</v>
      </c>
      <c r="ER191" s="54">
        <v>0</v>
      </c>
      <c r="ES191" s="54">
        <v>0</v>
      </c>
      <c r="ET191" s="54">
        <v>0</v>
      </c>
      <c r="EU191" s="54">
        <v>0</v>
      </c>
      <c r="EV191" s="54">
        <v>0</v>
      </c>
      <c r="EW191" s="54">
        <v>0</v>
      </c>
      <c r="EX191" s="54">
        <v>0</v>
      </c>
      <c r="EY191" s="54">
        <v>0</v>
      </c>
      <c r="EZ191" s="54">
        <v>0</v>
      </c>
      <c r="FA191" s="54">
        <v>0</v>
      </c>
      <c r="FB191" s="54">
        <v>0</v>
      </c>
      <c r="FC191" s="54">
        <v>0</v>
      </c>
      <c r="FD191" s="54">
        <v>0</v>
      </c>
      <c r="FE191" s="54">
        <v>0</v>
      </c>
      <c r="FF191" s="54">
        <v>0</v>
      </c>
      <c r="FG191" s="54">
        <v>0</v>
      </c>
      <c r="FH191" s="54">
        <v>0</v>
      </c>
      <c r="FI191" s="54">
        <v>0</v>
      </c>
      <c r="FJ191" s="54">
        <v>0</v>
      </c>
      <c r="FK191" s="54">
        <v>0</v>
      </c>
      <c r="FL191" s="54">
        <v>0</v>
      </c>
      <c r="FM191" s="54">
        <v>0</v>
      </c>
      <c r="FN191" s="54">
        <v>0</v>
      </c>
      <c r="FO191" s="54">
        <v>0</v>
      </c>
      <c r="FP191" s="54">
        <v>0</v>
      </c>
      <c r="FQ191" s="54">
        <v>0</v>
      </c>
      <c r="FR191" s="54">
        <v>35</v>
      </c>
      <c r="FS191" s="54">
        <v>10</v>
      </c>
      <c r="FT191" s="54">
        <v>0</v>
      </c>
      <c r="FU191" s="54">
        <v>10</v>
      </c>
      <c r="FV191" s="54">
        <v>0</v>
      </c>
      <c r="FW191" s="54">
        <v>0</v>
      </c>
      <c r="FX191" s="54">
        <v>0</v>
      </c>
      <c r="FY191" s="54">
        <v>1</v>
      </c>
      <c r="FZ191" s="54">
        <v>0</v>
      </c>
      <c r="GA191" s="54">
        <v>0</v>
      </c>
      <c r="GB191" s="54">
        <v>0</v>
      </c>
      <c r="GC191" s="54">
        <v>0</v>
      </c>
      <c r="GD191" s="54">
        <v>0</v>
      </c>
      <c r="GE191" s="54">
        <v>0</v>
      </c>
      <c r="GF191" s="54">
        <v>0</v>
      </c>
      <c r="GG191" s="54">
        <v>0</v>
      </c>
      <c r="GH191" s="54">
        <v>0</v>
      </c>
      <c r="GI191" s="54">
        <v>0</v>
      </c>
      <c r="GJ191" s="54">
        <v>0</v>
      </c>
      <c r="GK191" s="54">
        <v>0</v>
      </c>
      <c r="GL191" s="54">
        <v>0</v>
      </c>
      <c r="GM191" s="54">
        <v>0</v>
      </c>
      <c r="GN191" s="54">
        <v>0</v>
      </c>
      <c r="GO191" s="54">
        <v>0</v>
      </c>
      <c r="GP191" s="54">
        <v>0</v>
      </c>
      <c r="GQ191" s="54">
        <v>0</v>
      </c>
      <c r="GR191" s="54">
        <v>0</v>
      </c>
      <c r="GS191" s="54">
        <v>0</v>
      </c>
      <c r="GT191" s="54">
        <v>0</v>
      </c>
      <c r="GU191" s="54">
        <v>0</v>
      </c>
      <c r="GV191" s="54">
        <v>0</v>
      </c>
      <c r="GW191" s="54">
        <v>0</v>
      </c>
      <c r="GX191" s="54">
        <v>0</v>
      </c>
      <c r="GY191" s="54">
        <v>0</v>
      </c>
      <c r="GZ191" s="54">
        <v>0</v>
      </c>
      <c r="HA191" s="54">
        <v>0</v>
      </c>
      <c r="HB191" s="54">
        <v>0</v>
      </c>
      <c r="HC191" s="54">
        <v>0</v>
      </c>
      <c r="HD191" s="54">
        <v>0</v>
      </c>
      <c r="HE191" s="54">
        <v>0</v>
      </c>
      <c r="HF191" s="54">
        <v>0</v>
      </c>
      <c r="HG191" s="54">
        <v>0</v>
      </c>
      <c r="HH191" s="54">
        <v>0</v>
      </c>
      <c r="HI191" s="54">
        <v>0</v>
      </c>
      <c r="HJ191" s="54">
        <v>0</v>
      </c>
      <c r="HK191" s="54">
        <v>0</v>
      </c>
      <c r="HL191" s="54">
        <v>0</v>
      </c>
      <c r="HM191" s="54">
        <v>0</v>
      </c>
      <c r="HN191" s="54">
        <v>0</v>
      </c>
      <c r="HO191" s="54">
        <v>0</v>
      </c>
      <c r="HP191" s="54">
        <v>0</v>
      </c>
      <c r="HQ191" s="54">
        <v>0</v>
      </c>
      <c r="HR191" s="54">
        <v>0</v>
      </c>
      <c r="HS191" s="54">
        <v>0</v>
      </c>
      <c r="HT191" s="54">
        <v>0</v>
      </c>
      <c r="HU191" s="54">
        <v>0</v>
      </c>
      <c r="HV191" s="54">
        <v>0</v>
      </c>
      <c r="HW191" s="54">
        <v>0</v>
      </c>
      <c r="HX191" s="54">
        <v>0</v>
      </c>
      <c r="HY191" s="54">
        <v>0</v>
      </c>
      <c r="HZ191" s="54">
        <v>0</v>
      </c>
      <c r="IA191" s="54">
        <v>0</v>
      </c>
      <c r="IB191" s="54">
        <v>0</v>
      </c>
      <c r="IC191" s="54">
        <v>0</v>
      </c>
      <c r="ID191" s="54">
        <v>0</v>
      </c>
      <c r="IE191" s="54">
        <v>0</v>
      </c>
      <c r="IF191" s="54">
        <v>0</v>
      </c>
      <c r="IG191" s="54">
        <v>0</v>
      </c>
      <c r="IH191" s="54">
        <v>0</v>
      </c>
      <c r="II191" s="54">
        <v>0</v>
      </c>
      <c r="IJ191" s="54">
        <v>0</v>
      </c>
      <c r="IK191" s="54">
        <v>0</v>
      </c>
      <c r="IL191" s="54">
        <v>0</v>
      </c>
      <c r="IM191" s="54">
        <v>0</v>
      </c>
      <c r="IN191" s="54">
        <v>0</v>
      </c>
      <c r="IO191" s="54">
        <v>0</v>
      </c>
      <c r="IP191" s="54">
        <v>0</v>
      </c>
      <c r="IQ191" s="54">
        <v>0</v>
      </c>
      <c r="IR191" s="54">
        <v>0</v>
      </c>
      <c r="IS191" s="54">
        <v>0</v>
      </c>
      <c r="IT191" s="54">
        <v>0</v>
      </c>
      <c r="IU191" s="54">
        <v>0</v>
      </c>
    </row>
    <row r="192" spans="1:255" x14ac:dyDescent="0.25">
      <c r="A192" s="54">
        <v>12</v>
      </c>
      <c r="B192" t="s">
        <v>188</v>
      </c>
      <c r="C192" s="54">
        <v>1225</v>
      </c>
      <c r="D192" t="s">
        <v>211</v>
      </c>
      <c r="E192" s="54">
        <v>1209</v>
      </c>
      <c r="F192" s="54">
        <v>0</v>
      </c>
      <c r="G192" s="54">
        <v>1209</v>
      </c>
      <c r="H192" s="54">
        <v>0</v>
      </c>
      <c r="I192" s="54">
        <v>2577</v>
      </c>
      <c r="J192" s="54">
        <v>2577</v>
      </c>
      <c r="K192" s="54">
        <v>0</v>
      </c>
      <c r="L192" s="54">
        <v>0</v>
      </c>
      <c r="M192" s="54">
        <v>0</v>
      </c>
      <c r="N192" s="54">
        <v>0</v>
      </c>
      <c r="O192" s="54">
        <v>0</v>
      </c>
      <c r="P192" s="54">
        <v>0</v>
      </c>
      <c r="Q192" s="54">
        <v>5</v>
      </c>
      <c r="R192" s="54">
        <v>30</v>
      </c>
      <c r="S192" s="54">
        <v>1</v>
      </c>
      <c r="T192" s="54">
        <v>1</v>
      </c>
      <c r="U192" s="54">
        <v>1</v>
      </c>
      <c r="V192" s="54">
        <v>4</v>
      </c>
      <c r="W192" s="54">
        <v>16</v>
      </c>
      <c r="X192" s="54">
        <v>516</v>
      </c>
      <c r="Y192" s="54">
        <v>2957</v>
      </c>
      <c r="Z192" s="54">
        <v>1</v>
      </c>
      <c r="AA192" s="54">
        <v>3</v>
      </c>
      <c r="AB192" s="54">
        <v>2</v>
      </c>
      <c r="AC192" s="54">
        <v>2</v>
      </c>
      <c r="AD192" s="54">
        <v>0</v>
      </c>
      <c r="AE192" s="54">
        <v>0</v>
      </c>
      <c r="AF192" s="54">
        <v>2</v>
      </c>
      <c r="AG192" s="54">
        <v>2</v>
      </c>
      <c r="AH192" s="54">
        <v>0</v>
      </c>
      <c r="AI192" s="54">
        <v>0</v>
      </c>
      <c r="AJ192" s="54">
        <v>0</v>
      </c>
      <c r="AK192" s="54">
        <v>0</v>
      </c>
      <c r="AL192" s="54">
        <v>2</v>
      </c>
      <c r="AM192" s="54">
        <v>13</v>
      </c>
      <c r="AN192" s="54">
        <v>1</v>
      </c>
      <c r="AO192" s="54">
        <v>1</v>
      </c>
      <c r="AP192" s="54">
        <v>0</v>
      </c>
      <c r="AQ192" s="54">
        <v>0</v>
      </c>
      <c r="AR192" s="54">
        <v>0</v>
      </c>
      <c r="AS192" s="54">
        <v>0</v>
      </c>
      <c r="AT192" s="54">
        <v>2</v>
      </c>
      <c r="AU192" s="54">
        <v>3</v>
      </c>
      <c r="AV192" s="54">
        <v>2</v>
      </c>
      <c r="AW192" s="54">
        <v>3</v>
      </c>
      <c r="AX192" s="54">
        <v>1</v>
      </c>
      <c r="AY192" s="54">
        <v>1</v>
      </c>
      <c r="AZ192" s="54">
        <v>2</v>
      </c>
      <c r="BA192" s="54">
        <v>3</v>
      </c>
      <c r="BB192" s="54">
        <v>1</v>
      </c>
      <c r="BC192" s="54">
        <v>0</v>
      </c>
      <c r="BD192" s="54">
        <v>0</v>
      </c>
      <c r="BE192" s="54">
        <v>0</v>
      </c>
      <c r="BF192" s="54">
        <v>0</v>
      </c>
      <c r="BG192" s="54">
        <v>0</v>
      </c>
      <c r="BH192" s="54">
        <v>0</v>
      </c>
      <c r="BI192" s="54">
        <v>2</v>
      </c>
      <c r="BJ192" s="54">
        <v>2</v>
      </c>
      <c r="BK192" s="54">
        <v>2</v>
      </c>
      <c r="BL192" s="54">
        <v>0</v>
      </c>
      <c r="BM192" s="54">
        <v>0</v>
      </c>
      <c r="BN192" s="54">
        <v>6</v>
      </c>
      <c r="BO192" s="54">
        <v>0</v>
      </c>
      <c r="BP192" s="54">
        <v>0</v>
      </c>
      <c r="BQ192" s="54">
        <v>2</v>
      </c>
      <c r="BR192" s="54">
        <v>0</v>
      </c>
      <c r="BS192" s="54">
        <v>0</v>
      </c>
      <c r="BT192" s="54">
        <v>0</v>
      </c>
      <c r="BU192" s="54">
        <v>2</v>
      </c>
      <c r="BV192" s="54">
        <v>2</v>
      </c>
      <c r="BW192" s="54">
        <v>2</v>
      </c>
      <c r="BX192" s="54">
        <v>2</v>
      </c>
      <c r="BY192" s="54">
        <v>0</v>
      </c>
      <c r="BZ192" s="54">
        <v>0</v>
      </c>
      <c r="CA192" s="54">
        <v>6</v>
      </c>
      <c r="CB192" s="54">
        <v>2</v>
      </c>
      <c r="CC192" s="54">
        <v>0</v>
      </c>
      <c r="CD192" s="54">
        <v>0</v>
      </c>
      <c r="CE192" s="54">
        <v>1</v>
      </c>
      <c r="CF192" s="54">
        <v>0</v>
      </c>
      <c r="CG192" s="54">
        <v>2</v>
      </c>
      <c r="CH192" s="54">
        <v>0</v>
      </c>
      <c r="CI192" s="54">
        <v>5</v>
      </c>
      <c r="CJ192" s="54">
        <v>1</v>
      </c>
      <c r="CK192" s="54">
        <v>1</v>
      </c>
      <c r="CL192" s="54">
        <v>0</v>
      </c>
      <c r="CM192" s="54">
        <v>0</v>
      </c>
      <c r="CN192" s="54">
        <v>1</v>
      </c>
      <c r="CO192" s="54">
        <v>1</v>
      </c>
      <c r="CP192" s="54">
        <v>1</v>
      </c>
      <c r="CQ192" s="54">
        <v>0</v>
      </c>
      <c r="CR192" s="54">
        <v>0</v>
      </c>
      <c r="CS192" s="54">
        <v>0</v>
      </c>
      <c r="CT192" s="54">
        <v>1</v>
      </c>
      <c r="CU192" s="54">
        <v>1</v>
      </c>
      <c r="CV192" s="54">
        <v>1</v>
      </c>
      <c r="CW192" s="54">
        <v>0</v>
      </c>
      <c r="CX192" s="54">
        <v>0</v>
      </c>
      <c r="CY192" s="54">
        <v>0</v>
      </c>
      <c r="CZ192" s="54">
        <v>1</v>
      </c>
      <c r="DA192" s="54">
        <v>0</v>
      </c>
      <c r="DB192" s="54">
        <v>1</v>
      </c>
      <c r="DC192" s="54">
        <v>1</v>
      </c>
      <c r="DD192" s="54">
        <v>1</v>
      </c>
      <c r="DE192" s="54">
        <v>1</v>
      </c>
      <c r="DF192" s="54">
        <v>1</v>
      </c>
      <c r="DG192" s="54">
        <v>1</v>
      </c>
      <c r="DH192" s="54">
        <v>1</v>
      </c>
      <c r="DI192" s="54" t="s">
        <v>875</v>
      </c>
      <c r="DJ192" s="54">
        <v>1</v>
      </c>
      <c r="DK192" s="54" t="s">
        <v>875</v>
      </c>
      <c r="DL192" s="54">
        <v>0</v>
      </c>
      <c r="DM192" s="54">
        <v>0</v>
      </c>
      <c r="DN192" s="54">
        <v>0</v>
      </c>
      <c r="DO192" s="54">
        <v>0</v>
      </c>
      <c r="DP192" s="54">
        <v>0</v>
      </c>
      <c r="DQ192" s="54">
        <v>0</v>
      </c>
      <c r="DR192" s="54">
        <v>0</v>
      </c>
      <c r="DS192" s="54">
        <v>0</v>
      </c>
      <c r="DT192" s="54">
        <v>0</v>
      </c>
      <c r="DU192" s="54">
        <v>0</v>
      </c>
      <c r="DV192" s="54">
        <v>0</v>
      </c>
      <c r="DW192" s="54">
        <v>0</v>
      </c>
      <c r="DX192" s="54">
        <v>0</v>
      </c>
      <c r="DY192" s="54">
        <v>0</v>
      </c>
      <c r="DZ192" s="54">
        <v>0</v>
      </c>
      <c r="EA192" s="54">
        <v>0</v>
      </c>
      <c r="EB192" s="54">
        <v>0</v>
      </c>
      <c r="EC192" s="54">
        <v>1</v>
      </c>
      <c r="ED192" s="54">
        <v>1</v>
      </c>
      <c r="EE192" s="54">
        <v>0</v>
      </c>
      <c r="EF192" s="54">
        <v>0</v>
      </c>
      <c r="EG192" s="54">
        <v>0</v>
      </c>
      <c r="EH192" s="54">
        <v>0</v>
      </c>
      <c r="EI192" s="54">
        <v>0</v>
      </c>
      <c r="EJ192" s="54">
        <v>0</v>
      </c>
      <c r="EK192" s="54">
        <v>0</v>
      </c>
      <c r="EL192" s="54">
        <v>1</v>
      </c>
      <c r="EM192" s="54">
        <v>1</v>
      </c>
      <c r="EN192" s="54">
        <v>1</v>
      </c>
      <c r="EO192" s="54">
        <v>0</v>
      </c>
      <c r="EP192" s="54">
        <v>0</v>
      </c>
      <c r="EQ192" s="54">
        <v>1</v>
      </c>
      <c r="ER192" s="54">
        <v>1</v>
      </c>
      <c r="ES192" s="54">
        <v>1</v>
      </c>
      <c r="ET192" s="54">
        <v>0</v>
      </c>
      <c r="EU192" s="54">
        <v>0</v>
      </c>
      <c r="EV192" s="54">
        <v>0</v>
      </c>
      <c r="EW192" s="54">
        <v>0</v>
      </c>
      <c r="EX192" s="54">
        <v>0</v>
      </c>
      <c r="EY192" s="54">
        <v>0</v>
      </c>
      <c r="EZ192" s="54">
        <v>0</v>
      </c>
      <c r="FA192" s="54">
        <v>0</v>
      </c>
      <c r="FB192" s="54">
        <v>4</v>
      </c>
      <c r="FC192" s="54">
        <v>0</v>
      </c>
      <c r="FD192" s="54">
        <v>0</v>
      </c>
      <c r="FE192" s="54">
        <v>0</v>
      </c>
      <c r="FF192" s="54">
        <v>0</v>
      </c>
      <c r="FG192" s="54">
        <v>0</v>
      </c>
      <c r="FH192" s="54">
        <v>0</v>
      </c>
      <c r="FI192" s="54">
        <v>0</v>
      </c>
      <c r="FJ192" s="54">
        <v>0</v>
      </c>
      <c r="FK192" s="54">
        <v>0</v>
      </c>
      <c r="FL192" s="54">
        <v>0</v>
      </c>
      <c r="FM192" s="54">
        <v>0</v>
      </c>
      <c r="FN192" s="54">
        <v>0</v>
      </c>
      <c r="FO192" s="54">
        <v>0</v>
      </c>
      <c r="FP192" s="54">
        <v>0</v>
      </c>
      <c r="FQ192" s="54">
        <v>0</v>
      </c>
      <c r="FR192" s="54">
        <v>21</v>
      </c>
      <c r="FS192" s="54">
        <v>12</v>
      </c>
      <c r="FT192" s="54">
        <v>2441</v>
      </c>
      <c r="FU192" s="54">
        <v>2</v>
      </c>
      <c r="FV192" s="54">
        <v>0</v>
      </c>
      <c r="FW192" s="54">
        <v>0</v>
      </c>
      <c r="FX192" s="54">
        <v>0</v>
      </c>
      <c r="FY192" s="54">
        <v>0</v>
      </c>
      <c r="FZ192" s="54">
        <v>0</v>
      </c>
      <c r="GA192" s="54">
        <v>11</v>
      </c>
      <c r="GB192" s="54">
        <v>1</v>
      </c>
      <c r="GC192" s="54">
        <v>1</v>
      </c>
      <c r="GD192" s="54">
        <v>1</v>
      </c>
      <c r="GE192" s="54">
        <v>1</v>
      </c>
      <c r="GF192" s="54">
        <v>1</v>
      </c>
      <c r="GG192" s="54">
        <v>0</v>
      </c>
      <c r="GH192" s="54">
        <v>1</v>
      </c>
      <c r="GI192" s="54">
        <v>1</v>
      </c>
      <c r="GJ192" s="54">
        <v>0</v>
      </c>
      <c r="GK192" s="54">
        <v>3</v>
      </c>
      <c r="GL192" s="54">
        <v>0</v>
      </c>
      <c r="GM192" s="54">
        <v>1</v>
      </c>
      <c r="GN192" s="54">
        <v>0</v>
      </c>
      <c r="GO192" s="54">
        <v>0</v>
      </c>
      <c r="GP192" s="54">
        <v>0</v>
      </c>
      <c r="GQ192" s="54">
        <v>0</v>
      </c>
      <c r="GR192" s="54">
        <v>1</v>
      </c>
      <c r="GS192" s="54">
        <v>1</v>
      </c>
      <c r="GT192" s="54">
        <v>1</v>
      </c>
      <c r="GU192" s="54">
        <v>0</v>
      </c>
      <c r="GV192" s="54">
        <v>0</v>
      </c>
      <c r="GW192" s="54">
        <v>0</v>
      </c>
      <c r="GX192" s="54">
        <v>2</v>
      </c>
      <c r="GY192" s="54">
        <v>1</v>
      </c>
      <c r="GZ192" s="54">
        <v>0</v>
      </c>
      <c r="HA192" s="54">
        <v>0</v>
      </c>
      <c r="HB192" s="54">
        <v>1</v>
      </c>
      <c r="HC192" s="54">
        <v>0</v>
      </c>
      <c r="HD192" s="54">
        <v>1</v>
      </c>
      <c r="HE192" s="54">
        <v>0</v>
      </c>
      <c r="HF192" s="54">
        <v>3</v>
      </c>
      <c r="HG192" s="54">
        <v>0</v>
      </c>
      <c r="HH192" s="54">
        <v>0</v>
      </c>
      <c r="HI192" s="54">
        <v>0</v>
      </c>
      <c r="HJ192" s="54">
        <v>0</v>
      </c>
      <c r="HK192" s="54">
        <v>0</v>
      </c>
      <c r="HL192" s="54">
        <v>1</v>
      </c>
      <c r="HM192" s="54">
        <v>0</v>
      </c>
      <c r="HN192" s="54">
        <v>0</v>
      </c>
      <c r="HO192" s="54">
        <v>0</v>
      </c>
      <c r="HP192" s="54">
        <v>0</v>
      </c>
      <c r="HQ192" s="54">
        <v>0</v>
      </c>
      <c r="HR192" s="54">
        <v>0</v>
      </c>
      <c r="HS192" s="54">
        <v>0</v>
      </c>
      <c r="HT192" s="54">
        <v>0</v>
      </c>
      <c r="HU192" s="54">
        <v>0</v>
      </c>
      <c r="HV192" s="54">
        <v>4</v>
      </c>
      <c r="HW192" s="54">
        <v>0</v>
      </c>
      <c r="HX192" s="54">
        <v>0</v>
      </c>
      <c r="HY192" s="54">
        <v>0</v>
      </c>
      <c r="HZ192" s="54">
        <v>0</v>
      </c>
      <c r="IA192" s="54">
        <v>0</v>
      </c>
      <c r="IB192" s="54">
        <v>0</v>
      </c>
      <c r="IC192" s="54">
        <v>0</v>
      </c>
      <c r="ID192" s="54">
        <v>0</v>
      </c>
      <c r="IE192" s="54" t="s">
        <v>1356</v>
      </c>
      <c r="IF192" s="54">
        <v>0</v>
      </c>
      <c r="IG192" s="54">
        <v>0</v>
      </c>
      <c r="IH192" s="54">
        <v>0</v>
      </c>
      <c r="II192" s="54">
        <v>0</v>
      </c>
      <c r="IJ192" s="54">
        <v>0</v>
      </c>
      <c r="IK192" s="54">
        <v>0</v>
      </c>
      <c r="IL192" s="54">
        <v>0</v>
      </c>
      <c r="IM192" s="54">
        <v>0</v>
      </c>
      <c r="IN192" s="54">
        <v>0</v>
      </c>
      <c r="IO192" s="54">
        <v>0</v>
      </c>
      <c r="IP192" s="54">
        <v>0</v>
      </c>
      <c r="IQ192" s="54">
        <v>0</v>
      </c>
      <c r="IR192" s="54">
        <v>0</v>
      </c>
      <c r="IS192" s="54" t="s">
        <v>1356</v>
      </c>
      <c r="IT192" s="54" t="s">
        <v>1356</v>
      </c>
      <c r="IU192" s="54" t="s">
        <v>1356</v>
      </c>
    </row>
    <row r="193" spans="1:255" x14ac:dyDescent="0.25">
      <c r="A193" s="54">
        <v>12</v>
      </c>
      <c r="B193" t="s">
        <v>188</v>
      </c>
      <c r="C193" s="54">
        <v>1226</v>
      </c>
      <c r="D193" t="s">
        <v>212</v>
      </c>
      <c r="E193" s="54">
        <v>662</v>
      </c>
      <c r="F193" s="54">
        <v>0</v>
      </c>
      <c r="G193" s="54">
        <v>662</v>
      </c>
      <c r="H193" s="54">
        <v>463</v>
      </c>
      <c r="I193" s="54">
        <v>0</v>
      </c>
      <c r="J193" s="54">
        <v>463</v>
      </c>
      <c r="K193" s="54">
        <v>400</v>
      </c>
      <c r="L193" s="54">
        <v>0</v>
      </c>
      <c r="M193" s="54">
        <v>400</v>
      </c>
      <c r="N193" s="54">
        <v>126</v>
      </c>
      <c r="O193" s="54">
        <v>9</v>
      </c>
      <c r="P193" s="54">
        <v>135</v>
      </c>
      <c r="Q193" s="54">
        <v>0</v>
      </c>
      <c r="R193" s="54">
        <v>0</v>
      </c>
      <c r="S193" s="54">
        <v>0</v>
      </c>
      <c r="T193" s="54">
        <v>0</v>
      </c>
      <c r="U193" s="54">
        <v>0</v>
      </c>
      <c r="V193" s="54">
        <v>0</v>
      </c>
      <c r="W193" s="54">
        <v>0</v>
      </c>
      <c r="X193" s="54">
        <v>0</v>
      </c>
      <c r="Y193" s="54">
        <v>0</v>
      </c>
      <c r="Z193" s="54">
        <v>0</v>
      </c>
      <c r="AA193" s="54">
        <v>0</v>
      </c>
      <c r="AB193" s="54">
        <v>0</v>
      </c>
      <c r="AC193" s="54">
        <v>1</v>
      </c>
      <c r="AD193" s="54">
        <v>0</v>
      </c>
      <c r="AE193" s="54">
        <v>0</v>
      </c>
      <c r="AF193" s="54">
        <v>0</v>
      </c>
      <c r="AG193" s="54">
        <v>0</v>
      </c>
      <c r="AH193" s="54">
        <v>0</v>
      </c>
      <c r="AI193" s="54">
        <v>0</v>
      </c>
      <c r="AJ193" s="54">
        <v>0</v>
      </c>
      <c r="AK193" s="54">
        <v>0</v>
      </c>
      <c r="AL193" s="54">
        <v>0</v>
      </c>
      <c r="AM193" s="54">
        <v>0</v>
      </c>
      <c r="AN193" s="54">
        <v>0</v>
      </c>
      <c r="AO193" s="54">
        <v>0</v>
      </c>
      <c r="AP193" s="54">
        <v>0</v>
      </c>
      <c r="AQ193" s="54">
        <v>0</v>
      </c>
      <c r="AR193" s="54">
        <v>0</v>
      </c>
      <c r="AS193" s="54">
        <v>0</v>
      </c>
      <c r="AT193" s="54">
        <v>0</v>
      </c>
      <c r="AU193" s="54">
        <v>0</v>
      </c>
      <c r="AV193" s="54">
        <v>0</v>
      </c>
      <c r="AW193" s="54">
        <v>0</v>
      </c>
      <c r="AX193" s="54">
        <v>0</v>
      </c>
      <c r="AY193" s="54">
        <v>0</v>
      </c>
      <c r="AZ193" s="54">
        <v>0</v>
      </c>
      <c r="BA193" s="54">
        <v>0</v>
      </c>
      <c r="BB193" s="54">
        <v>0</v>
      </c>
      <c r="BC193" s="54">
        <v>0</v>
      </c>
      <c r="BD193" s="54">
        <v>0</v>
      </c>
      <c r="BE193" s="54">
        <v>0</v>
      </c>
      <c r="BF193" s="54">
        <v>0</v>
      </c>
      <c r="BG193" s="54">
        <v>0</v>
      </c>
      <c r="BH193" s="54">
        <v>0</v>
      </c>
      <c r="BI193" s="54">
        <v>0</v>
      </c>
      <c r="BJ193" s="54">
        <v>0</v>
      </c>
      <c r="BK193" s="54">
        <v>0</v>
      </c>
      <c r="BL193" s="54">
        <v>0</v>
      </c>
      <c r="BM193" s="54">
        <v>0</v>
      </c>
      <c r="BN193" s="54">
        <v>0</v>
      </c>
      <c r="BO193" s="54">
        <v>0</v>
      </c>
      <c r="BP193" s="54">
        <v>0</v>
      </c>
      <c r="BQ193" s="54">
        <v>0</v>
      </c>
      <c r="BR193" s="54">
        <v>0</v>
      </c>
      <c r="BS193" s="54">
        <v>0</v>
      </c>
      <c r="BT193" s="54">
        <v>0</v>
      </c>
      <c r="BU193" s="54">
        <v>0</v>
      </c>
      <c r="BV193" s="54">
        <v>0</v>
      </c>
      <c r="BW193" s="54">
        <v>0</v>
      </c>
      <c r="BX193" s="54">
        <v>0</v>
      </c>
      <c r="BY193" s="54">
        <v>0</v>
      </c>
      <c r="BZ193" s="54">
        <v>0</v>
      </c>
      <c r="CA193" s="54">
        <v>0</v>
      </c>
      <c r="CB193" s="54">
        <v>0</v>
      </c>
      <c r="CC193" s="54">
        <v>0</v>
      </c>
      <c r="CD193" s="54">
        <v>0</v>
      </c>
      <c r="CE193" s="54">
        <v>0</v>
      </c>
      <c r="CF193" s="54">
        <v>0</v>
      </c>
      <c r="CG193" s="54">
        <v>0</v>
      </c>
      <c r="CH193" s="54">
        <v>0</v>
      </c>
      <c r="CI193" s="54">
        <v>0</v>
      </c>
      <c r="CJ193" s="54">
        <v>1</v>
      </c>
      <c r="CK193" s="54">
        <v>0</v>
      </c>
      <c r="CL193" s="54">
        <v>0</v>
      </c>
      <c r="CM193" s="54">
        <v>0</v>
      </c>
      <c r="CN193" s="54">
        <v>0</v>
      </c>
      <c r="CO193" s="54">
        <v>1</v>
      </c>
      <c r="CP193" s="54">
        <v>1</v>
      </c>
      <c r="CQ193" s="54">
        <v>0</v>
      </c>
      <c r="CR193" s="54">
        <v>0</v>
      </c>
      <c r="CS193" s="54">
        <v>0</v>
      </c>
      <c r="CT193" s="54">
        <v>0</v>
      </c>
      <c r="CU193" s="54">
        <v>0</v>
      </c>
      <c r="CV193" s="54">
        <v>0</v>
      </c>
      <c r="CW193" s="54">
        <v>0</v>
      </c>
      <c r="CX193" s="54">
        <v>0</v>
      </c>
      <c r="CY193" s="54">
        <v>0</v>
      </c>
      <c r="CZ193" s="54">
        <v>0</v>
      </c>
      <c r="DA193" s="54">
        <v>0</v>
      </c>
      <c r="DB193" s="54">
        <v>0</v>
      </c>
      <c r="DC193" s="54">
        <v>0</v>
      </c>
      <c r="DD193" s="54">
        <v>0</v>
      </c>
      <c r="DE193" s="54">
        <v>0</v>
      </c>
      <c r="DF193" s="54">
        <v>0</v>
      </c>
      <c r="DG193" s="54">
        <v>0</v>
      </c>
      <c r="DH193" s="54">
        <v>1</v>
      </c>
      <c r="DI193" s="54">
        <v>0</v>
      </c>
      <c r="DJ193" s="54">
        <v>1</v>
      </c>
      <c r="DK193" s="54">
        <v>0</v>
      </c>
      <c r="DL193" s="54">
        <v>0</v>
      </c>
      <c r="DM193" s="54">
        <v>0</v>
      </c>
      <c r="DN193" s="54">
        <v>0</v>
      </c>
      <c r="DO193" s="54">
        <v>0</v>
      </c>
      <c r="DP193" s="54">
        <v>0</v>
      </c>
      <c r="DQ193" s="54">
        <v>0</v>
      </c>
      <c r="DR193" s="54">
        <v>0</v>
      </c>
      <c r="DS193" s="54">
        <v>0</v>
      </c>
      <c r="DT193" s="54">
        <v>0</v>
      </c>
      <c r="DU193" s="54">
        <v>0</v>
      </c>
      <c r="DV193" s="54">
        <v>0</v>
      </c>
      <c r="DW193" s="54">
        <v>0</v>
      </c>
      <c r="DX193" s="54">
        <v>0</v>
      </c>
      <c r="DY193" s="54">
        <v>0</v>
      </c>
      <c r="DZ193" s="54">
        <v>0</v>
      </c>
      <c r="EA193" s="54">
        <v>0</v>
      </c>
      <c r="EB193" s="54">
        <v>0</v>
      </c>
      <c r="EC193" s="54">
        <v>0</v>
      </c>
      <c r="ED193" s="54">
        <v>0</v>
      </c>
      <c r="EE193" s="54">
        <v>0</v>
      </c>
      <c r="EF193" s="54">
        <v>0</v>
      </c>
      <c r="EG193" s="54">
        <v>0</v>
      </c>
      <c r="EH193" s="54">
        <v>0</v>
      </c>
      <c r="EI193" s="54">
        <v>0</v>
      </c>
      <c r="EJ193" s="54">
        <v>0</v>
      </c>
      <c r="EK193" s="54">
        <v>0</v>
      </c>
      <c r="EL193" s="54">
        <v>0</v>
      </c>
      <c r="EM193" s="54">
        <v>0</v>
      </c>
      <c r="EN193" s="54">
        <v>0</v>
      </c>
      <c r="EO193" s="54">
        <v>0</v>
      </c>
      <c r="EP193" s="54">
        <v>0</v>
      </c>
      <c r="EQ193" s="54">
        <v>0</v>
      </c>
      <c r="ER193" s="54">
        <v>0</v>
      </c>
      <c r="ES193" s="54">
        <v>0</v>
      </c>
      <c r="ET193" s="54">
        <v>0</v>
      </c>
      <c r="EU193" s="54">
        <v>0</v>
      </c>
      <c r="EV193" s="54">
        <v>0</v>
      </c>
      <c r="EW193" s="54">
        <v>0</v>
      </c>
      <c r="EX193" s="54">
        <v>0</v>
      </c>
      <c r="EY193" s="54">
        <v>0</v>
      </c>
      <c r="EZ193" s="54">
        <v>0</v>
      </c>
      <c r="FA193" s="54">
        <v>0</v>
      </c>
      <c r="FB193" s="54">
        <v>0</v>
      </c>
      <c r="FC193" s="54">
        <v>0</v>
      </c>
      <c r="FD193" s="54">
        <v>0</v>
      </c>
      <c r="FE193" s="54">
        <v>0</v>
      </c>
      <c r="FF193" s="54">
        <v>0</v>
      </c>
      <c r="FG193" s="54">
        <v>0</v>
      </c>
      <c r="FH193" s="54">
        <v>0</v>
      </c>
      <c r="FI193" s="54">
        <v>0</v>
      </c>
      <c r="FJ193" s="54">
        <v>0</v>
      </c>
      <c r="FK193" s="54">
        <v>0</v>
      </c>
      <c r="FL193" s="54">
        <v>0</v>
      </c>
      <c r="FM193" s="54">
        <v>0</v>
      </c>
      <c r="FN193" s="54">
        <v>0</v>
      </c>
      <c r="FO193" s="54">
        <v>0</v>
      </c>
      <c r="FP193" s="54">
        <v>0</v>
      </c>
      <c r="FQ193" s="54">
        <v>0</v>
      </c>
      <c r="FR193" s="54">
        <v>0</v>
      </c>
      <c r="FS193" s="54">
        <v>0</v>
      </c>
      <c r="FT193" s="54">
        <v>0</v>
      </c>
      <c r="FU193" s="54">
        <v>0</v>
      </c>
      <c r="FV193" s="54">
        <v>0</v>
      </c>
      <c r="FW193" s="54">
        <v>0</v>
      </c>
      <c r="FX193" s="54">
        <v>0</v>
      </c>
      <c r="FY193" s="54">
        <v>0</v>
      </c>
      <c r="FZ193" s="54">
        <v>0</v>
      </c>
      <c r="GA193" s="54">
        <v>0</v>
      </c>
      <c r="GB193" s="54">
        <v>0</v>
      </c>
      <c r="GC193" s="54">
        <v>0</v>
      </c>
      <c r="GD193" s="54">
        <v>0</v>
      </c>
      <c r="GE193" s="54">
        <v>0</v>
      </c>
      <c r="GF193" s="54">
        <v>0</v>
      </c>
      <c r="GG193" s="54">
        <v>0</v>
      </c>
      <c r="GH193" s="54">
        <v>0</v>
      </c>
      <c r="GI193" s="54">
        <v>0</v>
      </c>
      <c r="GJ193" s="54">
        <v>0</v>
      </c>
      <c r="GK193" s="54">
        <v>0</v>
      </c>
      <c r="GL193" s="54">
        <v>0</v>
      </c>
      <c r="GM193" s="54">
        <v>0</v>
      </c>
      <c r="GN193" s="54">
        <v>0</v>
      </c>
      <c r="GO193" s="54">
        <v>0</v>
      </c>
      <c r="GP193" s="54">
        <v>0</v>
      </c>
      <c r="GQ193" s="54">
        <v>0</v>
      </c>
      <c r="GR193" s="54">
        <v>0</v>
      </c>
      <c r="GS193" s="54">
        <v>0</v>
      </c>
      <c r="GT193" s="54">
        <v>0</v>
      </c>
      <c r="GU193" s="54">
        <v>0</v>
      </c>
      <c r="GV193" s="54">
        <v>0</v>
      </c>
      <c r="GW193" s="54">
        <v>0</v>
      </c>
      <c r="GX193" s="54">
        <v>0</v>
      </c>
      <c r="GY193" s="54">
        <v>0</v>
      </c>
      <c r="GZ193" s="54">
        <v>0</v>
      </c>
      <c r="HA193" s="54">
        <v>0</v>
      </c>
      <c r="HB193" s="54">
        <v>0</v>
      </c>
      <c r="HC193" s="54">
        <v>0</v>
      </c>
      <c r="HD193" s="54">
        <v>0</v>
      </c>
      <c r="HE193" s="54">
        <v>0</v>
      </c>
      <c r="HF193" s="54">
        <v>0</v>
      </c>
      <c r="HG193" s="54">
        <v>0</v>
      </c>
      <c r="HH193" s="54">
        <v>0</v>
      </c>
      <c r="HI193" s="54">
        <v>0</v>
      </c>
      <c r="HJ193" s="54">
        <v>0</v>
      </c>
      <c r="HK193" s="54">
        <v>0</v>
      </c>
      <c r="HL193" s="54">
        <v>0</v>
      </c>
      <c r="HM193" s="54">
        <v>0</v>
      </c>
      <c r="HN193" s="54">
        <v>0</v>
      </c>
      <c r="HO193" s="54">
        <v>0</v>
      </c>
      <c r="HP193" s="54">
        <v>0</v>
      </c>
      <c r="HQ193" s="54">
        <v>0</v>
      </c>
      <c r="HR193" s="54">
        <v>0</v>
      </c>
      <c r="HS193" s="54">
        <v>0</v>
      </c>
      <c r="HT193" s="54">
        <v>0</v>
      </c>
      <c r="HU193" s="54">
        <v>0</v>
      </c>
      <c r="HV193" s="54">
        <v>0</v>
      </c>
      <c r="HW193" s="54">
        <v>0</v>
      </c>
      <c r="HX193" s="54">
        <v>0</v>
      </c>
      <c r="HY193" s="54">
        <v>0</v>
      </c>
      <c r="HZ193" s="54">
        <v>1</v>
      </c>
      <c r="IA193" s="54">
        <v>0</v>
      </c>
      <c r="IB193" s="54">
        <v>0</v>
      </c>
      <c r="IC193" s="54">
        <v>0</v>
      </c>
      <c r="ID193" s="54">
        <v>0</v>
      </c>
      <c r="IE193" s="54">
        <v>0</v>
      </c>
      <c r="IF193" s="54">
        <v>0</v>
      </c>
      <c r="IG193" s="54">
        <v>0</v>
      </c>
      <c r="IH193" s="54">
        <v>0</v>
      </c>
      <c r="II193" s="54">
        <v>0</v>
      </c>
      <c r="IJ193" s="54">
        <v>0</v>
      </c>
      <c r="IK193" s="54">
        <v>0</v>
      </c>
      <c r="IL193" s="54">
        <v>0</v>
      </c>
      <c r="IM193" s="54">
        <v>0</v>
      </c>
      <c r="IN193" s="54">
        <v>0</v>
      </c>
      <c r="IO193" s="54">
        <v>0</v>
      </c>
      <c r="IP193" s="54">
        <v>0</v>
      </c>
      <c r="IQ193" s="54">
        <v>0</v>
      </c>
      <c r="IR193" s="54">
        <v>0</v>
      </c>
      <c r="IS193" s="54">
        <v>0</v>
      </c>
      <c r="IT193" s="54">
        <v>0</v>
      </c>
      <c r="IU193" s="54">
        <v>0</v>
      </c>
    </row>
    <row r="194" spans="1:255" x14ac:dyDescent="0.25">
      <c r="A194" s="54">
        <v>12</v>
      </c>
      <c r="B194" t="s">
        <v>188</v>
      </c>
      <c r="C194" s="54">
        <v>1227</v>
      </c>
      <c r="D194" t="s">
        <v>213</v>
      </c>
      <c r="E194" s="54">
        <v>692</v>
      </c>
      <c r="F194" s="54">
        <v>0</v>
      </c>
      <c r="G194" s="54">
        <v>692</v>
      </c>
      <c r="H194" s="54">
        <v>463</v>
      </c>
      <c r="I194" s="54">
        <v>0</v>
      </c>
      <c r="J194" s="54">
        <v>463</v>
      </c>
      <c r="K194" s="54">
        <v>1</v>
      </c>
      <c r="L194" s="54">
        <v>0</v>
      </c>
      <c r="M194" s="54">
        <v>1</v>
      </c>
      <c r="N194" s="54">
        <v>285</v>
      </c>
      <c r="O194" s="54">
        <v>60</v>
      </c>
      <c r="P194" s="54">
        <v>345</v>
      </c>
      <c r="Q194" s="54">
        <v>1</v>
      </c>
      <c r="R194" s="54">
        <v>19</v>
      </c>
      <c r="S194" s="54">
        <v>1</v>
      </c>
      <c r="T194" s="54">
        <v>1</v>
      </c>
      <c r="U194" s="54">
        <v>1</v>
      </c>
      <c r="V194" s="54">
        <v>1</v>
      </c>
      <c r="W194" s="54">
        <v>2</v>
      </c>
      <c r="X194" s="54">
        <v>692</v>
      </c>
      <c r="Y194" s="54">
        <v>1384</v>
      </c>
      <c r="Z194" s="54">
        <v>1</v>
      </c>
      <c r="AA194" s="54">
        <v>2</v>
      </c>
      <c r="AB194" s="54">
        <v>1</v>
      </c>
      <c r="AC194" s="54">
        <v>2</v>
      </c>
      <c r="AD194" s="54">
        <v>0</v>
      </c>
      <c r="AE194" s="54">
        <v>0</v>
      </c>
      <c r="AF194" s="54">
        <v>1</v>
      </c>
      <c r="AG194" s="54">
        <v>1</v>
      </c>
      <c r="AH194" s="54">
        <v>0</v>
      </c>
      <c r="AI194" s="54">
        <v>0</v>
      </c>
      <c r="AJ194" s="54">
        <v>0</v>
      </c>
      <c r="AK194" s="54">
        <v>0</v>
      </c>
      <c r="AL194" s="54">
        <v>0</v>
      </c>
      <c r="AM194" s="54">
        <v>0</v>
      </c>
      <c r="AN194" s="54">
        <v>0</v>
      </c>
      <c r="AO194" s="54">
        <v>0</v>
      </c>
      <c r="AP194" s="54">
        <v>0</v>
      </c>
      <c r="AQ194" s="54">
        <v>0</v>
      </c>
      <c r="AR194" s="54">
        <v>0</v>
      </c>
      <c r="AS194" s="54">
        <v>0</v>
      </c>
      <c r="AT194" s="54">
        <v>0</v>
      </c>
      <c r="AU194" s="54">
        <v>0</v>
      </c>
      <c r="AV194" s="54">
        <v>0</v>
      </c>
      <c r="AW194" s="54">
        <v>0</v>
      </c>
      <c r="AX194" s="54">
        <v>0</v>
      </c>
      <c r="AY194" s="54">
        <v>0</v>
      </c>
      <c r="AZ194" s="54">
        <v>0</v>
      </c>
      <c r="BA194" s="54">
        <v>0</v>
      </c>
      <c r="BB194" s="54">
        <v>0</v>
      </c>
      <c r="BC194" s="54">
        <v>0</v>
      </c>
      <c r="BD194" s="54">
        <v>0</v>
      </c>
      <c r="BE194" s="54">
        <v>0</v>
      </c>
      <c r="BF194" s="54">
        <v>0</v>
      </c>
      <c r="BG194" s="54">
        <v>0</v>
      </c>
      <c r="BH194" s="54">
        <v>0</v>
      </c>
      <c r="BI194" s="54">
        <v>1</v>
      </c>
      <c r="BJ194" s="54">
        <v>1</v>
      </c>
      <c r="BK194" s="54">
        <v>1</v>
      </c>
      <c r="BL194" s="54">
        <v>1</v>
      </c>
      <c r="BM194" s="54">
        <v>0</v>
      </c>
      <c r="BN194" s="54">
        <v>4</v>
      </c>
      <c r="BO194" s="54">
        <v>0</v>
      </c>
      <c r="BP194" s="54">
        <v>1</v>
      </c>
      <c r="BQ194" s="54">
        <v>1</v>
      </c>
      <c r="BR194" s="54">
        <v>0</v>
      </c>
      <c r="BS194" s="54">
        <v>1</v>
      </c>
      <c r="BT194" s="54">
        <v>0</v>
      </c>
      <c r="BU194" s="54">
        <v>3</v>
      </c>
      <c r="BV194" s="54">
        <v>1</v>
      </c>
      <c r="BW194" s="54">
        <v>1</v>
      </c>
      <c r="BX194" s="54">
        <v>1</v>
      </c>
      <c r="BY194" s="54">
        <v>0</v>
      </c>
      <c r="BZ194" s="54">
        <v>0</v>
      </c>
      <c r="CA194" s="54">
        <v>3</v>
      </c>
      <c r="CB194" s="54">
        <v>1</v>
      </c>
      <c r="CC194" s="54">
        <v>0</v>
      </c>
      <c r="CD194" s="54">
        <v>0</v>
      </c>
      <c r="CE194" s="54">
        <v>1</v>
      </c>
      <c r="CF194" s="54">
        <v>0</v>
      </c>
      <c r="CG194" s="54">
        <v>1</v>
      </c>
      <c r="CH194" s="54">
        <v>0</v>
      </c>
      <c r="CI194" s="54">
        <v>3</v>
      </c>
      <c r="CJ194" s="54">
        <v>1</v>
      </c>
      <c r="CK194" s="54">
        <v>1</v>
      </c>
      <c r="CL194" s="54">
        <v>0</v>
      </c>
      <c r="CM194" s="54">
        <v>0</v>
      </c>
      <c r="CN194" s="54">
        <v>0</v>
      </c>
      <c r="CO194" s="54">
        <v>1</v>
      </c>
      <c r="CP194" s="54">
        <v>1</v>
      </c>
      <c r="CQ194" s="54">
        <v>0</v>
      </c>
      <c r="CR194" s="54">
        <v>0</v>
      </c>
      <c r="CS194" s="54">
        <v>0</v>
      </c>
      <c r="CT194" s="54">
        <v>0</v>
      </c>
      <c r="CU194" s="54">
        <v>1</v>
      </c>
      <c r="CV194" s="54">
        <v>1</v>
      </c>
      <c r="CW194" s="54">
        <v>1</v>
      </c>
      <c r="CX194" s="54">
        <v>0</v>
      </c>
      <c r="CY194" s="54">
        <v>0</v>
      </c>
      <c r="CZ194" s="54">
        <v>0</v>
      </c>
      <c r="DA194" s="54">
        <v>0</v>
      </c>
      <c r="DB194" s="54">
        <v>1</v>
      </c>
      <c r="DC194" s="54">
        <v>1</v>
      </c>
      <c r="DD194" s="54">
        <v>1</v>
      </c>
      <c r="DE194" s="54">
        <v>1</v>
      </c>
      <c r="DF194" s="54">
        <v>1</v>
      </c>
      <c r="DG194" s="54">
        <v>1</v>
      </c>
      <c r="DH194" s="54">
        <v>1</v>
      </c>
      <c r="DI194" s="54" t="s">
        <v>876</v>
      </c>
      <c r="DJ194" s="54">
        <v>1</v>
      </c>
      <c r="DK194" s="54" t="s">
        <v>876</v>
      </c>
      <c r="DL194" s="54" t="s">
        <v>876</v>
      </c>
      <c r="DM194" s="54">
        <v>1</v>
      </c>
      <c r="DN194" s="54">
        <v>1</v>
      </c>
      <c r="DO194" s="54" t="s">
        <v>877</v>
      </c>
      <c r="DP194" s="54">
        <v>0</v>
      </c>
      <c r="DQ194" s="54">
        <v>0</v>
      </c>
      <c r="DR194" s="54">
        <v>0</v>
      </c>
      <c r="DS194" s="54">
        <v>1</v>
      </c>
      <c r="DT194" s="54" t="s">
        <v>878</v>
      </c>
      <c r="DU194" s="54">
        <v>0</v>
      </c>
      <c r="DV194" s="54">
        <v>0</v>
      </c>
      <c r="DW194" s="54">
        <v>0</v>
      </c>
      <c r="DX194" s="54">
        <v>0</v>
      </c>
      <c r="DY194" s="54">
        <v>0</v>
      </c>
      <c r="DZ194" s="54">
        <v>0</v>
      </c>
      <c r="EA194" s="54">
        <v>0</v>
      </c>
      <c r="EB194" s="54">
        <v>0</v>
      </c>
      <c r="EC194" s="54">
        <v>1</v>
      </c>
      <c r="ED194" s="54">
        <v>1</v>
      </c>
      <c r="EE194" s="54">
        <v>1</v>
      </c>
      <c r="EF194" s="54">
        <v>0</v>
      </c>
      <c r="EG194" s="54">
        <v>0</v>
      </c>
      <c r="EH194" s="54">
        <v>0</v>
      </c>
      <c r="EI194" s="54">
        <v>0</v>
      </c>
      <c r="EJ194" s="54">
        <v>0</v>
      </c>
      <c r="EK194" s="54">
        <v>0</v>
      </c>
      <c r="EL194" s="54">
        <v>0</v>
      </c>
      <c r="EM194" s="54">
        <v>0</v>
      </c>
      <c r="EN194" s="54">
        <v>0</v>
      </c>
      <c r="EO194" s="54">
        <v>0</v>
      </c>
      <c r="EP194" s="54">
        <v>0</v>
      </c>
      <c r="EQ194" s="54">
        <v>0</v>
      </c>
      <c r="ER194" s="54">
        <v>0</v>
      </c>
      <c r="ES194" s="54">
        <v>0</v>
      </c>
      <c r="ET194" s="54">
        <v>0</v>
      </c>
      <c r="EU194" s="54">
        <v>0</v>
      </c>
      <c r="EV194" s="54">
        <v>0</v>
      </c>
      <c r="EW194" s="54">
        <v>0</v>
      </c>
      <c r="EX194" s="54">
        <v>0</v>
      </c>
      <c r="EY194" s="54">
        <v>0</v>
      </c>
      <c r="EZ194" s="54">
        <v>0</v>
      </c>
      <c r="FA194" s="54">
        <v>0</v>
      </c>
      <c r="FB194" s="54">
        <v>0</v>
      </c>
      <c r="FC194" s="54">
        <v>0</v>
      </c>
      <c r="FD194" s="54">
        <v>0</v>
      </c>
      <c r="FE194" s="54">
        <v>0</v>
      </c>
      <c r="FF194" s="54">
        <v>0</v>
      </c>
      <c r="FG194" s="54">
        <v>0</v>
      </c>
      <c r="FH194" s="54">
        <v>0</v>
      </c>
      <c r="FI194" s="54">
        <v>0</v>
      </c>
      <c r="FJ194" s="54">
        <v>0</v>
      </c>
      <c r="FK194" s="54">
        <v>0</v>
      </c>
      <c r="FL194" s="54">
        <v>0</v>
      </c>
      <c r="FM194" s="54">
        <v>0</v>
      </c>
      <c r="FN194" s="54">
        <v>0</v>
      </c>
      <c r="FO194" s="54">
        <v>0</v>
      </c>
      <c r="FP194" s="54">
        <v>0</v>
      </c>
      <c r="FQ194" s="54">
        <v>0</v>
      </c>
      <c r="FR194" s="54">
        <v>17</v>
      </c>
      <c r="FS194" s="54">
        <v>0</v>
      </c>
      <c r="FT194" s="54">
        <v>0</v>
      </c>
      <c r="FU194" s="54">
        <v>0</v>
      </c>
      <c r="FV194" s="54">
        <v>0</v>
      </c>
      <c r="FW194" s="54">
        <v>0</v>
      </c>
      <c r="FX194" s="54">
        <v>0</v>
      </c>
      <c r="FY194" s="54">
        <v>0</v>
      </c>
      <c r="FZ194" s="54">
        <v>0</v>
      </c>
      <c r="GA194" s="54">
        <v>0</v>
      </c>
      <c r="GB194" s="54">
        <v>0</v>
      </c>
      <c r="GC194" s="54">
        <v>0</v>
      </c>
      <c r="GD194" s="54">
        <v>0</v>
      </c>
      <c r="GE194" s="54">
        <v>0</v>
      </c>
      <c r="GF194" s="54">
        <v>0</v>
      </c>
      <c r="GG194" s="54">
        <v>0</v>
      </c>
      <c r="GH194" s="54">
        <v>0</v>
      </c>
      <c r="GI194" s="54">
        <v>0</v>
      </c>
      <c r="GJ194" s="54">
        <v>0</v>
      </c>
      <c r="GK194" s="54">
        <v>0</v>
      </c>
      <c r="GL194" s="54">
        <v>0</v>
      </c>
      <c r="GM194" s="54">
        <v>0</v>
      </c>
      <c r="GN194" s="54">
        <v>0</v>
      </c>
      <c r="GO194" s="54">
        <v>0</v>
      </c>
      <c r="GP194" s="54">
        <v>0</v>
      </c>
      <c r="GQ194" s="54">
        <v>0</v>
      </c>
      <c r="GR194" s="54">
        <v>0</v>
      </c>
      <c r="GS194" s="54">
        <v>0</v>
      </c>
      <c r="GT194" s="54">
        <v>0</v>
      </c>
      <c r="GU194" s="54">
        <v>0</v>
      </c>
      <c r="GV194" s="54">
        <v>0</v>
      </c>
      <c r="GW194" s="54">
        <v>0</v>
      </c>
      <c r="GX194" s="54">
        <v>0</v>
      </c>
      <c r="GY194" s="54">
        <v>0</v>
      </c>
      <c r="GZ194" s="54">
        <v>0</v>
      </c>
      <c r="HA194" s="54">
        <v>0</v>
      </c>
      <c r="HB194" s="54">
        <v>0</v>
      </c>
      <c r="HC194" s="54">
        <v>0</v>
      </c>
      <c r="HD194" s="54">
        <v>0</v>
      </c>
      <c r="HE194" s="54">
        <v>0</v>
      </c>
      <c r="HF194" s="54">
        <v>0</v>
      </c>
      <c r="HG194" s="54">
        <v>0</v>
      </c>
      <c r="HH194" s="54">
        <v>1</v>
      </c>
      <c r="HI194" s="54">
        <v>0</v>
      </c>
      <c r="HJ194" s="54">
        <v>0</v>
      </c>
      <c r="HK194" s="54">
        <v>0</v>
      </c>
      <c r="HL194" s="54">
        <v>0</v>
      </c>
      <c r="HM194" s="54">
        <v>0</v>
      </c>
      <c r="HN194" s="54">
        <v>0</v>
      </c>
      <c r="HO194" s="54">
        <v>5</v>
      </c>
      <c r="HP194" s="54">
        <v>4</v>
      </c>
      <c r="HQ194" s="54">
        <v>0</v>
      </c>
      <c r="HR194" s="54">
        <v>0</v>
      </c>
      <c r="HS194" s="54">
        <v>0</v>
      </c>
      <c r="HT194" s="54">
        <v>0</v>
      </c>
      <c r="HU194" s="54">
        <v>0</v>
      </c>
      <c r="HV194" s="54">
        <v>1</v>
      </c>
      <c r="HW194" s="54">
        <v>1</v>
      </c>
      <c r="HX194" s="54">
        <v>692</v>
      </c>
      <c r="HY194" s="54">
        <v>1</v>
      </c>
      <c r="HZ194" s="54">
        <v>1</v>
      </c>
      <c r="IA194" s="54">
        <v>0</v>
      </c>
      <c r="IB194" s="54">
        <v>0</v>
      </c>
      <c r="IC194" s="54">
        <v>0</v>
      </c>
      <c r="ID194" s="54">
        <v>0</v>
      </c>
      <c r="IE194" s="54">
        <v>0</v>
      </c>
      <c r="IF194" s="54">
        <v>0</v>
      </c>
      <c r="IG194" s="54">
        <v>0</v>
      </c>
      <c r="IH194" s="54">
        <v>0</v>
      </c>
      <c r="II194" s="54">
        <v>0</v>
      </c>
      <c r="IJ194" s="54">
        <v>0</v>
      </c>
      <c r="IK194" s="54">
        <v>0</v>
      </c>
      <c r="IL194" s="54">
        <v>0</v>
      </c>
      <c r="IM194" s="54">
        <v>0</v>
      </c>
      <c r="IN194" s="54">
        <v>0</v>
      </c>
      <c r="IO194" s="54">
        <v>0</v>
      </c>
      <c r="IP194" s="54">
        <v>0</v>
      </c>
      <c r="IQ194" s="54">
        <v>0</v>
      </c>
      <c r="IR194" s="54">
        <v>0</v>
      </c>
      <c r="IS194" s="54">
        <v>0</v>
      </c>
      <c r="IT194" s="54">
        <v>0</v>
      </c>
      <c r="IU194" s="54">
        <v>0</v>
      </c>
    </row>
    <row r="195" spans="1:255" x14ac:dyDescent="0.25">
      <c r="A195" s="54">
        <v>12</v>
      </c>
      <c r="B195" t="s">
        <v>188</v>
      </c>
      <c r="C195" s="54">
        <v>1228</v>
      </c>
      <c r="D195" t="s">
        <v>214</v>
      </c>
      <c r="E195" s="54">
        <v>391</v>
      </c>
      <c r="F195" s="54">
        <v>192</v>
      </c>
      <c r="G195" s="54">
        <v>583</v>
      </c>
      <c r="H195" s="54">
        <v>0</v>
      </c>
      <c r="I195" s="54">
        <v>0</v>
      </c>
      <c r="J195" s="54">
        <v>0</v>
      </c>
      <c r="K195" s="54">
        <v>0</v>
      </c>
      <c r="L195" s="54">
        <v>0</v>
      </c>
      <c r="M195" s="54">
        <v>0</v>
      </c>
      <c r="N195" s="54">
        <v>0</v>
      </c>
      <c r="O195" s="54">
        <v>0</v>
      </c>
      <c r="P195" s="54">
        <v>0</v>
      </c>
      <c r="Q195" s="54">
        <v>2</v>
      </c>
      <c r="R195" s="54">
        <v>14</v>
      </c>
      <c r="S195" s="54">
        <v>0</v>
      </c>
      <c r="T195" s="54">
        <v>1</v>
      </c>
      <c r="U195" s="54">
        <v>1</v>
      </c>
      <c r="V195" s="54">
        <v>1</v>
      </c>
      <c r="W195" s="54">
        <v>1</v>
      </c>
      <c r="X195" s="54">
        <v>391</v>
      </c>
      <c r="Y195" s="54">
        <v>583</v>
      </c>
      <c r="Z195" s="54">
        <v>1</v>
      </c>
      <c r="AA195" s="54">
        <v>4</v>
      </c>
      <c r="AB195" s="54">
        <v>1</v>
      </c>
      <c r="AC195" s="54">
        <v>6</v>
      </c>
      <c r="AD195" s="54">
        <v>0</v>
      </c>
      <c r="AE195" s="54">
        <v>0</v>
      </c>
      <c r="AF195" s="54">
        <v>0</v>
      </c>
      <c r="AG195" s="54">
        <v>0</v>
      </c>
      <c r="AH195" s="54">
        <v>0</v>
      </c>
      <c r="AI195" s="54">
        <v>0</v>
      </c>
      <c r="AJ195" s="54">
        <v>0</v>
      </c>
      <c r="AK195" s="54">
        <v>0</v>
      </c>
      <c r="AL195" s="54">
        <v>0</v>
      </c>
      <c r="AM195" s="54">
        <v>0</v>
      </c>
      <c r="AN195" s="54">
        <v>0</v>
      </c>
      <c r="AO195" s="54">
        <v>0</v>
      </c>
      <c r="AP195" s="54">
        <v>0</v>
      </c>
      <c r="AQ195" s="54">
        <v>0</v>
      </c>
      <c r="AR195" s="54">
        <v>0</v>
      </c>
      <c r="AS195" s="54">
        <v>0</v>
      </c>
      <c r="AT195" s="54">
        <v>0</v>
      </c>
      <c r="AU195" s="54">
        <v>0</v>
      </c>
      <c r="AV195" s="54">
        <v>0</v>
      </c>
      <c r="AW195" s="54">
        <v>0</v>
      </c>
      <c r="AX195" s="54">
        <v>0</v>
      </c>
      <c r="AY195" s="54">
        <v>0</v>
      </c>
      <c r="AZ195" s="54">
        <v>0</v>
      </c>
      <c r="BA195" s="54">
        <v>0</v>
      </c>
      <c r="BB195" s="54">
        <v>0</v>
      </c>
      <c r="BC195" s="54">
        <v>0</v>
      </c>
      <c r="BD195" s="54">
        <v>0</v>
      </c>
      <c r="BE195" s="54">
        <v>0</v>
      </c>
      <c r="BF195" s="54">
        <v>0</v>
      </c>
      <c r="BG195" s="54">
        <v>0</v>
      </c>
      <c r="BH195" s="54">
        <v>0</v>
      </c>
      <c r="BI195" s="54">
        <v>1</v>
      </c>
      <c r="BJ195" s="54">
        <v>1</v>
      </c>
      <c r="BK195" s="54">
        <v>0</v>
      </c>
      <c r="BL195" s="54">
        <v>0</v>
      </c>
      <c r="BM195" s="54">
        <v>0</v>
      </c>
      <c r="BN195" s="54">
        <v>2</v>
      </c>
      <c r="BO195" s="54">
        <v>0</v>
      </c>
      <c r="BP195" s="54">
        <v>1</v>
      </c>
      <c r="BQ195" s="54">
        <v>1</v>
      </c>
      <c r="BR195" s="54">
        <v>0</v>
      </c>
      <c r="BS195" s="54">
        <v>0</v>
      </c>
      <c r="BT195" s="54">
        <v>0</v>
      </c>
      <c r="BU195" s="54">
        <v>2</v>
      </c>
      <c r="BV195" s="54">
        <v>1</v>
      </c>
      <c r="BW195" s="54">
        <v>1</v>
      </c>
      <c r="BX195" s="54">
        <v>1</v>
      </c>
      <c r="BY195" s="54">
        <v>0</v>
      </c>
      <c r="BZ195" s="54">
        <v>0</v>
      </c>
      <c r="CA195" s="54">
        <v>3</v>
      </c>
      <c r="CB195" s="54">
        <v>0</v>
      </c>
      <c r="CC195" s="54">
        <v>0</v>
      </c>
      <c r="CD195" s="54">
        <v>0</v>
      </c>
      <c r="CE195" s="54">
        <v>0</v>
      </c>
      <c r="CF195" s="54">
        <v>0</v>
      </c>
      <c r="CG195" s="54">
        <v>0</v>
      </c>
      <c r="CH195" s="54">
        <v>0</v>
      </c>
      <c r="CI195" s="54">
        <v>0</v>
      </c>
      <c r="CJ195" s="54">
        <v>0</v>
      </c>
      <c r="CK195" s="54">
        <v>0</v>
      </c>
      <c r="CL195" s="54">
        <v>0</v>
      </c>
      <c r="CM195" s="54">
        <v>0</v>
      </c>
      <c r="CN195" s="54">
        <v>0</v>
      </c>
      <c r="CO195" s="54">
        <v>0</v>
      </c>
      <c r="CP195" s="54">
        <v>0</v>
      </c>
      <c r="CQ195" s="54">
        <v>0</v>
      </c>
      <c r="CR195" s="54">
        <v>0</v>
      </c>
      <c r="CS195" s="54">
        <v>0</v>
      </c>
      <c r="CT195" s="54">
        <v>0</v>
      </c>
      <c r="CU195" s="54">
        <v>0</v>
      </c>
      <c r="CV195" s="54">
        <v>0</v>
      </c>
      <c r="CW195" s="54">
        <v>0</v>
      </c>
      <c r="CX195" s="54">
        <v>0</v>
      </c>
      <c r="CY195" s="54">
        <v>0</v>
      </c>
      <c r="CZ195" s="54">
        <v>0</v>
      </c>
      <c r="DA195" s="54">
        <v>0</v>
      </c>
      <c r="DB195" s="54">
        <v>1</v>
      </c>
      <c r="DC195" s="54">
        <v>1</v>
      </c>
      <c r="DD195" s="54">
        <v>1</v>
      </c>
      <c r="DE195" s="54">
        <v>1</v>
      </c>
      <c r="DF195" s="54">
        <v>1</v>
      </c>
      <c r="DG195" s="54">
        <v>1</v>
      </c>
      <c r="DH195" s="54">
        <v>1</v>
      </c>
      <c r="DI195" s="54">
        <v>0</v>
      </c>
      <c r="DJ195" s="54">
        <v>0</v>
      </c>
      <c r="DK195" s="54">
        <v>0</v>
      </c>
      <c r="DL195" s="54">
        <v>0</v>
      </c>
      <c r="DM195" s="54">
        <v>0</v>
      </c>
      <c r="DN195" s="54">
        <v>1</v>
      </c>
      <c r="DO195" s="54">
        <v>0</v>
      </c>
      <c r="DP195" s="54">
        <v>1</v>
      </c>
      <c r="DQ195" s="54">
        <v>1</v>
      </c>
      <c r="DR195" s="54">
        <v>0</v>
      </c>
      <c r="DS195" s="54">
        <v>1</v>
      </c>
      <c r="DT195" s="54">
        <v>0</v>
      </c>
      <c r="DU195" s="54">
        <v>0</v>
      </c>
      <c r="DV195" s="54">
        <v>0</v>
      </c>
      <c r="DW195" s="54">
        <v>0</v>
      </c>
      <c r="DX195" s="54">
        <v>0</v>
      </c>
      <c r="DY195" s="54">
        <v>0</v>
      </c>
      <c r="DZ195" s="54">
        <v>0</v>
      </c>
      <c r="EA195" s="54">
        <v>0</v>
      </c>
      <c r="EB195" s="54">
        <v>0</v>
      </c>
      <c r="EC195" s="54">
        <v>0</v>
      </c>
      <c r="ED195" s="54">
        <v>0</v>
      </c>
      <c r="EE195" s="54">
        <v>0</v>
      </c>
      <c r="EF195" s="54">
        <v>0</v>
      </c>
      <c r="EG195" s="54">
        <v>0</v>
      </c>
      <c r="EH195" s="54">
        <v>0</v>
      </c>
      <c r="EI195" s="54">
        <v>0</v>
      </c>
      <c r="EJ195" s="54">
        <v>0</v>
      </c>
      <c r="EK195" s="54">
        <v>1</v>
      </c>
      <c r="EL195" s="54">
        <v>1</v>
      </c>
      <c r="EM195" s="54">
        <v>1</v>
      </c>
      <c r="EN195" s="54">
        <v>1</v>
      </c>
      <c r="EO195" s="54">
        <v>0</v>
      </c>
      <c r="EP195" s="54">
        <v>0</v>
      </c>
      <c r="EQ195" s="54">
        <v>1</v>
      </c>
      <c r="ER195" s="54">
        <v>1</v>
      </c>
      <c r="ES195" s="54">
        <v>1</v>
      </c>
      <c r="ET195" s="54">
        <v>0</v>
      </c>
      <c r="EU195" s="54">
        <v>0</v>
      </c>
      <c r="EV195" s="54">
        <v>0</v>
      </c>
      <c r="EW195" s="54">
        <v>0</v>
      </c>
      <c r="EX195" s="54">
        <v>0</v>
      </c>
      <c r="EY195" s="54">
        <v>0</v>
      </c>
      <c r="EZ195" s="54">
        <v>0</v>
      </c>
      <c r="FA195" s="54">
        <v>0</v>
      </c>
      <c r="FB195" s="54">
        <v>0</v>
      </c>
      <c r="FC195" s="54">
        <v>0</v>
      </c>
      <c r="FD195" s="54">
        <v>0</v>
      </c>
      <c r="FE195" s="54">
        <v>0</v>
      </c>
      <c r="FF195" s="54">
        <v>0</v>
      </c>
      <c r="FG195" s="54">
        <v>0</v>
      </c>
      <c r="FH195" s="54">
        <v>0</v>
      </c>
      <c r="FI195" s="54">
        <v>0</v>
      </c>
      <c r="FJ195" s="54">
        <v>0</v>
      </c>
      <c r="FK195" s="54">
        <v>0</v>
      </c>
      <c r="FL195" s="54">
        <v>0</v>
      </c>
      <c r="FM195" s="54">
        <v>0</v>
      </c>
      <c r="FN195" s="54">
        <v>0</v>
      </c>
      <c r="FO195" s="54">
        <v>0</v>
      </c>
      <c r="FP195" s="54">
        <v>0</v>
      </c>
      <c r="FQ195" s="54">
        <v>0</v>
      </c>
      <c r="FR195" s="54">
        <v>12</v>
      </c>
      <c r="FS195" s="54">
        <v>0</v>
      </c>
      <c r="FT195" s="54">
        <v>192</v>
      </c>
      <c r="FU195" s="54">
        <v>3</v>
      </c>
      <c r="FV195" s="54">
        <v>5</v>
      </c>
      <c r="FW195" s="54">
        <v>0</v>
      </c>
      <c r="FX195" s="54">
        <v>0</v>
      </c>
      <c r="FY195" s="54">
        <v>0</v>
      </c>
      <c r="FZ195" s="54">
        <v>0</v>
      </c>
      <c r="GA195" s="54">
        <v>0</v>
      </c>
      <c r="GB195" s="54">
        <v>0</v>
      </c>
      <c r="GC195" s="54">
        <v>0</v>
      </c>
      <c r="GD195" s="54">
        <v>0</v>
      </c>
      <c r="GE195" s="54">
        <v>0</v>
      </c>
      <c r="GF195" s="54">
        <v>0</v>
      </c>
      <c r="GG195" s="54">
        <v>0</v>
      </c>
      <c r="GH195" s="54">
        <v>0</v>
      </c>
      <c r="GI195" s="54">
        <v>0</v>
      </c>
      <c r="GJ195" s="54">
        <v>0</v>
      </c>
      <c r="GK195" s="54">
        <v>0</v>
      </c>
      <c r="GL195" s="54">
        <v>0</v>
      </c>
      <c r="GM195" s="54">
        <v>0</v>
      </c>
      <c r="GN195" s="54">
        <v>0</v>
      </c>
      <c r="GO195" s="54">
        <v>0</v>
      </c>
      <c r="GP195" s="54">
        <v>0</v>
      </c>
      <c r="GQ195" s="54">
        <v>0</v>
      </c>
      <c r="GR195" s="54">
        <v>0</v>
      </c>
      <c r="GS195" s="54">
        <v>0</v>
      </c>
      <c r="GT195" s="54">
        <v>0</v>
      </c>
      <c r="GU195" s="54">
        <v>0</v>
      </c>
      <c r="GV195" s="54">
        <v>0</v>
      </c>
      <c r="GW195" s="54">
        <v>0</v>
      </c>
      <c r="GX195" s="54">
        <v>0</v>
      </c>
      <c r="GY195" s="54">
        <v>0</v>
      </c>
      <c r="GZ195" s="54">
        <v>0</v>
      </c>
      <c r="HA195" s="54">
        <v>0</v>
      </c>
      <c r="HB195" s="54">
        <v>0</v>
      </c>
      <c r="HC195" s="54">
        <v>0</v>
      </c>
      <c r="HD195" s="54">
        <v>0</v>
      </c>
      <c r="HE195" s="54">
        <v>0</v>
      </c>
      <c r="HF195" s="54">
        <v>0</v>
      </c>
      <c r="HG195" s="54">
        <v>0</v>
      </c>
      <c r="HH195" s="54">
        <v>0</v>
      </c>
      <c r="HI195" s="54">
        <v>0</v>
      </c>
      <c r="HJ195" s="54">
        <v>0</v>
      </c>
      <c r="HK195" s="54">
        <v>0</v>
      </c>
      <c r="HL195" s="54">
        <v>0</v>
      </c>
      <c r="HM195" s="54">
        <v>0</v>
      </c>
      <c r="HN195" s="54">
        <v>0</v>
      </c>
      <c r="HO195" s="54">
        <v>0</v>
      </c>
      <c r="HP195" s="54">
        <v>0</v>
      </c>
      <c r="HQ195" s="54">
        <v>0</v>
      </c>
      <c r="HR195" s="54">
        <v>0</v>
      </c>
      <c r="HS195" s="54">
        <v>0</v>
      </c>
      <c r="HT195" s="54">
        <v>0</v>
      </c>
      <c r="HU195" s="54">
        <v>0</v>
      </c>
      <c r="HV195" s="54">
        <v>0</v>
      </c>
      <c r="HW195" s="54">
        <v>0</v>
      </c>
      <c r="HX195" s="54">
        <v>0</v>
      </c>
      <c r="HY195" s="54">
        <v>0</v>
      </c>
      <c r="HZ195" s="54">
        <v>0</v>
      </c>
      <c r="IA195" s="54">
        <v>0</v>
      </c>
      <c r="IB195" s="54">
        <v>0</v>
      </c>
      <c r="IC195" s="54">
        <v>0</v>
      </c>
      <c r="ID195" s="54">
        <v>0</v>
      </c>
      <c r="IE195" s="54">
        <v>0</v>
      </c>
      <c r="IF195" s="54">
        <v>0</v>
      </c>
      <c r="IG195" s="54">
        <v>0</v>
      </c>
      <c r="IH195" s="54">
        <v>0</v>
      </c>
      <c r="II195" s="54">
        <v>0</v>
      </c>
      <c r="IJ195" s="54">
        <v>0</v>
      </c>
      <c r="IK195" s="54">
        <v>0</v>
      </c>
      <c r="IL195" s="54">
        <v>0</v>
      </c>
      <c r="IM195" s="54">
        <v>0</v>
      </c>
      <c r="IN195" s="54">
        <v>0</v>
      </c>
      <c r="IO195" s="54">
        <v>0</v>
      </c>
      <c r="IP195" s="54">
        <v>0</v>
      </c>
      <c r="IQ195" s="54">
        <v>0</v>
      </c>
      <c r="IR195" s="54">
        <v>0</v>
      </c>
      <c r="IS195" s="54">
        <v>0</v>
      </c>
      <c r="IT195" s="54">
        <v>0</v>
      </c>
      <c r="IU195" s="54">
        <v>0</v>
      </c>
    </row>
    <row r="196" spans="1:255" x14ac:dyDescent="0.25">
      <c r="A196" s="54">
        <v>12</v>
      </c>
      <c r="B196" t="s">
        <v>188</v>
      </c>
      <c r="C196" s="54">
        <v>1229</v>
      </c>
      <c r="D196" t="s">
        <v>164</v>
      </c>
      <c r="E196" s="54">
        <v>440</v>
      </c>
      <c r="F196" s="54">
        <v>30</v>
      </c>
      <c r="G196" s="54">
        <v>470</v>
      </c>
      <c r="H196" s="54">
        <v>470</v>
      </c>
      <c r="I196" s="54">
        <v>0</v>
      </c>
      <c r="J196" s="54">
        <v>470</v>
      </c>
      <c r="K196" s="54">
        <v>0</v>
      </c>
      <c r="L196" s="54">
        <v>0</v>
      </c>
      <c r="M196" s="54">
        <v>0</v>
      </c>
      <c r="N196" s="54">
        <v>0</v>
      </c>
      <c r="O196" s="54">
        <v>0</v>
      </c>
      <c r="P196" s="54">
        <v>0</v>
      </c>
      <c r="Q196" s="54">
        <v>0</v>
      </c>
      <c r="R196" s="54">
        <v>0</v>
      </c>
      <c r="S196" s="54">
        <v>0</v>
      </c>
      <c r="T196" s="54">
        <v>0</v>
      </c>
      <c r="U196" s="54">
        <v>0</v>
      </c>
      <c r="V196" s="54">
        <v>0</v>
      </c>
      <c r="W196" s="54">
        <v>0</v>
      </c>
      <c r="X196" s="54">
        <v>0</v>
      </c>
      <c r="Y196" s="54">
        <v>0</v>
      </c>
      <c r="Z196" s="54">
        <v>0</v>
      </c>
      <c r="AA196" s="54">
        <v>0</v>
      </c>
      <c r="AB196" s="54">
        <v>0</v>
      </c>
      <c r="AC196" s="54">
        <v>0</v>
      </c>
      <c r="AD196" s="54">
        <v>0</v>
      </c>
      <c r="AE196" s="54">
        <v>0</v>
      </c>
      <c r="AF196" s="54">
        <v>0</v>
      </c>
      <c r="AG196" s="54">
        <v>0</v>
      </c>
      <c r="AH196" s="54">
        <v>0</v>
      </c>
      <c r="AI196" s="54">
        <v>0</v>
      </c>
      <c r="AJ196" s="54">
        <v>0</v>
      </c>
      <c r="AK196" s="54">
        <v>0</v>
      </c>
      <c r="AL196" s="54">
        <v>0</v>
      </c>
      <c r="AM196" s="54">
        <v>0</v>
      </c>
      <c r="AN196" s="54">
        <v>0</v>
      </c>
      <c r="AO196" s="54">
        <v>0</v>
      </c>
      <c r="AP196" s="54">
        <v>0</v>
      </c>
      <c r="AQ196" s="54">
        <v>0</v>
      </c>
      <c r="AR196" s="54">
        <v>0</v>
      </c>
      <c r="AS196" s="54">
        <v>0</v>
      </c>
      <c r="AT196" s="54">
        <v>0</v>
      </c>
      <c r="AU196" s="54">
        <v>0</v>
      </c>
      <c r="AV196" s="54">
        <v>0</v>
      </c>
      <c r="AW196" s="54">
        <v>0</v>
      </c>
      <c r="AX196" s="54">
        <v>0</v>
      </c>
      <c r="AY196" s="54">
        <v>0</v>
      </c>
      <c r="AZ196" s="54">
        <v>0</v>
      </c>
      <c r="BA196" s="54">
        <v>0</v>
      </c>
      <c r="BB196" s="54">
        <v>0</v>
      </c>
      <c r="BC196" s="54">
        <v>0</v>
      </c>
      <c r="BD196" s="54">
        <v>0</v>
      </c>
      <c r="BE196" s="54">
        <v>0</v>
      </c>
      <c r="BF196" s="54">
        <v>0</v>
      </c>
      <c r="BG196" s="54">
        <v>0</v>
      </c>
      <c r="BH196" s="54">
        <v>0</v>
      </c>
      <c r="BI196" s="54">
        <v>0</v>
      </c>
      <c r="BJ196" s="54">
        <v>0</v>
      </c>
      <c r="BK196" s="54">
        <v>0</v>
      </c>
      <c r="BL196" s="54">
        <v>0</v>
      </c>
      <c r="BM196" s="54">
        <v>0</v>
      </c>
      <c r="BN196" s="54">
        <v>0</v>
      </c>
      <c r="BO196" s="54">
        <v>0</v>
      </c>
      <c r="BP196" s="54">
        <v>0</v>
      </c>
      <c r="BQ196" s="54">
        <v>0</v>
      </c>
      <c r="BR196" s="54">
        <v>0</v>
      </c>
      <c r="BS196" s="54">
        <v>0</v>
      </c>
      <c r="BT196" s="54">
        <v>0</v>
      </c>
      <c r="BU196" s="54">
        <v>0</v>
      </c>
      <c r="BV196" s="54">
        <v>0</v>
      </c>
      <c r="BW196" s="54">
        <v>0</v>
      </c>
      <c r="BX196" s="54">
        <v>0</v>
      </c>
      <c r="BY196" s="54">
        <v>0</v>
      </c>
      <c r="BZ196" s="54">
        <v>0</v>
      </c>
      <c r="CA196" s="54">
        <v>0</v>
      </c>
      <c r="CB196" s="54">
        <v>0</v>
      </c>
      <c r="CC196" s="54">
        <v>0</v>
      </c>
      <c r="CD196" s="54">
        <v>0</v>
      </c>
      <c r="CE196" s="54">
        <v>0</v>
      </c>
      <c r="CF196" s="54">
        <v>0</v>
      </c>
      <c r="CG196" s="54">
        <v>0</v>
      </c>
      <c r="CH196" s="54">
        <v>0</v>
      </c>
      <c r="CI196" s="54">
        <v>0</v>
      </c>
      <c r="CJ196" s="54">
        <v>0</v>
      </c>
      <c r="CK196" s="54">
        <v>0</v>
      </c>
      <c r="CL196" s="54">
        <v>0</v>
      </c>
      <c r="CM196" s="54">
        <v>0</v>
      </c>
      <c r="CN196" s="54">
        <v>0</v>
      </c>
      <c r="CO196" s="54">
        <v>0</v>
      </c>
      <c r="CP196" s="54">
        <v>0</v>
      </c>
      <c r="CQ196" s="54">
        <v>0</v>
      </c>
      <c r="CR196" s="54">
        <v>0</v>
      </c>
      <c r="CS196" s="54">
        <v>0</v>
      </c>
      <c r="CT196" s="54">
        <v>0</v>
      </c>
      <c r="CU196" s="54">
        <v>0</v>
      </c>
      <c r="CV196" s="54">
        <v>0</v>
      </c>
      <c r="CW196" s="54">
        <v>0</v>
      </c>
      <c r="CX196" s="54">
        <v>0</v>
      </c>
      <c r="CY196" s="54">
        <v>0</v>
      </c>
      <c r="CZ196" s="54">
        <v>0</v>
      </c>
      <c r="DA196" s="54">
        <v>0</v>
      </c>
      <c r="DB196" s="54">
        <v>0</v>
      </c>
      <c r="DC196" s="54">
        <v>0</v>
      </c>
      <c r="DD196" s="54">
        <v>0</v>
      </c>
      <c r="DE196" s="54">
        <v>0</v>
      </c>
      <c r="DF196" s="54">
        <v>1</v>
      </c>
      <c r="DG196" s="54">
        <v>0</v>
      </c>
      <c r="DH196" s="54">
        <v>0</v>
      </c>
      <c r="DI196" s="54">
        <v>0</v>
      </c>
      <c r="DJ196" s="54">
        <v>0</v>
      </c>
      <c r="DK196" s="54">
        <v>0</v>
      </c>
      <c r="DL196" s="54">
        <v>0</v>
      </c>
      <c r="DM196" s="54">
        <v>0</v>
      </c>
      <c r="DN196" s="54">
        <v>0</v>
      </c>
      <c r="DO196" s="54">
        <v>0</v>
      </c>
      <c r="DP196" s="54">
        <v>0</v>
      </c>
      <c r="DQ196" s="54">
        <v>0</v>
      </c>
      <c r="DR196" s="54">
        <v>0</v>
      </c>
      <c r="DS196" s="54">
        <v>0</v>
      </c>
      <c r="DT196" s="54">
        <v>0</v>
      </c>
      <c r="DU196" s="54">
        <v>0</v>
      </c>
      <c r="DV196" s="54">
        <v>0</v>
      </c>
      <c r="DW196" s="54">
        <v>0</v>
      </c>
      <c r="DX196" s="54">
        <v>0</v>
      </c>
      <c r="DY196" s="54">
        <v>0</v>
      </c>
      <c r="DZ196" s="54">
        <v>0</v>
      </c>
      <c r="EA196" s="54">
        <v>0</v>
      </c>
      <c r="EB196" s="54">
        <v>0</v>
      </c>
      <c r="EC196" s="54">
        <v>0</v>
      </c>
      <c r="ED196" s="54">
        <v>0</v>
      </c>
      <c r="EE196" s="54">
        <v>0</v>
      </c>
      <c r="EF196" s="54">
        <v>0</v>
      </c>
      <c r="EG196" s="54">
        <v>0</v>
      </c>
      <c r="EH196" s="54">
        <v>0</v>
      </c>
      <c r="EI196" s="54">
        <v>0</v>
      </c>
      <c r="EJ196" s="54">
        <v>0</v>
      </c>
      <c r="EK196" s="54">
        <v>0</v>
      </c>
      <c r="EL196" s="54">
        <v>0</v>
      </c>
      <c r="EM196" s="54">
        <v>0</v>
      </c>
      <c r="EN196" s="54">
        <v>0</v>
      </c>
      <c r="EO196" s="54">
        <v>0</v>
      </c>
      <c r="EP196" s="54">
        <v>0</v>
      </c>
      <c r="EQ196" s="54">
        <v>0</v>
      </c>
      <c r="ER196" s="54">
        <v>0</v>
      </c>
      <c r="ES196" s="54">
        <v>0</v>
      </c>
      <c r="ET196" s="54">
        <v>0</v>
      </c>
      <c r="EU196" s="54">
        <v>0</v>
      </c>
      <c r="EV196" s="54">
        <v>0</v>
      </c>
      <c r="EW196" s="54">
        <v>0</v>
      </c>
      <c r="EX196" s="54">
        <v>0</v>
      </c>
      <c r="EY196" s="54">
        <v>0</v>
      </c>
      <c r="EZ196" s="54">
        <v>0</v>
      </c>
      <c r="FA196" s="54">
        <v>0</v>
      </c>
      <c r="FB196" s="54">
        <v>0</v>
      </c>
      <c r="FC196" s="54">
        <v>0</v>
      </c>
      <c r="FD196" s="54">
        <v>0</v>
      </c>
      <c r="FE196" s="54">
        <v>0</v>
      </c>
      <c r="FF196" s="54">
        <v>0</v>
      </c>
      <c r="FG196" s="54">
        <v>0</v>
      </c>
      <c r="FH196" s="54">
        <v>0</v>
      </c>
      <c r="FI196" s="54">
        <v>0</v>
      </c>
      <c r="FJ196" s="54">
        <v>0</v>
      </c>
      <c r="FK196" s="54">
        <v>0</v>
      </c>
      <c r="FL196" s="54">
        <v>0</v>
      </c>
      <c r="FM196" s="54">
        <v>0</v>
      </c>
      <c r="FN196" s="54">
        <v>0</v>
      </c>
      <c r="FO196" s="54">
        <v>0</v>
      </c>
      <c r="FP196" s="54">
        <v>0</v>
      </c>
      <c r="FQ196" s="54">
        <v>0</v>
      </c>
      <c r="FR196" s="54">
        <v>0</v>
      </c>
      <c r="FS196" s="54">
        <v>0</v>
      </c>
      <c r="FT196" s="54">
        <v>0</v>
      </c>
      <c r="FU196" s="54">
        <v>0</v>
      </c>
      <c r="FV196" s="54">
        <v>0</v>
      </c>
      <c r="FW196" s="54">
        <v>0</v>
      </c>
      <c r="FX196" s="54">
        <v>0</v>
      </c>
      <c r="FY196" s="54">
        <v>0</v>
      </c>
      <c r="FZ196" s="54">
        <v>0</v>
      </c>
      <c r="GA196" s="54">
        <v>0</v>
      </c>
      <c r="GB196" s="54">
        <v>0</v>
      </c>
      <c r="GC196" s="54">
        <v>0</v>
      </c>
      <c r="GD196" s="54">
        <v>0</v>
      </c>
      <c r="GE196" s="54">
        <v>0</v>
      </c>
      <c r="GF196" s="54">
        <v>0</v>
      </c>
      <c r="GG196" s="54">
        <v>0</v>
      </c>
      <c r="GH196" s="54">
        <v>0</v>
      </c>
      <c r="GI196" s="54">
        <v>0</v>
      </c>
      <c r="GJ196" s="54">
        <v>0</v>
      </c>
      <c r="GK196" s="54">
        <v>0</v>
      </c>
      <c r="GL196" s="54">
        <v>0</v>
      </c>
      <c r="GM196" s="54">
        <v>0</v>
      </c>
      <c r="GN196" s="54">
        <v>0</v>
      </c>
      <c r="GO196" s="54">
        <v>0</v>
      </c>
      <c r="GP196" s="54">
        <v>0</v>
      </c>
      <c r="GQ196" s="54">
        <v>0</v>
      </c>
      <c r="GR196" s="54">
        <v>0</v>
      </c>
      <c r="GS196" s="54">
        <v>0</v>
      </c>
      <c r="GT196" s="54">
        <v>0</v>
      </c>
      <c r="GU196" s="54">
        <v>0</v>
      </c>
      <c r="GV196" s="54">
        <v>0</v>
      </c>
      <c r="GW196" s="54">
        <v>0</v>
      </c>
      <c r="GX196" s="54">
        <v>0</v>
      </c>
      <c r="GY196" s="54">
        <v>0</v>
      </c>
      <c r="GZ196" s="54">
        <v>0</v>
      </c>
      <c r="HA196" s="54">
        <v>0</v>
      </c>
      <c r="HB196" s="54">
        <v>0</v>
      </c>
      <c r="HC196" s="54">
        <v>0</v>
      </c>
      <c r="HD196" s="54">
        <v>0</v>
      </c>
      <c r="HE196" s="54">
        <v>0</v>
      </c>
      <c r="HF196" s="54">
        <v>0</v>
      </c>
      <c r="HG196" s="54">
        <v>0</v>
      </c>
      <c r="HH196" s="54">
        <v>0</v>
      </c>
      <c r="HI196" s="54">
        <v>0</v>
      </c>
      <c r="HJ196" s="54">
        <v>0</v>
      </c>
      <c r="HK196" s="54">
        <v>0</v>
      </c>
      <c r="HL196" s="54">
        <v>0</v>
      </c>
      <c r="HM196" s="54">
        <v>0</v>
      </c>
      <c r="HN196" s="54">
        <v>0</v>
      </c>
      <c r="HO196" s="54">
        <v>0</v>
      </c>
      <c r="HP196" s="54">
        <v>0</v>
      </c>
      <c r="HQ196" s="54">
        <v>0</v>
      </c>
      <c r="HR196" s="54">
        <v>0</v>
      </c>
      <c r="HS196" s="54">
        <v>0</v>
      </c>
      <c r="HT196" s="54">
        <v>0</v>
      </c>
      <c r="HU196" s="54">
        <v>0</v>
      </c>
      <c r="HV196" s="54">
        <v>0</v>
      </c>
      <c r="HW196" s="54">
        <v>0</v>
      </c>
      <c r="HX196" s="54">
        <v>0</v>
      </c>
      <c r="HY196" s="54">
        <v>0</v>
      </c>
      <c r="HZ196" s="54">
        <v>0</v>
      </c>
      <c r="IA196" s="54">
        <v>0</v>
      </c>
      <c r="IB196" s="54">
        <v>0</v>
      </c>
      <c r="IC196" s="54">
        <v>0</v>
      </c>
      <c r="ID196" s="54">
        <v>0</v>
      </c>
      <c r="IE196" s="54">
        <v>0</v>
      </c>
      <c r="IF196" s="54">
        <v>0</v>
      </c>
      <c r="IG196" s="54">
        <v>0</v>
      </c>
      <c r="IH196" s="54">
        <v>0</v>
      </c>
      <c r="II196" s="54">
        <v>0</v>
      </c>
      <c r="IJ196" s="54">
        <v>0</v>
      </c>
      <c r="IK196" s="54">
        <v>0</v>
      </c>
      <c r="IL196" s="54">
        <v>0</v>
      </c>
      <c r="IM196" s="54">
        <v>0</v>
      </c>
      <c r="IN196" s="54">
        <v>0</v>
      </c>
      <c r="IO196" s="54">
        <v>0</v>
      </c>
      <c r="IP196" s="54">
        <v>0</v>
      </c>
      <c r="IQ196" s="54">
        <v>0</v>
      </c>
      <c r="IR196" s="54">
        <v>0</v>
      </c>
      <c r="IS196" s="54">
        <v>0</v>
      </c>
      <c r="IT196" s="54">
        <v>0</v>
      </c>
      <c r="IU196" s="54">
        <v>0</v>
      </c>
    </row>
    <row r="197" spans="1:255" x14ac:dyDescent="0.25">
      <c r="A197" s="54">
        <v>12</v>
      </c>
      <c r="B197" t="s">
        <v>188</v>
      </c>
      <c r="C197" s="54">
        <v>1230</v>
      </c>
      <c r="D197" t="s">
        <v>215</v>
      </c>
      <c r="E197" s="54">
        <v>0</v>
      </c>
      <c r="F197" s="54">
        <v>0</v>
      </c>
      <c r="G197" s="54">
        <v>0</v>
      </c>
      <c r="H197" s="54">
        <v>0</v>
      </c>
      <c r="I197" s="54">
        <v>0</v>
      </c>
      <c r="J197" s="54">
        <v>0</v>
      </c>
      <c r="K197" s="54">
        <v>0</v>
      </c>
      <c r="L197" s="54">
        <v>0</v>
      </c>
      <c r="M197" s="54">
        <v>0</v>
      </c>
      <c r="N197" s="54">
        <v>0</v>
      </c>
      <c r="O197" s="54">
        <v>0</v>
      </c>
      <c r="P197" s="54">
        <v>0</v>
      </c>
      <c r="Q197" s="54">
        <v>0</v>
      </c>
      <c r="R197" s="54">
        <v>0</v>
      </c>
      <c r="S197" s="54">
        <v>0</v>
      </c>
      <c r="T197" s="54">
        <v>0</v>
      </c>
      <c r="U197" s="54">
        <v>0</v>
      </c>
      <c r="V197" s="54">
        <v>0</v>
      </c>
      <c r="W197" s="54">
        <v>0</v>
      </c>
      <c r="X197" s="54">
        <v>0</v>
      </c>
      <c r="Y197" s="54">
        <v>0</v>
      </c>
      <c r="Z197" s="54">
        <v>0</v>
      </c>
      <c r="AA197" s="54">
        <v>0</v>
      </c>
      <c r="AB197" s="54">
        <v>0</v>
      </c>
      <c r="AC197" s="54">
        <v>0</v>
      </c>
      <c r="AD197" s="54">
        <v>0</v>
      </c>
      <c r="AE197" s="54">
        <v>0</v>
      </c>
      <c r="AF197" s="54">
        <v>0</v>
      </c>
      <c r="AG197" s="54">
        <v>0</v>
      </c>
      <c r="AH197" s="54">
        <v>0</v>
      </c>
      <c r="AI197" s="54">
        <v>0</v>
      </c>
      <c r="AJ197" s="54">
        <v>0</v>
      </c>
      <c r="AK197" s="54">
        <v>0</v>
      </c>
      <c r="AL197" s="54">
        <v>0</v>
      </c>
      <c r="AM197" s="54">
        <v>0</v>
      </c>
      <c r="AN197" s="54">
        <v>0</v>
      </c>
      <c r="AO197" s="54">
        <v>0</v>
      </c>
      <c r="AP197" s="54">
        <v>0</v>
      </c>
      <c r="AQ197" s="54">
        <v>0</v>
      </c>
      <c r="AR197" s="54">
        <v>0</v>
      </c>
      <c r="AS197" s="54">
        <v>0</v>
      </c>
      <c r="AT197" s="54">
        <v>0</v>
      </c>
      <c r="AU197" s="54">
        <v>0</v>
      </c>
      <c r="AV197" s="54">
        <v>0</v>
      </c>
      <c r="AW197" s="54">
        <v>0</v>
      </c>
      <c r="AX197" s="54">
        <v>0</v>
      </c>
      <c r="AY197" s="54">
        <v>0</v>
      </c>
      <c r="AZ197" s="54">
        <v>0</v>
      </c>
      <c r="BA197" s="54">
        <v>0</v>
      </c>
      <c r="BB197" s="54">
        <v>0</v>
      </c>
      <c r="BC197" s="54">
        <v>0</v>
      </c>
      <c r="BD197" s="54">
        <v>0</v>
      </c>
      <c r="BE197" s="54">
        <v>0</v>
      </c>
      <c r="BF197" s="54">
        <v>0</v>
      </c>
      <c r="BG197" s="54">
        <v>0</v>
      </c>
      <c r="BH197" s="54">
        <v>0</v>
      </c>
      <c r="BI197" s="54">
        <v>0</v>
      </c>
      <c r="BJ197" s="54">
        <v>0</v>
      </c>
      <c r="BK197" s="54">
        <v>0</v>
      </c>
      <c r="BL197" s="54">
        <v>0</v>
      </c>
      <c r="BM197" s="54">
        <v>0</v>
      </c>
      <c r="BN197" s="54">
        <v>0</v>
      </c>
      <c r="BO197" s="54">
        <v>0</v>
      </c>
      <c r="BP197" s="54">
        <v>0</v>
      </c>
      <c r="BQ197" s="54">
        <v>0</v>
      </c>
      <c r="BR197" s="54">
        <v>0</v>
      </c>
      <c r="BS197" s="54">
        <v>0</v>
      </c>
      <c r="BT197" s="54">
        <v>0</v>
      </c>
      <c r="BU197" s="54">
        <v>0</v>
      </c>
      <c r="BV197" s="54">
        <v>0</v>
      </c>
      <c r="BW197" s="54">
        <v>0</v>
      </c>
      <c r="BX197" s="54">
        <v>0</v>
      </c>
      <c r="BY197" s="54">
        <v>0</v>
      </c>
      <c r="BZ197" s="54">
        <v>0</v>
      </c>
      <c r="CA197" s="54">
        <v>0</v>
      </c>
      <c r="CB197" s="54">
        <v>0</v>
      </c>
      <c r="CC197" s="54">
        <v>0</v>
      </c>
      <c r="CD197" s="54">
        <v>0</v>
      </c>
      <c r="CE197" s="54">
        <v>0</v>
      </c>
      <c r="CF197" s="54">
        <v>0</v>
      </c>
      <c r="CG197" s="54">
        <v>0</v>
      </c>
      <c r="CH197" s="54">
        <v>0</v>
      </c>
      <c r="CI197" s="54">
        <v>0</v>
      </c>
      <c r="CJ197" s="54">
        <v>1</v>
      </c>
      <c r="CK197" s="54">
        <v>0</v>
      </c>
      <c r="CL197" s="54">
        <v>0</v>
      </c>
      <c r="CM197" s="54">
        <v>0</v>
      </c>
      <c r="CN197" s="54">
        <v>0</v>
      </c>
      <c r="CO197" s="54">
        <v>1</v>
      </c>
      <c r="CP197" s="54">
        <v>0</v>
      </c>
      <c r="CQ197" s="54">
        <v>0</v>
      </c>
      <c r="CR197" s="54">
        <v>0</v>
      </c>
      <c r="CS197" s="54">
        <v>0</v>
      </c>
      <c r="CT197" s="54">
        <v>0</v>
      </c>
      <c r="CU197" s="54">
        <v>0</v>
      </c>
      <c r="CV197" s="54">
        <v>1</v>
      </c>
      <c r="CW197" s="54">
        <v>0</v>
      </c>
      <c r="CX197" s="54">
        <v>0</v>
      </c>
      <c r="CY197" s="54">
        <v>0</v>
      </c>
      <c r="CZ197" s="54">
        <v>0</v>
      </c>
      <c r="DA197" s="54">
        <v>0</v>
      </c>
      <c r="DB197" s="54">
        <v>192</v>
      </c>
      <c r="DC197" s="54">
        <v>192</v>
      </c>
      <c r="DD197" s="54">
        <v>192</v>
      </c>
      <c r="DE197" s="54">
        <v>40</v>
      </c>
      <c r="DF197" s="54">
        <v>1</v>
      </c>
      <c r="DG197" s="54">
        <v>0</v>
      </c>
      <c r="DH197" s="54">
        <v>1</v>
      </c>
      <c r="DI197" s="54" t="s">
        <v>879</v>
      </c>
      <c r="DJ197" s="54">
        <v>1</v>
      </c>
      <c r="DK197" s="54" t="s">
        <v>880</v>
      </c>
      <c r="DL197" s="54">
        <v>0</v>
      </c>
      <c r="DM197" s="54">
        <v>0</v>
      </c>
      <c r="DN197" s="54">
        <v>0</v>
      </c>
      <c r="DO197" s="54">
        <v>0</v>
      </c>
      <c r="DP197" s="54">
        <v>0</v>
      </c>
      <c r="DQ197" s="54">
        <v>0</v>
      </c>
      <c r="DR197" s="54">
        <v>0</v>
      </c>
      <c r="DS197" s="54">
        <v>0</v>
      </c>
      <c r="DT197" s="54">
        <v>0</v>
      </c>
      <c r="DU197" s="54">
        <v>0</v>
      </c>
      <c r="DV197" s="54">
        <v>0</v>
      </c>
      <c r="DW197" s="54">
        <v>0</v>
      </c>
      <c r="DX197" s="54">
        <v>0</v>
      </c>
      <c r="DY197" s="54">
        <v>0</v>
      </c>
      <c r="DZ197" s="54">
        <v>0</v>
      </c>
      <c r="EA197" s="54">
        <v>0</v>
      </c>
      <c r="EB197" s="54">
        <v>0</v>
      </c>
      <c r="EC197" s="54">
        <v>0</v>
      </c>
      <c r="ED197" s="54">
        <v>0</v>
      </c>
      <c r="EE197" s="54">
        <v>0</v>
      </c>
      <c r="EF197" s="54">
        <v>0</v>
      </c>
      <c r="EG197" s="54">
        <v>0</v>
      </c>
      <c r="EH197" s="54">
        <v>0</v>
      </c>
      <c r="EI197" s="54">
        <v>0</v>
      </c>
      <c r="EJ197" s="54">
        <v>0</v>
      </c>
      <c r="EK197" s="54">
        <v>0</v>
      </c>
      <c r="EL197" s="54">
        <v>0</v>
      </c>
      <c r="EM197" s="54">
        <v>0</v>
      </c>
      <c r="EN197" s="54">
        <v>0</v>
      </c>
      <c r="EO197" s="54">
        <v>0</v>
      </c>
      <c r="EP197" s="54">
        <v>0</v>
      </c>
      <c r="EQ197" s="54">
        <v>0</v>
      </c>
      <c r="ER197" s="54">
        <v>0</v>
      </c>
      <c r="ES197" s="54">
        <v>0</v>
      </c>
      <c r="ET197" s="54">
        <v>0</v>
      </c>
      <c r="EU197" s="54">
        <v>0</v>
      </c>
      <c r="EV197" s="54">
        <v>0</v>
      </c>
      <c r="EW197" s="54">
        <v>0</v>
      </c>
      <c r="EX197" s="54">
        <v>0</v>
      </c>
      <c r="EY197" s="54">
        <v>0</v>
      </c>
      <c r="EZ197" s="54">
        <v>0</v>
      </c>
      <c r="FA197" s="54">
        <v>0</v>
      </c>
      <c r="FB197" s="54">
        <v>0</v>
      </c>
      <c r="FC197" s="54">
        <v>0</v>
      </c>
      <c r="FD197" s="54">
        <v>0</v>
      </c>
      <c r="FE197" s="54">
        <v>0</v>
      </c>
      <c r="FF197" s="54">
        <v>0</v>
      </c>
      <c r="FG197" s="54">
        <v>0</v>
      </c>
      <c r="FH197" s="54">
        <v>0</v>
      </c>
      <c r="FI197" s="54">
        <v>0</v>
      </c>
      <c r="FJ197" s="54">
        <v>0</v>
      </c>
      <c r="FK197" s="54">
        <v>0</v>
      </c>
      <c r="FL197" s="54">
        <v>0</v>
      </c>
      <c r="FM197" s="54">
        <v>0</v>
      </c>
      <c r="FN197" s="54">
        <v>0</v>
      </c>
      <c r="FO197" s="54">
        <v>0</v>
      </c>
      <c r="FP197" s="54">
        <v>0</v>
      </c>
      <c r="FQ197" s="54">
        <v>0</v>
      </c>
      <c r="FR197" s="54">
        <v>0</v>
      </c>
      <c r="FS197" s="54">
        <v>0</v>
      </c>
      <c r="FT197" s="54">
        <v>0</v>
      </c>
      <c r="FU197" s="54">
        <v>0</v>
      </c>
      <c r="FV197" s="54">
        <v>0</v>
      </c>
      <c r="FW197" s="54">
        <v>0</v>
      </c>
      <c r="FX197" s="54">
        <v>0</v>
      </c>
      <c r="FY197" s="54">
        <v>0</v>
      </c>
      <c r="FZ197" s="54">
        <v>0</v>
      </c>
      <c r="GA197" s="54">
        <v>0</v>
      </c>
      <c r="GB197" s="54">
        <v>0</v>
      </c>
      <c r="GC197" s="54">
        <v>0</v>
      </c>
      <c r="GD197" s="54">
        <v>0</v>
      </c>
      <c r="GE197" s="54">
        <v>0</v>
      </c>
      <c r="GF197" s="54">
        <v>0</v>
      </c>
      <c r="GG197" s="54">
        <v>0</v>
      </c>
      <c r="GH197" s="54">
        <v>0</v>
      </c>
      <c r="GI197" s="54">
        <v>0</v>
      </c>
      <c r="GJ197" s="54">
        <v>0</v>
      </c>
      <c r="GK197" s="54">
        <v>0</v>
      </c>
      <c r="GL197" s="54">
        <v>0</v>
      </c>
      <c r="GM197" s="54">
        <v>0</v>
      </c>
      <c r="GN197" s="54">
        <v>0</v>
      </c>
      <c r="GO197" s="54">
        <v>0</v>
      </c>
      <c r="GP197" s="54">
        <v>0</v>
      </c>
      <c r="GQ197" s="54">
        <v>0</v>
      </c>
      <c r="GR197" s="54">
        <v>0</v>
      </c>
      <c r="GS197" s="54">
        <v>0</v>
      </c>
      <c r="GT197" s="54">
        <v>0</v>
      </c>
      <c r="GU197" s="54">
        <v>0</v>
      </c>
      <c r="GV197" s="54">
        <v>0</v>
      </c>
      <c r="GW197" s="54">
        <v>0</v>
      </c>
      <c r="GX197" s="54">
        <v>0</v>
      </c>
      <c r="GY197" s="54">
        <v>0</v>
      </c>
      <c r="GZ197" s="54">
        <v>0</v>
      </c>
      <c r="HA197" s="54">
        <v>0</v>
      </c>
      <c r="HB197" s="54">
        <v>0</v>
      </c>
      <c r="HC197" s="54">
        <v>0</v>
      </c>
      <c r="HD197" s="54">
        <v>0</v>
      </c>
      <c r="HE197" s="54">
        <v>0</v>
      </c>
      <c r="HF197" s="54">
        <v>0</v>
      </c>
      <c r="HG197" s="54">
        <v>0</v>
      </c>
      <c r="HH197" s="54">
        <v>0</v>
      </c>
      <c r="HI197" s="54">
        <v>0</v>
      </c>
      <c r="HJ197" s="54">
        <v>0</v>
      </c>
      <c r="HK197" s="54">
        <v>0</v>
      </c>
      <c r="HL197" s="54">
        <v>0</v>
      </c>
      <c r="HM197" s="54">
        <v>0</v>
      </c>
      <c r="HN197" s="54">
        <v>0</v>
      </c>
      <c r="HO197" s="54">
        <v>0</v>
      </c>
      <c r="HP197" s="54">
        <v>0</v>
      </c>
      <c r="HQ197" s="54">
        <v>0</v>
      </c>
      <c r="HR197" s="54">
        <v>0</v>
      </c>
      <c r="HS197" s="54">
        <v>0</v>
      </c>
      <c r="HT197" s="54">
        <v>0</v>
      </c>
      <c r="HU197" s="54">
        <v>0</v>
      </c>
      <c r="HV197" s="54">
        <v>0</v>
      </c>
      <c r="HW197" s="54">
        <v>0</v>
      </c>
      <c r="HX197" s="54">
        <v>0</v>
      </c>
      <c r="HY197" s="54">
        <v>0</v>
      </c>
      <c r="HZ197" s="54">
        <v>0</v>
      </c>
      <c r="IA197" s="54">
        <v>0</v>
      </c>
      <c r="IB197" s="54">
        <v>0</v>
      </c>
      <c r="IC197" s="54">
        <v>0</v>
      </c>
      <c r="ID197" s="54">
        <v>0</v>
      </c>
      <c r="IE197" s="54">
        <v>0</v>
      </c>
      <c r="IF197" s="54">
        <v>0</v>
      </c>
      <c r="IG197" s="54">
        <v>0</v>
      </c>
      <c r="IH197" s="54">
        <v>0</v>
      </c>
      <c r="II197" s="54">
        <v>0</v>
      </c>
      <c r="IJ197" s="54">
        <v>0</v>
      </c>
      <c r="IK197" s="54">
        <v>0</v>
      </c>
      <c r="IL197" s="54">
        <v>0</v>
      </c>
      <c r="IM197" s="54">
        <v>0</v>
      </c>
      <c r="IN197" s="54">
        <v>0</v>
      </c>
      <c r="IO197" s="54">
        <v>0</v>
      </c>
      <c r="IP197" s="54">
        <v>0</v>
      </c>
      <c r="IQ197" s="54">
        <v>0</v>
      </c>
      <c r="IR197" s="54">
        <v>0</v>
      </c>
      <c r="IS197" s="54">
        <v>0</v>
      </c>
      <c r="IT197" s="54">
        <v>0</v>
      </c>
      <c r="IU197" s="54">
        <v>0</v>
      </c>
    </row>
    <row r="198" spans="1:255" x14ac:dyDescent="0.25">
      <c r="A198" s="54">
        <v>13</v>
      </c>
      <c r="B198" t="s">
        <v>216</v>
      </c>
      <c r="C198" s="54">
        <v>1301</v>
      </c>
      <c r="D198" t="s">
        <v>216</v>
      </c>
      <c r="E198" s="54">
        <v>0</v>
      </c>
      <c r="F198" s="54">
        <v>0</v>
      </c>
      <c r="G198" s="54">
        <v>0</v>
      </c>
      <c r="H198" s="54">
        <v>0</v>
      </c>
      <c r="I198" s="54">
        <v>0</v>
      </c>
      <c r="J198" s="54">
        <v>0</v>
      </c>
      <c r="K198" s="54">
        <v>0</v>
      </c>
      <c r="L198" s="54">
        <v>0</v>
      </c>
      <c r="M198" s="54">
        <v>0</v>
      </c>
      <c r="N198" s="54">
        <v>0</v>
      </c>
      <c r="O198" s="54">
        <v>0</v>
      </c>
      <c r="P198" s="54">
        <v>0</v>
      </c>
      <c r="Q198" s="54">
        <v>6</v>
      </c>
      <c r="R198" s="54">
        <v>6</v>
      </c>
      <c r="S198" s="54">
        <v>0</v>
      </c>
      <c r="T198" s="54">
        <v>0</v>
      </c>
      <c r="U198" s="54">
        <v>1</v>
      </c>
      <c r="V198" s="54">
        <v>5</v>
      </c>
      <c r="W198" s="54">
        <v>5</v>
      </c>
      <c r="X198" s="54">
        <v>11903</v>
      </c>
      <c r="Y198" s="54">
        <v>11903</v>
      </c>
      <c r="Z198" s="54">
        <v>0</v>
      </c>
      <c r="AA198" s="54">
        <v>0</v>
      </c>
      <c r="AB198" s="54">
        <v>0</v>
      </c>
      <c r="AC198" s="54">
        <v>0</v>
      </c>
      <c r="AD198" s="54">
        <v>0</v>
      </c>
      <c r="AE198" s="54">
        <v>0</v>
      </c>
      <c r="AF198" s="54">
        <v>0</v>
      </c>
      <c r="AG198" s="54">
        <v>0</v>
      </c>
      <c r="AH198" s="54">
        <v>0</v>
      </c>
      <c r="AI198" s="54">
        <v>0</v>
      </c>
      <c r="AJ198" s="54">
        <v>0</v>
      </c>
      <c r="AK198" s="54">
        <v>0</v>
      </c>
      <c r="AL198" s="54">
        <v>4</v>
      </c>
      <c r="AM198" s="54">
        <v>4</v>
      </c>
      <c r="AN198" s="54">
        <v>0</v>
      </c>
      <c r="AO198" s="54">
        <v>1</v>
      </c>
      <c r="AP198" s="54">
        <v>1</v>
      </c>
      <c r="AQ198" s="54">
        <v>1</v>
      </c>
      <c r="AR198" s="54">
        <v>0</v>
      </c>
      <c r="AS198" s="54">
        <v>1</v>
      </c>
      <c r="AT198" s="54">
        <v>0</v>
      </c>
      <c r="AU198" s="54">
        <v>0</v>
      </c>
      <c r="AV198" s="54">
        <v>2</v>
      </c>
      <c r="AW198" s="54">
        <v>2</v>
      </c>
      <c r="AX198" s="54">
        <v>1</v>
      </c>
      <c r="AY198" s="54">
        <v>0</v>
      </c>
      <c r="AZ198" s="54">
        <v>0</v>
      </c>
      <c r="BA198" s="54">
        <v>0</v>
      </c>
      <c r="BB198" s="54">
        <v>1</v>
      </c>
      <c r="BC198" s="54">
        <v>1</v>
      </c>
      <c r="BD198" s="54">
        <v>0</v>
      </c>
      <c r="BE198" s="54">
        <v>0</v>
      </c>
      <c r="BF198" s="54">
        <v>0</v>
      </c>
      <c r="BG198" s="54">
        <v>0</v>
      </c>
      <c r="BH198" s="54">
        <v>0</v>
      </c>
      <c r="BI198" s="54">
        <v>0</v>
      </c>
      <c r="BJ198" s="54">
        <v>0</v>
      </c>
      <c r="BK198" s="54">
        <v>0</v>
      </c>
      <c r="BL198" s="54">
        <v>0</v>
      </c>
      <c r="BM198" s="54">
        <v>0</v>
      </c>
      <c r="BN198" s="54">
        <v>0</v>
      </c>
      <c r="BO198" s="54">
        <v>1</v>
      </c>
      <c r="BP198" s="54">
        <v>1</v>
      </c>
      <c r="BQ198" s="54">
        <v>0</v>
      </c>
      <c r="BR198" s="54">
        <v>0</v>
      </c>
      <c r="BS198" s="54">
        <v>1</v>
      </c>
      <c r="BT198" s="54">
        <v>0</v>
      </c>
      <c r="BU198" s="54">
        <v>3</v>
      </c>
      <c r="BV198" s="54">
        <v>0</v>
      </c>
      <c r="BW198" s="54">
        <v>0</v>
      </c>
      <c r="BX198" s="54">
        <v>0</v>
      </c>
      <c r="BY198" s="54">
        <v>0</v>
      </c>
      <c r="BZ198" s="54">
        <v>0</v>
      </c>
      <c r="CA198" s="54">
        <v>0</v>
      </c>
      <c r="CB198" s="54">
        <v>0</v>
      </c>
      <c r="CC198" s="54">
        <v>0</v>
      </c>
      <c r="CD198" s="54">
        <v>0</v>
      </c>
      <c r="CE198" s="54">
        <v>0</v>
      </c>
      <c r="CF198" s="54">
        <v>0</v>
      </c>
      <c r="CG198" s="54">
        <v>0</v>
      </c>
      <c r="CH198" s="54">
        <v>0</v>
      </c>
      <c r="CI198" s="54">
        <v>0</v>
      </c>
      <c r="CJ198" s="54">
        <v>1</v>
      </c>
      <c r="CK198" s="54">
        <v>1</v>
      </c>
      <c r="CL198" s="54">
        <v>0</v>
      </c>
      <c r="CM198" s="54">
        <v>0</v>
      </c>
      <c r="CN198" s="54">
        <v>0</v>
      </c>
      <c r="CO198" s="54">
        <v>0</v>
      </c>
      <c r="CP198" s="54">
        <v>0</v>
      </c>
      <c r="CQ198" s="54">
        <v>0</v>
      </c>
      <c r="CR198" s="54">
        <v>0</v>
      </c>
      <c r="CS198" s="54">
        <v>0</v>
      </c>
      <c r="CT198" s="54">
        <v>0</v>
      </c>
      <c r="CU198" s="54">
        <v>0</v>
      </c>
      <c r="CV198" s="54">
        <v>1</v>
      </c>
      <c r="CW198" s="54">
        <v>0</v>
      </c>
      <c r="CX198" s="54">
        <v>0</v>
      </c>
      <c r="CY198" s="54">
        <v>0</v>
      </c>
      <c r="CZ198" s="54">
        <v>0</v>
      </c>
      <c r="DA198" s="54">
        <v>0</v>
      </c>
      <c r="DB198" s="54">
        <v>3</v>
      </c>
      <c r="DC198" s="54">
        <v>3</v>
      </c>
      <c r="DD198" s="54">
        <v>3</v>
      </c>
      <c r="DE198" s="54">
        <v>3</v>
      </c>
      <c r="DF198" s="54">
        <v>1</v>
      </c>
      <c r="DG198" s="54">
        <v>0</v>
      </c>
      <c r="DH198" s="54">
        <v>1</v>
      </c>
      <c r="DI198" s="54" t="s">
        <v>881</v>
      </c>
      <c r="DJ198" s="54">
        <v>1</v>
      </c>
      <c r="DK198" s="54" t="s">
        <v>882</v>
      </c>
      <c r="DL198" s="54">
        <v>0</v>
      </c>
      <c r="DM198" s="54">
        <v>0</v>
      </c>
      <c r="DN198" s="54">
        <v>1</v>
      </c>
      <c r="DO198" s="54" t="s">
        <v>883</v>
      </c>
      <c r="DP198" s="54">
        <v>1</v>
      </c>
      <c r="DQ198" s="54">
        <v>1</v>
      </c>
      <c r="DR198" s="54">
        <v>0</v>
      </c>
      <c r="DS198" s="54">
        <v>0</v>
      </c>
      <c r="DT198" s="54">
        <v>0</v>
      </c>
      <c r="DU198" s="54">
        <v>1</v>
      </c>
      <c r="DV198" s="54">
        <v>0</v>
      </c>
      <c r="DW198" s="54">
        <v>0</v>
      </c>
      <c r="DX198" s="54">
        <v>0</v>
      </c>
      <c r="DY198" s="54">
        <v>0</v>
      </c>
      <c r="DZ198" s="54">
        <v>0</v>
      </c>
      <c r="EA198" s="54">
        <v>1</v>
      </c>
      <c r="EB198" s="54">
        <v>0</v>
      </c>
      <c r="EC198" s="54">
        <v>0</v>
      </c>
      <c r="ED198" s="54">
        <v>0</v>
      </c>
      <c r="EE198" s="54">
        <v>1</v>
      </c>
      <c r="EF198" s="54">
        <v>0</v>
      </c>
      <c r="EG198" s="54">
        <v>6</v>
      </c>
      <c r="EH198" s="54">
        <v>135</v>
      </c>
      <c r="EI198" s="54">
        <v>220314</v>
      </c>
      <c r="EJ198" s="54">
        <v>0</v>
      </c>
      <c r="EK198" s="54">
        <v>0</v>
      </c>
      <c r="EL198" s="54">
        <v>0</v>
      </c>
      <c r="EM198" s="54">
        <v>0</v>
      </c>
      <c r="EN198" s="54">
        <v>0</v>
      </c>
      <c r="EO198" s="54">
        <v>0</v>
      </c>
      <c r="EP198" s="54">
        <v>0</v>
      </c>
      <c r="EQ198" s="54">
        <v>0</v>
      </c>
      <c r="ER198" s="54">
        <v>0</v>
      </c>
      <c r="ES198" s="54">
        <v>0</v>
      </c>
      <c r="ET198" s="54">
        <v>0</v>
      </c>
      <c r="EU198" s="54">
        <v>0</v>
      </c>
      <c r="EV198" s="54">
        <v>0</v>
      </c>
      <c r="EW198" s="54">
        <v>0</v>
      </c>
      <c r="EX198" s="54">
        <v>0</v>
      </c>
      <c r="EY198" s="54">
        <v>0</v>
      </c>
      <c r="EZ198" s="54">
        <v>0</v>
      </c>
      <c r="FA198" s="54">
        <v>0</v>
      </c>
      <c r="FB198" s="54">
        <v>0</v>
      </c>
      <c r="FC198" s="54">
        <v>0</v>
      </c>
      <c r="FD198" s="54">
        <v>0</v>
      </c>
      <c r="FE198" s="54">
        <v>0</v>
      </c>
      <c r="FF198" s="54">
        <v>0</v>
      </c>
      <c r="FG198" s="54">
        <v>0</v>
      </c>
      <c r="FH198" s="54">
        <v>0</v>
      </c>
      <c r="FI198" s="54">
        <v>0</v>
      </c>
      <c r="FJ198" s="54">
        <v>0</v>
      </c>
      <c r="FK198" s="54">
        <v>0</v>
      </c>
      <c r="FL198" s="54" t="s">
        <v>884</v>
      </c>
      <c r="FM198" s="54">
        <v>0</v>
      </c>
      <c r="FN198" s="54">
        <v>0</v>
      </c>
      <c r="FO198" s="54">
        <v>0</v>
      </c>
      <c r="FP198" s="54">
        <v>0</v>
      </c>
      <c r="FQ198" s="54">
        <v>0</v>
      </c>
      <c r="FR198" s="54">
        <v>0</v>
      </c>
      <c r="FS198" s="54">
        <v>0</v>
      </c>
      <c r="FT198" s="54">
        <v>0</v>
      </c>
      <c r="FU198" s="54">
        <v>0</v>
      </c>
      <c r="FV198" s="54">
        <v>0</v>
      </c>
      <c r="FW198" s="54">
        <v>0</v>
      </c>
      <c r="FX198" s="54">
        <v>0</v>
      </c>
      <c r="FY198" s="54">
        <v>0</v>
      </c>
      <c r="FZ198" s="54">
        <v>0</v>
      </c>
      <c r="GA198" s="54">
        <v>0</v>
      </c>
      <c r="GB198" s="54">
        <v>0</v>
      </c>
      <c r="GC198" s="54">
        <v>0</v>
      </c>
      <c r="GD198" s="54">
        <v>0</v>
      </c>
      <c r="GE198" s="54">
        <v>0</v>
      </c>
      <c r="GF198" s="54">
        <v>0</v>
      </c>
      <c r="GG198" s="54">
        <v>0</v>
      </c>
      <c r="GH198" s="54">
        <v>0</v>
      </c>
      <c r="GI198" s="54">
        <v>0</v>
      </c>
      <c r="GJ198" s="54">
        <v>0</v>
      </c>
      <c r="GK198" s="54">
        <v>0</v>
      </c>
      <c r="GL198" s="54">
        <v>0</v>
      </c>
      <c r="GM198" s="54">
        <v>0</v>
      </c>
      <c r="GN198" s="54">
        <v>0</v>
      </c>
      <c r="GO198" s="54">
        <v>0</v>
      </c>
      <c r="GP198" s="54">
        <v>0</v>
      </c>
      <c r="GQ198" s="54">
        <v>0</v>
      </c>
      <c r="GR198" s="54">
        <v>0</v>
      </c>
      <c r="GS198" s="54">
        <v>0</v>
      </c>
      <c r="GT198" s="54">
        <v>0</v>
      </c>
      <c r="GU198" s="54">
        <v>0</v>
      </c>
      <c r="GV198" s="54">
        <v>0</v>
      </c>
      <c r="GW198" s="54">
        <v>0</v>
      </c>
      <c r="GX198" s="54">
        <v>0</v>
      </c>
      <c r="GY198" s="54">
        <v>0</v>
      </c>
      <c r="GZ198" s="54">
        <v>0</v>
      </c>
      <c r="HA198" s="54">
        <v>0</v>
      </c>
      <c r="HB198" s="54">
        <v>0</v>
      </c>
      <c r="HC198" s="54">
        <v>0</v>
      </c>
      <c r="HD198" s="54">
        <v>0</v>
      </c>
      <c r="HE198" s="54">
        <v>0</v>
      </c>
      <c r="HF198" s="54">
        <v>0</v>
      </c>
      <c r="HG198" s="54">
        <v>0</v>
      </c>
      <c r="HH198" s="54">
        <v>0</v>
      </c>
      <c r="HI198" s="54">
        <v>0</v>
      </c>
      <c r="HJ198" s="54">
        <v>0</v>
      </c>
      <c r="HK198" s="54">
        <v>0</v>
      </c>
      <c r="HL198" s="54">
        <v>0</v>
      </c>
      <c r="HM198" s="54">
        <v>0</v>
      </c>
      <c r="HN198" s="54" t="s">
        <v>830</v>
      </c>
      <c r="HO198" s="54">
        <v>0</v>
      </c>
      <c r="HP198" s="54">
        <v>0</v>
      </c>
      <c r="HQ198" s="54">
        <v>0</v>
      </c>
      <c r="HR198" s="54">
        <v>0</v>
      </c>
      <c r="HS198" s="54">
        <v>0</v>
      </c>
      <c r="HT198" s="54">
        <v>0</v>
      </c>
      <c r="HU198" s="54">
        <v>0</v>
      </c>
      <c r="HV198" s="54">
        <v>0</v>
      </c>
      <c r="HW198" s="54">
        <v>0</v>
      </c>
      <c r="HX198" s="54">
        <v>0</v>
      </c>
      <c r="HY198" s="54">
        <v>0</v>
      </c>
      <c r="HZ198" s="54">
        <v>0</v>
      </c>
      <c r="IA198" s="54">
        <v>0</v>
      </c>
      <c r="IB198" s="54">
        <v>0</v>
      </c>
      <c r="IC198" s="54">
        <v>0</v>
      </c>
      <c r="ID198" s="54">
        <v>0</v>
      </c>
      <c r="IE198" s="54">
        <v>0</v>
      </c>
      <c r="IF198" s="54">
        <v>0</v>
      </c>
      <c r="IG198" s="54">
        <v>0</v>
      </c>
      <c r="IH198" s="54">
        <v>0</v>
      </c>
      <c r="II198" s="54">
        <v>0</v>
      </c>
      <c r="IJ198" s="54">
        <v>0</v>
      </c>
      <c r="IK198" s="54">
        <v>0</v>
      </c>
      <c r="IL198" s="54">
        <v>0</v>
      </c>
      <c r="IM198" s="54">
        <v>0</v>
      </c>
      <c r="IN198" s="54">
        <v>0</v>
      </c>
      <c r="IO198" s="54">
        <v>0</v>
      </c>
      <c r="IP198" s="54">
        <v>0</v>
      </c>
      <c r="IQ198" s="54">
        <v>0</v>
      </c>
      <c r="IR198" s="54">
        <v>0</v>
      </c>
      <c r="IS198" s="54">
        <v>0</v>
      </c>
      <c r="IT198" s="54">
        <v>0</v>
      </c>
      <c r="IU198" s="54">
        <v>0</v>
      </c>
    </row>
    <row r="199" spans="1:255" x14ac:dyDescent="0.25">
      <c r="A199" s="54">
        <v>13</v>
      </c>
      <c r="B199" t="s">
        <v>216</v>
      </c>
      <c r="C199" s="54">
        <v>1302</v>
      </c>
      <c r="D199" t="s">
        <v>217</v>
      </c>
      <c r="E199" s="54">
        <v>0</v>
      </c>
      <c r="F199" s="54">
        <v>0</v>
      </c>
      <c r="G199" s="54">
        <v>0</v>
      </c>
      <c r="H199" s="54">
        <v>0</v>
      </c>
      <c r="I199" s="54">
        <v>0</v>
      </c>
      <c r="J199" s="54">
        <v>0</v>
      </c>
      <c r="K199" s="54">
        <v>0</v>
      </c>
      <c r="L199" s="54">
        <v>0</v>
      </c>
      <c r="M199" s="54">
        <v>0</v>
      </c>
      <c r="N199" s="54">
        <v>0</v>
      </c>
      <c r="O199" s="54">
        <v>0</v>
      </c>
      <c r="P199" s="54">
        <v>0</v>
      </c>
      <c r="Q199" s="54">
        <v>0</v>
      </c>
      <c r="R199" s="54">
        <v>0</v>
      </c>
      <c r="S199" s="54">
        <v>0</v>
      </c>
      <c r="T199" s="54">
        <v>0</v>
      </c>
      <c r="U199" s="54">
        <v>0</v>
      </c>
      <c r="V199" s="54">
        <v>16</v>
      </c>
      <c r="W199" s="54">
        <v>16</v>
      </c>
      <c r="X199" s="54">
        <v>4894</v>
      </c>
      <c r="Y199" s="54">
        <v>4894</v>
      </c>
      <c r="Z199" s="54">
        <v>0</v>
      </c>
      <c r="AA199" s="54">
        <v>0</v>
      </c>
      <c r="AB199" s="54">
        <v>0</v>
      </c>
      <c r="AC199" s="54">
        <v>0</v>
      </c>
      <c r="AD199" s="54">
        <v>0</v>
      </c>
      <c r="AE199" s="54">
        <v>0</v>
      </c>
      <c r="AF199" s="54">
        <v>0</v>
      </c>
      <c r="AG199" s="54">
        <v>0</v>
      </c>
      <c r="AH199" s="54">
        <v>0</v>
      </c>
      <c r="AI199" s="54">
        <v>0</v>
      </c>
      <c r="AJ199" s="54">
        <v>0</v>
      </c>
      <c r="AK199" s="54">
        <v>0</v>
      </c>
      <c r="AL199" s="54">
        <v>0</v>
      </c>
      <c r="AM199" s="54">
        <v>0</v>
      </c>
      <c r="AN199" s="54">
        <v>0</v>
      </c>
      <c r="AO199" s="54">
        <v>0</v>
      </c>
      <c r="AP199" s="54">
        <v>0</v>
      </c>
      <c r="AQ199" s="54">
        <v>0</v>
      </c>
      <c r="AR199" s="54">
        <v>0</v>
      </c>
      <c r="AS199" s="54">
        <v>0</v>
      </c>
      <c r="AT199" s="54">
        <v>0</v>
      </c>
      <c r="AU199" s="54">
        <v>0</v>
      </c>
      <c r="AV199" s="54">
        <v>1</v>
      </c>
      <c r="AW199" s="54">
        <v>1</v>
      </c>
      <c r="AX199" s="54">
        <v>1</v>
      </c>
      <c r="AY199" s="54">
        <v>0</v>
      </c>
      <c r="AZ199" s="54">
        <v>0</v>
      </c>
      <c r="BA199" s="54">
        <v>0</v>
      </c>
      <c r="BB199" s="54">
        <v>0</v>
      </c>
      <c r="BC199" s="54">
        <v>1</v>
      </c>
      <c r="BD199" s="54">
        <v>1</v>
      </c>
      <c r="BE199" s="54">
        <v>1</v>
      </c>
      <c r="BF199" s="54">
        <v>1</v>
      </c>
      <c r="BG199" s="54">
        <v>1</v>
      </c>
      <c r="BH199" s="54">
        <v>1</v>
      </c>
      <c r="BI199" s="54">
        <v>0</v>
      </c>
      <c r="BJ199" s="54">
        <v>0</v>
      </c>
      <c r="BK199" s="54">
        <v>0</v>
      </c>
      <c r="BL199" s="54">
        <v>0</v>
      </c>
      <c r="BM199" s="54">
        <v>0</v>
      </c>
      <c r="BN199" s="54">
        <v>0</v>
      </c>
      <c r="BO199" s="54">
        <v>0</v>
      </c>
      <c r="BP199" s="54">
        <v>0</v>
      </c>
      <c r="BQ199" s="54">
        <v>0</v>
      </c>
      <c r="BR199" s="54">
        <v>0</v>
      </c>
      <c r="BS199" s="54">
        <v>0</v>
      </c>
      <c r="BT199" s="54">
        <v>0</v>
      </c>
      <c r="BU199" s="54">
        <v>0</v>
      </c>
      <c r="BV199" s="54">
        <v>0</v>
      </c>
      <c r="BW199" s="54">
        <v>0</v>
      </c>
      <c r="BX199" s="54">
        <v>0</v>
      </c>
      <c r="BY199" s="54">
        <v>0</v>
      </c>
      <c r="BZ199" s="54">
        <v>0</v>
      </c>
      <c r="CA199" s="54">
        <v>0</v>
      </c>
      <c r="CB199" s="54">
        <v>0</v>
      </c>
      <c r="CC199" s="54">
        <v>0</v>
      </c>
      <c r="CD199" s="54">
        <v>0</v>
      </c>
      <c r="CE199" s="54">
        <v>0</v>
      </c>
      <c r="CF199" s="54">
        <v>0</v>
      </c>
      <c r="CG199" s="54">
        <v>0</v>
      </c>
      <c r="CH199" s="54">
        <v>0</v>
      </c>
      <c r="CI199" s="54">
        <v>0</v>
      </c>
      <c r="CJ199" s="54">
        <v>1</v>
      </c>
      <c r="CK199" s="54">
        <v>1</v>
      </c>
      <c r="CL199" s="54">
        <v>0</v>
      </c>
      <c r="CM199" s="54">
        <v>0</v>
      </c>
      <c r="CN199" s="54">
        <v>0</v>
      </c>
      <c r="CO199" s="54">
        <v>1</v>
      </c>
      <c r="CP199" s="54">
        <v>0</v>
      </c>
      <c r="CQ199" s="54">
        <v>0</v>
      </c>
      <c r="CR199" s="54">
        <v>1</v>
      </c>
      <c r="CS199" s="54" t="s">
        <v>1357</v>
      </c>
      <c r="CT199" s="54">
        <v>0</v>
      </c>
      <c r="CU199" s="54">
        <v>0</v>
      </c>
      <c r="CV199" s="54">
        <v>1</v>
      </c>
      <c r="CW199" s="54">
        <v>0</v>
      </c>
      <c r="CX199" s="54">
        <v>0</v>
      </c>
      <c r="CY199" s="54">
        <v>1</v>
      </c>
      <c r="CZ199" s="54">
        <v>0</v>
      </c>
      <c r="DA199" s="54">
        <v>0</v>
      </c>
      <c r="DB199" s="54">
        <v>2</v>
      </c>
      <c r="DC199" s="54">
        <v>2</v>
      </c>
      <c r="DD199" s="54">
        <v>2</v>
      </c>
      <c r="DE199" s="54">
        <v>2</v>
      </c>
      <c r="DF199" s="54">
        <v>1</v>
      </c>
      <c r="DG199" s="54">
        <v>0</v>
      </c>
      <c r="DH199" s="54">
        <v>1</v>
      </c>
      <c r="DI199" s="54" t="s">
        <v>741</v>
      </c>
      <c r="DJ199" s="54">
        <v>1</v>
      </c>
      <c r="DK199" s="54" t="s">
        <v>885</v>
      </c>
      <c r="DL199" s="54">
        <v>0</v>
      </c>
      <c r="DM199" s="54">
        <v>0</v>
      </c>
      <c r="DN199" s="54">
        <v>0</v>
      </c>
      <c r="DO199" s="54">
        <v>0</v>
      </c>
      <c r="DP199" s="54">
        <v>1</v>
      </c>
      <c r="DQ199" s="54">
        <v>0</v>
      </c>
      <c r="DR199" s="54">
        <v>0</v>
      </c>
      <c r="DS199" s="54">
        <v>0</v>
      </c>
      <c r="DT199" s="54">
        <v>0</v>
      </c>
      <c r="DU199" s="54">
        <v>0</v>
      </c>
      <c r="DV199" s="54">
        <v>0</v>
      </c>
      <c r="DW199" s="54">
        <v>0</v>
      </c>
      <c r="DX199" s="54">
        <v>0</v>
      </c>
      <c r="DY199" s="54">
        <v>0</v>
      </c>
      <c r="DZ199" s="54">
        <v>0</v>
      </c>
      <c r="EA199" s="54">
        <v>0</v>
      </c>
      <c r="EB199" s="54">
        <v>0</v>
      </c>
      <c r="EC199" s="54">
        <v>0</v>
      </c>
      <c r="ED199" s="54">
        <v>0</v>
      </c>
      <c r="EE199" s="54">
        <v>0</v>
      </c>
      <c r="EF199" s="54">
        <v>0</v>
      </c>
      <c r="EG199" s="54">
        <v>0</v>
      </c>
      <c r="EH199" s="54">
        <v>0</v>
      </c>
      <c r="EI199" s="54">
        <v>0</v>
      </c>
      <c r="EJ199" s="54">
        <v>0</v>
      </c>
      <c r="EK199" s="54">
        <v>0</v>
      </c>
      <c r="EL199" s="54">
        <v>0</v>
      </c>
      <c r="EM199" s="54">
        <v>0</v>
      </c>
      <c r="EN199" s="54">
        <v>0</v>
      </c>
      <c r="EO199" s="54">
        <v>0</v>
      </c>
      <c r="EP199" s="54">
        <v>0</v>
      </c>
      <c r="EQ199" s="54">
        <v>0</v>
      </c>
      <c r="ER199" s="54">
        <v>0</v>
      </c>
      <c r="ES199" s="54">
        <v>0</v>
      </c>
      <c r="ET199" s="54">
        <v>0</v>
      </c>
      <c r="EU199" s="54">
        <v>0</v>
      </c>
      <c r="EV199" s="54">
        <v>0</v>
      </c>
      <c r="EW199" s="54">
        <v>0</v>
      </c>
      <c r="EX199" s="54">
        <v>0</v>
      </c>
      <c r="EY199" s="54">
        <v>0</v>
      </c>
      <c r="EZ199" s="54">
        <v>0</v>
      </c>
      <c r="FA199" s="54">
        <v>0</v>
      </c>
      <c r="FB199" s="54">
        <v>0</v>
      </c>
      <c r="FC199" s="54">
        <v>0</v>
      </c>
      <c r="FD199" s="54" t="s">
        <v>1357</v>
      </c>
      <c r="FE199" s="54">
        <v>0</v>
      </c>
      <c r="FF199" s="54">
        <v>0</v>
      </c>
      <c r="FG199" s="54">
        <v>0</v>
      </c>
      <c r="FH199" s="54">
        <v>0</v>
      </c>
      <c r="FI199" s="54">
        <v>0</v>
      </c>
      <c r="FJ199" s="54">
        <v>0</v>
      </c>
      <c r="FK199" s="54">
        <v>0</v>
      </c>
      <c r="FL199" s="54">
        <v>0</v>
      </c>
      <c r="FM199" s="54">
        <v>0</v>
      </c>
      <c r="FN199" s="54">
        <v>0</v>
      </c>
      <c r="FO199" s="54">
        <v>0</v>
      </c>
      <c r="FP199" s="54">
        <v>0</v>
      </c>
      <c r="FQ199" s="54">
        <v>0</v>
      </c>
      <c r="FR199" s="54">
        <v>0</v>
      </c>
      <c r="FS199" s="54">
        <v>0</v>
      </c>
      <c r="FT199" s="54">
        <v>0</v>
      </c>
      <c r="FU199" s="54">
        <v>0</v>
      </c>
      <c r="FV199" s="54">
        <v>0</v>
      </c>
      <c r="FW199" s="54">
        <v>0</v>
      </c>
      <c r="FX199" s="54">
        <v>0</v>
      </c>
      <c r="FY199" s="54">
        <v>0</v>
      </c>
      <c r="FZ199" s="54">
        <v>0</v>
      </c>
      <c r="GA199" s="54">
        <v>0</v>
      </c>
      <c r="GB199" s="54">
        <v>0</v>
      </c>
      <c r="GC199" s="54">
        <v>0</v>
      </c>
      <c r="GD199" s="54">
        <v>0</v>
      </c>
      <c r="GE199" s="54">
        <v>0</v>
      </c>
      <c r="GF199" s="54">
        <v>0</v>
      </c>
      <c r="GG199" s="54">
        <v>0</v>
      </c>
      <c r="GH199" s="54">
        <v>0</v>
      </c>
      <c r="GI199" s="54">
        <v>0</v>
      </c>
      <c r="GJ199" s="54">
        <v>0</v>
      </c>
      <c r="GK199" s="54">
        <v>0</v>
      </c>
      <c r="GL199" s="54">
        <v>0</v>
      </c>
      <c r="GM199" s="54">
        <v>0</v>
      </c>
      <c r="GN199" s="54">
        <v>0</v>
      </c>
      <c r="GO199" s="54">
        <v>0</v>
      </c>
      <c r="GP199" s="54">
        <v>0</v>
      </c>
      <c r="GQ199" s="54">
        <v>0</v>
      </c>
      <c r="GR199" s="54">
        <v>0</v>
      </c>
      <c r="GS199" s="54">
        <v>0</v>
      </c>
      <c r="GT199" s="54">
        <v>0</v>
      </c>
      <c r="GU199" s="54">
        <v>0</v>
      </c>
      <c r="GV199" s="54">
        <v>0</v>
      </c>
      <c r="GW199" s="54">
        <v>0</v>
      </c>
      <c r="GX199" s="54">
        <v>0</v>
      </c>
      <c r="GY199" s="54">
        <v>0</v>
      </c>
      <c r="GZ199" s="54">
        <v>0</v>
      </c>
      <c r="HA199" s="54">
        <v>0</v>
      </c>
      <c r="HB199" s="54">
        <v>0</v>
      </c>
      <c r="HC199" s="54">
        <v>0</v>
      </c>
      <c r="HD199" s="54">
        <v>0</v>
      </c>
      <c r="HE199" s="54">
        <v>0</v>
      </c>
      <c r="HF199" s="54">
        <v>0</v>
      </c>
      <c r="HG199" s="54">
        <v>0</v>
      </c>
      <c r="HH199" s="54">
        <v>0</v>
      </c>
      <c r="HI199" s="54">
        <v>0</v>
      </c>
      <c r="HJ199" s="54">
        <v>0</v>
      </c>
      <c r="HK199" s="54">
        <v>0</v>
      </c>
      <c r="HL199" s="54">
        <v>0</v>
      </c>
      <c r="HM199" s="54">
        <v>0</v>
      </c>
      <c r="HN199" s="54" t="s">
        <v>886</v>
      </c>
      <c r="HO199" s="54">
        <v>0</v>
      </c>
      <c r="HP199" s="54">
        <v>0</v>
      </c>
      <c r="HQ199" s="54">
        <v>0</v>
      </c>
      <c r="HR199" s="54">
        <v>0</v>
      </c>
      <c r="HS199" s="54">
        <v>0</v>
      </c>
      <c r="HT199" s="54">
        <v>0</v>
      </c>
      <c r="HU199" s="54">
        <v>0</v>
      </c>
      <c r="HV199" s="54">
        <v>0</v>
      </c>
      <c r="HW199" s="54">
        <v>0</v>
      </c>
      <c r="HX199" s="54">
        <v>0</v>
      </c>
      <c r="HY199" s="54">
        <v>0</v>
      </c>
      <c r="HZ199" s="54">
        <v>0</v>
      </c>
      <c r="IA199" s="54">
        <v>0</v>
      </c>
      <c r="IB199" s="54">
        <v>0</v>
      </c>
      <c r="IC199" s="54">
        <v>0</v>
      </c>
      <c r="ID199" s="54">
        <v>0</v>
      </c>
      <c r="IE199" s="54">
        <v>0</v>
      </c>
      <c r="IF199" s="54">
        <v>0</v>
      </c>
      <c r="IG199" s="54">
        <v>0</v>
      </c>
      <c r="IH199" s="54">
        <v>0</v>
      </c>
      <c r="II199" s="54">
        <v>0</v>
      </c>
      <c r="IJ199" s="54">
        <v>0</v>
      </c>
      <c r="IK199" s="54">
        <v>0</v>
      </c>
      <c r="IL199" s="54">
        <v>0</v>
      </c>
      <c r="IM199" s="54">
        <v>0</v>
      </c>
      <c r="IN199" s="54">
        <v>0</v>
      </c>
      <c r="IO199" s="54">
        <v>0</v>
      </c>
      <c r="IP199" s="54">
        <v>0</v>
      </c>
      <c r="IQ199" s="54">
        <v>0</v>
      </c>
      <c r="IR199" s="54">
        <v>0</v>
      </c>
      <c r="IS199" s="54">
        <v>0</v>
      </c>
      <c r="IT199" s="54">
        <v>0</v>
      </c>
      <c r="IU199" s="54">
        <v>0</v>
      </c>
    </row>
    <row r="200" spans="1:255" x14ac:dyDescent="0.25">
      <c r="A200" s="54">
        <v>13</v>
      </c>
      <c r="B200" t="s">
        <v>216</v>
      </c>
      <c r="C200" s="54">
        <v>1303</v>
      </c>
      <c r="D200" t="s">
        <v>218</v>
      </c>
      <c r="E200" s="54">
        <v>681</v>
      </c>
      <c r="F200" s="54">
        <v>0</v>
      </c>
      <c r="G200" s="54">
        <v>681</v>
      </c>
      <c r="H200" s="54">
        <v>0</v>
      </c>
      <c r="I200" s="54">
        <v>0</v>
      </c>
      <c r="J200" s="54">
        <v>0</v>
      </c>
      <c r="K200" s="54">
        <v>0</v>
      </c>
      <c r="L200" s="54">
        <v>0</v>
      </c>
      <c r="M200" s="54">
        <v>0</v>
      </c>
      <c r="N200" s="54">
        <v>406</v>
      </c>
      <c r="O200" s="54">
        <v>95</v>
      </c>
      <c r="P200" s="54">
        <v>501</v>
      </c>
      <c r="Q200" s="54">
        <v>1</v>
      </c>
      <c r="R200" s="54">
        <v>1</v>
      </c>
      <c r="S200" s="54">
        <v>0</v>
      </c>
      <c r="T200" s="54">
        <v>0</v>
      </c>
      <c r="U200" s="54">
        <v>1</v>
      </c>
      <c r="V200" s="54">
        <v>1</v>
      </c>
      <c r="W200" s="54">
        <v>2</v>
      </c>
      <c r="X200" s="54">
        <v>681</v>
      </c>
      <c r="Y200" s="54">
        <v>681</v>
      </c>
      <c r="Z200" s="54">
        <v>0</v>
      </c>
      <c r="AA200" s="54">
        <v>0</v>
      </c>
      <c r="AB200" s="54">
        <v>0</v>
      </c>
      <c r="AC200" s="54">
        <v>0</v>
      </c>
      <c r="AD200" s="54">
        <v>0</v>
      </c>
      <c r="AE200" s="54">
        <v>0</v>
      </c>
      <c r="AF200" s="54">
        <v>0</v>
      </c>
      <c r="AG200" s="54">
        <v>0</v>
      </c>
      <c r="AH200" s="54">
        <v>0</v>
      </c>
      <c r="AI200" s="54">
        <v>0</v>
      </c>
      <c r="AJ200" s="54">
        <v>0</v>
      </c>
      <c r="AK200" s="54">
        <v>0</v>
      </c>
      <c r="AL200" s="54">
        <v>2</v>
      </c>
      <c r="AM200" s="54">
        <v>2</v>
      </c>
      <c r="AN200" s="54">
        <v>1</v>
      </c>
      <c r="AO200" s="54">
        <v>1</v>
      </c>
      <c r="AP200" s="54">
        <v>0</v>
      </c>
      <c r="AQ200" s="54">
        <v>0</v>
      </c>
      <c r="AR200" s="54">
        <v>0</v>
      </c>
      <c r="AS200" s="54">
        <v>0</v>
      </c>
      <c r="AT200" s="54">
        <v>1</v>
      </c>
      <c r="AU200" s="54">
        <v>1</v>
      </c>
      <c r="AV200" s="54">
        <v>2</v>
      </c>
      <c r="AW200" s="54">
        <v>3</v>
      </c>
      <c r="AX200" s="54">
        <v>1</v>
      </c>
      <c r="AY200" s="54">
        <v>1</v>
      </c>
      <c r="AZ200" s="54">
        <v>1</v>
      </c>
      <c r="BA200" s="54">
        <v>1</v>
      </c>
      <c r="BB200" s="54">
        <v>1</v>
      </c>
      <c r="BC200" s="54">
        <v>1</v>
      </c>
      <c r="BD200" s="54">
        <v>1</v>
      </c>
      <c r="BE200" s="54">
        <v>0</v>
      </c>
      <c r="BF200" s="54">
        <v>1</v>
      </c>
      <c r="BG200" s="54">
        <v>1</v>
      </c>
      <c r="BH200" s="54">
        <v>1</v>
      </c>
      <c r="BI200" s="54">
        <v>1</v>
      </c>
      <c r="BJ200" s="54">
        <v>1</v>
      </c>
      <c r="BK200" s="54">
        <v>1</v>
      </c>
      <c r="BL200" s="54">
        <v>1</v>
      </c>
      <c r="BM200" s="54">
        <v>1</v>
      </c>
      <c r="BN200" s="54">
        <v>5</v>
      </c>
      <c r="BO200" s="54">
        <v>0</v>
      </c>
      <c r="BP200" s="54">
        <v>0</v>
      </c>
      <c r="BQ200" s="54">
        <v>0</v>
      </c>
      <c r="BR200" s="54">
        <v>1</v>
      </c>
      <c r="BS200" s="54">
        <v>0</v>
      </c>
      <c r="BT200" s="54">
        <v>0</v>
      </c>
      <c r="BU200" s="54">
        <v>1</v>
      </c>
      <c r="BV200" s="54">
        <v>1</v>
      </c>
      <c r="BW200" s="54">
        <v>0</v>
      </c>
      <c r="BX200" s="54">
        <v>0</v>
      </c>
      <c r="BY200" s="54">
        <v>0</v>
      </c>
      <c r="BZ200" s="54">
        <v>0</v>
      </c>
      <c r="CA200" s="54">
        <v>1</v>
      </c>
      <c r="CB200" s="54">
        <v>1</v>
      </c>
      <c r="CC200" s="54">
        <v>0</v>
      </c>
      <c r="CD200" s="54">
        <v>0</v>
      </c>
      <c r="CE200" s="54">
        <v>0</v>
      </c>
      <c r="CF200" s="54">
        <v>0</v>
      </c>
      <c r="CG200" s="54">
        <v>0</v>
      </c>
      <c r="CH200" s="54">
        <v>0</v>
      </c>
      <c r="CI200" s="54">
        <v>1</v>
      </c>
      <c r="CJ200" s="54">
        <v>1</v>
      </c>
      <c r="CK200" s="54">
        <v>1</v>
      </c>
      <c r="CL200" s="54">
        <v>0</v>
      </c>
      <c r="CM200" s="54">
        <v>0</v>
      </c>
      <c r="CN200" s="54">
        <v>0</v>
      </c>
      <c r="CO200" s="54">
        <v>1</v>
      </c>
      <c r="CP200" s="54">
        <v>1</v>
      </c>
      <c r="CQ200" s="54">
        <v>0</v>
      </c>
      <c r="CR200" s="54">
        <v>0</v>
      </c>
      <c r="CS200" s="54">
        <v>0</v>
      </c>
      <c r="CT200" s="54">
        <v>0</v>
      </c>
      <c r="CU200" s="54">
        <v>0</v>
      </c>
      <c r="CV200" s="54">
        <v>1</v>
      </c>
      <c r="CW200" s="54">
        <v>1</v>
      </c>
      <c r="CX200" s="54">
        <v>0</v>
      </c>
      <c r="CY200" s="54">
        <v>0</v>
      </c>
      <c r="CZ200" s="54">
        <v>0</v>
      </c>
      <c r="DA200" s="54">
        <v>0</v>
      </c>
      <c r="DB200" s="54">
        <v>1</v>
      </c>
      <c r="DC200" s="54">
        <v>1</v>
      </c>
      <c r="DD200" s="54">
        <v>1</v>
      </c>
      <c r="DE200" s="54">
        <v>1</v>
      </c>
      <c r="DF200" s="54">
        <v>1</v>
      </c>
      <c r="DG200" s="54">
        <v>1</v>
      </c>
      <c r="DH200" s="54">
        <v>1</v>
      </c>
      <c r="DI200" s="54" t="s">
        <v>887</v>
      </c>
      <c r="DJ200" s="54">
        <v>1</v>
      </c>
      <c r="DK200" s="54" t="s">
        <v>888</v>
      </c>
      <c r="DL200" s="54">
        <v>0</v>
      </c>
      <c r="DM200" s="54">
        <v>0</v>
      </c>
      <c r="DN200" s="54">
        <v>1</v>
      </c>
      <c r="DO200" s="54" t="s">
        <v>889</v>
      </c>
      <c r="DP200" s="54">
        <v>0</v>
      </c>
      <c r="DQ200" s="54">
        <v>0</v>
      </c>
      <c r="DR200" s="54">
        <v>1</v>
      </c>
      <c r="DS200" s="54">
        <v>0</v>
      </c>
      <c r="DT200" s="54">
        <v>0</v>
      </c>
      <c r="DU200" s="54">
        <v>0</v>
      </c>
      <c r="DV200" s="54">
        <v>1</v>
      </c>
      <c r="DW200" s="54">
        <v>0</v>
      </c>
      <c r="DX200" s="54">
        <v>0</v>
      </c>
      <c r="DY200" s="54">
        <v>1</v>
      </c>
      <c r="DZ200" s="54">
        <v>0</v>
      </c>
      <c r="EA200" s="54">
        <v>0</v>
      </c>
      <c r="EB200" s="54">
        <v>0</v>
      </c>
      <c r="EC200" s="54">
        <v>0</v>
      </c>
      <c r="ED200" s="54">
        <v>0</v>
      </c>
      <c r="EE200" s="54">
        <v>0</v>
      </c>
      <c r="EF200" s="54">
        <v>0</v>
      </c>
      <c r="EG200" s="54">
        <v>0</v>
      </c>
      <c r="EH200" s="54">
        <v>0</v>
      </c>
      <c r="EI200" s="54">
        <v>0</v>
      </c>
      <c r="EJ200" s="54">
        <v>0</v>
      </c>
      <c r="EK200" s="54">
        <v>1</v>
      </c>
      <c r="EL200" s="54">
        <v>1</v>
      </c>
      <c r="EM200" s="54">
        <v>1</v>
      </c>
      <c r="EN200" s="54">
        <v>1</v>
      </c>
      <c r="EO200" s="54">
        <v>0</v>
      </c>
      <c r="EP200" s="54">
        <v>0</v>
      </c>
      <c r="EQ200" s="54">
        <v>0</v>
      </c>
      <c r="ER200" s="54">
        <v>0</v>
      </c>
      <c r="ES200" s="54">
        <v>0</v>
      </c>
      <c r="ET200" s="54">
        <v>0</v>
      </c>
      <c r="EU200" s="54">
        <v>0</v>
      </c>
      <c r="EV200" s="54">
        <v>0</v>
      </c>
      <c r="EW200" s="54">
        <v>0</v>
      </c>
      <c r="EX200" s="54">
        <v>0</v>
      </c>
      <c r="EY200" s="54">
        <v>0</v>
      </c>
      <c r="EZ200" s="54">
        <v>0</v>
      </c>
      <c r="FA200" s="54">
        <v>0</v>
      </c>
      <c r="FB200" s="54">
        <v>0</v>
      </c>
      <c r="FC200" s="54">
        <v>0</v>
      </c>
      <c r="FD200" s="54">
        <v>0</v>
      </c>
      <c r="FE200" s="54">
        <v>0</v>
      </c>
      <c r="FF200" s="54">
        <v>0</v>
      </c>
      <c r="FG200" s="54">
        <v>0</v>
      </c>
      <c r="FH200" s="54">
        <v>0</v>
      </c>
      <c r="FI200" s="54">
        <v>0</v>
      </c>
      <c r="FJ200" s="54">
        <v>0</v>
      </c>
      <c r="FK200" s="54">
        <v>0</v>
      </c>
      <c r="FL200" s="54">
        <v>0</v>
      </c>
      <c r="FM200" s="54">
        <v>0</v>
      </c>
      <c r="FN200" s="54">
        <v>0</v>
      </c>
      <c r="FO200" s="54">
        <v>0</v>
      </c>
      <c r="FP200" s="54">
        <v>0</v>
      </c>
      <c r="FQ200" s="54">
        <v>0</v>
      </c>
      <c r="FR200" s="54">
        <v>0</v>
      </c>
      <c r="FS200" s="54">
        <v>1</v>
      </c>
      <c r="FT200" s="54">
        <v>0</v>
      </c>
      <c r="FU200" s="54">
        <v>0</v>
      </c>
      <c r="FV200" s="54">
        <v>0</v>
      </c>
      <c r="FW200" s="54">
        <v>0</v>
      </c>
      <c r="FX200" s="54">
        <v>0</v>
      </c>
      <c r="FY200" s="54">
        <v>0</v>
      </c>
      <c r="FZ200" s="54">
        <v>0</v>
      </c>
      <c r="GA200" s="54">
        <v>0</v>
      </c>
      <c r="GB200" s="54">
        <v>0</v>
      </c>
      <c r="GC200" s="54">
        <v>1</v>
      </c>
      <c r="GD200" s="54">
        <v>0</v>
      </c>
      <c r="GE200" s="54">
        <v>0</v>
      </c>
      <c r="GF200" s="54">
        <v>0</v>
      </c>
      <c r="GG200" s="54">
        <v>0</v>
      </c>
      <c r="GH200" s="54">
        <v>0</v>
      </c>
      <c r="GI200" s="54">
        <v>0</v>
      </c>
      <c r="GJ200" s="54">
        <v>0</v>
      </c>
      <c r="GK200" s="54">
        <v>0</v>
      </c>
      <c r="GL200" s="54">
        <v>0</v>
      </c>
      <c r="GM200" s="54">
        <v>0</v>
      </c>
      <c r="GN200" s="54">
        <v>0</v>
      </c>
      <c r="GO200" s="54">
        <v>0</v>
      </c>
      <c r="GP200" s="54">
        <v>0</v>
      </c>
      <c r="GQ200" s="54">
        <v>0</v>
      </c>
      <c r="GR200" s="54">
        <v>0</v>
      </c>
      <c r="GS200" s="54">
        <v>0</v>
      </c>
      <c r="GT200" s="54">
        <v>0</v>
      </c>
      <c r="GU200" s="54">
        <v>0</v>
      </c>
      <c r="GV200" s="54">
        <v>0</v>
      </c>
      <c r="GW200" s="54">
        <v>0</v>
      </c>
      <c r="GX200" s="54">
        <v>0</v>
      </c>
      <c r="GY200" s="54">
        <v>0</v>
      </c>
      <c r="GZ200" s="54">
        <v>0</v>
      </c>
      <c r="HA200" s="54">
        <v>0</v>
      </c>
      <c r="HB200" s="54">
        <v>0</v>
      </c>
      <c r="HC200" s="54">
        <v>0</v>
      </c>
      <c r="HD200" s="54">
        <v>0</v>
      </c>
      <c r="HE200" s="54">
        <v>0</v>
      </c>
      <c r="HF200" s="54">
        <v>0</v>
      </c>
      <c r="HG200" s="54">
        <v>0</v>
      </c>
      <c r="HH200" s="54">
        <v>0</v>
      </c>
      <c r="HI200" s="54">
        <v>0</v>
      </c>
      <c r="HJ200" s="54">
        <v>0</v>
      </c>
      <c r="HK200" s="54">
        <v>0</v>
      </c>
      <c r="HL200" s="54">
        <v>0</v>
      </c>
      <c r="HM200" s="54">
        <v>0</v>
      </c>
      <c r="HN200" s="54">
        <v>0</v>
      </c>
      <c r="HO200" s="54">
        <v>0</v>
      </c>
      <c r="HP200" s="54">
        <v>0</v>
      </c>
      <c r="HQ200" s="54">
        <v>0</v>
      </c>
      <c r="HR200" s="54">
        <v>0</v>
      </c>
      <c r="HS200" s="54">
        <v>0</v>
      </c>
      <c r="HT200" s="54">
        <v>0</v>
      </c>
      <c r="HU200" s="54" t="s">
        <v>890</v>
      </c>
      <c r="HV200" s="54">
        <v>0</v>
      </c>
      <c r="HW200" s="54">
        <v>0</v>
      </c>
      <c r="HX200" s="54">
        <v>0</v>
      </c>
      <c r="HY200" s="54">
        <v>0</v>
      </c>
      <c r="HZ200" s="54">
        <v>0</v>
      </c>
      <c r="IA200" s="54">
        <v>0</v>
      </c>
      <c r="IB200" s="54">
        <v>0</v>
      </c>
      <c r="IC200" s="54">
        <v>0</v>
      </c>
      <c r="ID200" s="54">
        <v>0</v>
      </c>
      <c r="IE200" s="54">
        <v>0</v>
      </c>
      <c r="IF200" s="54">
        <v>0</v>
      </c>
      <c r="IG200" s="54">
        <v>0</v>
      </c>
      <c r="IH200" s="54">
        <v>0</v>
      </c>
      <c r="II200" s="54">
        <v>0</v>
      </c>
      <c r="IJ200" s="54">
        <v>0</v>
      </c>
      <c r="IK200" s="54">
        <v>0</v>
      </c>
      <c r="IL200" s="54">
        <v>0</v>
      </c>
      <c r="IM200" s="54">
        <v>0</v>
      </c>
      <c r="IN200" s="54">
        <v>0</v>
      </c>
      <c r="IO200" s="54">
        <v>0</v>
      </c>
      <c r="IP200" s="54">
        <v>0</v>
      </c>
      <c r="IQ200" s="54">
        <v>0</v>
      </c>
      <c r="IR200" s="54">
        <v>0</v>
      </c>
      <c r="IS200" s="54">
        <v>0</v>
      </c>
      <c r="IT200" s="54">
        <v>0</v>
      </c>
      <c r="IU200" s="54">
        <v>0</v>
      </c>
    </row>
    <row r="201" spans="1:255" x14ac:dyDescent="0.25">
      <c r="A201" s="54">
        <v>13</v>
      </c>
      <c r="B201" t="s">
        <v>216</v>
      </c>
      <c r="C201" s="54">
        <v>1304</v>
      </c>
      <c r="D201" t="s">
        <v>219</v>
      </c>
      <c r="E201" s="54">
        <v>0</v>
      </c>
      <c r="F201" s="54">
        <v>0</v>
      </c>
      <c r="G201" s="54">
        <v>0</v>
      </c>
      <c r="H201" s="54">
        <v>0</v>
      </c>
      <c r="I201" s="54">
        <v>0</v>
      </c>
      <c r="J201" s="54">
        <v>0</v>
      </c>
      <c r="K201" s="54">
        <v>0</v>
      </c>
      <c r="L201" s="54">
        <v>0</v>
      </c>
      <c r="M201" s="54">
        <v>0</v>
      </c>
      <c r="N201" s="54">
        <v>0</v>
      </c>
      <c r="O201" s="54">
        <v>0</v>
      </c>
      <c r="P201" s="54">
        <v>0</v>
      </c>
      <c r="Q201" s="54">
        <v>0</v>
      </c>
      <c r="R201" s="54">
        <v>0</v>
      </c>
      <c r="S201" s="54">
        <v>0</v>
      </c>
      <c r="T201" s="54">
        <v>0</v>
      </c>
      <c r="U201" s="54">
        <v>0</v>
      </c>
      <c r="V201" s="54">
        <v>0</v>
      </c>
      <c r="W201" s="54">
        <v>0</v>
      </c>
      <c r="X201" s="54">
        <v>499</v>
      </c>
      <c r="Y201" s="54">
        <v>2419</v>
      </c>
      <c r="Z201" s="54">
        <v>0</v>
      </c>
      <c r="AA201" s="54">
        <v>0</v>
      </c>
      <c r="AB201" s="54">
        <v>0</v>
      </c>
      <c r="AC201" s="54">
        <v>0</v>
      </c>
      <c r="AD201" s="54">
        <v>0</v>
      </c>
      <c r="AE201" s="54">
        <v>0</v>
      </c>
      <c r="AF201" s="54">
        <v>0</v>
      </c>
      <c r="AG201" s="54">
        <v>0</v>
      </c>
      <c r="AH201" s="54">
        <v>0</v>
      </c>
      <c r="AI201" s="54">
        <v>0</v>
      </c>
      <c r="AJ201" s="54">
        <v>0</v>
      </c>
      <c r="AK201" s="54">
        <v>0</v>
      </c>
      <c r="AL201" s="54">
        <v>0</v>
      </c>
      <c r="AM201" s="54">
        <v>0</v>
      </c>
      <c r="AN201" s="54">
        <v>1</v>
      </c>
      <c r="AO201" s="54">
        <v>1</v>
      </c>
      <c r="AP201" s="54">
        <v>0</v>
      </c>
      <c r="AQ201" s="54">
        <v>0</v>
      </c>
      <c r="AR201" s="54">
        <v>1</v>
      </c>
      <c r="AS201" s="54">
        <v>1</v>
      </c>
      <c r="AT201" s="54">
        <v>0</v>
      </c>
      <c r="AU201" s="54">
        <v>0</v>
      </c>
      <c r="AV201" s="54">
        <v>2</v>
      </c>
      <c r="AW201" s="54">
        <v>8</v>
      </c>
      <c r="AX201" s="54">
        <v>1</v>
      </c>
      <c r="AY201" s="54">
        <v>1</v>
      </c>
      <c r="AZ201" s="54">
        <v>2</v>
      </c>
      <c r="BA201" s="54">
        <v>8</v>
      </c>
      <c r="BB201" s="54">
        <v>1</v>
      </c>
      <c r="BC201" s="54">
        <v>1</v>
      </c>
      <c r="BD201" s="54">
        <v>1</v>
      </c>
      <c r="BE201" s="54">
        <v>1</v>
      </c>
      <c r="BF201" s="54">
        <v>1</v>
      </c>
      <c r="BG201" s="54">
        <v>1</v>
      </c>
      <c r="BH201" s="54">
        <v>0</v>
      </c>
      <c r="BI201" s="54">
        <v>2</v>
      </c>
      <c r="BJ201" s="54">
        <v>2</v>
      </c>
      <c r="BK201" s="54">
        <v>2</v>
      </c>
      <c r="BL201" s="54">
        <v>2</v>
      </c>
      <c r="BM201" s="54">
        <v>0</v>
      </c>
      <c r="BN201" s="54">
        <v>8</v>
      </c>
      <c r="BO201" s="54">
        <v>2</v>
      </c>
      <c r="BP201" s="54">
        <v>2</v>
      </c>
      <c r="BQ201" s="54">
        <v>2</v>
      </c>
      <c r="BR201" s="54">
        <v>2</v>
      </c>
      <c r="BS201" s="54">
        <v>2</v>
      </c>
      <c r="BT201" s="54">
        <v>2</v>
      </c>
      <c r="BU201" s="54">
        <v>12</v>
      </c>
      <c r="BV201" s="54">
        <v>2</v>
      </c>
      <c r="BW201" s="54">
        <v>2</v>
      </c>
      <c r="BX201" s="54">
        <v>2</v>
      </c>
      <c r="BY201" s="54">
        <v>2</v>
      </c>
      <c r="BZ201" s="54">
        <v>2</v>
      </c>
      <c r="CA201" s="54">
        <v>10</v>
      </c>
      <c r="CB201" s="54">
        <v>2</v>
      </c>
      <c r="CC201" s="54">
        <v>2</v>
      </c>
      <c r="CD201" s="54">
        <v>2</v>
      </c>
      <c r="CE201" s="54">
        <v>2</v>
      </c>
      <c r="CF201" s="54">
        <v>2</v>
      </c>
      <c r="CG201" s="54">
        <v>2</v>
      </c>
      <c r="CH201" s="54">
        <v>2</v>
      </c>
      <c r="CI201" s="54">
        <v>14</v>
      </c>
      <c r="CJ201" s="54">
        <v>1</v>
      </c>
      <c r="CK201" s="54">
        <v>1</v>
      </c>
      <c r="CL201" s="54">
        <v>0</v>
      </c>
      <c r="CM201" s="54">
        <v>0</v>
      </c>
      <c r="CN201" s="54">
        <v>0</v>
      </c>
      <c r="CO201" s="54">
        <v>1</v>
      </c>
      <c r="CP201" s="54">
        <v>1</v>
      </c>
      <c r="CQ201" s="54">
        <v>0</v>
      </c>
      <c r="CR201" s="54">
        <v>0</v>
      </c>
      <c r="CS201" s="54">
        <v>0</v>
      </c>
      <c r="CT201" s="54">
        <v>0</v>
      </c>
      <c r="CU201" s="54">
        <v>0</v>
      </c>
      <c r="CV201" s="54">
        <v>1</v>
      </c>
      <c r="CW201" s="54">
        <v>1</v>
      </c>
      <c r="CX201" s="54">
        <v>0</v>
      </c>
      <c r="CY201" s="54">
        <v>0</v>
      </c>
      <c r="CZ201" s="54">
        <v>0</v>
      </c>
      <c r="DA201" s="54">
        <v>0</v>
      </c>
      <c r="DB201" s="54">
        <v>3</v>
      </c>
      <c r="DC201" s="54">
        <v>3</v>
      </c>
      <c r="DD201" s="54">
        <v>3</v>
      </c>
      <c r="DE201" s="54">
        <v>3</v>
      </c>
      <c r="DF201" s="54">
        <v>1</v>
      </c>
      <c r="DG201" s="54">
        <v>0</v>
      </c>
      <c r="DH201" s="54">
        <v>0</v>
      </c>
      <c r="DI201" s="54">
        <v>0</v>
      </c>
      <c r="DJ201" s="54">
        <v>0</v>
      </c>
      <c r="DK201" s="54">
        <v>0</v>
      </c>
      <c r="DL201" s="54">
        <v>0</v>
      </c>
      <c r="DM201" s="54">
        <v>0</v>
      </c>
      <c r="DN201" s="54">
        <v>1</v>
      </c>
      <c r="DO201" s="54" t="s">
        <v>891</v>
      </c>
      <c r="DP201" s="54">
        <v>0</v>
      </c>
      <c r="DQ201" s="54">
        <v>0</v>
      </c>
      <c r="DR201" s="54">
        <v>0</v>
      </c>
      <c r="DS201" s="54">
        <v>0</v>
      </c>
      <c r="DT201" s="54">
        <v>0</v>
      </c>
      <c r="DU201" s="54">
        <v>0</v>
      </c>
      <c r="DV201" s="54">
        <v>0</v>
      </c>
      <c r="DW201" s="54">
        <v>0</v>
      </c>
      <c r="DX201" s="54">
        <v>0</v>
      </c>
      <c r="DY201" s="54">
        <v>0</v>
      </c>
      <c r="DZ201" s="54">
        <v>0</v>
      </c>
      <c r="EA201" s="54">
        <v>0</v>
      </c>
      <c r="EB201" s="54">
        <v>0</v>
      </c>
      <c r="EC201" s="54">
        <v>0</v>
      </c>
      <c r="ED201" s="54">
        <v>0</v>
      </c>
      <c r="EE201" s="54">
        <v>0</v>
      </c>
      <c r="EF201" s="54">
        <v>0</v>
      </c>
      <c r="EG201" s="54">
        <v>1</v>
      </c>
      <c r="EH201" s="54">
        <v>1</v>
      </c>
      <c r="EI201" s="54">
        <v>1</v>
      </c>
      <c r="EJ201" s="54">
        <v>1</v>
      </c>
      <c r="EK201" s="54">
        <v>0</v>
      </c>
      <c r="EL201" s="54">
        <v>0</v>
      </c>
      <c r="EM201" s="54">
        <v>1</v>
      </c>
      <c r="EN201" s="54">
        <v>0</v>
      </c>
      <c r="EO201" s="54">
        <v>1</v>
      </c>
      <c r="EP201" s="54">
        <v>0</v>
      </c>
      <c r="EQ201" s="54">
        <v>0</v>
      </c>
      <c r="ER201" s="54">
        <v>1</v>
      </c>
      <c r="ES201" s="54">
        <v>1</v>
      </c>
      <c r="ET201" s="54">
        <v>0</v>
      </c>
      <c r="EU201" s="54">
        <v>0</v>
      </c>
      <c r="EV201" s="54">
        <v>0</v>
      </c>
      <c r="EW201" s="54">
        <v>0</v>
      </c>
      <c r="EX201" s="54">
        <v>0</v>
      </c>
      <c r="EY201" s="54">
        <v>0</v>
      </c>
      <c r="EZ201" s="54">
        <v>0</v>
      </c>
      <c r="FA201" s="54">
        <v>0</v>
      </c>
      <c r="FB201" s="54">
        <v>0</v>
      </c>
      <c r="FC201" s="54">
        <v>0</v>
      </c>
      <c r="FD201" s="54">
        <v>0</v>
      </c>
      <c r="FE201" s="54">
        <v>0</v>
      </c>
      <c r="FF201" s="54">
        <v>0</v>
      </c>
      <c r="FG201" s="54">
        <v>0</v>
      </c>
      <c r="FH201" s="54">
        <v>0</v>
      </c>
      <c r="FI201" s="54">
        <v>0</v>
      </c>
      <c r="FJ201" s="54">
        <v>0</v>
      </c>
      <c r="FK201" s="54">
        <v>0</v>
      </c>
      <c r="FL201" s="54">
        <v>0</v>
      </c>
      <c r="FM201" s="54">
        <v>1</v>
      </c>
      <c r="FN201" s="54">
        <v>8</v>
      </c>
      <c r="FO201" s="54">
        <v>0</v>
      </c>
      <c r="FP201" s="54">
        <v>0</v>
      </c>
      <c r="FQ201" s="54">
        <v>0</v>
      </c>
      <c r="FR201" s="54">
        <v>0</v>
      </c>
      <c r="FS201" s="54">
        <v>0</v>
      </c>
      <c r="FT201" s="54">
        <v>1421</v>
      </c>
      <c r="FU201" s="54">
        <v>0</v>
      </c>
      <c r="FV201" s="54">
        <v>0</v>
      </c>
      <c r="FW201" s="54">
        <v>0</v>
      </c>
      <c r="FX201" s="54">
        <v>0</v>
      </c>
      <c r="FY201" s="54">
        <v>0</v>
      </c>
      <c r="FZ201" s="54">
        <v>0</v>
      </c>
      <c r="GA201" s="54">
        <v>0</v>
      </c>
      <c r="GB201" s="54">
        <v>0</v>
      </c>
      <c r="GC201" s="54">
        <v>6</v>
      </c>
      <c r="GD201" s="54">
        <v>6</v>
      </c>
      <c r="GE201" s="54">
        <v>1</v>
      </c>
      <c r="GF201" s="54">
        <v>6</v>
      </c>
      <c r="GG201" s="54">
        <v>6</v>
      </c>
      <c r="GH201" s="54">
        <v>6</v>
      </c>
      <c r="GI201" s="54">
        <v>6</v>
      </c>
      <c r="GJ201" s="54">
        <v>6</v>
      </c>
      <c r="GK201" s="54">
        <v>30</v>
      </c>
      <c r="GL201" s="54">
        <v>6</v>
      </c>
      <c r="GM201" s="54">
        <v>6</v>
      </c>
      <c r="GN201" s="54">
        <v>6</v>
      </c>
      <c r="GO201" s="54">
        <v>6</v>
      </c>
      <c r="GP201" s="54">
        <v>6</v>
      </c>
      <c r="GQ201" s="54">
        <v>6</v>
      </c>
      <c r="GR201" s="54">
        <v>36</v>
      </c>
      <c r="GS201" s="54">
        <v>6</v>
      </c>
      <c r="GT201" s="54">
        <v>6</v>
      </c>
      <c r="GU201" s="54">
        <v>6</v>
      </c>
      <c r="GV201" s="54">
        <v>6</v>
      </c>
      <c r="GW201" s="54">
        <v>6</v>
      </c>
      <c r="GX201" s="54">
        <v>30</v>
      </c>
      <c r="GY201" s="54">
        <v>6</v>
      </c>
      <c r="GZ201" s="54">
        <v>6</v>
      </c>
      <c r="HA201" s="54">
        <v>6</v>
      </c>
      <c r="HB201" s="54">
        <v>6</v>
      </c>
      <c r="HC201" s="54">
        <v>6</v>
      </c>
      <c r="HD201" s="54">
        <v>6</v>
      </c>
      <c r="HE201" s="54">
        <v>6</v>
      </c>
      <c r="HF201" s="54">
        <v>42</v>
      </c>
      <c r="HG201" s="54">
        <v>0</v>
      </c>
      <c r="HH201" s="54">
        <v>0</v>
      </c>
      <c r="HI201" s="54">
        <v>0</v>
      </c>
      <c r="HJ201" s="54">
        <v>0</v>
      </c>
      <c r="HK201" s="54">
        <v>0</v>
      </c>
      <c r="HL201" s="54">
        <v>0</v>
      </c>
      <c r="HM201" s="54">
        <v>0</v>
      </c>
      <c r="HN201" s="54">
        <v>0</v>
      </c>
      <c r="HO201" s="54">
        <v>0</v>
      </c>
      <c r="HP201" s="54">
        <v>8</v>
      </c>
      <c r="HQ201" s="54">
        <v>0</v>
      </c>
      <c r="HR201" s="54">
        <v>0</v>
      </c>
      <c r="HS201" s="54">
        <v>0</v>
      </c>
      <c r="HT201" s="54">
        <v>0</v>
      </c>
      <c r="HU201" s="54">
        <v>0</v>
      </c>
      <c r="HV201" s="54">
        <v>0</v>
      </c>
      <c r="HW201" s="54">
        <v>0</v>
      </c>
      <c r="HX201" s="54">
        <v>499</v>
      </c>
      <c r="HY201" s="54">
        <v>0</v>
      </c>
      <c r="HZ201" s="54">
        <v>0</v>
      </c>
      <c r="IA201" s="54">
        <v>0</v>
      </c>
      <c r="IB201" s="54">
        <v>0</v>
      </c>
      <c r="IC201" s="54">
        <v>0</v>
      </c>
      <c r="ID201" s="54">
        <v>0</v>
      </c>
      <c r="IE201" s="54">
        <v>0</v>
      </c>
      <c r="IF201" s="54">
        <v>0</v>
      </c>
      <c r="IG201" s="54">
        <v>0</v>
      </c>
      <c r="IH201" s="54">
        <v>0</v>
      </c>
      <c r="II201" s="54">
        <v>0</v>
      </c>
      <c r="IJ201" s="54">
        <v>0</v>
      </c>
      <c r="IK201" s="54">
        <v>0</v>
      </c>
      <c r="IL201" s="54">
        <v>0</v>
      </c>
      <c r="IM201" s="54">
        <v>0</v>
      </c>
      <c r="IN201" s="54">
        <v>0</v>
      </c>
      <c r="IO201" s="54">
        <v>0</v>
      </c>
      <c r="IP201" s="54">
        <v>0</v>
      </c>
      <c r="IQ201" s="54">
        <v>0</v>
      </c>
      <c r="IR201" s="54">
        <v>0</v>
      </c>
      <c r="IS201" s="54">
        <v>0</v>
      </c>
      <c r="IT201" s="54">
        <v>0</v>
      </c>
      <c r="IU201" s="54">
        <v>0</v>
      </c>
    </row>
    <row r="202" spans="1:255" x14ac:dyDescent="0.25">
      <c r="A202" s="54">
        <v>13</v>
      </c>
      <c r="B202" t="s">
        <v>216</v>
      </c>
      <c r="C202" s="54">
        <v>1305</v>
      </c>
      <c r="D202" t="s">
        <v>220</v>
      </c>
      <c r="E202" s="54">
        <v>0</v>
      </c>
      <c r="F202" s="54">
        <v>0</v>
      </c>
      <c r="G202" s="54">
        <v>0</v>
      </c>
      <c r="H202" s="54">
        <v>0</v>
      </c>
      <c r="I202" s="54">
        <v>0</v>
      </c>
      <c r="J202" s="54">
        <v>0</v>
      </c>
      <c r="K202" s="54">
        <v>0</v>
      </c>
      <c r="L202" s="54">
        <v>0</v>
      </c>
      <c r="M202" s="54">
        <v>0</v>
      </c>
      <c r="N202" s="54">
        <v>0</v>
      </c>
      <c r="O202" s="54">
        <v>0</v>
      </c>
      <c r="P202" s="54">
        <v>0</v>
      </c>
      <c r="Q202" s="54">
        <v>0</v>
      </c>
      <c r="R202" s="54">
        <v>0</v>
      </c>
      <c r="S202" s="54">
        <v>0</v>
      </c>
      <c r="T202" s="54">
        <v>1</v>
      </c>
      <c r="U202" s="54">
        <v>1</v>
      </c>
      <c r="V202" s="54">
        <v>0</v>
      </c>
      <c r="W202" s="54">
        <v>0</v>
      </c>
      <c r="X202" s="54">
        <v>810</v>
      </c>
      <c r="Y202" s="54">
        <v>810</v>
      </c>
      <c r="Z202" s="54">
        <v>0</v>
      </c>
      <c r="AA202" s="54">
        <v>0</v>
      </c>
      <c r="AB202" s="54">
        <v>0</v>
      </c>
      <c r="AC202" s="54">
        <v>0</v>
      </c>
      <c r="AD202" s="54">
        <v>0</v>
      </c>
      <c r="AE202" s="54">
        <v>0</v>
      </c>
      <c r="AF202" s="54">
        <v>0</v>
      </c>
      <c r="AG202" s="54">
        <v>0</v>
      </c>
      <c r="AH202" s="54">
        <v>0</v>
      </c>
      <c r="AI202" s="54">
        <v>0</v>
      </c>
      <c r="AJ202" s="54">
        <v>0</v>
      </c>
      <c r="AK202" s="54">
        <v>0</v>
      </c>
      <c r="AL202" s="54">
        <v>0</v>
      </c>
      <c r="AM202" s="54">
        <v>0</v>
      </c>
      <c r="AN202" s="54">
        <v>0</v>
      </c>
      <c r="AO202" s="54">
        <v>0</v>
      </c>
      <c r="AP202" s="54">
        <v>0</v>
      </c>
      <c r="AQ202" s="54">
        <v>0</v>
      </c>
      <c r="AR202" s="54">
        <v>0</v>
      </c>
      <c r="AS202" s="54">
        <v>0</v>
      </c>
      <c r="AT202" s="54">
        <v>0</v>
      </c>
      <c r="AU202" s="54">
        <v>0</v>
      </c>
      <c r="AV202" s="54">
        <v>0</v>
      </c>
      <c r="AW202" s="54">
        <v>0</v>
      </c>
      <c r="AX202" s="54">
        <v>0</v>
      </c>
      <c r="AY202" s="54">
        <v>0</v>
      </c>
      <c r="AZ202" s="54">
        <v>0</v>
      </c>
      <c r="BA202" s="54">
        <v>0</v>
      </c>
      <c r="BB202" s="54">
        <v>0</v>
      </c>
      <c r="BC202" s="54">
        <v>0</v>
      </c>
      <c r="BD202" s="54">
        <v>0</v>
      </c>
      <c r="BE202" s="54">
        <v>0</v>
      </c>
      <c r="BF202" s="54">
        <v>0</v>
      </c>
      <c r="BG202" s="54">
        <v>0</v>
      </c>
      <c r="BH202" s="54">
        <v>0</v>
      </c>
      <c r="BI202" s="54">
        <v>0</v>
      </c>
      <c r="BJ202" s="54">
        <v>0</v>
      </c>
      <c r="BK202" s="54">
        <v>0</v>
      </c>
      <c r="BL202" s="54">
        <v>0</v>
      </c>
      <c r="BM202" s="54">
        <v>0</v>
      </c>
      <c r="BN202" s="54">
        <v>0</v>
      </c>
      <c r="BO202" s="54">
        <v>0</v>
      </c>
      <c r="BP202" s="54">
        <v>0</v>
      </c>
      <c r="BQ202" s="54">
        <v>0</v>
      </c>
      <c r="BR202" s="54">
        <v>0</v>
      </c>
      <c r="BS202" s="54">
        <v>0</v>
      </c>
      <c r="BT202" s="54">
        <v>0</v>
      </c>
      <c r="BU202" s="54">
        <v>0</v>
      </c>
      <c r="BV202" s="54">
        <v>0</v>
      </c>
      <c r="BW202" s="54">
        <v>0</v>
      </c>
      <c r="BX202" s="54">
        <v>0</v>
      </c>
      <c r="BY202" s="54">
        <v>0</v>
      </c>
      <c r="BZ202" s="54">
        <v>0</v>
      </c>
      <c r="CA202" s="54">
        <v>0</v>
      </c>
      <c r="CB202" s="54">
        <v>0</v>
      </c>
      <c r="CC202" s="54">
        <v>0</v>
      </c>
      <c r="CD202" s="54">
        <v>0</v>
      </c>
      <c r="CE202" s="54">
        <v>0</v>
      </c>
      <c r="CF202" s="54">
        <v>0</v>
      </c>
      <c r="CG202" s="54">
        <v>0</v>
      </c>
      <c r="CH202" s="54">
        <v>0</v>
      </c>
      <c r="CI202" s="54">
        <v>0</v>
      </c>
      <c r="CJ202" s="54">
        <v>0</v>
      </c>
      <c r="CK202" s="54">
        <v>0</v>
      </c>
      <c r="CL202" s="54">
        <v>0</v>
      </c>
      <c r="CM202" s="54">
        <v>0</v>
      </c>
      <c r="CN202" s="54">
        <v>0</v>
      </c>
      <c r="CO202" s="54">
        <v>0</v>
      </c>
      <c r="CP202" s="54">
        <v>0</v>
      </c>
      <c r="CQ202" s="54">
        <v>0</v>
      </c>
      <c r="CR202" s="54">
        <v>0</v>
      </c>
      <c r="CS202" s="54">
        <v>0</v>
      </c>
      <c r="CT202" s="54">
        <v>0</v>
      </c>
      <c r="CU202" s="54">
        <v>0</v>
      </c>
      <c r="CV202" s="54">
        <v>0</v>
      </c>
      <c r="CW202" s="54">
        <v>0</v>
      </c>
      <c r="CX202" s="54">
        <v>0</v>
      </c>
      <c r="CY202" s="54">
        <v>0</v>
      </c>
      <c r="CZ202" s="54">
        <v>0</v>
      </c>
      <c r="DA202" s="54">
        <v>0</v>
      </c>
      <c r="DB202" s="54">
        <v>76</v>
      </c>
      <c r="DC202" s="54">
        <v>76</v>
      </c>
      <c r="DD202" s="54">
        <v>1</v>
      </c>
      <c r="DE202" s="54">
        <v>38</v>
      </c>
      <c r="DF202" s="54">
        <v>1</v>
      </c>
      <c r="DG202" s="54">
        <v>1</v>
      </c>
      <c r="DH202" s="54">
        <v>1</v>
      </c>
      <c r="DI202" s="54" t="s">
        <v>892</v>
      </c>
      <c r="DJ202" s="54">
        <v>1</v>
      </c>
      <c r="DK202" s="54" t="s">
        <v>893</v>
      </c>
      <c r="DL202" s="54">
        <v>0</v>
      </c>
      <c r="DM202" s="54">
        <v>0</v>
      </c>
      <c r="DN202" s="54">
        <v>0</v>
      </c>
      <c r="DO202" s="54">
        <v>0</v>
      </c>
      <c r="DP202" s="54">
        <v>0</v>
      </c>
      <c r="DQ202" s="54">
        <v>0</v>
      </c>
      <c r="DR202" s="54">
        <v>0</v>
      </c>
      <c r="DS202" s="54">
        <v>1</v>
      </c>
      <c r="DT202" s="54" t="s">
        <v>894</v>
      </c>
      <c r="DU202" s="54">
        <v>0</v>
      </c>
      <c r="DV202" s="54">
        <v>0</v>
      </c>
      <c r="DW202" s="54">
        <v>0</v>
      </c>
      <c r="DX202" s="54">
        <v>0</v>
      </c>
      <c r="DY202" s="54">
        <v>0</v>
      </c>
      <c r="DZ202" s="54">
        <v>0</v>
      </c>
      <c r="EA202" s="54">
        <v>0</v>
      </c>
      <c r="EB202" s="54">
        <v>0</v>
      </c>
      <c r="EC202" s="54">
        <v>0</v>
      </c>
      <c r="ED202" s="54">
        <v>0</v>
      </c>
      <c r="EE202" s="54">
        <v>0</v>
      </c>
      <c r="EF202" s="54">
        <v>0</v>
      </c>
      <c r="EG202" s="54">
        <v>0</v>
      </c>
      <c r="EH202" s="54">
        <v>0</v>
      </c>
      <c r="EI202" s="54">
        <v>0</v>
      </c>
      <c r="EJ202" s="54">
        <v>0</v>
      </c>
      <c r="EK202" s="54">
        <v>0</v>
      </c>
      <c r="EL202" s="54">
        <v>0</v>
      </c>
      <c r="EM202" s="54">
        <v>0</v>
      </c>
      <c r="EN202" s="54">
        <v>0</v>
      </c>
      <c r="EO202" s="54">
        <v>0</v>
      </c>
      <c r="EP202" s="54">
        <v>0</v>
      </c>
      <c r="EQ202" s="54">
        <v>0</v>
      </c>
      <c r="ER202" s="54">
        <v>0</v>
      </c>
      <c r="ES202" s="54">
        <v>0</v>
      </c>
      <c r="ET202" s="54">
        <v>0</v>
      </c>
      <c r="EU202" s="54">
        <v>0</v>
      </c>
      <c r="EV202" s="54">
        <v>0</v>
      </c>
      <c r="EW202" s="54">
        <v>0</v>
      </c>
      <c r="EX202" s="54">
        <v>0</v>
      </c>
      <c r="EY202" s="54">
        <v>0</v>
      </c>
      <c r="EZ202" s="54">
        <v>0</v>
      </c>
      <c r="FA202" s="54">
        <v>0</v>
      </c>
      <c r="FB202" s="54">
        <v>0</v>
      </c>
      <c r="FC202" s="54">
        <v>0</v>
      </c>
      <c r="FD202" s="54">
        <v>0</v>
      </c>
      <c r="FE202" s="54">
        <v>0</v>
      </c>
      <c r="FF202" s="54">
        <v>0</v>
      </c>
      <c r="FG202" s="54">
        <v>0</v>
      </c>
      <c r="FH202" s="54">
        <v>0</v>
      </c>
      <c r="FI202" s="54">
        <v>0</v>
      </c>
      <c r="FJ202" s="54">
        <v>0</v>
      </c>
      <c r="FK202" s="54">
        <v>0</v>
      </c>
      <c r="FL202" s="54">
        <v>0</v>
      </c>
      <c r="FM202" s="54">
        <v>0</v>
      </c>
      <c r="FN202" s="54">
        <v>0</v>
      </c>
      <c r="FO202" s="54">
        <v>0</v>
      </c>
      <c r="FP202" s="54">
        <v>0</v>
      </c>
      <c r="FQ202" s="54">
        <v>0</v>
      </c>
      <c r="FR202" s="54">
        <v>0</v>
      </c>
      <c r="FS202" s="54">
        <v>0</v>
      </c>
      <c r="FT202" s="54">
        <v>0</v>
      </c>
      <c r="FU202" s="54">
        <v>0</v>
      </c>
      <c r="FV202" s="54">
        <v>0</v>
      </c>
      <c r="FW202" s="54">
        <v>0</v>
      </c>
      <c r="FX202" s="54">
        <v>0</v>
      </c>
      <c r="FY202" s="54">
        <v>0</v>
      </c>
      <c r="FZ202" s="54">
        <v>0</v>
      </c>
      <c r="GA202" s="54">
        <v>0</v>
      </c>
      <c r="GB202" s="54">
        <v>0</v>
      </c>
      <c r="GC202" s="54">
        <v>0</v>
      </c>
      <c r="GD202" s="54">
        <v>0</v>
      </c>
      <c r="GE202" s="54">
        <v>0</v>
      </c>
      <c r="GF202" s="54">
        <v>0</v>
      </c>
      <c r="GG202" s="54">
        <v>0</v>
      </c>
      <c r="GH202" s="54">
        <v>0</v>
      </c>
      <c r="GI202" s="54">
        <v>0</v>
      </c>
      <c r="GJ202" s="54">
        <v>0</v>
      </c>
      <c r="GK202" s="54">
        <v>0</v>
      </c>
      <c r="GL202" s="54">
        <v>0</v>
      </c>
      <c r="GM202" s="54">
        <v>0</v>
      </c>
      <c r="GN202" s="54">
        <v>0</v>
      </c>
      <c r="GO202" s="54">
        <v>0</v>
      </c>
      <c r="GP202" s="54">
        <v>0</v>
      </c>
      <c r="GQ202" s="54">
        <v>0</v>
      </c>
      <c r="GR202" s="54">
        <v>0</v>
      </c>
      <c r="GS202" s="54">
        <v>0</v>
      </c>
      <c r="GT202" s="54">
        <v>0</v>
      </c>
      <c r="GU202" s="54">
        <v>0</v>
      </c>
      <c r="GV202" s="54">
        <v>0</v>
      </c>
      <c r="GW202" s="54">
        <v>0</v>
      </c>
      <c r="GX202" s="54">
        <v>0</v>
      </c>
      <c r="GY202" s="54">
        <v>0</v>
      </c>
      <c r="GZ202" s="54">
        <v>0</v>
      </c>
      <c r="HA202" s="54">
        <v>0</v>
      </c>
      <c r="HB202" s="54">
        <v>0</v>
      </c>
      <c r="HC202" s="54">
        <v>0</v>
      </c>
      <c r="HD202" s="54">
        <v>0</v>
      </c>
      <c r="HE202" s="54">
        <v>0</v>
      </c>
      <c r="HF202" s="54">
        <v>0</v>
      </c>
      <c r="HG202" s="54">
        <v>0</v>
      </c>
      <c r="HH202" s="54">
        <v>0</v>
      </c>
      <c r="HI202" s="54">
        <v>0</v>
      </c>
      <c r="HJ202" s="54">
        <v>0</v>
      </c>
      <c r="HK202" s="54">
        <v>0</v>
      </c>
      <c r="HL202" s="54">
        <v>0</v>
      </c>
      <c r="HM202" s="54">
        <v>0</v>
      </c>
      <c r="HN202" s="54">
        <v>0</v>
      </c>
      <c r="HO202" s="54">
        <v>0</v>
      </c>
      <c r="HP202" s="54">
        <v>0</v>
      </c>
      <c r="HQ202" s="54">
        <v>0</v>
      </c>
      <c r="HR202" s="54">
        <v>0</v>
      </c>
      <c r="HS202" s="54">
        <v>0</v>
      </c>
      <c r="HT202" s="54">
        <v>0</v>
      </c>
      <c r="HU202" s="54">
        <v>0</v>
      </c>
      <c r="HV202" s="54">
        <v>0</v>
      </c>
      <c r="HW202" s="54">
        <v>0</v>
      </c>
      <c r="HX202" s="54">
        <v>0</v>
      </c>
      <c r="HY202" s="54">
        <v>0</v>
      </c>
      <c r="HZ202" s="54">
        <v>0</v>
      </c>
      <c r="IA202" s="54">
        <v>0</v>
      </c>
      <c r="IB202" s="54">
        <v>0</v>
      </c>
      <c r="IC202" s="54">
        <v>0</v>
      </c>
      <c r="ID202" s="54">
        <v>0</v>
      </c>
      <c r="IE202" s="54">
        <v>0</v>
      </c>
      <c r="IF202" s="54">
        <v>0</v>
      </c>
      <c r="IG202" s="54">
        <v>0</v>
      </c>
      <c r="IH202" s="54">
        <v>0</v>
      </c>
      <c r="II202" s="54">
        <v>0</v>
      </c>
      <c r="IJ202" s="54">
        <v>0</v>
      </c>
      <c r="IK202" s="54">
        <v>0</v>
      </c>
      <c r="IL202" s="54">
        <v>0</v>
      </c>
      <c r="IM202" s="54">
        <v>0</v>
      </c>
      <c r="IN202" s="54">
        <v>0</v>
      </c>
      <c r="IO202" s="54">
        <v>0</v>
      </c>
      <c r="IP202" s="54">
        <v>0</v>
      </c>
      <c r="IQ202" s="54">
        <v>0</v>
      </c>
      <c r="IR202" s="54">
        <v>0</v>
      </c>
      <c r="IS202" s="54">
        <v>0</v>
      </c>
      <c r="IT202" s="54">
        <v>0</v>
      </c>
      <c r="IU202" s="54">
        <v>0</v>
      </c>
    </row>
    <row r="203" spans="1:255" x14ac:dyDescent="0.25">
      <c r="A203" s="54">
        <v>13</v>
      </c>
      <c r="B203" t="s">
        <v>216</v>
      </c>
      <c r="C203" s="54">
        <v>1306</v>
      </c>
      <c r="D203" t="s">
        <v>895</v>
      </c>
      <c r="E203" s="54">
        <v>1141</v>
      </c>
      <c r="F203" s="54">
        <v>0</v>
      </c>
      <c r="G203" s="54">
        <v>1141</v>
      </c>
      <c r="H203" s="54">
        <v>0</v>
      </c>
      <c r="I203" s="54">
        <v>0</v>
      </c>
      <c r="J203" s="54">
        <v>0</v>
      </c>
      <c r="K203" s="54">
        <v>0</v>
      </c>
      <c r="L203" s="54">
        <v>0</v>
      </c>
      <c r="M203" s="54">
        <v>0</v>
      </c>
      <c r="N203" s="54">
        <v>874</v>
      </c>
      <c r="O203" s="54">
        <v>0</v>
      </c>
      <c r="P203" s="54">
        <v>874</v>
      </c>
      <c r="Q203" s="54">
        <v>0</v>
      </c>
      <c r="R203" s="54">
        <v>0</v>
      </c>
      <c r="S203" s="54">
        <v>0</v>
      </c>
      <c r="T203" s="54">
        <v>0</v>
      </c>
      <c r="U203" s="54">
        <v>0</v>
      </c>
      <c r="V203" s="54">
        <v>0</v>
      </c>
      <c r="W203" s="54">
        <v>0</v>
      </c>
      <c r="X203" s="54">
        <v>0</v>
      </c>
      <c r="Y203" s="54">
        <v>0</v>
      </c>
      <c r="Z203" s="54">
        <v>0</v>
      </c>
      <c r="AA203" s="54">
        <v>0</v>
      </c>
      <c r="AB203" s="54">
        <v>0</v>
      </c>
      <c r="AC203" s="54">
        <v>0</v>
      </c>
      <c r="AD203" s="54">
        <v>0</v>
      </c>
      <c r="AE203" s="54">
        <v>0</v>
      </c>
      <c r="AF203" s="54">
        <v>0</v>
      </c>
      <c r="AG203" s="54">
        <v>0</v>
      </c>
      <c r="AH203" s="54">
        <v>0</v>
      </c>
      <c r="AI203" s="54">
        <v>0</v>
      </c>
      <c r="AJ203" s="54">
        <v>0</v>
      </c>
      <c r="AK203" s="54">
        <v>0</v>
      </c>
      <c r="AL203" s="54">
        <v>1</v>
      </c>
      <c r="AM203" s="54">
        <v>1</v>
      </c>
      <c r="AN203" s="54">
        <v>0</v>
      </c>
      <c r="AO203" s="54">
        <v>1</v>
      </c>
      <c r="AP203" s="54">
        <v>0</v>
      </c>
      <c r="AQ203" s="54">
        <v>0</v>
      </c>
      <c r="AR203" s="54">
        <v>0</v>
      </c>
      <c r="AS203" s="54">
        <v>1</v>
      </c>
      <c r="AT203" s="54">
        <v>0</v>
      </c>
      <c r="AU203" s="54">
        <v>0</v>
      </c>
      <c r="AV203" s="54">
        <v>0</v>
      </c>
      <c r="AW203" s="54">
        <v>0</v>
      </c>
      <c r="AX203" s="54">
        <v>0</v>
      </c>
      <c r="AY203" s="54">
        <v>0</v>
      </c>
      <c r="AZ203" s="54">
        <v>0</v>
      </c>
      <c r="BA203" s="54">
        <v>0</v>
      </c>
      <c r="BB203" s="54">
        <v>0</v>
      </c>
      <c r="BC203" s="54">
        <v>0</v>
      </c>
      <c r="BD203" s="54">
        <v>0</v>
      </c>
      <c r="BE203" s="54">
        <v>0</v>
      </c>
      <c r="BF203" s="54">
        <v>0</v>
      </c>
      <c r="BG203" s="54">
        <v>0</v>
      </c>
      <c r="BH203" s="54">
        <v>0</v>
      </c>
      <c r="BI203" s="54">
        <v>0</v>
      </c>
      <c r="BJ203" s="54">
        <v>0</v>
      </c>
      <c r="BK203" s="54">
        <v>0</v>
      </c>
      <c r="BL203" s="54">
        <v>0</v>
      </c>
      <c r="BM203" s="54">
        <v>0</v>
      </c>
      <c r="BN203" s="54">
        <v>0</v>
      </c>
      <c r="BO203" s="54">
        <v>0</v>
      </c>
      <c r="BP203" s="54">
        <v>0</v>
      </c>
      <c r="BQ203" s="54">
        <v>0</v>
      </c>
      <c r="BR203" s="54">
        <v>0</v>
      </c>
      <c r="BS203" s="54">
        <v>0</v>
      </c>
      <c r="BT203" s="54">
        <v>0</v>
      </c>
      <c r="BU203" s="54">
        <v>0</v>
      </c>
      <c r="BV203" s="54">
        <v>0</v>
      </c>
      <c r="BW203" s="54">
        <v>0</v>
      </c>
      <c r="BX203" s="54">
        <v>0</v>
      </c>
      <c r="BY203" s="54">
        <v>0</v>
      </c>
      <c r="BZ203" s="54">
        <v>0</v>
      </c>
      <c r="CA203" s="54">
        <v>0</v>
      </c>
      <c r="CB203" s="54">
        <v>0</v>
      </c>
      <c r="CC203" s="54">
        <v>0</v>
      </c>
      <c r="CD203" s="54">
        <v>0</v>
      </c>
      <c r="CE203" s="54">
        <v>0</v>
      </c>
      <c r="CF203" s="54">
        <v>0</v>
      </c>
      <c r="CG203" s="54">
        <v>0</v>
      </c>
      <c r="CH203" s="54">
        <v>0</v>
      </c>
      <c r="CI203" s="54">
        <v>0</v>
      </c>
      <c r="CJ203" s="54">
        <v>1</v>
      </c>
      <c r="CK203" s="54">
        <v>1</v>
      </c>
      <c r="CL203" s="54">
        <v>0</v>
      </c>
      <c r="CM203" s="54">
        <v>0</v>
      </c>
      <c r="CN203" s="54">
        <v>0</v>
      </c>
      <c r="CO203" s="54">
        <v>1</v>
      </c>
      <c r="CP203" s="54">
        <v>1</v>
      </c>
      <c r="CQ203" s="54">
        <v>0</v>
      </c>
      <c r="CR203" s="54">
        <v>0</v>
      </c>
      <c r="CS203" s="54">
        <v>0</v>
      </c>
      <c r="CT203" s="54">
        <v>0</v>
      </c>
      <c r="CU203" s="54">
        <v>0</v>
      </c>
      <c r="CV203" s="54">
        <v>0</v>
      </c>
      <c r="CW203" s="54">
        <v>0</v>
      </c>
      <c r="CX203" s="54">
        <v>0</v>
      </c>
      <c r="CY203" s="54">
        <v>0</v>
      </c>
      <c r="CZ203" s="54">
        <v>0</v>
      </c>
      <c r="DA203" s="54">
        <v>0</v>
      </c>
      <c r="DB203" s="54">
        <v>41</v>
      </c>
      <c r="DC203" s="54">
        <v>41</v>
      </c>
      <c r="DD203" s="54">
        <v>12</v>
      </c>
      <c r="DE203" s="54">
        <v>15</v>
      </c>
      <c r="DF203" s="54">
        <v>1</v>
      </c>
      <c r="DG203" s="54">
        <v>0</v>
      </c>
      <c r="DH203" s="54">
        <v>1</v>
      </c>
      <c r="DI203" s="54" t="s">
        <v>896</v>
      </c>
      <c r="DJ203" s="54">
        <v>1</v>
      </c>
      <c r="DK203" s="54" t="s">
        <v>896</v>
      </c>
      <c r="DL203" s="54">
        <v>0</v>
      </c>
      <c r="DM203" s="54">
        <v>0</v>
      </c>
      <c r="DN203" s="54">
        <v>0</v>
      </c>
      <c r="DO203" s="54">
        <v>0</v>
      </c>
      <c r="DP203" s="54">
        <v>0</v>
      </c>
      <c r="DQ203" s="54">
        <v>0</v>
      </c>
      <c r="DR203" s="54">
        <v>0</v>
      </c>
      <c r="DS203" s="54">
        <v>1</v>
      </c>
      <c r="DT203" s="54" t="s">
        <v>897</v>
      </c>
      <c r="DU203" s="54">
        <v>0</v>
      </c>
      <c r="DV203" s="54">
        <v>0</v>
      </c>
      <c r="DW203" s="54">
        <v>0</v>
      </c>
      <c r="DX203" s="54">
        <v>0</v>
      </c>
      <c r="DY203" s="54">
        <v>0</v>
      </c>
      <c r="DZ203" s="54">
        <v>0</v>
      </c>
      <c r="EA203" s="54">
        <v>0</v>
      </c>
      <c r="EB203" s="54">
        <v>0</v>
      </c>
      <c r="EC203" s="54">
        <v>0</v>
      </c>
      <c r="ED203" s="54">
        <v>0</v>
      </c>
      <c r="EE203" s="54">
        <v>0</v>
      </c>
      <c r="EF203" s="54">
        <v>0</v>
      </c>
      <c r="EG203" s="54">
        <v>1</v>
      </c>
      <c r="EH203" s="54">
        <v>26</v>
      </c>
      <c r="EI203" s="54">
        <v>0</v>
      </c>
      <c r="EJ203" s="54">
        <v>1</v>
      </c>
      <c r="EK203" s="54">
        <v>0</v>
      </c>
      <c r="EL203" s="54">
        <v>0</v>
      </c>
      <c r="EM203" s="54">
        <v>0</v>
      </c>
      <c r="EN203" s="54">
        <v>0</v>
      </c>
      <c r="EO203" s="54">
        <v>0</v>
      </c>
      <c r="EP203" s="54">
        <v>0</v>
      </c>
      <c r="EQ203" s="54">
        <v>0</v>
      </c>
      <c r="ER203" s="54">
        <v>0</v>
      </c>
      <c r="ES203" s="54">
        <v>0</v>
      </c>
      <c r="ET203" s="54">
        <v>0</v>
      </c>
      <c r="EU203" s="54">
        <v>0</v>
      </c>
      <c r="EV203" s="54">
        <v>0</v>
      </c>
      <c r="EW203" s="54">
        <v>0</v>
      </c>
      <c r="EX203" s="54">
        <v>0</v>
      </c>
      <c r="EY203" s="54">
        <v>0</v>
      </c>
      <c r="EZ203" s="54">
        <v>0</v>
      </c>
      <c r="FA203" s="54">
        <v>0</v>
      </c>
      <c r="FB203" s="54">
        <v>0</v>
      </c>
      <c r="FC203" s="54">
        <v>0</v>
      </c>
      <c r="FD203" s="54">
        <v>0</v>
      </c>
      <c r="FE203" s="54">
        <v>0</v>
      </c>
      <c r="FF203" s="54">
        <v>0</v>
      </c>
      <c r="FG203" s="54">
        <v>0</v>
      </c>
      <c r="FH203" s="54">
        <v>0</v>
      </c>
      <c r="FI203" s="54">
        <v>0</v>
      </c>
      <c r="FJ203" s="54">
        <v>0</v>
      </c>
      <c r="FK203" s="54">
        <v>0</v>
      </c>
      <c r="FL203" s="54">
        <v>0</v>
      </c>
      <c r="FM203" s="54">
        <v>0</v>
      </c>
      <c r="FN203" s="54">
        <v>0</v>
      </c>
      <c r="FO203" s="54">
        <v>0</v>
      </c>
      <c r="FP203" s="54">
        <v>0</v>
      </c>
      <c r="FQ203" s="54">
        <v>0</v>
      </c>
      <c r="FR203" s="54">
        <v>0</v>
      </c>
      <c r="FS203" s="54">
        <v>0</v>
      </c>
      <c r="FT203" s="54">
        <v>0</v>
      </c>
      <c r="FU203" s="54">
        <v>0</v>
      </c>
      <c r="FV203" s="54">
        <v>0</v>
      </c>
      <c r="FW203" s="54">
        <v>0</v>
      </c>
      <c r="FX203" s="54">
        <v>0</v>
      </c>
      <c r="FY203" s="54">
        <v>0</v>
      </c>
      <c r="FZ203" s="54">
        <v>0</v>
      </c>
      <c r="GA203" s="54">
        <v>0</v>
      </c>
      <c r="GB203" s="54">
        <v>0</v>
      </c>
      <c r="GC203" s="54">
        <v>0</v>
      </c>
      <c r="GD203" s="54">
        <v>0</v>
      </c>
      <c r="GE203" s="54">
        <v>0</v>
      </c>
      <c r="GF203" s="54">
        <v>0</v>
      </c>
      <c r="GG203" s="54">
        <v>0</v>
      </c>
      <c r="GH203" s="54">
        <v>0</v>
      </c>
      <c r="GI203" s="54">
        <v>0</v>
      </c>
      <c r="GJ203" s="54">
        <v>0</v>
      </c>
      <c r="GK203" s="54">
        <v>0</v>
      </c>
      <c r="GL203" s="54">
        <v>0</v>
      </c>
      <c r="GM203" s="54">
        <v>0</v>
      </c>
      <c r="GN203" s="54">
        <v>0</v>
      </c>
      <c r="GO203" s="54">
        <v>0</v>
      </c>
      <c r="GP203" s="54">
        <v>0</v>
      </c>
      <c r="GQ203" s="54">
        <v>0</v>
      </c>
      <c r="GR203" s="54">
        <v>0</v>
      </c>
      <c r="GS203" s="54">
        <v>0</v>
      </c>
      <c r="GT203" s="54">
        <v>0</v>
      </c>
      <c r="GU203" s="54">
        <v>0</v>
      </c>
      <c r="GV203" s="54">
        <v>0</v>
      </c>
      <c r="GW203" s="54">
        <v>0</v>
      </c>
      <c r="GX203" s="54">
        <v>0</v>
      </c>
      <c r="GY203" s="54">
        <v>0</v>
      </c>
      <c r="GZ203" s="54">
        <v>0</v>
      </c>
      <c r="HA203" s="54">
        <v>0</v>
      </c>
      <c r="HB203" s="54">
        <v>0</v>
      </c>
      <c r="HC203" s="54">
        <v>0</v>
      </c>
      <c r="HD203" s="54">
        <v>0</v>
      </c>
      <c r="HE203" s="54">
        <v>0</v>
      </c>
      <c r="HF203" s="54">
        <v>0</v>
      </c>
      <c r="HG203" s="54">
        <v>0</v>
      </c>
      <c r="HH203" s="54">
        <v>0</v>
      </c>
      <c r="HI203" s="54">
        <v>0</v>
      </c>
      <c r="HJ203" s="54">
        <v>0</v>
      </c>
      <c r="HK203" s="54">
        <v>0</v>
      </c>
      <c r="HL203" s="54">
        <v>0</v>
      </c>
      <c r="HM203" s="54">
        <v>0</v>
      </c>
      <c r="HN203" s="54">
        <v>0</v>
      </c>
      <c r="HO203" s="54">
        <v>0</v>
      </c>
      <c r="HP203" s="54">
        <v>0</v>
      </c>
      <c r="HQ203" s="54">
        <v>0</v>
      </c>
      <c r="HR203" s="54">
        <v>0</v>
      </c>
      <c r="HS203" s="54">
        <v>0</v>
      </c>
      <c r="HT203" s="54">
        <v>0</v>
      </c>
      <c r="HU203" s="54">
        <v>0</v>
      </c>
      <c r="HV203" s="54">
        <v>0</v>
      </c>
      <c r="HW203" s="54">
        <v>0</v>
      </c>
      <c r="HX203" s="54">
        <v>0</v>
      </c>
      <c r="HY203" s="54">
        <v>0</v>
      </c>
      <c r="HZ203" s="54">
        <v>0</v>
      </c>
      <c r="IA203" s="54">
        <v>0</v>
      </c>
      <c r="IB203" s="54">
        <v>0</v>
      </c>
      <c r="IC203" s="54">
        <v>0</v>
      </c>
      <c r="ID203" s="54">
        <v>0</v>
      </c>
      <c r="IE203" s="54">
        <v>0</v>
      </c>
      <c r="IF203" s="54">
        <v>0</v>
      </c>
      <c r="IG203" s="54">
        <v>0</v>
      </c>
      <c r="IH203" s="54">
        <v>0</v>
      </c>
      <c r="II203" s="54">
        <v>0</v>
      </c>
      <c r="IJ203" s="54">
        <v>0</v>
      </c>
      <c r="IK203" s="54">
        <v>0</v>
      </c>
      <c r="IL203" s="54">
        <v>0</v>
      </c>
      <c r="IM203" s="54">
        <v>0</v>
      </c>
      <c r="IN203" s="54">
        <v>0</v>
      </c>
      <c r="IO203" s="54">
        <v>0</v>
      </c>
      <c r="IP203" s="54">
        <v>0</v>
      </c>
      <c r="IQ203" s="54">
        <v>0</v>
      </c>
      <c r="IR203" s="54">
        <v>0</v>
      </c>
      <c r="IS203" s="54">
        <v>0</v>
      </c>
      <c r="IT203" s="54">
        <v>0</v>
      </c>
      <c r="IU203" s="54">
        <v>0</v>
      </c>
    </row>
    <row r="204" spans="1:255" x14ac:dyDescent="0.25">
      <c r="A204" s="54">
        <v>13</v>
      </c>
      <c r="B204" t="s">
        <v>216</v>
      </c>
      <c r="C204" s="54">
        <v>1307</v>
      </c>
      <c r="D204" t="s">
        <v>222</v>
      </c>
      <c r="E204" s="54">
        <v>0</v>
      </c>
      <c r="F204" s="54">
        <v>0</v>
      </c>
      <c r="G204" s="54">
        <v>0</v>
      </c>
      <c r="H204" s="54">
        <v>0</v>
      </c>
      <c r="I204" s="54">
        <v>0</v>
      </c>
      <c r="J204" s="54">
        <v>0</v>
      </c>
      <c r="K204" s="54">
        <v>0</v>
      </c>
      <c r="L204" s="54">
        <v>0</v>
      </c>
      <c r="M204" s="54">
        <v>0</v>
      </c>
      <c r="N204" s="54">
        <v>0</v>
      </c>
      <c r="O204" s="54">
        <v>0</v>
      </c>
      <c r="P204" s="54">
        <v>0</v>
      </c>
      <c r="Q204" s="54">
        <v>0</v>
      </c>
      <c r="R204" s="54">
        <v>0</v>
      </c>
      <c r="S204" s="54">
        <v>0</v>
      </c>
      <c r="T204" s="54">
        <v>0</v>
      </c>
      <c r="U204" s="54">
        <v>0</v>
      </c>
      <c r="V204" s="54">
        <v>5</v>
      </c>
      <c r="W204" s="54">
        <v>5</v>
      </c>
      <c r="X204" s="54">
        <v>4079</v>
      </c>
      <c r="Y204" s="54">
        <v>4079</v>
      </c>
      <c r="Z204" s="54">
        <v>0</v>
      </c>
      <c r="AA204" s="54">
        <v>0</v>
      </c>
      <c r="AB204" s="54">
        <v>0</v>
      </c>
      <c r="AC204" s="54">
        <v>0</v>
      </c>
      <c r="AD204" s="54">
        <v>0</v>
      </c>
      <c r="AE204" s="54">
        <v>0</v>
      </c>
      <c r="AF204" s="54">
        <v>0</v>
      </c>
      <c r="AG204" s="54">
        <v>0</v>
      </c>
      <c r="AH204" s="54">
        <v>0</v>
      </c>
      <c r="AI204" s="54">
        <v>0</v>
      </c>
      <c r="AJ204" s="54">
        <v>0</v>
      </c>
      <c r="AK204" s="54">
        <v>0</v>
      </c>
      <c r="AL204" s="54">
        <v>0</v>
      </c>
      <c r="AM204" s="54">
        <v>0</v>
      </c>
      <c r="AN204" s="54">
        <v>0</v>
      </c>
      <c r="AO204" s="54">
        <v>0</v>
      </c>
      <c r="AP204" s="54">
        <v>0</v>
      </c>
      <c r="AQ204" s="54">
        <v>0</v>
      </c>
      <c r="AR204" s="54">
        <v>0</v>
      </c>
      <c r="AS204" s="54">
        <v>0</v>
      </c>
      <c r="AT204" s="54">
        <v>0</v>
      </c>
      <c r="AU204" s="54">
        <v>0</v>
      </c>
      <c r="AV204" s="54">
        <v>0</v>
      </c>
      <c r="AW204" s="54">
        <v>0</v>
      </c>
      <c r="AX204" s="54">
        <v>0</v>
      </c>
      <c r="AY204" s="54">
        <v>0</v>
      </c>
      <c r="AZ204" s="54">
        <v>0</v>
      </c>
      <c r="BA204" s="54">
        <v>0</v>
      </c>
      <c r="BB204" s="54">
        <v>0</v>
      </c>
      <c r="BC204" s="54">
        <v>0</v>
      </c>
      <c r="BD204" s="54">
        <v>0</v>
      </c>
      <c r="BE204" s="54">
        <v>0</v>
      </c>
      <c r="BF204" s="54">
        <v>0</v>
      </c>
      <c r="BG204" s="54">
        <v>0</v>
      </c>
      <c r="BH204" s="54">
        <v>0</v>
      </c>
      <c r="BI204" s="54">
        <v>0</v>
      </c>
      <c r="BJ204" s="54">
        <v>0</v>
      </c>
      <c r="BK204" s="54">
        <v>0</v>
      </c>
      <c r="BL204" s="54">
        <v>0</v>
      </c>
      <c r="BM204" s="54">
        <v>0</v>
      </c>
      <c r="BN204" s="54">
        <v>0</v>
      </c>
      <c r="BO204" s="54">
        <v>0</v>
      </c>
      <c r="BP204" s="54">
        <v>0</v>
      </c>
      <c r="BQ204" s="54">
        <v>0</v>
      </c>
      <c r="BR204" s="54">
        <v>0</v>
      </c>
      <c r="BS204" s="54">
        <v>0</v>
      </c>
      <c r="BT204" s="54">
        <v>0</v>
      </c>
      <c r="BU204" s="54">
        <v>0</v>
      </c>
      <c r="BV204" s="54">
        <v>0</v>
      </c>
      <c r="BW204" s="54">
        <v>0</v>
      </c>
      <c r="BX204" s="54">
        <v>0</v>
      </c>
      <c r="BY204" s="54">
        <v>0</v>
      </c>
      <c r="BZ204" s="54">
        <v>0</v>
      </c>
      <c r="CA204" s="54">
        <v>0</v>
      </c>
      <c r="CB204" s="54">
        <v>0</v>
      </c>
      <c r="CC204" s="54">
        <v>0</v>
      </c>
      <c r="CD204" s="54">
        <v>0</v>
      </c>
      <c r="CE204" s="54">
        <v>0</v>
      </c>
      <c r="CF204" s="54">
        <v>0</v>
      </c>
      <c r="CG204" s="54">
        <v>0</v>
      </c>
      <c r="CH204" s="54">
        <v>0</v>
      </c>
      <c r="CI204" s="54">
        <v>0</v>
      </c>
      <c r="CJ204" s="54">
        <v>0</v>
      </c>
      <c r="CK204" s="54">
        <v>0</v>
      </c>
      <c r="CL204" s="54">
        <v>0</v>
      </c>
      <c r="CM204" s="54">
        <v>0</v>
      </c>
      <c r="CN204" s="54">
        <v>0</v>
      </c>
      <c r="CO204" s="54">
        <v>0</v>
      </c>
      <c r="CP204" s="54">
        <v>0</v>
      </c>
      <c r="CQ204" s="54">
        <v>0</v>
      </c>
      <c r="CR204" s="54">
        <v>0</v>
      </c>
      <c r="CS204" s="54">
        <v>0</v>
      </c>
      <c r="CT204" s="54">
        <v>0</v>
      </c>
      <c r="CU204" s="54">
        <v>0</v>
      </c>
      <c r="CV204" s="54">
        <v>0</v>
      </c>
      <c r="CW204" s="54">
        <v>0</v>
      </c>
      <c r="CX204" s="54">
        <v>0</v>
      </c>
      <c r="CY204" s="54">
        <v>0</v>
      </c>
      <c r="CZ204" s="54">
        <v>0</v>
      </c>
      <c r="DA204" s="54">
        <v>0</v>
      </c>
      <c r="DB204" s="54">
        <v>102</v>
      </c>
      <c r="DC204" s="54">
        <v>0</v>
      </c>
      <c r="DD204" s="54">
        <v>2</v>
      </c>
      <c r="DE204" s="54">
        <v>17</v>
      </c>
      <c r="DF204" s="54">
        <v>1</v>
      </c>
      <c r="DG204" s="54">
        <v>1</v>
      </c>
      <c r="DH204" s="54">
        <v>1</v>
      </c>
      <c r="DI204" s="54" t="s">
        <v>898</v>
      </c>
      <c r="DJ204" s="54">
        <v>1</v>
      </c>
      <c r="DK204" s="54" t="s">
        <v>898</v>
      </c>
      <c r="DL204" s="54">
        <v>0</v>
      </c>
      <c r="DM204" s="54">
        <v>0</v>
      </c>
      <c r="DN204" s="54">
        <v>1</v>
      </c>
      <c r="DO204" s="54" t="s">
        <v>899</v>
      </c>
      <c r="DP204" s="54">
        <v>0</v>
      </c>
      <c r="DQ204" s="54">
        <v>1</v>
      </c>
      <c r="DR204" s="54">
        <v>0</v>
      </c>
      <c r="DS204" s="54">
        <v>1</v>
      </c>
      <c r="DT204" s="54" t="s">
        <v>900</v>
      </c>
      <c r="DU204" s="54">
        <v>0</v>
      </c>
      <c r="DV204" s="54">
        <v>0</v>
      </c>
      <c r="DW204" s="54">
        <v>0</v>
      </c>
      <c r="DX204" s="54">
        <v>0</v>
      </c>
      <c r="DY204" s="54">
        <v>0</v>
      </c>
      <c r="DZ204" s="54">
        <v>0</v>
      </c>
      <c r="EA204" s="54">
        <v>0</v>
      </c>
      <c r="EB204" s="54">
        <v>0</v>
      </c>
      <c r="EC204" s="54">
        <v>0</v>
      </c>
      <c r="ED204" s="54">
        <v>0</v>
      </c>
      <c r="EE204" s="54">
        <v>0</v>
      </c>
      <c r="EF204" s="54">
        <v>0</v>
      </c>
      <c r="EG204" s="54">
        <v>0</v>
      </c>
      <c r="EH204" s="54">
        <v>0</v>
      </c>
      <c r="EI204" s="54">
        <v>0</v>
      </c>
      <c r="EJ204" s="54">
        <v>0</v>
      </c>
      <c r="EK204" s="54">
        <v>0</v>
      </c>
      <c r="EL204" s="54">
        <v>0</v>
      </c>
      <c r="EM204" s="54">
        <v>0</v>
      </c>
      <c r="EN204" s="54">
        <v>0</v>
      </c>
      <c r="EO204" s="54">
        <v>0</v>
      </c>
      <c r="EP204" s="54">
        <v>0</v>
      </c>
      <c r="EQ204" s="54">
        <v>0</v>
      </c>
      <c r="ER204" s="54">
        <v>0</v>
      </c>
      <c r="ES204" s="54">
        <v>0</v>
      </c>
      <c r="ET204" s="54">
        <v>0</v>
      </c>
      <c r="EU204" s="54">
        <v>0</v>
      </c>
      <c r="EV204" s="54">
        <v>0</v>
      </c>
      <c r="EW204" s="54">
        <v>0</v>
      </c>
      <c r="EX204" s="54">
        <v>0</v>
      </c>
      <c r="EY204" s="54">
        <v>0</v>
      </c>
      <c r="EZ204" s="54">
        <v>0</v>
      </c>
      <c r="FA204" s="54">
        <v>0</v>
      </c>
      <c r="FB204" s="54">
        <v>0</v>
      </c>
      <c r="FC204" s="54">
        <v>0</v>
      </c>
      <c r="FD204" s="54">
        <v>0</v>
      </c>
      <c r="FE204" s="54">
        <v>0</v>
      </c>
      <c r="FF204" s="54">
        <v>0</v>
      </c>
      <c r="FG204" s="54">
        <v>0</v>
      </c>
      <c r="FH204" s="54">
        <v>0</v>
      </c>
      <c r="FI204" s="54">
        <v>0</v>
      </c>
      <c r="FJ204" s="54">
        <v>0</v>
      </c>
      <c r="FK204" s="54">
        <v>0</v>
      </c>
      <c r="FL204" s="54" t="s">
        <v>901</v>
      </c>
      <c r="FM204" s="54">
        <v>0</v>
      </c>
      <c r="FN204" s="54">
        <v>0</v>
      </c>
      <c r="FO204" s="54">
        <v>0</v>
      </c>
      <c r="FP204" s="54">
        <v>0</v>
      </c>
      <c r="FQ204" s="54">
        <v>0</v>
      </c>
      <c r="FR204" s="54">
        <v>0</v>
      </c>
      <c r="FS204" s="54">
        <v>0</v>
      </c>
      <c r="FT204" s="54">
        <v>0</v>
      </c>
      <c r="FU204" s="54">
        <v>0</v>
      </c>
      <c r="FV204" s="54">
        <v>0</v>
      </c>
      <c r="FW204" s="54">
        <v>0</v>
      </c>
      <c r="FX204" s="54">
        <v>0</v>
      </c>
      <c r="FY204" s="54">
        <v>0</v>
      </c>
      <c r="FZ204" s="54">
        <v>0</v>
      </c>
      <c r="GA204" s="54">
        <v>0</v>
      </c>
      <c r="GB204" s="54">
        <v>0</v>
      </c>
      <c r="GC204" s="54">
        <v>0</v>
      </c>
      <c r="GD204" s="54">
        <v>0</v>
      </c>
      <c r="GE204" s="54">
        <v>0</v>
      </c>
      <c r="GF204" s="54">
        <v>0</v>
      </c>
      <c r="GG204" s="54">
        <v>0</v>
      </c>
      <c r="GH204" s="54">
        <v>0</v>
      </c>
      <c r="GI204" s="54">
        <v>0</v>
      </c>
      <c r="GJ204" s="54">
        <v>0</v>
      </c>
      <c r="GK204" s="54">
        <v>0</v>
      </c>
      <c r="GL204" s="54">
        <v>0</v>
      </c>
      <c r="GM204" s="54">
        <v>0</v>
      </c>
      <c r="GN204" s="54">
        <v>0</v>
      </c>
      <c r="GO204" s="54">
        <v>0</v>
      </c>
      <c r="GP204" s="54">
        <v>0</v>
      </c>
      <c r="GQ204" s="54">
        <v>0</v>
      </c>
      <c r="GR204" s="54">
        <v>0</v>
      </c>
      <c r="GS204" s="54">
        <v>0</v>
      </c>
      <c r="GT204" s="54">
        <v>0</v>
      </c>
      <c r="GU204" s="54">
        <v>0</v>
      </c>
      <c r="GV204" s="54">
        <v>0</v>
      </c>
      <c r="GW204" s="54">
        <v>0</v>
      </c>
      <c r="GX204" s="54">
        <v>0</v>
      </c>
      <c r="GY204" s="54">
        <v>0</v>
      </c>
      <c r="GZ204" s="54">
        <v>0</v>
      </c>
      <c r="HA204" s="54">
        <v>0</v>
      </c>
      <c r="HB204" s="54">
        <v>0</v>
      </c>
      <c r="HC204" s="54">
        <v>0</v>
      </c>
      <c r="HD204" s="54">
        <v>0</v>
      </c>
      <c r="HE204" s="54">
        <v>0</v>
      </c>
      <c r="HF204" s="54">
        <v>0</v>
      </c>
      <c r="HG204" s="54">
        <v>0</v>
      </c>
      <c r="HH204" s="54">
        <v>0</v>
      </c>
      <c r="HI204" s="54">
        <v>0</v>
      </c>
      <c r="HJ204" s="54">
        <v>0</v>
      </c>
      <c r="HK204" s="54">
        <v>0</v>
      </c>
      <c r="HL204" s="54">
        <v>0</v>
      </c>
      <c r="HM204" s="54">
        <v>0</v>
      </c>
      <c r="HN204" s="54">
        <v>0</v>
      </c>
      <c r="HO204" s="54">
        <v>0</v>
      </c>
      <c r="HP204" s="54">
        <v>0</v>
      </c>
      <c r="HQ204" s="54">
        <v>0</v>
      </c>
      <c r="HR204" s="54">
        <v>0</v>
      </c>
      <c r="HS204" s="54">
        <v>0</v>
      </c>
      <c r="HT204" s="54">
        <v>0</v>
      </c>
      <c r="HU204" s="54">
        <v>0</v>
      </c>
      <c r="HV204" s="54">
        <v>0</v>
      </c>
      <c r="HW204" s="54">
        <v>0</v>
      </c>
      <c r="HX204" s="54">
        <v>0</v>
      </c>
      <c r="HY204" s="54">
        <v>0</v>
      </c>
      <c r="HZ204" s="54">
        <v>0</v>
      </c>
      <c r="IA204" s="54">
        <v>0</v>
      </c>
      <c r="IB204" s="54">
        <v>0</v>
      </c>
      <c r="IC204" s="54">
        <v>0</v>
      </c>
      <c r="ID204" s="54">
        <v>0</v>
      </c>
      <c r="IE204" s="54">
        <v>0</v>
      </c>
      <c r="IF204" s="54">
        <v>0</v>
      </c>
      <c r="IG204" s="54">
        <v>0</v>
      </c>
      <c r="IH204" s="54">
        <v>0</v>
      </c>
      <c r="II204" s="54">
        <v>0</v>
      </c>
      <c r="IJ204" s="54">
        <v>0</v>
      </c>
      <c r="IK204" s="54">
        <v>0</v>
      </c>
      <c r="IL204" s="54">
        <v>0</v>
      </c>
      <c r="IM204" s="54">
        <v>0</v>
      </c>
      <c r="IN204" s="54">
        <v>0</v>
      </c>
      <c r="IO204" s="54">
        <v>0</v>
      </c>
      <c r="IP204" s="54">
        <v>0</v>
      </c>
      <c r="IQ204" s="54">
        <v>0</v>
      </c>
      <c r="IR204" s="54">
        <v>0</v>
      </c>
      <c r="IS204" s="54">
        <v>0</v>
      </c>
      <c r="IT204" s="54">
        <v>0</v>
      </c>
      <c r="IU204" s="54">
        <v>0</v>
      </c>
    </row>
    <row r="205" spans="1:255" x14ac:dyDescent="0.25">
      <c r="A205" s="54">
        <v>13</v>
      </c>
      <c r="B205" t="s">
        <v>216</v>
      </c>
      <c r="C205" s="54">
        <v>1308</v>
      </c>
      <c r="D205" t="s">
        <v>223</v>
      </c>
      <c r="E205" s="54">
        <v>126</v>
      </c>
      <c r="F205" s="54">
        <v>0</v>
      </c>
      <c r="G205" s="54">
        <v>126</v>
      </c>
      <c r="H205" s="54">
        <v>0</v>
      </c>
      <c r="I205" s="54">
        <v>0</v>
      </c>
      <c r="J205" s="54">
        <v>0</v>
      </c>
      <c r="K205" s="54">
        <v>0</v>
      </c>
      <c r="L205" s="54">
        <v>0</v>
      </c>
      <c r="M205" s="54">
        <v>0</v>
      </c>
      <c r="N205" s="54">
        <v>0</v>
      </c>
      <c r="O205" s="54">
        <v>0</v>
      </c>
      <c r="P205" s="54">
        <v>0</v>
      </c>
      <c r="Q205" s="54">
        <v>0</v>
      </c>
      <c r="R205" s="54">
        <v>0</v>
      </c>
      <c r="S205" s="54">
        <v>0</v>
      </c>
      <c r="T205" s="54">
        <v>0</v>
      </c>
      <c r="U205" s="54">
        <v>0</v>
      </c>
      <c r="V205" s="54">
        <v>0</v>
      </c>
      <c r="W205" s="54">
        <v>0</v>
      </c>
      <c r="X205" s="54">
        <v>0</v>
      </c>
      <c r="Y205" s="54">
        <v>0</v>
      </c>
      <c r="Z205" s="54">
        <v>0</v>
      </c>
      <c r="AA205" s="54">
        <v>0</v>
      </c>
      <c r="AB205" s="54">
        <v>0</v>
      </c>
      <c r="AC205" s="54">
        <v>0</v>
      </c>
      <c r="AD205" s="54">
        <v>0</v>
      </c>
      <c r="AE205" s="54">
        <v>0</v>
      </c>
      <c r="AF205" s="54">
        <v>0</v>
      </c>
      <c r="AG205" s="54">
        <v>0</v>
      </c>
      <c r="AH205" s="54">
        <v>0</v>
      </c>
      <c r="AI205" s="54">
        <v>0</v>
      </c>
      <c r="AJ205" s="54">
        <v>0</v>
      </c>
      <c r="AK205" s="54">
        <v>0</v>
      </c>
      <c r="AL205" s="54">
        <v>0</v>
      </c>
      <c r="AM205" s="54">
        <v>0</v>
      </c>
      <c r="AN205" s="54">
        <v>0</v>
      </c>
      <c r="AO205" s="54">
        <v>0</v>
      </c>
      <c r="AP205" s="54">
        <v>0</v>
      </c>
      <c r="AQ205" s="54">
        <v>0</v>
      </c>
      <c r="AR205" s="54">
        <v>0</v>
      </c>
      <c r="AS205" s="54">
        <v>0</v>
      </c>
      <c r="AT205" s="54">
        <v>0</v>
      </c>
      <c r="AU205" s="54">
        <v>0</v>
      </c>
      <c r="AV205" s="54">
        <v>0</v>
      </c>
      <c r="AW205" s="54">
        <v>0</v>
      </c>
      <c r="AX205" s="54">
        <v>0</v>
      </c>
      <c r="AY205" s="54">
        <v>0</v>
      </c>
      <c r="AZ205" s="54">
        <v>0</v>
      </c>
      <c r="BA205" s="54">
        <v>0</v>
      </c>
      <c r="BB205" s="54">
        <v>0</v>
      </c>
      <c r="BC205" s="54">
        <v>0</v>
      </c>
      <c r="BD205" s="54">
        <v>0</v>
      </c>
      <c r="BE205" s="54">
        <v>0</v>
      </c>
      <c r="BF205" s="54">
        <v>0</v>
      </c>
      <c r="BG205" s="54">
        <v>0</v>
      </c>
      <c r="BH205" s="54">
        <v>0</v>
      </c>
      <c r="BI205" s="54">
        <v>0</v>
      </c>
      <c r="BJ205" s="54">
        <v>0</v>
      </c>
      <c r="BK205" s="54">
        <v>0</v>
      </c>
      <c r="BL205" s="54">
        <v>0</v>
      </c>
      <c r="BM205" s="54">
        <v>0</v>
      </c>
      <c r="BN205" s="54">
        <v>0</v>
      </c>
      <c r="BO205" s="54">
        <v>0</v>
      </c>
      <c r="BP205" s="54">
        <v>0</v>
      </c>
      <c r="BQ205" s="54">
        <v>0</v>
      </c>
      <c r="BR205" s="54">
        <v>0</v>
      </c>
      <c r="BS205" s="54">
        <v>0</v>
      </c>
      <c r="BT205" s="54">
        <v>0</v>
      </c>
      <c r="BU205" s="54">
        <v>0</v>
      </c>
      <c r="BV205" s="54">
        <v>0</v>
      </c>
      <c r="BW205" s="54">
        <v>0</v>
      </c>
      <c r="BX205" s="54">
        <v>0</v>
      </c>
      <c r="BY205" s="54">
        <v>0</v>
      </c>
      <c r="BZ205" s="54">
        <v>0</v>
      </c>
      <c r="CA205" s="54">
        <v>0</v>
      </c>
      <c r="CB205" s="54">
        <v>0</v>
      </c>
      <c r="CC205" s="54">
        <v>0</v>
      </c>
      <c r="CD205" s="54">
        <v>0</v>
      </c>
      <c r="CE205" s="54">
        <v>0</v>
      </c>
      <c r="CF205" s="54">
        <v>0</v>
      </c>
      <c r="CG205" s="54">
        <v>0</v>
      </c>
      <c r="CH205" s="54">
        <v>0</v>
      </c>
      <c r="CI205" s="54">
        <v>0</v>
      </c>
      <c r="CJ205" s="54">
        <v>0</v>
      </c>
      <c r="CK205" s="54">
        <v>0</v>
      </c>
      <c r="CL205" s="54">
        <v>0</v>
      </c>
      <c r="CM205" s="54">
        <v>0</v>
      </c>
      <c r="CN205" s="54">
        <v>0</v>
      </c>
      <c r="CO205" s="54">
        <v>0</v>
      </c>
      <c r="CP205" s="54">
        <v>0</v>
      </c>
      <c r="CQ205" s="54">
        <v>0</v>
      </c>
      <c r="CR205" s="54">
        <v>0</v>
      </c>
      <c r="CS205" s="54">
        <v>0</v>
      </c>
      <c r="CT205" s="54">
        <v>0</v>
      </c>
      <c r="CU205" s="54">
        <v>0</v>
      </c>
      <c r="CV205" s="54">
        <v>0</v>
      </c>
      <c r="CW205" s="54">
        <v>0</v>
      </c>
      <c r="CX205" s="54">
        <v>0</v>
      </c>
      <c r="CY205" s="54">
        <v>0</v>
      </c>
      <c r="CZ205" s="54">
        <v>0</v>
      </c>
      <c r="DA205" s="54">
        <v>0</v>
      </c>
      <c r="DB205" s="54">
        <v>301</v>
      </c>
      <c r="DC205" s="54">
        <v>0</v>
      </c>
      <c r="DD205" s="54">
        <v>0</v>
      </c>
      <c r="DE205" s="54">
        <v>0</v>
      </c>
      <c r="DF205" s="54">
        <v>1</v>
      </c>
      <c r="DG205" s="54">
        <v>1</v>
      </c>
      <c r="DH205" s="54">
        <v>0</v>
      </c>
      <c r="DI205" s="54">
        <v>0</v>
      </c>
      <c r="DJ205" s="54">
        <v>0</v>
      </c>
      <c r="DK205" s="54">
        <v>0</v>
      </c>
      <c r="DL205" s="54">
        <v>0</v>
      </c>
      <c r="DM205" s="54">
        <v>0</v>
      </c>
      <c r="DN205" s="54">
        <v>0</v>
      </c>
      <c r="DO205" s="54">
        <v>0</v>
      </c>
      <c r="DP205" s="54">
        <v>0</v>
      </c>
      <c r="DQ205" s="54">
        <v>0</v>
      </c>
      <c r="DR205" s="54">
        <v>0</v>
      </c>
      <c r="DS205" s="54">
        <v>0</v>
      </c>
      <c r="DT205" s="54">
        <v>0</v>
      </c>
      <c r="DU205" s="54">
        <v>0</v>
      </c>
      <c r="DV205" s="54">
        <v>0</v>
      </c>
      <c r="DW205" s="54">
        <v>0</v>
      </c>
      <c r="DX205" s="54">
        <v>0</v>
      </c>
      <c r="DY205" s="54">
        <v>0</v>
      </c>
      <c r="DZ205" s="54">
        <v>0</v>
      </c>
      <c r="EA205" s="54">
        <v>0</v>
      </c>
      <c r="EB205" s="54">
        <v>0</v>
      </c>
      <c r="EC205" s="54">
        <v>0</v>
      </c>
      <c r="ED205" s="54">
        <v>0</v>
      </c>
      <c r="EE205" s="54">
        <v>0</v>
      </c>
      <c r="EF205" s="54">
        <v>0</v>
      </c>
      <c r="EG205" s="54">
        <v>0</v>
      </c>
      <c r="EH205" s="54">
        <v>0</v>
      </c>
      <c r="EI205" s="54">
        <v>0</v>
      </c>
      <c r="EJ205" s="54">
        <v>0</v>
      </c>
      <c r="EK205" s="54">
        <v>0</v>
      </c>
      <c r="EL205" s="54">
        <v>0</v>
      </c>
      <c r="EM205" s="54">
        <v>0</v>
      </c>
      <c r="EN205" s="54">
        <v>0</v>
      </c>
      <c r="EO205" s="54">
        <v>0</v>
      </c>
      <c r="EP205" s="54">
        <v>0</v>
      </c>
      <c r="EQ205" s="54">
        <v>0</v>
      </c>
      <c r="ER205" s="54">
        <v>0</v>
      </c>
      <c r="ES205" s="54">
        <v>0</v>
      </c>
      <c r="ET205" s="54">
        <v>0</v>
      </c>
      <c r="EU205" s="54">
        <v>0</v>
      </c>
      <c r="EV205" s="54">
        <v>0</v>
      </c>
      <c r="EW205" s="54">
        <v>0</v>
      </c>
      <c r="EX205" s="54">
        <v>0</v>
      </c>
      <c r="EY205" s="54">
        <v>0</v>
      </c>
      <c r="EZ205" s="54">
        <v>0</v>
      </c>
      <c r="FA205" s="54">
        <v>0</v>
      </c>
      <c r="FB205" s="54">
        <v>0</v>
      </c>
      <c r="FC205" s="54">
        <v>0</v>
      </c>
      <c r="FD205" s="54">
        <v>0</v>
      </c>
      <c r="FE205" s="54">
        <v>0</v>
      </c>
      <c r="FF205" s="54">
        <v>0</v>
      </c>
      <c r="FG205" s="54">
        <v>0</v>
      </c>
      <c r="FH205" s="54">
        <v>0</v>
      </c>
      <c r="FI205" s="54">
        <v>0</v>
      </c>
      <c r="FJ205" s="54">
        <v>0</v>
      </c>
      <c r="FK205" s="54">
        <v>0</v>
      </c>
      <c r="FL205" s="54">
        <v>0</v>
      </c>
      <c r="FM205" s="54">
        <v>0</v>
      </c>
      <c r="FN205" s="54">
        <v>0</v>
      </c>
      <c r="FO205" s="54">
        <v>0</v>
      </c>
      <c r="FP205" s="54">
        <v>0</v>
      </c>
      <c r="FQ205" s="54">
        <v>0</v>
      </c>
      <c r="FR205" s="54">
        <v>0</v>
      </c>
      <c r="FS205" s="54">
        <v>0</v>
      </c>
      <c r="FT205" s="54">
        <v>0</v>
      </c>
      <c r="FU205" s="54">
        <v>0</v>
      </c>
      <c r="FV205" s="54">
        <v>0</v>
      </c>
      <c r="FW205" s="54">
        <v>0</v>
      </c>
      <c r="FX205" s="54">
        <v>0</v>
      </c>
      <c r="FY205" s="54">
        <v>0</v>
      </c>
      <c r="FZ205" s="54">
        <v>0</v>
      </c>
      <c r="GA205" s="54">
        <v>0</v>
      </c>
      <c r="GB205" s="54">
        <v>0</v>
      </c>
      <c r="GC205" s="54">
        <v>0</v>
      </c>
      <c r="GD205" s="54">
        <v>0</v>
      </c>
      <c r="GE205" s="54">
        <v>0</v>
      </c>
      <c r="GF205" s="54">
        <v>0</v>
      </c>
      <c r="GG205" s="54">
        <v>0</v>
      </c>
      <c r="GH205" s="54">
        <v>0</v>
      </c>
      <c r="GI205" s="54">
        <v>0</v>
      </c>
      <c r="GJ205" s="54">
        <v>0</v>
      </c>
      <c r="GK205" s="54">
        <v>0</v>
      </c>
      <c r="GL205" s="54">
        <v>0</v>
      </c>
      <c r="GM205" s="54">
        <v>0</v>
      </c>
      <c r="GN205" s="54">
        <v>0</v>
      </c>
      <c r="GO205" s="54">
        <v>0</v>
      </c>
      <c r="GP205" s="54">
        <v>0</v>
      </c>
      <c r="GQ205" s="54">
        <v>0</v>
      </c>
      <c r="GR205" s="54">
        <v>0</v>
      </c>
      <c r="GS205" s="54">
        <v>0</v>
      </c>
      <c r="GT205" s="54">
        <v>0</v>
      </c>
      <c r="GU205" s="54">
        <v>0</v>
      </c>
      <c r="GV205" s="54">
        <v>0</v>
      </c>
      <c r="GW205" s="54">
        <v>0</v>
      </c>
      <c r="GX205" s="54">
        <v>0</v>
      </c>
      <c r="GY205" s="54">
        <v>0</v>
      </c>
      <c r="GZ205" s="54">
        <v>0</v>
      </c>
      <c r="HA205" s="54">
        <v>0</v>
      </c>
      <c r="HB205" s="54">
        <v>0</v>
      </c>
      <c r="HC205" s="54">
        <v>0</v>
      </c>
      <c r="HD205" s="54">
        <v>0</v>
      </c>
      <c r="HE205" s="54">
        <v>0</v>
      </c>
      <c r="HF205" s="54">
        <v>0</v>
      </c>
      <c r="HG205" s="54">
        <v>0</v>
      </c>
      <c r="HH205" s="54">
        <v>0</v>
      </c>
      <c r="HI205" s="54">
        <v>0</v>
      </c>
      <c r="HJ205" s="54">
        <v>0</v>
      </c>
      <c r="HK205" s="54">
        <v>0</v>
      </c>
      <c r="HL205" s="54">
        <v>0</v>
      </c>
      <c r="HM205" s="54">
        <v>0</v>
      </c>
      <c r="HN205" s="54">
        <v>0</v>
      </c>
      <c r="HO205" s="54">
        <v>0</v>
      </c>
      <c r="HP205" s="54">
        <v>0</v>
      </c>
      <c r="HQ205" s="54">
        <v>0</v>
      </c>
      <c r="HR205" s="54">
        <v>0</v>
      </c>
      <c r="HS205" s="54">
        <v>0</v>
      </c>
      <c r="HT205" s="54">
        <v>0</v>
      </c>
      <c r="HU205" s="54">
        <v>0</v>
      </c>
      <c r="HV205" s="54">
        <v>0</v>
      </c>
      <c r="HW205" s="54">
        <v>0</v>
      </c>
      <c r="HX205" s="54">
        <v>0</v>
      </c>
      <c r="HY205" s="54">
        <v>0</v>
      </c>
      <c r="HZ205" s="54">
        <v>0</v>
      </c>
      <c r="IA205" s="54">
        <v>0</v>
      </c>
      <c r="IB205" s="54">
        <v>0</v>
      </c>
      <c r="IC205" s="54">
        <v>0</v>
      </c>
      <c r="ID205" s="54">
        <v>0</v>
      </c>
      <c r="IE205" s="54">
        <v>0</v>
      </c>
      <c r="IF205" s="54">
        <v>0</v>
      </c>
      <c r="IG205" s="54">
        <v>0</v>
      </c>
      <c r="IH205" s="54">
        <v>0</v>
      </c>
      <c r="II205" s="54">
        <v>0</v>
      </c>
      <c r="IJ205" s="54">
        <v>0</v>
      </c>
      <c r="IK205" s="54">
        <v>0</v>
      </c>
      <c r="IL205" s="54">
        <v>0</v>
      </c>
      <c r="IM205" s="54">
        <v>0</v>
      </c>
      <c r="IN205" s="54">
        <v>0</v>
      </c>
      <c r="IO205" s="54">
        <v>0</v>
      </c>
      <c r="IP205" s="54">
        <v>0</v>
      </c>
      <c r="IQ205" s="54">
        <v>0</v>
      </c>
      <c r="IR205" s="54">
        <v>0</v>
      </c>
      <c r="IS205" s="54">
        <v>0</v>
      </c>
      <c r="IT205" s="54">
        <v>0</v>
      </c>
      <c r="IU205" s="54">
        <v>0</v>
      </c>
    </row>
    <row r="206" spans="1:255" x14ac:dyDescent="0.25">
      <c r="A206" s="54">
        <v>13</v>
      </c>
      <c r="B206" t="s">
        <v>216</v>
      </c>
      <c r="C206" s="54">
        <v>1309</v>
      </c>
      <c r="D206" t="s">
        <v>902</v>
      </c>
      <c r="E206" s="54">
        <v>0</v>
      </c>
      <c r="F206" s="54">
        <v>0</v>
      </c>
      <c r="G206" s="54">
        <v>0</v>
      </c>
      <c r="H206" s="54">
        <v>0</v>
      </c>
      <c r="I206" s="54">
        <v>0</v>
      </c>
      <c r="J206" s="54">
        <v>0</v>
      </c>
      <c r="K206" s="54">
        <v>0</v>
      </c>
      <c r="L206" s="54">
        <v>0</v>
      </c>
      <c r="M206" s="54">
        <v>0</v>
      </c>
      <c r="N206" s="54">
        <v>0</v>
      </c>
      <c r="O206" s="54">
        <v>0</v>
      </c>
      <c r="P206" s="54">
        <v>0</v>
      </c>
      <c r="Q206" s="54">
        <v>0</v>
      </c>
      <c r="R206" s="54">
        <v>0</v>
      </c>
      <c r="S206" s="54">
        <v>0</v>
      </c>
      <c r="T206" s="54">
        <v>0</v>
      </c>
      <c r="U206" s="54">
        <v>0</v>
      </c>
      <c r="V206" s="54">
        <v>0</v>
      </c>
      <c r="W206" s="54">
        <v>0</v>
      </c>
      <c r="X206" s="54">
        <v>0</v>
      </c>
      <c r="Y206" s="54">
        <v>0</v>
      </c>
      <c r="Z206" s="54">
        <v>0</v>
      </c>
      <c r="AA206" s="54">
        <v>0</v>
      </c>
      <c r="AB206" s="54">
        <v>0</v>
      </c>
      <c r="AC206" s="54">
        <v>0</v>
      </c>
      <c r="AD206" s="54">
        <v>0</v>
      </c>
      <c r="AE206" s="54">
        <v>0</v>
      </c>
      <c r="AF206" s="54">
        <v>0</v>
      </c>
      <c r="AG206" s="54">
        <v>0</v>
      </c>
      <c r="AH206" s="54">
        <v>0</v>
      </c>
      <c r="AI206" s="54">
        <v>0</v>
      </c>
      <c r="AJ206" s="54">
        <v>0</v>
      </c>
      <c r="AK206" s="54">
        <v>0</v>
      </c>
      <c r="AL206" s="54">
        <v>0</v>
      </c>
      <c r="AM206" s="54">
        <v>0</v>
      </c>
      <c r="AN206" s="54">
        <v>0</v>
      </c>
      <c r="AO206" s="54">
        <v>0</v>
      </c>
      <c r="AP206" s="54">
        <v>0</v>
      </c>
      <c r="AQ206" s="54">
        <v>0</v>
      </c>
      <c r="AR206" s="54">
        <v>0</v>
      </c>
      <c r="AS206" s="54">
        <v>0</v>
      </c>
      <c r="AT206" s="54">
        <v>0</v>
      </c>
      <c r="AU206" s="54">
        <v>0</v>
      </c>
      <c r="AV206" s="54">
        <v>0</v>
      </c>
      <c r="AW206" s="54">
        <v>0</v>
      </c>
      <c r="AX206" s="54">
        <v>0</v>
      </c>
      <c r="AY206" s="54">
        <v>0</v>
      </c>
      <c r="AZ206" s="54">
        <v>0</v>
      </c>
      <c r="BA206" s="54">
        <v>0</v>
      </c>
      <c r="BB206" s="54">
        <v>0</v>
      </c>
      <c r="BC206" s="54">
        <v>1</v>
      </c>
      <c r="BD206" s="54">
        <v>1</v>
      </c>
      <c r="BE206" s="54">
        <v>1</v>
      </c>
      <c r="BF206" s="54">
        <v>1</v>
      </c>
      <c r="BG206" s="54">
        <v>1</v>
      </c>
      <c r="BH206" s="54">
        <v>1</v>
      </c>
      <c r="BI206" s="54">
        <v>0</v>
      </c>
      <c r="BJ206" s="54">
        <v>0</v>
      </c>
      <c r="BK206" s="54">
        <v>0</v>
      </c>
      <c r="BL206" s="54">
        <v>0</v>
      </c>
      <c r="BM206" s="54">
        <v>0</v>
      </c>
      <c r="BN206" s="54">
        <v>0</v>
      </c>
      <c r="BO206" s="54">
        <v>0</v>
      </c>
      <c r="BP206" s="54">
        <v>0</v>
      </c>
      <c r="BQ206" s="54">
        <v>0</v>
      </c>
      <c r="BR206" s="54">
        <v>0</v>
      </c>
      <c r="BS206" s="54">
        <v>0</v>
      </c>
      <c r="BT206" s="54">
        <v>0</v>
      </c>
      <c r="BU206" s="54">
        <v>0</v>
      </c>
      <c r="BV206" s="54">
        <v>0</v>
      </c>
      <c r="BW206" s="54">
        <v>0</v>
      </c>
      <c r="BX206" s="54">
        <v>0</v>
      </c>
      <c r="BY206" s="54">
        <v>0</v>
      </c>
      <c r="BZ206" s="54">
        <v>0</v>
      </c>
      <c r="CA206" s="54">
        <v>0</v>
      </c>
      <c r="CB206" s="54">
        <v>0</v>
      </c>
      <c r="CC206" s="54">
        <v>0</v>
      </c>
      <c r="CD206" s="54">
        <v>0</v>
      </c>
      <c r="CE206" s="54">
        <v>0</v>
      </c>
      <c r="CF206" s="54">
        <v>0</v>
      </c>
      <c r="CG206" s="54">
        <v>0</v>
      </c>
      <c r="CH206" s="54">
        <v>0</v>
      </c>
      <c r="CI206" s="54">
        <v>0</v>
      </c>
      <c r="CJ206" s="54">
        <v>0</v>
      </c>
      <c r="CK206" s="54">
        <v>1</v>
      </c>
      <c r="CL206" s="54">
        <v>0</v>
      </c>
      <c r="CM206" s="54">
        <v>0</v>
      </c>
      <c r="CN206" s="54">
        <v>0</v>
      </c>
      <c r="CO206" s="54">
        <v>0</v>
      </c>
      <c r="CP206" s="54">
        <v>0</v>
      </c>
      <c r="CQ206" s="54">
        <v>0</v>
      </c>
      <c r="CR206" s="54">
        <v>0</v>
      </c>
      <c r="CS206" s="54">
        <v>0</v>
      </c>
      <c r="CT206" s="54">
        <v>0</v>
      </c>
      <c r="CU206" s="54">
        <v>0</v>
      </c>
      <c r="CV206" s="54">
        <v>0</v>
      </c>
      <c r="CW206" s="54">
        <v>0</v>
      </c>
      <c r="CX206" s="54">
        <v>0</v>
      </c>
      <c r="CY206" s="54">
        <v>0</v>
      </c>
      <c r="CZ206" s="54">
        <v>0</v>
      </c>
      <c r="DA206" s="54">
        <v>0</v>
      </c>
      <c r="DB206" s="54">
        <v>0</v>
      </c>
      <c r="DC206" s="54">
        <v>0</v>
      </c>
      <c r="DD206" s="54">
        <v>0</v>
      </c>
      <c r="DE206" s="54">
        <v>0</v>
      </c>
      <c r="DF206" s="54">
        <v>0</v>
      </c>
      <c r="DG206" s="54">
        <v>0</v>
      </c>
      <c r="DH206" s="54">
        <v>0</v>
      </c>
      <c r="DI206" s="54">
        <v>0</v>
      </c>
      <c r="DJ206" s="54">
        <v>0</v>
      </c>
      <c r="DK206" s="54">
        <v>0</v>
      </c>
      <c r="DL206" s="54">
        <v>0</v>
      </c>
      <c r="DM206" s="54">
        <v>0</v>
      </c>
      <c r="DN206" s="54">
        <v>0</v>
      </c>
      <c r="DO206" s="54">
        <v>0</v>
      </c>
      <c r="DP206" s="54">
        <v>0</v>
      </c>
      <c r="DQ206" s="54">
        <v>0</v>
      </c>
      <c r="DR206" s="54">
        <v>0</v>
      </c>
      <c r="DS206" s="54">
        <v>0</v>
      </c>
      <c r="DT206" s="54">
        <v>0</v>
      </c>
      <c r="DU206" s="54">
        <v>0</v>
      </c>
      <c r="DV206" s="54">
        <v>0</v>
      </c>
      <c r="DW206" s="54">
        <v>0</v>
      </c>
      <c r="DX206" s="54">
        <v>0</v>
      </c>
      <c r="DY206" s="54">
        <v>0</v>
      </c>
      <c r="DZ206" s="54">
        <v>0</v>
      </c>
      <c r="EA206" s="54">
        <v>0</v>
      </c>
      <c r="EB206" s="54">
        <v>0</v>
      </c>
      <c r="EC206" s="54">
        <v>0</v>
      </c>
      <c r="ED206" s="54">
        <v>0</v>
      </c>
      <c r="EE206" s="54">
        <v>1</v>
      </c>
      <c r="EF206" s="54">
        <v>0</v>
      </c>
      <c r="EG206" s="54">
        <v>0</v>
      </c>
      <c r="EH206" s="54">
        <v>0</v>
      </c>
      <c r="EI206" s="54">
        <v>0</v>
      </c>
      <c r="EJ206" s="54">
        <v>0</v>
      </c>
      <c r="EK206" s="54">
        <v>1</v>
      </c>
      <c r="EL206" s="54">
        <v>0</v>
      </c>
      <c r="EM206" s="54">
        <v>0</v>
      </c>
      <c r="EN206" s="54">
        <v>0</v>
      </c>
      <c r="EO206" s="54">
        <v>0</v>
      </c>
      <c r="EP206" s="54">
        <v>0</v>
      </c>
      <c r="EQ206" s="54">
        <v>0</v>
      </c>
      <c r="ER206" s="54">
        <v>0</v>
      </c>
      <c r="ES206" s="54">
        <v>1</v>
      </c>
      <c r="ET206" s="54">
        <v>0</v>
      </c>
      <c r="EU206" s="54">
        <v>0</v>
      </c>
      <c r="EV206" s="54">
        <v>0</v>
      </c>
      <c r="EW206" s="54">
        <v>0</v>
      </c>
      <c r="EX206" s="54">
        <v>0</v>
      </c>
      <c r="EY206" s="54">
        <v>0</v>
      </c>
      <c r="EZ206" s="54">
        <v>0</v>
      </c>
      <c r="FA206" s="54">
        <v>0</v>
      </c>
      <c r="FB206" s="54">
        <v>0</v>
      </c>
      <c r="FC206" s="54">
        <v>0</v>
      </c>
      <c r="FD206" s="54">
        <v>0</v>
      </c>
      <c r="FE206" s="54">
        <v>0</v>
      </c>
      <c r="FF206" s="54">
        <v>0</v>
      </c>
      <c r="FG206" s="54">
        <v>0</v>
      </c>
      <c r="FH206" s="54">
        <v>0</v>
      </c>
      <c r="FI206" s="54">
        <v>0</v>
      </c>
      <c r="FJ206" s="54">
        <v>0</v>
      </c>
      <c r="FK206" s="54">
        <v>0</v>
      </c>
      <c r="FL206" s="54">
        <v>0</v>
      </c>
      <c r="FM206" s="54">
        <v>0</v>
      </c>
      <c r="FN206" s="54">
        <v>0</v>
      </c>
      <c r="FO206" s="54">
        <v>0</v>
      </c>
      <c r="FP206" s="54">
        <v>0</v>
      </c>
      <c r="FQ206" s="54">
        <v>0</v>
      </c>
      <c r="FR206" s="54">
        <v>0</v>
      </c>
      <c r="FS206" s="54">
        <v>0</v>
      </c>
      <c r="FT206" s="54">
        <v>0</v>
      </c>
      <c r="FU206" s="54">
        <v>0</v>
      </c>
      <c r="FV206" s="54">
        <v>0</v>
      </c>
      <c r="FW206" s="54">
        <v>0</v>
      </c>
      <c r="FX206" s="54">
        <v>0</v>
      </c>
      <c r="FY206" s="54">
        <v>0</v>
      </c>
      <c r="FZ206" s="54">
        <v>0</v>
      </c>
      <c r="GA206" s="54">
        <v>0</v>
      </c>
      <c r="GB206" s="54">
        <v>0</v>
      </c>
      <c r="GC206" s="54">
        <v>0</v>
      </c>
      <c r="GD206" s="54">
        <v>0</v>
      </c>
      <c r="GE206" s="54">
        <v>0</v>
      </c>
      <c r="GF206" s="54">
        <v>0</v>
      </c>
      <c r="GG206" s="54">
        <v>0</v>
      </c>
      <c r="GH206" s="54">
        <v>0</v>
      </c>
      <c r="GI206" s="54">
        <v>0</v>
      </c>
      <c r="GJ206" s="54">
        <v>0</v>
      </c>
      <c r="GK206" s="54">
        <v>0</v>
      </c>
      <c r="GL206" s="54">
        <v>0</v>
      </c>
      <c r="GM206" s="54">
        <v>0</v>
      </c>
      <c r="GN206" s="54">
        <v>0</v>
      </c>
      <c r="GO206" s="54">
        <v>0</v>
      </c>
      <c r="GP206" s="54">
        <v>0</v>
      </c>
      <c r="GQ206" s="54">
        <v>0</v>
      </c>
      <c r="GR206" s="54">
        <v>0</v>
      </c>
      <c r="GS206" s="54">
        <v>0</v>
      </c>
      <c r="GT206" s="54">
        <v>0</v>
      </c>
      <c r="GU206" s="54">
        <v>0</v>
      </c>
      <c r="GV206" s="54">
        <v>0</v>
      </c>
      <c r="GW206" s="54">
        <v>0</v>
      </c>
      <c r="GX206" s="54">
        <v>0</v>
      </c>
      <c r="GY206" s="54">
        <v>0</v>
      </c>
      <c r="GZ206" s="54">
        <v>0</v>
      </c>
      <c r="HA206" s="54">
        <v>0</v>
      </c>
      <c r="HB206" s="54">
        <v>0</v>
      </c>
      <c r="HC206" s="54">
        <v>0</v>
      </c>
      <c r="HD206" s="54">
        <v>0</v>
      </c>
      <c r="HE206" s="54">
        <v>0</v>
      </c>
      <c r="HF206" s="54">
        <v>0</v>
      </c>
      <c r="HG206" s="54">
        <v>0</v>
      </c>
      <c r="HH206" s="54">
        <v>0</v>
      </c>
      <c r="HI206" s="54">
        <v>0</v>
      </c>
      <c r="HJ206" s="54">
        <v>0</v>
      </c>
      <c r="HK206" s="54">
        <v>0</v>
      </c>
      <c r="HL206" s="54">
        <v>0</v>
      </c>
      <c r="HM206" s="54">
        <v>0</v>
      </c>
      <c r="HN206" s="54">
        <v>0</v>
      </c>
      <c r="HO206" s="54">
        <v>1</v>
      </c>
      <c r="HP206" s="54">
        <v>20</v>
      </c>
      <c r="HQ206" s="54">
        <v>0</v>
      </c>
      <c r="HR206" s="54">
        <v>0</v>
      </c>
      <c r="HS206" s="54">
        <v>1</v>
      </c>
      <c r="HT206" s="54">
        <v>0</v>
      </c>
      <c r="HU206" s="54">
        <v>0</v>
      </c>
      <c r="HV206" s="54">
        <v>0</v>
      </c>
      <c r="HW206" s="54">
        <v>0</v>
      </c>
      <c r="HX206" s="54">
        <v>0</v>
      </c>
      <c r="HY206" s="54">
        <v>0</v>
      </c>
      <c r="HZ206" s="54">
        <v>0</v>
      </c>
      <c r="IA206" s="54">
        <v>0</v>
      </c>
      <c r="IB206" s="54">
        <v>0</v>
      </c>
      <c r="IC206" s="54">
        <v>0</v>
      </c>
      <c r="ID206" s="54">
        <v>0</v>
      </c>
      <c r="IE206" s="54">
        <v>0</v>
      </c>
      <c r="IF206" s="54">
        <v>0</v>
      </c>
      <c r="IG206" s="54">
        <v>0</v>
      </c>
      <c r="IH206" s="54">
        <v>0</v>
      </c>
      <c r="II206" s="54">
        <v>0</v>
      </c>
      <c r="IJ206" s="54">
        <v>0</v>
      </c>
      <c r="IK206" s="54">
        <v>0</v>
      </c>
      <c r="IL206" s="54">
        <v>0</v>
      </c>
      <c r="IM206" s="54">
        <v>0</v>
      </c>
      <c r="IN206" s="54">
        <v>0</v>
      </c>
      <c r="IO206" s="54">
        <v>0</v>
      </c>
      <c r="IP206" s="54">
        <v>0</v>
      </c>
      <c r="IQ206" s="54">
        <v>0</v>
      </c>
      <c r="IR206" s="54">
        <v>0</v>
      </c>
      <c r="IS206" s="54">
        <v>0</v>
      </c>
      <c r="IT206" s="54">
        <v>0</v>
      </c>
      <c r="IU206" s="54">
        <v>0</v>
      </c>
    </row>
    <row r="207" spans="1:255" x14ac:dyDescent="0.25">
      <c r="A207" s="54">
        <v>13</v>
      </c>
      <c r="B207" t="s">
        <v>216</v>
      </c>
      <c r="C207" s="54">
        <v>1310</v>
      </c>
      <c r="D207" t="s">
        <v>172</v>
      </c>
      <c r="E207" s="54">
        <v>147</v>
      </c>
      <c r="F207" s="54">
        <v>0</v>
      </c>
      <c r="G207" s="54">
        <v>147</v>
      </c>
      <c r="H207" s="54">
        <v>0</v>
      </c>
      <c r="I207" s="54">
        <v>0</v>
      </c>
      <c r="J207" s="54">
        <v>0</v>
      </c>
      <c r="K207" s="54">
        <v>0</v>
      </c>
      <c r="L207" s="54">
        <v>0</v>
      </c>
      <c r="M207" s="54">
        <v>0</v>
      </c>
      <c r="N207" s="54">
        <v>0</v>
      </c>
      <c r="O207" s="54">
        <v>0</v>
      </c>
      <c r="P207" s="54">
        <v>0</v>
      </c>
      <c r="Q207" s="54">
        <v>0</v>
      </c>
      <c r="R207" s="54">
        <v>0</v>
      </c>
      <c r="S207" s="54">
        <v>0</v>
      </c>
      <c r="T207" s="54">
        <v>0</v>
      </c>
      <c r="U207" s="54">
        <v>0</v>
      </c>
      <c r="V207" s="54">
        <v>0</v>
      </c>
      <c r="W207" s="54">
        <v>0</v>
      </c>
      <c r="X207" s="54">
        <v>0</v>
      </c>
      <c r="Y207" s="54">
        <v>0</v>
      </c>
      <c r="Z207" s="54">
        <v>0</v>
      </c>
      <c r="AA207" s="54">
        <v>0</v>
      </c>
      <c r="AB207" s="54">
        <v>0</v>
      </c>
      <c r="AC207" s="54">
        <v>0</v>
      </c>
      <c r="AD207" s="54">
        <v>0</v>
      </c>
      <c r="AE207" s="54">
        <v>0</v>
      </c>
      <c r="AF207" s="54">
        <v>0</v>
      </c>
      <c r="AG207" s="54">
        <v>0</v>
      </c>
      <c r="AH207" s="54">
        <v>0</v>
      </c>
      <c r="AI207" s="54">
        <v>0</v>
      </c>
      <c r="AJ207" s="54">
        <v>0</v>
      </c>
      <c r="AK207" s="54">
        <v>0</v>
      </c>
      <c r="AL207" s="54">
        <v>0</v>
      </c>
      <c r="AM207" s="54">
        <v>0</v>
      </c>
      <c r="AN207" s="54">
        <v>0</v>
      </c>
      <c r="AO207" s="54">
        <v>0</v>
      </c>
      <c r="AP207" s="54">
        <v>0</v>
      </c>
      <c r="AQ207" s="54">
        <v>0</v>
      </c>
      <c r="AR207" s="54">
        <v>0</v>
      </c>
      <c r="AS207" s="54">
        <v>0</v>
      </c>
      <c r="AT207" s="54">
        <v>0</v>
      </c>
      <c r="AU207" s="54">
        <v>0</v>
      </c>
      <c r="AV207" s="54">
        <v>0</v>
      </c>
      <c r="AW207" s="54">
        <v>0</v>
      </c>
      <c r="AX207" s="54">
        <v>0</v>
      </c>
      <c r="AY207" s="54">
        <v>0</v>
      </c>
      <c r="AZ207" s="54">
        <v>0</v>
      </c>
      <c r="BA207" s="54">
        <v>0</v>
      </c>
      <c r="BB207" s="54">
        <v>0</v>
      </c>
      <c r="BC207" s="54">
        <v>0</v>
      </c>
      <c r="BD207" s="54">
        <v>0</v>
      </c>
      <c r="BE207" s="54">
        <v>0</v>
      </c>
      <c r="BF207" s="54">
        <v>0</v>
      </c>
      <c r="BG207" s="54">
        <v>0</v>
      </c>
      <c r="BH207" s="54">
        <v>0</v>
      </c>
      <c r="BI207" s="54">
        <v>0</v>
      </c>
      <c r="BJ207" s="54">
        <v>0</v>
      </c>
      <c r="BK207" s="54">
        <v>0</v>
      </c>
      <c r="BL207" s="54">
        <v>0</v>
      </c>
      <c r="BM207" s="54">
        <v>0</v>
      </c>
      <c r="BN207" s="54">
        <v>0</v>
      </c>
      <c r="BO207" s="54">
        <v>0</v>
      </c>
      <c r="BP207" s="54">
        <v>0</v>
      </c>
      <c r="BQ207" s="54">
        <v>0</v>
      </c>
      <c r="BR207" s="54">
        <v>0</v>
      </c>
      <c r="BS207" s="54">
        <v>0</v>
      </c>
      <c r="BT207" s="54">
        <v>0</v>
      </c>
      <c r="BU207" s="54">
        <v>0</v>
      </c>
      <c r="BV207" s="54">
        <v>0</v>
      </c>
      <c r="BW207" s="54">
        <v>0</v>
      </c>
      <c r="BX207" s="54">
        <v>0</v>
      </c>
      <c r="BY207" s="54">
        <v>0</v>
      </c>
      <c r="BZ207" s="54">
        <v>0</v>
      </c>
      <c r="CA207" s="54">
        <v>0</v>
      </c>
      <c r="CB207" s="54">
        <v>0</v>
      </c>
      <c r="CC207" s="54">
        <v>0</v>
      </c>
      <c r="CD207" s="54">
        <v>0</v>
      </c>
      <c r="CE207" s="54">
        <v>0</v>
      </c>
      <c r="CF207" s="54">
        <v>0</v>
      </c>
      <c r="CG207" s="54">
        <v>0</v>
      </c>
      <c r="CH207" s="54">
        <v>0</v>
      </c>
      <c r="CI207" s="54">
        <v>0</v>
      </c>
      <c r="CJ207" s="54">
        <v>0</v>
      </c>
      <c r="CK207" s="54">
        <v>0</v>
      </c>
      <c r="CL207" s="54">
        <v>0</v>
      </c>
      <c r="CM207" s="54">
        <v>0</v>
      </c>
      <c r="CN207" s="54">
        <v>0</v>
      </c>
      <c r="CO207" s="54">
        <v>0</v>
      </c>
      <c r="CP207" s="54">
        <v>0</v>
      </c>
      <c r="CQ207" s="54">
        <v>0</v>
      </c>
      <c r="CR207" s="54">
        <v>0</v>
      </c>
      <c r="CS207" s="54">
        <v>0</v>
      </c>
      <c r="CT207" s="54">
        <v>0</v>
      </c>
      <c r="CU207" s="54">
        <v>0</v>
      </c>
      <c r="CV207" s="54">
        <v>0</v>
      </c>
      <c r="CW207" s="54">
        <v>0</v>
      </c>
      <c r="CX207" s="54">
        <v>0</v>
      </c>
      <c r="CY207" s="54">
        <v>0</v>
      </c>
      <c r="CZ207" s="54">
        <v>0</v>
      </c>
      <c r="DA207" s="54">
        <v>0</v>
      </c>
      <c r="DB207" s="54">
        <v>2</v>
      </c>
      <c r="DC207" s="54">
        <v>0</v>
      </c>
      <c r="DD207" s="54">
        <v>2</v>
      </c>
      <c r="DE207" s="54">
        <v>0</v>
      </c>
      <c r="DF207" s="54">
        <v>0</v>
      </c>
      <c r="DG207" s="54">
        <v>0</v>
      </c>
      <c r="DH207" s="54">
        <v>0</v>
      </c>
      <c r="DI207" s="54">
        <v>0</v>
      </c>
      <c r="DJ207" s="54">
        <v>0</v>
      </c>
      <c r="DK207" s="54">
        <v>0</v>
      </c>
      <c r="DL207" s="54">
        <v>0</v>
      </c>
      <c r="DM207" s="54">
        <v>0</v>
      </c>
      <c r="DN207" s="54">
        <v>0</v>
      </c>
      <c r="DO207" s="54">
        <v>0</v>
      </c>
      <c r="DP207" s="54">
        <v>0</v>
      </c>
      <c r="DQ207" s="54">
        <v>0</v>
      </c>
      <c r="DR207" s="54">
        <v>0</v>
      </c>
      <c r="DS207" s="54">
        <v>0</v>
      </c>
      <c r="DT207" s="54">
        <v>0</v>
      </c>
      <c r="DU207" s="54">
        <v>0</v>
      </c>
      <c r="DV207" s="54">
        <v>0</v>
      </c>
      <c r="DW207" s="54">
        <v>0</v>
      </c>
      <c r="DX207" s="54">
        <v>0</v>
      </c>
      <c r="DY207" s="54">
        <v>0</v>
      </c>
      <c r="DZ207" s="54">
        <v>0</v>
      </c>
      <c r="EA207" s="54">
        <v>0</v>
      </c>
      <c r="EB207" s="54">
        <v>0</v>
      </c>
      <c r="EC207" s="54">
        <v>0</v>
      </c>
      <c r="ED207" s="54">
        <v>0</v>
      </c>
      <c r="EE207" s="54">
        <v>0</v>
      </c>
      <c r="EF207" s="54">
        <v>0</v>
      </c>
      <c r="EG207" s="54">
        <v>0</v>
      </c>
      <c r="EH207" s="54">
        <v>0</v>
      </c>
      <c r="EI207" s="54">
        <v>0</v>
      </c>
      <c r="EJ207" s="54">
        <v>0</v>
      </c>
      <c r="EK207" s="54">
        <v>0</v>
      </c>
      <c r="EL207" s="54">
        <v>0</v>
      </c>
      <c r="EM207" s="54">
        <v>0</v>
      </c>
      <c r="EN207" s="54">
        <v>0</v>
      </c>
      <c r="EO207" s="54">
        <v>0</v>
      </c>
      <c r="EP207" s="54">
        <v>0</v>
      </c>
      <c r="EQ207" s="54">
        <v>0</v>
      </c>
      <c r="ER207" s="54">
        <v>0</v>
      </c>
      <c r="ES207" s="54">
        <v>0</v>
      </c>
      <c r="ET207" s="54">
        <v>0</v>
      </c>
      <c r="EU207" s="54">
        <v>0</v>
      </c>
      <c r="EV207" s="54">
        <v>0</v>
      </c>
      <c r="EW207" s="54">
        <v>0</v>
      </c>
      <c r="EX207" s="54">
        <v>0</v>
      </c>
      <c r="EY207" s="54">
        <v>0</v>
      </c>
      <c r="EZ207" s="54">
        <v>0</v>
      </c>
      <c r="FA207" s="54">
        <v>0</v>
      </c>
      <c r="FB207" s="54">
        <v>0</v>
      </c>
      <c r="FC207" s="54">
        <v>0</v>
      </c>
      <c r="FD207" s="54">
        <v>0</v>
      </c>
      <c r="FE207" s="54">
        <v>0</v>
      </c>
      <c r="FF207" s="54">
        <v>0</v>
      </c>
      <c r="FG207" s="54">
        <v>0</v>
      </c>
      <c r="FH207" s="54">
        <v>0</v>
      </c>
      <c r="FI207" s="54">
        <v>0</v>
      </c>
      <c r="FJ207" s="54">
        <v>0</v>
      </c>
      <c r="FK207" s="54">
        <v>0</v>
      </c>
      <c r="FL207" s="54">
        <v>0</v>
      </c>
      <c r="FM207" s="54">
        <v>0</v>
      </c>
      <c r="FN207" s="54">
        <v>0</v>
      </c>
      <c r="FO207" s="54">
        <v>0</v>
      </c>
      <c r="FP207" s="54">
        <v>0</v>
      </c>
      <c r="FQ207" s="54">
        <v>0</v>
      </c>
      <c r="FR207" s="54">
        <v>0</v>
      </c>
      <c r="FS207" s="54">
        <v>0</v>
      </c>
      <c r="FT207" s="54">
        <v>0</v>
      </c>
      <c r="FU207" s="54">
        <v>0</v>
      </c>
      <c r="FV207" s="54">
        <v>0</v>
      </c>
      <c r="FW207" s="54">
        <v>0</v>
      </c>
      <c r="FX207" s="54">
        <v>0</v>
      </c>
      <c r="FY207" s="54">
        <v>0</v>
      </c>
      <c r="FZ207" s="54">
        <v>0</v>
      </c>
      <c r="GA207" s="54">
        <v>0</v>
      </c>
      <c r="GB207" s="54">
        <v>0</v>
      </c>
      <c r="GC207" s="54">
        <v>0</v>
      </c>
      <c r="GD207" s="54">
        <v>0</v>
      </c>
      <c r="GE207" s="54">
        <v>0</v>
      </c>
      <c r="GF207" s="54">
        <v>0</v>
      </c>
      <c r="GG207" s="54">
        <v>0</v>
      </c>
      <c r="GH207" s="54">
        <v>0</v>
      </c>
      <c r="GI207" s="54">
        <v>0</v>
      </c>
      <c r="GJ207" s="54">
        <v>0</v>
      </c>
      <c r="GK207" s="54">
        <v>0</v>
      </c>
      <c r="GL207" s="54">
        <v>0</v>
      </c>
      <c r="GM207" s="54">
        <v>0</v>
      </c>
      <c r="GN207" s="54">
        <v>0</v>
      </c>
      <c r="GO207" s="54">
        <v>0</v>
      </c>
      <c r="GP207" s="54">
        <v>0</v>
      </c>
      <c r="GQ207" s="54">
        <v>0</v>
      </c>
      <c r="GR207" s="54">
        <v>0</v>
      </c>
      <c r="GS207" s="54">
        <v>0</v>
      </c>
      <c r="GT207" s="54">
        <v>0</v>
      </c>
      <c r="GU207" s="54">
        <v>0</v>
      </c>
      <c r="GV207" s="54">
        <v>0</v>
      </c>
      <c r="GW207" s="54">
        <v>0</v>
      </c>
      <c r="GX207" s="54">
        <v>0</v>
      </c>
      <c r="GY207" s="54">
        <v>0</v>
      </c>
      <c r="GZ207" s="54">
        <v>0</v>
      </c>
      <c r="HA207" s="54">
        <v>0</v>
      </c>
      <c r="HB207" s="54">
        <v>0</v>
      </c>
      <c r="HC207" s="54">
        <v>0</v>
      </c>
      <c r="HD207" s="54">
        <v>0</v>
      </c>
      <c r="HE207" s="54">
        <v>0</v>
      </c>
      <c r="HF207" s="54">
        <v>0</v>
      </c>
      <c r="HG207" s="54">
        <v>0</v>
      </c>
      <c r="HH207" s="54">
        <v>0</v>
      </c>
      <c r="HI207" s="54">
        <v>0</v>
      </c>
      <c r="HJ207" s="54">
        <v>0</v>
      </c>
      <c r="HK207" s="54">
        <v>0</v>
      </c>
      <c r="HL207" s="54">
        <v>0</v>
      </c>
      <c r="HM207" s="54">
        <v>0</v>
      </c>
      <c r="HN207" s="54">
        <v>0</v>
      </c>
      <c r="HO207" s="54">
        <v>0</v>
      </c>
      <c r="HP207" s="54">
        <v>0</v>
      </c>
      <c r="HQ207" s="54">
        <v>0</v>
      </c>
      <c r="HR207" s="54">
        <v>0</v>
      </c>
      <c r="HS207" s="54">
        <v>0</v>
      </c>
      <c r="HT207" s="54">
        <v>0</v>
      </c>
      <c r="HU207" s="54">
        <v>0</v>
      </c>
      <c r="HV207" s="54">
        <v>0</v>
      </c>
      <c r="HW207" s="54">
        <v>0</v>
      </c>
      <c r="HX207" s="54">
        <v>0</v>
      </c>
      <c r="HY207" s="54">
        <v>0</v>
      </c>
      <c r="HZ207" s="54">
        <v>0</v>
      </c>
      <c r="IA207" s="54">
        <v>0</v>
      </c>
      <c r="IB207" s="54">
        <v>0</v>
      </c>
      <c r="IC207" s="54">
        <v>0</v>
      </c>
      <c r="ID207" s="54">
        <v>0</v>
      </c>
      <c r="IE207" s="54">
        <v>0</v>
      </c>
      <c r="IF207" s="54">
        <v>0</v>
      </c>
      <c r="IG207" s="54">
        <v>0</v>
      </c>
      <c r="IH207" s="54">
        <v>0</v>
      </c>
      <c r="II207" s="54">
        <v>0</v>
      </c>
      <c r="IJ207" s="54">
        <v>0</v>
      </c>
      <c r="IK207" s="54">
        <v>0</v>
      </c>
      <c r="IL207" s="54">
        <v>0</v>
      </c>
      <c r="IM207" s="54">
        <v>0</v>
      </c>
      <c r="IN207" s="54">
        <v>0</v>
      </c>
      <c r="IO207" s="54">
        <v>0</v>
      </c>
      <c r="IP207" s="54">
        <v>0</v>
      </c>
      <c r="IQ207" s="54">
        <v>0</v>
      </c>
      <c r="IR207" s="54">
        <v>0</v>
      </c>
      <c r="IS207" s="54">
        <v>0</v>
      </c>
      <c r="IT207" s="54">
        <v>0</v>
      </c>
      <c r="IU207" s="54">
        <v>0</v>
      </c>
    </row>
    <row r="208" spans="1:255" x14ac:dyDescent="0.25">
      <c r="A208" s="54">
        <v>13</v>
      </c>
      <c r="B208" t="s">
        <v>216</v>
      </c>
      <c r="C208" s="54">
        <v>1311</v>
      </c>
      <c r="D208" t="s">
        <v>225</v>
      </c>
      <c r="E208" s="54">
        <v>0</v>
      </c>
      <c r="F208" s="54">
        <v>0</v>
      </c>
      <c r="G208" s="54">
        <v>0</v>
      </c>
      <c r="H208" s="54">
        <v>0</v>
      </c>
      <c r="I208" s="54">
        <v>0</v>
      </c>
      <c r="J208" s="54">
        <v>0</v>
      </c>
      <c r="K208" s="54">
        <v>0</v>
      </c>
      <c r="L208" s="54">
        <v>0</v>
      </c>
      <c r="M208" s="54">
        <v>0</v>
      </c>
      <c r="N208" s="54">
        <v>0</v>
      </c>
      <c r="O208" s="54">
        <v>0</v>
      </c>
      <c r="P208" s="54">
        <v>0</v>
      </c>
      <c r="Q208" s="54">
        <v>0</v>
      </c>
      <c r="R208" s="54">
        <v>0</v>
      </c>
      <c r="S208" s="54">
        <v>0</v>
      </c>
      <c r="T208" s="54">
        <v>0</v>
      </c>
      <c r="U208" s="54">
        <v>0</v>
      </c>
      <c r="V208" s="54">
        <v>1</v>
      </c>
      <c r="W208" s="54">
        <v>27</v>
      </c>
      <c r="X208" s="54">
        <v>944</v>
      </c>
      <c r="Y208" s="54">
        <v>41944</v>
      </c>
      <c r="Z208" s="54">
        <v>0</v>
      </c>
      <c r="AA208" s="54">
        <v>0</v>
      </c>
      <c r="AB208" s="54">
        <v>0</v>
      </c>
      <c r="AC208" s="54">
        <v>0</v>
      </c>
      <c r="AD208" s="54">
        <v>0</v>
      </c>
      <c r="AE208" s="54">
        <v>0</v>
      </c>
      <c r="AF208" s="54">
        <v>0</v>
      </c>
      <c r="AG208" s="54">
        <v>0</v>
      </c>
      <c r="AH208" s="54">
        <v>0</v>
      </c>
      <c r="AI208" s="54">
        <v>0</v>
      </c>
      <c r="AJ208" s="54">
        <v>0</v>
      </c>
      <c r="AK208" s="54">
        <v>0</v>
      </c>
      <c r="AL208" s="54">
        <v>4</v>
      </c>
      <c r="AM208" s="54">
        <v>4</v>
      </c>
      <c r="AN208" s="54">
        <v>0</v>
      </c>
      <c r="AO208" s="54">
        <v>0</v>
      </c>
      <c r="AP208" s="54">
        <v>0</v>
      </c>
      <c r="AQ208" s="54">
        <v>0</v>
      </c>
      <c r="AR208" s="54">
        <v>0</v>
      </c>
      <c r="AS208" s="54">
        <v>0</v>
      </c>
      <c r="AT208" s="54">
        <v>4</v>
      </c>
      <c r="AU208" s="54">
        <v>4</v>
      </c>
      <c r="AV208" s="54">
        <v>0</v>
      </c>
      <c r="AW208" s="54">
        <v>0</v>
      </c>
      <c r="AX208" s="54">
        <v>0</v>
      </c>
      <c r="AY208" s="54">
        <v>0</v>
      </c>
      <c r="AZ208" s="54">
        <v>0</v>
      </c>
      <c r="BA208" s="54">
        <v>0</v>
      </c>
      <c r="BB208" s="54">
        <v>0</v>
      </c>
      <c r="BC208" s="54">
        <v>1</v>
      </c>
      <c r="BD208" s="54">
        <v>1</v>
      </c>
      <c r="BE208" s="54">
        <v>1</v>
      </c>
      <c r="BF208" s="54">
        <v>1</v>
      </c>
      <c r="BG208" s="54">
        <v>1</v>
      </c>
      <c r="BH208" s="54">
        <v>0</v>
      </c>
      <c r="BI208" s="54">
        <v>0</v>
      </c>
      <c r="BJ208" s="54">
        <v>0</v>
      </c>
      <c r="BK208" s="54">
        <v>0</v>
      </c>
      <c r="BL208" s="54">
        <v>0</v>
      </c>
      <c r="BM208" s="54">
        <v>0</v>
      </c>
      <c r="BN208" s="54">
        <v>0</v>
      </c>
      <c r="BO208" s="54">
        <v>0</v>
      </c>
      <c r="BP208" s="54">
        <v>0</v>
      </c>
      <c r="BQ208" s="54">
        <v>0</v>
      </c>
      <c r="BR208" s="54">
        <v>0</v>
      </c>
      <c r="BS208" s="54">
        <v>0</v>
      </c>
      <c r="BT208" s="54">
        <v>0</v>
      </c>
      <c r="BU208" s="54">
        <v>0</v>
      </c>
      <c r="BV208" s="54">
        <v>0</v>
      </c>
      <c r="BW208" s="54">
        <v>0</v>
      </c>
      <c r="BX208" s="54">
        <v>0</v>
      </c>
      <c r="BY208" s="54">
        <v>0</v>
      </c>
      <c r="BZ208" s="54">
        <v>0</v>
      </c>
      <c r="CA208" s="54">
        <v>0</v>
      </c>
      <c r="CB208" s="54">
        <v>0</v>
      </c>
      <c r="CC208" s="54">
        <v>0</v>
      </c>
      <c r="CD208" s="54">
        <v>0</v>
      </c>
      <c r="CE208" s="54">
        <v>0</v>
      </c>
      <c r="CF208" s="54">
        <v>0</v>
      </c>
      <c r="CG208" s="54">
        <v>0</v>
      </c>
      <c r="CH208" s="54">
        <v>0</v>
      </c>
      <c r="CI208" s="54">
        <v>0</v>
      </c>
      <c r="CJ208" s="54">
        <v>1</v>
      </c>
      <c r="CK208" s="54">
        <v>1</v>
      </c>
      <c r="CL208" s="54">
        <v>0</v>
      </c>
      <c r="CM208" s="54">
        <v>0</v>
      </c>
      <c r="CN208" s="54">
        <v>0</v>
      </c>
      <c r="CO208" s="54">
        <v>1</v>
      </c>
      <c r="CP208" s="54">
        <v>1</v>
      </c>
      <c r="CQ208" s="54">
        <v>0</v>
      </c>
      <c r="CR208" s="54">
        <v>0</v>
      </c>
      <c r="CS208" s="54">
        <v>0</v>
      </c>
      <c r="CT208" s="54">
        <v>0</v>
      </c>
      <c r="CU208" s="54">
        <v>0</v>
      </c>
      <c r="CV208" s="54">
        <v>0</v>
      </c>
      <c r="CW208" s="54">
        <v>0</v>
      </c>
      <c r="CX208" s="54">
        <v>0</v>
      </c>
      <c r="CY208" s="54">
        <v>0</v>
      </c>
      <c r="CZ208" s="54">
        <v>0</v>
      </c>
      <c r="DA208" s="54">
        <v>0</v>
      </c>
      <c r="DB208" s="54">
        <v>2</v>
      </c>
      <c r="DC208" s="54">
        <v>2</v>
      </c>
      <c r="DD208" s="54">
        <v>2</v>
      </c>
      <c r="DE208" s="54">
        <v>2</v>
      </c>
      <c r="DF208" s="54">
        <v>1</v>
      </c>
      <c r="DG208" s="54">
        <v>0</v>
      </c>
      <c r="DH208" s="54">
        <v>0</v>
      </c>
      <c r="DI208" s="54">
        <v>0</v>
      </c>
      <c r="DJ208" s="54">
        <v>0</v>
      </c>
      <c r="DK208" s="54">
        <v>0</v>
      </c>
      <c r="DL208" s="54">
        <v>0</v>
      </c>
      <c r="DM208" s="54">
        <v>0</v>
      </c>
      <c r="DN208" s="54">
        <v>0</v>
      </c>
      <c r="DO208" s="54">
        <v>0</v>
      </c>
      <c r="DP208" s="54">
        <v>0</v>
      </c>
      <c r="DQ208" s="54">
        <v>0</v>
      </c>
      <c r="DR208" s="54">
        <v>0</v>
      </c>
      <c r="DS208" s="54">
        <v>1</v>
      </c>
      <c r="DT208" s="54" t="s">
        <v>903</v>
      </c>
      <c r="DU208" s="54">
        <v>0</v>
      </c>
      <c r="DV208" s="54">
        <v>0</v>
      </c>
      <c r="DW208" s="54">
        <v>0</v>
      </c>
      <c r="DX208" s="54">
        <v>0</v>
      </c>
      <c r="DY208" s="54">
        <v>0</v>
      </c>
      <c r="DZ208" s="54">
        <v>0</v>
      </c>
      <c r="EA208" s="54">
        <v>0</v>
      </c>
      <c r="EB208" s="54">
        <v>0</v>
      </c>
      <c r="EC208" s="54">
        <v>0</v>
      </c>
      <c r="ED208" s="54">
        <v>0</v>
      </c>
      <c r="EE208" s="54">
        <v>0</v>
      </c>
      <c r="EF208" s="54">
        <v>0</v>
      </c>
      <c r="EG208" s="54">
        <v>1</v>
      </c>
      <c r="EH208" s="54">
        <v>0</v>
      </c>
      <c r="EI208" s="54">
        <v>0</v>
      </c>
      <c r="EJ208" s="54">
        <v>1</v>
      </c>
      <c r="EK208" s="54">
        <v>0</v>
      </c>
      <c r="EL208" s="54">
        <v>0</v>
      </c>
      <c r="EM208" s="54">
        <v>0</v>
      </c>
      <c r="EN208" s="54">
        <v>0</v>
      </c>
      <c r="EO208" s="54">
        <v>0</v>
      </c>
      <c r="EP208" s="54">
        <v>0</v>
      </c>
      <c r="EQ208" s="54">
        <v>0</v>
      </c>
      <c r="ER208" s="54">
        <v>0</v>
      </c>
      <c r="ES208" s="54">
        <v>0</v>
      </c>
      <c r="ET208" s="54">
        <v>0</v>
      </c>
      <c r="EU208" s="54">
        <v>0</v>
      </c>
      <c r="EV208" s="54">
        <v>0</v>
      </c>
      <c r="EW208" s="54">
        <v>0</v>
      </c>
      <c r="EX208" s="54">
        <v>0</v>
      </c>
      <c r="EY208" s="54">
        <v>0</v>
      </c>
      <c r="EZ208" s="54">
        <v>0</v>
      </c>
      <c r="FA208" s="54">
        <v>0</v>
      </c>
      <c r="FB208" s="54">
        <v>0</v>
      </c>
      <c r="FC208" s="54">
        <v>0</v>
      </c>
      <c r="FD208" s="54">
        <v>0</v>
      </c>
      <c r="FE208" s="54">
        <v>0</v>
      </c>
      <c r="FF208" s="54">
        <v>0</v>
      </c>
      <c r="FG208" s="54">
        <v>0</v>
      </c>
      <c r="FH208" s="54">
        <v>0</v>
      </c>
      <c r="FI208" s="54">
        <v>0</v>
      </c>
      <c r="FJ208" s="54">
        <v>0</v>
      </c>
      <c r="FK208" s="54">
        <v>0</v>
      </c>
      <c r="FL208" s="54">
        <v>0</v>
      </c>
      <c r="FM208" s="54">
        <v>0</v>
      </c>
      <c r="FN208" s="54">
        <v>0</v>
      </c>
      <c r="FO208" s="54">
        <v>0</v>
      </c>
      <c r="FP208" s="54">
        <v>0</v>
      </c>
      <c r="FQ208" s="54">
        <v>0</v>
      </c>
      <c r="FR208" s="54">
        <v>0</v>
      </c>
      <c r="FS208" s="54">
        <v>26</v>
      </c>
      <c r="FT208" s="54">
        <v>41000</v>
      </c>
      <c r="FU208" s="54">
        <v>0</v>
      </c>
      <c r="FV208" s="54">
        <v>0</v>
      </c>
      <c r="FW208" s="54">
        <v>0</v>
      </c>
      <c r="FX208" s="54">
        <v>0</v>
      </c>
      <c r="FY208" s="54">
        <v>0</v>
      </c>
      <c r="FZ208" s="54">
        <v>0</v>
      </c>
      <c r="GA208" s="54">
        <v>0</v>
      </c>
      <c r="GB208" s="54">
        <v>0</v>
      </c>
      <c r="GC208" s="54">
        <v>0</v>
      </c>
      <c r="GD208" s="54">
        <v>0</v>
      </c>
      <c r="GE208" s="54">
        <v>0</v>
      </c>
      <c r="GF208" s="54">
        <v>0</v>
      </c>
      <c r="GG208" s="54">
        <v>0</v>
      </c>
      <c r="GH208" s="54">
        <v>0</v>
      </c>
      <c r="GI208" s="54">
        <v>0</v>
      </c>
      <c r="GJ208" s="54">
        <v>0</v>
      </c>
      <c r="GK208" s="54">
        <v>0</v>
      </c>
      <c r="GL208" s="54">
        <v>0</v>
      </c>
      <c r="GM208" s="54">
        <v>0</v>
      </c>
      <c r="GN208" s="54">
        <v>0</v>
      </c>
      <c r="GO208" s="54">
        <v>0</v>
      </c>
      <c r="GP208" s="54">
        <v>0</v>
      </c>
      <c r="GQ208" s="54">
        <v>0</v>
      </c>
      <c r="GR208" s="54">
        <v>0</v>
      </c>
      <c r="GS208" s="54">
        <v>0</v>
      </c>
      <c r="GT208" s="54">
        <v>0</v>
      </c>
      <c r="GU208" s="54">
        <v>0</v>
      </c>
      <c r="GV208" s="54">
        <v>0</v>
      </c>
      <c r="GW208" s="54">
        <v>0</v>
      </c>
      <c r="GX208" s="54">
        <v>0</v>
      </c>
      <c r="GY208" s="54">
        <v>0</v>
      </c>
      <c r="GZ208" s="54">
        <v>0</v>
      </c>
      <c r="HA208" s="54">
        <v>0</v>
      </c>
      <c r="HB208" s="54">
        <v>0</v>
      </c>
      <c r="HC208" s="54">
        <v>0</v>
      </c>
      <c r="HD208" s="54">
        <v>0</v>
      </c>
      <c r="HE208" s="54">
        <v>0</v>
      </c>
      <c r="HF208" s="54">
        <v>0</v>
      </c>
      <c r="HG208" s="54">
        <v>0</v>
      </c>
      <c r="HH208" s="54">
        <v>0</v>
      </c>
      <c r="HI208" s="54">
        <v>0</v>
      </c>
      <c r="HJ208" s="54">
        <v>0</v>
      </c>
      <c r="HK208" s="54">
        <v>0</v>
      </c>
      <c r="HL208" s="54">
        <v>0</v>
      </c>
      <c r="HM208" s="54">
        <v>0</v>
      </c>
      <c r="HN208" s="54">
        <v>0</v>
      </c>
      <c r="HO208" s="54">
        <v>0</v>
      </c>
      <c r="HP208" s="54">
        <v>0</v>
      </c>
      <c r="HQ208" s="54">
        <v>0</v>
      </c>
      <c r="HR208" s="54">
        <v>0</v>
      </c>
      <c r="HS208" s="54">
        <v>0</v>
      </c>
      <c r="HT208" s="54">
        <v>0</v>
      </c>
      <c r="HU208" s="54">
        <v>0</v>
      </c>
      <c r="HV208" s="54">
        <v>0</v>
      </c>
      <c r="HW208" s="54">
        <v>0</v>
      </c>
      <c r="HX208" s="54">
        <v>0</v>
      </c>
      <c r="HY208" s="54">
        <v>0</v>
      </c>
      <c r="HZ208" s="54">
        <v>0</v>
      </c>
      <c r="IA208" s="54">
        <v>0</v>
      </c>
      <c r="IB208" s="54">
        <v>0</v>
      </c>
      <c r="IC208" s="54">
        <v>0</v>
      </c>
      <c r="ID208" s="54">
        <v>0</v>
      </c>
      <c r="IE208" s="54">
        <v>0</v>
      </c>
      <c r="IF208" s="54">
        <v>0</v>
      </c>
      <c r="IG208" s="54">
        <v>0</v>
      </c>
      <c r="IH208" s="54">
        <v>0</v>
      </c>
      <c r="II208" s="54">
        <v>0</v>
      </c>
      <c r="IJ208" s="54">
        <v>0</v>
      </c>
      <c r="IK208" s="54">
        <v>0</v>
      </c>
      <c r="IL208" s="54">
        <v>0</v>
      </c>
      <c r="IM208" s="54">
        <v>0</v>
      </c>
      <c r="IN208" s="54">
        <v>0</v>
      </c>
      <c r="IO208" s="54">
        <v>0</v>
      </c>
      <c r="IP208" s="54">
        <v>0</v>
      </c>
      <c r="IQ208" s="54">
        <v>0</v>
      </c>
      <c r="IR208" s="54">
        <v>0</v>
      </c>
      <c r="IS208" s="54">
        <v>0</v>
      </c>
      <c r="IT208" s="54">
        <v>0</v>
      </c>
      <c r="IU208" s="54">
        <v>0</v>
      </c>
    </row>
    <row r="209" spans="1:255" x14ac:dyDescent="0.25">
      <c r="A209" s="54">
        <v>13</v>
      </c>
      <c r="B209" t="s">
        <v>216</v>
      </c>
      <c r="C209" s="54">
        <v>1312</v>
      </c>
      <c r="D209" t="s">
        <v>79</v>
      </c>
      <c r="E209" s="54">
        <v>464</v>
      </c>
      <c r="F209" s="54">
        <v>1575</v>
      </c>
      <c r="G209" s="54">
        <v>2039</v>
      </c>
      <c r="H209" s="54">
        <v>0</v>
      </c>
      <c r="I209" s="54">
        <v>0</v>
      </c>
      <c r="J209" s="54">
        <v>0</v>
      </c>
      <c r="K209" s="54">
        <v>0</v>
      </c>
      <c r="L209" s="54">
        <v>0</v>
      </c>
      <c r="M209" s="54">
        <v>0</v>
      </c>
      <c r="N209" s="54">
        <v>575</v>
      </c>
      <c r="O209" s="54">
        <v>659</v>
      </c>
      <c r="P209" s="54">
        <v>1234</v>
      </c>
      <c r="Q209" s="54">
        <v>2</v>
      </c>
      <c r="R209" s="54">
        <v>2</v>
      </c>
      <c r="S209" s="54">
        <v>0</v>
      </c>
      <c r="T209" s="54">
        <v>1</v>
      </c>
      <c r="U209" s="54">
        <v>1</v>
      </c>
      <c r="V209" s="54">
        <v>0</v>
      </c>
      <c r="W209" s="54">
        <v>0</v>
      </c>
      <c r="X209" s="54">
        <v>0</v>
      </c>
      <c r="Y209" s="54">
        <v>0</v>
      </c>
      <c r="Z209" s="54">
        <v>0</v>
      </c>
      <c r="AA209" s="54">
        <v>0</v>
      </c>
      <c r="AB209" s="54">
        <v>0</v>
      </c>
      <c r="AC209" s="54">
        <v>0</v>
      </c>
      <c r="AD209" s="54">
        <v>0</v>
      </c>
      <c r="AE209" s="54">
        <v>0</v>
      </c>
      <c r="AF209" s="54">
        <v>0</v>
      </c>
      <c r="AG209" s="54">
        <v>0</v>
      </c>
      <c r="AH209" s="54">
        <v>0</v>
      </c>
      <c r="AI209" s="54">
        <v>0</v>
      </c>
      <c r="AJ209" s="54">
        <v>0</v>
      </c>
      <c r="AK209" s="54">
        <v>0</v>
      </c>
      <c r="AL209" s="54">
        <v>0</v>
      </c>
      <c r="AM209" s="54">
        <v>0</v>
      </c>
      <c r="AN209" s="54">
        <v>0</v>
      </c>
      <c r="AO209" s="54">
        <v>0</v>
      </c>
      <c r="AP209" s="54">
        <v>0</v>
      </c>
      <c r="AQ209" s="54">
        <v>0</v>
      </c>
      <c r="AR209" s="54">
        <v>0</v>
      </c>
      <c r="AS209" s="54">
        <v>0</v>
      </c>
      <c r="AT209" s="54">
        <v>0</v>
      </c>
      <c r="AU209" s="54">
        <v>0</v>
      </c>
      <c r="AV209" s="54">
        <v>0</v>
      </c>
      <c r="AW209" s="54">
        <v>0</v>
      </c>
      <c r="AX209" s="54">
        <v>0</v>
      </c>
      <c r="AY209" s="54">
        <v>0</v>
      </c>
      <c r="AZ209" s="54">
        <v>0</v>
      </c>
      <c r="BA209" s="54">
        <v>0</v>
      </c>
      <c r="BB209" s="54">
        <v>0</v>
      </c>
      <c r="BC209" s="54">
        <v>0</v>
      </c>
      <c r="BD209" s="54">
        <v>0</v>
      </c>
      <c r="BE209" s="54">
        <v>0</v>
      </c>
      <c r="BF209" s="54">
        <v>0</v>
      </c>
      <c r="BG209" s="54">
        <v>0</v>
      </c>
      <c r="BH209" s="54">
        <v>0</v>
      </c>
      <c r="BI209" s="54">
        <v>0</v>
      </c>
      <c r="BJ209" s="54">
        <v>0</v>
      </c>
      <c r="BK209" s="54">
        <v>0</v>
      </c>
      <c r="BL209" s="54">
        <v>0</v>
      </c>
      <c r="BM209" s="54">
        <v>0</v>
      </c>
      <c r="BN209" s="54">
        <v>0</v>
      </c>
      <c r="BO209" s="54">
        <v>0</v>
      </c>
      <c r="BP209" s="54">
        <v>0</v>
      </c>
      <c r="BQ209" s="54">
        <v>0</v>
      </c>
      <c r="BR209" s="54">
        <v>0</v>
      </c>
      <c r="BS209" s="54">
        <v>0</v>
      </c>
      <c r="BT209" s="54">
        <v>0</v>
      </c>
      <c r="BU209" s="54">
        <v>0</v>
      </c>
      <c r="BV209" s="54">
        <v>0</v>
      </c>
      <c r="BW209" s="54">
        <v>0</v>
      </c>
      <c r="BX209" s="54">
        <v>0</v>
      </c>
      <c r="BY209" s="54">
        <v>0</v>
      </c>
      <c r="BZ209" s="54">
        <v>0</v>
      </c>
      <c r="CA209" s="54">
        <v>0</v>
      </c>
      <c r="CB209" s="54">
        <v>0</v>
      </c>
      <c r="CC209" s="54">
        <v>0</v>
      </c>
      <c r="CD209" s="54">
        <v>0</v>
      </c>
      <c r="CE209" s="54">
        <v>0</v>
      </c>
      <c r="CF209" s="54">
        <v>0</v>
      </c>
      <c r="CG209" s="54">
        <v>0</v>
      </c>
      <c r="CH209" s="54">
        <v>0</v>
      </c>
      <c r="CI209" s="54">
        <v>0</v>
      </c>
      <c r="CJ209" s="54">
        <v>1</v>
      </c>
      <c r="CK209" s="54">
        <v>1</v>
      </c>
      <c r="CL209" s="54">
        <v>0</v>
      </c>
      <c r="CM209" s="54">
        <v>0</v>
      </c>
      <c r="CN209" s="54">
        <v>0</v>
      </c>
      <c r="CO209" s="54">
        <v>1</v>
      </c>
      <c r="CP209" s="54">
        <v>1</v>
      </c>
      <c r="CQ209" s="54">
        <v>0</v>
      </c>
      <c r="CR209" s="54">
        <v>0</v>
      </c>
      <c r="CS209" s="54">
        <v>0</v>
      </c>
      <c r="CT209" s="54">
        <v>0</v>
      </c>
      <c r="CU209" s="54">
        <v>0</v>
      </c>
      <c r="CV209" s="54">
        <v>0</v>
      </c>
      <c r="CW209" s="54">
        <v>0</v>
      </c>
      <c r="CX209" s="54">
        <v>0</v>
      </c>
      <c r="CY209" s="54">
        <v>0</v>
      </c>
      <c r="CZ209" s="54">
        <v>0</v>
      </c>
      <c r="DA209" s="54">
        <v>0</v>
      </c>
      <c r="DB209" s="54">
        <v>1</v>
      </c>
      <c r="DC209" s="54">
        <v>1</v>
      </c>
      <c r="DD209" s="54">
        <v>1</v>
      </c>
      <c r="DE209" s="54">
        <v>1</v>
      </c>
      <c r="DF209" s="54">
        <v>1</v>
      </c>
      <c r="DG209" s="54">
        <v>1</v>
      </c>
      <c r="DH209" s="54">
        <v>0</v>
      </c>
      <c r="DI209" s="54">
        <v>0</v>
      </c>
      <c r="DJ209" s="54">
        <v>0</v>
      </c>
      <c r="DK209" s="54">
        <v>0</v>
      </c>
      <c r="DL209" s="54">
        <v>0</v>
      </c>
      <c r="DM209" s="54">
        <v>0</v>
      </c>
      <c r="DN209" s="54">
        <v>0</v>
      </c>
      <c r="DO209" s="54">
        <v>0</v>
      </c>
      <c r="DP209" s="54">
        <v>0</v>
      </c>
      <c r="DQ209" s="54">
        <v>0</v>
      </c>
      <c r="DR209" s="54">
        <v>0</v>
      </c>
      <c r="DS209" s="54">
        <v>0</v>
      </c>
      <c r="DT209" s="54">
        <v>0</v>
      </c>
      <c r="DU209" s="54">
        <v>0</v>
      </c>
      <c r="DV209" s="54">
        <v>0</v>
      </c>
      <c r="DW209" s="54">
        <v>0</v>
      </c>
      <c r="DX209" s="54">
        <v>1</v>
      </c>
      <c r="DY209" s="54">
        <v>1</v>
      </c>
      <c r="DZ209" s="54">
        <v>0</v>
      </c>
      <c r="EA209" s="54">
        <v>1</v>
      </c>
      <c r="EB209" s="54">
        <v>0</v>
      </c>
      <c r="EC209" s="54">
        <v>0</v>
      </c>
      <c r="ED209" s="54">
        <v>0</v>
      </c>
      <c r="EE209" s="54">
        <v>0</v>
      </c>
      <c r="EF209" s="54">
        <v>0</v>
      </c>
      <c r="EG209" s="54">
        <v>1</v>
      </c>
      <c r="EH209" s="54">
        <v>203</v>
      </c>
      <c r="EI209" s="54">
        <v>0</v>
      </c>
      <c r="EJ209" s="54">
        <v>1</v>
      </c>
      <c r="EK209" s="54">
        <v>0</v>
      </c>
      <c r="EL209" s="54">
        <v>0</v>
      </c>
      <c r="EM209" s="54">
        <v>0</v>
      </c>
      <c r="EN209" s="54">
        <v>0</v>
      </c>
      <c r="EO209" s="54">
        <v>0</v>
      </c>
      <c r="EP209" s="54">
        <v>0</v>
      </c>
      <c r="EQ209" s="54">
        <v>0</v>
      </c>
      <c r="ER209" s="54">
        <v>0</v>
      </c>
      <c r="ES209" s="54">
        <v>0</v>
      </c>
      <c r="ET209" s="54">
        <v>0</v>
      </c>
      <c r="EU209" s="54">
        <v>0</v>
      </c>
      <c r="EV209" s="54">
        <v>0</v>
      </c>
      <c r="EW209" s="54">
        <v>0</v>
      </c>
      <c r="EX209" s="54">
        <v>0</v>
      </c>
      <c r="EY209" s="54">
        <v>0</v>
      </c>
      <c r="EZ209" s="54">
        <v>0</v>
      </c>
      <c r="FA209" s="54">
        <v>0</v>
      </c>
      <c r="FB209" s="54">
        <v>0</v>
      </c>
      <c r="FC209" s="54">
        <v>0</v>
      </c>
      <c r="FD209" s="54">
        <v>0</v>
      </c>
      <c r="FE209" s="54">
        <v>0</v>
      </c>
      <c r="FF209" s="54">
        <v>0</v>
      </c>
      <c r="FG209" s="54">
        <v>0</v>
      </c>
      <c r="FH209" s="54">
        <v>0</v>
      </c>
      <c r="FI209" s="54">
        <v>0</v>
      </c>
      <c r="FJ209" s="54">
        <v>0</v>
      </c>
      <c r="FK209" s="54">
        <v>0</v>
      </c>
      <c r="FL209" s="54">
        <v>0</v>
      </c>
      <c r="FM209" s="54">
        <v>0</v>
      </c>
      <c r="FN209" s="54">
        <v>0</v>
      </c>
      <c r="FO209" s="54">
        <v>0</v>
      </c>
      <c r="FP209" s="54">
        <v>0</v>
      </c>
      <c r="FQ209" s="54">
        <v>0</v>
      </c>
      <c r="FR209" s="54">
        <v>0</v>
      </c>
      <c r="FS209" s="54">
        <v>0</v>
      </c>
      <c r="FT209" s="54">
        <v>0</v>
      </c>
      <c r="FU209" s="54">
        <v>0</v>
      </c>
      <c r="FV209" s="54">
        <v>0</v>
      </c>
      <c r="FW209" s="54">
        <v>0</v>
      </c>
      <c r="FX209" s="54">
        <v>0</v>
      </c>
      <c r="FY209" s="54">
        <v>0</v>
      </c>
      <c r="FZ209" s="54">
        <v>0</v>
      </c>
      <c r="GA209" s="54">
        <v>0</v>
      </c>
      <c r="GB209" s="54">
        <v>0</v>
      </c>
      <c r="GC209" s="54">
        <v>0</v>
      </c>
      <c r="GD209" s="54">
        <v>0</v>
      </c>
      <c r="GE209" s="54">
        <v>0</v>
      </c>
      <c r="GF209" s="54">
        <v>0</v>
      </c>
      <c r="GG209" s="54">
        <v>0</v>
      </c>
      <c r="GH209" s="54">
        <v>0</v>
      </c>
      <c r="GI209" s="54">
        <v>0</v>
      </c>
      <c r="GJ209" s="54">
        <v>0</v>
      </c>
      <c r="GK209" s="54">
        <v>0</v>
      </c>
      <c r="GL209" s="54">
        <v>0</v>
      </c>
      <c r="GM209" s="54">
        <v>0</v>
      </c>
      <c r="GN209" s="54">
        <v>0</v>
      </c>
      <c r="GO209" s="54">
        <v>0</v>
      </c>
      <c r="GP209" s="54">
        <v>0</v>
      </c>
      <c r="GQ209" s="54">
        <v>0</v>
      </c>
      <c r="GR209" s="54">
        <v>0</v>
      </c>
      <c r="GS209" s="54">
        <v>0</v>
      </c>
      <c r="GT209" s="54">
        <v>0</v>
      </c>
      <c r="GU209" s="54">
        <v>0</v>
      </c>
      <c r="GV209" s="54">
        <v>0</v>
      </c>
      <c r="GW209" s="54">
        <v>0</v>
      </c>
      <c r="GX209" s="54">
        <v>0</v>
      </c>
      <c r="GY209" s="54">
        <v>0</v>
      </c>
      <c r="GZ209" s="54">
        <v>0</v>
      </c>
      <c r="HA209" s="54">
        <v>0</v>
      </c>
      <c r="HB209" s="54">
        <v>0</v>
      </c>
      <c r="HC209" s="54">
        <v>0</v>
      </c>
      <c r="HD209" s="54">
        <v>0</v>
      </c>
      <c r="HE209" s="54">
        <v>0</v>
      </c>
      <c r="HF209" s="54">
        <v>0</v>
      </c>
      <c r="HG209" s="54">
        <v>0</v>
      </c>
      <c r="HH209" s="54">
        <v>0</v>
      </c>
      <c r="HI209" s="54">
        <v>0</v>
      </c>
      <c r="HJ209" s="54">
        <v>0</v>
      </c>
      <c r="HK209" s="54">
        <v>0</v>
      </c>
      <c r="HL209" s="54">
        <v>0</v>
      </c>
      <c r="HM209" s="54">
        <v>0</v>
      </c>
      <c r="HN209" s="54">
        <v>0</v>
      </c>
      <c r="HO209" s="54">
        <v>0</v>
      </c>
      <c r="HP209" s="54">
        <v>0</v>
      </c>
      <c r="HQ209" s="54">
        <v>0</v>
      </c>
      <c r="HR209" s="54">
        <v>0</v>
      </c>
      <c r="HS209" s="54">
        <v>0</v>
      </c>
      <c r="HT209" s="54">
        <v>0</v>
      </c>
      <c r="HU209" s="54">
        <v>0</v>
      </c>
      <c r="HV209" s="54">
        <v>0</v>
      </c>
      <c r="HW209" s="54">
        <v>0</v>
      </c>
      <c r="HX209" s="54">
        <v>0</v>
      </c>
      <c r="HY209" s="54">
        <v>0</v>
      </c>
      <c r="HZ209" s="54">
        <v>0</v>
      </c>
      <c r="IA209" s="54">
        <v>0</v>
      </c>
      <c r="IB209" s="54">
        <v>0</v>
      </c>
      <c r="IC209" s="54">
        <v>0</v>
      </c>
      <c r="ID209" s="54">
        <v>0</v>
      </c>
      <c r="IE209" s="54">
        <v>0</v>
      </c>
      <c r="IF209" s="54">
        <v>0</v>
      </c>
      <c r="IG209" s="54">
        <v>0</v>
      </c>
      <c r="IH209" s="54">
        <v>0</v>
      </c>
      <c r="II209" s="54">
        <v>0</v>
      </c>
      <c r="IJ209" s="54">
        <v>0</v>
      </c>
      <c r="IK209" s="54">
        <v>0</v>
      </c>
      <c r="IL209" s="54">
        <v>0</v>
      </c>
      <c r="IM209" s="54">
        <v>0</v>
      </c>
      <c r="IN209" s="54">
        <v>0</v>
      </c>
      <c r="IO209" s="54">
        <v>0</v>
      </c>
      <c r="IP209" s="54">
        <v>0</v>
      </c>
      <c r="IQ209" s="54">
        <v>0</v>
      </c>
      <c r="IR209" s="54">
        <v>0</v>
      </c>
      <c r="IS209" s="54">
        <v>0</v>
      </c>
      <c r="IT209" s="54">
        <v>0</v>
      </c>
      <c r="IU209" s="54">
        <v>0</v>
      </c>
    </row>
    <row r="210" spans="1:255" x14ac:dyDescent="0.25">
      <c r="A210" s="54">
        <v>13</v>
      </c>
      <c r="B210" t="s">
        <v>216</v>
      </c>
      <c r="C210" s="54">
        <v>1313</v>
      </c>
      <c r="D210" t="s">
        <v>226</v>
      </c>
      <c r="E210" s="54">
        <v>1181</v>
      </c>
      <c r="F210" s="54">
        <v>0</v>
      </c>
      <c r="G210" s="54">
        <v>1181</v>
      </c>
      <c r="H210" s="54">
        <v>0</v>
      </c>
      <c r="I210" s="54">
        <v>0</v>
      </c>
      <c r="J210" s="54">
        <v>0</v>
      </c>
      <c r="K210" s="54">
        <v>0</v>
      </c>
      <c r="L210" s="54">
        <v>0</v>
      </c>
      <c r="M210" s="54">
        <v>0</v>
      </c>
      <c r="N210" s="54">
        <v>0</v>
      </c>
      <c r="O210" s="54">
        <v>0</v>
      </c>
      <c r="P210" s="54">
        <v>0</v>
      </c>
      <c r="Q210" s="54">
        <v>0</v>
      </c>
      <c r="R210" s="54">
        <v>0</v>
      </c>
      <c r="S210" s="54">
        <v>0</v>
      </c>
      <c r="T210" s="54">
        <v>0</v>
      </c>
      <c r="U210" s="54">
        <v>0</v>
      </c>
      <c r="V210" s="54">
        <v>0</v>
      </c>
      <c r="W210" s="54">
        <v>0</v>
      </c>
      <c r="X210" s="54">
        <v>0</v>
      </c>
      <c r="Y210" s="54">
        <v>0</v>
      </c>
      <c r="Z210" s="54">
        <v>0</v>
      </c>
      <c r="AA210" s="54">
        <v>0</v>
      </c>
      <c r="AB210" s="54">
        <v>0</v>
      </c>
      <c r="AC210" s="54">
        <v>0</v>
      </c>
      <c r="AD210" s="54">
        <v>0</v>
      </c>
      <c r="AE210" s="54">
        <v>0</v>
      </c>
      <c r="AF210" s="54">
        <v>0</v>
      </c>
      <c r="AG210" s="54">
        <v>0</v>
      </c>
      <c r="AH210" s="54">
        <v>0</v>
      </c>
      <c r="AI210" s="54">
        <v>0</v>
      </c>
      <c r="AJ210" s="54">
        <v>0</v>
      </c>
      <c r="AK210" s="54">
        <v>0</v>
      </c>
      <c r="AL210" s="54">
        <v>0</v>
      </c>
      <c r="AM210" s="54">
        <v>0</v>
      </c>
      <c r="AN210" s="54">
        <v>0</v>
      </c>
      <c r="AO210" s="54">
        <v>0</v>
      </c>
      <c r="AP210" s="54">
        <v>0</v>
      </c>
      <c r="AQ210" s="54">
        <v>0</v>
      </c>
      <c r="AR210" s="54">
        <v>0</v>
      </c>
      <c r="AS210" s="54">
        <v>0</v>
      </c>
      <c r="AT210" s="54">
        <v>0</v>
      </c>
      <c r="AU210" s="54">
        <v>0</v>
      </c>
      <c r="AV210" s="54">
        <v>0</v>
      </c>
      <c r="AW210" s="54">
        <v>0</v>
      </c>
      <c r="AX210" s="54">
        <v>0</v>
      </c>
      <c r="AY210" s="54">
        <v>0</v>
      </c>
      <c r="AZ210" s="54">
        <v>0</v>
      </c>
      <c r="BA210" s="54">
        <v>0</v>
      </c>
      <c r="BB210" s="54">
        <v>0</v>
      </c>
      <c r="BC210" s="54">
        <v>0</v>
      </c>
      <c r="BD210" s="54">
        <v>0</v>
      </c>
      <c r="BE210" s="54">
        <v>0</v>
      </c>
      <c r="BF210" s="54">
        <v>0</v>
      </c>
      <c r="BG210" s="54">
        <v>0</v>
      </c>
      <c r="BH210" s="54">
        <v>0</v>
      </c>
      <c r="BI210" s="54">
        <v>0</v>
      </c>
      <c r="BJ210" s="54">
        <v>0</v>
      </c>
      <c r="BK210" s="54">
        <v>0</v>
      </c>
      <c r="BL210" s="54">
        <v>0</v>
      </c>
      <c r="BM210" s="54">
        <v>0</v>
      </c>
      <c r="BN210" s="54">
        <v>0</v>
      </c>
      <c r="BO210" s="54">
        <v>0</v>
      </c>
      <c r="BP210" s="54">
        <v>0</v>
      </c>
      <c r="BQ210" s="54">
        <v>0</v>
      </c>
      <c r="BR210" s="54">
        <v>0</v>
      </c>
      <c r="BS210" s="54">
        <v>0</v>
      </c>
      <c r="BT210" s="54">
        <v>0</v>
      </c>
      <c r="BU210" s="54">
        <v>0</v>
      </c>
      <c r="BV210" s="54">
        <v>0</v>
      </c>
      <c r="BW210" s="54">
        <v>0</v>
      </c>
      <c r="BX210" s="54">
        <v>0</v>
      </c>
      <c r="BY210" s="54">
        <v>0</v>
      </c>
      <c r="BZ210" s="54">
        <v>0</v>
      </c>
      <c r="CA210" s="54">
        <v>0</v>
      </c>
      <c r="CB210" s="54">
        <v>0</v>
      </c>
      <c r="CC210" s="54">
        <v>0</v>
      </c>
      <c r="CD210" s="54">
        <v>0</v>
      </c>
      <c r="CE210" s="54">
        <v>0</v>
      </c>
      <c r="CF210" s="54">
        <v>0</v>
      </c>
      <c r="CG210" s="54">
        <v>0</v>
      </c>
      <c r="CH210" s="54">
        <v>0</v>
      </c>
      <c r="CI210" s="54">
        <v>0</v>
      </c>
      <c r="CJ210" s="54">
        <v>1</v>
      </c>
      <c r="CK210" s="54">
        <v>1</v>
      </c>
      <c r="CL210" s="54">
        <v>0</v>
      </c>
      <c r="CM210" s="54">
        <v>0</v>
      </c>
      <c r="CN210" s="54">
        <v>0</v>
      </c>
      <c r="CO210" s="54">
        <v>1</v>
      </c>
      <c r="CP210" s="54">
        <v>1</v>
      </c>
      <c r="CQ210" s="54">
        <v>0</v>
      </c>
      <c r="CR210" s="54">
        <v>0</v>
      </c>
      <c r="CS210" s="54">
        <v>0</v>
      </c>
      <c r="CT210" s="54">
        <v>0</v>
      </c>
      <c r="CU210" s="54">
        <v>0</v>
      </c>
      <c r="CV210" s="54">
        <v>1</v>
      </c>
      <c r="CW210" s="54">
        <v>0</v>
      </c>
      <c r="CX210" s="54">
        <v>0</v>
      </c>
      <c r="CY210" s="54">
        <v>0</v>
      </c>
      <c r="CZ210" s="54">
        <v>0</v>
      </c>
      <c r="DA210" s="54">
        <v>0</v>
      </c>
      <c r="DB210" s="54">
        <v>2</v>
      </c>
      <c r="DC210" s="54">
        <v>0</v>
      </c>
      <c r="DD210" s="54">
        <v>2</v>
      </c>
      <c r="DE210" s="54">
        <v>2</v>
      </c>
      <c r="DF210" s="54">
        <v>1</v>
      </c>
      <c r="DG210" s="54">
        <v>1</v>
      </c>
      <c r="DH210" s="54">
        <v>0</v>
      </c>
      <c r="DI210" s="54">
        <v>0</v>
      </c>
      <c r="DJ210" s="54">
        <v>0</v>
      </c>
      <c r="DK210" s="54">
        <v>0</v>
      </c>
      <c r="DL210" s="54">
        <v>0</v>
      </c>
      <c r="DM210" s="54">
        <v>0</v>
      </c>
      <c r="DN210" s="54">
        <v>0</v>
      </c>
      <c r="DO210" s="54">
        <v>0</v>
      </c>
      <c r="DP210" s="54">
        <v>0</v>
      </c>
      <c r="DQ210" s="54">
        <v>0</v>
      </c>
      <c r="DR210" s="54">
        <v>0</v>
      </c>
      <c r="DS210" s="54">
        <v>0</v>
      </c>
      <c r="DT210" s="54">
        <v>0</v>
      </c>
      <c r="DU210" s="54">
        <v>0</v>
      </c>
      <c r="DV210" s="54">
        <v>0</v>
      </c>
      <c r="DW210" s="54">
        <v>0</v>
      </c>
      <c r="DX210" s="54">
        <v>0</v>
      </c>
      <c r="DY210" s="54">
        <v>0</v>
      </c>
      <c r="DZ210" s="54">
        <v>0</v>
      </c>
      <c r="EA210" s="54">
        <v>0</v>
      </c>
      <c r="EB210" s="54">
        <v>0</v>
      </c>
      <c r="EC210" s="54">
        <v>0</v>
      </c>
      <c r="ED210" s="54">
        <v>0</v>
      </c>
      <c r="EE210" s="54">
        <v>0</v>
      </c>
      <c r="EF210" s="54">
        <v>1</v>
      </c>
      <c r="EG210" s="54">
        <v>0</v>
      </c>
      <c r="EH210" s="54">
        <v>0</v>
      </c>
      <c r="EI210" s="54">
        <v>0</v>
      </c>
      <c r="EJ210" s="54">
        <v>0</v>
      </c>
      <c r="EK210" s="54">
        <v>0</v>
      </c>
      <c r="EL210" s="54">
        <v>0</v>
      </c>
      <c r="EM210" s="54">
        <v>0</v>
      </c>
      <c r="EN210" s="54">
        <v>0</v>
      </c>
      <c r="EO210" s="54">
        <v>0</v>
      </c>
      <c r="EP210" s="54">
        <v>0</v>
      </c>
      <c r="EQ210" s="54">
        <v>0</v>
      </c>
      <c r="ER210" s="54">
        <v>0</v>
      </c>
      <c r="ES210" s="54">
        <v>0</v>
      </c>
      <c r="ET210" s="54">
        <v>0</v>
      </c>
      <c r="EU210" s="54">
        <v>0</v>
      </c>
      <c r="EV210" s="54">
        <v>0</v>
      </c>
      <c r="EW210" s="54">
        <v>0</v>
      </c>
      <c r="EX210" s="54">
        <v>0</v>
      </c>
      <c r="EY210" s="54">
        <v>0</v>
      </c>
      <c r="EZ210" s="54">
        <v>0</v>
      </c>
      <c r="FA210" s="54">
        <v>0</v>
      </c>
      <c r="FB210" s="54">
        <v>0</v>
      </c>
      <c r="FC210" s="54">
        <v>0</v>
      </c>
      <c r="FD210" s="54">
        <v>0</v>
      </c>
      <c r="FE210" s="54">
        <v>0</v>
      </c>
      <c r="FF210" s="54">
        <v>0</v>
      </c>
      <c r="FG210" s="54">
        <v>0</v>
      </c>
      <c r="FH210" s="54">
        <v>0</v>
      </c>
      <c r="FI210" s="54">
        <v>0</v>
      </c>
      <c r="FJ210" s="54">
        <v>0</v>
      </c>
      <c r="FK210" s="54">
        <v>0</v>
      </c>
      <c r="FL210" s="54">
        <v>0</v>
      </c>
      <c r="FM210" s="54">
        <v>0</v>
      </c>
      <c r="FN210" s="54">
        <v>0</v>
      </c>
      <c r="FO210" s="54">
        <v>0</v>
      </c>
      <c r="FP210" s="54">
        <v>0</v>
      </c>
      <c r="FQ210" s="54">
        <v>0</v>
      </c>
      <c r="FR210" s="54">
        <v>0</v>
      </c>
      <c r="FS210" s="54">
        <v>0</v>
      </c>
      <c r="FT210" s="54">
        <v>0</v>
      </c>
      <c r="FU210" s="54">
        <v>0</v>
      </c>
      <c r="FV210" s="54">
        <v>0</v>
      </c>
      <c r="FW210" s="54">
        <v>0</v>
      </c>
      <c r="FX210" s="54">
        <v>0</v>
      </c>
      <c r="FY210" s="54">
        <v>0</v>
      </c>
      <c r="FZ210" s="54">
        <v>0</v>
      </c>
      <c r="GA210" s="54">
        <v>0</v>
      </c>
      <c r="GB210" s="54">
        <v>0</v>
      </c>
      <c r="GC210" s="54">
        <v>0</v>
      </c>
      <c r="GD210" s="54">
        <v>0</v>
      </c>
      <c r="GE210" s="54">
        <v>0</v>
      </c>
      <c r="GF210" s="54">
        <v>0</v>
      </c>
      <c r="GG210" s="54">
        <v>0</v>
      </c>
      <c r="GH210" s="54">
        <v>0</v>
      </c>
      <c r="GI210" s="54">
        <v>0</v>
      </c>
      <c r="GJ210" s="54">
        <v>0</v>
      </c>
      <c r="GK210" s="54">
        <v>0</v>
      </c>
      <c r="GL210" s="54">
        <v>0</v>
      </c>
      <c r="GM210" s="54">
        <v>0</v>
      </c>
      <c r="GN210" s="54">
        <v>0</v>
      </c>
      <c r="GO210" s="54">
        <v>0</v>
      </c>
      <c r="GP210" s="54">
        <v>0</v>
      </c>
      <c r="GQ210" s="54">
        <v>0</v>
      </c>
      <c r="GR210" s="54">
        <v>0</v>
      </c>
      <c r="GS210" s="54">
        <v>0</v>
      </c>
      <c r="GT210" s="54">
        <v>0</v>
      </c>
      <c r="GU210" s="54">
        <v>0</v>
      </c>
      <c r="GV210" s="54">
        <v>0</v>
      </c>
      <c r="GW210" s="54">
        <v>0</v>
      </c>
      <c r="GX210" s="54">
        <v>0</v>
      </c>
      <c r="GY210" s="54">
        <v>0</v>
      </c>
      <c r="GZ210" s="54">
        <v>0</v>
      </c>
      <c r="HA210" s="54">
        <v>0</v>
      </c>
      <c r="HB210" s="54">
        <v>0</v>
      </c>
      <c r="HC210" s="54">
        <v>0</v>
      </c>
      <c r="HD210" s="54">
        <v>0</v>
      </c>
      <c r="HE210" s="54">
        <v>0</v>
      </c>
      <c r="HF210" s="54">
        <v>0</v>
      </c>
      <c r="HG210" s="54">
        <v>0</v>
      </c>
      <c r="HH210" s="54">
        <v>0</v>
      </c>
      <c r="HI210" s="54">
        <v>0</v>
      </c>
      <c r="HJ210" s="54">
        <v>0</v>
      </c>
      <c r="HK210" s="54">
        <v>0</v>
      </c>
      <c r="HL210" s="54">
        <v>0</v>
      </c>
      <c r="HM210" s="54">
        <v>0</v>
      </c>
      <c r="HN210" s="54">
        <v>0</v>
      </c>
      <c r="HO210" s="54">
        <v>0</v>
      </c>
      <c r="HP210" s="54">
        <v>0</v>
      </c>
      <c r="HQ210" s="54">
        <v>0</v>
      </c>
      <c r="HR210" s="54">
        <v>0</v>
      </c>
      <c r="HS210" s="54">
        <v>0</v>
      </c>
      <c r="HT210" s="54">
        <v>0</v>
      </c>
      <c r="HU210" s="54">
        <v>0</v>
      </c>
      <c r="HV210" s="54">
        <v>0</v>
      </c>
      <c r="HW210" s="54">
        <v>0</v>
      </c>
      <c r="HX210" s="54">
        <v>0</v>
      </c>
      <c r="HY210" s="54">
        <v>0</v>
      </c>
      <c r="HZ210" s="54">
        <v>0</v>
      </c>
      <c r="IA210" s="54">
        <v>0</v>
      </c>
      <c r="IB210" s="54">
        <v>0</v>
      </c>
      <c r="IC210" s="54">
        <v>0</v>
      </c>
      <c r="ID210" s="54">
        <v>0</v>
      </c>
      <c r="IE210" s="54">
        <v>0</v>
      </c>
      <c r="IF210" s="54">
        <v>0</v>
      </c>
      <c r="IG210" s="54">
        <v>0</v>
      </c>
      <c r="IH210" s="54">
        <v>0</v>
      </c>
      <c r="II210" s="54">
        <v>0</v>
      </c>
      <c r="IJ210" s="54">
        <v>0</v>
      </c>
      <c r="IK210" s="54">
        <v>0</v>
      </c>
      <c r="IL210" s="54">
        <v>0</v>
      </c>
      <c r="IM210" s="54">
        <v>0</v>
      </c>
      <c r="IN210" s="54">
        <v>0</v>
      </c>
      <c r="IO210" s="54">
        <v>0</v>
      </c>
      <c r="IP210" s="54">
        <v>0</v>
      </c>
      <c r="IQ210" s="54">
        <v>0</v>
      </c>
      <c r="IR210" s="54">
        <v>0</v>
      </c>
      <c r="IS210" s="54">
        <v>0</v>
      </c>
      <c r="IT210" s="54">
        <v>0</v>
      </c>
      <c r="IU210" s="54">
        <v>0</v>
      </c>
    </row>
    <row r="211" spans="1:255" x14ac:dyDescent="0.25">
      <c r="A211" s="54">
        <v>13</v>
      </c>
      <c r="B211" t="s">
        <v>216</v>
      </c>
      <c r="C211" s="54">
        <v>1314</v>
      </c>
      <c r="D211" t="s">
        <v>227</v>
      </c>
      <c r="E211" s="54">
        <v>0</v>
      </c>
      <c r="F211" s="54">
        <v>0</v>
      </c>
      <c r="G211" s="54">
        <v>0</v>
      </c>
      <c r="H211" s="54">
        <v>0</v>
      </c>
      <c r="I211" s="54">
        <v>0</v>
      </c>
      <c r="J211" s="54">
        <v>0</v>
      </c>
      <c r="K211" s="54">
        <v>0</v>
      </c>
      <c r="L211" s="54">
        <v>0</v>
      </c>
      <c r="M211" s="54">
        <v>0</v>
      </c>
      <c r="N211" s="54">
        <v>0</v>
      </c>
      <c r="O211" s="54">
        <v>0</v>
      </c>
      <c r="P211" s="54">
        <v>0</v>
      </c>
      <c r="Q211" s="54">
        <v>0</v>
      </c>
      <c r="R211" s="54">
        <v>0</v>
      </c>
      <c r="S211" s="54">
        <v>0</v>
      </c>
      <c r="T211" s="54">
        <v>0</v>
      </c>
      <c r="U211" s="54">
        <v>0</v>
      </c>
      <c r="V211" s="54">
        <v>0</v>
      </c>
      <c r="W211" s="54">
        <v>0</v>
      </c>
      <c r="X211" s="54">
        <v>0</v>
      </c>
      <c r="Y211" s="54">
        <v>0</v>
      </c>
      <c r="Z211" s="54">
        <v>0</v>
      </c>
      <c r="AA211" s="54">
        <v>0</v>
      </c>
      <c r="AB211" s="54">
        <v>0</v>
      </c>
      <c r="AC211" s="54">
        <v>0</v>
      </c>
      <c r="AD211" s="54">
        <v>0</v>
      </c>
      <c r="AE211" s="54">
        <v>0</v>
      </c>
      <c r="AF211" s="54">
        <v>0</v>
      </c>
      <c r="AG211" s="54">
        <v>0</v>
      </c>
      <c r="AH211" s="54">
        <v>0</v>
      </c>
      <c r="AI211" s="54">
        <v>0</v>
      </c>
      <c r="AJ211" s="54">
        <v>0</v>
      </c>
      <c r="AK211" s="54">
        <v>0</v>
      </c>
      <c r="AL211" s="54">
        <v>0</v>
      </c>
      <c r="AM211" s="54">
        <v>0</v>
      </c>
      <c r="AN211" s="54">
        <v>0</v>
      </c>
      <c r="AO211" s="54">
        <v>0</v>
      </c>
      <c r="AP211" s="54">
        <v>0</v>
      </c>
      <c r="AQ211" s="54">
        <v>0</v>
      </c>
      <c r="AR211" s="54">
        <v>0</v>
      </c>
      <c r="AS211" s="54">
        <v>0</v>
      </c>
      <c r="AT211" s="54">
        <v>0</v>
      </c>
      <c r="AU211" s="54">
        <v>0</v>
      </c>
      <c r="AV211" s="54">
        <v>0</v>
      </c>
      <c r="AW211" s="54">
        <v>0</v>
      </c>
      <c r="AX211" s="54">
        <v>0</v>
      </c>
      <c r="AY211" s="54">
        <v>0</v>
      </c>
      <c r="AZ211" s="54">
        <v>0</v>
      </c>
      <c r="BA211" s="54">
        <v>0</v>
      </c>
      <c r="BB211" s="54">
        <v>0</v>
      </c>
      <c r="BC211" s="54">
        <v>0</v>
      </c>
      <c r="BD211" s="54">
        <v>0</v>
      </c>
      <c r="BE211" s="54">
        <v>0</v>
      </c>
      <c r="BF211" s="54">
        <v>0</v>
      </c>
      <c r="BG211" s="54">
        <v>0</v>
      </c>
      <c r="BH211" s="54">
        <v>0</v>
      </c>
      <c r="BI211" s="54">
        <v>0</v>
      </c>
      <c r="BJ211" s="54">
        <v>0</v>
      </c>
      <c r="BK211" s="54">
        <v>0</v>
      </c>
      <c r="BL211" s="54">
        <v>0</v>
      </c>
      <c r="BM211" s="54">
        <v>0</v>
      </c>
      <c r="BN211" s="54">
        <v>0</v>
      </c>
      <c r="BO211" s="54">
        <v>0</v>
      </c>
      <c r="BP211" s="54">
        <v>0</v>
      </c>
      <c r="BQ211" s="54">
        <v>0</v>
      </c>
      <c r="BR211" s="54">
        <v>0</v>
      </c>
      <c r="BS211" s="54">
        <v>0</v>
      </c>
      <c r="BT211" s="54">
        <v>0</v>
      </c>
      <c r="BU211" s="54">
        <v>0</v>
      </c>
      <c r="BV211" s="54">
        <v>0</v>
      </c>
      <c r="BW211" s="54">
        <v>0</v>
      </c>
      <c r="BX211" s="54">
        <v>0</v>
      </c>
      <c r="BY211" s="54">
        <v>0</v>
      </c>
      <c r="BZ211" s="54">
        <v>0</v>
      </c>
      <c r="CA211" s="54">
        <v>0</v>
      </c>
      <c r="CB211" s="54">
        <v>0</v>
      </c>
      <c r="CC211" s="54">
        <v>0</v>
      </c>
      <c r="CD211" s="54">
        <v>0</v>
      </c>
      <c r="CE211" s="54">
        <v>0</v>
      </c>
      <c r="CF211" s="54">
        <v>0</v>
      </c>
      <c r="CG211" s="54">
        <v>0</v>
      </c>
      <c r="CH211" s="54">
        <v>0</v>
      </c>
      <c r="CI211" s="54">
        <v>0</v>
      </c>
      <c r="CJ211" s="54">
        <v>1</v>
      </c>
      <c r="CK211" s="54">
        <v>1</v>
      </c>
      <c r="CL211" s="54">
        <v>0</v>
      </c>
      <c r="CM211" s="54">
        <v>0</v>
      </c>
      <c r="CN211" s="54">
        <v>0</v>
      </c>
      <c r="CO211" s="54">
        <v>0</v>
      </c>
      <c r="CP211" s="54">
        <v>0</v>
      </c>
      <c r="CQ211" s="54">
        <v>0</v>
      </c>
      <c r="CR211" s="54">
        <v>0</v>
      </c>
      <c r="CS211" s="54">
        <v>0</v>
      </c>
      <c r="CT211" s="54">
        <v>0</v>
      </c>
      <c r="CU211" s="54">
        <v>0</v>
      </c>
      <c r="CV211" s="54">
        <v>0</v>
      </c>
      <c r="CW211" s="54">
        <v>0</v>
      </c>
      <c r="CX211" s="54">
        <v>0</v>
      </c>
      <c r="CY211" s="54">
        <v>0</v>
      </c>
      <c r="CZ211" s="54">
        <v>0</v>
      </c>
      <c r="DA211" s="54">
        <v>0</v>
      </c>
      <c r="DB211" s="54">
        <v>3</v>
      </c>
      <c r="DC211" s="54">
        <v>1</v>
      </c>
      <c r="DD211" s="54">
        <v>3</v>
      </c>
      <c r="DE211" s="54">
        <v>3</v>
      </c>
      <c r="DF211" s="54">
        <v>1</v>
      </c>
      <c r="DG211" s="54">
        <v>0</v>
      </c>
      <c r="DH211" s="54">
        <v>0</v>
      </c>
      <c r="DI211" s="54">
        <v>0</v>
      </c>
      <c r="DJ211" s="54">
        <v>0</v>
      </c>
      <c r="DK211" s="54">
        <v>0</v>
      </c>
      <c r="DL211" s="54">
        <v>0</v>
      </c>
      <c r="DM211" s="54">
        <v>0</v>
      </c>
      <c r="DN211" s="54">
        <v>0</v>
      </c>
      <c r="DO211" s="54">
        <v>0</v>
      </c>
      <c r="DP211" s="54">
        <v>0</v>
      </c>
      <c r="DQ211" s="54">
        <v>0</v>
      </c>
      <c r="DR211" s="54">
        <v>0</v>
      </c>
      <c r="DS211" s="54">
        <v>0</v>
      </c>
      <c r="DT211" s="54">
        <v>0</v>
      </c>
      <c r="DU211" s="54">
        <v>0</v>
      </c>
      <c r="DV211" s="54">
        <v>0</v>
      </c>
      <c r="DW211" s="54">
        <v>0</v>
      </c>
      <c r="DX211" s="54">
        <v>0</v>
      </c>
      <c r="DY211" s="54">
        <v>0</v>
      </c>
      <c r="DZ211" s="54">
        <v>0</v>
      </c>
      <c r="EA211" s="54">
        <v>0</v>
      </c>
      <c r="EB211" s="54">
        <v>0</v>
      </c>
      <c r="EC211" s="54">
        <v>0</v>
      </c>
      <c r="ED211" s="54">
        <v>0</v>
      </c>
      <c r="EE211" s="54">
        <v>0</v>
      </c>
      <c r="EF211" s="54">
        <v>0</v>
      </c>
      <c r="EG211" s="54">
        <v>0</v>
      </c>
      <c r="EH211" s="54">
        <v>0</v>
      </c>
      <c r="EI211" s="54">
        <v>0</v>
      </c>
      <c r="EJ211" s="54">
        <v>0</v>
      </c>
      <c r="EK211" s="54">
        <v>0</v>
      </c>
      <c r="EL211" s="54">
        <v>0</v>
      </c>
      <c r="EM211" s="54">
        <v>0</v>
      </c>
      <c r="EN211" s="54">
        <v>0</v>
      </c>
      <c r="EO211" s="54">
        <v>0</v>
      </c>
      <c r="EP211" s="54">
        <v>0</v>
      </c>
      <c r="EQ211" s="54">
        <v>0</v>
      </c>
      <c r="ER211" s="54">
        <v>0</v>
      </c>
      <c r="ES211" s="54">
        <v>0</v>
      </c>
      <c r="ET211" s="54">
        <v>0</v>
      </c>
      <c r="EU211" s="54">
        <v>0</v>
      </c>
      <c r="EV211" s="54">
        <v>0</v>
      </c>
      <c r="EW211" s="54">
        <v>0</v>
      </c>
      <c r="EX211" s="54">
        <v>0</v>
      </c>
      <c r="EY211" s="54">
        <v>0</v>
      </c>
      <c r="EZ211" s="54">
        <v>0</v>
      </c>
      <c r="FA211" s="54">
        <v>0</v>
      </c>
      <c r="FB211" s="54">
        <v>0</v>
      </c>
      <c r="FC211" s="54">
        <v>0</v>
      </c>
      <c r="FD211" s="54">
        <v>0</v>
      </c>
      <c r="FE211" s="54">
        <v>0</v>
      </c>
      <c r="FF211" s="54">
        <v>0</v>
      </c>
      <c r="FG211" s="54">
        <v>0</v>
      </c>
      <c r="FH211" s="54">
        <v>0</v>
      </c>
      <c r="FI211" s="54">
        <v>0</v>
      </c>
      <c r="FJ211" s="54">
        <v>0</v>
      </c>
      <c r="FK211" s="54">
        <v>0</v>
      </c>
      <c r="FL211" s="54">
        <v>0</v>
      </c>
      <c r="FM211" s="54">
        <v>0</v>
      </c>
      <c r="FN211" s="54">
        <v>0</v>
      </c>
      <c r="FO211" s="54">
        <v>0</v>
      </c>
      <c r="FP211" s="54">
        <v>0</v>
      </c>
      <c r="FQ211" s="54">
        <v>0</v>
      </c>
      <c r="FR211" s="54">
        <v>0</v>
      </c>
      <c r="FS211" s="54">
        <v>0</v>
      </c>
      <c r="FT211" s="54">
        <v>0</v>
      </c>
      <c r="FU211" s="54">
        <v>0</v>
      </c>
      <c r="FV211" s="54">
        <v>0</v>
      </c>
      <c r="FW211" s="54">
        <v>0</v>
      </c>
      <c r="FX211" s="54">
        <v>0</v>
      </c>
      <c r="FY211" s="54">
        <v>0</v>
      </c>
      <c r="FZ211" s="54">
        <v>0</v>
      </c>
      <c r="GA211" s="54">
        <v>0</v>
      </c>
      <c r="GB211" s="54">
        <v>0</v>
      </c>
      <c r="GC211" s="54">
        <v>0</v>
      </c>
      <c r="GD211" s="54">
        <v>0</v>
      </c>
      <c r="GE211" s="54">
        <v>0</v>
      </c>
      <c r="GF211" s="54">
        <v>0</v>
      </c>
      <c r="GG211" s="54">
        <v>0</v>
      </c>
      <c r="GH211" s="54">
        <v>0</v>
      </c>
      <c r="GI211" s="54">
        <v>0</v>
      </c>
      <c r="GJ211" s="54">
        <v>0</v>
      </c>
      <c r="GK211" s="54">
        <v>0</v>
      </c>
      <c r="GL211" s="54">
        <v>0</v>
      </c>
      <c r="GM211" s="54">
        <v>0</v>
      </c>
      <c r="GN211" s="54">
        <v>0</v>
      </c>
      <c r="GO211" s="54">
        <v>0</v>
      </c>
      <c r="GP211" s="54">
        <v>0</v>
      </c>
      <c r="GQ211" s="54">
        <v>0</v>
      </c>
      <c r="GR211" s="54">
        <v>0</v>
      </c>
      <c r="GS211" s="54">
        <v>0</v>
      </c>
      <c r="GT211" s="54">
        <v>0</v>
      </c>
      <c r="GU211" s="54">
        <v>0</v>
      </c>
      <c r="GV211" s="54">
        <v>0</v>
      </c>
      <c r="GW211" s="54">
        <v>0</v>
      </c>
      <c r="GX211" s="54">
        <v>0</v>
      </c>
      <c r="GY211" s="54">
        <v>0</v>
      </c>
      <c r="GZ211" s="54">
        <v>0</v>
      </c>
      <c r="HA211" s="54">
        <v>0</v>
      </c>
      <c r="HB211" s="54">
        <v>0</v>
      </c>
      <c r="HC211" s="54">
        <v>0</v>
      </c>
      <c r="HD211" s="54">
        <v>0</v>
      </c>
      <c r="HE211" s="54">
        <v>0</v>
      </c>
      <c r="HF211" s="54">
        <v>0</v>
      </c>
      <c r="HG211" s="54">
        <v>0</v>
      </c>
      <c r="HH211" s="54">
        <v>0</v>
      </c>
      <c r="HI211" s="54">
        <v>0</v>
      </c>
      <c r="HJ211" s="54">
        <v>0</v>
      </c>
      <c r="HK211" s="54">
        <v>0</v>
      </c>
      <c r="HL211" s="54">
        <v>0</v>
      </c>
      <c r="HM211" s="54">
        <v>0</v>
      </c>
      <c r="HN211" s="54">
        <v>0</v>
      </c>
      <c r="HO211" s="54">
        <v>0</v>
      </c>
      <c r="HP211" s="54">
        <v>0</v>
      </c>
      <c r="HQ211" s="54">
        <v>0</v>
      </c>
      <c r="HR211" s="54">
        <v>0</v>
      </c>
      <c r="HS211" s="54">
        <v>0</v>
      </c>
      <c r="HT211" s="54">
        <v>0</v>
      </c>
      <c r="HU211" s="54">
        <v>0</v>
      </c>
      <c r="HV211" s="54">
        <v>0</v>
      </c>
      <c r="HW211" s="54">
        <v>0</v>
      </c>
      <c r="HX211" s="54">
        <v>0</v>
      </c>
      <c r="HY211" s="54">
        <v>0</v>
      </c>
      <c r="HZ211" s="54">
        <v>0</v>
      </c>
      <c r="IA211" s="54">
        <v>0</v>
      </c>
      <c r="IB211" s="54">
        <v>0</v>
      </c>
      <c r="IC211" s="54">
        <v>0</v>
      </c>
      <c r="ID211" s="54">
        <v>0</v>
      </c>
      <c r="IE211" s="54">
        <v>0</v>
      </c>
      <c r="IF211" s="54">
        <v>0</v>
      </c>
      <c r="IG211" s="54">
        <v>0</v>
      </c>
      <c r="IH211" s="54">
        <v>0</v>
      </c>
      <c r="II211" s="54">
        <v>0</v>
      </c>
      <c r="IJ211" s="54">
        <v>0</v>
      </c>
      <c r="IK211" s="54">
        <v>0</v>
      </c>
      <c r="IL211" s="54">
        <v>0</v>
      </c>
      <c r="IM211" s="54">
        <v>0</v>
      </c>
      <c r="IN211" s="54">
        <v>0</v>
      </c>
      <c r="IO211" s="54">
        <v>0</v>
      </c>
      <c r="IP211" s="54">
        <v>0</v>
      </c>
      <c r="IQ211" s="54">
        <v>0</v>
      </c>
      <c r="IR211" s="54">
        <v>0</v>
      </c>
      <c r="IS211" s="54">
        <v>0</v>
      </c>
      <c r="IT211" s="54">
        <v>0</v>
      </c>
      <c r="IU211" s="54">
        <v>0</v>
      </c>
    </row>
    <row r="212" spans="1:255" x14ac:dyDescent="0.25">
      <c r="A212" s="54">
        <v>13</v>
      </c>
      <c r="B212" t="s">
        <v>216</v>
      </c>
      <c r="C212" s="54">
        <v>1315</v>
      </c>
      <c r="D212" t="s">
        <v>228</v>
      </c>
      <c r="E212" s="54">
        <v>821</v>
      </c>
      <c r="F212" s="54">
        <v>0</v>
      </c>
      <c r="G212" s="54">
        <v>821</v>
      </c>
      <c r="H212" s="54">
        <v>821</v>
      </c>
      <c r="I212" s="54">
        <v>0</v>
      </c>
      <c r="J212" s="54">
        <v>821</v>
      </c>
      <c r="K212" s="54">
        <v>0</v>
      </c>
      <c r="L212" s="54">
        <v>0</v>
      </c>
      <c r="M212" s="54">
        <v>0</v>
      </c>
      <c r="N212" s="54">
        <v>100</v>
      </c>
      <c r="O212" s="54">
        <v>0</v>
      </c>
      <c r="P212" s="54">
        <v>100</v>
      </c>
      <c r="Q212" s="54">
        <v>1</v>
      </c>
      <c r="R212" s="54">
        <v>19</v>
      </c>
      <c r="S212" s="54">
        <v>0</v>
      </c>
      <c r="T212" s="54">
        <v>1</v>
      </c>
      <c r="U212" s="54">
        <v>1</v>
      </c>
      <c r="V212" s="54">
        <v>1</v>
      </c>
      <c r="W212" s="54">
        <v>19</v>
      </c>
      <c r="X212" s="54">
        <v>821</v>
      </c>
      <c r="Y212" s="54">
        <v>2476</v>
      </c>
      <c r="Z212" s="54">
        <v>0</v>
      </c>
      <c r="AA212" s="54">
        <v>0</v>
      </c>
      <c r="AB212" s="54">
        <v>1</v>
      </c>
      <c r="AC212" s="54">
        <v>20</v>
      </c>
      <c r="AD212" s="54">
        <v>1</v>
      </c>
      <c r="AE212" s="54">
        <v>20</v>
      </c>
      <c r="AF212" s="54">
        <v>1</v>
      </c>
      <c r="AG212" s="54">
        <v>20</v>
      </c>
      <c r="AH212" s="54">
        <v>0</v>
      </c>
      <c r="AI212" s="54">
        <v>0</v>
      </c>
      <c r="AJ212" s="54">
        <v>0</v>
      </c>
      <c r="AK212" s="54">
        <v>0</v>
      </c>
      <c r="AL212" s="54">
        <v>2</v>
      </c>
      <c r="AM212" s="54">
        <v>2</v>
      </c>
      <c r="AN212" s="54">
        <v>0</v>
      </c>
      <c r="AO212" s="54">
        <v>1</v>
      </c>
      <c r="AP212" s="54">
        <v>0</v>
      </c>
      <c r="AQ212" s="54">
        <v>0</v>
      </c>
      <c r="AR212" s="54">
        <v>0</v>
      </c>
      <c r="AS212" s="54">
        <v>0</v>
      </c>
      <c r="AT212" s="54">
        <v>0</v>
      </c>
      <c r="AU212" s="54">
        <v>0</v>
      </c>
      <c r="AV212" s="54">
        <v>1</v>
      </c>
      <c r="AW212" s="54">
        <v>1</v>
      </c>
      <c r="AX212" s="54">
        <v>1</v>
      </c>
      <c r="AY212" s="54">
        <v>0</v>
      </c>
      <c r="AZ212" s="54">
        <v>1</v>
      </c>
      <c r="BA212" s="54">
        <v>1</v>
      </c>
      <c r="BB212" s="54">
        <v>1</v>
      </c>
      <c r="BC212" s="54">
        <v>0</v>
      </c>
      <c r="BD212" s="54">
        <v>0</v>
      </c>
      <c r="BE212" s="54">
        <v>0</v>
      </c>
      <c r="BF212" s="54">
        <v>0</v>
      </c>
      <c r="BG212" s="54">
        <v>0</v>
      </c>
      <c r="BH212" s="54">
        <v>0</v>
      </c>
      <c r="BI212" s="54">
        <v>1</v>
      </c>
      <c r="BJ212" s="54">
        <v>1</v>
      </c>
      <c r="BK212" s="54">
        <v>1</v>
      </c>
      <c r="BL212" s="54">
        <v>0</v>
      </c>
      <c r="BM212" s="54">
        <v>0</v>
      </c>
      <c r="BN212" s="54">
        <v>3</v>
      </c>
      <c r="BO212" s="54">
        <v>0</v>
      </c>
      <c r="BP212" s="54">
        <v>1</v>
      </c>
      <c r="BQ212" s="54">
        <v>1</v>
      </c>
      <c r="BR212" s="54">
        <v>0</v>
      </c>
      <c r="BS212" s="54">
        <v>0</v>
      </c>
      <c r="BT212" s="54">
        <v>0</v>
      </c>
      <c r="BU212" s="54">
        <v>2</v>
      </c>
      <c r="BV212" s="54">
        <v>0</v>
      </c>
      <c r="BW212" s="54">
        <v>0</v>
      </c>
      <c r="BX212" s="54">
        <v>0</v>
      </c>
      <c r="BY212" s="54">
        <v>0</v>
      </c>
      <c r="BZ212" s="54">
        <v>0</v>
      </c>
      <c r="CA212" s="54">
        <v>0</v>
      </c>
      <c r="CB212" s="54">
        <v>0</v>
      </c>
      <c r="CC212" s="54">
        <v>0</v>
      </c>
      <c r="CD212" s="54">
        <v>0</v>
      </c>
      <c r="CE212" s="54">
        <v>0</v>
      </c>
      <c r="CF212" s="54">
        <v>0</v>
      </c>
      <c r="CG212" s="54">
        <v>0</v>
      </c>
      <c r="CH212" s="54">
        <v>0</v>
      </c>
      <c r="CI212" s="54">
        <v>0</v>
      </c>
      <c r="CJ212" s="54">
        <v>1</v>
      </c>
      <c r="CK212" s="54">
        <v>1</v>
      </c>
      <c r="CL212" s="54">
        <v>0</v>
      </c>
      <c r="CM212" s="54">
        <v>0</v>
      </c>
      <c r="CN212" s="54">
        <v>0</v>
      </c>
      <c r="CO212" s="54">
        <v>1</v>
      </c>
      <c r="CP212" s="54">
        <v>1</v>
      </c>
      <c r="CQ212" s="54">
        <v>0</v>
      </c>
      <c r="CR212" s="54">
        <v>0</v>
      </c>
      <c r="CS212" s="54">
        <v>0</v>
      </c>
      <c r="CT212" s="54">
        <v>0</v>
      </c>
      <c r="CU212" s="54">
        <v>0</v>
      </c>
      <c r="CV212" s="54">
        <v>0</v>
      </c>
      <c r="CW212" s="54">
        <v>0</v>
      </c>
      <c r="CX212" s="54">
        <v>0</v>
      </c>
      <c r="CY212" s="54">
        <v>0</v>
      </c>
      <c r="CZ212" s="54">
        <v>0</v>
      </c>
      <c r="DA212" s="54">
        <v>0</v>
      </c>
      <c r="DB212" s="54">
        <v>3</v>
      </c>
      <c r="DC212" s="54">
        <v>3</v>
      </c>
      <c r="DD212" s="54">
        <v>3</v>
      </c>
      <c r="DE212" s="54">
        <v>3</v>
      </c>
      <c r="DF212" s="54">
        <v>1</v>
      </c>
      <c r="DG212" s="54">
        <v>0</v>
      </c>
      <c r="DH212" s="54">
        <v>0</v>
      </c>
      <c r="DI212" s="54">
        <v>0</v>
      </c>
      <c r="DJ212" s="54">
        <v>0</v>
      </c>
      <c r="DK212" s="54">
        <v>0</v>
      </c>
      <c r="DL212" s="54">
        <v>0</v>
      </c>
      <c r="DM212" s="54">
        <v>0</v>
      </c>
      <c r="DN212" s="54">
        <v>0</v>
      </c>
      <c r="DO212" s="54">
        <v>0</v>
      </c>
      <c r="DP212" s="54">
        <v>0</v>
      </c>
      <c r="DQ212" s="54">
        <v>0</v>
      </c>
      <c r="DR212" s="54">
        <v>0</v>
      </c>
      <c r="DS212" s="54">
        <v>0</v>
      </c>
      <c r="DT212" s="54">
        <v>0</v>
      </c>
      <c r="DU212" s="54">
        <v>0</v>
      </c>
      <c r="DV212" s="54">
        <v>0</v>
      </c>
      <c r="DW212" s="54">
        <v>0</v>
      </c>
      <c r="DX212" s="54">
        <v>0</v>
      </c>
      <c r="DY212" s="54">
        <v>0</v>
      </c>
      <c r="DZ212" s="54">
        <v>0</v>
      </c>
      <c r="EA212" s="54">
        <v>0</v>
      </c>
      <c r="EB212" s="54">
        <v>0</v>
      </c>
      <c r="EC212" s="54">
        <v>0</v>
      </c>
      <c r="ED212" s="54">
        <v>0</v>
      </c>
      <c r="EE212" s="54">
        <v>0</v>
      </c>
      <c r="EF212" s="54">
        <v>0</v>
      </c>
      <c r="EG212" s="54">
        <v>1</v>
      </c>
      <c r="EH212" s="54">
        <v>14</v>
      </c>
      <c r="EI212" s="54">
        <v>0</v>
      </c>
      <c r="EJ212" s="54">
        <v>1</v>
      </c>
      <c r="EK212" s="54">
        <v>0</v>
      </c>
      <c r="EL212" s="54">
        <v>0</v>
      </c>
      <c r="EM212" s="54">
        <v>0</v>
      </c>
      <c r="EN212" s="54">
        <v>0</v>
      </c>
      <c r="EO212" s="54">
        <v>0</v>
      </c>
      <c r="EP212" s="54">
        <v>0</v>
      </c>
      <c r="EQ212" s="54">
        <v>0</v>
      </c>
      <c r="ER212" s="54">
        <v>0</v>
      </c>
      <c r="ES212" s="54">
        <v>0</v>
      </c>
      <c r="ET212" s="54">
        <v>0</v>
      </c>
      <c r="EU212" s="54">
        <v>0</v>
      </c>
      <c r="EV212" s="54">
        <v>0</v>
      </c>
      <c r="EW212" s="54">
        <v>0</v>
      </c>
      <c r="EX212" s="54">
        <v>0</v>
      </c>
      <c r="EY212" s="54">
        <v>0</v>
      </c>
      <c r="EZ212" s="54">
        <v>0</v>
      </c>
      <c r="FA212" s="54">
        <v>0</v>
      </c>
      <c r="FB212" s="54">
        <v>0</v>
      </c>
      <c r="FC212" s="54">
        <v>0</v>
      </c>
      <c r="FD212" s="54">
        <v>0</v>
      </c>
      <c r="FE212" s="54">
        <v>0</v>
      </c>
      <c r="FF212" s="54">
        <v>0</v>
      </c>
      <c r="FG212" s="54">
        <v>0</v>
      </c>
      <c r="FH212" s="54">
        <v>0</v>
      </c>
      <c r="FI212" s="54">
        <v>0</v>
      </c>
      <c r="FJ212" s="54">
        <v>0</v>
      </c>
      <c r="FK212" s="54">
        <v>0</v>
      </c>
      <c r="FL212" s="54">
        <v>0</v>
      </c>
      <c r="FM212" s="54">
        <v>0</v>
      </c>
      <c r="FN212" s="54">
        <v>0</v>
      </c>
      <c r="FO212" s="54">
        <v>0</v>
      </c>
      <c r="FP212" s="54">
        <v>0</v>
      </c>
      <c r="FQ212" s="54">
        <v>0</v>
      </c>
      <c r="FR212" s="54">
        <v>18</v>
      </c>
      <c r="FS212" s="54">
        <v>18</v>
      </c>
      <c r="FT212" s="54">
        <v>1655</v>
      </c>
      <c r="FU212" s="54">
        <v>0</v>
      </c>
      <c r="FV212" s="54">
        <v>19</v>
      </c>
      <c r="FW212" s="54">
        <v>19</v>
      </c>
      <c r="FX212" s="54">
        <v>19</v>
      </c>
      <c r="FY212" s="54">
        <v>0</v>
      </c>
      <c r="FZ212" s="54">
        <v>0</v>
      </c>
      <c r="GA212" s="54">
        <v>0</v>
      </c>
      <c r="GB212" s="54">
        <v>0</v>
      </c>
      <c r="GC212" s="54">
        <v>0</v>
      </c>
      <c r="GD212" s="54">
        <v>0</v>
      </c>
      <c r="GE212" s="54">
        <v>0</v>
      </c>
      <c r="GF212" s="54">
        <v>0</v>
      </c>
      <c r="GG212" s="54">
        <v>0</v>
      </c>
      <c r="GH212" s="54">
        <v>0</v>
      </c>
      <c r="GI212" s="54">
        <v>0</v>
      </c>
      <c r="GJ212" s="54">
        <v>0</v>
      </c>
      <c r="GK212" s="54">
        <v>0</v>
      </c>
      <c r="GL212" s="54">
        <v>0</v>
      </c>
      <c r="GM212" s="54">
        <v>0</v>
      </c>
      <c r="GN212" s="54">
        <v>0</v>
      </c>
      <c r="GO212" s="54">
        <v>0</v>
      </c>
      <c r="GP212" s="54">
        <v>0</v>
      </c>
      <c r="GQ212" s="54">
        <v>0</v>
      </c>
      <c r="GR212" s="54">
        <v>0</v>
      </c>
      <c r="GS212" s="54">
        <v>0</v>
      </c>
      <c r="GT212" s="54">
        <v>0</v>
      </c>
      <c r="GU212" s="54">
        <v>0</v>
      </c>
      <c r="GV212" s="54">
        <v>0</v>
      </c>
      <c r="GW212" s="54">
        <v>0</v>
      </c>
      <c r="GX212" s="54">
        <v>0</v>
      </c>
      <c r="GY212" s="54">
        <v>0</v>
      </c>
      <c r="GZ212" s="54">
        <v>0</v>
      </c>
      <c r="HA212" s="54">
        <v>0</v>
      </c>
      <c r="HB212" s="54">
        <v>0</v>
      </c>
      <c r="HC212" s="54">
        <v>0</v>
      </c>
      <c r="HD212" s="54">
        <v>0</v>
      </c>
      <c r="HE212" s="54">
        <v>0</v>
      </c>
      <c r="HF212" s="54">
        <v>0</v>
      </c>
      <c r="HG212" s="54">
        <v>0</v>
      </c>
      <c r="HH212" s="54">
        <v>0</v>
      </c>
      <c r="HI212" s="54">
        <v>0</v>
      </c>
      <c r="HJ212" s="54">
        <v>0</v>
      </c>
      <c r="HK212" s="54">
        <v>0</v>
      </c>
      <c r="HL212" s="54">
        <v>0</v>
      </c>
      <c r="HM212" s="54">
        <v>0</v>
      </c>
      <c r="HN212" s="54">
        <v>0</v>
      </c>
      <c r="HO212" s="54">
        <v>0</v>
      </c>
      <c r="HP212" s="54">
        <v>0</v>
      </c>
      <c r="HQ212" s="54">
        <v>0</v>
      </c>
      <c r="HR212" s="54">
        <v>0</v>
      </c>
      <c r="HS212" s="54">
        <v>0</v>
      </c>
      <c r="HT212" s="54">
        <v>0</v>
      </c>
      <c r="HU212" s="54">
        <v>0</v>
      </c>
      <c r="HV212" s="54">
        <v>0</v>
      </c>
      <c r="HW212" s="54">
        <v>0</v>
      </c>
      <c r="HX212" s="54">
        <v>0</v>
      </c>
      <c r="HY212" s="54">
        <v>0</v>
      </c>
      <c r="HZ212" s="54">
        <v>0</v>
      </c>
      <c r="IA212" s="54">
        <v>0</v>
      </c>
      <c r="IB212" s="54">
        <v>0</v>
      </c>
      <c r="IC212" s="54">
        <v>0</v>
      </c>
      <c r="ID212" s="54">
        <v>0</v>
      </c>
      <c r="IE212" s="54">
        <v>0</v>
      </c>
      <c r="IF212" s="54">
        <v>0</v>
      </c>
      <c r="IG212" s="54">
        <v>0</v>
      </c>
      <c r="IH212" s="54">
        <v>0</v>
      </c>
      <c r="II212" s="54">
        <v>0</v>
      </c>
      <c r="IJ212" s="54">
        <v>0</v>
      </c>
      <c r="IK212" s="54">
        <v>0</v>
      </c>
      <c r="IL212" s="54">
        <v>0</v>
      </c>
      <c r="IM212" s="54">
        <v>0</v>
      </c>
      <c r="IN212" s="54">
        <v>0</v>
      </c>
      <c r="IO212" s="54">
        <v>0</v>
      </c>
      <c r="IP212" s="54">
        <v>0</v>
      </c>
      <c r="IQ212" s="54">
        <v>0</v>
      </c>
      <c r="IR212" s="54">
        <v>0</v>
      </c>
      <c r="IS212" s="54">
        <v>0</v>
      </c>
      <c r="IT212" s="54">
        <v>0</v>
      </c>
      <c r="IU212" s="54">
        <v>0</v>
      </c>
    </row>
    <row r="213" spans="1:255" x14ac:dyDescent="0.25">
      <c r="A213" s="54">
        <v>13</v>
      </c>
      <c r="B213" t="s">
        <v>216</v>
      </c>
      <c r="C213" s="54">
        <v>1316</v>
      </c>
      <c r="D213" t="s">
        <v>229</v>
      </c>
      <c r="E213" s="54">
        <v>0</v>
      </c>
      <c r="F213" s="54">
        <v>0</v>
      </c>
      <c r="G213" s="54">
        <v>0</v>
      </c>
      <c r="H213" s="54">
        <v>0</v>
      </c>
      <c r="I213" s="54">
        <v>0</v>
      </c>
      <c r="J213" s="54">
        <v>0</v>
      </c>
      <c r="K213" s="54">
        <v>0</v>
      </c>
      <c r="L213" s="54">
        <v>0</v>
      </c>
      <c r="M213" s="54">
        <v>0</v>
      </c>
      <c r="N213" s="54">
        <v>22</v>
      </c>
      <c r="O213" s="54">
        <v>5</v>
      </c>
      <c r="P213" s="54">
        <v>27</v>
      </c>
      <c r="Q213" s="54">
        <v>0</v>
      </c>
      <c r="R213" s="54">
        <v>0</v>
      </c>
      <c r="S213" s="54">
        <v>0</v>
      </c>
      <c r="T213" s="54">
        <v>0</v>
      </c>
      <c r="U213" s="54">
        <v>0</v>
      </c>
      <c r="V213" s="54">
        <v>0</v>
      </c>
      <c r="W213" s="54">
        <v>0</v>
      </c>
      <c r="X213" s="54">
        <v>0</v>
      </c>
      <c r="Y213" s="54">
        <v>0</v>
      </c>
      <c r="Z213" s="54">
        <v>0</v>
      </c>
      <c r="AA213" s="54">
        <v>0</v>
      </c>
      <c r="AB213" s="54">
        <v>0</v>
      </c>
      <c r="AC213" s="54">
        <v>0</v>
      </c>
      <c r="AD213" s="54">
        <v>0</v>
      </c>
      <c r="AE213" s="54">
        <v>0</v>
      </c>
      <c r="AF213" s="54">
        <v>0</v>
      </c>
      <c r="AG213" s="54">
        <v>0</v>
      </c>
      <c r="AH213" s="54">
        <v>0</v>
      </c>
      <c r="AI213" s="54">
        <v>0</v>
      </c>
      <c r="AJ213" s="54">
        <v>0</v>
      </c>
      <c r="AK213" s="54">
        <v>0</v>
      </c>
      <c r="AL213" s="54">
        <v>1</v>
      </c>
      <c r="AM213" s="54">
        <v>3</v>
      </c>
      <c r="AN213" s="54">
        <v>1</v>
      </c>
      <c r="AO213" s="54">
        <v>1</v>
      </c>
      <c r="AP213" s="54">
        <v>0</v>
      </c>
      <c r="AQ213" s="54">
        <v>0</v>
      </c>
      <c r="AR213" s="54">
        <v>0</v>
      </c>
      <c r="AS213" s="54">
        <v>0</v>
      </c>
      <c r="AT213" s="54">
        <v>1</v>
      </c>
      <c r="AU213" s="54">
        <v>2</v>
      </c>
      <c r="AV213" s="54">
        <v>1</v>
      </c>
      <c r="AW213" s="54">
        <v>3</v>
      </c>
      <c r="AX213" s="54">
        <v>1</v>
      </c>
      <c r="AY213" s="54">
        <v>1</v>
      </c>
      <c r="AZ213" s="54">
        <v>1</v>
      </c>
      <c r="BA213" s="54">
        <v>2</v>
      </c>
      <c r="BB213" s="54">
        <v>1</v>
      </c>
      <c r="BC213" s="54">
        <v>0</v>
      </c>
      <c r="BD213" s="54">
        <v>0</v>
      </c>
      <c r="BE213" s="54">
        <v>0</v>
      </c>
      <c r="BF213" s="54">
        <v>0</v>
      </c>
      <c r="BG213" s="54">
        <v>0</v>
      </c>
      <c r="BH213" s="54">
        <v>0</v>
      </c>
      <c r="BI213" s="54">
        <v>1</v>
      </c>
      <c r="BJ213" s="54">
        <v>1</v>
      </c>
      <c r="BK213" s="54">
        <v>0</v>
      </c>
      <c r="BL213" s="54">
        <v>0</v>
      </c>
      <c r="BM213" s="54">
        <v>0</v>
      </c>
      <c r="BN213" s="54">
        <v>2</v>
      </c>
      <c r="BO213" s="54">
        <v>0</v>
      </c>
      <c r="BP213" s="54">
        <v>0</v>
      </c>
      <c r="BQ213" s="54">
        <v>0</v>
      </c>
      <c r="BR213" s="54">
        <v>1</v>
      </c>
      <c r="BS213" s="54">
        <v>0</v>
      </c>
      <c r="BT213" s="54">
        <v>0</v>
      </c>
      <c r="BU213" s="54">
        <v>1</v>
      </c>
      <c r="BV213" s="54">
        <v>1</v>
      </c>
      <c r="BW213" s="54">
        <v>0</v>
      </c>
      <c r="BX213" s="54">
        <v>0</v>
      </c>
      <c r="BY213" s="54">
        <v>0</v>
      </c>
      <c r="BZ213" s="54">
        <v>0</v>
      </c>
      <c r="CA213" s="54">
        <v>1</v>
      </c>
      <c r="CB213" s="54">
        <v>1</v>
      </c>
      <c r="CC213" s="54">
        <v>0</v>
      </c>
      <c r="CD213" s="54">
        <v>0</v>
      </c>
      <c r="CE213" s="54">
        <v>0</v>
      </c>
      <c r="CF213" s="54">
        <v>0</v>
      </c>
      <c r="CG213" s="54">
        <v>0</v>
      </c>
      <c r="CH213" s="54">
        <v>0</v>
      </c>
      <c r="CI213" s="54">
        <v>1</v>
      </c>
      <c r="CJ213" s="54">
        <v>1</v>
      </c>
      <c r="CK213" s="54">
        <v>1</v>
      </c>
      <c r="CL213" s="54">
        <v>0</v>
      </c>
      <c r="CM213" s="54">
        <v>0</v>
      </c>
      <c r="CN213" s="54">
        <v>0</v>
      </c>
      <c r="CO213" s="54">
        <v>1</v>
      </c>
      <c r="CP213" s="54">
        <v>1</v>
      </c>
      <c r="CQ213" s="54">
        <v>0</v>
      </c>
      <c r="CR213" s="54">
        <v>0</v>
      </c>
      <c r="CS213" s="54">
        <v>0</v>
      </c>
      <c r="CT213" s="54">
        <v>0</v>
      </c>
      <c r="CU213" s="54">
        <v>0</v>
      </c>
      <c r="CV213" s="54">
        <v>1</v>
      </c>
      <c r="CW213" s="54">
        <v>1</v>
      </c>
      <c r="CX213" s="54">
        <v>0</v>
      </c>
      <c r="CY213" s="54">
        <v>0</v>
      </c>
      <c r="CZ213" s="54">
        <v>0</v>
      </c>
      <c r="DA213" s="54">
        <v>0</v>
      </c>
      <c r="DB213" s="54">
        <v>29</v>
      </c>
      <c r="DC213" s="54">
        <v>29</v>
      </c>
      <c r="DD213" s="54">
        <v>29</v>
      </c>
      <c r="DE213" s="54">
        <v>10</v>
      </c>
      <c r="DF213" s="54">
        <v>1</v>
      </c>
      <c r="DG213" s="54">
        <v>0</v>
      </c>
      <c r="DH213" s="54">
        <v>0</v>
      </c>
      <c r="DI213" s="54">
        <v>0</v>
      </c>
      <c r="DJ213" s="54">
        <v>0</v>
      </c>
      <c r="DK213" s="54">
        <v>0</v>
      </c>
      <c r="DL213" s="54">
        <v>0</v>
      </c>
      <c r="DM213" s="54">
        <v>0</v>
      </c>
      <c r="DN213" s="54">
        <v>0</v>
      </c>
      <c r="DO213" s="54">
        <v>0</v>
      </c>
      <c r="DP213" s="54">
        <v>0</v>
      </c>
      <c r="DQ213" s="54">
        <v>0</v>
      </c>
      <c r="DR213" s="54">
        <v>0</v>
      </c>
      <c r="DS213" s="54">
        <v>0</v>
      </c>
      <c r="DT213" s="54">
        <v>0</v>
      </c>
      <c r="DU213" s="54">
        <v>0</v>
      </c>
      <c r="DV213" s="54">
        <v>0</v>
      </c>
      <c r="DW213" s="54">
        <v>0</v>
      </c>
      <c r="DX213" s="54">
        <v>0</v>
      </c>
      <c r="DY213" s="54">
        <v>0</v>
      </c>
      <c r="DZ213" s="54">
        <v>0</v>
      </c>
      <c r="EA213" s="54">
        <v>0</v>
      </c>
      <c r="EB213" s="54">
        <v>0</v>
      </c>
      <c r="EC213" s="54">
        <v>0</v>
      </c>
      <c r="ED213" s="54">
        <v>0</v>
      </c>
      <c r="EE213" s="54">
        <v>0</v>
      </c>
      <c r="EF213" s="54">
        <v>0</v>
      </c>
      <c r="EG213" s="54">
        <v>1</v>
      </c>
      <c r="EH213" s="54">
        <v>1</v>
      </c>
      <c r="EI213" s="54">
        <v>0</v>
      </c>
      <c r="EJ213" s="54">
        <v>1</v>
      </c>
      <c r="EK213" s="54">
        <v>0</v>
      </c>
      <c r="EL213" s="54">
        <v>0</v>
      </c>
      <c r="EM213" s="54">
        <v>0</v>
      </c>
      <c r="EN213" s="54">
        <v>0</v>
      </c>
      <c r="EO213" s="54">
        <v>0</v>
      </c>
      <c r="EP213" s="54">
        <v>0</v>
      </c>
      <c r="EQ213" s="54">
        <v>0</v>
      </c>
      <c r="ER213" s="54">
        <v>0</v>
      </c>
      <c r="ES213" s="54">
        <v>0</v>
      </c>
      <c r="ET213" s="54">
        <v>0</v>
      </c>
      <c r="EU213" s="54">
        <v>0</v>
      </c>
      <c r="EV213" s="54">
        <v>0</v>
      </c>
      <c r="EW213" s="54">
        <v>0</v>
      </c>
      <c r="EX213" s="54">
        <v>0</v>
      </c>
      <c r="EY213" s="54">
        <v>0</v>
      </c>
      <c r="EZ213" s="54">
        <v>0</v>
      </c>
      <c r="FA213" s="54">
        <v>0</v>
      </c>
      <c r="FB213" s="54">
        <v>0</v>
      </c>
      <c r="FC213" s="54">
        <v>0</v>
      </c>
      <c r="FD213" s="54">
        <v>0</v>
      </c>
      <c r="FE213" s="54">
        <v>0</v>
      </c>
      <c r="FF213" s="54">
        <v>0</v>
      </c>
      <c r="FG213" s="54">
        <v>0</v>
      </c>
      <c r="FH213" s="54">
        <v>0</v>
      </c>
      <c r="FI213" s="54">
        <v>0</v>
      </c>
      <c r="FJ213" s="54">
        <v>0</v>
      </c>
      <c r="FK213" s="54">
        <v>0</v>
      </c>
      <c r="FL213" s="54">
        <v>0</v>
      </c>
      <c r="FM213" s="54">
        <v>0</v>
      </c>
      <c r="FN213" s="54">
        <v>0</v>
      </c>
      <c r="FO213" s="54">
        <v>0</v>
      </c>
      <c r="FP213" s="54">
        <v>0</v>
      </c>
      <c r="FQ213" s="54">
        <v>0</v>
      </c>
      <c r="FR213" s="54">
        <v>0</v>
      </c>
      <c r="FS213" s="54">
        <v>0</v>
      </c>
      <c r="FT213" s="54">
        <v>0</v>
      </c>
      <c r="FU213" s="54">
        <v>0</v>
      </c>
      <c r="FV213" s="54">
        <v>0</v>
      </c>
      <c r="FW213" s="54">
        <v>0</v>
      </c>
      <c r="FX213" s="54">
        <v>0</v>
      </c>
      <c r="FY213" s="54">
        <v>0</v>
      </c>
      <c r="FZ213" s="54">
        <v>0</v>
      </c>
      <c r="GA213" s="54">
        <v>2</v>
      </c>
      <c r="GB213" s="54">
        <v>1</v>
      </c>
      <c r="GC213" s="54">
        <v>2</v>
      </c>
      <c r="GD213" s="54">
        <v>1</v>
      </c>
      <c r="GE213" s="54">
        <v>1</v>
      </c>
      <c r="GF213" s="54">
        <v>1</v>
      </c>
      <c r="GG213" s="54">
        <v>1</v>
      </c>
      <c r="GH213" s="54">
        <v>0</v>
      </c>
      <c r="GI213" s="54">
        <v>0</v>
      </c>
      <c r="GJ213" s="54">
        <v>0</v>
      </c>
      <c r="GK213" s="54">
        <v>2</v>
      </c>
      <c r="GL213" s="54">
        <v>0</v>
      </c>
      <c r="GM213" s="54">
        <v>0</v>
      </c>
      <c r="GN213" s="54">
        <v>0</v>
      </c>
      <c r="GO213" s="54">
        <v>0</v>
      </c>
      <c r="GP213" s="54">
        <v>0</v>
      </c>
      <c r="GQ213" s="54">
        <v>0</v>
      </c>
      <c r="GR213" s="54">
        <v>0</v>
      </c>
      <c r="GS213" s="54">
        <v>1</v>
      </c>
      <c r="GT213" s="54">
        <v>0</v>
      </c>
      <c r="GU213" s="54">
        <v>0</v>
      </c>
      <c r="GV213" s="54">
        <v>0</v>
      </c>
      <c r="GW213" s="54">
        <v>0</v>
      </c>
      <c r="GX213" s="54">
        <v>1</v>
      </c>
      <c r="GY213" s="54">
        <v>1</v>
      </c>
      <c r="GZ213" s="54">
        <v>0</v>
      </c>
      <c r="HA213" s="54">
        <v>0</v>
      </c>
      <c r="HB213" s="54">
        <v>0</v>
      </c>
      <c r="HC213" s="54">
        <v>0</v>
      </c>
      <c r="HD213" s="54">
        <v>0</v>
      </c>
      <c r="HE213" s="54">
        <v>0</v>
      </c>
      <c r="HF213" s="54">
        <v>1</v>
      </c>
      <c r="HG213" s="54">
        <v>0</v>
      </c>
      <c r="HH213" s="54">
        <v>0</v>
      </c>
      <c r="HI213" s="54">
        <v>0</v>
      </c>
      <c r="HJ213" s="54">
        <v>0</v>
      </c>
      <c r="HK213" s="54">
        <v>0</v>
      </c>
      <c r="HL213" s="54">
        <v>0</v>
      </c>
      <c r="HM213" s="54">
        <v>0</v>
      </c>
      <c r="HN213" s="54">
        <v>0</v>
      </c>
      <c r="HO213" s="54">
        <v>0</v>
      </c>
      <c r="HP213" s="54">
        <v>0</v>
      </c>
      <c r="HQ213" s="54">
        <v>0</v>
      </c>
      <c r="HR213" s="54">
        <v>0</v>
      </c>
      <c r="HS213" s="54">
        <v>0</v>
      </c>
      <c r="HT213" s="54">
        <v>0</v>
      </c>
      <c r="HU213" s="54">
        <v>0</v>
      </c>
      <c r="HV213" s="54">
        <v>0</v>
      </c>
      <c r="HW213" s="54">
        <v>0</v>
      </c>
      <c r="HX213" s="54">
        <v>0</v>
      </c>
      <c r="HY213" s="54">
        <v>0</v>
      </c>
      <c r="HZ213" s="54">
        <v>0</v>
      </c>
      <c r="IA213" s="54">
        <v>0</v>
      </c>
      <c r="IB213" s="54">
        <v>0</v>
      </c>
      <c r="IC213" s="54">
        <v>0</v>
      </c>
      <c r="ID213" s="54">
        <v>0</v>
      </c>
      <c r="IE213" s="54">
        <v>0</v>
      </c>
      <c r="IF213" s="54">
        <v>0</v>
      </c>
      <c r="IG213" s="54">
        <v>0</v>
      </c>
      <c r="IH213" s="54">
        <v>0</v>
      </c>
      <c r="II213" s="54">
        <v>0</v>
      </c>
      <c r="IJ213" s="54">
        <v>0</v>
      </c>
      <c r="IK213" s="54">
        <v>0</v>
      </c>
      <c r="IL213" s="54">
        <v>0</v>
      </c>
      <c r="IM213" s="54">
        <v>0</v>
      </c>
      <c r="IN213" s="54">
        <v>0</v>
      </c>
      <c r="IO213" s="54">
        <v>0</v>
      </c>
      <c r="IP213" s="54">
        <v>0</v>
      </c>
      <c r="IQ213" s="54">
        <v>0</v>
      </c>
      <c r="IR213" s="54">
        <v>0</v>
      </c>
      <c r="IS213" s="54">
        <v>0</v>
      </c>
      <c r="IT213" s="54">
        <v>0</v>
      </c>
      <c r="IU213" s="54">
        <v>0</v>
      </c>
    </row>
    <row r="214" spans="1:255" x14ac:dyDescent="0.25">
      <c r="A214" s="54">
        <v>13</v>
      </c>
      <c r="B214" t="s">
        <v>216</v>
      </c>
      <c r="C214" s="54">
        <v>1317</v>
      </c>
      <c r="D214" t="s">
        <v>230</v>
      </c>
      <c r="E214" s="54">
        <v>747</v>
      </c>
      <c r="F214" s="54">
        <v>0</v>
      </c>
      <c r="G214" s="54">
        <v>747</v>
      </c>
      <c r="H214" s="54">
        <v>26</v>
      </c>
      <c r="I214" s="54">
        <v>1</v>
      </c>
      <c r="J214" s="54">
        <v>27</v>
      </c>
      <c r="K214" s="54">
        <v>0</v>
      </c>
      <c r="L214" s="54">
        <v>0</v>
      </c>
      <c r="M214" s="54">
        <v>0</v>
      </c>
      <c r="N214" s="54">
        <v>0</v>
      </c>
      <c r="O214" s="54">
        <v>0</v>
      </c>
      <c r="P214" s="54">
        <v>0</v>
      </c>
      <c r="Q214" s="54">
        <v>0</v>
      </c>
      <c r="R214" s="54">
        <v>0</v>
      </c>
      <c r="S214" s="54">
        <v>0</v>
      </c>
      <c r="T214" s="54">
        <v>0</v>
      </c>
      <c r="U214" s="54">
        <v>0</v>
      </c>
      <c r="V214" s="54">
        <v>0</v>
      </c>
      <c r="W214" s="54">
        <v>0</v>
      </c>
      <c r="X214" s="54">
        <v>0</v>
      </c>
      <c r="Y214" s="54">
        <v>0</v>
      </c>
      <c r="Z214" s="54">
        <v>0</v>
      </c>
      <c r="AA214" s="54">
        <v>0</v>
      </c>
      <c r="AB214" s="54">
        <v>0</v>
      </c>
      <c r="AC214" s="54">
        <v>0</v>
      </c>
      <c r="AD214" s="54">
        <v>0</v>
      </c>
      <c r="AE214" s="54">
        <v>0</v>
      </c>
      <c r="AF214" s="54">
        <v>0</v>
      </c>
      <c r="AG214" s="54">
        <v>0</v>
      </c>
      <c r="AH214" s="54">
        <v>0</v>
      </c>
      <c r="AI214" s="54">
        <v>0</v>
      </c>
      <c r="AJ214" s="54">
        <v>0</v>
      </c>
      <c r="AK214" s="54">
        <v>0</v>
      </c>
      <c r="AL214" s="54">
        <v>0</v>
      </c>
      <c r="AM214" s="54">
        <v>0</v>
      </c>
      <c r="AN214" s="54">
        <v>0</v>
      </c>
      <c r="AO214" s="54">
        <v>0</v>
      </c>
      <c r="AP214" s="54">
        <v>0</v>
      </c>
      <c r="AQ214" s="54">
        <v>0</v>
      </c>
      <c r="AR214" s="54">
        <v>0</v>
      </c>
      <c r="AS214" s="54">
        <v>0</v>
      </c>
      <c r="AT214" s="54">
        <v>0</v>
      </c>
      <c r="AU214" s="54">
        <v>0</v>
      </c>
      <c r="AV214" s="54">
        <v>0</v>
      </c>
      <c r="AW214" s="54">
        <v>0</v>
      </c>
      <c r="AX214" s="54">
        <v>0</v>
      </c>
      <c r="AY214" s="54">
        <v>0</v>
      </c>
      <c r="AZ214" s="54">
        <v>0</v>
      </c>
      <c r="BA214" s="54">
        <v>0</v>
      </c>
      <c r="BB214" s="54">
        <v>0</v>
      </c>
      <c r="BC214" s="54">
        <v>1</v>
      </c>
      <c r="BD214" s="54">
        <v>0</v>
      </c>
      <c r="BE214" s="54">
        <v>0</v>
      </c>
      <c r="BF214" s="54">
        <v>0</v>
      </c>
      <c r="BG214" s="54">
        <v>0</v>
      </c>
      <c r="BH214" s="54">
        <v>1</v>
      </c>
      <c r="BI214" s="54">
        <v>1</v>
      </c>
      <c r="BJ214" s="54">
        <v>1</v>
      </c>
      <c r="BK214" s="54">
        <v>1</v>
      </c>
      <c r="BL214" s="54">
        <v>0</v>
      </c>
      <c r="BM214" s="54">
        <v>0</v>
      </c>
      <c r="BN214" s="54">
        <v>3</v>
      </c>
      <c r="BO214" s="54">
        <v>1</v>
      </c>
      <c r="BP214" s="54">
        <v>0</v>
      </c>
      <c r="BQ214" s="54">
        <v>0</v>
      </c>
      <c r="BR214" s="54">
        <v>1</v>
      </c>
      <c r="BS214" s="54">
        <v>0</v>
      </c>
      <c r="BT214" s="54">
        <v>0</v>
      </c>
      <c r="BU214" s="54">
        <v>2</v>
      </c>
      <c r="BV214" s="54">
        <v>1</v>
      </c>
      <c r="BW214" s="54">
        <v>1</v>
      </c>
      <c r="BX214" s="54">
        <v>0</v>
      </c>
      <c r="BY214" s="54">
        <v>0</v>
      </c>
      <c r="BZ214" s="54">
        <v>0</v>
      </c>
      <c r="CA214" s="54">
        <v>2</v>
      </c>
      <c r="CB214" s="54">
        <v>0</v>
      </c>
      <c r="CC214" s="54">
        <v>0</v>
      </c>
      <c r="CD214" s="54">
        <v>0</v>
      </c>
      <c r="CE214" s="54">
        <v>1</v>
      </c>
      <c r="CF214" s="54">
        <v>0</v>
      </c>
      <c r="CG214" s="54">
        <v>0</v>
      </c>
      <c r="CH214" s="54">
        <v>0</v>
      </c>
      <c r="CI214" s="54">
        <v>1</v>
      </c>
      <c r="CJ214" s="54">
        <v>1</v>
      </c>
      <c r="CK214" s="54">
        <v>1</v>
      </c>
      <c r="CL214" s="54">
        <v>0</v>
      </c>
      <c r="CM214" s="54">
        <v>0</v>
      </c>
      <c r="CN214" s="54">
        <v>0</v>
      </c>
      <c r="CO214" s="54">
        <v>1</v>
      </c>
      <c r="CP214" s="54">
        <v>1</v>
      </c>
      <c r="CQ214" s="54">
        <v>0</v>
      </c>
      <c r="CR214" s="54">
        <v>0</v>
      </c>
      <c r="CS214" s="54">
        <v>0</v>
      </c>
      <c r="CT214" s="54">
        <v>0</v>
      </c>
      <c r="CU214" s="54">
        <v>0</v>
      </c>
      <c r="CV214" s="54">
        <v>1</v>
      </c>
      <c r="CW214" s="54">
        <v>1</v>
      </c>
      <c r="CX214" s="54">
        <v>0</v>
      </c>
      <c r="CY214" s="54">
        <v>0</v>
      </c>
      <c r="CZ214" s="54">
        <v>0</v>
      </c>
      <c r="DA214" s="54">
        <v>0</v>
      </c>
      <c r="DB214" s="54">
        <v>270</v>
      </c>
      <c r="DC214" s="54">
        <v>1</v>
      </c>
      <c r="DD214" s="54">
        <v>2</v>
      </c>
      <c r="DE214" s="54">
        <v>1</v>
      </c>
      <c r="DF214" s="54">
        <v>1</v>
      </c>
      <c r="DG214" s="54">
        <v>2</v>
      </c>
      <c r="DH214" s="54">
        <v>0</v>
      </c>
      <c r="DI214" s="54">
        <v>0</v>
      </c>
      <c r="DJ214" s="54">
        <v>0</v>
      </c>
      <c r="DK214" s="54">
        <v>0</v>
      </c>
      <c r="DL214" s="54">
        <v>0</v>
      </c>
      <c r="DM214" s="54">
        <v>0</v>
      </c>
      <c r="DN214" s="54">
        <v>0</v>
      </c>
      <c r="DO214" s="54">
        <v>0</v>
      </c>
      <c r="DP214" s="54">
        <v>0</v>
      </c>
      <c r="DQ214" s="54">
        <v>0</v>
      </c>
      <c r="DR214" s="54">
        <v>0</v>
      </c>
      <c r="DS214" s="54">
        <v>1</v>
      </c>
      <c r="DT214" s="54" t="s">
        <v>904</v>
      </c>
      <c r="DU214" s="54">
        <v>0</v>
      </c>
      <c r="DV214" s="54">
        <v>0</v>
      </c>
      <c r="DW214" s="54">
        <v>0</v>
      </c>
      <c r="DX214" s="54">
        <v>0</v>
      </c>
      <c r="DY214" s="54">
        <v>0</v>
      </c>
      <c r="DZ214" s="54">
        <v>0</v>
      </c>
      <c r="EA214" s="54">
        <v>0</v>
      </c>
      <c r="EB214" s="54">
        <v>0</v>
      </c>
      <c r="EC214" s="54">
        <v>0</v>
      </c>
      <c r="ED214" s="54">
        <v>0</v>
      </c>
      <c r="EE214" s="54">
        <v>0</v>
      </c>
      <c r="EF214" s="54">
        <v>0</v>
      </c>
      <c r="EG214" s="54">
        <v>1</v>
      </c>
      <c r="EH214" s="54">
        <v>16</v>
      </c>
      <c r="EI214" s="54">
        <v>0</v>
      </c>
      <c r="EJ214" s="54">
        <v>1</v>
      </c>
      <c r="EK214" s="54">
        <v>0</v>
      </c>
      <c r="EL214" s="54">
        <v>0</v>
      </c>
      <c r="EM214" s="54">
        <v>0</v>
      </c>
      <c r="EN214" s="54">
        <v>0</v>
      </c>
      <c r="EO214" s="54">
        <v>0</v>
      </c>
      <c r="EP214" s="54">
        <v>0</v>
      </c>
      <c r="EQ214" s="54">
        <v>0</v>
      </c>
      <c r="ER214" s="54">
        <v>0</v>
      </c>
      <c r="ES214" s="54">
        <v>0</v>
      </c>
      <c r="ET214" s="54">
        <v>0</v>
      </c>
      <c r="EU214" s="54">
        <v>0</v>
      </c>
      <c r="EV214" s="54">
        <v>0</v>
      </c>
      <c r="EW214" s="54">
        <v>0</v>
      </c>
      <c r="EX214" s="54">
        <v>0</v>
      </c>
      <c r="EY214" s="54">
        <v>0</v>
      </c>
      <c r="EZ214" s="54">
        <v>0</v>
      </c>
      <c r="FA214" s="54">
        <v>0</v>
      </c>
      <c r="FB214" s="54">
        <v>0</v>
      </c>
      <c r="FC214" s="54">
        <v>0</v>
      </c>
      <c r="FD214" s="54">
        <v>0</v>
      </c>
      <c r="FE214" s="54">
        <v>0</v>
      </c>
      <c r="FF214" s="54">
        <v>0</v>
      </c>
      <c r="FG214" s="54">
        <v>0</v>
      </c>
      <c r="FH214" s="54">
        <v>0</v>
      </c>
      <c r="FI214" s="54">
        <v>0</v>
      </c>
      <c r="FJ214" s="54">
        <v>0</v>
      </c>
      <c r="FK214" s="54">
        <v>0</v>
      </c>
      <c r="FL214" s="54">
        <v>0</v>
      </c>
      <c r="FM214" s="54">
        <v>0</v>
      </c>
      <c r="FN214" s="54">
        <v>0</v>
      </c>
      <c r="FO214" s="54">
        <v>0</v>
      </c>
      <c r="FP214" s="54">
        <v>0</v>
      </c>
      <c r="FQ214" s="54">
        <v>0</v>
      </c>
      <c r="FR214" s="54">
        <v>0</v>
      </c>
      <c r="FS214" s="54">
        <v>0</v>
      </c>
      <c r="FT214" s="54">
        <v>0</v>
      </c>
      <c r="FU214" s="54">
        <v>0</v>
      </c>
      <c r="FV214" s="54">
        <v>0</v>
      </c>
      <c r="FW214" s="54">
        <v>0</v>
      </c>
      <c r="FX214" s="54">
        <v>0</v>
      </c>
      <c r="FY214" s="54">
        <v>0</v>
      </c>
      <c r="FZ214" s="54">
        <v>0</v>
      </c>
      <c r="GA214" s="54">
        <v>0</v>
      </c>
      <c r="GB214" s="54">
        <v>0</v>
      </c>
      <c r="GC214" s="54">
        <v>0</v>
      </c>
      <c r="GD214" s="54">
        <v>0</v>
      </c>
      <c r="GE214" s="54">
        <v>0</v>
      </c>
      <c r="GF214" s="54">
        <v>0</v>
      </c>
      <c r="GG214" s="54">
        <v>0</v>
      </c>
      <c r="GH214" s="54">
        <v>0</v>
      </c>
      <c r="GI214" s="54">
        <v>0</v>
      </c>
      <c r="GJ214" s="54">
        <v>0</v>
      </c>
      <c r="GK214" s="54">
        <v>0</v>
      </c>
      <c r="GL214" s="54">
        <v>0</v>
      </c>
      <c r="GM214" s="54">
        <v>0</v>
      </c>
      <c r="GN214" s="54">
        <v>0</v>
      </c>
      <c r="GO214" s="54">
        <v>0</v>
      </c>
      <c r="GP214" s="54">
        <v>0</v>
      </c>
      <c r="GQ214" s="54">
        <v>0</v>
      </c>
      <c r="GR214" s="54">
        <v>0</v>
      </c>
      <c r="GS214" s="54">
        <v>0</v>
      </c>
      <c r="GT214" s="54">
        <v>0</v>
      </c>
      <c r="GU214" s="54">
        <v>0</v>
      </c>
      <c r="GV214" s="54">
        <v>0</v>
      </c>
      <c r="GW214" s="54">
        <v>0</v>
      </c>
      <c r="GX214" s="54">
        <v>0</v>
      </c>
      <c r="GY214" s="54">
        <v>0</v>
      </c>
      <c r="GZ214" s="54">
        <v>0</v>
      </c>
      <c r="HA214" s="54">
        <v>0</v>
      </c>
      <c r="HB214" s="54">
        <v>0</v>
      </c>
      <c r="HC214" s="54">
        <v>0</v>
      </c>
      <c r="HD214" s="54">
        <v>0</v>
      </c>
      <c r="HE214" s="54">
        <v>0</v>
      </c>
      <c r="HF214" s="54">
        <v>0</v>
      </c>
      <c r="HG214" s="54">
        <v>0</v>
      </c>
      <c r="HH214" s="54">
        <v>0</v>
      </c>
      <c r="HI214" s="54">
        <v>0</v>
      </c>
      <c r="HJ214" s="54">
        <v>0</v>
      </c>
      <c r="HK214" s="54">
        <v>0</v>
      </c>
      <c r="HL214" s="54">
        <v>0</v>
      </c>
      <c r="HM214" s="54">
        <v>0</v>
      </c>
      <c r="HN214" s="54">
        <v>0</v>
      </c>
      <c r="HO214" s="54">
        <v>0</v>
      </c>
      <c r="HP214" s="54">
        <v>0</v>
      </c>
      <c r="HQ214" s="54">
        <v>0</v>
      </c>
      <c r="HR214" s="54">
        <v>0</v>
      </c>
      <c r="HS214" s="54">
        <v>0</v>
      </c>
      <c r="HT214" s="54">
        <v>0</v>
      </c>
      <c r="HU214" s="54">
        <v>0</v>
      </c>
      <c r="HV214" s="54">
        <v>0</v>
      </c>
      <c r="HW214" s="54">
        <v>0</v>
      </c>
      <c r="HX214" s="54">
        <v>0</v>
      </c>
      <c r="HY214" s="54">
        <v>0</v>
      </c>
      <c r="HZ214" s="54">
        <v>0</v>
      </c>
      <c r="IA214" s="54">
        <v>0</v>
      </c>
      <c r="IB214" s="54">
        <v>0</v>
      </c>
      <c r="IC214" s="54">
        <v>0</v>
      </c>
      <c r="ID214" s="54">
        <v>0</v>
      </c>
      <c r="IE214" s="54">
        <v>0</v>
      </c>
      <c r="IF214" s="54">
        <v>0</v>
      </c>
      <c r="IG214" s="54">
        <v>0</v>
      </c>
      <c r="IH214" s="54">
        <v>0</v>
      </c>
      <c r="II214" s="54">
        <v>0</v>
      </c>
      <c r="IJ214" s="54">
        <v>0</v>
      </c>
      <c r="IK214" s="54">
        <v>0</v>
      </c>
      <c r="IL214" s="54">
        <v>0</v>
      </c>
      <c r="IM214" s="54">
        <v>0</v>
      </c>
      <c r="IN214" s="54">
        <v>0</v>
      </c>
      <c r="IO214" s="54">
        <v>0</v>
      </c>
      <c r="IP214" s="54">
        <v>0</v>
      </c>
      <c r="IQ214" s="54">
        <v>0</v>
      </c>
      <c r="IR214" s="54">
        <v>0</v>
      </c>
      <c r="IS214" s="54">
        <v>0</v>
      </c>
      <c r="IT214" s="54">
        <v>0</v>
      </c>
      <c r="IU214" s="54">
        <v>0</v>
      </c>
    </row>
    <row r="215" spans="1:255" x14ac:dyDescent="0.25">
      <c r="A215" s="54">
        <v>13</v>
      </c>
      <c r="B215" t="s">
        <v>216</v>
      </c>
      <c r="C215" s="54">
        <v>1318</v>
      </c>
      <c r="D215" t="s">
        <v>231</v>
      </c>
      <c r="E215" s="54">
        <v>0</v>
      </c>
      <c r="F215" s="54">
        <v>0</v>
      </c>
      <c r="G215" s="54">
        <v>0</v>
      </c>
      <c r="H215" s="54">
        <v>0</v>
      </c>
      <c r="I215" s="54">
        <v>0</v>
      </c>
      <c r="J215" s="54">
        <v>0</v>
      </c>
      <c r="K215" s="54">
        <v>0</v>
      </c>
      <c r="L215" s="54">
        <v>0</v>
      </c>
      <c r="M215" s="54">
        <v>0</v>
      </c>
      <c r="N215" s="54">
        <v>0</v>
      </c>
      <c r="O215" s="54">
        <v>0</v>
      </c>
      <c r="P215" s="54">
        <v>0</v>
      </c>
      <c r="Q215" s="54">
        <v>0</v>
      </c>
      <c r="R215" s="54">
        <v>0</v>
      </c>
      <c r="S215" s="54">
        <v>0</v>
      </c>
      <c r="T215" s="54">
        <v>0</v>
      </c>
      <c r="U215" s="54">
        <v>0</v>
      </c>
      <c r="V215" s="54">
        <v>0</v>
      </c>
      <c r="W215" s="54">
        <v>0</v>
      </c>
      <c r="X215" s="54">
        <v>0</v>
      </c>
      <c r="Y215" s="54">
        <v>0</v>
      </c>
      <c r="Z215" s="54">
        <v>0</v>
      </c>
      <c r="AA215" s="54">
        <v>0</v>
      </c>
      <c r="AB215" s="54">
        <v>0</v>
      </c>
      <c r="AC215" s="54">
        <v>0</v>
      </c>
      <c r="AD215" s="54">
        <v>0</v>
      </c>
      <c r="AE215" s="54">
        <v>0</v>
      </c>
      <c r="AF215" s="54">
        <v>0</v>
      </c>
      <c r="AG215" s="54">
        <v>0</v>
      </c>
      <c r="AH215" s="54">
        <v>0</v>
      </c>
      <c r="AI215" s="54">
        <v>0</v>
      </c>
      <c r="AJ215" s="54">
        <v>0</v>
      </c>
      <c r="AK215" s="54">
        <v>0</v>
      </c>
      <c r="AL215" s="54">
        <v>0</v>
      </c>
      <c r="AM215" s="54">
        <v>0</v>
      </c>
      <c r="AN215" s="54">
        <v>0</v>
      </c>
      <c r="AO215" s="54">
        <v>0</v>
      </c>
      <c r="AP215" s="54">
        <v>0</v>
      </c>
      <c r="AQ215" s="54">
        <v>0</v>
      </c>
      <c r="AR215" s="54">
        <v>0</v>
      </c>
      <c r="AS215" s="54">
        <v>0</v>
      </c>
      <c r="AT215" s="54">
        <v>0</v>
      </c>
      <c r="AU215" s="54">
        <v>0</v>
      </c>
      <c r="AV215" s="54">
        <v>0</v>
      </c>
      <c r="AW215" s="54">
        <v>0</v>
      </c>
      <c r="AX215" s="54">
        <v>0</v>
      </c>
      <c r="AY215" s="54">
        <v>0</v>
      </c>
      <c r="AZ215" s="54">
        <v>0</v>
      </c>
      <c r="BA215" s="54">
        <v>0</v>
      </c>
      <c r="BB215" s="54">
        <v>0</v>
      </c>
      <c r="BC215" s="54">
        <v>0</v>
      </c>
      <c r="BD215" s="54">
        <v>0</v>
      </c>
      <c r="BE215" s="54">
        <v>0</v>
      </c>
      <c r="BF215" s="54">
        <v>0</v>
      </c>
      <c r="BG215" s="54">
        <v>0</v>
      </c>
      <c r="BH215" s="54">
        <v>0</v>
      </c>
      <c r="BI215" s="54">
        <v>0</v>
      </c>
      <c r="BJ215" s="54">
        <v>0</v>
      </c>
      <c r="BK215" s="54">
        <v>0</v>
      </c>
      <c r="BL215" s="54">
        <v>0</v>
      </c>
      <c r="BM215" s="54">
        <v>0</v>
      </c>
      <c r="BN215" s="54">
        <v>0</v>
      </c>
      <c r="BO215" s="54">
        <v>0</v>
      </c>
      <c r="BP215" s="54">
        <v>0</v>
      </c>
      <c r="BQ215" s="54">
        <v>0</v>
      </c>
      <c r="BR215" s="54">
        <v>0</v>
      </c>
      <c r="BS215" s="54">
        <v>0</v>
      </c>
      <c r="BT215" s="54">
        <v>0</v>
      </c>
      <c r="BU215" s="54">
        <v>0</v>
      </c>
      <c r="BV215" s="54">
        <v>0</v>
      </c>
      <c r="BW215" s="54">
        <v>0</v>
      </c>
      <c r="BX215" s="54">
        <v>0</v>
      </c>
      <c r="BY215" s="54">
        <v>0</v>
      </c>
      <c r="BZ215" s="54">
        <v>0</v>
      </c>
      <c r="CA215" s="54">
        <v>0</v>
      </c>
      <c r="CB215" s="54">
        <v>0</v>
      </c>
      <c r="CC215" s="54">
        <v>0</v>
      </c>
      <c r="CD215" s="54">
        <v>0</v>
      </c>
      <c r="CE215" s="54">
        <v>0</v>
      </c>
      <c r="CF215" s="54">
        <v>0</v>
      </c>
      <c r="CG215" s="54">
        <v>0</v>
      </c>
      <c r="CH215" s="54">
        <v>0</v>
      </c>
      <c r="CI215" s="54">
        <v>0</v>
      </c>
      <c r="CJ215" s="54">
        <v>1</v>
      </c>
      <c r="CK215" s="54">
        <v>1</v>
      </c>
      <c r="CL215" s="54">
        <v>0</v>
      </c>
      <c r="CM215" s="54">
        <v>0</v>
      </c>
      <c r="CN215" s="54">
        <v>0</v>
      </c>
      <c r="CO215" s="54">
        <v>1</v>
      </c>
      <c r="CP215" s="54">
        <v>1</v>
      </c>
      <c r="CQ215" s="54">
        <v>0</v>
      </c>
      <c r="CR215" s="54">
        <v>0</v>
      </c>
      <c r="CS215" s="54">
        <v>0</v>
      </c>
      <c r="CT215" s="54">
        <v>0</v>
      </c>
      <c r="CU215" s="54">
        <v>0</v>
      </c>
      <c r="CV215" s="54">
        <v>0</v>
      </c>
      <c r="CW215" s="54">
        <v>0</v>
      </c>
      <c r="CX215" s="54">
        <v>0</v>
      </c>
      <c r="CY215" s="54">
        <v>0</v>
      </c>
      <c r="CZ215" s="54">
        <v>0</v>
      </c>
      <c r="DA215" s="54">
        <v>0</v>
      </c>
      <c r="DB215" s="54">
        <v>60</v>
      </c>
      <c r="DC215" s="54">
        <v>0</v>
      </c>
      <c r="DD215" s="54">
        <v>0</v>
      </c>
      <c r="DE215" s="54">
        <v>0</v>
      </c>
      <c r="DF215" s="54">
        <v>1</v>
      </c>
      <c r="DG215" s="54">
        <v>0</v>
      </c>
      <c r="DH215" s="54">
        <v>0</v>
      </c>
      <c r="DI215" s="54">
        <v>0</v>
      </c>
      <c r="DJ215" s="54">
        <v>0</v>
      </c>
      <c r="DK215" s="54">
        <v>0</v>
      </c>
      <c r="DL215" s="54">
        <v>0</v>
      </c>
      <c r="DM215" s="54">
        <v>0</v>
      </c>
      <c r="DN215" s="54">
        <v>0</v>
      </c>
      <c r="DO215" s="54">
        <v>0</v>
      </c>
      <c r="DP215" s="54">
        <v>0</v>
      </c>
      <c r="DQ215" s="54">
        <v>0</v>
      </c>
      <c r="DR215" s="54">
        <v>0</v>
      </c>
      <c r="DS215" s="54">
        <v>0</v>
      </c>
      <c r="DT215" s="54">
        <v>0</v>
      </c>
      <c r="DU215" s="54">
        <v>0</v>
      </c>
      <c r="DV215" s="54">
        <v>0</v>
      </c>
      <c r="DW215" s="54">
        <v>0</v>
      </c>
      <c r="DX215" s="54">
        <v>0</v>
      </c>
      <c r="DY215" s="54">
        <v>0</v>
      </c>
      <c r="DZ215" s="54">
        <v>0</v>
      </c>
      <c r="EA215" s="54">
        <v>0</v>
      </c>
      <c r="EB215" s="54">
        <v>0</v>
      </c>
      <c r="EC215" s="54">
        <v>0</v>
      </c>
      <c r="ED215" s="54">
        <v>0</v>
      </c>
      <c r="EE215" s="54">
        <v>0</v>
      </c>
      <c r="EF215" s="54">
        <v>0</v>
      </c>
      <c r="EG215" s="54">
        <v>0</v>
      </c>
      <c r="EH215" s="54">
        <v>0</v>
      </c>
      <c r="EI215" s="54">
        <v>0</v>
      </c>
      <c r="EJ215" s="54">
        <v>0</v>
      </c>
      <c r="EK215" s="54">
        <v>0</v>
      </c>
      <c r="EL215" s="54">
        <v>0</v>
      </c>
      <c r="EM215" s="54">
        <v>0</v>
      </c>
      <c r="EN215" s="54">
        <v>0</v>
      </c>
      <c r="EO215" s="54">
        <v>0</v>
      </c>
      <c r="EP215" s="54">
        <v>0</v>
      </c>
      <c r="EQ215" s="54">
        <v>0</v>
      </c>
      <c r="ER215" s="54">
        <v>0</v>
      </c>
      <c r="ES215" s="54">
        <v>0</v>
      </c>
      <c r="ET215" s="54">
        <v>0</v>
      </c>
      <c r="EU215" s="54">
        <v>0</v>
      </c>
      <c r="EV215" s="54">
        <v>0</v>
      </c>
      <c r="EW215" s="54">
        <v>0</v>
      </c>
      <c r="EX215" s="54">
        <v>0</v>
      </c>
      <c r="EY215" s="54">
        <v>0</v>
      </c>
      <c r="EZ215" s="54">
        <v>0</v>
      </c>
      <c r="FA215" s="54">
        <v>0</v>
      </c>
      <c r="FB215" s="54">
        <v>0</v>
      </c>
      <c r="FC215" s="54">
        <v>0</v>
      </c>
      <c r="FD215" s="54">
        <v>0</v>
      </c>
      <c r="FE215" s="54">
        <v>0</v>
      </c>
      <c r="FF215" s="54">
        <v>0</v>
      </c>
      <c r="FG215" s="54">
        <v>0</v>
      </c>
      <c r="FH215" s="54">
        <v>0</v>
      </c>
      <c r="FI215" s="54">
        <v>0</v>
      </c>
      <c r="FJ215" s="54">
        <v>0</v>
      </c>
      <c r="FK215" s="54">
        <v>0</v>
      </c>
      <c r="FL215" s="54">
        <v>0</v>
      </c>
      <c r="FM215" s="54">
        <v>0</v>
      </c>
      <c r="FN215" s="54">
        <v>0</v>
      </c>
      <c r="FO215" s="54">
        <v>0</v>
      </c>
      <c r="FP215" s="54">
        <v>0</v>
      </c>
      <c r="FQ215" s="54">
        <v>0</v>
      </c>
      <c r="FR215" s="54">
        <v>0</v>
      </c>
      <c r="FS215" s="54">
        <v>0</v>
      </c>
      <c r="FT215" s="54">
        <v>0</v>
      </c>
      <c r="FU215" s="54">
        <v>0</v>
      </c>
      <c r="FV215" s="54">
        <v>0</v>
      </c>
      <c r="FW215" s="54">
        <v>0</v>
      </c>
      <c r="FX215" s="54">
        <v>0</v>
      </c>
      <c r="FY215" s="54">
        <v>0</v>
      </c>
      <c r="FZ215" s="54">
        <v>0</v>
      </c>
      <c r="GA215" s="54">
        <v>0</v>
      </c>
      <c r="GB215" s="54">
        <v>0</v>
      </c>
      <c r="GC215" s="54">
        <v>0</v>
      </c>
      <c r="GD215" s="54">
        <v>0</v>
      </c>
      <c r="GE215" s="54">
        <v>0</v>
      </c>
      <c r="GF215" s="54">
        <v>0</v>
      </c>
      <c r="GG215" s="54">
        <v>0</v>
      </c>
      <c r="GH215" s="54">
        <v>0</v>
      </c>
      <c r="GI215" s="54">
        <v>0</v>
      </c>
      <c r="GJ215" s="54">
        <v>0</v>
      </c>
      <c r="GK215" s="54">
        <v>0</v>
      </c>
      <c r="GL215" s="54">
        <v>0</v>
      </c>
      <c r="GM215" s="54">
        <v>0</v>
      </c>
      <c r="GN215" s="54">
        <v>0</v>
      </c>
      <c r="GO215" s="54">
        <v>0</v>
      </c>
      <c r="GP215" s="54">
        <v>0</v>
      </c>
      <c r="GQ215" s="54">
        <v>0</v>
      </c>
      <c r="GR215" s="54">
        <v>0</v>
      </c>
      <c r="GS215" s="54">
        <v>0</v>
      </c>
      <c r="GT215" s="54">
        <v>0</v>
      </c>
      <c r="GU215" s="54">
        <v>0</v>
      </c>
      <c r="GV215" s="54">
        <v>0</v>
      </c>
      <c r="GW215" s="54">
        <v>0</v>
      </c>
      <c r="GX215" s="54">
        <v>0</v>
      </c>
      <c r="GY215" s="54">
        <v>0</v>
      </c>
      <c r="GZ215" s="54">
        <v>0</v>
      </c>
      <c r="HA215" s="54">
        <v>0</v>
      </c>
      <c r="HB215" s="54">
        <v>0</v>
      </c>
      <c r="HC215" s="54">
        <v>0</v>
      </c>
      <c r="HD215" s="54">
        <v>0</v>
      </c>
      <c r="HE215" s="54">
        <v>0</v>
      </c>
      <c r="HF215" s="54">
        <v>0</v>
      </c>
      <c r="HG215" s="54">
        <v>0</v>
      </c>
      <c r="HH215" s="54">
        <v>0</v>
      </c>
      <c r="HI215" s="54">
        <v>0</v>
      </c>
      <c r="HJ215" s="54">
        <v>0</v>
      </c>
      <c r="HK215" s="54">
        <v>0</v>
      </c>
      <c r="HL215" s="54">
        <v>0</v>
      </c>
      <c r="HM215" s="54">
        <v>0</v>
      </c>
      <c r="HN215" s="54">
        <v>0</v>
      </c>
      <c r="HO215" s="54">
        <v>0</v>
      </c>
      <c r="HP215" s="54">
        <v>0</v>
      </c>
      <c r="HQ215" s="54">
        <v>0</v>
      </c>
      <c r="HR215" s="54">
        <v>0</v>
      </c>
      <c r="HS215" s="54">
        <v>0</v>
      </c>
      <c r="HT215" s="54">
        <v>0</v>
      </c>
      <c r="HU215" s="54">
        <v>0</v>
      </c>
      <c r="HV215" s="54">
        <v>0</v>
      </c>
      <c r="HW215" s="54">
        <v>0</v>
      </c>
      <c r="HX215" s="54">
        <v>0</v>
      </c>
      <c r="HY215" s="54">
        <v>0</v>
      </c>
      <c r="HZ215" s="54">
        <v>0</v>
      </c>
      <c r="IA215" s="54">
        <v>0</v>
      </c>
      <c r="IB215" s="54">
        <v>0</v>
      </c>
      <c r="IC215" s="54">
        <v>0</v>
      </c>
      <c r="ID215" s="54">
        <v>0</v>
      </c>
      <c r="IE215" s="54">
        <v>0</v>
      </c>
      <c r="IF215" s="54">
        <v>0</v>
      </c>
      <c r="IG215" s="54">
        <v>0</v>
      </c>
      <c r="IH215" s="54">
        <v>0</v>
      </c>
      <c r="II215" s="54">
        <v>0</v>
      </c>
      <c r="IJ215" s="54">
        <v>0</v>
      </c>
      <c r="IK215" s="54">
        <v>0</v>
      </c>
      <c r="IL215" s="54">
        <v>0</v>
      </c>
      <c r="IM215" s="54">
        <v>0</v>
      </c>
      <c r="IN215" s="54">
        <v>0</v>
      </c>
      <c r="IO215" s="54">
        <v>0</v>
      </c>
      <c r="IP215" s="54">
        <v>0</v>
      </c>
      <c r="IQ215" s="54">
        <v>0</v>
      </c>
      <c r="IR215" s="54">
        <v>0</v>
      </c>
      <c r="IS215" s="54">
        <v>0</v>
      </c>
      <c r="IT215" s="54">
        <v>0</v>
      </c>
      <c r="IU215" s="54">
        <v>0</v>
      </c>
    </row>
    <row r="216" spans="1:255" x14ac:dyDescent="0.25">
      <c r="A216" s="54">
        <v>13</v>
      </c>
      <c r="B216" t="s">
        <v>216</v>
      </c>
      <c r="C216" s="54">
        <v>1319</v>
      </c>
      <c r="D216" t="s">
        <v>232</v>
      </c>
      <c r="E216" s="54">
        <v>0</v>
      </c>
      <c r="F216" s="54">
        <v>0</v>
      </c>
      <c r="G216" s="54">
        <v>0</v>
      </c>
      <c r="H216" s="54">
        <v>0</v>
      </c>
      <c r="I216" s="54">
        <v>0</v>
      </c>
      <c r="J216" s="54">
        <v>0</v>
      </c>
      <c r="K216" s="54">
        <v>0</v>
      </c>
      <c r="L216" s="54">
        <v>0</v>
      </c>
      <c r="M216" s="54">
        <v>0</v>
      </c>
      <c r="N216" s="54">
        <v>407</v>
      </c>
      <c r="O216" s="54">
        <v>0</v>
      </c>
      <c r="P216" s="54">
        <v>407</v>
      </c>
      <c r="Q216" s="54">
        <v>0</v>
      </c>
      <c r="R216" s="54">
        <v>0</v>
      </c>
      <c r="S216" s="54">
        <v>0</v>
      </c>
      <c r="T216" s="54">
        <v>0</v>
      </c>
      <c r="U216" s="54">
        <v>0</v>
      </c>
      <c r="V216" s="54">
        <v>0</v>
      </c>
      <c r="W216" s="54">
        <v>0</v>
      </c>
      <c r="X216" s="54">
        <v>0</v>
      </c>
      <c r="Y216" s="54">
        <v>0</v>
      </c>
      <c r="Z216" s="54">
        <v>0</v>
      </c>
      <c r="AA216" s="54">
        <v>0</v>
      </c>
      <c r="AB216" s="54">
        <v>0</v>
      </c>
      <c r="AC216" s="54">
        <v>0</v>
      </c>
      <c r="AD216" s="54">
        <v>0</v>
      </c>
      <c r="AE216" s="54">
        <v>0</v>
      </c>
      <c r="AF216" s="54">
        <v>0</v>
      </c>
      <c r="AG216" s="54">
        <v>0</v>
      </c>
      <c r="AH216" s="54">
        <v>0</v>
      </c>
      <c r="AI216" s="54">
        <v>0</v>
      </c>
      <c r="AJ216" s="54">
        <v>0</v>
      </c>
      <c r="AK216" s="54">
        <v>0</v>
      </c>
      <c r="AL216" s="54">
        <v>0</v>
      </c>
      <c r="AM216" s="54">
        <v>0</v>
      </c>
      <c r="AN216" s="54">
        <v>0</v>
      </c>
      <c r="AO216" s="54">
        <v>0</v>
      </c>
      <c r="AP216" s="54">
        <v>0</v>
      </c>
      <c r="AQ216" s="54">
        <v>0</v>
      </c>
      <c r="AR216" s="54">
        <v>0</v>
      </c>
      <c r="AS216" s="54">
        <v>0</v>
      </c>
      <c r="AT216" s="54">
        <v>0</v>
      </c>
      <c r="AU216" s="54">
        <v>0</v>
      </c>
      <c r="AV216" s="54">
        <v>0</v>
      </c>
      <c r="AW216" s="54">
        <v>0</v>
      </c>
      <c r="AX216" s="54">
        <v>0</v>
      </c>
      <c r="AY216" s="54">
        <v>0</v>
      </c>
      <c r="AZ216" s="54">
        <v>0</v>
      </c>
      <c r="BA216" s="54">
        <v>0</v>
      </c>
      <c r="BB216" s="54">
        <v>0</v>
      </c>
      <c r="BC216" s="54">
        <v>0</v>
      </c>
      <c r="BD216" s="54">
        <v>0</v>
      </c>
      <c r="BE216" s="54">
        <v>0</v>
      </c>
      <c r="BF216" s="54">
        <v>0</v>
      </c>
      <c r="BG216" s="54">
        <v>0</v>
      </c>
      <c r="BH216" s="54">
        <v>0</v>
      </c>
      <c r="BI216" s="54">
        <v>0</v>
      </c>
      <c r="BJ216" s="54">
        <v>0</v>
      </c>
      <c r="BK216" s="54">
        <v>0</v>
      </c>
      <c r="BL216" s="54">
        <v>0</v>
      </c>
      <c r="BM216" s="54">
        <v>0</v>
      </c>
      <c r="BN216" s="54">
        <v>0</v>
      </c>
      <c r="BO216" s="54">
        <v>0</v>
      </c>
      <c r="BP216" s="54">
        <v>0</v>
      </c>
      <c r="BQ216" s="54">
        <v>0</v>
      </c>
      <c r="BR216" s="54">
        <v>0</v>
      </c>
      <c r="BS216" s="54">
        <v>0</v>
      </c>
      <c r="BT216" s="54">
        <v>0</v>
      </c>
      <c r="BU216" s="54">
        <v>0</v>
      </c>
      <c r="BV216" s="54">
        <v>0</v>
      </c>
      <c r="BW216" s="54">
        <v>0</v>
      </c>
      <c r="BX216" s="54">
        <v>0</v>
      </c>
      <c r="BY216" s="54">
        <v>0</v>
      </c>
      <c r="BZ216" s="54">
        <v>0</v>
      </c>
      <c r="CA216" s="54">
        <v>0</v>
      </c>
      <c r="CB216" s="54">
        <v>0</v>
      </c>
      <c r="CC216" s="54">
        <v>0</v>
      </c>
      <c r="CD216" s="54">
        <v>0</v>
      </c>
      <c r="CE216" s="54">
        <v>0</v>
      </c>
      <c r="CF216" s="54">
        <v>0</v>
      </c>
      <c r="CG216" s="54">
        <v>0</v>
      </c>
      <c r="CH216" s="54">
        <v>0</v>
      </c>
      <c r="CI216" s="54">
        <v>0</v>
      </c>
      <c r="CJ216" s="54">
        <v>0</v>
      </c>
      <c r="CK216" s="54">
        <v>0</v>
      </c>
      <c r="CL216" s="54">
        <v>0</v>
      </c>
      <c r="CM216" s="54">
        <v>0</v>
      </c>
      <c r="CN216" s="54">
        <v>0</v>
      </c>
      <c r="CO216" s="54">
        <v>0</v>
      </c>
      <c r="CP216" s="54">
        <v>0</v>
      </c>
      <c r="CQ216" s="54">
        <v>0</v>
      </c>
      <c r="CR216" s="54">
        <v>0</v>
      </c>
      <c r="CS216" s="54">
        <v>0</v>
      </c>
      <c r="CT216" s="54">
        <v>0</v>
      </c>
      <c r="CU216" s="54">
        <v>0</v>
      </c>
      <c r="CV216" s="54">
        <v>0</v>
      </c>
      <c r="CW216" s="54">
        <v>0</v>
      </c>
      <c r="CX216" s="54">
        <v>0</v>
      </c>
      <c r="CY216" s="54">
        <v>0</v>
      </c>
      <c r="CZ216" s="54">
        <v>0</v>
      </c>
      <c r="DA216" s="54">
        <v>0</v>
      </c>
      <c r="DB216" s="54">
        <v>0</v>
      </c>
      <c r="DC216" s="54">
        <v>0</v>
      </c>
      <c r="DD216" s="54">
        <v>0</v>
      </c>
      <c r="DE216" s="54">
        <v>0</v>
      </c>
      <c r="DF216" s="54">
        <v>0</v>
      </c>
      <c r="DG216" s="54">
        <v>0</v>
      </c>
      <c r="DH216" s="54">
        <v>0</v>
      </c>
      <c r="DI216" s="54">
        <v>0</v>
      </c>
      <c r="DJ216" s="54">
        <v>0</v>
      </c>
      <c r="DK216" s="54">
        <v>0</v>
      </c>
      <c r="DL216" s="54">
        <v>0</v>
      </c>
      <c r="DM216" s="54">
        <v>0</v>
      </c>
      <c r="DN216" s="54">
        <v>0</v>
      </c>
      <c r="DO216" s="54">
        <v>0</v>
      </c>
      <c r="DP216" s="54">
        <v>0</v>
      </c>
      <c r="DQ216" s="54">
        <v>0</v>
      </c>
      <c r="DR216" s="54">
        <v>0</v>
      </c>
      <c r="DS216" s="54">
        <v>0</v>
      </c>
      <c r="DT216" s="54">
        <v>0</v>
      </c>
      <c r="DU216" s="54">
        <v>0</v>
      </c>
      <c r="DV216" s="54">
        <v>0</v>
      </c>
      <c r="DW216" s="54">
        <v>0</v>
      </c>
      <c r="DX216" s="54">
        <v>0</v>
      </c>
      <c r="DY216" s="54">
        <v>0</v>
      </c>
      <c r="DZ216" s="54">
        <v>0</v>
      </c>
      <c r="EA216" s="54">
        <v>0</v>
      </c>
      <c r="EB216" s="54">
        <v>0</v>
      </c>
      <c r="EC216" s="54">
        <v>0</v>
      </c>
      <c r="ED216" s="54">
        <v>0</v>
      </c>
      <c r="EE216" s="54">
        <v>0</v>
      </c>
      <c r="EF216" s="54">
        <v>0</v>
      </c>
      <c r="EG216" s="54">
        <v>1</v>
      </c>
      <c r="EH216" s="54">
        <v>5</v>
      </c>
      <c r="EI216" s="54">
        <v>1</v>
      </c>
      <c r="EJ216" s="54">
        <v>1</v>
      </c>
      <c r="EK216" s="54">
        <v>0</v>
      </c>
      <c r="EL216" s="54">
        <v>0</v>
      </c>
      <c r="EM216" s="54">
        <v>0</v>
      </c>
      <c r="EN216" s="54">
        <v>0</v>
      </c>
      <c r="EO216" s="54">
        <v>0</v>
      </c>
      <c r="EP216" s="54">
        <v>0</v>
      </c>
      <c r="EQ216" s="54">
        <v>0</v>
      </c>
      <c r="ER216" s="54">
        <v>0</v>
      </c>
      <c r="ES216" s="54">
        <v>0</v>
      </c>
      <c r="ET216" s="54">
        <v>0</v>
      </c>
      <c r="EU216" s="54">
        <v>0</v>
      </c>
      <c r="EV216" s="54">
        <v>0</v>
      </c>
      <c r="EW216" s="54">
        <v>0</v>
      </c>
      <c r="EX216" s="54">
        <v>0</v>
      </c>
      <c r="EY216" s="54">
        <v>0</v>
      </c>
      <c r="EZ216" s="54">
        <v>0</v>
      </c>
      <c r="FA216" s="54">
        <v>0</v>
      </c>
      <c r="FB216" s="54">
        <v>0</v>
      </c>
      <c r="FC216" s="54">
        <v>0</v>
      </c>
      <c r="FD216" s="54">
        <v>0</v>
      </c>
      <c r="FE216" s="54">
        <v>0</v>
      </c>
      <c r="FF216" s="54">
        <v>0</v>
      </c>
      <c r="FG216" s="54">
        <v>0</v>
      </c>
      <c r="FH216" s="54">
        <v>0</v>
      </c>
      <c r="FI216" s="54">
        <v>0</v>
      </c>
      <c r="FJ216" s="54">
        <v>0</v>
      </c>
      <c r="FK216" s="54">
        <v>0</v>
      </c>
      <c r="FL216" s="54">
        <v>0</v>
      </c>
      <c r="FM216" s="54">
        <v>0</v>
      </c>
      <c r="FN216" s="54">
        <v>0</v>
      </c>
      <c r="FO216" s="54">
        <v>0</v>
      </c>
      <c r="FP216" s="54">
        <v>0</v>
      </c>
      <c r="FQ216" s="54">
        <v>0</v>
      </c>
      <c r="FR216" s="54">
        <v>0</v>
      </c>
      <c r="FS216" s="54">
        <v>0</v>
      </c>
      <c r="FT216" s="54">
        <v>0</v>
      </c>
      <c r="FU216" s="54">
        <v>0</v>
      </c>
      <c r="FV216" s="54">
        <v>0</v>
      </c>
      <c r="FW216" s="54">
        <v>0</v>
      </c>
      <c r="FX216" s="54">
        <v>0</v>
      </c>
      <c r="FY216" s="54">
        <v>0</v>
      </c>
      <c r="FZ216" s="54">
        <v>0</v>
      </c>
      <c r="GA216" s="54">
        <v>0</v>
      </c>
      <c r="GB216" s="54">
        <v>0</v>
      </c>
      <c r="GC216" s="54">
        <v>0</v>
      </c>
      <c r="GD216" s="54">
        <v>0</v>
      </c>
      <c r="GE216" s="54">
        <v>0</v>
      </c>
      <c r="GF216" s="54">
        <v>0</v>
      </c>
      <c r="GG216" s="54">
        <v>0</v>
      </c>
      <c r="GH216" s="54">
        <v>0</v>
      </c>
      <c r="GI216" s="54">
        <v>0</v>
      </c>
      <c r="GJ216" s="54">
        <v>0</v>
      </c>
      <c r="GK216" s="54">
        <v>0</v>
      </c>
      <c r="GL216" s="54">
        <v>0</v>
      </c>
      <c r="GM216" s="54">
        <v>0</v>
      </c>
      <c r="GN216" s="54">
        <v>0</v>
      </c>
      <c r="GO216" s="54">
        <v>0</v>
      </c>
      <c r="GP216" s="54">
        <v>0</v>
      </c>
      <c r="GQ216" s="54">
        <v>0</v>
      </c>
      <c r="GR216" s="54">
        <v>0</v>
      </c>
      <c r="GS216" s="54">
        <v>0</v>
      </c>
      <c r="GT216" s="54">
        <v>0</v>
      </c>
      <c r="GU216" s="54">
        <v>0</v>
      </c>
      <c r="GV216" s="54">
        <v>0</v>
      </c>
      <c r="GW216" s="54">
        <v>0</v>
      </c>
      <c r="GX216" s="54">
        <v>0</v>
      </c>
      <c r="GY216" s="54">
        <v>0</v>
      </c>
      <c r="GZ216" s="54">
        <v>0</v>
      </c>
      <c r="HA216" s="54">
        <v>0</v>
      </c>
      <c r="HB216" s="54">
        <v>0</v>
      </c>
      <c r="HC216" s="54">
        <v>0</v>
      </c>
      <c r="HD216" s="54">
        <v>0</v>
      </c>
      <c r="HE216" s="54">
        <v>0</v>
      </c>
      <c r="HF216" s="54">
        <v>0</v>
      </c>
      <c r="HG216" s="54">
        <v>0</v>
      </c>
      <c r="HH216" s="54">
        <v>0</v>
      </c>
      <c r="HI216" s="54">
        <v>0</v>
      </c>
      <c r="HJ216" s="54">
        <v>0</v>
      </c>
      <c r="HK216" s="54">
        <v>0</v>
      </c>
      <c r="HL216" s="54">
        <v>0</v>
      </c>
      <c r="HM216" s="54">
        <v>0</v>
      </c>
      <c r="HN216" s="54">
        <v>0</v>
      </c>
      <c r="HO216" s="54">
        <v>0</v>
      </c>
      <c r="HP216" s="54">
        <v>0</v>
      </c>
      <c r="HQ216" s="54">
        <v>0</v>
      </c>
      <c r="HR216" s="54">
        <v>0</v>
      </c>
      <c r="HS216" s="54">
        <v>0</v>
      </c>
      <c r="HT216" s="54">
        <v>0</v>
      </c>
      <c r="HU216" s="54">
        <v>0</v>
      </c>
      <c r="HV216" s="54">
        <v>0</v>
      </c>
      <c r="HW216" s="54">
        <v>0</v>
      </c>
      <c r="HX216" s="54">
        <v>0</v>
      </c>
      <c r="HY216" s="54">
        <v>0</v>
      </c>
      <c r="HZ216" s="54">
        <v>0</v>
      </c>
      <c r="IA216" s="54">
        <v>0</v>
      </c>
      <c r="IB216" s="54">
        <v>0</v>
      </c>
      <c r="IC216" s="54">
        <v>0</v>
      </c>
      <c r="ID216" s="54">
        <v>0</v>
      </c>
      <c r="IE216" s="54">
        <v>0</v>
      </c>
      <c r="IF216" s="54">
        <v>0</v>
      </c>
      <c r="IG216" s="54">
        <v>0</v>
      </c>
      <c r="IH216" s="54">
        <v>0</v>
      </c>
      <c r="II216" s="54">
        <v>0</v>
      </c>
      <c r="IJ216" s="54">
        <v>0</v>
      </c>
      <c r="IK216" s="54">
        <v>0</v>
      </c>
      <c r="IL216" s="54">
        <v>0</v>
      </c>
      <c r="IM216" s="54">
        <v>0</v>
      </c>
      <c r="IN216" s="54">
        <v>0</v>
      </c>
      <c r="IO216" s="54">
        <v>0</v>
      </c>
      <c r="IP216" s="54">
        <v>0</v>
      </c>
      <c r="IQ216" s="54">
        <v>0</v>
      </c>
      <c r="IR216" s="54">
        <v>0</v>
      </c>
      <c r="IS216" s="54">
        <v>0</v>
      </c>
      <c r="IT216" s="54">
        <v>0</v>
      </c>
      <c r="IU216" s="54">
        <v>0</v>
      </c>
    </row>
    <row r="217" spans="1:255" x14ac:dyDescent="0.25">
      <c r="A217" s="54">
        <v>13</v>
      </c>
      <c r="B217" t="s">
        <v>216</v>
      </c>
      <c r="C217" s="54">
        <v>1320</v>
      </c>
      <c r="D217" t="s">
        <v>233</v>
      </c>
      <c r="E217" s="54">
        <v>635</v>
      </c>
      <c r="F217" s="54">
        <v>0</v>
      </c>
      <c r="G217" s="54">
        <v>635</v>
      </c>
      <c r="H217" s="54">
        <v>317</v>
      </c>
      <c r="I217" s="54">
        <v>0</v>
      </c>
      <c r="J217" s="54">
        <v>317</v>
      </c>
      <c r="K217" s="54">
        <v>0</v>
      </c>
      <c r="L217" s="54">
        <v>0</v>
      </c>
      <c r="M217" s="54">
        <v>0</v>
      </c>
      <c r="N217" s="54">
        <v>0</v>
      </c>
      <c r="O217" s="54">
        <v>0</v>
      </c>
      <c r="P217" s="54">
        <v>0</v>
      </c>
      <c r="Q217" s="54">
        <v>2</v>
      </c>
      <c r="R217" s="54">
        <v>2</v>
      </c>
      <c r="S217" s="54">
        <v>0</v>
      </c>
      <c r="T217" s="54">
        <v>0</v>
      </c>
      <c r="U217" s="54">
        <v>1</v>
      </c>
      <c r="V217" s="54">
        <v>0</v>
      </c>
      <c r="W217" s="54">
        <v>0</v>
      </c>
      <c r="X217" s="54">
        <v>635</v>
      </c>
      <c r="Y217" s="54">
        <v>635</v>
      </c>
      <c r="Z217" s="54">
        <v>0</v>
      </c>
      <c r="AA217" s="54">
        <v>0</v>
      </c>
      <c r="AB217" s="54">
        <v>0</v>
      </c>
      <c r="AC217" s="54">
        <v>0</v>
      </c>
      <c r="AD217" s="54">
        <v>0</v>
      </c>
      <c r="AE217" s="54">
        <v>0</v>
      </c>
      <c r="AF217" s="54">
        <v>0</v>
      </c>
      <c r="AG217" s="54">
        <v>0</v>
      </c>
      <c r="AH217" s="54">
        <v>0</v>
      </c>
      <c r="AI217" s="54">
        <v>0</v>
      </c>
      <c r="AJ217" s="54">
        <v>0</v>
      </c>
      <c r="AK217" s="54">
        <v>0</v>
      </c>
      <c r="AL217" s="54">
        <v>0</v>
      </c>
      <c r="AM217" s="54">
        <v>0</v>
      </c>
      <c r="AN217" s="54">
        <v>0</v>
      </c>
      <c r="AO217" s="54">
        <v>0</v>
      </c>
      <c r="AP217" s="54">
        <v>0</v>
      </c>
      <c r="AQ217" s="54">
        <v>0</v>
      </c>
      <c r="AR217" s="54">
        <v>0</v>
      </c>
      <c r="AS217" s="54">
        <v>0</v>
      </c>
      <c r="AT217" s="54">
        <v>0</v>
      </c>
      <c r="AU217" s="54">
        <v>0</v>
      </c>
      <c r="AV217" s="54">
        <v>0</v>
      </c>
      <c r="AW217" s="54">
        <v>0</v>
      </c>
      <c r="AX217" s="54">
        <v>0</v>
      </c>
      <c r="AY217" s="54">
        <v>0</v>
      </c>
      <c r="AZ217" s="54">
        <v>0</v>
      </c>
      <c r="BA217" s="54">
        <v>0</v>
      </c>
      <c r="BB217" s="54">
        <v>0</v>
      </c>
      <c r="BC217" s="54">
        <v>0</v>
      </c>
      <c r="BD217" s="54">
        <v>0</v>
      </c>
      <c r="BE217" s="54">
        <v>0</v>
      </c>
      <c r="BF217" s="54">
        <v>0</v>
      </c>
      <c r="BG217" s="54">
        <v>0</v>
      </c>
      <c r="BH217" s="54">
        <v>0</v>
      </c>
      <c r="BI217" s="54">
        <v>0</v>
      </c>
      <c r="BJ217" s="54">
        <v>0</v>
      </c>
      <c r="BK217" s="54">
        <v>0</v>
      </c>
      <c r="BL217" s="54">
        <v>0</v>
      </c>
      <c r="BM217" s="54">
        <v>0</v>
      </c>
      <c r="BN217" s="54">
        <v>0</v>
      </c>
      <c r="BO217" s="54">
        <v>0</v>
      </c>
      <c r="BP217" s="54">
        <v>0</v>
      </c>
      <c r="BQ217" s="54">
        <v>0</v>
      </c>
      <c r="BR217" s="54">
        <v>0</v>
      </c>
      <c r="BS217" s="54">
        <v>0</v>
      </c>
      <c r="BT217" s="54">
        <v>0</v>
      </c>
      <c r="BU217" s="54">
        <v>0</v>
      </c>
      <c r="BV217" s="54">
        <v>0</v>
      </c>
      <c r="BW217" s="54">
        <v>0</v>
      </c>
      <c r="BX217" s="54">
        <v>0</v>
      </c>
      <c r="BY217" s="54">
        <v>0</v>
      </c>
      <c r="BZ217" s="54">
        <v>0</v>
      </c>
      <c r="CA217" s="54">
        <v>0</v>
      </c>
      <c r="CB217" s="54">
        <v>0</v>
      </c>
      <c r="CC217" s="54">
        <v>0</v>
      </c>
      <c r="CD217" s="54">
        <v>0</v>
      </c>
      <c r="CE217" s="54">
        <v>0</v>
      </c>
      <c r="CF217" s="54">
        <v>0</v>
      </c>
      <c r="CG217" s="54">
        <v>0</v>
      </c>
      <c r="CH217" s="54">
        <v>0</v>
      </c>
      <c r="CI217" s="54">
        <v>0</v>
      </c>
      <c r="CJ217" s="54">
        <v>0</v>
      </c>
      <c r="CK217" s="54">
        <v>0</v>
      </c>
      <c r="CL217" s="54">
        <v>0</v>
      </c>
      <c r="CM217" s="54">
        <v>0</v>
      </c>
      <c r="CN217" s="54">
        <v>0</v>
      </c>
      <c r="CO217" s="54">
        <v>0</v>
      </c>
      <c r="CP217" s="54">
        <v>0</v>
      </c>
      <c r="CQ217" s="54">
        <v>0</v>
      </c>
      <c r="CR217" s="54">
        <v>0</v>
      </c>
      <c r="CS217" s="54">
        <v>0</v>
      </c>
      <c r="CT217" s="54">
        <v>0</v>
      </c>
      <c r="CU217" s="54">
        <v>0</v>
      </c>
      <c r="CV217" s="54">
        <v>0</v>
      </c>
      <c r="CW217" s="54">
        <v>0</v>
      </c>
      <c r="CX217" s="54">
        <v>0</v>
      </c>
      <c r="CY217" s="54">
        <v>0</v>
      </c>
      <c r="CZ217" s="54">
        <v>0</v>
      </c>
      <c r="DA217" s="54">
        <v>0</v>
      </c>
      <c r="DB217" s="54">
        <v>1</v>
      </c>
      <c r="DC217" s="54">
        <v>0</v>
      </c>
      <c r="DD217" s="54">
        <v>1</v>
      </c>
      <c r="DE217" s="54">
        <v>1</v>
      </c>
      <c r="DF217" s="54">
        <v>1</v>
      </c>
      <c r="DG217" s="54">
        <v>0</v>
      </c>
      <c r="DH217" s="54">
        <v>1</v>
      </c>
      <c r="DI217" s="54" t="s">
        <v>905</v>
      </c>
      <c r="DJ217" s="54">
        <v>0</v>
      </c>
      <c r="DK217" s="54">
        <v>0</v>
      </c>
      <c r="DL217" s="54">
        <v>0</v>
      </c>
      <c r="DM217" s="54">
        <v>0</v>
      </c>
      <c r="DN217" s="54">
        <v>0</v>
      </c>
      <c r="DO217" s="54">
        <v>0</v>
      </c>
      <c r="DP217" s="54">
        <v>0</v>
      </c>
      <c r="DQ217" s="54">
        <v>0</v>
      </c>
      <c r="DR217" s="54">
        <v>0</v>
      </c>
      <c r="DS217" s="54">
        <v>1</v>
      </c>
      <c r="DT217" s="54" t="s">
        <v>906</v>
      </c>
      <c r="DU217" s="54">
        <v>0</v>
      </c>
      <c r="DV217" s="54">
        <v>0</v>
      </c>
      <c r="DW217" s="54">
        <v>0</v>
      </c>
      <c r="DX217" s="54">
        <v>0</v>
      </c>
      <c r="DY217" s="54">
        <v>0</v>
      </c>
      <c r="DZ217" s="54">
        <v>0</v>
      </c>
      <c r="EA217" s="54">
        <v>0</v>
      </c>
      <c r="EB217" s="54">
        <v>0</v>
      </c>
      <c r="EC217" s="54">
        <v>0</v>
      </c>
      <c r="ED217" s="54">
        <v>0</v>
      </c>
      <c r="EE217" s="54">
        <v>0</v>
      </c>
      <c r="EF217" s="54">
        <v>0</v>
      </c>
      <c r="EG217" s="54">
        <v>0</v>
      </c>
      <c r="EH217" s="54">
        <v>0</v>
      </c>
      <c r="EI217" s="54">
        <v>0</v>
      </c>
      <c r="EJ217" s="54">
        <v>0</v>
      </c>
      <c r="EK217" s="54">
        <v>0</v>
      </c>
      <c r="EL217" s="54">
        <v>0</v>
      </c>
      <c r="EM217" s="54">
        <v>0</v>
      </c>
      <c r="EN217" s="54">
        <v>0</v>
      </c>
      <c r="EO217" s="54">
        <v>0</v>
      </c>
      <c r="EP217" s="54">
        <v>0</v>
      </c>
      <c r="EQ217" s="54">
        <v>0</v>
      </c>
      <c r="ER217" s="54">
        <v>0</v>
      </c>
      <c r="ES217" s="54">
        <v>0</v>
      </c>
      <c r="ET217" s="54">
        <v>0</v>
      </c>
      <c r="EU217" s="54">
        <v>0</v>
      </c>
      <c r="EV217" s="54">
        <v>0</v>
      </c>
      <c r="EW217" s="54">
        <v>0</v>
      </c>
      <c r="EX217" s="54">
        <v>0</v>
      </c>
      <c r="EY217" s="54">
        <v>0</v>
      </c>
      <c r="EZ217" s="54">
        <v>0</v>
      </c>
      <c r="FA217" s="54">
        <v>0</v>
      </c>
      <c r="FB217" s="54">
        <v>0</v>
      </c>
      <c r="FC217" s="54">
        <v>0</v>
      </c>
      <c r="FD217" s="54">
        <v>0</v>
      </c>
      <c r="FE217" s="54">
        <v>0</v>
      </c>
      <c r="FF217" s="54">
        <v>0</v>
      </c>
      <c r="FG217" s="54">
        <v>0</v>
      </c>
      <c r="FH217" s="54">
        <v>0</v>
      </c>
      <c r="FI217" s="54">
        <v>0</v>
      </c>
      <c r="FJ217" s="54">
        <v>0</v>
      </c>
      <c r="FK217" s="54">
        <v>0</v>
      </c>
      <c r="FL217" s="54">
        <v>0</v>
      </c>
      <c r="FM217" s="54">
        <v>0</v>
      </c>
      <c r="FN217" s="54">
        <v>0</v>
      </c>
      <c r="FO217" s="54">
        <v>0</v>
      </c>
      <c r="FP217" s="54">
        <v>0</v>
      </c>
      <c r="FQ217" s="54">
        <v>0</v>
      </c>
      <c r="FR217" s="54">
        <v>0</v>
      </c>
      <c r="FS217" s="54">
        <v>0</v>
      </c>
      <c r="FT217" s="54">
        <v>0</v>
      </c>
      <c r="FU217" s="54">
        <v>0</v>
      </c>
      <c r="FV217" s="54">
        <v>0</v>
      </c>
      <c r="FW217" s="54">
        <v>0</v>
      </c>
      <c r="FX217" s="54">
        <v>0</v>
      </c>
      <c r="FY217" s="54">
        <v>0</v>
      </c>
      <c r="FZ217" s="54">
        <v>0</v>
      </c>
      <c r="GA217" s="54">
        <v>0</v>
      </c>
      <c r="GB217" s="54">
        <v>0</v>
      </c>
      <c r="GC217" s="54">
        <v>0</v>
      </c>
      <c r="GD217" s="54">
        <v>0</v>
      </c>
      <c r="GE217" s="54">
        <v>0</v>
      </c>
      <c r="GF217" s="54">
        <v>0</v>
      </c>
      <c r="GG217" s="54">
        <v>0</v>
      </c>
      <c r="GH217" s="54">
        <v>0</v>
      </c>
      <c r="GI217" s="54">
        <v>0</v>
      </c>
      <c r="GJ217" s="54">
        <v>0</v>
      </c>
      <c r="GK217" s="54">
        <v>0</v>
      </c>
      <c r="GL217" s="54">
        <v>0</v>
      </c>
      <c r="GM217" s="54">
        <v>0</v>
      </c>
      <c r="GN217" s="54">
        <v>0</v>
      </c>
      <c r="GO217" s="54">
        <v>0</v>
      </c>
      <c r="GP217" s="54">
        <v>0</v>
      </c>
      <c r="GQ217" s="54">
        <v>0</v>
      </c>
      <c r="GR217" s="54">
        <v>0</v>
      </c>
      <c r="GS217" s="54">
        <v>0</v>
      </c>
      <c r="GT217" s="54">
        <v>0</v>
      </c>
      <c r="GU217" s="54">
        <v>0</v>
      </c>
      <c r="GV217" s="54">
        <v>0</v>
      </c>
      <c r="GW217" s="54">
        <v>0</v>
      </c>
      <c r="GX217" s="54">
        <v>0</v>
      </c>
      <c r="GY217" s="54">
        <v>0</v>
      </c>
      <c r="GZ217" s="54">
        <v>0</v>
      </c>
      <c r="HA217" s="54">
        <v>0</v>
      </c>
      <c r="HB217" s="54">
        <v>0</v>
      </c>
      <c r="HC217" s="54">
        <v>0</v>
      </c>
      <c r="HD217" s="54">
        <v>0</v>
      </c>
      <c r="HE217" s="54">
        <v>0</v>
      </c>
      <c r="HF217" s="54">
        <v>0</v>
      </c>
      <c r="HG217" s="54">
        <v>0</v>
      </c>
      <c r="HH217" s="54">
        <v>0</v>
      </c>
      <c r="HI217" s="54">
        <v>0</v>
      </c>
      <c r="HJ217" s="54">
        <v>0</v>
      </c>
      <c r="HK217" s="54">
        <v>0</v>
      </c>
      <c r="HL217" s="54">
        <v>0</v>
      </c>
      <c r="HM217" s="54">
        <v>0</v>
      </c>
      <c r="HN217" s="54">
        <v>0</v>
      </c>
      <c r="HO217" s="54">
        <v>0</v>
      </c>
      <c r="HP217" s="54">
        <v>0</v>
      </c>
      <c r="HQ217" s="54">
        <v>0</v>
      </c>
      <c r="HR217" s="54">
        <v>0</v>
      </c>
      <c r="HS217" s="54">
        <v>0</v>
      </c>
      <c r="HT217" s="54">
        <v>0</v>
      </c>
      <c r="HU217" s="54">
        <v>0</v>
      </c>
      <c r="HV217" s="54">
        <v>0</v>
      </c>
      <c r="HW217" s="54">
        <v>0</v>
      </c>
      <c r="HX217" s="54">
        <v>0</v>
      </c>
      <c r="HY217" s="54">
        <v>0</v>
      </c>
      <c r="HZ217" s="54">
        <v>0</v>
      </c>
      <c r="IA217" s="54">
        <v>0</v>
      </c>
      <c r="IB217" s="54">
        <v>0</v>
      </c>
      <c r="IC217" s="54">
        <v>0</v>
      </c>
      <c r="ID217" s="54">
        <v>0</v>
      </c>
      <c r="IE217" s="54">
        <v>0</v>
      </c>
      <c r="IF217" s="54">
        <v>0</v>
      </c>
      <c r="IG217" s="54">
        <v>0</v>
      </c>
      <c r="IH217" s="54">
        <v>0</v>
      </c>
      <c r="II217" s="54">
        <v>0</v>
      </c>
      <c r="IJ217" s="54">
        <v>0</v>
      </c>
      <c r="IK217" s="54">
        <v>0</v>
      </c>
      <c r="IL217" s="54">
        <v>0</v>
      </c>
      <c r="IM217" s="54">
        <v>0</v>
      </c>
      <c r="IN217" s="54">
        <v>0</v>
      </c>
      <c r="IO217" s="54">
        <v>0</v>
      </c>
      <c r="IP217" s="54">
        <v>0</v>
      </c>
      <c r="IQ217" s="54">
        <v>0</v>
      </c>
      <c r="IR217" s="54">
        <v>0</v>
      </c>
      <c r="IS217" s="54">
        <v>0</v>
      </c>
      <c r="IT217" s="54">
        <v>0</v>
      </c>
      <c r="IU217" s="54">
        <v>0</v>
      </c>
    </row>
    <row r="218" spans="1:255" x14ac:dyDescent="0.25">
      <c r="A218" s="54">
        <v>13</v>
      </c>
      <c r="B218" t="s">
        <v>216</v>
      </c>
      <c r="C218" s="54">
        <v>1321</v>
      </c>
      <c r="D218" t="s">
        <v>234</v>
      </c>
      <c r="E218" s="54">
        <v>0</v>
      </c>
      <c r="F218" s="54">
        <v>0</v>
      </c>
      <c r="G218" s="54">
        <v>0</v>
      </c>
      <c r="H218" s="54">
        <v>0</v>
      </c>
      <c r="I218" s="54">
        <v>0</v>
      </c>
      <c r="J218" s="54">
        <v>0</v>
      </c>
      <c r="K218" s="54">
        <v>0</v>
      </c>
      <c r="L218" s="54">
        <v>0</v>
      </c>
      <c r="M218" s="54">
        <v>0</v>
      </c>
      <c r="N218" s="54">
        <v>0</v>
      </c>
      <c r="O218" s="54">
        <v>0</v>
      </c>
      <c r="P218" s="54">
        <v>0</v>
      </c>
      <c r="Q218" s="54">
        <v>0</v>
      </c>
      <c r="R218" s="54">
        <v>0</v>
      </c>
      <c r="S218" s="54">
        <v>0</v>
      </c>
      <c r="T218" s="54">
        <v>0</v>
      </c>
      <c r="U218" s="54">
        <v>0</v>
      </c>
      <c r="V218" s="54">
        <v>0</v>
      </c>
      <c r="W218" s="54">
        <v>0</v>
      </c>
      <c r="X218" s="54">
        <v>0</v>
      </c>
      <c r="Y218" s="54">
        <v>0</v>
      </c>
      <c r="Z218" s="54">
        <v>0</v>
      </c>
      <c r="AA218" s="54">
        <v>0</v>
      </c>
      <c r="AB218" s="54">
        <v>0</v>
      </c>
      <c r="AC218" s="54">
        <v>0</v>
      </c>
      <c r="AD218" s="54">
        <v>0</v>
      </c>
      <c r="AE218" s="54">
        <v>0</v>
      </c>
      <c r="AF218" s="54">
        <v>0</v>
      </c>
      <c r="AG218" s="54">
        <v>0</v>
      </c>
      <c r="AH218" s="54">
        <v>0</v>
      </c>
      <c r="AI218" s="54">
        <v>0</v>
      </c>
      <c r="AJ218" s="54">
        <v>0</v>
      </c>
      <c r="AK218" s="54">
        <v>0</v>
      </c>
      <c r="AL218" s="54">
        <v>0</v>
      </c>
      <c r="AM218" s="54">
        <v>0</v>
      </c>
      <c r="AN218" s="54">
        <v>0</v>
      </c>
      <c r="AO218" s="54">
        <v>0</v>
      </c>
      <c r="AP218" s="54">
        <v>0</v>
      </c>
      <c r="AQ218" s="54">
        <v>0</v>
      </c>
      <c r="AR218" s="54">
        <v>0</v>
      </c>
      <c r="AS218" s="54">
        <v>0</v>
      </c>
      <c r="AT218" s="54">
        <v>0</v>
      </c>
      <c r="AU218" s="54">
        <v>0</v>
      </c>
      <c r="AV218" s="54">
        <v>0</v>
      </c>
      <c r="AW218" s="54">
        <v>0</v>
      </c>
      <c r="AX218" s="54">
        <v>0</v>
      </c>
      <c r="AY218" s="54">
        <v>0</v>
      </c>
      <c r="AZ218" s="54">
        <v>0</v>
      </c>
      <c r="BA218" s="54">
        <v>0</v>
      </c>
      <c r="BB218" s="54">
        <v>0</v>
      </c>
      <c r="BC218" s="54">
        <v>0</v>
      </c>
      <c r="BD218" s="54">
        <v>0</v>
      </c>
      <c r="BE218" s="54">
        <v>0</v>
      </c>
      <c r="BF218" s="54">
        <v>0</v>
      </c>
      <c r="BG218" s="54">
        <v>0</v>
      </c>
      <c r="BH218" s="54">
        <v>0</v>
      </c>
      <c r="BI218" s="54">
        <v>0</v>
      </c>
      <c r="BJ218" s="54">
        <v>0</v>
      </c>
      <c r="BK218" s="54">
        <v>0</v>
      </c>
      <c r="BL218" s="54">
        <v>0</v>
      </c>
      <c r="BM218" s="54">
        <v>0</v>
      </c>
      <c r="BN218" s="54">
        <v>0</v>
      </c>
      <c r="BO218" s="54">
        <v>0</v>
      </c>
      <c r="BP218" s="54">
        <v>0</v>
      </c>
      <c r="BQ218" s="54">
        <v>0</v>
      </c>
      <c r="BR218" s="54">
        <v>0</v>
      </c>
      <c r="BS218" s="54">
        <v>0</v>
      </c>
      <c r="BT218" s="54">
        <v>0</v>
      </c>
      <c r="BU218" s="54">
        <v>0</v>
      </c>
      <c r="BV218" s="54">
        <v>0</v>
      </c>
      <c r="BW218" s="54">
        <v>0</v>
      </c>
      <c r="BX218" s="54">
        <v>0</v>
      </c>
      <c r="BY218" s="54">
        <v>0</v>
      </c>
      <c r="BZ218" s="54">
        <v>0</v>
      </c>
      <c r="CA218" s="54">
        <v>0</v>
      </c>
      <c r="CB218" s="54">
        <v>0</v>
      </c>
      <c r="CC218" s="54">
        <v>0</v>
      </c>
      <c r="CD218" s="54">
        <v>0</v>
      </c>
      <c r="CE218" s="54">
        <v>0</v>
      </c>
      <c r="CF218" s="54">
        <v>0</v>
      </c>
      <c r="CG218" s="54">
        <v>0</v>
      </c>
      <c r="CH218" s="54">
        <v>0</v>
      </c>
      <c r="CI218" s="54">
        <v>0</v>
      </c>
      <c r="CJ218" s="54">
        <v>1</v>
      </c>
      <c r="CK218" s="54">
        <v>1</v>
      </c>
      <c r="CL218" s="54">
        <v>0</v>
      </c>
      <c r="CM218" s="54">
        <v>0</v>
      </c>
      <c r="CN218" s="54">
        <v>0</v>
      </c>
      <c r="CO218" s="54">
        <v>0</v>
      </c>
      <c r="CP218" s="54">
        <v>1</v>
      </c>
      <c r="CQ218" s="54">
        <v>0</v>
      </c>
      <c r="CR218" s="54">
        <v>0</v>
      </c>
      <c r="CS218" s="54">
        <v>0</v>
      </c>
      <c r="CT218" s="54">
        <v>0</v>
      </c>
      <c r="CU218" s="54">
        <v>0</v>
      </c>
      <c r="CV218" s="54">
        <v>0</v>
      </c>
      <c r="CW218" s="54">
        <v>0</v>
      </c>
      <c r="CX218" s="54">
        <v>0</v>
      </c>
      <c r="CY218" s="54">
        <v>0</v>
      </c>
      <c r="CZ218" s="54">
        <v>0</v>
      </c>
      <c r="DA218" s="54">
        <v>0</v>
      </c>
      <c r="DB218" s="54">
        <v>0</v>
      </c>
      <c r="DC218" s="54">
        <v>0</v>
      </c>
      <c r="DD218" s="54">
        <v>0</v>
      </c>
      <c r="DE218" s="54">
        <v>0</v>
      </c>
      <c r="DF218" s="54">
        <v>0</v>
      </c>
      <c r="DG218" s="54">
        <v>0</v>
      </c>
      <c r="DH218" s="54">
        <v>0</v>
      </c>
      <c r="DI218" s="54">
        <v>0</v>
      </c>
      <c r="DJ218" s="54">
        <v>0</v>
      </c>
      <c r="DK218" s="54">
        <v>0</v>
      </c>
      <c r="DL218" s="54">
        <v>0</v>
      </c>
      <c r="DM218" s="54">
        <v>0</v>
      </c>
      <c r="DN218" s="54">
        <v>0</v>
      </c>
      <c r="DO218" s="54">
        <v>0</v>
      </c>
      <c r="DP218" s="54">
        <v>0</v>
      </c>
      <c r="DQ218" s="54">
        <v>0</v>
      </c>
      <c r="DR218" s="54">
        <v>0</v>
      </c>
      <c r="DS218" s="54">
        <v>0</v>
      </c>
      <c r="DT218" s="54">
        <v>0</v>
      </c>
      <c r="DU218" s="54">
        <v>0</v>
      </c>
      <c r="DV218" s="54">
        <v>0</v>
      </c>
      <c r="DW218" s="54">
        <v>0</v>
      </c>
      <c r="DX218" s="54">
        <v>0</v>
      </c>
      <c r="DY218" s="54">
        <v>0</v>
      </c>
      <c r="DZ218" s="54">
        <v>0</v>
      </c>
      <c r="EA218" s="54">
        <v>0</v>
      </c>
      <c r="EB218" s="54">
        <v>0</v>
      </c>
      <c r="EC218" s="54">
        <v>0</v>
      </c>
      <c r="ED218" s="54">
        <v>0</v>
      </c>
      <c r="EE218" s="54">
        <v>0</v>
      </c>
      <c r="EF218" s="54">
        <v>0</v>
      </c>
      <c r="EG218" s="54">
        <v>1</v>
      </c>
      <c r="EH218" s="54">
        <v>1</v>
      </c>
      <c r="EI218" s="54">
        <v>1</v>
      </c>
      <c r="EJ218" s="54">
        <v>1</v>
      </c>
      <c r="EK218" s="54">
        <v>0</v>
      </c>
      <c r="EL218" s="54">
        <v>0</v>
      </c>
      <c r="EM218" s="54">
        <v>0</v>
      </c>
      <c r="EN218" s="54">
        <v>0</v>
      </c>
      <c r="EO218" s="54">
        <v>0</v>
      </c>
      <c r="EP218" s="54">
        <v>0</v>
      </c>
      <c r="EQ218" s="54">
        <v>0</v>
      </c>
      <c r="ER218" s="54">
        <v>0</v>
      </c>
      <c r="ES218" s="54">
        <v>0</v>
      </c>
      <c r="ET218" s="54">
        <v>0</v>
      </c>
      <c r="EU218" s="54">
        <v>0</v>
      </c>
      <c r="EV218" s="54">
        <v>0</v>
      </c>
      <c r="EW218" s="54">
        <v>0</v>
      </c>
      <c r="EX218" s="54">
        <v>0</v>
      </c>
      <c r="EY218" s="54">
        <v>0</v>
      </c>
      <c r="EZ218" s="54">
        <v>0</v>
      </c>
      <c r="FA218" s="54">
        <v>0</v>
      </c>
      <c r="FB218" s="54">
        <v>0</v>
      </c>
      <c r="FC218" s="54">
        <v>0</v>
      </c>
      <c r="FD218" s="54">
        <v>0</v>
      </c>
      <c r="FE218" s="54">
        <v>0</v>
      </c>
      <c r="FF218" s="54">
        <v>0</v>
      </c>
      <c r="FG218" s="54">
        <v>0</v>
      </c>
      <c r="FH218" s="54">
        <v>0</v>
      </c>
      <c r="FI218" s="54">
        <v>0</v>
      </c>
      <c r="FJ218" s="54">
        <v>0</v>
      </c>
      <c r="FK218" s="54">
        <v>0</v>
      </c>
      <c r="FL218" s="54">
        <v>0</v>
      </c>
      <c r="FM218" s="54">
        <v>0</v>
      </c>
      <c r="FN218" s="54">
        <v>0</v>
      </c>
      <c r="FO218" s="54">
        <v>0</v>
      </c>
      <c r="FP218" s="54">
        <v>0</v>
      </c>
      <c r="FQ218" s="54">
        <v>0</v>
      </c>
      <c r="FR218" s="54">
        <v>0</v>
      </c>
      <c r="FS218" s="54">
        <v>0</v>
      </c>
      <c r="FT218" s="54">
        <v>0</v>
      </c>
      <c r="FU218" s="54">
        <v>0</v>
      </c>
      <c r="FV218" s="54">
        <v>0</v>
      </c>
      <c r="FW218" s="54">
        <v>0</v>
      </c>
      <c r="FX218" s="54">
        <v>0</v>
      </c>
      <c r="FY218" s="54">
        <v>0</v>
      </c>
      <c r="FZ218" s="54">
        <v>0</v>
      </c>
      <c r="GA218" s="54">
        <v>0</v>
      </c>
      <c r="GB218" s="54">
        <v>0</v>
      </c>
      <c r="GC218" s="54">
        <v>0</v>
      </c>
      <c r="GD218" s="54">
        <v>0</v>
      </c>
      <c r="GE218" s="54">
        <v>0</v>
      </c>
      <c r="GF218" s="54">
        <v>0</v>
      </c>
      <c r="GG218" s="54">
        <v>0</v>
      </c>
      <c r="GH218" s="54">
        <v>0</v>
      </c>
      <c r="GI218" s="54">
        <v>0</v>
      </c>
      <c r="GJ218" s="54">
        <v>0</v>
      </c>
      <c r="GK218" s="54">
        <v>0</v>
      </c>
      <c r="GL218" s="54">
        <v>0</v>
      </c>
      <c r="GM218" s="54">
        <v>0</v>
      </c>
      <c r="GN218" s="54">
        <v>0</v>
      </c>
      <c r="GO218" s="54">
        <v>0</v>
      </c>
      <c r="GP218" s="54">
        <v>0</v>
      </c>
      <c r="GQ218" s="54">
        <v>0</v>
      </c>
      <c r="GR218" s="54">
        <v>0</v>
      </c>
      <c r="GS218" s="54">
        <v>0</v>
      </c>
      <c r="GT218" s="54">
        <v>0</v>
      </c>
      <c r="GU218" s="54">
        <v>0</v>
      </c>
      <c r="GV218" s="54">
        <v>0</v>
      </c>
      <c r="GW218" s="54">
        <v>0</v>
      </c>
      <c r="GX218" s="54">
        <v>0</v>
      </c>
      <c r="GY218" s="54">
        <v>0</v>
      </c>
      <c r="GZ218" s="54">
        <v>0</v>
      </c>
      <c r="HA218" s="54">
        <v>0</v>
      </c>
      <c r="HB218" s="54">
        <v>0</v>
      </c>
      <c r="HC218" s="54">
        <v>0</v>
      </c>
      <c r="HD218" s="54">
        <v>0</v>
      </c>
      <c r="HE218" s="54">
        <v>0</v>
      </c>
      <c r="HF218" s="54">
        <v>0</v>
      </c>
      <c r="HG218" s="54">
        <v>0</v>
      </c>
      <c r="HH218" s="54">
        <v>0</v>
      </c>
      <c r="HI218" s="54">
        <v>0</v>
      </c>
      <c r="HJ218" s="54">
        <v>0</v>
      </c>
      <c r="HK218" s="54">
        <v>0</v>
      </c>
      <c r="HL218" s="54">
        <v>0</v>
      </c>
      <c r="HM218" s="54">
        <v>0</v>
      </c>
      <c r="HN218" s="54">
        <v>0</v>
      </c>
      <c r="HO218" s="54">
        <v>0</v>
      </c>
      <c r="HP218" s="54">
        <v>0</v>
      </c>
      <c r="HQ218" s="54">
        <v>0</v>
      </c>
      <c r="HR218" s="54">
        <v>0</v>
      </c>
      <c r="HS218" s="54">
        <v>0</v>
      </c>
      <c r="HT218" s="54">
        <v>0</v>
      </c>
      <c r="HU218" s="54">
        <v>0</v>
      </c>
      <c r="HV218" s="54">
        <v>0</v>
      </c>
      <c r="HW218" s="54">
        <v>0</v>
      </c>
      <c r="HX218" s="54">
        <v>0</v>
      </c>
      <c r="HY218" s="54">
        <v>0</v>
      </c>
      <c r="HZ218" s="54">
        <v>0</v>
      </c>
      <c r="IA218" s="54">
        <v>0</v>
      </c>
      <c r="IB218" s="54">
        <v>0</v>
      </c>
      <c r="IC218" s="54">
        <v>0</v>
      </c>
      <c r="ID218" s="54">
        <v>0</v>
      </c>
      <c r="IE218" s="54">
        <v>0</v>
      </c>
      <c r="IF218" s="54">
        <v>0</v>
      </c>
      <c r="IG218" s="54">
        <v>0</v>
      </c>
      <c r="IH218" s="54">
        <v>0</v>
      </c>
      <c r="II218" s="54">
        <v>0</v>
      </c>
      <c r="IJ218" s="54">
        <v>0</v>
      </c>
      <c r="IK218" s="54">
        <v>0</v>
      </c>
      <c r="IL218" s="54">
        <v>0</v>
      </c>
      <c r="IM218" s="54">
        <v>0</v>
      </c>
      <c r="IN218" s="54">
        <v>0</v>
      </c>
      <c r="IO218" s="54">
        <v>0</v>
      </c>
      <c r="IP218" s="54">
        <v>0</v>
      </c>
      <c r="IQ218" s="54">
        <v>0</v>
      </c>
      <c r="IR218" s="54">
        <v>0</v>
      </c>
      <c r="IS218" s="54">
        <v>0</v>
      </c>
      <c r="IT218" s="54">
        <v>0</v>
      </c>
      <c r="IU218" s="54">
        <v>0</v>
      </c>
    </row>
    <row r="219" spans="1:255" x14ac:dyDescent="0.25">
      <c r="A219" s="54">
        <v>13</v>
      </c>
      <c r="B219" t="s">
        <v>216</v>
      </c>
      <c r="C219" s="54">
        <v>1322</v>
      </c>
      <c r="D219" t="s">
        <v>235</v>
      </c>
      <c r="E219" s="54">
        <v>1705</v>
      </c>
      <c r="F219" s="54">
        <v>0</v>
      </c>
      <c r="G219" s="54">
        <v>1705</v>
      </c>
      <c r="H219" s="54">
        <v>0</v>
      </c>
      <c r="I219" s="54">
        <v>0</v>
      </c>
      <c r="J219" s="54">
        <v>0</v>
      </c>
      <c r="K219" s="54">
        <v>0</v>
      </c>
      <c r="L219" s="54">
        <v>0</v>
      </c>
      <c r="M219" s="54">
        <v>0</v>
      </c>
      <c r="N219" s="54">
        <v>0</v>
      </c>
      <c r="O219" s="54">
        <v>0</v>
      </c>
      <c r="P219" s="54">
        <v>0</v>
      </c>
      <c r="Q219" s="54">
        <v>0</v>
      </c>
      <c r="R219" s="54">
        <v>0</v>
      </c>
      <c r="S219" s="54">
        <v>0</v>
      </c>
      <c r="T219" s="54">
        <v>0</v>
      </c>
      <c r="U219" s="54">
        <v>1</v>
      </c>
      <c r="V219" s="54">
        <v>0</v>
      </c>
      <c r="W219" s="54">
        <v>0</v>
      </c>
      <c r="X219" s="54">
        <v>0</v>
      </c>
      <c r="Y219" s="54">
        <v>0</v>
      </c>
      <c r="Z219" s="54">
        <v>0</v>
      </c>
      <c r="AA219" s="54">
        <v>0</v>
      </c>
      <c r="AB219" s="54">
        <v>0</v>
      </c>
      <c r="AC219" s="54">
        <v>0</v>
      </c>
      <c r="AD219" s="54">
        <v>0</v>
      </c>
      <c r="AE219" s="54">
        <v>0</v>
      </c>
      <c r="AF219" s="54">
        <v>0</v>
      </c>
      <c r="AG219" s="54">
        <v>0</v>
      </c>
      <c r="AH219" s="54">
        <v>0</v>
      </c>
      <c r="AI219" s="54">
        <v>0</v>
      </c>
      <c r="AJ219" s="54">
        <v>0</v>
      </c>
      <c r="AK219" s="54">
        <v>0</v>
      </c>
      <c r="AL219" s="54">
        <v>0</v>
      </c>
      <c r="AM219" s="54">
        <v>0</v>
      </c>
      <c r="AN219" s="54">
        <v>0</v>
      </c>
      <c r="AO219" s="54">
        <v>0</v>
      </c>
      <c r="AP219" s="54">
        <v>0</v>
      </c>
      <c r="AQ219" s="54">
        <v>0</v>
      </c>
      <c r="AR219" s="54">
        <v>0</v>
      </c>
      <c r="AS219" s="54">
        <v>0</v>
      </c>
      <c r="AT219" s="54">
        <v>0</v>
      </c>
      <c r="AU219" s="54">
        <v>0</v>
      </c>
      <c r="AV219" s="54">
        <v>0</v>
      </c>
      <c r="AW219" s="54">
        <v>0</v>
      </c>
      <c r="AX219" s="54">
        <v>0</v>
      </c>
      <c r="AY219" s="54">
        <v>0</v>
      </c>
      <c r="AZ219" s="54">
        <v>0</v>
      </c>
      <c r="BA219" s="54">
        <v>0</v>
      </c>
      <c r="BB219" s="54">
        <v>0</v>
      </c>
      <c r="BC219" s="54">
        <v>0</v>
      </c>
      <c r="BD219" s="54">
        <v>0</v>
      </c>
      <c r="BE219" s="54">
        <v>0</v>
      </c>
      <c r="BF219" s="54">
        <v>0</v>
      </c>
      <c r="BG219" s="54">
        <v>0</v>
      </c>
      <c r="BH219" s="54">
        <v>0</v>
      </c>
      <c r="BI219" s="54">
        <v>0</v>
      </c>
      <c r="BJ219" s="54">
        <v>0</v>
      </c>
      <c r="BK219" s="54">
        <v>0</v>
      </c>
      <c r="BL219" s="54">
        <v>0</v>
      </c>
      <c r="BM219" s="54">
        <v>0</v>
      </c>
      <c r="BN219" s="54">
        <v>0</v>
      </c>
      <c r="BO219" s="54">
        <v>0</v>
      </c>
      <c r="BP219" s="54">
        <v>0</v>
      </c>
      <c r="BQ219" s="54">
        <v>0</v>
      </c>
      <c r="BR219" s="54">
        <v>0</v>
      </c>
      <c r="BS219" s="54">
        <v>0</v>
      </c>
      <c r="BT219" s="54">
        <v>0</v>
      </c>
      <c r="BU219" s="54">
        <v>0</v>
      </c>
      <c r="BV219" s="54">
        <v>0</v>
      </c>
      <c r="BW219" s="54">
        <v>0</v>
      </c>
      <c r="BX219" s="54">
        <v>0</v>
      </c>
      <c r="BY219" s="54">
        <v>0</v>
      </c>
      <c r="BZ219" s="54">
        <v>0</v>
      </c>
      <c r="CA219" s="54">
        <v>0</v>
      </c>
      <c r="CB219" s="54">
        <v>0</v>
      </c>
      <c r="CC219" s="54">
        <v>0</v>
      </c>
      <c r="CD219" s="54">
        <v>0</v>
      </c>
      <c r="CE219" s="54">
        <v>0</v>
      </c>
      <c r="CF219" s="54">
        <v>0</v>
      </c>
      <c r="CG219" s="54">
        <v>0</v>
      </c>
      <c r="CH219" s="54">
        <v>0</v>
      </c>
      <c r="CI219" s="54">
        <v>0</v>
      </c>
      <c r="CJ219" s="54">
        <v>0</v>
      </c>
      <c r="CK219" s="54">
        <v>0</v>
      </c>
      <c r="CL219" s="54">
        <v>0</v>
      </c>
      <c r="CM219" s="54">
        <v>0</v>
      </c>
      <c r="CN219" s="54">
        <v>0</v>
      </c>
      <c r="CO219" s="54">
        <v>0</v>
      </c>
      <c r="CP219" s="54">
        <v>0</v>
      </c>
      <c r="CQ219" s="54">
        <v>0</v>
      </c>
      <c r="CR219" s="54">
        <v>0</v>
      </c>
      <c r="CS219" s="54">
        <v>0</v>
      </c>
      <c r="CT219" s="54">
        <v>0</v>
      </c>
      <c r="CU219" s="54">
        <v>0</v>
      </c>
      <c r="CV219" s="54">
        <v>0</v>
      </c>
      <c r="CW219" s="54">
        <v>0</v>
      </c>
      <c r="CX219" s="54">
        <v>0</v>
      </c>
      <c r="CY219" s="54">
        <v>0</v>
      </c>
      <c r="CZ219" s="54">
        <v>0</v>
      </c>
      <c r="DA219" s="54">
        <v>0</v>
      </c>
      <c r="DB219" s="54">
        <v>44</v>
      </c>
      <c r="DC219" s="54">
        <v>0</v>
      </c>
      <c r="DD219" s="54">
        <v>4</v>
      </c>
      <c r="DE219" s="54">
        <v>2</v>
      </c>
      <c r="DF219" s="54">
        <v>1</v>
      </c>
      <c r="DG219" s="54">
        <v>0</v>
      </c>
      <c r="DH219" s="54">
        <v>1</v>
      </c>
      <c r="DI219" s="54" t="s">
        <v>907</v>
      </c>
      <c r="DJ219" s="54">
        <v>0</v>
      </c>
      <c r="DK219" s="54">
        <v>0</v>
      </c>
      <c r="DL219" s="54">
        <v>0</v>
      </c>
      <c r="DM219" s="54">
        <v>0</v>
      </c>
      <c r="DN219" s="54">
        <v>0</v>
      </c>
      <c r="DO219" s="54">
        <v>0</v>
      </c>
      <c r="DP219" s="54">
        <v>0</v>
      </c>
      <c r="DQ219" s="54">
        <v>0</v>
      </c>
      <c r="DR219" s="54">
        <v>1</v>
      </c>
      <c r="DS219" s="54">
        <v>1</v>
      </c>
      <c r="DT219" s="54">
        <v>0</v>
      </c>
      <c r="DU219" s="54">
        <v>0</v>
      </c>
      <c r="DV219" s="54">
        <v>0</v>
      </c>
      <c r="DW219" s="54">
        <v>0</v>
      </c>
      <c r="DX219" s="54">
        <v>0</v>
      </c>
      <c r="DY219" s="54">
        <v>0</v>
      </c>
      <c r="DZ219" s="54">
        <v>0</v>
      </c>
      <c r="EA219" s="54">
        <v>0</v>
      </c>
      <c r="EB219" s="54">
        <v>0</v>
      </c>
      <c r="EC219" s="54">
        <v>0</v>
      </c>
      <c r="ED219" s="54">
        <v>0</v>
      </c>
      <c r="EE219" s="54">
        <v>0</v>
      </c>
      <c r="EF219" s="54">
        <v>0</v>
      </c>
      <c r="EG219" s="54">
        <v>0</v>
      </c>
      <c r="EH219" s="54">
        <v>0</v>
      </c>
      <c r="EI219" s="54">
        <v>0</v>
      </c>
      <c r="EJ219" s="54">
        <v>0</v>
      </c>
      <c r="EK219" s="54">
        <v>0</v>
      </c>
      <c r="EL219" s="54">
        <v>0</v>
      </c>
      <c r="EM219" s="54">
        <v>0</v>
      </c>
      <c r="EN219" s="54">
        <v>0</v>
      </c>
      <c r="EO219" s="54">
        <v>0</v>
      </c>
      <c r="EP219" s="54">
        <v>0</v>
      </c>
      <c r="EQ219" s="54">
        <v>0</v>
      </c>
      <c r="ER219" s="54">
        <v>0</v>
      </c>
      <c r="ES219" s="54">
        <v>0</v>
      </c>
      <c r="ET219" s="54">
        <v>0</v>
      </c>
      <c r="EU219" s="54">
        <v>0</v>
      </c>
      <c r="EV219" s="54">
        <v>0</v>
      </c>
      <c r="EW219" s="54">
        <v>0</v>
      </c>
      <c r="EX219" s="54">
        <v>0</v>
      </c>
      <c r="EY219" s="54">
        <v>0</v>
      </c>
      <c r="EZ219" s="54">
        <v>0</v>
      </c>
      <c r="FA219" s="54">
        <v>0</v>
      </c>
      <c r="FB219" s="54">
        <v>0</v>
      </c>
      <c r="FC219" s="54">
        <v>0</v>
      </c>
      <c r="FD219" s="54">
        <v>0</v>
      </c>
      <c r="FE219" s="54">
        <v>0</v>
      </c>
      <c r="FF219" s="54">
        <v>0</v>
      </c>
      <c r="FG219" s="54">
        <v>0</v>
      </c>
      <c r="FH219" s="54">
        <v>0</v>
      </c>
      <c r="FI219" s="54">
        <v>0</v>
      </c>
      <c r="FJ219" s="54">
        <v>0</v>
      </c>
      <c r="FK219" s="54">
        <v>0</v>
      </c>
      <c r="FL219" s="54">
        <v>0</v>
      </c>
      <c r="FM219" s="54">
        <v>0</v>
      </c>
      <c r="FN219" s="54">
        <v>0</v>
      </c>
      <c r="FO219" s="54">
        <v>0</v>
      </c>
      <c r="FP219" s="54">
        <v>0</v>
      </c>
      <c r="FQ219" s="54">
        <v>0</v>
      </c>
      <c r="FR219" s="54">
        <v>0</v>
      </c>
      <c r="FS219" s="54">
        <v>0</v>
      </c>
      <c r="FT219" s="54">
        <v>0</v>
      </c>
      <c r="FU219" s="54">
        <v>0</v>
      </c>
      <c r="FV219" s="54">
        <v>0</v>
      </c>
      <c r="FW219" s="54">
        <v>0</v>
      </c>
      <c r="FX219" s="54">
        <v>0</v>
      </c>
      <c r="FY219" s="54">
        <v>0</v>
      </c>
      <c r="FZ219" s="54">
        <v>0</v>
      </c>
      <c r="GA219" s="54">
        <v>0</v>
      </c>
      <c r="GB219" s="54">
        <v>0</v>
      </c>
      <c r="GC219" s="54">
        <v>0</v>
      </c>
      <c r="GD219" s="54">
        <v>0</v>
      </c>
      <c r="GE219" s="54">
        <v>0</v>
      </c>
      <c r="GF219" s="54">
        <v>0</v>
      </c>
      <c r="GG219" s="54">
        <v>0</v>
      </c>
      <c r="GH219" s="54">
        <v>0</v>
      </c>
      <c r="GI219" s="54">
        <v>0</v>
      </c>
      <c r="GJ219" s="54">
        <v>0</v>
      </c>
      <c r="GK219" s="54">
        <v>0</v>
      </c>
      <c r="GL219" s="54">
        <v>0</v>
      </c>
      <c r="GM219" s="54">
        <v>0</v>
      </c>
      <c r="GN219" s="54">
        <v>0</v>
      </c>
      <c r="GO219" s="54">
        <v>0</v>
      </c>
      <c r="GP219" s="54">
        <v>0</v>
      </c>
      <c r="GQ219" s="54">
        <v>0</v>
      </c>
      <c r="GR219" s="54">
        <v>0</v>
      </c>
      <c r="GS219" s="54">
        <v>0</v>
      </c>
      <c r="GT219" s="54">
        <v>0</v>
      </c>
      <c r="GU219" s="54">
        <v>0</v>
      </c>
      <c r="GV219" s="54">
        <v>0</v>
      </c>
      <c r="GW219" s="54">
        <v>0</v>
      </c>
      <c r="GX219" s="54">
        <v>0</v>
      </c>
      <c r="GY219" s="54">
        <v>0</v>
      </c>
      <c r="GZ219" s="54">
        <v>0</v>
      </c>
      <c r="HA219" s="54">
        <v>0</v>
      </c>
      <c r="HB219" s="54">
        <v>0</v>
      </c>
      <c r="HC219" s="54">
        <v>0</v>
      </c>
      <c r="HD219" s="54">
        <v>0</v>
      </c>
      <c r="HE219" s="54">
        <v>0</v>
      </c>
      <c r="HF219" s="54">
        <v>0</v>
      </c>
      <c r="HG219" s="54">
        <v>0</v>
      </c>
      <c r="HH219" s="54">
        <v>0</v>
      </c>
      <c r="HI219" s="54">
        <v>0</v>
      </c>
      <c r="HJ219" s="54">
        <v>0</v>
      </c>
      <c r="HK219" s="54">
        <v>0</v>
      </c>
      <c r="HL219" s="54">
        <v>0</v>
      </c>
      <c r="HM219" s="54">
        <v>0</v>
      </c>
      <c r="HN219" s="54">
        <v>0</v>
      </c>
      <c r="HO219" s="54">
        <v>0</v>
      </c>
      <c r="HP219" s="54">
        <v>0</v>
      </c>
      <c r="HQ219" s="54">
        <v>0</v>
      </c>
      <c r="HR219" s="54">
        <v>0</v>
      </c>
      <c r="HS219" s="54">
        <v>0</v>
      </c>
      <c r="HT219" s="54">
        <v>0</v>
      </c>
      <c r="HU219" s="54">
        <v>0</v>
      </c>
      <c r="HV219" s="54">
        <v>0</v>
      </c>
      <c r="HW219" s="54">
        <v>0</v>
      </c>
      <c r="HX219" s="54">
        <v>0</v>
      </c>
      <c r="HY219" s="54">
        <v>0</v>
      </c>
      <c r="HZ219" s="54">
        <v>0</v>
      </c>
      <c r="IA219" s="54">
        <v>0</v>
      </c>
      <c r="IB219" s="54">
        <v>0</v>
      </c>
      <c r="IC219" s="54">
        <v>0</v>
      </c>
      <c r="ID219" s="54">
        <v>0</v>
      </c>
      <c r="IE219" s="54">
        <v>0</v>
      </c>
      <c r="IF219" s="54">
        <v>0</v>
      </c>
      <c r="IG219" s="54">
        <v>0</v>
      </c>
      <c r="IH219" s="54">
        <v>0</v>
      </c>
      <c r="II219" s="54">
        <v>0</v>
      </c>
      <c r="IJ219" s="54">
        <v>0</v>
      </c>
      <c r="IK219" s="54">
        <v>0</v>
      </c>
      <c r="IL219" s="54">
        <v>0</v>
      </c>
      <c r="IM219" s="54">
        <v>0</v>
      </c>
      <c r="IN219" s="54">
        <v>0</v>
      </c>
      <c r="IO219" s="54">
        <v>0</v>
      </c>
      <c r="IP219" s="54">
        <v>0</v>
      </c>
      <c r="IQ219" s="54">
        <v>0</v>
      </c>
      <c r="IR219" s="54">
        <v>0</v>
      </c>
      <c r="IS219" s="54">
        <v>0</v>
      </c>
      <c r="IT219" s="54">
        <v>0</v>
      </c>
      <c r="IU219" s="54">
        <v>0</v>
      </c>
    </row>
    <row r="220" spans="1:255" x14ac:dyDescent="0.25">
      <c r="A220" s="54">
        <v>13</v>
      </c>
      <c r="B220" t="s">
        <v>216</v>
      </c>
      <c r="C220" s="54">
        <v>1323</v>
      </c>
      <c r="D220" t="s">
        <v>236</v>
      </c>
      <c r="E220" s="54">
        <v>0</v>
      </c>
      <c r="F220" s="54">
        <v>0</v>
      </c>
      <c r="G220" s="54">
        <v>0</v>
      </c>
      <c r="H220" s="54">
        <v>0</v>
      </c>
      <c r="I220" s="54">
        <v>0</v>
      </c>
      <c r="J220" s="54">
        <v>0</v>
      </c>
      <c r="K220" s="54">
        <v>0</v>
      </c>
      <c r="L220" s="54">
        <v>0</v>
      </c>
      <c r="M220" s="54">
        <v>0</v>
      </c>
      <c r="N220" s="54">
        <v>0</v>
      </c>
      <c r="O220" s="54">
        <v>0</v>
      </c>
      <c r="P220" s="54">
        <v>0</v>
      </c>
      <c r="Q220" s="54">
        <v>0</v>
      </c>
      <c r="R220" s="54">
        <v>0</v>
      </c>
      <c r="S220" s="54">
        <v>0</v>
      </c>
      <c r="T220" s="54">
        <v>0</v>
      </c>
      <c r="U220" s="54">
        <v>0</v>
      </c>
      <c r="V220" s="54">
        <v>0</v>
      </c>
      <c r="W220" s="54">
        <v>0</v>
      </c>
      <c r="X220" s="54">
        <v>0</v>
      </c>
      <c r="Y220" s="54">
        <v>0</v>
      </c>
      <c r="Z220" s="54">
        <v>0</v>
      </c>
      <c r="AA220" s="54">
        <v>0</v>
      </c>
      <c r="AB220" s="54">
        <v>0</v>
      </c>
      <c r="AC220" s="54">
        <v>0</v>
      </c>
      <c r="AD220" s="54">
        <v>0</v>
      </c>
      <c r="AE220" s="54">
        <v>0</v>
      </c>
      <c r="AF220" s="54">
        <v>0</v>
      </c>
      <c r="AG220" s="54">
        <v>0</v>
      </c>
      <c r="AH220" s="54">
        <v>0</v>
      </c>
      <c r="AI220" s="54">
        <v>0</v>
      </c>
      <c r="AJ220" s="54">
        <v>0</v>
      </c>
      <c r="AK220" s="54">
        <v>0</v>
      </c>
      <c r="AL220" s="54">
        <v>0</v>
      </c>
      <c r="AM220" s="54">
        <v>0</v>
      </c>
      <c r="AN220" s="54">
        <v>0</v>
      </c>
      <c r="AO220" s="54">
        <v>0</v>
      </c>
      <c r="AP220" s="54">
        <v>0</v>
      </c>
      <c r="AQ220" s="54">
        <v>0</v>
      </c>
      <c r="AR220" s="54">
        <v>0</v>
      </c>
      <c r="AS220" s="54">
        <v>0</v>
      </c>
      <c r="AT220" s="54">
        <v>0</v>
      </c>
      <c r="AU220" s="54">
        <v>0</v>
      </c>
      <c r="AV220" s="54">
        <v>0</v>
      </c>
      <c r="AW220" s="54">
        <v>0</v>
      </c>
      <c r="AX220" s="54">
        <v>0</v>
      </c>
      <c r="AY220" s="54">
        <v>0</v>
      </c>
      <c r="AZ220" s="54">
        <v>0</v>
      </c>
      <c r="BA220" s="54">
        <v>0</v>
      </c>
      <c r="BB220" s="54">
        <v>0</v>
      </c>
      <c r="BC220" s="54">
        <v>0</v>
      </c>
      <c r="BD220" s="54">
        <v>0</v>
      </c>
      <c r="BE220" s="54">
        <v>0</v>
      </c>
      <c r="BF220" s="54">
        <v>0</v>
      </c>
      <c r="BG220" s="54">
        <v>0</v>
      </c>
      <c r="BH220" s="54">
        <v>0</v>
      </c>
      <c r="BI220" s="54">
        <v>0</v>
      </c>
      <c r="BJ220" s="54">
        <v>0</v>
      </c>
      <c r="BK220" s="54">
        <v>0</v>
      </c>
      <c r="BL220" s="54">
        <v>0</v>
      </c>
      <c r="BM220" s="54">
        <v>0</v>
      </c>
      <c r="BN220" s="54">
        <v>0</v>
      </c>
      <c r="BO220" s="54">
        <v>0</v>
      </c>
      <c r="BP220" s="54">
        <v>0</v>
      </c>
      <c r="BQ220" s="54">
        <v>0</v>
      </c>
      <c r="BR220" s="54">
        <v>0</v>
      </c>
      <c r="BS220" s="54">
        <v>0</v>
      </c>
      <c r="BT220" s="54">
        <v>0</v>
      </c>
      <c r="BU220" s="54">
        <v>0</v>
      </c>
      <c r="BV220" s="54">
        <v>0</v>
      </c>
      <c r="BW220" s="54">
        <v>0</v>
      </c>
      <c r="BX220" s="54">
        <v>0</v>
      </c>
      <c r="BY220" s="54">
        <v>0</v>
      </c>
      <c r="BZ220" s="54">
        <v>0</v>
      </c>
      <c r="CA220" s="54">
        <v>0</v>
      </c>
      <c r="CB220" s="54">
        <v>0</v>
      </c>
      <c r="CC220" s="54">
        <v>0</v>
      </c>
      <c r="CD220" s="54">
        <v>0</v>
      </c>
      <c r="CE220" s="54">
        <v>0</v>
      </c>
      <c r="CF220" s="54">
        <v>0</v>
      </c>
      <c r="CG220" s="54">
        <v>0</v>
      </c>
      <c r="CH220" s="54">
        <v>0</v>
      </c>
      <c r="CI220" s="54">
        <v>0</v>
      </c>
      <c r="CJ220" s="54">
        <v>0</v>
      </c>
      <c r="CK220" s="54">
        <v>0</v>
      </c>
      <c r="CL220" s="54">
        <v>0</v>
      </c>
      <c r="CM220" s="54">
        <v>0</v>
      </c>
      <c r="CN220" s="54">
        <v>0</v>
      </c>
      <c r="CO220" s="54">
        <v>0</v>
      </c>
      <c r="CP220" s="54">
        <v>0</v>
      </c>
      <c r="CQ220" s="54">
        <v>0</v>
      </c>
      <c r="CR220" s="54">
        <v>0</v>
      </c>
      <c r="CS220" s="54">
        <v>0</v>
      </c>
      <c r="CT220" s="54">
        <v>0</v>
      </c>
      <c r="CU220" s="54">
        <v>0</v>
      </c>
      <c r="CV220" s="54">
        <v>0</v>
      </c>
      <c r="CW220" s="54">
        <v>0</v>
      </c>
      <c r="CX220" s="54">
        <v>0</v>
      </c>
      <c r="CY220" s="54">
        <v>0</v>
      </c>
      <c r="CZ220" s="54">
        <v>0</v>
      </c>
      <c r="DA220" s="54">
        <v>0</v>
      </c>
      <c r="DB220" s="54">
        <v>1</v>
      </c>
      <c r="DC220" s="54">
        <v>0</v>
      </c>
      <c r="DD220" s="54">
        <v>1</v>
      </c>
      <c r="DE220" s="54">
        <v>1</v>
      </c>
      <c r="DF220" s="54">
        <v>1</v>
      </c>
      <c r="DG220" s="54">
        <v>1</v>
      </c>
      <c r="DH220" s="54">
        <v>1</v>
      </c>
      <c r="DI220" s="54" t="s">
        <v>908</v>
      </c>
      <c r="DJ220" s="54">
        <v>1</v>
      </c>
      <c r="DK220" s="54" t="s">
        <v>908</v>
      </c>
      <c r="DL220" s="54" t="s">
        <v>908</v>
      </c>
      <c r="DM220" s="54">
        <v>0</v>
      </c>
      <c r="DN220" s="54">
        <v>0</v>
      </c>
      <c r="DO220" s="54">
        <v>0</v>
      </c>
      <c r="DP220" s="54">
        <v>0</v>
      </c>
      <c r="DQ220" s="54">
        <v>1</v>
      </c>
      <c r="DR220" s="54">
        <v>0</v>
      </c>
      <c r="DS220" s="54">
        <v>1</v>
      </c>
      <c r="DT220" s="54" t="s">
        <v>909</v>
      </c>
      <c r="DU220" s="54">
        <v>0</v>
      </c>
      <c r="DV220" s="54">
        <v>0</v>
      </c>
      <c r="DW220" s="54">
        <v>0</v>
      </c>
      <c r="DX220" s="54">
        <v>0</v>
      </c>
      <c r="DY220" s="54">
        <v>0</v>
      </c>
      <c r="DZ220" s="54">
        <v>0</v>
      </c>
      <c r="EA220" s="54">
        <v>0</v>
      </c>
      <c r="EB220" s="54">
        <v>0</v>
      </c>
      <c r="EC220" s="54">
        <v>0</v>
      </c>
      <c r="ED220" s="54">
        <v>0</v>
      </c>
      <c r="EE220" s="54">
        <v>0</v>
      </c>
      <c r="EF220" s="54">
        <v>0</v>
      </c>
      <c r="EG220" s="54">
        <v>0</v>
      </c>
      <c r="EH220" s="54">
        <v>0</v>
      </c>
      <c r="EI220" s="54">
        <v>0</v>
      </c>
      <c r="EJ220" s="54">
        <v>0</v>
      </c>
      <c r="EK220" s="54">
        <v>0</v>
      </c>
      <c r="EL220" s="54">
        <v>0</v>
      </c>
      <c r="EM220" s="54">
        <v>0</v>
      </c>
      <c r="EN220" s="54">
        <v>0</v>
      </c>
      <c r="EO220" s="54">
        <v>0</v>
      </c>
      <c r="EP220" s="54">
        <v>0</v>
      </c>
      <c r="EQ220" s="54">
        <v>0</v>
      </c>
      <c r="ER220" s="54">
        <v>0</v>
      </c>
      <c r="ES220" s="54">
        <v>0</v>
      </c>
      <c r="ET220" s="54">
        <v>0</v>
      </c>
      <c r="EU220" s="54">
        <v>0</v>
      </c>
      <c r="EV220" s="54">
        <v>0</v>
      </c>
      <c r="EW220" s="54">
        <v>0</v>
      </c>
      <c r="EX220" s="54">
        <v>0</v>
      </c>
      <c r="EY220" s="54">
        <v>0</v>
      </c>
      <c r="EZ220" s="54">
        <v>0</v>
      </c>
      <c r="FA220" s="54">
        <v>0</v>
      </c>
      <c r="FB220" s="54">
        <v>0</v>
      </c>
      <c r="FC220" s="54">
        <v>0</v>
      </c>
      <c r="FD220" s="54">
        <v>0</v>
      </c>
      <c r="FE220" s="54">
        <v>0</v>
      </c>
      <c r="FF220" s="54">
        <v>0</v>
      </c>
      <c r="FG220" s="54">
        <v>0</v>
      </c>
      <c r="FH220" s="54">
        <v>0</v>
      </c>
      <c r="FI220" s="54">
        <v>0</v>
      </c>
      <c r="FJ220" s="54">
        <v>0</v>
      </c>
      <c r="FK220" s="54">
        <v>0</v>
      </c>
      <c r="FL220" s="54">
        <v>0</v>
      </c>
      <c r="FM220" s="54">
        <v>0</v>
      </c>
      <c r="FN220" s="54">
        <v>0</v>
      </c>
      <c r="FO220" s="54">
        <v>0</v>
      </c>
      <c r="FP220" s="54">
        <v>0</v>
      </c>
      <c r="FQ220" s="54">
        <v>0</v>
      </c>
      <c r="FR220" s="54">
        <v>0</v>
      </c>
      <c r="FS220" s="54">
        <v>0</v>
      </c>
      <c r="FT220" s="54">
        <v>0</v>
      </c>
      <c r="FU220" s="54">
        <v>0</v>
      </c>
      <c r="FV220" s="54">
        <v>0</v>
      </c>
      <c r="FW220" s="54">
        <v>0</v>
      </c>
      <c r="FX220" s="54">
        <v>0</v>
      </c>
      <c r="FY220" s="54">
        <v>0</v>
      </c>
      <c r="FZ220" s="54">
        <v>0</v>
      </c>
      <c r="GA220" s="54">
        <v>0</v>
      </c>
      <c r="GB220" s="54">
        <v>0</v>
      </c>
      <c r="GC220" s="54">
        <v>0</v>
      </c>
      <c r="GD220" s="54">
        <v>0</v>
      </c>
      <c r="GE220" s="54">
        <v>0</v>
      </c>
      <c r="GF220" s="54">
        <v>0</v>
      </c>
      <c r="GG220" s="54">
        <v>0</v>
      </c>
      <c r="GH220" s="54">
        <v>0</v>
      </c>
      <c r="GI220" s="54">
        <v>0</v>
      </c>
      <c r="GJ220" s="54">
        <v>0</v>
      </c>
      <c r="GK220" s="54">
        <v>0</v>
      </c>
      <c r="GL220" s="54">
        <v>0</v>
      </c>
      <c r="GM220" s="54">
        <v>0</v>
      </c>
      <c r="GN220" s="54">
        <v>0</v>
      </c>
      <c r="GO220" s="54">
        <v>0</v>
      </c>
      <c r="GP220" s="54">
        <v>0</v>
      </c>
      <c r="GQ220" s="54">
        <v>0</v>
      </c>
      <c r="GR220" s="54">
        <v>0</v>
      </c>
      <c r="GS220" s="54">
        <v>0</v>
      </c>
      <c r="GT220" s="54">
        <v>0</v>
      </c>
      <c r="GU220" s="54">
        <v>0</v>
      </c>
      <c r="GV220" s="54">
        <v>0</v>
      </c>
      <c r="GW220" s="54">
        <v>0</v>
      </c>
      <c r="GX220" s="54">
        <v>0</v>
      </c>
      <c r="GY220" s="54">
        <v>0</v>
      </c>
      <c r="GZ220" s="54">
        <v>0</v>
      </c>
      <c r="HA220" s="54">
        <v>0</v>
      </c>
      <c r="HB220" s="54">
        <v>0</v>
      </c>
      <c r="HC220" s="54">
        <v>0</v>
      </c>
      <c r="HD220" s="54">
        <v>0</v>
      </c>
      <c r="HE220" s="54">
        <v>0</v>
      </c>
      <c r="HF220" s="54">
        <v>0</v>
      </c>
      <c r="HG220" s="54">
        <v>0</v>
      </c>
      <c r="HH220" s="54">
        <v>0</v>
      </c>
      <c r="HI220" s="54">
        <v>0</v>
      </c>
      <c r="HJ220" s="54">
        <v>0</v>
      </c>
      <c r="HK220" s="54">
        <v>0</v>
      </c>
      <c r="HL220" s="54">
        <v>0</v>
      </c>
      <c r="HM220" s="54">
        <v>0</v>
      </c>
      <c r="HN220" s="54">
        <v>0</v>
      </c>
      <c r="HO220" s="54">
        <v>0</v>
      </c>
      <c r="HP220" s="54">
        <v>0</v>
      </c>
      <c r="HQ220" s="54">
        <v>0</v>
      </c>
      <c r="HR220" s="54">
        <v>0</v>
      </c>
      <c r="HS220" s="54">
        <v>0</v>
      </c>
      <c r="HT220" s="54">
        <v>0</v>
      </c>
      <c r="HU220" s="54">
        <v>0</v>
      </c>
      <c r="HV220" s="54">
        <v>0</v>
      </c>
      <c r="HW220" s="54">
        <v>0</v>
      </c>
      <c r="HX220" s="54">
        <v>0</v>
      </c>
      <c r="HY220" s="54">
        <v>0</v>
      </c>
      <c r="HZ220" s="54">
        <v>0</v>
      </c>
      <c r="IA220" s="54">
        <v>0</v>
      </c>
      <c r="IB220" s="54">
        <v>0</v>
      </c>
      <c r="IC220" s="54">
        <v>0</v>
      </c>
      <c r="ID220" s="54">
        <v>0</v>
      </c>
      <c r="IE220" s="54">
        <v>0</v>
      </c>
      <c r="IF220" s="54">
        <v>0</v>
      </c>
      <c r="IG220" s="54">
        <v>0</v>
      </c>
      <c r="IH220" s="54">
        <v>0</v>
      </c>
      <c r="II220" s="54">
        <v>0</v>
      </c>
      <c r="IJ220" s="54">
        <v>0</v>
      </c>
      <c r="IK220" s="54">
        <v>0</v>
      </c>
      <c r="IL220" s="54">
        <v>0</v>
      </c>
      <c r="IM220" s="54">
        <v>0</v>
      </c>
      <c r="IN220" s="54">
        <v>0</v>
      </c>
      <c r="IO220" s="54">
        <v>0</v>
      </c>
      <c r="IP220" s="54">
        <v>0</v>
      </c>
      <c r="IQ220" s="54">
        <v>0</v>
      </c>
      <c r="IR220" s="54">
        <v>0</v>
      </c>
      <c r="IS220" s="54">
        <v>0</v>
      </c>
      <c r="IT220" s="54">
        <v>0</v>
      </c>
      <c r="IU220" s="54">
        <v>0</v>
      </c>
    </row>
    <row r="221" spans="1:255" x14ac:dyDescent="0.25">
      <c r="A221" s="54">
        <v>13</v>
      </c>
      <c r="B221" t="s">
        <v>216</v>
      </c>
      <c r="C221" s="54">
        <v>1324</v>
      </c>
      <c r="D221" t="s">
        <v>237</v>
      </c>
      <c r="E221" s="54">
        <v>172</v>
      </c>
      <c r="F221" s="54">
        <v>0</v>
      </c>
      <c r="G221" s="54">
        <v>172</v>
      </c>
      <c r="H221" s="54">
        <v>88</v>
      </c>
      <c r="I221" s="54">
        <v>0</v>
      </c>
      <c r="J221" s="54">
        <v>88</v>
      </c>
      <c r="K221" s="54">
        <v>0</v>
      </c>
      <c r="L221" s="54">
        <v>0</v>
      </c>
      <c r="M221" s="54">
        <v>0</v>
      </c>
      <c r="N221" s="54">
        <v>0</v>
      </c>
      <c r="O221" s="54">
        <v>0</v>
      </c>
      <c r="P221" s="54">
        <v>0</v>
      </c>
      <c r="Q221" s="54">
        <v>0</v>
      </c>
      <c r="R221" s="54">
        <v>0</v>
      </c>
      <c r="S221" s="54">
        <v>0</v>
      </c>
      <c r="T221" s="54">
        <v>0</v>
      </c>
      <c r="U221" s="54">
        <v>1</v>
      </c>
      <c r="V221" s="54">
        <v>0</v>
      </c>
      <c r="W221" s="54">
        <v>0</v>
      </c>
      <c r="X221" s="54">
        <v>0</v>
      </c>
      <c r="Y221" s="54">
        <v>0</v>
      </c>
      <c r="Z221" s="54">
        <v>0</v>
      </c>
      <c r="AA221" s="54">
        <v>0</v>
      </c>
      <c r="AB221" s="54">
        <v>0</v>
      </c>
      <c r="AC221" s="54">
        <v>0</v>
      </c>
      <c r="AD221" s="54">
        <v>0</v>
      </c>
      <c r="AE221" s="54">
        <v>0</v>
      </c>
      <c r="AF221" s="54">
        <v>0</v>
      </c>
      <c r="AG221" s="54">
        <v>0</v>
      </c>
      <c r="AH221" s="54">
        <v>0</v>
      </c>
      <c r="AI221" s="54">
        <v>0</v>
      </c>
      <c r="AJ221" s="54">
        <v>0</v>
      </c>
      <c r="AK221" s="54">
        <v>0</v>
      </c>
      <c r="AL221" s="54">
        <v>0</v>
      </c>
      <c r="AM221" s="54">
        <v>0</v>
      </c>
      <c r="AN221" s="54">
        <v>0</v>
      </c>
      <c r="AO221" s="54">
        <v>0</v>
      </c>
      <c r="AP221" s="54">
        <v>0</v>
      </c>
      <c r="AQ221" s="54">
        <v>0</v>
      </c>
      <c r="AR221" s="54">
        <v>0</v>
      </c>
      <c r="AS221" s="54">
        <v>0</v>
      </c>
      <c r="AT221" s="54">
        <v>0</v>
      </c>
      <c r="AU221" s="54">
        <v>0</v>
      </c>
      <c r="AV221" s="54">
        <v>0</v>
      </c>
      <c r="AW221" s="54">
        <v>0</v>
      </c>
      <c r="AX221" s="54">
        <v>0</v>
      </c>
      <c r="AY221" s="54">
        <v>0</v>
      </c>
      <c r="AZ221" s="54">
        <v>0</v>
      </c>
      <c r="BA221" s="54">
        <v>0</v>
      </c>
      <c r="BB221" s="54">
        <v>0</v>
      </c>
      <c r="BC221" s="54">
        <v>0</v>
      </c>
      <c r="BD221" s="54">
        <v>0</v>
      </c>
      <c r="BE221" s="54">
        <v>0</v>
      </c>
      <c r="BF221" s="54">
        <v>0</v>
      </c>
      <c r="BG221" s="54">
        <v>0</v>
      </c>
      <c r="BH221" s="54">
        <v>0</v>
      </c>
      <c r="BI221" s="54">
        <v>0</v>
      </c>
      <c r="BJ221" s="54">
        <v>0</v>
      </c>
      <c r="BK221" s="54">
        <v>0</v>
      </c>
      <c r="BL221" s="54">
        <v>0</v>
      </c>
      <c r="BM221" s="54">
        <v>0</v>
      </c>
      <c r="BN221" s="54">
        <v>0</v>
      </c>
      <c r="BO221" s="54">
        <v>0</v>
      </c>
      <c r="BP221" s="54">
        <v>0</v>
      </c>
      <c r="BQ221" s="54">
        <v>0</v>
      </c>
      <c r="BR221" s="54">
        <v>0</v>
      </c>
      <c r="BS221" s="54">
        <v>0</v>
      </c>
      <c r="BT221" s="54">
        <v>0</v>
      </c>
      <c r="BU221" s="54">
        <v>0</v>
      </c>
      <c r="BV221" s="54">
        <v>0</v>
      </c>
      <c r="BW221" s="54">
        <v>0</v>
      </c>
      <c r="BX221" s="54">
        <v>0</v>
      </c>
      <c r="BY221" s="54">
        <v>0</v>
      </c>
      <c r="BZ221" s="54">
        <v>0</v>
      </c>
      <c r="CA221" s="54">
        <v>0</v>
      </c>
      <c r="CB221" s="54">
        <v>0</v>
      </c>
      <c r="CC221" s="54">
        <v>0</v>
      </c>
      <c r="CD221" s="54">
        <v>0</v>
      </c>
      <c r="CE221" s="54">
        <v>0</v>
      </c>
      <c r="CF221" s="54">
        <v>0</v>
      </c>
      <c r="CG221" s="54">
        <v>0</v>
      </c>
      <c r="CH221" s="54">
        <v>0</v>
      </c>
      <c r="CI221" s="54">
        <v>0</v>
      </c>
      <c r="CJ221" s="54">
        <v>0</v>
      </c>
      <c r="CK221" s="54">
        <v>0</v>
      </c>
      <c r="CL221" s="54">
        <v>0</v>
      </c>
      <c r="CM221" s="54">
        <v>0</v>
      </c>
      <c r="CN221" s="54">
        <v>0</v>
      </c>
      <c r="CO221" s="54">
        <v>0</v>
      </c>
      <c r="CP221" s="54">
        <v>0</v>
      </c>
      <c r="CQ221" s="54">
        <v>0</v>
      </c>
      <c r="CR221" s="54">
        <v>0</v>
      </c>
      <c r="CS221" s="54">
        <v>0</v>
      </c>
      <c r="CT221" s="54">
        <v>0</v>
      </c>
      <c r="CU221" s="54">
        <v>0</v>
      </c>
      <c r="CV221" s="54">
        <v>0</v>
      </c>
      <c r="CW221" s="54">
        <v>0</v>
      </c>
      <c r="CX221" s="54">
        <v>0</v>
      </c>
      <c r="CY221" s="54">
        <v>0</v>
      </c>
      <c r="CZ221" s="54">
        <v>0</v>
      </c>
      <c r="DA221" s="54">
        <v>0</v>
      </c>
      <c r="DB221" s="54">
        <v>2</v>
      </c>
      <c r="DC221" s="54">
        <v>2</v>
      </c>
      <c r="DD221" s="54">
        <v>2</v>
      </c>
      <c r="DE221" s="54">
        <v>2</v>
      </c>
      <c r="DF221" s="54">
        <v>1</v>
      </c>
      <c r="DG221" s="54">
        <v>2</v>
      </c>
      <c r="DH221" s="54">
        <v>0</v>
      </c>
      <c r="DI221" s="54">
        <v>0</v>
      </c>
      <c r="DJ221" s="54">
        <v>0</v>
      </c>
      <c r="DK221" s="54">
        <v>0</v>
      </c>
      <c r="DL221" s="54">
        <v>0</v>
      </c>
      <c r="DM221" s="54">
        <v>0</v>
      </c>
      <c r="DN221" s="54">
        <v>0</v>
      </c>
      <c r="DO221" s="54">
        <v>0</v>
      </c>
      <c r="DP221" s="54">
        <v>0</v>
      </c>
      <c r="DQ221" s="54">
        <v>0</v>
      </c>
      <c r="DR221" s="54">
        <v>0</v>
      </c>
      <c r="DS221" s="54">
        <v>1</v>
      </c>
      <c r="DT221" s="54">
        <v>0</v>
      </c>
      <c r="DU221" s="54">
        <v>0</v>
      </c>
      <c r="DV221" s="54">
        <v>0</v>
      </c>
      <c r="DW221" s="54">
        <v>0</v>
      </c>
      <c r="DX221" s="54">
        <v>0</v>
      </c>
      <c r="DY221" s="54">
        <v>0</v>
      </c>
      <c r="DZ221" s="54">
        <v>0</v>
      </c>
      <c r="EA221" s="54">
        <v>0</v>
      </c>
      <c r="EB221" s="54">
        <v>0</v>
      </c>
      <c r="EC221" s="54">
        <v>0</v>
      </c>
      <c r="ED221" s="54">
        <v>0</v>
      </c>
      <c r="EE221" s="54">
        <v>0</v>
      </c>
      <c r="EF221" s="54">
        <v>0</v>
      </c>
      <c r="EG221" s="54">
        <v>0</v>
      </c>
      <c r="EH221" s="54">
        <v>0</v>
      </c>
      <c r="EI221" s="54">
        <v>0</v>
      </c>
      <c r="EJ221" s="54">
        <v>0</v>
      </c>
      <c r="EK221" s="54">
        <v>0</v>
      </c>
      <c r="EL221" s="54">
        <v>0</v>
      </c>
      <c r="EM221" s="54">
        <v>0</v>
      </c>
      <c r="EN221" s="54">
        <v>0</v>
      </c>
      <c r="EO221" s="54">
        <v>0</v>
      </c>
      <c r="EP221" s="54">
        <v>0</v>
      </c>
      <c r="EQ221" s="54">
        <v>0</v>
      </c>
      <c r="ER221" s="54">
        <v>0</v>
      </c>
      <c r="ES221" s="54">
        <v>0</v>
      </c>
      <c r="ET221" s="54">
        <v>0</v>
      </c>
      <c r="EU221" s="54">
        <v>0</v>
      </c>
      <c r="EV221" s="54">
        <v>0</v>
      </c>
      <c r="EW221" s="54">
        <v>0</v>
      </c>
      <c r="EX221" s="54">
        <v>0</v>
      </c>
      <c r="EY221" s="54">
        <v>0</v>
      </c>
      <c r="EZ221" s="54">
        <v>0</v>
      </c>
      <c r="FA221" s="54">
        <v>0</v>
      </c>
      <c r="FB221" s="54">
        <v>0</v>
      </c>
      <c r="FC221" s="54">
        <v>0</v>
      </c>
      <c r="FD221" s="54">
        <v>0</v>
      </c>
      <c r="FE221" s="54">
        <v>0</v>
      </c>
      <c r="FF221" s="54">
        <v>0</v>
      </c>
      <c r="FG221" s="54">
        <v>0</v>
      </c>
      <c r="FH221" s="54">
        <v>0</v>
      </c>
      <c r="FI221" s="54">
        <v>0</v>
      </c>
      <c r="FJ221" s="54">
        <v>0</v>
      </c>
      <c r="FK221" s="54">
        <v>0</v>
      </c>
      <c r="FL221" s="54">
        <v>0</v>
      </c>
      <c r="FM221" s="54">
        <v>0</v>
      </c>
      <c r="FN221" s="54">
        <v>0</v>
      </c>
      <c r="FO221" s="54">
        <v>0</v>
      </c>
      <c r="FP221" s="54">
        <v>0</v>
      </c>
      <c r="FQ221" s="54">
        <v>0</v>
      </c>
      <c r="FR221" s="54">
        <v>0</v>
      </c>
      <c r="FS221" s="54">
        <v>0</v>
      </c>
      <c r="FT221" s="54">
        <v>0</v>
      </c>
      <c r="FU221" s="54">
        <v>0</v>
      </c>
      <c r="FV221" s="54">
        <v>0</v>
      </c>
      <c r="FW221" s="54">
        <v>0</v>
      </c>
      <c r="FX221" s="54">
        <v>0</v>
      </c>
      <c r="FY221" s="54">
        <v>0</v>
      </c>
      <c r="FZ221" s="54">
        <v>0</v>
      </c>
      <c r="GA221" s="54">
        <v>0</v>
      </c>
      <c r="GB221" s="54">
        <v>0</v>
      </c>
      <c r="GC221" s="54">
        <v>0</v>
      </c>
      <c r="GD221" s="54">
        <v>0</v>
      </c>
      <c r="GE221" s="54">
        <v>0</v>
      </c>
      <c r="GF221" s="54">
        <v>0</v>
      </c>
      <c r="GG221" s="54">
        <v>0</v>
      </c>
      <c r="GH221" s="54">
        <v>0</v>
      </c>
      <c r="GI221" s="54">
        <v>0</v>
      </c>
      <c r="GJ221" s="54">
        <v>0</v>
      </c>
      <c r="GK221" s="54">
        <v>0</v>
      </c>
      <c r="GL221" s="54">
        <v>0</v>
      </c>
      <c r="GM221" s="54">
        <v>0</v>
      </c>
      <c r="GN221" s="54">
        <v>0</v>
      </c>
      <c r="GO221" s="54">
        <v>0</v>
      </c>
      <c r="GP221" s="54">
        <v>0</v>
      </c>
      <c r="GQ221" s="54">
        <v>0</v>
      </c>
      <c r="GR221" s="54">
        <v>0</v>
      </c>
      <c r="GS221" s="54">
        <v>0</v>
      </c>
      <c r="GT221" s="54">
        <v>0</v>
      </c>
      <c r="GU221" s="54">
        <v>0</v>
      </c>
      <c r="GV221" s="54">
        <v>0</v>
      </c>
      <c r="GW221" s="54">
        <v>0</v>
      </c>
      <c r="GX221" s="54">
        <v>0</v>
      </c>
      <c r="GY221" s="54">
        <v>0</v>
      </c>
      <c r="GZ221" s="54">
        <v>0</v>
      </c>
      <c r="HA221" s="54">
        <v>0</v>
      </c>
      <c r="HB221" s="54">
        <v>0</v>
      </c>
      <c r="HC221" s="54">
        <v>0</v>
      </c>
      <c r="HD221" s="54">
        <v>0</v>
      </c>
      <c r="HE221" s="54">
        <v>0</v>
      </c>
      <c r="HF221" s="54">
        <v>0</v>
      </c>
      <c r="HG221" s="54">
        <v>0</v>
      </c>
      <c r="HH221" s="54">
        <v>0</v>
      </c>
      <c r="HI221" s="54">
        <v>0</v>
      </c>
      <c r="HJ221" s="54">
        <v>0</v>
      </c>
      <c r="HK221" s="54">
        <v>0</v>
      </c>
      <c r="HL221" s="54">
        <v>0</v>
      </c>
      <c r="HM221" s="54">
        <v>0</v>
      </c>
      <c r="HN221" s="54">
        <v>0</v>
      </c>
      <c r="HO221" s="54">
        <v>0</v>
      </c>
      <c r="HP221" s="54">
        <v>0</v>
      </c>
      <c r="HQ221" s="54">
        <v>0</v>
      </c>
      <c r="HR221" s="54">
        <v>0</v>
      </c>
      <c r="HS221" s="54">
        <v>0</v>
      </c>
      <c r="HT221" s="54">
        <v>0</v>
      </c>
      <c r="HU221" s="54">
        <v>0</v>
      </c>
      <c r="HV221" s="54">
        <v>0</v>
      </c>
      <c r="HW221" s="54">
        <v>0</v>
      </c>
      <c r="HX221" s="54">
        <v>0</v>
      </c>
      <c r="HY221" s="54">
        <v>0</v>
      </c>
      <c r="HZ221" s="54">
        <v>0</v>
      </c>
      <c r="IA221" s="54">
        <v>0</v>
      </c>
      <c r="IB221" s="54">
        <v>0</v>
      </c>
      <c r="IC221" s="54">
        <v>0</v>
      </c>
      <c r="ID221" s="54">
        <v>0</v>
      </c>
      <c r="IE221" s="54">
        <v>0</v>
      </c>
      <c r="IF221" s="54">
        <v>0</v>
      </c>
      <c r="IG221" s="54">
        <v>0</v>
      </c>
      <c r="IH221" s="54">
        <v>0</v>
      </c>
      <c r="II221" s="54">
        <v>0</v>
      </c>
      <c r="IJ221" s="54">
        <v>0</v>
      </c>
      <c r="IK221" s="54">
        <v>0</v>
      </c>
      <c r="IL221" s="54">
        <v>0</v>
      </c>
      <c r="IM221" s="54">
        <v>0</v>
      </c>
      <c r="IN221" s="54">
        <v>0</v>
      </c>
      <c r="IO221" s="54">
        <v>0</v>
      </c>
      <c r="IP221" s="54">
        <v>0</v>
      </c>
      <c r="IQ221" s="54">
        <v>0</v>
      </c>
      <c r="IR221" s="54">
        <v>0</v>
      </c>
      <c r="IS221" s="54">
        <v>0</v>
      </c>
      <c r="IT221" s="54">
        <v>0</v>
      </c>
      <c r="IU221" s="54">
        <v>0</v>
      </c>
    </row>
    <row r="222" spans="1:255" x14ac:dyDescent="0.25">
      <c r="A222" s="54">
        <v>13</v>
      </c>
      <c r="B222" t="s">
        <v>216</v>
      </c>
      <c r="C222" s="54">
        <v>1325</v>
      </c>
      <c r="D222" t="s">
        <v>238</v>
      </c>
      <c r="E222" s="54">
        <v>0</v>
      </c>
      <c r="F222" s="54">
        <v>0</v>
      </c>
      <c r="G222" s="54">
        <v>0</v>
      </c>
      <c r="H222" s="54">
        <v>0</v>
      </c>
      <c r="I222" s="54">
        <v>0</v>
      </c>
      <c r="J222" s="54">
        <v>0</v>
      </c>
      <c r="K222" s="54">
        <v>0</v>
      </c>
      <c r="L222" s="54">
        <v>0</v>
      </c>
      <c r="M222" s="54">
        <v>0</v>
      </c>
      <c r="N222" s="54">
        <v>0</v>
      </c>
      <c r="O222" s="54">
        <v>0</v>
      </c>
      <c r="P222" s="54">
        <v>0</v>
      </c>
      <c r="Q222" s="54">
        <v>0</v>
      </c>
      <c r="R222" s="54">
        <v>0</v>
      </c>
      <c r="S222" s="54">
        <v>0</v>
      </c>
      <c r="T222" s="54">
        <v>0</v>
      </c>
      <c r="U222" s="54">
        <v>0</v>
      </c>
      <c r="V222" s="54">
        <v>0</v>
      </c>
      <c r="W222" s="54">
        <v>0</v>
      </c>
      <c r="X222" s="54">
        <v>0</v>
      </c>
      <c r="Y222" s="54">
        <v>0</v>
      </c>
      <c r="Z222" s="54">
        <v>0</v>
      </c>
      <c r="AA222" s="54">
        <v>0</v>
      </c>
      <c r="AB222" s="54">
        <v>0</v>
      </c>
      <c r="AC222" s="54">
        <v>0</v>
      </c>
      <c r="AD222" s="54">
        <v>0</v>
      </c>
      <c r="AE222" s="54">
        <v>0</v>
      </c>
      <c r="AF222" s="54">
        <v>0</v>
      </c>
      <c r="AG222" s="54">
        <v>0</v>
      </c>
      <c r="AH222" s="54">
        <v>0</v>
      </c>
      <c r="AI222" s="54">
        <v>0</v>
      </c>
      <c r="AJ222" s="54">
        <v>0</v>
      </c>
      <c r="AK222" s="54">
        <v>0</v>
      </c>
      <c r="AL222" s="54">
        <v>0</v>
      </c>
      <c r="AM222" s="54">
        <v>0</v>
      </c>
      <c r="AN222" s="54">
        <v>0</v>
      </c>
      <c r="AO222" s="54">
        <v>0</v>
      </c>
      <c r="AP222" s="54">
        <v>0</v>
      </c>
      <c r="AQ222" s="54">
        <v>0</v>
      </c>
      <c r="AR222" s="54">
        <v>0</v>
      </c>
      <c r="AS222" s="54">
        <v>0</v>
      </c>
      <c r="AT222" s="54">
        <v>0</v>
      </c>
      <c r="AU222" s="54">
        <v>0</v>
      </c>
      <c r="AV222" s="54">
        <v>1</v>
      </c>
      <c r="AW222" s="54">
        <v>4</v>
      </c>
      <c r="AX222" s="54">
        <v>0</v>
      </c>
      <c r="AY222" s="54">
        <v>1</v>
      </c>
      <c r="AZ222" s="54">
        <v>0</v>
      </c>
      <c r="BA222" s="54">
        <v>0</v>
      </c>
      <c r="BB222" s="54">
        <v>0</v>
      </c>
      <c r="BC222" s="54">
        <v>0</v>
      </c>
      <c r="BD222" s="54">
        <v>0</v>
      </c>
      <c r="BE222" s="54">
        <v>0</v>
      </c>
      <c r="BF222" s="54">
        <v>0</v>
      </c>
      <c r="BG222" s="54">
        <v>0</v>
      </c>
      <c r="BH222" s="54">
        <v>0</v>
      </c>
      <c r="BI222" s="54">
        <v>1</v>
      </c>
      <c r="BJ222" s="54">
        <v>0</v>
      </c>
      <c r="BK222" s="54">
        <v>0</v>
      </c>
      <c r="BL222" s="54">
        <v>0</v>
      </c>
      <c r="BM222" s="54">
        <v>0</v>
      </c>
      <c r="BN222" s="54">
        <v>1</v>
      </c>
      <c r="BO222" s="54">
        <v>1</v>
      </c>
      <c r="BP222" s="54">
        <v>0</v>
      </c>
      <c r="BQ222" s="54">
        <v>0</v>
      </c>
      <c r="BR222" s="54">
        <v>0</v>
      </c>
      <c r="BS222" s="54">
        <v>0</v>
      </c>
      <c r="BT222" s="54">
        <v>0</v>
      </c>
      <c r="BU222" s="54">
        <v>1</v>
      </c>
      <c r="BV222" s="54">
        <v>0</v>
      </c>
      <c r="BW222" s="54">
        <v>0</v>
      </c>
      <c r="BX222" s="54">
        <v>0</v>
      </c>
      <c r="BY222" s="54">
        <v>0</v>
      </c>
      <c r="BZ222" s="54">
        <v>0</v>
      </c>
      <c r="CA222" s="54">
        <v>0</v>
      </c>
      <c r="CB222" s="54">
        <v>0</v>
      </c>
      <c r="CC222" s="54">
        <v>0</v>
      </c>
      <c r="CD222" s="54">
        <v>0</v>
      </c>
      <c r="CE222" s="54">
        <v>0</v>
      </c>
      <c r="CF222" s="54">
        <v>0</v>
      </c>
      <c r="CG222" s="54">
        <v>0</v>
      </c>
      <c r="CH222" s="54">
        <v>0</v>
      </c>
      <c r="CI222" s="54">
        <v>0</v>
      </c>
      <c r="CJ222" s="54">
        <v>1</v>
      </c>
      <c r="CK222" s="54">
        <v>1</v>
      </c>
      <c r="CL222" s="54">
        <v>0</v>
      </c>
      <c r="CM222" s="54">
        <v>0</v>
      </c>
      <c r="CN222" s="54">
        <v>0</v>
      </c>
      <c r="CO222" s="54">
        <v>0</v>
      </c>
      <c r="CP222" s="54">
        <v>0</v>
      </c>
      <c r="CQ222" s="54">
        <v>0</v>
      </c>
      <c r="CR222" s="54">
        <v>0</v>
      </c>
      <c r="CS222" s="54">
        <v>0</v>
      </c>
      <c r="CT222" s="54">
        <v>0</v>
      </c>
      <c r="CU222" s="54">
        <v>0</v>
      </c>
      <c r="CV222" s="54">
        <v>1</v>
      </c>
      <c r="CW222" s="54">
        <v>0</v>
      </c>
      <c r="CX222" s="54">
        <v>0</v>
      </c>
      <c r="CY222" s="54">
        <v>0</v>
      </c>
      <c r="CZ222" s="54">
        <v>0</v>
      </c>
      <c r="DA222" s="54">
        <v>0</v>
      </c>
      <c r="DB222" s="54">
        <v>0</v>
      </c>
      <c r="DC222" s="54">
        <v>0</v>
      </c>
      <c r="DD222" s="54">
        <v>0</v>
      </c>
      <c r="DE222" s="54">
        <v>0</v>
      </c>
      <c r="DF222" s="54">
        <v>0</v>
      </c>
      <c r="DG222" s="54">
        <v>0</v>
      </c>
      <c r="DH222" s="54">
        <v>0</v>
      </c>
      <c r="DI222" s="54">
        <v>0</v>
      </c>
      <c r="DJ222" s="54">
        <v>0</v>
      </c>
      <c r="DK222" s="54">
        <v>0</v>
      </c>
      <c r="DL222" s="54">
        <v>0</v>
      </c>
      <c r="DM222" s="54">
        <v>0</v>
      </c>
      <c r="DN222" s="54">
        <v>0</v>
      </c>
      <c r="DO222" s="54">
        <v>0</v>
      </c>
      <c r="DP222" s="54">
        <v>0</v>
      </c>
      <c r="DQ222" s="54">
        <v>0</v>
      </c>
      <c r="DR222" s="54">
        <v>0</v>
      </c>
      <c r="DS222" s="54">
        <v>0</v>
      </c>
      <c r="DT222" s="54">
        <v>0</v>
      </c>
      <c r="DU222" s="54">
        <v>0</v>
      </c>
      <c r="DV222" s="54">
        <v>0</v>
      </c>
      <c r="DW222" s="54">
        <v>0</v>
      </c>
      <c r="DX222" s="54">
        <v>0</v>
      </c>
      <c r="DY222" s="54">
        <v>0</v>
      </c>
      <c r="DZ222" s="54">
        <v>0</v>
      </c>
      <c r="EA222" s="54">
        <v>0</v>
      </c>
      <c r="EB222" s="54">
        <v>0</v>
      </c>
      <c r="EC222" s="54">
        <v>0</v>
      </c>
      <c r="ED222" s="54">
        <v>0</v>
      </c>
      <c r="EE222" s="54">
        <v>0</v>
      </c>
      <c r="EF222" s="54">
        <v>0</v>
      </c>
      <c r="EG222" s="54">
        <v>0</v>
      </c>
      <c r="EH222" s="54">
        <v>0</v>
      </c>
      <c r="EI222" s="54">
        <v>0</v>
      </c>
      <c r="EJ222" s="54">
        <v>1</v>
      </c>
      <c r="EK222" s="54">
        <v>0</v>
      </c>
      <c r="EL222" s="54">
        <v>1</v>
      </c>
      <c r="EM222" s="54">
        <v>0</v>
      </c>
      <c r="EN222" s="54">
        <v>0</v>
      </c>
      <c r="EO222" s="54">
        <v>0</v>
      </c>
      <c r="EP222" s="54">
        <v>0</v>
      </c>
      <c r="EQ222" s="54">
        <v>0</v>
      </c>
      <c r="ER222" s="54">
        <v>0</v>
      </c>
      <c r="ES222" s="54">
        <v>0</v>
      </c>
      <c r="ET222" s="54">
        <v>0</v>
      </c>
      <c r="EU222" s="54">
        <v>0</v>
      </c>
      <c r="EV222" s="54">
        <v>0</v>
      </c>
      <c r="EW222" s="54">
        <v>0</v>
      </c>
      <c r="EX222" s="54">
        <v>0</v>
      </c>
      <c r="EY222" s="54">
        <v>0</v>
      </c>
      <c r="EZ222" s="54">
        <v>0</v>
      </c>
      <c r="FA222" s="54">
        <v>0</v>
      </c>
      <c r="FB222" s="54">
        <v>50</v>
      </c>
      <c r="FC222" s="54">
        <v>0</v>
      </c>
      <c r="FD222" s="54">
        <v>0</v>
      </c>
      <c r="FE222" s="54">
        <v>0</v>
      </c>
      <c r="FF222" s="54">
        <v>0</v>
      </c>
      <c r="FG222" s="54">
        <v>0</v>
      </c>
      <c r="FH222" s="54">
        <v>0</v>
      </c>
      <c r="FI222" s="54">
        <v>0</v>
      </c>
      <c r="FJ222" s="54">
        <v>0</v>
      </c>
      <c r="FK222" s="54">
        <v>0</v>
      </c>
      <c r="FL222" s="54">
        <v>0</v>
      </c>
      <c r="FM222" s="54">
        <v>0</v>
      </c>
      <c r="FN222" s="54">
        <v>0</v>
      </c>
      <c r="FO222" s="54">
        <v>0</v>
      </c>
      <c r="FP222" s="54">
        <v>0</v>
      </c>
      <c r="FQ222" s="54">
        <v>0</v>
      </c>
      <c r="FR222" s="54">
        <v>0</v>
      </c>
      <c r="FS222" s="54">
        <v>0</v>
      </c>
      <c r="FT222" s="54">
        <v>0</v>
      </c>
      <c r="FU222" s="54">
        <v>0</v>
      </c>
      <c r="FV222" s="54">
        <v>0</v>
      </c>
      <c r="FW222" s="54">
        <v>0</v>
      </c>
      <c r="FX222" s="54">
        <v>0</v>
      </c>
      <c r="FY222" s="54">
        <v>0</v>
      </c>
      <c r="FZ222" s="54">
        <v>0</v>
      </c>
      <c r="GA222" s="54">
        <v>0</v>
      </c>
      <c r="GB222" s="54">
        <v>0</v>
      </c>
      <c r="GC222" s="54">
        <v>3</v>
      </c>
      <c r="GD222" s="54">
        <v>0</v>
      </c>
      <c r="GE222" s="54">
        <v>0</v>
      </c>
      <c r="GF222" s="54">
        <v>0</v>
      </c>
      <c r="GG222" s="54">
        <v>0</v>
      </c>
      <c r="GH222" s="54">
        <v>0</v>
      </c>
      <c r="GI222" s="54">
        <v>0</v>
      </c>
      <c r="GJ222" s="54">
        <v>0</v>
      </c>
      <c r="GK222" s="54">
        <v>0</v>
      </c>
      <c r="GL222" s="54">
        <v>0</v>
      </c>
      <c r="GM222" s="54">
        <v>0</v>
      </c>
      <c r="GN222" s="54">
        <v>0</v>
      </c>
      <c r="GO222" s="54">
        <v>0</v>
      </c>
      <c r="GP222" s="54">
        <v>0</v>
      </c>
      <c r="GQ222" s="54">
        <v>0</v>
      </c>
      <c r="GR222" s="54">
        <v>0</v>
      </c>
      <c r="GS222" s="54">
        <v>0</v>
      </c>
      <c r="GT222" s="54">
        <v>0</v>
      </c>
      <c r="GU222" s="54">
        <v>0</v>
      </c>
      <c r="GV222" s="54">
        <v>0</v>
      </c>
      <c r="GW222" s="54">
        <v>0</v>
      </c>
      <c r="GX222" s="54">
        <v>0</v>
      </c>
      <c r="GY222" s="54">
        <v>0</v>
      </c>
      <c r="GZ222" s="54">
        <v>0</v>
      </c>
      <c r="HA222" s="54">
        <v>0</v>
      </c>
      <c r="HB222" s="54">
        <v>0</v>
      </c>
      <c r="HC222" s="54">
        <v>0</v>
      </c>
      <c r="HD222" s="54">
        <v>0</v>
      </c>
      <c r="HE222" s="54">
        <v>0</v>
      </c>
      <c r="HF222" s="54">
        <v>0</v>
      </c>
      <c r="HG222" s="54">
        <v>0</v>
      </c>
      <c r="HH222" s="54">
        <v>0</v>
      </c>
      <c r="HI222" s="54">
        <v>0</v>
      </c>
      <c r="HJ222" s="54">
        <v>0</v>
      </c>
      <c r="HK222" s="54">
        <v>0</v>
      </c>
      <c r="HL222" s="54">
        <v>0</v>
      </c>
      <c r="HM222" s="54">
        <v>0</v>
      </c>
      <c r="HN222" s="54">
        <v>0</v>
      </c>
      <c r="HO222" s="54">
        <v>0</v>
      </c>
      <c r="HP222" s="54">
        <v>0</v>
      </c>
      <c r="HQ222" s="54">
        <v>0</v>
      </c>
      <c r="HR222" s="54">
        <v>0</v>
      </c>
      <c r="HS222" s="54">
        <v>0</v>
      </c>
      <c r="HT222" s="54">
        <v>0</v>
      </c>
      <c r="HU222" s="54">
        <v>0</v>
      </c>
      <c r="HV222" s="54">
        <v>0</v>
      </c>
      <c r="HW222" s="54">
        <v>0</v>
      </c>
      <c r="HX222" s="54">
        <v>0</v>
      </c>
      <c r="HY222" s="54">
        <v>0</v>
      </c>
      <c r="HZ222" s="54">
        <v>0</v>
      </c>
      <c r="IA222" s="54">
        <v>0</v>
      </c>
      <c r="IB222" s="54">
        <v>0</v>
      </c>
      <c r="IC222" s="54">
        <v>0</v>
      </c>
      <c r="ID222" s="54">
        <v>0</v>
      </c>
      <c r="IE222" s="54">
        <v>0</v>
      </c>
      <c r="IF222" s="54">
        <v>0</v>
      </c>
      <c r="IG222" s="54">
        <v>0</v>
      </c>
      <c r="IH222" s="54">
        <v>0</v>
      </c>
      <c r="II222" s="54">
        <v>0</v>
      </c>
      <c r="IJ222" s="54">
        <v>0</v>
      </c>
      <c r="IK222" s="54">
        <v>0</v>
      </c>
      <c r="IL222" s="54">
        <v>0</v>
      </c>
      <c r="IM222" s="54">
        <v>0</v>
      </c>
      <c r="IN222" s="54">
        <v>0</v>
      </c>
      <c r="IO222" s="54">
        <v>0</v>
      </c>
      <c r="IP222" s="54">
        <v>0</v>
      </c>
      <c r="IQ222" s="54">
        <v>0</v>
      </c>
      <c r="IR222" s="54">
        <v>0</v>
      </c>
      <c r="IS222" s="54">
        <v>0</v>
      </c>
      <c r="IT222" s="54">
        <v>0</v>
      </c>
      <c r="IU222" s="54">
        <v>0</v>
      </c>
    </row>
    <row r="223" spans="1:255" x14ac:dyDescent="0.25">
      <c r="A223" s="54">
        <v>13</v>
      </c>
      <c r="B223" t="s">
        <v>216</v>
      </c>
      <c r="C223" s="54">
        <v>1326</v>
      </c>
      <c r="D223" t="s">
        <v>910</v>
      </c>
      <c r="E223" s="54">
        <v>3462</v>
      </c>
      <c r="F223" s="54">
        <v>0</v>
      </c>
      <c r="G223" s="54">
        <v>3462</v>
      </c>
      <c r="H223" s="54">
        <v>826</v>
      </c>
      <c r="I223" s="54">
        <v>0</v>
      </c>
      <c r="J223" s="54">
        <v>826</v>
      </c>
      <c r="K223" s="54">
        <v>0</v>
      </c>
      <c r="L223" s="54">
        <v>0</v>
      </c>
      <c r="M223" s="54">
        <v>0</v>
      </c>
      <c r="N223" s="54">
        <v>2366</v>
      </c>
      <c r="O223" s="54">
        <v>0</v>
      </c>
      <c r="P223" s="54">
        <v>2366</v>
      </c>
      <c r="Q223" s="54">
        <v>1</v>
      </c>
      <c r="R223" s="54">
        <v>1</v>
      </c>
      <c r="S223" s="54">
        <v>0</v>
      </c>
      <c r="T223" s="54">
        <v>0</v>
      </c>
      <c r="U223" s="54">
        <v>1</v>
      </c>
      <c r="V223" s="54">
        <v>1</v>
      </c>
      <c r="W223" s="54">
        <v>1</v>
      </c>
      <c r="X223" s="54">
        <v>0</v>
      </c>
      <c r="Y223" s="54">
        <v>0</v>
      </c>
      <c r="Z223" s="54">
        <v>0</v>
      </c>
      <c r="AA223" s="54">
        <v>0</v>
      </c>
      <c r="AB223" s="54">
        <v>0</v>
      </c>
      <c r="AC223" s="54">
        <v>0</v>
      </c>
      <c r="AD223" s="54">
        <v>0</v>
      </c>
      <c r="AE223" s="54">
        <v>0</v>
      </c>
      <c r="AF223" s="54">
        <v>0</v>
      </c>
      <c r="AG223" s="54">
        <v>0</v>
      </c>
      <c r="AH223" s="54">
        <v>0</v>
      </c>
      <c r="AI223" s="54">
        <v>0</v>
      </c>
      <c r="AJ223" s="54">
        <v>0</v>
      </c>
      <c r="AK223" s="54">
        <v>0</v>
      </c>
      <c r="AL223" s="54">
        <v>0</v>
      </c>
      <c r="AM223" s="54">
        <v>0</v>
      </c>
      <c r="AN223" s="54">
        <v>0</v>
      </c>
      <c r="AO223" s="54">
        <v>0</v>
      </c>
      <c r="AP223" s="54">
        <v>0</v>
      </c>
      <c r="AQ223" s="54">
        <v>0</v>
      </c>
      <c r="AR223" s="54">
        <v>0</v>
      </c>
      <c r="AS223" s="54">
        <v>0</v>
      </c>
      <c r="AT223" s="54">
        <v>0</v>
      </c>
      <c r="AU223" s="54">
        <v>0</v>
      </c>
      <c r="AV223" s="54">
        <v>0</v>
      </c>
      <c r="AW223" s="54">
        <v>0</v>
      </c>
      <c r="AX223" s="54">
        <v>0</v>
      </c>
      <c r="AY223" s="54">
        <v>0</v>
      </c>
      <c r="AZ223" s="54">
        <v>0</v>
      </c>
      <c r="BA223" s="54">
        <v>0</v>
      </c>
      <c r="BB223" s="54">
        <v>0</v>
      </c>
      <c r="BC223" s="54">
        <v>0</v>
      </c>
      <c r="BD223" s="54">
        <v>0</v>
      </c>
      <c r="BE223" s="54">
        <v>0</v>
      </c>
      <c r="BF223" s="54">
        <v>0</v>
      </c>
      <c r="BG223" s="54">
        <v>0</v>
      </c>
      <c r="BH223" s="54">
        <v>0</v>
      </c>
      <c r="BI223" s="54">
        <v>0</v>
      </c>
      <c r="BJ223" s="54">
        <v>0</v>
      </c>
      <c r="BK223" s="54">
        <v>0</v>
      </c>
      <c r="BL223" s="54">
        <v>0</v>
      </c>
      <c r="BM223" s="54">
        <v>0</v>
      </c>
      <c r="BN223" s="54">
        <v>0</v>
      </c>
      <c r="BO223" s="54">
        <v>0</v>
      </c>
      <c r="BP223" s="54">
        <v>0</v>
      </c>
      <c r="BQ223" s="54">
        <v>0</v>
      </c>
      <c r="BR223" s="54">
        <v>0</v>
      </c>
      <c r="BS223" s="54">
        <v>0</v>
      </c>
      <c r="BT223" s="54">
        <v>0</v>
      </c>
      <c r="BU223" s="54">
        <v>0</v>
      </c>
      <c r="BV223" s="54">
        <v>0</v>
      </c>
      <c r="BW223" s="54">
        <v>0</v>
      </c>
      <c r="BX223" s="54">
        <v>0</v>
      </c>
      <c r="BY223" s="54">
        <v>0</v>
      </c>
      <c r="BZ223" s="54">
        <v>0</v>
      </c>
      <c r="CA223" s="54">
        <v>0</v>
      </c>
      <c r="CB223" s="54">
        <v>0</v>
      </c>
      <c r="CC223" s="54">
        <v>0</v>
      </c>
      <c r="CD223" s="54">
        <v>0</v>
      </c>
      <c r="CE223" s="54">
        <v>0</v>
      </c>
      <c r="CF223" s="54">
        <v>0</v>
      </c>
      <c r="CG223" s="54">
        <v>0</v>
      </c>
      <c r="CH223" s="54">
        <v>0</v>
      </c>
      <c r="CI223" s="54">
        <v>0</v>
      </c>
      <c r="CJ223" s="54">
        <v>0</v>
      </c>
      <c r="CK223" s="54">
        <v>0</v>
      </c>
      <c r="CL223" s="54">
        <v>0</v>
      </c>
      <c r="CM223" s="54">
        <v>0</v>
      </c>
      <c r="CN223" s="54">
        <v>0</v>
      </c>
      <c r="CO223" s="54">
        <v>0</v>
      </c>
      <c r="CP223" s="54">
        <v>0</v>
      </c>
      <c r="CQ223" s="54">
        <v>0</v>
      </c>
      <c r="CR223" s="54">
        <v>0</v>
      </c>
      <c r="CS223" s="54">
        <v>0</v>
      </c>
      <c r="CT223" s="54">
        <v>0</v>
      </c>
      <c r="CU223" s="54">
        <v>0</v>
      </c>
      <c r="CV223" s="54">
        <v>0</v>
      </c>
      <c r="CW223" s="54">
        <v>0</v>
      </c>
      <c r="CX223" s="54">
        <v>0</v>
      </c>
      <c r="CY223" s="54">
        <v>0</v>
      </c>
      <c r="CZ223" s="54">
        <v>0</v>
      </c>
      <c r="DA223" s="54">
        <v>0</v>
      </c>
      <c r="DB223" s="54">
        <v>2</v>
      </c>
      <c r="DC223" s="54">
        <v>2</v>
      </c>
      <c r="DD223" s="54">
        <v>1</v>
      </c>
      <c r="DE223" s="54">
        <v>1</v>
      </c>
      <c r="DF223" s="54">
        <v>1</v>
      </c>
      <c r="DG223" s="54">
        <v>1</v>
      </c>
      <c r="DH223" s="54">
        <v>1</v>
      </c>
      <c r="DI223" s="54">
        <v>0</v>
      </c>
      <c r="DJ223" s="54">
        <v>0</v>
      </c>
      <c r="DK223" s="54">
        <v>0</v>
      </c>
      <c r="DL223" s="54">
        <v>0</v>
      </c>
      <c r="DM223" s="54">
        <v>0</v>
      </c>
      <c r="DN223" s="54">
        <v>0</v>
      </c>
      <c r="DO223" s="54">
        <v>0</v>
      </c>
      <c r="DP223" s="54">
        <v>0</v>
      </c>
      <c r="DQ223" s="54">
        <v>0</v>
      </c>
      <c r="DR223" s="54">
        <v>0</v>
      </c>
      <c r="DS223" s="54">
        <v>0</v>
      </c>
      <c r="DT223" s="54">
        <v>0</v>
      </c>
      <c r="DU223" s="54">
        <v>0</v>
      </c>
      <c r="DV223" s="54">
        <v>0</v>
      </c>
      <c r="DW223" s="54">
        <v>0</v>
      </c>
      <c r="DX223" s="54">
        <v>0</v>
      </c>
      <c r="DY223" s="54">
        <v>0</v>
      </c>
      <c r="DZ223" s="54">
        <v>0</v>
      </c>
      <c r="EA223" s="54">
        <v>0</v>
      </c>
      <c r="EB223" s="54">
        <v>0</v>
      </c>
      <c r="EC223" s="54">
        <v>0</v>
      </c>
      <c r="ED223" s="54">
        <v>0</v>
      </c>
      <c r="EE223" s="54">
        <v>0</v>
      </c>
      <c r="EF223" s="54">
        <v>0</v>
      </c>
      <c r="EG223" s="54">
        <v>0</v>
      </c>
      <c r="EH223" s="54">
        <v>0</v>
      </c>
      <c r="EI223" s="54">
        <v>0</v>
      </c>
      <c r="EJ223" s="54">
        <v>0</v>
      </c>
      <c r="EK223" s="54">
        <v>0</v>
      </c>
      <c r="EL223" s="54">
        <v>0</v>
      </c>
      <c r="EM223" s="54">
        <v>0</v>
      </c>
      <c r="EN223" s="54">
        <v>0</v>
      </c>
      <c r="EO223" s="54">
        <v>0</v>
      </c>
      <c r="EP223" s="54">
        <v>0</v>
      </c>
      <c r="EQ223" s="54">
        <v>0</v>
      </c>
      <c r="ER223" s="54">
        <v>0</v>
      </c>
      <c r="ES223" s="54">
        <v>0</v>
      </c>
      <c r="ET223" s="54">
        <v>0</v>
      </c>
      <c r="EU223" s="54">
        <v>0</v>
      </c>
      <c r="EV223" s="54">
        <v>0</v>
      </c>
      <c r="EW223" s="54">
        <v>0</v>
      </c>
      <c r="EX223" s="54">
        <v>0</v>
      </c>
      <c r="EY223" s="54">
        <v>0</v>
      </c>
      <c r="EZ223" s="54">
        <v>0</v>
      </c>
      <c r="FA223" s="54">
        <v>0</v>
      </c>
      <c r="FB223" s="54">
        <v>0</v>
      </c>
      <c r="FC223" s="54">
        <v>0</v>
      </c>
      <c r="FD223" s="54">
        <v>0</v>
      </c>
      <c r="FE223" s="54">
        <v>0</v>
      </c>
      <c r="FF223" s="54">
        <v>0</v>
      </c>
      <c r="FG223" s="54">
        <v>0</v>
      </c>
      <c r="FH223" s="54">
        <v>0</v>
      </c>
      <c r="FI223" s="54">
        <v>0</v>
      </c>
      <c r="FJ223" s="54">
        <v>0</v>
      </c>
      <c r="FK223" s="54">
        <v>0</v>
      </c>
      <c r="FL223" s="54">
        <v>0</v>
      </c>
      <c r="FM223" s="54">
        <v>0</v>
      </c>
      <c r="FN223" s="54">
        <v>0</v>
      </c>
      <c r="FO223" s="54">
        <v>0</v>
      </c>
      <c r="FP223" s="54">
        <v>0</v>
      </c>
      <c r="FQ223" s="54">
        <v>0</v>
      </c>
      <c r="FR223" s="54">
        <v>0</v>
      </c>
      <c r="FS223" s="54">
        <v>0</v>
      </c>
      <c r="FT223" s="54">
        <v>0</v>
      </c>
      <c r="FU223" s="54">
        <v>0</v>
      </c>
      <c r="FV223" s="54">
        <v>0</v>
      </c>
      <c r="FW223" s="54">
        <v>0</v>
      </c>
      <c r="FX223" s="54">
        <v>0</v>
      </c>
      <c r="FY223" s="54">
        <v>0</v>
      </c>
      <c r="FZ223" s="54">
        <v>0</v>
      </c>
      <c r="GA223" s="54">
        <v>0</v>
      </c>
      <c r="GB223" s="54">
        <v>0</v>
      </c>
      <c r="GC223" s="54">
        <v>0</v>
      </c>
      <c r="GD223" s="54">
        <v>0</v>
      </c>
      <c r="GE223" s="54">
        <v>0</v>
      </c>
      <c r="GF223" s="54">
        <v>0</v>
      </c>
      <c r="GG223" s="54">
        <v>0</v>
      </c>
      <c r="GH223" s="54">
        <v>0</v>
      </c>
      <c r="GI223" s="54">
        <v>0</v>
      </c>
      <c r="GJ223" s="54">
        <v>0</v>
      </c>
      <c r="GK223" s="54">
        <v>0</v>
      </c>
      <c r="GL223" s="54">
        <v>0</v>
      </c>
      <c r="GM223" s="54">
        <v>0</v>
      </c>
      <c r="GN223" s="54">
        <v>0</v>
      </c>
      <c r="GO223" s="54">
        <v>0</v>
      </c>
      <c r="GP223" s="54">
        <v>0</v>
      </c>
      <c r="GQ223" s="54">
        <v>0</v>
      </c>
      <c r="GR223" s="54">
        <v>0</v>
      </c>
      <c r="GS223" s="54">
        <v>0</v>
      </c>
      <c r="GT223" s="54">
        <v>0</v>
      </c>
      <c r="GU223" s="54">
        <v>0</v>
      </c>
      <c r="GV223" s="54">
        <v>0</v>
      </c>
      <c r="GW223" s="54">
        <v>0</v>
      </c>
      <c r="GX223" s="54">
        <v>0</v>
      </c>
      <c r="GY223" s="54">
        <v>0</v>
      </c>
      <c r="GZ223" s="54">
        <v>0</v>
      </c>
      <c r="HA223" s="54">
        <v>0</v>
      </c>
      <c r="HB223" s="54">
        <v>0</v>
      </c>
      <c r="HC223" s="54">
        <v>0</v>
      </c>
      <c r="HD223" s="54">
        <v>0</v>
      </c>
      <c r="HE223" s="54">
        <v>0</v>
      </c>
      <c r="HF223" s="54">
        <v>0</v>
      </c>
      <c r="HG223" s="54">
        <v>0</v>
      </c>
      <c r="HH223" s="54">
        <v>0</v>
      </c>
      <c r="HI223" s="54">
        <v>0</v>
      </c>
      <c r="HJ223" s="54">
        <v>0</v>
      </c>
      <c r="HK223" s="54">
        <v>0</v>
      </c>
      <c r="HL223" s="54">
        <v>0</v>
      </c>
      <c r="HM223" s="54">
        <v>0</v>
      </c>
      <c r="HN223" s="54">
        <v>0</v>
      </c>
      <c r="HO223" s="54">
        <v>0</v>
      </c>
      <c r="HP223" s="54">
        <v>0</v>
      </c>
      <c r="HQ223" s="54">
        <v>0</v>
      </c>
      <c r="HR223" s="54">
        <v>0</v>
      </c>
      <c r="HS223" s="54">
        <v>0</v>
      </c>
      <c r="HT223" s="54">
        <v>0</v>
      </c>
      <c r="HU223" s="54">
        <v>0</v>
      </c>
      <c r="HV223" s="54">
        <v>0</v>
      </c>
      <c r="HW223" s="54">
        <v>0</v>
      </c>
      <c r="HX223" s="54">
        <v>0</v>
      </c>
      <c r="HY223" s="54">
        <v>0</v>
      </c>
      <c r="HZ223" s="54">
        <v>0</v>
      </c>
      <c r="IA223" s="54">
        <v>0</v>
      </c>
      <c r="IB223" s="54">
        <v>0</v>
      </c>
      <c r="IC223" s="54">
        <v>0</v>
      </c>
      <c r="ID223" s="54">
        <v>0</v>
      </c>
      <c r="IE223" s="54">
        <v>0</v>
      </c>
      <c r="IF223" s="54">
        <v>0</v>
      </c>
      <c r="IG223" s="54">
        <v>0</v>
      </c>
      <c r="IH223" s="54">
        <v>0</v>
      </c>
      <c r="II223" s="54">
        <v>0</v>
      </c>
      <c r="IJ223" s="54">
        <v>0</v>
      </c>
      <c r="IK223" s="54">
        <v>0</v>
      </c>
      <c r="IL223" s="54">
        <v>0</v>
      </c>
      <c r="IM223" s="54">
        <v>0</v>
      </c>
      <c r="IN223" s="54">
        <v>0</v>
      </c>
      <c r="IO223" s="54">
        <v>0</v>
      </c>
      <c r="IP223" s="54">
        <v>0</v>
      </c>
      <c r="IQ223" s="54">
        <v>0</v>
      </c>
      <c r="IR223" s="54">
        <v>0</v>
      </c>
      <c r="IS223" s="54">
        <v>0</v>
      </c>
      <c r="IT223" s="54">
        <v>0</v>
      </c>
      <c r="IU223" s="54">
        <v>0</v>
      </c>
    </row>
    <row r="224" spans="1:255" x14ac:dyDescent="0.25">
      <c r="A224" s="54">
        <v>13</v>
      </c>
      <c r="B224" t="s">
        <v>216</v>
      </c>
      <c r="C224" s="54">
        <v>1327</v>
      </c>
      <c r="D224" t="s">
        <v>240</v>
      </c>
      <c r="E224" s="54">
        <v>2070</v>
      </c>
      <c r="F224" s="54">
        <v>0</v>
      </c>
      <c r="G224" s="54">
        <v>2070</v>
      </c>
      <c r="H224" s="54">
        <v>2070</v>
      </c>
      <c r="I224" s="54">
        <v>0</v>
      </c>
      <c r="J224" s="54">
        <v>2070</v>
      </c>
      <c r="K224" s="54">
        <v>0</v>
      </c>
      <c r="L224" s="54">
        <v>0</v>
      </c>
      <c r="M224" s="54">
        <v>0</v>
      </c>
      <c r="N224" s="54">
        <v>1617</v>
      </c>
      <c r="O224" s="54">
        <v>0</v>
      </c>
      <c r="P224" s="54">
        <v>1617</v>
      </c>
      <c r="Q224" s="54">
        <v>3</v>
      </c>
      <c r="R224" s="54">
        <v>3</v>
      </c>
      <c r="S224" s="54">
        <v>0</v>
      </c>
      <c r="T224" s="54">
        <v>0</v>
      </c>
      <c r="U224" s="54">
        <v>1</v>
      </c>
      <c r="V224" s="54">
        <v>3</v>
      </c>
      <c r="W224" s="54">
        <v>3</v>
      </c>
      <c r="X224" s="54">
        <v>2070</v>
      </c>
      <c r="Y224" s="54">
        <v>2070</v>
      </c>
      <c r="Z224" s="54">
        <v>0</v>
      </c>
      <c r="AA224" s="54">
        <v>0</v>
      </c>
      <c r="AB224" s="54">
        <v>0</v>
      </c>
      <c r="AC224" s="54">
        <v>0</v>
      </c>
      <c r="AD224" s="54">
        <v>0</v>
      </c>
      <c r="AE224" s="54">
        <v>0</v>
      </c>
      <c r="AF224" s="54">
        <v>0</v>
      </c>
      <c r="AG224" s="54">
        <v>0</v>
      </c>
      <c r="AH224" s="54">
        <v>0</v>
      </c>
      <c r="AI224" s="54">
        <v>0</v>
      </c>
      <c r="AJ224" s="54">
        <v>0</v>
      </c>
      <c r="AK224" s="54">
        <v>0</v>
      </c>
      <c r="AL224" s="54">
        <v>0</v>
      </c>
      <c r="AM224" s="54">
        <v>0</v>
      </c>
      <c r="AN224" s="54">
        <v>0</v>
      </c>
      <c r="AO224" s="54">
        <v>0</v>
      </c>
      <c r="AP224" s="54">
        <v>0</v>
      </c>
      <c r="AQ224" s="54">
        <v>0</v>
      </c>
      <c r="AR224" s="54">
        <v>0</v>
      </c>
      <c r="AS224" s="54">
        <v>0</v>
      </c>
      <c r="AT224" s="54">
        <v>0</v>
      </c>
      <c r="AU224" s="54">
        <v>0</v>
      </c>
      <c r="AV224" s="54">
        <v>1</v>
      </c>
      <c r="AW224" s="54">
        <v>1</v>
      </c>
      <c r="AX224" s="54">
        <v>1</v>
      </c>
      <c r="AY224" s="54">
        <v>0</v>
      </c>
      <c r="AZ224" s="54">
        <v>0</v>
      </c>
      <c r="BA224" s="54">
        <v>0</v>
      </c>
      <c r="BB224" s="54">
        <v>0</v>
      </c>
      <c r="BC224" s="54">
        <v>0</v>
      </c>
      <c r="BD224" s="54">
        <v>0</v>
      </c>
      <c r="BE224" s="54">
        <v>0</v>
      </c>
      <c r="BF224" s="54">
        <v>0</v>
      </c>
      <c r="BG224" s="54">
        <v>0</v>
      </c>
      <c r="BH224" s="54">
        <v>0</v>
      </c>
      <c r="BI224" s="54">
        <v>0</v>
      </c>
      <c r="BJ224" s="54">
        <v>0</v>
      </c>
      <c r="BK224" s="54">
        <v>0</v>
      </c>
      <c r="BL224" s="54">
        <v>0</v>
      </c>
      <c r="BM224" s="54">
        <v>0</v>
      </c>
      <c r="BN224" s="54">
        <v>0</v>
      </c>
      <c r="BO224" s="54">
        <v>0</v>
      </c>
      <c r="BP224" s="54">
        <v>0</v>
      </c>
      <c r="BQ224" s="54">
        <v>0</v>
      </c>
      <c r="BR224" s="54">
        <v>0</v>
      </c>
      <c r="BS224" s="54">
        <v>0</v>
      </c>
      <c r="BT224" s="54">
        <v>0</v>
      </c>
      <c r="BU224" s="54">
        <v>0</v>
      </c>
      <c r="BV224" s="54">
        <v>0</v>
      </c>
      <c r="BW224" s="54">
        <v>0</v>
      </c>
      <c r="BX224" s="54">
        <v>0</v>
      </c>
      <c r="BY224" s="54">
        <v>0</v>
      </c>
      <c r="BZ224" s="54">
        <v>0</v>
      </c>
      <c r="CA224" s="54">
        <v>0</v>
      </c>
      <c r="CB224" s="54">
        <v>0</v>
      </c>
      <c r="CC224" s="54">
        <v>0</v>
      </c>
      <c r="CD224" s="54">
        <v>0</v>
      </c>
      <c r="CE224" s="54">
        <v>0</v>
      </c>
      <c r="CF224" s="54">
        <v>0</v>
      </c>
      <c r="CG224" s="54">
        <v>0</v>
      </c>
      <c r="CH224" s="54">
        <v>0</v>
      </c>
      <c r="CI224" s="54">
        <v>0</v>
      </c>
      <c r="CJ224" s="54">
        <v>1</v>
      </c>
      <c r="CK224" s="54">
        <v>1</v>
      </c>
      <c r="CL224" s="54">
        <v>0</v>
      </c>
      <c r="CM224" s="54">
        <v>0</v>
      </c>
      <c r="CN224" s="54">
        <v>0</v>
      </c>
      <c r="CO224" s="54">
        <v>1</v>
      </c>
      <c r="CP224" s="54">
        <v>1</v>
      </c>
      <c r="CQ224" s="54">
        <v>0</v>
      </c>
      <c r="CR224" s="54">
        <v>0</v>
      </c>
      <c r="CS224" s="54">
        <v>0</v>
      </c>
      <c r="CT224" s="54">
        <v>0</v>
      </c>
      <c r="CU224" s="54">
        <v>0</v>
      </c>
      <c r="CV224" s="54">
        <v>1</v>
      </c>
      <c r="CW224" s="54">
        <v>1</v>
      </c>
      <c r="CX224" s="54">
        <v>0</v>
      </c>
      <c r="CY224" s="54">
        <v>0</v>
      </c>
      <c r="CZ224" s="54">
        <v>0</v>
      </c>
      <c r="DA224" s="54">
        <v>0</v>
      </c>
      <c r="DB224" s="54">
        <v>2</v>
      </c>
      <c r="DC224" s="54">
        <v>1</v>
      </c>
      <c r="DD224" s="54">
        <v>2</v>
      </c>
      <c r="DE224" s="54">
        <v>2</v>
      </c>
      <c r="DF224" s="54">
        <v>1</v>
      </c>
      <c r="DG224" s="54">
        <v>2</v>
      </c>
      <c r="DH224" s="54">
        <v>1</v>
      </c>
      <c r="DI224" s="54" t="s">
        <v>911</v>
      </c>
      <c r="DJ224" s="54">
        <v>0</v>
      </c>
      <c r="DK224" s="54">
        <v>0</v>
      </c>
      <c r="DL224" s="54">
        <v>0</v>
      </c>
      <c r="DM224" s="54">
        <v>0</v>
      </c>
      <c r="DN224" s="54">
        <v>0</v>
      </c>
      <c r="DO224" s="54">
        <v>0</v>
      </c>
      <c r="DP224" s="54">
        <v>1</v>
      </c>
      <c r="DQ224" s="54">
        <v>0</v>
      </c>
      <c r="DR224" s="54">
        <v>0</v>
      </c>
      <c r="DS224" s="54">
        <v>1</v>
      </c>
      <c r="DT224" s="54" t="s">
        <v>912</v>
      </c>
      <c r="DU224" s="54">
        <v>0</v>
      </c>
      <c r="DV224" s="54">
        <v>0</v>
      </c>
      <c r="DW224" s="54">
        <v>0</v>
      </c>
      <c r="DX224" s="54">
        <v>0</v>
      </c>
      <c r="DY224" s="54">
        <v>0</v>
      </c>
      <c r="DZ224" s="54">
        <v>0</v>
      </c>
      <c r="EA224" s="54">
        <v>0</v>
      </c>
      <c r="EB224" s="54">
        <v>0</v>
      </c>
      <c r="EC224" s="54">
        <v>0</v>
      </c>
      <c r="ED224" s="54">
        <v>0</v>
      </c>
      <c r="EE224" s="54">
        <v>0</v>
      </c>
      <c r="EF224" s="54">
        <v>0</v>
      </c>
      <c r="EG224" s="54">
        <v>1</v>
      </c>
      <c r="EH224" s="54">
        <v>9</v>
      </c>
      <c r="EI224" s="54">
        <v>0</v>
      </c>
      <c r="EJ224" s="54">
        <v>1</v>
      </c>
      <c r="EK224" s="54">
        <v>0</v>
      </c>
      <c r="EL224" s="54">
        <v>0</v>
      </c>
      <c r="EM224" s="54">
        <v>0</v>
      </c>
      <c r="EN224" s="54">
        <v>0</v>
      </c>
      <c r="EO224" s="54">
        <v>0</v>
      </c>
      <c r="EP224" s="54">
        <v>0</v>
      </c>
      <c r="EQ224" s="54">
        <v>0</v>
      </c>
      <c r="ER224" s="54">
        <v>0</v>
      </c>
      <c r="ES224" s="54">
        <v>0</v>
      </c>
      <c r="ET224" s="54">
        <v>0</v>
      </c>
      <c r="EU224" s="54">
        <v>0</v>
      </c>
      <c r="EV224" s="54">
        <v>0</v>
      </c>
      <c r="EW224" s="54">
        <v>0</v>
      </c>
      <c r="EX224" s="54">
        <v>0</v>
      </c>
      <c r="EY224" s="54">
        <v>0</v>
      </c>
      <c r="EZ224" s="54">
        <v>0</v>
      </c>
      <c r="FA224" s="54">
        <v>0</v>
      </c>
      <c r="FB224" s="54">
        <v>0</v>
      </c>
      <c r="FC224" s="54">
        <v>0</v>
      </c>
      <c r="FD224" s="54">
        <v>0</v>
      </c>
      <c r="FE224" s="54">
        <v>0</v>
      </c>
      <c r="FF224" s="54">
        <v>0</v>
      </c>
      <c r="FG224" s="54">
        <v>0</v>
      </c>
      <c r="FH224" s="54">
        <v>0</v>
      </c>
      <c r="FI224" s="54">
        <v>0</v>
      </c>
      <c r="FJ224" s="54">
        <v>0</v>
      </c>
      <c r="FK224" s="54">
        <v>0</v>
      </c>
      <c r="FL224" s="54">
        <v>0</v>
      </c>
      <c r="FM224" s="54">
        <v>0</v>
      </c>
      <c r="FN224" s="54">
        <v>0</v>
      </c>
      <c r="FO224" s="54">
        <v>0</v>
      </c>
      <c r="FP224" s="54">
        <v>0</v>
      </c>
      <c r="FQ224" s="54">
        <v>0</v>
      </c>
      <c r="FR224" s="54">
        <v>0</v>
      </c>
      <c r="FS224" s="54">
        <v>0</v>
      </c>
      <c r="FT224" s="54">
        <v>0</v>
      </c>
      <c r="FU224" s="54">
        <v>0</v>
      </c>
      <c r="FV224" s="54">
        <v>0</v>
      </c>
      <c r="FW224" s="54">
        <v>0</v>
      </c>
      <c r="FX224" s="54">
        <v>0</v>
      </c>
      <c r="FY224" s="54">
        <v>0</v>
      </c>
      <c r="FZ224" s="54">
        <v>0</v>
      </c>
      <c r="GA224" s="54">
        <v>0</v>
      </c>
      <c r="GB224" s="54">
        <v>0</v>
      </c>
      <c r="GC224" s="54">
        <v>0</v>
      </c>
      <c r="GD224" s="54">
        <v>0</v>
      </c>
      <c r="GE224" s="54">
        <v>0</v>
      </c>
      <c r="GF224" s="54">
        <v>0</v>
      </c>
      <c r="GG224" s="54">
        <v>0</v>
      </c>
      <c r="GH224" s="54">
        <v>0</v>
      </c>
      <c r="GI224" s="54">
        <v>0</v>
      </c>
      <c r="GJ224" s="54">
        <v>0</v>
      </c>
      <c r="GK224" s="54">
        <v>0</v>
      </c>
      <c r="GL224" s="54">
        <v>0</v>
      </c>
      <c r="GM224" s="54">
        <v>0</v>
      </c>
      <c r="GN224" s="54">
        <v>0</v>
      </c>
      <c r="GO224" s="54">
        <v>0</v>
      </c>
      <c r="GP224" s="54">
        <v>0</v>
      </c>
      <c r="GQ224" s="54">
        <v>0</v>
      </c>
      <c r="GR224" s="54">
        <v>0</v>
      </c>
      <c r="GS224" s="54">
        <v>0</v>
      </c>
      <c r="GT224" s="54">
        <v>0</v>
      </c>
      <c r="GU224" s="54">
        <v>0</v>
      </c>
      <c r="GV224" s="54">
        <v>0</v>
      </c>
      <c r="GW224" s="54">
        <v>0</v>
      </c>
      <c r="GX224" s="54">
        <v>0</v>
      </c>
      <c r="GY224" s="54">
        <v>0</v>
      </c>
      <c r="GZ224" s="54">
        <v>0</v>
      </c>
      <c r="HA224" s="54">
        <v>0</v>
      </c>
      <c r="HB224" s="54">
        <v>0</v>
      </c>
      <c r="HC224" s="54">
        <v>0</v>
      </c>
      <c r="HD224" s="54">
        <v>0</v>
      </c>
      <c r="HE224" s="54">
        <v>0</v>
      </c>
      <c r="HF224" s="54">
        <v>0</v>
      </c>
      <c r="HG224" s="54">
        <v>0</v>
      </c>
      <c r="HH224" s="54">
        <v>0</v>
      </c>
      <c r="HI224" s="54">
        <v>0</v>
      </c>
      <c r="HJ224" s="54">
        <v>0</v>
      </c>
      <c r="HK224" s="54">
        <v>0</v>
      </c>
      <c r="HL224" s="54">
        <v>0</v>
      </c>
      <c r="HM224" s="54">
        <v>0</v>
      </c>
      <c r="HN224" s="54" t="s">
        <v>913</v>
      </c>
      <c r="HO224" s="54">
        <v>0</v>
      </c>
      <c r="HP224" s="54">
        <v>0</v>
      </c>
      <c r="HQ224" s="54">
        <v>0</v>
      </c>
      <c r="HR224" s="54">
        <v>0</v>
      </c>
      <c r="HS224" s="54">
        <v>0</v>
      </c>
      <c r="HT224" s="54">
        <v>0</v>
      </c>
      <c r="HU224" s="54">
        <v>0</v>
      </c>
      <c r="HV224" s="54">
        <v>0</v>
      </c>
      <c r="HW224" s="54">
        <v>0</v>
      </c>
      <c r="HX224" s="54">
        <v>0</v>
      </c>
      <c r="HY224" s="54">
        <v>0</v>
      </c>
      <c r="HZ224" s="54">
        <v>0</v>
      </c>
      <c r="IA224" s="54">
        <v>0</v>
      </c>
      <c r="IB224" s="54">
        <v>0</v>
      </c>
      <c r="IC224" s="54">
        <v>0</v>
      </c>
      <c r="ID224" s="54">
        <v>0</v>
      </c>
      <c r="IE224" s="54">
        <v>0</v>
      </c>
      <c r="IF224" s="54">
        <v>0</v>
      </c>
      <c r="IG224" s="54">
        <v>0</v>
      </c>
      <c r="IH224" s="54">
        <v>0</v>
      </c>
      <c r="II224" s="54">
        <v>0</v>
      </c>
      <c r="IJ224" s="54">
        <v>0</v>
      </c>
      <c r="IK224" s="54">
        <v>0</v>
      </c>
      <c r="IL224" s="54">
        <v>0</v>
      </c>
      <c r="IM224" s="54">
        <v>0</v>
      </c>
      <c r="IN224" s="54">
        <v>0</v>
      </c>
      <c r="IO224" s="54">
        <v>0</v>
      </c>
      <c r="IP224" s="54">
        <v>0</v>
      </c>
      <c r="IQ224" s="54">
        <v>0</v>
      </c>
      <c r="IR224" s="54">
        <v>0</v>
      </c>
      <c r="IS224" s="54">
        <v>0</v>
      </c>
      <c r="IT224" s="54">
        <v>0</v>
      </c>
      <c r="IU224" s="54">
        <v>0</v>
      </c>
    </row>
    <row r="225" spans="1:255" x14ac:dyDescent="0.25">
      <c r="A225" s="54">
        <v>13</v>
      </c>
      <c r="B225" t="s">
        <v>216</v>
      </c>
      <c r="C225" s="54">
        <v>1328</v>
      </c>
      <c r="D225" t="s">
        <v>241</v>
      </c>
      <c r="E225" s="54">
        <v>0</v>
      </c>
      <c r="F225" s="54">
        <v>0</v>
      </c>
      <c r="G225" s="54">
        <v>0</v>
      </c>
      <c r="H225" s="54">
        <v>0</v>
      </c>
      <c r="I225" s="54">
        <v>0</v>
      </c>
      <c r="J225" s="54">
        <v>0</v>
      </c>
      <c r="K225" s="54">
        <v>0</v>
      </c>
      <c r="L225" s="54">
        <v>0</v>
      </c>
      <c r="M225" s="54">
        <v>0</v>
      </c>
      <c r="N225" s="54">
        <v>49</v>
      </c>
      <c r="O225" s="54">
        <v>113</v>
      </c>
      <c r="P225" s="54">
        <v>162</v>
      </c>
      <c r="Q225" s="54">
        <v>0</v>
      </c>
      <c r="R225" s="54">
        <v>0</v>
      </c>
      <c r="S225" s="54">
        <v>0</v>
      </c>
      <c r="T225" s="54">
        <v>0</v>
      </c>
      <c r="U225" s="54">
        <v>0</v>
      </c>
      <c r="V225" s="54">
        <v>0</v>
      </c>
      <c r="W225" s="54">
        <v>0</v>
      </c>
      <c r="X225" s="54">
        <v>0</v>
      </c>
      <c r="Y225" s="54">
        <v>0</v>
      </c>
      <c r="Z225" s="54">
        <v>0</v>
      </c>
      <c r="AA225" s="54">
        <v>0</v>
      </c>
      <c r="AB225" s="54">
        <v>0</v>
      </c>
      <c r="AC225" s="54">
        <v>0</v>
      </c>
      <c r="AD225" s="54">
        <v>0</v>
      </c>
      <c r="AE225" s="54">
        <v>0</v>
      </c>
      <c r="AF225" s="54">
        <v>0</v>
      </c>
      <c r="AG225" s="54">
        <v>0</v>
      </c>
      <c r="AH225" s="54">
        <v>0</v>
      </c>
      <c r="AI225" s="54">
        <v>0</v>
      </c>
      <c r="AJ225" s="54">
        <v>0</v>
      </c>
      <c r="AK225" s="54">
        <v>0</v>
      </c>
      <c r="AL225" s="54">
        <v>0</v>
      </c>
      <c r="AM225" s="54">
        <v>0</v>
      </c>
      <c r="AN225" s="54">
        <v>0</v>
      </c>
      <c r="AO225" s="54">
        <v>0</v>
      </c>
      <c r="AP225" s="54">
        <v>0</v>
      </c>
      <c r="AQ225" s="54">
        <v>0</v>
      </c>
      <c r="AR225" s="54">
        <v>0</v>
      </c>
      <c r="AS225" s="54">
        <v>0</v>
      </c>
      <c r="AT225" s="54">
        <v>0</v>
      </c>
      <c r="AU225" s="54">
        <v>0</v>
      </c>
      <c r="AV225" s="54">
        <v>1</v>
      </c>
      <c r="AW225" s="54">
        <v>2</v>
      </c>
      <c r="AX225" s="54">
        <v>1</v>
      </c>
      <c r="AY225" s="54">
        <v>1</v>
      </c>
      <c r="AZ225" s="54">
        <v>0</v>
      </c>
      <c r="BA225" s="54">
        <v>0</v>
      </c>
      <c r="BB225" s="54">
        <v>0</v>
      </c>
      <c r="BC225" s="54">
        <v>0</v>
      </c>
      <c r="BD225" s="54">
        <v>0</v>
      </c>
      <c r="BE225" s="54">
        <v>0</v>
      </c>
      <c r="BF225" s="54">
        <v>0</v>
      </c>
      <c r="BG225" s="54">
        <v>0</v>
      </c>
      <c r="BH225" s="54">
        <v>0</v>
      </c>
      <c r="BI225" s="54">
        <v>0</v>
      </c>
      <c r="BJ225" s="54">
        <v>0</v>
      </c>
      <c r="BK225" s="54">
        <v>0</v>
      </c>
      <c r="BL225" s="54">
        <v>0</v>
      </c>
      <c r="BM225" s="54">
        <v>0</v>
      </c>
      <c r="BN225" s="54">
        <v>0</v>
      </c>
      <c r="BO225" s="54">
        <v>0</v>
      </c>
      <c r="BP225" s="54">
        <v>0</v>
      </c>
      <c r="BQ225" s="54">
        <v>0</v>
      </c>
      <c r="BR225" s="54">
        <v>0</v>
      </c>
      <c r="BS225" s="54">
        <v>0</v>
      </c>
      <c r="BT225" s="54">
        <v>0</v>
      </c>
      <c r="BU225" s="54">
        <v>0</v>
      </c>
      <c r="BV225" s="54">
        <v>0</v>
      </c>
      <c r="BW225" s="54">
        <v>0</v>
      </c>
      <c r="BX225" s="54">
        <v>0</v>
      </c>
      <c r="BY225" s="54">
        <v>0</v>
      </c>
      <c r="BZ225" s="54">
        <v>0</v>
      </c>
      <c r="CA225" s="54">
        <v>0</v>
      </c>
      <c r="CB225" s="54">
        <v>0</v>
      </c>
      <c r="CC225" s="54">
        <v>0</v>
      </c>
      <c r="CD225" s="54">
        <v>0</v>
      </c>
      <c r="CE225" s="54">
        <v>0</v>
      </c>
      <c r="CF225" s="54">
        <v>0</v>
      </c>
      <c r="CG225" s="54">
        <v>0</v>
      </c>
      <c r="CH225" s="54">
        <v>0</v>
      </c>
      <c r="CI225" s="54">
        <v>0</v>
      </c>
      <c r="CJ225" s="54">
        <v>1</v>
      </c>
      <c r="CK225" s="54">
        <v>1</v>
      </c>
      <c r="CL225" s="54">
        <v>0</v>
      </c>
      <c r="CM225" s="54">
        <v>0</v>
      </c>
      <c r="CN225" s="54">
        <v>0</v>
      </c>
      <c r="CO225" s="54">
        <v>0</v>
      </c>
      <c r="CP225" s="54">
        <v>0</v>
      </c>
      <c r="CQ225" s="54">
        <v>0</v>
      </c>
      <c r="CR225" s="54">
        <v>0</v>
      </c>
      <c r="CS225" s="54">
        <v>0</v>
      </c>
      <c r="CT225" s="54">
        <v>0</v>
      </c>
      <c r="CU225" s="54">
        <v>0</v>
      </c>
      <c r="CV225" s="54">
        <v>0</v>
      </c>
      <c r="CW225" s="54">
        <v>0</v>
      </c>
      <c r="CX225" s="54">
        <v>0</v>
      </c>
      <c r="CY225" s="54">
        <v>0</v>
      </c>
      <c r="CZ225" s="54">
        <v>0</v>
      </c>
      <c r="DA225" s="54">
        <v>0</v>
      </c>
      <c r="DB225" s="54">
        <v>0</v>
      </c>
      <c r="DC225" s="54">
        <v>0</v>
      </c>
      <c r="DD225" s="54">
        <v>0</v>
      </c>
      <c r="DE225" s="54">
        <v>0</v>
      </c>
      <c r="DF225" s="54">
        <v>1</v>
      </c>
      <c r="DG225" s="54">
        <v>0</v>
      </c>
      <c r="DH225" s="54">
        <v>0</v>
      </c>
      <c r="DI225" s="54">
        <v>0</v>
      </c>
      <c r="DJ225" s="54">
        <v>0</v>
      </c>
      <c r="DK225" s="54">
        <v>0</v>
      </c>
      <c r="DL225" s="54">
        <v>0</v>
      </c>
      <c r="DM225" s="54">
        <v>0</v>
      </c>
      <c r="DN225" s="54">
        <v>0</v>
      </c>
      <c r="DO225" s="54">
        <v>0</v>
      </c>
      <c r="DP225" s="54">
        <v>0</v>
      </c>
      <c r="DQ225" s="54">
        <v>0</v>
      </c>
      <c r="DR225" s="54">
        <v>0</v>
      </c>
      <c r="DS225" s="54">
        <v>0</v>
      </c>
      <c r="DT225" s="54">
        <v>0</v>
      </c>
      <c r="DU225" s="54">
        <v>0</v>
      </c>
      <c r="DV225" s="54">
        <v>0</v>
      </c>
      <c r="DW225" s="54">
        <v>0</v>
      </c>
      <c r="DX225" s="54">
        <v>0</v>
      </c>
      <c r="DY225" s="54">
        <v>0</v>
      </c>
      <c r="DZ225" s="54">
        <v>0</v>
      </c>
      <c r="EA225" s="54">
        <v>0</v>
      </c>
      <c r="EB225" s="54">
        <v>0</v>
      </c>
      <c r="EC225" s="54">
        <v>0</v>
      </c>
      <c r="ED225" s="54">
        <v>0</v>
      </c>
      <c r="EE225" s="54">
        <v>0</v>
      </c>
      <c r="EF225" s="54">
        <v>0</v>
      </c>
      <c r="EG225" s="54">
        <v>0</v>
      </c>
      <c r="EH225" s="54">
        <v>0</v>
      </c>
      <c r="EI225" s="54">
        <v>0</v>
      </c>
      <c r="EJ225" s="54">
        <v>0</v>
      </c>
      <c r="EK225" s="54">
        <v>0</v>
      </c>
      <c r="EL225" s="54">
        <v>0</v>
      </c>
      <c r="EM225" s="54">
        <v>0</v>
      </c>
      <c r="EN225" s="54">
        <v>0</v>
      </c>
      <c r="EO225" s="54">
        <v>0</v>
      </c>
      <c r="EP225" s="54">
        <v>0</v>
      </c>
      <c r="EQ225" s="54">
        <v>0</v>
      </c>
      <c r="ER225" s="54">
        <v>0</v>
      </c>
      <c r="ES225" s="54">
        <v>0</v>
      </c>
      <c r="ET225" s="54">
        <v>0</v>
      </c>
      <c r="EU225" s="54">
        <v>0</v>
      </c>
      <c r="EV225" s="54">
        <v>0</v>
      </c>
      <c r="EW225" s="54">
        <v>0</v>
      </c>
      <c r="EX225" s="54">
        <v>0</v>
      </c>
      <c r="EY225" s="54">
        <v>0</v>
      </c>
      <c r="EZ225" s="54">
        <v>0</v>
      </c>
      <c r="FA225" s="54">
        <v>0</v>
      </c>
      <c r="FB225" s="54">
        <v>0</v>
      </c>
      <c r="FC225" s="54">
        <v>0</v>
      </c>
      <c r="FD225" s="54">
        <v>0</v>
      </c>
      <c r="FE225" s="54">
        <v>0</v>
      </c>
      <c r="FF225" s="54">
        <v>0</v>
      </c>
      <c r="FG225" s="54">
        <v>0</v>
      </c>
      <c r="FH225" s="54">
        <v>0</v>
      </c>
      <c r="FI225" s="54">
        <v>0</v>
      </c>
      <c r="FJ225" s="54">
        <v>0</v>
      </c>
      <c r="FK225" s="54">
        <v>0</v>
      </c>
      <c r="FL225" s="54">
        <v>0</v>
      </c>
      <c r="FM225" s="54">
        <v>0</v>
      </c>
      <c r="FN225" s="54">
        <v>0</v>
      </c>
      <c r="FO225" s="54">
        <v>0</v>
      </c>
      <c r="FP225" s="54">
        <v>0</v>
      </c>
      <c r="FQ225" s="54">
        <v>0</v>
      </c>
      <c r="FR225" s="54">
        <v>0</v>
      </c>
      <c r="FS225" s="54">
        <v>0</v>
      </c>
      <c r="FT225" s="54">
        <v>0</v>
      </c>
      <c r="FU225" s="54">
        <v>0</v>
      </c>
      <c r="FV225" s="54">
        <v>0</v>
      </c>
      <c r="FW225" s="54">
        <v>0</v>
      </c>
      <c r="FX225" s="54">
        <v>0</v>
      </c>
      <c r="FY225" s="54">
        <v>0</v>
      </c>
      <c r="FZ225" s="54">
        <v>0</v>
      </c>
      <c r="GA225" s="54">
        <v>0</v>
      </c>
      <c r="GB225" s="54">
        <v>0</v>
      </c>
      <c r="GC225" s="54">
        <v>1</v>
      </c>
      <c r="GD225" s="54">
        <v>0</v>
      </c>
      <c r="GE225" s="54">
        <v>0</v>
      </c>
      <c r="GF225" s="54">
        <v>0</v>
      </c>
      <c r="GG225" s="54">
        <v>0</v>
      </c>
      <c r="GH225" s="54">
        <v>0</v>
      </c>
      <c r="GI225" s="54">
        <v>0</v>
      </c>
      <c r="GJ225" s="54">
        <v>0</v>
      </c>
      <c r="GK225" s="54">
        <v>0</v>
      </c>
      <c r="GL225" s="54">
        <v>0</v>
      </c>
      <c r="GM225" s="54">
        <v>0</v>
      </c>
      <c r="GN225" s="54">
        <v>0</v>
      </c>
      <c r="GO225" s="54">
        <v>0</v>
      </c>
      <c r="GP225" s="54">
        <v>0</v>
      </c>
      <c r="GQ225" s="54">
        <v>0</v>
      </c>
      <c r="GR225" s="54">
        <v>0</v>
      </c>
      <c r="GS225" s="54">
        <v>0</v>
      </c>
      <c r="GT225" s="54">
        <v>0</v>
      </c>
      <c r="GU225" s="54">
        <v>0</v>
      </c>
      <c r="GV225" s="54">
        <v>0</v>
      </c>
      <c r="GW225" s="54">
        <v>0</v>
      </c>
      <c r="GX225" s="54">
        <v>0</v>
      </c>
      <c r="GY225" s="54">
        <v>0</v>
      </c>
      <c r="GZ225" s="54">
        <v>0</v>
      </c>
      <c r="HA225" s="54">
        <v>0</v>
      </c>
      <c r="HB225" s="54">
        <v>0</v>
      </c>
      <c r="HC225" s="54">
        <v>0</v>
      </c>
      <c r="HD225" s="54">
        <v>0</v>
      </c>
      <c r="HE225" s="54">
        <v>0</v>
      </c>
      <c r="HF225" s="54">
        <v>0</v>
      </c>
      <c r="HG225" s="54">
        <v>0</v>
      </c>
      <c r="HH225" s="54">
        <v>0</v>
      </c>
      <c r="HI225" s="54">
        <v>0</v>
      </c>
      <c r="HJ225" s="54">
        <v>0</v>
      </c>
      <c r="HK225" s="54">
        <v>0</v>
      </c>
      <c r="HL225" s="54">
        <v>0</v>
      </c>
      <c r="HM225" s="54">
        <v>0</v>
      </c>
      <c r="HN225" s="54">
        <v>0</v>
      </c>
      <c r="HO225" s="54">
        <v>0</v>
      </c>
      <c r="HP225" s="54">
        <v>0</v>
      </c>
      <c r="HQ225" s="54">
        <v>0</v>
      </c>
      <c r="HR225" s="54">
        <v>0</v>
      </c>
      <c r="HS225" s="54">
        <v>0</v>
      </c>
      <c r="HT225" s="54">
        <v>0</v>
      </c>
      <c r="HU225" s="54">
        <v>0</v>
      </c>
      <c r="HV225" s="54">
        <v>0</v>
      </c>
      <c r="HW225" s="54">
        <v>0</v>
      </c>
      <c r="HX225" s="54">
        <v>0</v>
      </c>
      <c r="HY225" s="54">
        <v>0</v>
      </c>
      <c r="HZ225" s="54">
        <v>0</v>
      </c>
      <c r="IA225" s="54">
        <v>0</v>
      </c>
      <c r="IB225" s="54">
        <v>0</v>
      </c>
      <c r="IC225" s="54">
        <v>0</v>
      </c>
      <c r="ID225" s="54">
        <v>0</v>
      </c>
      <c r="IE225" s="54">
        <v>0</v>
      </c>
      <c r="IF225" s="54">
        <v>0</v>
      </c>
      <c r="IG225" s="54">
        <v>0</v>
      </c>
      <c r="IH225" s="54">
        <v>0</v>
      </c>
      <c r="II225" s="54">
        <v>0</v>
      </c>
      <c r="IJ225" s="54">
        <v>0</v>
      </c>
      <c r="IK225" s="54">
        <v>0</v>
      </c>
      <c r="IL225" s="54">
        <v>0</v>
      </c>
      <c r="IM225" s="54">
        <v>0</v>
      </c>
      <c r="IN225" s="54">
        <v>0</v>
      </c>
      <c r="IO225" s="54">
        <v>0</v>
      </c>
      <c r="IP225" s="54">
        <v>0</v>
      </c>
      <c r="IQ225" s="54">
        <v>0</v>
      </c>
      <c r="IR225" s="54">
        <v>0</v>
      </c>
      <c r="IS225" s="54">
        <v>0</v>
      </c>
      <c r="IT225" s="54">
        <v>0</v>
      </c>
      <c r="IU225" s="54">
        <v>0</v>
      </c>
    </row>
    <row r="226" spans="1:255" x14ac:dyDescent="0.25">
      <c r="A226" s="54">
        <v>13</v>
      </c>
      <c r="B226" t="s">
        <v>216</v>
      </c>
      <c r="C226" s="54">
        <v>1329</v>
      </c>
      <c r="D226" t="s">
        <v>242</v>
      </c>
      <c r="E226" s="54">
        <v>37</v>
      </c>
      <c r="F226" s="54">
        <v>12</v>
      </c>
      <c r="G226" s="54">
        <v>49</v>
      </c>
      <c r="H226" s="54">
        <v>0</v>
      </c>
      <c r="I226" s="54">
        <v>0</v>
      </c>
      <c r="J226" s="54">
        <v>0</v>
      </c>
      <c r="K226" s="54">
        <v>0</v>
      </c>
      <c r="L226" s="54">
        <v>0</v>
      </c>
      <c r="M226" s="54">
        <v>0</v>
      </c>
      <c r="N226" s="54">
        <v>49</v>
      </c>
      <c r="O226" s="54">
        <v>0</v>
      </c>
      <c r="P226" s="54">
        <v>49</v>
      </c>
      <c r="Q226" s="54">
        <v>1</v>
      </c>
      <c r="R226" s="54">
        <v>1</v>
      </c>
      <c r="S226" s="54">
        <v>0</v>
      </c>
      <c r="T226" s="54">
        <v>0</v>
      </c>
      <c r="U226" s="54">
        <v>1</v>
      </c>
      <c r="V226" s="54">
        <v>0</v>
      </c>
      <c r="W226" s="54">
        <v>0</v>
      </c>
      <c r="X226" s="54">
        <v>0</v>
      </c>
      <c r="Y226" s="54">
        <v>0</v>
      </c>
      <c r="Z226" s="54">
        <v>0</v>
      </c>
      <c r="AA226" s="54">
        <v>0</v>
      </c>
      <c r="AB226" s="54">
        <v>0</v>
      </c>
      <c r="AC226" s="54">
        <v>0</v>
      </c>
      <c r="AD226" s="54">
        <v>0</v>
      </c>
      <c r="AE226" s="54">
        <v>0</v>
      </c>
      <c r="AF226" s="54">
        <v>0</v>
      </c>
      <c r="AG226" s="54">
        <v>0</v>
      </c>
      <c r="AH226" s="54">
        <v>0</v>
      </c>
      <c r="AI226" s="54">
        <v>0</v>
      </c>
      <c r="AJ226" s="54">
        <v>0</v>
      </c>
      <c r="AK226" s="54">
        <v>0</v>
      </c>
      <c r="AL226" s="54">
        <v>0</v>
      </c>
      <c r="AM226" s="54">
        <v>0</v>
      </c>
      <c r="AN226" s="54">
        <v>0</v>
      </c>
      <c r="AO226" s="54">
        <v>1</v>
      </c>
      <c r="AP226" s="54">
        <v>0</v>
      </c>
      <c r="AQ226" s="54">
        <v>0</v>
      </c>
      <c r="AR226" s="54">
        <v>0</v>
      </c>
      <c r="AS226" s="54">
        <v>1</v>
      </c>
      <c r="AT226" s="54">
        <v>3</v>
      </c>
      <c r="AU226" s="54">
        <v>3</v>
      </c>
      <c r="AV226" s="54">
        <v>0</v>
      </c>
      <c r="AW226" s="54">
        <v>0</v>
      </c>
      <c r="AX226" s="54">
        <v>0</v>
      </c>
      <c r="AY226" s="54">
        <v>0</v>
      </c>
      <c r="AZ226" s="54">
        <v>0</v>
      </c>
      <c r="BA226" s="54">
        <v>0</v>
      </c>
      <c r="BB226" s="54">
        <v>0</v>
      </c>
      <c r="BC226" s="54">
        <v>1</v>
      </c>
      <c r="BD226" s="54">
        <v>1</v>
      </c>
      <c r="BE226" s="54">
        <v>0</v>
      </c>
      <c r="BF226" s="54">
        <v>0</v>
      </c>
      <c r="BG226" s="54">
        <v>0</v>
      </c>
      <c r="BH226" s="54">
        <v>0</v>
      </c>
      <c r="BI226" s="54">
        <v>0</v>
      </c>
      <c r="BJ226" s="54">
        <v>0</v>
      </c>
      <c r="BK226" s="54">
        <v>0</v>
      </c>
      <c r="BL226" s="54">
        <v>0</v>
      </c>
      <c r="BM226" s="54">
        <v>0</v>
      </c>
      <c r="BN226" s="54">
        <v>0</v>
      </c>
      <c r="BO226" s="54">
        <v>1</v>
      </c>
      <c r="BP226" s="54">
        <v>0</v>
      </c>
      <c r="BQ226" s="54">
        <v>0</v>
      </c>
      <c r="BR226" s="54">
        <v>0</v>
      </c>
      <c r="BS226" s="54">
        <v>0</v>
      </c>
      <c r="BT226" s="54">
        <v>0</v>
      </c>
      <c r="BU226" s="54">
        <v>1</v>
      </c>
      <c r="BV226" s="54">
        <v>1</v>
      </c>
      <c r="BW226" s="54">
        <v>0</v>
      </c>
      <c r="BX226" s="54">
        <v>1</v>
      </c>
      <c r="BY226" s="54">
        <v>0</v>
      </c>
      <c r="BZ226" s="54">
        <v>0</v>
      </c>
      <c r="CA226" s="54">
        <v>2</v>
      </c>
      <c r="CB226" s="54">
        <v>1</v>
      </c>
      <c r="CC226" s="54">
        <v>0</v>
      </c>
      <c r="CD226" s="54">
        <v>0</v>
      </c>
      <c r="CE226" s="54">
        <v>0</v>
      </c>
      <c r="CF226" s="54">
        <v>0</v>
      </c>
      <c r="CG226" s="54">
        <v>1</v>
      </c>
      <c r="CH226" s="54">
        <v>1</v>
      </c>
      <c r="CI226" s="54">
        <v>3</v>
      </c>
      <c r="CJ226" s="54">
        <v>1</v>
      </c>
      <c r="CK226" s="54">
        <v>1</v>
      </c>
      <c r="CL226" s="54">
        <v>0</v>
      </c>
      <c r="CM226" s="54">
        <v>1</v>
      </c>
      <c r="CN226" s="54">
        <v>0</v>
      </c>
      <c r="CO226" s="54">
        <v>1</v>
      </c>
      <c r="CP226" s="54">
        <v>0</v>
      </c>
      <c r="CQ226" s="54">
        <v>0</v>
      </c>
      <c r="CR226" s="54">
        <v>1</v>
      </c>
      <c r="CS226" s="54">
        <v>0</v>
      </c>
      <c r="CT226" s="54">
        <v>0</v>
      </c>
      <c r="CU226" s="54">
        <v>1</v>
      </c>
      <c r="CV226" s="54">
        <v>1</v>
      </c>
      <c r="CW226" s="54">
        <v>1</v>
      </c>
      <c r="CX226" s="54">
        <v>0</v>
      </c>
      <c r="CY226" s="54">
        <v>1</v>
      </c>
      <c r="CZ226" s="54">
        <v>0</v>
      </c>
      <c r="DA226" s="54">
        <v>0</v>
      </c>
      <c r="DB226" s="54">
        <v>1</v>
      </c>
      <c r="DC226" s="54">
        <v>1</v>
      </c>
      <c r="DD226" s="54">
        <v>0</v>
      </c>
      <c r="DE226" s="54">
        <v>1</v>
      </c>
      <c r="DF226" s="54">
        <v>1</v>
      </c>
      <c r="DG226" s="54">
        <v>0</v>
      </c>
      <c r="DH226" s="54">
        <v>1</v>
      </c>
      <c r="DI226" s="54">
        <v>0</v>
      </c>
      <c r="DJ226" s="54">
        <v>0</v>
      </c>
      <c r="DK226" s="54">
        <v>0</v>
      </c>
      <c r="DL226" s="54">
        <v>0</v>
      </c>
      <c r="DM226" s="54">
        <v>0</v>
      </c>
      <c r="DN226" s="54">
        <v>0</v>
      </c>
      <c r="DO226" s="54">
        <v>0</v>
      </c>
      <c r="DP226" s="54">
        <v>0</v>
      </c>
      <c r="DQ226" s="54">
        <v>0</v>
      </c>
      <c r="DR226" s="54">
        <v>0</v>
      </c>
      <c r="DS226" s="54">
        <v>1</v>
      </c>
      <c r="DT226" s="54">
        <v>0</v>
      </c>
      <c r="DU226" s="54">
        <v>0</v>
      </c>
      <c r="DV226" s="54">
        <v>0</v>
      </c>
      <c r="DW226" s="54">
        <v>0</v>
      </c>
      <c r="DX226" s="54">
        <v>0</v>
      </c>
      <c r="DY226" s="54">
        <v>0</v>
      </c>
      <c r="DZ226" s="54">
        <v>0</v>
      </c>
      <c r="EA226" s="54">
        <v>0</v>
      </c>
      <c r="EB226" s="54">
        <v>0</v>
      </c>
      <c r="EC226" s="54">
        <v>1</v>
      </c>
      <c r="ED226" s="54">
        <v>0</v>
      </c>
      <c r="EE226" s="54">
        <v>0</v>
      </c>
      <c r="EF226" s="54">
        <v>0</v>
      </c>
      <c r="EG226" s="54">
        <v>0</v>
      </c>
      <c r="EH226" s="54">
        <v>0</v>
      </c>
      <c r="EI226" s="54">
        <v>0</v>
      </c>
      <c r="EJ226" s="54">
        <v>0</v>
      </c>
      <c r="EK226" s="54">
        <v>0</v>
      </c>
      <c r="EL226" s="54">
        <v>0</v>
      </c>
      <c r="EM226" s="54">
        <v>0</v>
      </c>
      <c r="EN226" s="54">
        <v>0</v>
      </c>
      <c r="EO226" s="54">
        <v>0</v>
      </c>
      <c r="EP226" s="54">
        <v>0</v>
      </c>
      <c r="EQ226" s="54">
        <v>0</v>
      </c>
      <c r="ER226" s="54">
        <v>0</v>
      </c>
      <c r="ES226" s="54">
        <v>0</v>
      </c>
      <c r="ET226" s="54">
        <v>0</v>
      </c>
      <c r="EU226" s="54">
        <v>0</v>
      </c>
      <c r="EV226" s="54">
        <v>0</v>
      </c>
      <c r="EW226" s="54">
        <v>0</v>
      </c>
      <c r="EX226" s="54">
        <v>0</v>
      </c>
      <c r="EY226" s="54">
        <v>0</v>
      </c>
      <c r="EZ226" s="54">
        <v>0</v>
      </c>
      <c r="FA226" s="54">
        <v>0</v>
      </c>
      <c r="FB226" s="54">
        <v>0</v>
      </c>
      <c r="FC226" s="54">
        <v>0</v>
      </c>
      <c r="FD226" s="54">
        <v>0</v>
      </c>
      <c r="FE226" s="54">
        <v>0</v>
      </c>
      <c r="FF226" s="54">
        <v>0</v>
      </c>
      <c r="FG226" s="54">
        <v>0</v>
      </c>
      <c r="FH226" s="54">
        <v>0</v>
      </c>
      <c r="FI226" s="54">
        <v>0</v>
      </c>
      <c r="FJ226" s="54">
        <v>0</v>
      </c>
      <c r="FK226" s="54">
        <v>0</v>
      </c>
      <c r="FL226" s="54">
        <v>0</v>
      </c>
      <c r="FM226" s="54">
        <v>0</v>
      </c>
      <c r="FN226" s="54">
        <v>1</v>
      </c>
      <c r="FO226" s="54">
        <v>0</v>
      </c>
      <c r="FP226" s="54">
        <v>0</v>
      </c>
      <c r="FQ226" s="54">
        <v>0</v>
      </c>
      <c r="FR226" s="54">
        <v>0</v>
      </c>
      <c r="FS226" s="54">
        <v>0</v>
      </c>
      <c r="FT226" s="54">
        <v>0</v>
      </c>
      <c r="FU226" s="54">
        <v>0</v>
      </c>
      <c r="FV226" s="54">
        <v>0</v>
      </c>
      <c r="FW226" s="54">
        <v>0</v>
      </c>
      <c r="FX226" s="54">
        <v>0</v>
      </c>
      <c r="FY226" s="54">
        <v>0</v>
      </c>
      <c r="FZ226" s="54">
        <v>0</v>
      </c>
      <c r="GA226" s="54">
        <v>0</v>
      </c>
      <c r="GB226" s="54">
        <v>0</v>
      </c>
      <c r="GC226" s="54">
        <v>0</v>
      </c>
      <c r="GD226" s="54">
        <v>0</v>
      </c>
      <c r="GE226" s="54">
        <v>0</v>
      </c>
      <c r="GF226" s="54">
        <v>1</v>
      </c>
      <c r="GG226" s="54">
        <v>0</v>
      </c>
      <c r="GH226" s="54">
        <v>0</v>
      </c>
      <c r="GI226" s="54">
        <v>0</v>
      </c>
      <c r="GJ226" s="54">
        <v>0</v>
      </c>
      <c r="GK226" s="54">
        <v>1</v>
      </c>
      <c r="GL226" s="54">
        <v>1</v>
      </c>
      <c r="GM226" s="54">
        <v>0</v>
      </c>
      <c r="GN226" s="54">
        <v>0</v>
      </c>
      <c r="GO226" s="54">
        <v>0</v>
      </c>
      <c r="GP226" s="54">
        <v>0</v>
      </c>
      <c r="GQ226" s="54">
        <v>1</v>
      </c>
      <c r="GR226" s="54">
        <v>2</v>
      </c>
      <c r="GS226" s="54">
        <v>1</v>
      </c>
      <c r="GT226" s="54">
        <v>1</v>
      </c>
      <c r="GU226" s="54">
        <v>1</v>
      </c>
      <c r="GV226" s="54">
        <v>1</v>
      </c>
      <c r="GW226" s="54">
        <v>0</v>
      </c>
      <c r="GX226" s="54">
        <v>4</v>
      </c>
      <c r="GY226" s="54">
        <v>1</v>
      </c>
      <c r="GZ226" s="54">
        <v>0</v>
      </c>
      <c r="HA226" s="54">
        <v>0</v>
      </c>
      <c r="HB226" s="54">
        <v>0</v>
      </c>
      <c r="HC226" s="54">
        <v>0</v>
      </c>
      <c r="HD226" s="54">
        <v>1</v>
      </c>
      <c r="HE226" s="54">
        <v>0</v>
      </c>
      <c r="HF226" s="54">
        <v>2</v>
      </c>
      <c r="HG226" s="54" t="s">
        <v>914</v>
      </c>
      <c r="HH226" s="54">
        <v>0</v>
      </c>
      <c r="HI226" s="54">
        <v>0</v>
      </c>
      <c r="HJ226" s="54">
        <v>1</v>
      </c>
      <c r="HK226" s="54">
        <v>0</v>
      </c>
      <c r="HL226" s="54">
        <v>0</v>
      </c>
      <c r="HM226" s="54">
        <v>0</v>
      </c>
      <c r="HN226" s="54">
        <v>0</v>
      </c>
      <c r="HO226" s="54">
        <v>0</v>
      </c>
      <c r="HP226" s="54">
        <v>3</v>
      </c>
      <c r="HQ226" s="54">
        <v>0</v>
      </c>
      <c r="HR226" s="54">
        <v>0</v>
      </c>
      <c r="HS226" s="54">
        <v>0</v>
      </c>
      <c r="HT226" s="54">
        <v>0</v>
      </c>
      <c r="HU226" s="54">
        <v>0</v>
      </c>
      <c r="HV226" s="54">
        <v>0</v>
      </c>
      <c r="HW226" s="54">
        <v>0</v>
      </c>
      <c r="HX226" s="54">
        <v>0</v>
      </c>
      <c r="HY226" s="54">
        <v>0</v>
      </c>
      <c r="HZ226" s="54">
        <v>0</v>
      </c>
      <c r="IA226" s="54">
        <v>0</v>
      </c>
      <c r="IB226" s="54">
        <v>0</v>
      </c>
      <c r="IC226" s="54">
        <v>0</v>
      </c>
      <c r="ID226" s="54">
        <v>0</v>
      </c>
      <c r="IE226" s="54">
        <v>0</v>
      </c>
      <c r="IF226" s="54">
        <v>0</v>
      </c>
      <c r="IG226" s="54">
        <v>0</v>
      </c>
      <c r="IH226" s="54">
        <v>0</v>
      </c>
      <c r="II226" s="54">
        <v>0</v>
      </c>
      <c r="IJ226" s="54">
        <v>0</v>
      </c>
      <c r="IK226" s="54">
        <v>0</v>
      </c>
      <c r="IL226" s="54">
        <v>0</v>
      </c>
      <c r="IM226" s="54">
        <v>0</v>
      </c>
      <c r="IN226" s="54">
        <v>0</v>
      </c>
      <c r="IO226" s="54">
        <v>1</v>
      </c>
      <c r="IP226" s="54">
        <v>0</v>
      </c>
      <c r="IQ226" s="54">
        <v>1</v>
      </c>
      <c r="IR226" s="54">
        <v>0</v>
      </c>
      <c r="IS226" s="54">
        <v>0</v>
      </c>
      <c r="IT226" s="54">
        <v>0</v>
      </c>
      <c r="IU226" s="54">
        <v>0</v>
      </c>
    </row>
    <row r="227" spans="1:255" x14ac:dyDescent="0.25">
      <c r="A227" s="54">
        <v>13</v>
      </c>
      <c r="B227" t="s">
        <v>216</v>
      </c>
      <c r="C227" s="54">
        <v>1330</v>
      </c>
      <c r="D227" t="s">
        <v>243</v>
      </c>
      <c r="E227" s="54">
        <v>0</v>
      </c>
      <c r="F227" s="54">
        <v>0</v>
      </c>
      <c r="G227" s="54">
        <v>0</v>
      </c>
      <c r="H227" s="54">
        <v>0</v>
      </c>
      <c r="I227" s="54">
        <v>0</v>
      </c>
      <c r="J227" s="54">
        <v>0</v>
      </c>
      <c r="K227" s="54">
        <v>0</v>
      </c>
      <c r="L227" s="54">
        <v>0</v>
      </c>
      <c r="M227" s="54">
        <v>0</v>
      </c>
      <c r="N227" s="54">
        <v>0</v>
      </c>
      <c r="O227" s="54">
        <v>0</v>
      </c>
      <c r="P227" s="54">
        <v>0</v>
      </c>
      <c r="Q227" s="54">
        <v>3</v>
      </c>
      <c r="R227" s="54">
        <v>3</v>
      </c>
      <c r="S227" s="54">
        <v>0</v>
      </c>
      <c r="T227" s="54">
        <v>0</v>
      </c>
      <c r="U227" s="54">
        <v>1</v>
      </c>
      <c r="V227" s="54">
        <v>0</v>
      </c>
      <c r="W227" s="54">
        <v>0</v>
      </c>
      <c r="X227" s="54">
        <v>0</v>
      </c>
      <c r="Y227" s="54">
        <v>0</v>
      </c>
      <c r="Z227" s="54">
        <v>0</v>
      </c>
      <c r="AA227" s="54">
        <v>0</v>
      </c>
      <c r="AB227" s="54">
        <v>0</v>
      </c>
      <c r="AC227" s="54">
        <v>0</v>
      </c>
      <c r="AD227" s="54">
        <v>0</v>
      </c>
      <c r="AE227" s="54">
        <v>0</v>
      </c>
      <c r="AF227" s="54">
        <v>0</v>
      </c>
      <c r="AG227" s="54">
        <v>0</v>
      </c>
      <c r="AH227" s="54">
        <v>0</v>
      </c>
      <c r="AI227" s="54">
        <v>0</v>
      </c>
      <c r="AJ227" s="54">
        <v>0</v>
      </c>
      <c r="AK227" s="54">
        <v>0</v>
      </c>
      <c r="AL227" s="54">
        <v>0</v>
      </c>
      <c r="AM227" s="54">
        <v>0</v>
      </c>
      <c r="AN227" s="54">
        <v>0</v>
      </c>
      <c r="AO227" s="54">
        <v>0</v>
      </c>
      <c r="AP227" s="54">
        <v>0</v>
      </c>
      <c r="AQ227" s="54">
        <v>0</v>
      </c>
      <c r="AR227" s="54">
        <v>0</v>
      </c>
      <c r="AS227" s="54">
        <v>0</v>
      </c>
      <c r="AT227" s="54">
        <v>0</v>
      </c>
      <c r="AU227" s="54">
        <v>0</v>
      </c>
      <c r="AV227" s="54">
        <v>0</v>
      </c>
      <c r="AW227" s="54">
        <v>0</v>
      </c>
      <c r="AX227" s="54">
        <v>0</v>
      </c>
      <c r="AY227" s="54">
        <v>0</v>
      </c>
      <c r="AZ227" s="54">
        <v>0</v>
      </c>
      <c r="BA227" s="54">
        <v>0</v>
      </c>
      <c r="BB227" s="54">
        <v>0</v>
      </c>
      <c r="BC227" s="54">
        <v>0</v>
      </c>
      <c r="BD227" s="54">
        <v>0</v>
      </c>
      <c r="BE227" s="54">
        <v>0</v>
      </c>
      <c r="BF227" s="54">
        <v>0</v>
      </c>
      <c r="BG227" s="54">
        <v>0</v>
      </c>
      <c r="BH227" s="54">
        <v>0</v>
      </c>
      <c r="BI227" s="54">
        <v>0</v>
      </c>
      <c r="BJ227" s="54">
        <v>0</v>
      </c>
      <c r="BK227" s="54">
        <v>0</v>
      </c>
      <c r="BL227" s="54">
        <v>0</v>
      </c>
      <c r="BM227" s="54">
        <v>0</v>
      </c>
      <c r="BN227" s="54">
        <v>0</v>
      </c>
      <c r="BO227" s="54">
        <v>0</v>
      </c>
      <c r="BP227" s="54">
        <v>0</v>
      </c>
      <c r="BQ227" s="54">
        <v>0</v>
      </c>
      <c r="BR227" s="54">
        <v>0</v>
      </c>
      <c r="BS227" s="54">
        <v>0</v>
      </c>
      <c r="BT227" s="54">
        <v>0</v>
      </c>
      <c r="BU227" s="54">
        <v>0</v>
      </c>
      <c r="BV227" s="54">
        <v>0</v>
      </c>
      <c r="BW227" s="54">
        <v>0</v>
      </c>
      <c r="BX227" s="54">
        <v>0</v>
      </c>
      <c r="BY227" s="54">
        <v>0</v>
      </c>
      <c r="BZ227" s="54">
        <v>0</v>
      </c>
      <c r="CA227" s="54">
        <v>0</v>
      </c>
      <c r="CB227" s="54">
        <v>0</v>
      </c>
      <c r="CC227" s="54">
        <v>0</v>
      </c>
      <c r="CD227" s="54">
        <v>0</v>
      </c>
      <c r="CE227" s="54">
        <v>0</v>
      </c>
      <c r="CF227" s="54">
        <v>0</v>
      </c>
      <c r="CG227" s="54">
        <v>0</v>
      </c>
      <c r="CH227" s="54">
        <v>0</v>
      </c>
      <c r="CI227" s="54">
        <v>0</v>
      </c>
      <c r="CJ227" s="54">
        <v>0</v>
      </c>
      <c r="CK227" s="54">
        <v>0</v>
      </c>
      <c r="CL227" s="54">
        <v>0</v>
      </c>
      <c r="CM227" s="54">
        <v>0</v>
      </c>
      <c r="CN227" s="54">
        <v>0</v>
      </c>
      <c r="CO227" s="54">
        <v>0</v>
      </c>
      <c r="CP227" s="54">
        <v>0</v>
      </c>
      <c r="CQ227" s="54">
        <v>0</v>
      </c>
      <c r="CR227" s="54">
        <v>0</v>
      </c>
      <c r="CS227" s="54">
        <v>0</v>
      </c>
      <c r="CT227" s="54">
        <v>0</v>
      </c>
      <c r="CU227" s="54">
        <v>0</v>
      </c>
      <c r="CV227" s="54">
        <v>0</v>
      </c>
      <c r="CW227" s="54">
        <v>0</v>
      </c>
      <c r="CX227" s="54">
        <v>0</v>
      </c>
      <c r="CY227" s="54">
        <v>0</v>
      </c>
      <c r="CZ227" s="54">
        <v>0</v>
      </c>
      <c r="DA227" s="54">
        <v>0</v>
      </c>
      <c r="DB227" s="54">
        <v>0</v>
      </c>
      <c r="DC227" s="54">
        <v>0</v>
      </c>
      <c r="DD227" s="54">
        <v>0</v>
      </c>
      <c r="DE227" s="54">
        <v>0</v>
      </c>
      <c r="DF227" s="54">
        <v>0</v>
      </c>
      <c r="DG227" s="54">
        <v>0</v>
      </c>
      <c r="DH227" s="54">
        <v>0</v>
      </c>
      <c r="DI227" s="54">
        <v>0</v>
      </c>
      <c r="DJ227" s="54">
        <v>0</v>
      </c>
      <c r="DK227" s="54">
        <v>0</v>
      </c>
      <c r="DL227" s="54">
        <v>0</v>
      </c>
      <c r="DM227" s="54">
        <v>0</v>
      </c>
      <c r="DN227" s="54">
        <v>0</v>
      </c>
      <c r="DO227" s="54">
        <v>0</v>
      </c>
      <c r="DP227" s="54">
        <v>0</v>
      </c>
      <c r="DQ227" s="54">
        <v>0</v>
      </c>
      <c r="DR227" s="54">
        <v>0</v>
      </c>
      <c r="DS227" s="54">
        <v>0</v>
      </c>
      <c r="DT227" s="54">
        <v>0</v>
      </c>
      <c r="DU227" s="54">
        <v>0</v>
      </c>
      <c r="DV227" s="54">
        <v>0</v>
      </c>
      <c r="DW227" s="54">
        <v>0</v>
      </c>
      <c r="DX227" s="54">
        <v>0</v>
      </c>
      <c r="DY227" s="54">
        <v>0</v>
      </c>
      <c r="DZ227" s="54">
        <v>0</v>
      </c>
      <c r="EA227" s="54">
        <v>0</v>
      </c>
      <c r="EB227" s="54">
        <v>0</v>
      </c>
      <c r="EC227" s="54">
        <v>0</v>
      </c>
      <c r="ED227" s="54">
        <v>0</v>
      </c>
      <c r="EE227" s="54">
        <v>0</v>
      </c>
      <c r="EF227" s="54">
        <v>0</v>
      </c>
      <c r="EG227" s="54">
        <v>0</v>
      </c>
      <c r="EH227" s="54">
        <v>0</v>
      </c>
      <c r="EI227" s="54">
        <v>0</v>
      </c>
      <c r="EJ227" s="54">
        <v>0</v>
      </c>
      <c r="EK227" s="54">
        <v>0</v>
      </c>
      <c r="EL227" s="54">
        <v>0</v>
      </c>
      <c r="EM227" s="54">
        <v>0</v>
      </c>
      <c r="EN227" s="54">
        <v>0</v>
      </c>
      <c r="EO227" s="54">
        <v>0</v>
      </c>
      <c r="EP227" s="54">
        <v>0</v>
      </c>
      <c r="EQ227" s="54">
        <v>0</v>
      </c>
      <c r="ER227" s="54">
        <v>0</v>
      </c>
      <c r="ES227" s="54">
        <v>0</v>
      </c>
      <c r="ET227" s="54">
        <v>0</v>
      </c>
      <c r="EU227" s="54">
        <v>0</v>
      </c>
      <c r="EV227" s="54">
        <v>0</v>
      </c>
      <c r="EW227" s="54">
        <v>0</v>
      </c>
      <c r="EX227" s="54">
        <v>0</v>
      </c>
      <c r="EY227" s="54">
        <v>0</v>
      </c>
      <c r="EZ227" s="54">
        <v>0</v>
      </c>
      <c r="FA227" s="54">
        <v>0</v>
      </c>
      <c r="FB227" s="54">
        <v>0</v>
      </c>
      <c r="FC227" s="54">
        <v>0</v>
      </c>
      <c r="FD227" s="54">
        <v>0</v>
      </c>
      <c r="FE227" s="54">
        <v>0</v>
      </c>
      <c r="FF227" s="54">
        <v>0</v>
      </c>
      <c r="FG227" s="54">
        <v>0</v>
      </c>
      <c r="FH227" s="54">
        <v>0</v>
      </c>
      <c r="FI227" s="54">
        <v>0</v>
      </c>
      <c r="FJ227" s="54">
        <v>0</v>
      </c>
      <c r="FK227" s="54">
        <v>0</v>
      </c>
      <c r="FL227" s="54">
        <v>0</v>
      </c>
      <c r="FM227" s="54">
        <v>0</v>
      </c>
      <c r="FN227" s="54">
        <v>0</v>
      </c>
      <c r="FO227" s="54">
        <v>0</v>
      </c>
      <c r="FP227" s="54">
        <v>0</v>
      </c>
      <c r="FQ227" s="54">
        <v>0</v>
      </c>
      <c r="FR227" s="54">
        <v>0</v>
      </c>
      <c r="FS227" s="54">
        <v>0</v>
      </c>
      <c r="FT227" s="54">
        <v>0</v>
      </c>
      <c r="FU227" s="54">
        <v>0</v>
      </c>
      <c r="FV227" s="54">
        <v>0</v>
      </c>
      <c r="FW227" s="54">
        <v>0</v>
      </c>
      <c r="FX227" s="54">
        <v>0</v>
      </c>
      <c r="FY227" s="54">
        <v>0</v>
      </c>
      <c r="FZ227" s="54">
        <v>0</v>
      </c>
      <c r="GA227" s="54">
        <v>0</v>
      </c>
      <c r="GB227" s="54">
        <v>0</v>
      </c>
      <c r="GC227" s="54">
        <v>0</v>
      </c>
      <c r="GD227" s="54">
        <v>0</v>
      </c>
      <c r="GE227" s="54">
        <v>0</v>
      </c>
      <c r="GF227" s="54">
        <v>0</v>
      </c>
      <c r="GG227" s="54">
        <v>0</v>
      </c>
      <c r="GH227" s="54">
        <v>0</v>
      </c>
      <c r="GI227" s="54">
        <v>0</v>
      </c>
      <c r="GJ227" s="54">
        <v>0</v>
      </c>
      <c r="GK227" s="54">
        <v>0</v>
      </c>
      <c r="GL227" s="54">
        <v>0</v>
      </c>
      <c r="GM227" s="54">
        <v>0</v>
      </c>
      <c r="GN227" s="54">
        <v>0</v>
      </c>
      <c r="GO227" s="54">
        <v>0</v>
      </c>
      <c r="GP227" s="54">
        <v>0</v>
      </c>
      <c r="GQ227" s="54">
        <v>0</v>
      </c>
      <c r="GR227" s="54">
        <v>0</v>
      </c>
      <c r="GS227" s="54">
        <v>0</v>
      </c>
      <c r="GT227" s="54">
        <v>0</v>
      </c>
      <c r="GU227" s="54">
        <v>0</v>
      </c>
      <c r="GV227" s="54">
        <v>0</v>
      </c>
      <c r="GW227" s="54">
        <v>0</v>
      </c>
      <c r="GX227" s="54">
        <v>0</v>
      </c>
      <c r="GY227" s="54">
        <v>0</v>
      </c>
      <c r="GZ227" s="54">
        <v>0</v>
      </c>
      <c r="HA227" s="54">
        <v>0</v>
      </c>
      <c r="HB227" s="54">
        <v>0</v>
      </c>
      <c r="HC227" s="54">
        <v>0</v>
      </c>
      <c r="HD227" s="54">
        <v>0</v>
      </c>
      <c r="HE227" s="54">
        <v>0</v>
      </c>
      <c r="HF227" s="54">
        <v>0</v>
      </c>
      <c r="HG227" s="54">
        <v>0</v>
      </c>
      <c r="HH227" s="54">
        <v>0</v>
      </c>
      <c r="HI227" s="54">
        <v>0</v>
      </c>
      <c r="HJ227" s="54">
        <v>0</v>
      </c>
      <c r="HK227" s="54">
        <v>0</v>
      </c>
      <c r="HL227" s="54">
        <v>0</v>
      </c>
      <c r="HM227" s="54">
        <v>0</v>
      </c>
      <c r="HN227" s="54">
        <v>0</v>
      </c>
      <c r="HO227" s="54">
        <v>0</v>
      </c>
      <c r="HP227" s="54">
        <v>0</v>
      </c>
      <c r="HQ227" s="54">
        <v>0</v>
      </c>
      <c r="HR227" s="54">
        <v>0</v>
      </c>
      <c r="HS227" s="54">
        <v>0</v>
      </c>
      <c r="HT227" s="54">
        <v>0</v>
      </c>
      <c r="HU227" s="54">
        <v>0</v>
      </c>
      <c r="HV227" s="54">
        <v>0</v>
      </c>
      <c r="HW227" s="54">
        <v>0</v>
      </c>
      <c r="HX227" s="54">
        <v>0</v>
      </c>
      <c r="HY227" s="54">
        <v>0</v>
      </c>
      <c r="HZ227" s="54">
        <v>0</v>
      </c>
      <c r="IA227" s="54">
        <v>0</v>
      </c>
      <c r="IB227" s="54">
        <v>0</v>
      </c>
      <c r="IC227" s="54">
        <v>0</v>
      </c>
      <c r="ID227" s="54">
        <v>0</v>
      </c>
      <c r="IE227" s="54">
        <v>0</v>
      </c>
      <c r="IF227" s="54">
        <v>0</v>
      </c>
      <c r="IG227" s="54">
        <v>0</v>
      </c>
      <c r="IH227" s="54">
        <v>0</v>
      </c>
      <c r="II227" s="54">
        <v>0</v>
      </c>
      <c r="IJ227" s="54">
        <v>0</v>
      </c>
      <c r="IK227" s="54">
        <v>0</v>
      </c>
      <c r="IL227" s="54">
        <v>0</v>
      </c>
      <c r="IM227" s="54">
        <v>0</v>
      </c>
      <c r="IN227" s="54">
        <v>0</v>
      </c>
      <c r="IO227" s="54">
        <v>0</v>
      </c>
      <c r="IP227" s="54">
        <v>0</v>
      </c>
      <c r="IQ227" s="54">
        <v>0</v>
      </c>
      <c r="IR227" s="54">
        <v>0</v>
      </c>
      <c r="IS227" s="54">
        <v>0</v>
      </c>
      <c r="IT227" s="54">
        <v>0</v>
      </c>
      <c r="IU227" s="54">
        <v>0</v>
      </c>
    </row>
    <row r="228" spans="1:255" x14ac:dyDescent="0.25">
      <c r="A228" s="54">
        <v>13</v>
      </c>
      <c r="B228" t="s">
        <v>216</v>
      </c>
      <c r="C228" s="54">
        <v>1331</v>
      </c>
      <c r="D228" t="s">
        <v>244</v>
      </c>
      <c r="E228" s="54">
        <v>563</v>
      </c>
      <c r="F228" s="54">
        <v>95</v>
      </c>
      <c r="G228" s="54">
        <v>658</v>
      </c>
      <c r="H228" s="54">
        <v>0</v>
      </c>
      <c r="I228" s="54">
        <v>0</v>
      </c>
      <c r="J228" s="54">
        <v>0</v>
      </c>
      <c r="K228" s="54">
        <v>0</v>
      </c>
      <c r="L228" s="54">
        <v>0</v>
      </c>
      <c r="M228" s="54">
        <v>0</v>
      </c>
      <c r="N228" s="54">
        <v>537</v>
      </c>
      <c r="O228" s="54">
        <v>0</v>
      </c>
      <c r="P228" s="54">
        <v>537</v>
      </c>
      <c r="Q228" s="54">
        <v>1</v>
      </c>
      <c r="R228" s="54">
        <v>14</v>
      </c>
      <c r="S228" s="54">
        <v>0</v>
      </c>
      <c r="T228" s="54">
        <v>1</v>
      </c>
      <c r="U228" s="54">
        <v>1</v>
      </c>
      <c r="V228" s="54">
        <v>1</v>
      </c>
      <c r="W228" s="54">
        <v>2</v>
      </c>
      <c r="X228" s="54">
        <v>563</v>
      </c>
      <c r="Y228" s="54">
        <v>658</v>
      </c>
      <c r="Z228" s="54">
        <v>0</v>
      </c>
      <c r="AA228" s="54">
        <v>0</v>
      </c>
      <c r="AB228" s="54">
        <v>0</v>
      </c>
      <c r="AC228" s="54">
        <v>0</v>
      </c>
      <c r="AD228" s="54">
        <v>0</v>
      </c>
      <c r="AE228" s="54">
        <v>0</v>
      </c>
      <c r="AF228" s="54">
        <v>0</v>
      </c>
      <c r="AG228" s="54">
        <v>0</v>
      </c>
      <c r="AH228" s="54">
        <v>0</v>
      </c>
      <c r="AI228" s="54">
        <v>0</v>
      </c>
      <c r="AJ228" s="54">
        <v>0</v>
      </c>
      <c r="AK228" s="54">
        <v>0</v>
      </c>
      <c r="AL228" s="54">
        <v>0</v>
      </c>
      <c r="AM228" s="54">
        <v>0</v>
      </c>
      <c r="AN228" s="54">
        <v>0</v>
      </c>
      <c r="AO228" s="54">
        <v>0</v>
      </c>
      <c r="AP228" s="54">
        <v>0</v>
      </c>
      <c r="AQ228" s="54">
        <v>0</v>
      </c>
      <c r="AR228" s="54">
        <v>0</v>
      </c>
      <c r="AS228" s="54">
        <v>0</v>
      </c>
      <c r="AT228" s="54">
        <v>0</v>
      </c>
      <c r="AU228" s="54">
        <v>0</v>
      </c>
      <c r="AV228" s="54">
        <v>0</v>
      </c>
      <c r="AW228" s="54">
        <v>0</v>
      </c>
      <c r="AX228" s="54">
        <v>0</v>
      </c>
      <c r="AY228" s="54">
        <v>0</v>
      </c>
      <c r="AZ228" s="54">
        <v>0</v>
      </c>
      <c r="BA228" s="54">
        <v>0</v>
      </c>
      <c r="BB228" s="54">
        <v>0</v>
      </c>
      <c r="BC228" s="54">
        <v>0</v>
      </c>
      <c r="BD228" s="54">
        <v>0</v>
      </c>
      <c r="BE228" s="54">
        <v>0</v>
      </c>
      <c r="BF228" s="54">
        <v>0</v>
      </c>
      <c r="BG228" s="54">
        <v>0</v>
      </c>
      <c r="BH228" s="54">
        <v>0</v>
      </c>
      <c r="BI228" s="54">
        <v>0</v>
      </c>
      <c r="BJ228" s="54">
        <v>0</v>
      </c>
      <c r="BK228" s="54">
        <v>0</v>
      </c>
      <c r="BL228" s="54">
        <v>0</v>
      </c>
      <c r="BM228" s="54">
        <v>0</v>
      </c>
      <c r="BN228" s="54">
        <v>0</v>
      </c>
      <c r="BO228" s="54">
        <v>0</v>
      </c>
      <c r="BP228" s="54">
        <v>0</v>
      </c>
      <c r="BQ228" s="54">
        <v>0</v>
      </c>
      <c r="BR228" s="54">
        <v>0</v>
      </c>
      <c r="BS228" s="54">
        <v>0</v>
      </c>
      <c r="BT228" s="54">
        <v>0</v>
      </c>
      <c r="BU228" s="54">
        <v>0</v>
      </c>
      <c r="BV228" s="54">
        <v>0</v>
      </c>
      <c r="BW228" s="54">
        <v>0</v>
      </c>
      <c r="BX228" s="54">
        <v>0</v>
      </c>
      <c r="BY228" s="54">
        <v>0</v>
      </c>
      <c r="BZ228" s="54">
        <v>0</v>
      </c>
      <c r="CA228" s="54">
        <v>0</v>
      </c>
      <c r="CB228" s="54">
        <v>0</v>
      </c>
      <c r="CC228" s="54">
        <v>0</v>
      </c>
      <c r="CD228" s="54">
        <v>0</v>
      </c>
      <c r="CE228" s="54">
        <v>0</v>
      </c>
      <c r="CF228" s="54">
        <v>0</v>
      </c>
      <c r="CG228" s="54">
        <v>0</v>
      </c>
      <c r="CH228" s="54">
        <v>0</v>
      </c>
      <c r="CI228" s="54">
        <v>0</v>
      </c>
      <c r="CJ228" s="54">
        <v>0</v>
      </c>
      <c r="CK228" s="54">
        <v>0</v>
      </c>
      <c r="CL228" s="54">
        <v>0</v>
      </c>
      <c r="CM228" s="54">
        <v>0</v>
      </c>
      <c r="CN228" s="54">
        <v>0</v>
      </c>
      <c r="CO228" s="54">
        <v>0</v>
      </c>
      <c r="CP228" s="54">
        <v>0</v>
      </c>
      <c r="CQ228" s="54">
        <v>0</v>
      </c>
      <c r="CR228" s="54">
        <v>0</v>
      </c>
      <c r="CS228" s="54">
        <v>0</v>
      </c>
      <c r="CT228" s="54">
        <v>0</v>
      </c>
      <c r="CU228" s="54">
        <v>0</v>
      </c>
      <c r="CV228" s="54">
        <v>0</v>
      </c>
      <c r="CW228" s="54">
        <v>0</v>
      </c>
      <c r="CX228" s="54">
        <v>0</v>
      </c>
      <c r="CY228" s="54">
        <v>0</v>
      </c>
      <c r="CZ228" s="54">
        <v>0</v>
      </c>
      <c r="DA228" s="54">
        <v>0</v>
      </c>
      <c r="DB228" s="54">
        <v>1</v>
      </c>
      <c r="DC228" s="54">
        <v>1</v>
      </c>
      <c r="DD228" s="54">
        <v>1</v>
      </c>
      <c r="DE228" s="54">
        <v>1</v>
      </c>
      <c r="DF228" s="54">
        <v>1</v>
      </c>
      <c r="DG228" s="54">
        <v>0</v>
      </c>
      <c r="DH228" s="54">
        <v>0</v>
      </c>
      <c r="DI228" s="54">
        <v>0</v>
      </c>
      <c r="DJ228" s="54">
        <v>0</v>
      </c>
      <c r="DK228" s="54">
        <v>0</v>
      </c>
      <c r="DL228" s="54">
        <v>0</v>
      </c>
      <c r="DM228" s="54">
        <v>0</v>
      </c>
      <c r="DN228" s="54">
        <v>0</v>
      </c>
      <c r="DO228" s="54">
        <v>0</v>
      </c>
      <c r="DP228" s="54">
        <v>0</v>
      </c>
      <c r="DQ228" s="54">
        <v>0</v>
      </c>
      <c r="DR228" s="54">
        <v>0</v>
      </c>
      <c r="DS228" s="54">
        <v>0</v>
      </c>
      <c r="DT228" s="54">
        <v>0</v>
      </c>
      <c r="DU228" s="54">
        <v>0</v>
      </c>
      <c r="DV228" s="54">
        <v>0</v>
      </c>
      <c r="DW228" s="54">
        <v>0</v>
      </c>
      <c r="DX228" s="54">
        <v>0</v>
      </c>
      <c r="DY228" s="54">
        <v>0</v>
      </c>
      <c r="DZ228" s="54">
        <v>0</v>
      </c>
      <c r="EA228" s="54">
        <v>0</v>
      </c>
      <c r="EB228" s="54">
        <v>0</v>
      </c>
      <c r="EC228" s="54">
        <v>0</v>
      </c>
      <c r="ED228" s="54">
        <v>0</v>
      </c>
      <c r="EE228" s="54">
        <v>0</v>
      </c>
      <c r="EF228" s="54">
        <v>0</v>
      </c>
      <c r="EG228" s="54">
        <v>0</v>
      </c>
      <c r="EH228" s="54">
        <v>0</v>
      </c>
      <c r="EI228" s="54">
        <v>0</v>
      </c>
      <c r="EJ228" s="54">
        <v>0</v>
      </c>
      <c r="EK228" s="54">
        <v>0</v>
      </c>
      <c r="EL228" s="54">
        <v>0</v>
      </c>
      <c r="EM228" s="54">
        <v>0</v>
      </c>
      <c r="EN228" s="54">
        <v>0</v>
      </c>
      <c r="EO228" s="54">
        <v>0</v>
      </c>
      <c r="EP228" s="54">
        <v>0</v>
      </c>
      <c r="EQ228" s="54">
        <v>0</v>
      </c>
      <c r="ER228" s="54">
        <v>0</v>
      </c>
      <c r="ES228" s="54">
        <v>0</v>
      </c>
      <c r="ET228" s="54">
        <v>0</v>
      </c>
      <c r="EU228" s="54">
        <v>0</v>
      </c>
      <c r="EV228" s="54">
        <v>0</v>
      </c>
      <c r="EW228" s="54">
        <v>0</v>
      </c>
      <c r="EX228" s="54">
        <v>0</v>
      </c>
      <c r="EY228" s="54">
        <v>0</v>
      </c>
      <c r="EZ228" s="54">
        <v>0</v>
      </c>
      <c r="FA228" s="54">
        <v>0</v>
      </c>
      <c r="FB228" s="54">
        <v>0</v>
      </c>
      <c r="FC228" s="54">
        <v>0</v>
      </c>
      <c r="FD228" s="54">
        <v>0</v>
      </c>
      <c r="FE228" s="54">
        <v>0</v>
      </c>
      <c r="FF228" s="54">
        <v>0</v>
      </c>
      <c r="FG228" s="54">
        <v>0</v>
      </c>
      <c r="FH228" s="54">
        <v>0</v>
      </c>
      <c r="FI228" s="54">
        <v>0</v>
      </c>
      <c r="FJ228" s="54">
        <v>0</v>
      </c>
      <c r="FK228" s="54">
        <v>0</v>
      </c>
      <c r="FL228" s="54">
        <v>0</v>
      </c>
      <c r="FM228" s="54">
        <v>0</v>
      </c>
      <c r="FN228" s="54">
        <v>0</v>
      </c>
      <c r="FO228" s="54">
        <v>0</v>
      </c>
      <c r="FP228" s="54">
        <v>0</v>
      </c>
      <c r="FQ228" s="54">
        <v>0</v>
      </c>
      <c r="FR228" s="54">
        <v>13</v>
      </c>
      <c r="FS228" s="54">
        <v>1</v>
      </c>
      <c r="FT228" s="54">
        <v>95</v>
      </c>
      <c r="FU228" s="54">
        <v>0</v>
      </c>
      <c r="FV228" s="54">
        <v>0</v>
      </c>
      <c r="FW228" s="54">
        <v>0</v>
      </c>
      <c r="FX228" s="54">
        <v>0</v>
      </c>
      <c r="FY228" s="54">
        <v>0</v>
      </c>
      <c r="FZ228" s="54">
        <v>0</v>
      </c>
      <c r="GA228" s="54">
        <v>0</v>
      </c>
      <c r="GB228" s="54">
        <v>0</v>
      </c>
      <c r="GC228" s="54">
        <v>0</v>
      </c>
      <c r="GD228" s="54">
        <v>0</v>
      </c>
      <c r="GE228" s="54">
        <v>0</v>
      </c>
      <c r="GF228" s="54">
        <v>0</v>
      </c>
      <c r="GG228" s="54">
        <v>0</v>
      </c>
      <c r="GH228" s="54">
        <v>0</v>
      </c>
      <c r="GI228" s="54">
        <v>0</v>
      </c>
      <c r="GJ228" s="54">
        <v>0</v>
      </c>
      <c r="GK228" s="54">
        <v>0</v>
      </c>
      <c r="GL228" s="54">
        <v>0</v>
      </c>
      <c r="GM228" s="54">
        <v>0</v>
      </c>
      <c r="GN228" s="54">
        <v>0</v>
      </c>
      <c r="GO228" s="54">
        <v>0</v>
      </c>
      <c r="GP228" s="54">
        <v>0</v>
      </c>
      <c r="GQ228" s="54">
        <v>0</v>
      </c>
      <c r="GR228" s="54">
        <v>0</v>
      </c>
      <c r="GS228" s="54">
        <v>0</v>
      </c>
      <c r="GT228" s="54">
        <v>0</v>
      </c>
      <c r="GU228" s="54">
        <v>0</v>
      </c>
      <c r="GV228" s="54">
        <v>0</v>
      </c>
      <c r="GW228" s="54">
        <v>0</v>
      </c>
      <c r="GX228" s="54">
        <v>0</v>
      </c>
      <c r="GY228" s="54">
        <v>0</v>
      </c>
      <c r="GZ228" s="54">
        <v>0</v>
      </c>
      <c r="HA228" s="54">
        <v>0</v>
      </c>
      <c r="HB228" s="54">
        <v>0</v>
      </c>
      <c r="HC228" s="54">
        <v>0</v>
      </c>
      <c r="HD228" s="54">
        <v>0</v>
      </c>
      <c r="HE228" s="54">
        <v>0</v>
      </c>
      <c r="HF228" s="54">
        <v>0</v>
      </c>
      <c r="HG228" s="54">
        <v>0</v>
      </c>
      <c r="HH228" s="54">
        <v>0</v>
      </c>
      <c r="HI228" s="54">
        <v>0</v>
      </c>
      <c r="HJ228" s="54">
        <v>0</v>
      </c>
      <c r="HK228" s="54">
        <v>0</v>
      </c>
      <c r="HL228" s="54">
        <v>0</v>
      </c>
      <c r="HM228" s="54">
        <v>0</v>
      </c>
      <c r="HN228" s="54">
        <v>0</v>
      </c>
      <c r="HO228" s="54">
        <v>0</v>
      </c>
      <c r="HP228" s="54">
        <v>0</v>
      </c>
      <c r="HQ228" s="54">
        <v>0</v>
      </c>
      <c r="HR228" s="54">
        <v>0</v>
      </c>
      <c r="HS228" s="54">
        <v>0</v>
      </c>
      <c r="HT228" s="54">
        <v>0</v>
      </c>
      <c r="HU228" s="54">
        <v>0</v>
      </c>
      <c r="HV228" s="54">
        <v>0</v>
      </c>
      <c r="HW228" s="54">
        <v>0</v>
      </c>
      <c r="HX228" s="54">
        <v>0</v>
      </c>
      <c r="HY228" s="54">
        <v>0</v>
      </c>
      <c r="HZ228" s="54">
        <v>0</v>
      </c>
      <c r="IA228" s="54">
        <v>0</v>
      </c>
      <c r="IB228" s="54">
        <v>0</v>
      </c>
      <c r="IC228" s="54">
        <v>0</v>
      </c>
      <c r="ID228" s="54">
        <v>0</v>
      </c>
      <c r="IE228" s="54">
        <v>0</v>
      </c>
      <c r="IF228" s="54">
        <v>0</v>
      </c>
      <c r="IG228" s="54">
        <v>0</v>
      </c>
      <c r="IH228" s="54">
        <v>0</v>
      </c>
      <c r="II228" s="54">
        <v>0</v>
      </c>
      <c r="IJ228" s="54">
        <v>0</v>
      </c>
      <c r="IK228" s="54">
        <v>0</v>
      </c>
      <c r="IL228" s="54">
        <v>0</v>
      </c>
      <c r="IM228" s="54">
        <v>0</v>
      </c>
      <c r="IN228" s="54">
        <v>0</v>
      </c>
      <c r="IO228" s="54">
        <v>0</v>
      </c>
      <c r="IP228" s="54">
        <v>0</v>
      </c>
      <c r="IQ228" s="54">
        <v>0</v>
      </c>
      <c r="IR228" s="54">
        <v>0</v>
      </c>
      <c r="IS228" s="54">
        <v>0</v>
      </c>
      <c r="IT228" s="54">
        <v>0</v>
      </c>
      <c r="IU228" s="54">
        <v>0</v>
      </c>
    </row>
    <row r="229" spans="1:255" x14ac:dyDescent="0.25">
      <c r="A229" s="54">
        <v>13</v>
      </c>
      <c r="B229" t="s">
        <v>216</v>
      </c>
      <c r="C229" s="54">
        <v>1332</v>
      </c>
      <c r="D229" t="s">
        <v>245</v>
      </c>
      <c r="E229" s="54">
        <v>300</v>
      </c>
      <c r="F229" s="54">
        <v>0</v>
      </c>
      <c r="G229" s="54">
        <v>300</v>
      </c>
      <c r="H229" s="54">
        <v>300</v>
      </c>
      <c r="I229" s="54">
        <v>0</v>
      </c>
      <c r="J229" s="54">
        <v>300</v>
      </c>
      <c r="K229" s="54">
        <v>0</v>
      </c>
      <c r="L229" s="54">
        <v>0</v>
      </c>
      <c r="M229" s="54">
        <v>0</v>
      </c>
      <c r="N229" s="54">
        <v>412</v>
      </c>
      <c r="O229" s="54">
        <v>0</v>
      </c>
      <c r="P229" s="54">
        <v>412</v>
      </c>
      <c r="Q229" s="54">
        <v>6</v>
      </c>
      <c r="R229" s="54">
        <v>19</v>
      </c>
      <c r="S229" s="54">
        <v>0</v>
      </c>
      <c r="T229" s="54">
        <v>1</v>
      </c>
      <c r="U229" s="54">
        <v>1</v>
      </c>
      <c r="V229" s="54">
        <v>6</v>
      </c>
      <c r="W229" s="54">
        <v>19</v>
      </c>
      <c r="X229" s="54">
        <v>0</v>
      </c>
      <c r="Y229" s="54">
        <v>0</v>
      </c>
      <c r="Z229" s="54">
        <v>0</v>
      </c>
      <c r="AA229" s="54">
        <v>0</v>
      </c>
      <c r="AB229" s="54">
        <v>0</v>
      </c>
      <c r="AC229" s="54">
        <v>0</v>
      </c>
      <c r="AD229" s="54">
        <v>0</v>
      </c>
      <c r="AE229" s="54">
        <v>0</v>
      </c>
      <c r="AF229" s="54">
        <v>0</v>
      </c>
      <c r="AG229" s="54">
        <v>0</v>
      </c>
      <c r="AH229" s="54">
        <v>0</v>
      </c>
      <c r="AI229" s="54">
        <v>0</v>
      </c>
      <c r="AJ229" s="54">
        <v>0</v>
      </c>
      <c r="AK229" s="54">
        <v>0</v>
      </c>
      <c r="AL229" s="54">
        <v>0</v>
      </c>
      <c r="AM229" s="54">
        <v>0</v>
      </c>
      <c r="AN229" s="54">
        <v>0</v>
      </c>
      <c r="AO229" s="54">
        <v>0</v>
      </c>
      <c r="AP229" s="54">
        <v>0</v>
      </c>
      <c r="AQ229" s="54">
        <v>0</v>
      </c>
      <c r="AR229" s="54">
        <v>0</v>
      </c>
      <c r="AS229" s="54">
        <v>0</v>
      </c>
      <c r="AT229" s="54">
        <v>0</v>
      </c>
      <c r="AU229" s="54">
        <v>0</v>
      </c>
      <c r="AV229" s="54">
        <v>0</v>
      </c>
      <c r="AW229" s="54">
        <v>0</v>
      </c>
      <c r="AX229" s="54">
        <v>0</v>
      </c>
      <c r="AY229" s="54">
        <v>0</v>
      </c>
      <c r="AZ229" s="54">
        <v>0</v>
      </c>
      <c r="BA229" s="54">
        <v>0</v>
      </c>
      <c r="BB229" s="54">
        <v>0</v>
      </c>
      <c r="BC229" s="54">
        <v>0</v>
      </c>
      <c r="BD229" s="54">
        <v>0</v>
      </c>
      <c r="BE229" s="54">
        <v>0</v>
      </c>
      <c r="BF229" s="54">
        <v>0</v>
      </c>
      <c r="BG229" s="54">
        <v>0</v>
      </c>
      <c r="BH229" s="54">
        <v>0</v>
      </c>
      <c r="BI229" s="54">
        <v>0</v>
      </c>
      <c r="BJ229" s="54">
        <v>0</v>
      </c>
      <c r="BK229" s="54">
        <v>0</v>
      </c>
      <c r="BL229" s="54">
        <v>0</v>
      </c>
      <c r="BM229" s="54">
        <v>0</v>
      </c>
      <c r="BN229" s="54">
        <v>0</v>
      </c>
      <c r="BO229" s="54">
        <v>0</v>
      </c>
      <c r="BP229" s="54">
        <v>0</v>
      </c>
      <c r="BQ229" s="54">
        <v>0</v>
      </c>
      <c r="BR229" s="54">
        <v>0</v>
      </c>
      <c r="BS229" s="54">
        <v>0</v>
      </c>
      <c r="BT229" s="54">
        <v>0</v>
      </c>
      <c r="BU229" s="54">
        <v>0</v>
      </c>
      <c r="BV229" s="54">
        <v>0</v>
      </c>
      <c r="BW229" s="54">
        <v>0</v>
      </c>
      <c r="BX229" s="54">
        <v>0</v>
      </c>
      <c r="BY229" s="54">
        <v>0</v>
      </c>
      <c r="BZ229" s="54">
        <v>0</v>
      </c>
      <c r="CA229" s="54">
        <v>0</v>
      </c>
      <c r="CB229" s="54">
        <v>0</v>
      </c>
      <c r="CC229" s="54">
        <v>0</v>
      </c>
      <c r="CD229" s="54">
        <v>0</v>
      </c>
      <c r="CE229" s="54">
        <v>0</v>
      </c>
      <c r="CF229" s="54">
        <v>0</v>
      </c>
      <c r="CG229" s="54">
        <v>0</v>
      </c>
      <c r="CH229" s="54">
        <v>0</v>
      </c>
      <c r="CI229" s="54">
        <v>0</v>
      </c>
      <c r="CJ229" s="54">
        <v>0</v>
      </c>
      <c r="CK229" s="54">
        <v>0</v>
      </c>
      <c r="CL229" s="54">
        <v>0</v>
      </c>
      <c r="CM229" s="54">
        <v>0</v>
      </c>
      <c r="CN229" s="54">
        <v>0</v>
      </c>
      <c r="CO229" s="54">
        <v>0</v>
      </c>
      <c r="CP229" s="54">
        <v>0</v>
      </c>
      <c r="CQ229" s="54">
        <v>0</v>
      </c>
      <c r="CR229" s="54">
        <v>0</v>
      </c>
      <c r="CS229" s="54">
        <v>0</v>
      </c>
      <c r="CT229" s="54">
        <v>0</v>
      </c>
      <c r="CU229" s="54">
        <v>0</v>
      </c>
      <c r="CV229" s="54">
        <v>0</v>
      </c>
      <c r="CW229" s="54">
        <v>0</v>
      </c>
      <c r="CX229" s="54">
        <v>0</v>
      </c>
      <c r="CY229" s="54">
        <v>0</v>
      </c>
      <c r="CZ229" s="54">
        <v>0</v>
      </c>
      <c r="DA229" s="54">
        <v>0</v>
      </c>
      <c r="DB229" s="54">
        <v>0</v>
      </c>
      <c r="DC229" s="54">
        <v>0</v>
      </c>
      <c r="DD229" s="54">
        <v>0</v>
      </c>
      <c r="DE229" s="54">
        <v>0</v>
      </c>
      <c r="DF229" s="54">
        <v>0</v>
      </c>
      <c r="DG229" s="54">
        <v>0</v>
      </c>
      <c r="DH229" s="54">
        <v>1</v>
      </c>
      <c r="DI229" s="54" t="s">
        <v>915</v>
      </c>
      <c r="DJ229" s="54">
        <v>1</v>
      </c>
      <c r="DK229" s="54" t="s">
        <v>916</v>
      </c>
      <c r="DL229" s="54">
        <v>0</v>
      </c>
      <c r="DM229" s="54">
        <v>0</v>
      </c>
      <c r="DN229" s="54">
        <v>1</v>
      </c>
      <c r="DO229" s="54" t="s">
        <v>917</v>
      </c>
      <c r="DP229" s="54">
        <v>0</v>
      </c>
      <c r="DQ229" s="54">
        <v>0</v>
      </c>
      <c r="DR229" s="54">
        <v>0</v>
      </c>
      <c r="DS229" s="54">
        <v>0</v>
      </c>
      <c r="DT229" s="54">
        <v>0</v>
      </c>
      <c r="DU229" s="54">
        <v>0</v>
      </c>
      <c r="DV229" s="54">
        <v>0</v>
      </c>
      <c r="DW229" s="54">
        <v>0</v>
      </c>
      <c r="DX229" s="54">
        <v>0</v>
      </c>
      <c r="DY229" s="54">
        <v>0</v>
      </c>
      <c r="DZ229" s="54">
        <v>0</v>
      </c>
      <c r="EA229" s="54">
        <v>0</v>
      </c>
      <c r="EB229" s="54">
        <v>0</v>
      </c>
      <c r="EC229" s="54">
        <v>0</v>
      </c>
      <c r="ED229" s="54">
        <v>0</v>
      </c>
      <c r="EE229" s="54">
        <v>0</v>
      </c>
      <c r="EF229" s="54">
        <v>0</v>
      </c>
      <c r="EG229" s="54">
        <v>0</v>
      </c>
      <c r="EH229" s="54">
        <v>0</v>
      </c>
      <c r="EI229" s="54">
        <v>0</v>
      </c>
      <c r="EJ229" s="54">
        <v>0</v>
      </c>
      <c r="EK229" s="54">
        <v>0</v>
      </c>
      <c r="EL229" s="54">
        <v>0</v>
      </c>
      <c r="EM229" s="54">
        <v>0</v>
      </c>
      <c r="EN229" s="54">
        <v>0</v>
      </c>
      <c r="EO229" s="54">
        <v>0</v>
      </c>
      <c r="EP229" s="54">
        <v>0</v>
      </c>
      <c r="EQ229" s="54">
        <v>0</v>
      </c>
      <c r="ER229" s="54">
        <v>0</v>
      </c>
      <c r="ES229" s="54">
        <v>0</v>
      </c>
      <c r="ET229" s="54">
        <v>0</v>
      </c>
      <c r="EU229" s="54">
        <v>0</v>
      </c>
      <c r="EV229" s="54">
        <v>0</v>
      </c>
      <c r="EW229" s="54">
        <v>0</v>
      </c>
      <c r="EX229" s="54">
        <v>0</v>
      </c>
      <c r="EY229" s="54">
        <v>0</v>
      </c>
      <c r="EZ229" s="54">
        <v>0</v>
      </c>
      <c r="FA229" s="54">
        <v>0</v>
      </c>
      <c r="FB229" s="54">
        <v>0</v>
      </c>
      <c r="FC229" s="54">
        <v>0</v>
      </c>
      <c r="FD229" s="54">
        <v>0</v>
      </c>
      <c r="FE229" s="54">
        <v>0</v>
      </c>
      <c r="FF229" s="54">
        <v>0</v>
      </c>
      <c r="FG229" s="54">
        <v>0</v>
      </c>
      <c r="FH229" s="54">
        <v>0</v>
      </c>
      <c r="FI229" s="54">
        <v>0</v>
      </c>
      <c r="FJ229" s="54">
        <v>0</v>
      </c>
      <c r="FK229" s="54">
        <v>0</v>
      </c>
      <c r="FL229" s="54">
        <v>0</v>
      </c>
      <c r="FM229" s="54">
        <v>0</v>
      </c>
      <c r="FN229" s="54">
        <v>0</v>
      </c>
      <c r="FO229" s="54">
        <v>0</v>
      </c>
      <c r="FP229" s="54">
        <v>0</v>
      </c>
      <c r="FQ229" s="54">
        <v>0</v>
      </c>
      <c r="FR229" s="54">
        <v>13</v>
      </c>
      <c r="FS229" s="54">
        <v>13</v>
      </c>
      <c r="FT229" s="54">
        <v>0</v>
      </c>
      <c r="FU229" s="54">
        <v>0</v>
      </c>
      <c r="FV229" s="54">
        <v>0</v>
      </c>
      <c r="FW229" s="54">
        <v>0</v>
      </c>
      <c r="FX229" s="54">
        <v>0</v>
      </c>
      <c r="FY229" s="54">
        <v>0</v>
      </c>
      <c r="FZ229" s="54">
        <v>0</v>
      </c>
      <c r="GA229" s="54">
        <v>0</v>
      </c>
      <c r="GB229" s="54">
        <v>0</v>
      </c>
      <c r="GC229" s="54">
        <v>0</v>
      </c>
      <c r="GD229" s="54">
        <v>0</v>
      </c>
      <c r="GE229" s="54">
        <v>0</v>
      </c>
      <c r="GF229" s="54">
        <v>0</v>
      </c>
      <c r="GG229" s="54">
        <v>0</v>
      </c>
      <c r="GH229" s="54">
        <v>0</v>
      </c>
      <c r="GI229" s="54">
        <v>0</v>
      </c>
      <c r="GJ229" s="54">
        <v>0</v>
      </c>
      <c r="GK229" s="54">
        <v>0</v>
      </c>
      <c r="GL229" s="54">
        <v>0</v>
      </c>
      <c r="GM229" s="54">
        <v>0</v>
      </c>
      <c r="GN229" s="54">
        <v>0</v>
      </c>
      <c r="GO229" s="54">
        <v>0</v>
      </c>
      <c r="GP229" s="54">
        <v>0</v>
      </c>
      <c r="GQ229" s="54">
        <v>0</v>
      </c>
      <c r="GR229" s="54">
        <v>0</v>
      </c>
      <c r="GS229" s="54">
        <v>0</v>
      </c>
      <c r="GT229" s="54">
        <v>0</v>
      </c>
      <c r="GU229" s="54">
        <v>0</v>
      </c>
      <c r="GV229" s="54">
        <v>0</v>
      </c>
      <c r="GW229" s="54">
        <v>0</v>
      </c>
      <c r="GX229" s="54">
        <v>0</v>
      </c>
      <c r="GY229" s="54">
        <v>0</v>
      </c>
      <c r="GZ229" s="54">
        <v>0</v>
      </c>
      <c r="HA229" s="54">
        <v>0</v>
      </c>
      <c r="HB229" s="54">
        <v>0</v>
      </c>
      <c r="HC229" s="54">
        <v>0</v>
      </c>
      <c r="HD229" s="54">
        <v>0</v>
      </c>
      <c r="HE229" s="54">
        <v>0</v>
      </c>
      <c r="HF229" s="54">
        <v>0</v>
      </c>
      <c r="HG229" s="54">
        <v>0</v>
      </c>
      <c r="HH229" s="54">
        <v>0</v>
      </c>
      <c r="HI229" s="54">
        <v>0</v>
      </c>
      <c r="HJ229" s="54">
        <v>0</v>
      </c>
      <c r="HK229" s="54">
        <v>0</v>
      </c>
      <c r="HL229" s="54">
        <v>0</v>
      </c>
      <c r="HM229" s="54">
        <v>0</v>
      </c>
      <c r="HN229" s="54">
        <v>0</v>
      </c>
      <c r="HO229" s="54">
        <v>0</v>
      </c>
      <c r="HP229" s="54">
        <v>0</v>
      </c>
      <c r="HQ229" s="54">
        <v>0</v>
      </c>
      <c r="HR229" s="54">
        <v>0</v>
      </c>
      <c r="HS229" s="54">
        <v>0</v>
      </c>
      <c r="HT229" s="54">
        <v>0</v>
      </c>
      <c r="HU229" s="54">
        <v>0</v>
      </c>
      <c r="HV229" s="54">
        <v>0</v>
      </c>
      <c r="HW229" s="54">
        <v>0</v>
      </c>
      <c r="HX229" s="54">
        <v>0</v>
      </c>
      <c r="HY229" s="54">
        <v>0</v>
      </c>
      <c r="HZ229" s="54">
        <v>0</v>
      </c>
      <c r="IA229" s="54">
        <v>0</v>
      </c>
      <c r="IB229" s="54">
        <v>0</v>
      </c>
      <c r="IC229" s="54">
        <v>0</v>
      </c>
      <c r="ID229" s="54">
        <v>0</v>
      </c>
      <c r="IE229" s="54">
        <v>0</v>
      </c>
      <c r="IF229" s="54">
        <v>0</v>
      </c>
      <c r="IG229" s="54">
        <v>0</v>
      </c>
      <c r="IH229" s="54">
        <v>0</v>
      </c>
      <c r="II229" s="54">
        <v>0</v>
      </c>
      <c r="IJ229" s="54">
        <v>0</v>
      </c>
      <c r="IK229" s="54">
        <v>0</v>
      </c>
      <c r="IL229" s="54">
        <v>0</v>
      </c>
      <c r="IM229" s="54">
        <v>0</v>
      </c>
      <c r="IN229" s="54">
        <v>0</v>
      </c>
      <c r="IO229" s="54">
        <v>0</v>
      </c>
      <c r="IP229" s="54">
        <v>0</v>
      </c>
      <c r="IQ229" s="54">
        <v>0</v>
      </c>
      <c r="IR229" s="54">
        <v>0</v>
      </c>
      <c r="IS229" s="54">
        <v>0</v>
      </c>
      <c r="IT229" s="54">
        <v>0</v>
      </c>
      <c r="IU229" s="54">
        <v>0</v>
      </c>
    </row>
    <row r="230" spans="1:255" x14ac:dyDescent="0.25">
      <c r="A230" s="54">
        <v>13</v>
      </c>
      <c r="B230" t="s">
        <v>216</v>
      </c>
      <c r="C230" s="54">
        <v>1333</v>
      </c>
      <c r="D230" t="s">
        <v>246</v>
      </c>
      <c r="E230" s="54">
        <v>345</v>
      </c>
      <c r="F230" s="54">
        <v>0</v>
      </c>
      <c r="G230" s="54">
        <v>345</v>
      </c>
      <c r="H230" s="54">
        <v>416</v>
      </c>
      <c r="I230" s="54">
        <v>0</v>
      </c>
      <c r="J230" s="54">
        <v>416</v>
      </c>
      <c r="K230" s="54">
        <v>0</v>
      </c>
      <c r="L230" s="54">
        <v>0</v>
      </c>
      <c r="M230" s="54">
        <v>0</v>
      </c>
      <c r="N230" s="54">
        <v>0</v>
      </c>
      <c r="O230" s="54">
        <v>0</v>
      </c>
      <c r="P230" s="54">
        <v>0</v>
      </c>
      <c r="Q230" s="54">
        <v>2</v>
      </c>
      <c r="R230" s="54">
        <v>2</v>
      </c>
      <c r="S230" s="54">
        <v>0</v>
      </c>
      <c r="T230" s="54">
        <v>1</v>
      </c>
      <c r="U230" s="54">
        <v>1</v>
      </c>
      <c r="V230" s="54">
        <v>0</v>
      </c>
      <c r="W230" s="54">
        <v>0</v>
      </c>
      <c r="X230" s="54">
        <v>0</v>
      </c>
      <c r="Y230" s="54">
        <v>0</v>
      </c>
      <c r="Z230" s="54">
        <v>0</v>
      </c>
      <c r="AA230" s="54">
        <v>0</v>
      </c>
      <c r="AB230" s="54">
        <v>0</v>
      </c>
      <c r="AC230" s="54">
        <v>0</v>
      </c>
      <c r="AD230" s="54">
        <v>0</v>
      </c>
      <c r="AE230" s="54">
        <v>0</v>
      </c>
      <c r="AF230" s="54">
        <v>0</v>
      </c>
      <c r="AG230" s="54">
        <v>0</v>
      </c>
      <c r="AH230" s="54">
        <v>0</v>
      </c>
      <c r="AI230" s="54">
        <v>0</v>
      </c>
      <c r="AJ230" s="54">
        <v>0</v>
      </c>
      <c r="AK230" s="54">
        <v>0</v>
      </c>
      <c r="AL230" s="54">
        <v>0</v>
      </c>
      <c r="AM230" s="54">
        <v>0</v>
      </c>
      <c r="AN230" s="54">
        <v>0</v>
      </c>
      <c r="AO230" s="54">
        <v>0</v>
      </c>
      <c r="AP230" s="54">
        <v>0</v>
      </c>
      <c r="AQ230" s="54">
        <v>0</v>
      </c>
      <c r="AR230" s="54">
        <v>0</v>
      </c>
      <c r="AS230" s="54">
        <v>0</v>
      </c>
      <c r="AT230" s="54">
        <v>0</v>
      </c>
      <c r="AU230" s="54">
        <v>0</v>
      </c>
      <c r="AV230" s="54">
        <v>0</v>
      </c>
      <c r="AW230" s="54">
        <v>0</v>
      </c>
      <c r="AX230" s="54">
        <v>0</v>
      </c>
      <c r="AY230" s="54">
        <v>0</v>
      </c>
      <c r="AZ230" s="54">
        <v>0</v>
      </c>
      <c r="BA230" s="54">
        <v>0</v>
      </c>
      <c r="BB230" s="54">
        <v>0</v>
      </c>
      <c r="BC230" s="54">
        <v>0</v>
      </c>
      <c r="BD230" s="54">
        <v>0</v>
      </c>
      <c r="BE230" s="54">
        <v>0</v>
      </c>
      <c r="BF230" s="54">
        <v>0</v>
      </c>
      <c r="BG230" s="54">
        <v>0</v>
      </c>
      <c r="BH230" s="54">
        <v>0</v>
      </c>
      <c r="BI230" s="54">
        <v>0</v>
      </c>
      <c r="BJ230" s="54">
        <v>0</v>
      </c>
      <c r="BK230" s="54">
        <v>0</v>
      </c>
      <c r="BL230" s="54">
        <v>0</v>
      </c>
      <c r="BM230" s="54">
        <v>0</v>
      </c>
      <c r="BN230" s="54">
        <v>0</v>
      </c>
      <c r="BO230" s="54">
        <v>0</v>
      </c>
      <c r="BP230" s="54">
        <v>0</v>
      </c>
      <c r="BQ230" s="54">
        <v>0</v>
      </c>
      <c r="BR230" s="54">
        <v>0</v>
      </c>
      <c r="BS230" s="54">
        <v>0</v>
      </c>
      <c r="BT230" s="54">
        <v>0</v>
      </c>
      <c r="BU230" s="54">
        <v>0</v>
      </c>
      <c r="BV230" s="54">
        <v>0</v>
      </c>
      <c r="BW230" s="54">
        <v>0</v>
      </c>
      <c r="BX230" s="54">
        <v>0</v>
      </c>
      <c r="BY230" s="54">
        <v>0</v>
      </c>
      <c r="BZ230" s="54">
        <v>0</v>
      </c>
      <c r="CA230" s="54">
        <v>0</v>
      </c>
      <c r="CB230" s="54">
        <v>0</v>
      </c>
      <c r="CC230" s="54">
        <v>0</v>
      </c>
      <c r="CD230" s="54">
        <v>0</v>
      </c>
      <c r="CE230" s="54">
        <v>0</v>
      </c>
      <c r="CF230" s="54">
        <v>0</v>
      </c>
      <c r="CG230" s="54">
        <v>0</v>
      </c>
      <c r="CH230" s="54">
        <v>0</v>
      </c>
      <c r="CI230" s="54">
        <v>0</v>
      </c>
      <c r="CJ230" s="54">
        <v>0</v>
      </c>
      <c r="CK230" s="54">
        <v>0</v>
      </c>
      <c r="CL230" s="54">
        <v>0</v>
      </c>
      <c r="CM230" s="54">
        <v>0</v>
      </c>
      <c r="CN230" s="54">
        <v>0</v>
      </c>
      <c r="CO230" s="54">
        <v>0</v>
      </c>
      <c r="CP230" s="54">
        <v>0</v>
      </c>
      <c r="CQ230" s="54">
        <v>0</v>
      </c>
      <c r="CR230" s="54">
        <v>0</v>
      </c>
      <c r="CS230" s="54">
        <v>0</v>
      </c>
      <c r="CT230" s="54">
        <v>0</v>
      </c>
      <c r="CU230" s="54">
        <v>0</v>
      </c>
      <c r="CV230" s="54">
        <v>0</v>
      </c>
      <c r="CW230" s="54">
        <v>0</v>
      </c>
      <c r="CX230" s="54">
        <v>0</v>
      </c>
      <c r="CY230" s="54">
        <v>0</v>
      </c>
      <c r="CZ230" s="54">
        <v>0</v>
      </c>
      <c r="DA230" s="54">
        <v>0</v>
      </c>
      <c r="DB230" s="54">
        <v>0</v>
      </c>
      <c r="DC230" s="54">
        <v>0</v>
      </c>
      <c r="DD230" s="54">
        <v>0</v>
      </c>
      <c r="DE230" s="54">
        <v>0</v>
      </c>
      <c r="DF230" s="54">
        <v>0</v>
      </c>
      <c r="DG230" s="54">
        <v>0</v>
      </c>
      <c r="DH230" s="54">
        <v>1</v>
      </c>
      <c r="DI230" s="54" t="s">
        <v>918</v>
      </c>
      <c r="DJ230" s="54">
        <v>0</v>
      </c>
      <c r="DK230" s="54">
        <v>0</v>
      </c>
      <c r="DL230" s="54">
        <v>0</v>
      </c>
      <c r="DM230" s="54">
        <v>0</v>
      </c>
      <c r="DN230" s="54">
        <v>1</v>
      </c>
      <c r="DO230" s="54" t="s">
        <v>918</v>
      </c>
      <c r="DP230" s="54">
        <v>0</v>
      </c>
      <c r="DQ230" s="54">
        <v>0</v>
      </c>
      <c r="DR230" s="54">
        <v>0</v>
      </c>
      <c r="DS230" s="54">
        <v>0</v>
      </c>
      <c r="DT230" s="54">
        <v>0</v>
      </c>
      <c r="DU230" s="54">
        <v>0</v>
      </c>
      <c r="DV230" s="54">
        <v>0</v>
      </c>
      <c r="DW230" s="54">
        <v>0</v>
      </c>
      <c r="DX230" s="54">
        <v>0</v>
      </c>
      <c r="DY230" s="54">
        <v>0</v>
      </c>
      <c r="DZ230" s="54">
        <v>0</v>
      </c>
      <c r="EA230" s="54">
        <v>0</v>
      </c>
      <c r="EB230" s="54">
        <v>0</v>
      </c>
      <c r="EC230" s="54">
        <v>0</v>
      </c>
      <c r="ED230" s="54">
        <v>0</v>
      </c>
      <c r="EE230" s="54">
        <v>0</v>
      </c>
      <c r="EF230" s="54">
        <v>0</v>
      </c>
      <c r="EG230" s="54">
        <v>0</v>
      </c>
      <c r="EH230" s="54">
        <v>0</v>
      </c>
      <c r="EI230" s="54">
        <v>0</v>
      </c>
      <c r="EJ230" s="54">
        <v>0</v>
      </c>
      <c r="EK230" s="54">
        <v>0</v>
      </c>
      <c r="EL230" s="54">
        <v>0</v>
      </c>
      <c r="EM230" s="54">
        <v>0</v>
      </c>
      <c r="EN230" s="54">
        <v>0</v>
      </c>
      <c r="EO230" s="54">
        <v>0</v>
      </c>
      <c r="EP230" s="54">
        <v>0</v>
      </c>
      <c r="EQ230" s="54">
        <v>0</v>
      </c>
      <c r="ER230" s="54">
        <v>0</v>
      </c>
      <c r="ES230" s="54">
        <v>0</v>
      </c>
      <c r="ET230" s="54">
        <v>0</v>
      </c>
      <c r="EU230" s="54">
        <v>0</v>
      </c>
      <c r="EV230" s="54">
        <v>0</v>
      </c>
      <c r="EW230" s="54">
        <v>0</v>
      </c>
      <c r="EX230" s="54">
        <v>0</v>
      </c>
      <c r="EY230" s="54">
        <v>0</v>
      </c>
      <c r="EZ230" s="54">
        <v>0</v>
      </c>
      <c r="FA230" s="54">
        <v>0</v>
      </c>
      <c r="FB230" s="54">
        <v>0</v>
      </c>
      <c r="FC230" s="54">
        <v>0</v>
      </c>
      <c r="FD230" s="54">
        <v>0</v>
      </c>
      <c r="FE230" s="54">
        <v>0</v>
      </c>
      <c r="FF230" s="54">
        <v>0</v>
      </c>
      <c r="FG230" s="54">
        <v>0</v>
      </c>
      <c r="FH230" s="54">
        <v>0</v>
      </c>
      <c r="FI230" s="54">
        <v>0</v>
      </c>
      <c r="FJ230" s="54">
        <v>0</v>
      </c>
      <c r="FK230" s="54">
        <v>0</v>
      </c>
      <c r="FL230" s="54">
        <v>0</v>
      </c>
      <c r="FM230" s="54">
        <v>0</v>
      </c>
      <c r="FN230" s="54">
        <v>0</v>
      </c>
      <c r="FO230" s="54">
        <v>0</v>
      </c>
      <c r="FP230" s="54">
        <v>0</v>
      </c>
      <c r="FQ230" s="54">
        <v>0</v>
      </c>
      <c r="FR230" s="54">
        <v>0</v>
      </c>
      <c r="FS230" s="54">
        <v>0</v>
      </c>
      <c r="FT230" s="54">
        <v>0</v>
      </c>
      <c r="FU230" s="54">
        <v>0</v>
      </c>
      <c r="FV230" s="54">
        <v>0</v>
      </c>
      <c r="FW230" s="54">
        <v>0</v>
      </c>
      <c r="FX230" s="54">
        <v>0</v>
      </c>
      <c r="FY230" s="54">
        <v>0</v>
      </c>
      <c r="FZ230" s="54">
        <v>0</v>
      </c>
      <c r="GA230" s="54">
        <v>0</v>
      </c>
      <c r="GB230" s="54">
        <v>0</v>
      </c>
      <c r="GC230" s="54">
        <v>0</v>
      </c>
      <c r="GD230" s="54">
        <v>0</v>
      </c>
      <c r="GE230" s="54">
        <v>0</v>
      </c>
      <c r="GF230" s="54">
        <v>0</v>
      </c>
      <c r="GG230" s="54">
        <v>0</v>
      </c>
      <c r="GH230" s="54">
        <v>0</v>
      </c>
      <c r="GI230" s="54">
        <v>0</v>
      </c>
      <c r="GJ230" s="54">
        <v>0</v>
      </c>
      <c r="GK230" s="54">
        <v>0</v>
      </c>
      <c r="GL230" s="54">
        <v>0</v>
      </c>
      <c r="GM230" s="54">
        <v>0</v>
      </c>
      <c r="GN230" s="54">
        <v>0</v>
      </c>
      <c r="GO230" s="54">
        <v>0</v>
      </c>
      <c r="GP230" s="54">
        <v>0</v>
      </c>
      <c r="GQ230" s="54">
        <v>0</v>
      </c>
      <c r="GR230" s="54">
        <v>0</v>
      </c>
      <c r="GS230" s="54">
        <v>0</v>
      </c>
      <c r="GT230" s="54">
        <v>0</v>
      </c>
      <c r="GU230" s="54">
        <v>0</v>
      </c>
      <c r="GV230" s="54">
        <v>0</v>
      </c>
      <c r="GW230" s="54">
        <v>0</v>
      </c>
      <c r="GX230" s="54">
        <v>0</v>
      </c>
      <c r="GY230" s="54">
        <v>0</v>
      </c>
      <c r="GZ230" s="54">
        <v>0</v>
      </c>
      <c r="HA230" s="54">
        <v>0</v>
      </c>
      <c r="HB230" s="54">
        <v>0</v>
      </c>
      <c r="HC230" s="54">
        <v>0</v>
      </c>
      <c r="HD230" s="54">
        <v>0</v>
      </c>
      <c r="HE230" s="54">
        <v>0</v>
      </c>
      <c r="HF230" s="54">
        <v>0</v>
      </c>
      <c r="HG230" s="54">
        <v>0</v>
      </c>
      <c r="HH230" s="54">
        <v>0</v>
      </c>
      <c r="HI230" s="54">
        <v>0</v>
      </c>
      <c r="HJ230" s="54">
        <v>0</v>
      </c>
      <c r="HK230" s="54">
        <v>0</v>
      </c>
      <c r="HL230" s="54">
        <v>0</v>
      </c>
      <c r="HM230" s="54">
        <v>0</v>
      </c>
      <c r="HN230" s="54">
        <v>0</v>
      </c>
      <c r="HO230" s="54">
        <v>0</v>
      </c>
      <c r="HP230" s="54">
        <v>0</v>
      </c>
      <c r="HQ230" s="54">
        <v>0</v>
      </c>
      <c r="HR230" s="54">
        <v>0</v>
      </c>
      <c r="HS230" s="54">
        <v>0</v>
      </c>
      <c r="HT230" s="54">
        <v>0</v>
      </c>
      <c r="HU230" s="54">
        <v>0</v>
      </c>
      <c r="HV230" s="54">
        <v>0</v>
      </c>
      <c r="HW230" s="54">
        <v>0</v>
      </c>
      <c r="HX230" s="54">
        <v>0</v>
      </c>
      <c r="HY230" s="54">
        <v>0</v>
      </c>
      <c r="HZ230" s="54">
        <v>0</v>
      </c>
      <c r="IA230" s="54">
        <v>0</v>
      </c>
      <c r="IB230" s="54">
        <v>0</v>
      </c>
      <c r="IC230" s="54">
        <v>0</v>
      </c>
      <c r="ID230" s="54">
        <v>0</v>
      </c>
      <c r="IE230" s="54">
        <v>0</v>
      </c>
      <c r="IF230" s="54">
        <v>0</v>
      </c>
      <c r="IG230" s="54">
        <v>0</v>
      </c>
      <c r="IH230" s="54">
        <v>0</v>
      </c>
      <c r="II230" s="54">
        <v>0</v>
      </c>
      <c r="IJ230" s="54">
        <v>0</v>
      </c>
      <c r="IK230" s="54">
        <v>0</v>
      </c>
      <c r="IL230" s="54">
        <v>0</v>
      </c>
      <c r="IM230" s="54">
        <v>0</v>
      </c>
      <c r="IN230" s="54">
        <v>0</v>
      </c>
      <c r="IO230" s="54">
        <v>0</v>
      </c>
      <c r="IP230" s="54">
        <v>0</v>
      </c>
      <c r="IQ230" s="54">
        <v>0</v>
      </c>
      <c r="IR230" s="54">
        <v>0</v>
      </c>
      <c r="IS230" s="54">
        <v>0</v>
      </c>
      <c r="IT230" s="54">
        <v>0</v>
      </c>
      <c r="IU230" s="54">
        <v>0</v>
      </c>
    </row>
    <row r="231" spans="1:255" x14ac:dyDescent="0.25">
      <c r="A231" s="54">
        <v>14</v>
      </c>
      <c r="B231" t="s">
        <v>247</v>
      </c>
      <c r="C231" s="54">
        <v>1401</v>
      </c>
      <c r="D231" t="s">
        <v>248</v>
      </c>
      <c r="E231" s="54">
        <v>2707</v>
      </c>
      <c r="F231" s="54">
        <v>0</v>
      </c>
      <c r="G231" s="54">
        <v>2707</v>
      </c>
      <c r="H231" s="54">
        <v>109</v>
      </c>
      <c r="I231" s="54">
        <v>0</v>
      </c>
      <c r="J231" s="54">
        <v>109</v>
      </c>
      <c r="K231" s="54">
        <v>0</v>
      </c>
      <c r="L231" s="54">
        <v>0</v>
      </c>
      <c r="M231" s="54">
        <v>0</v>
      </c>
      <c r="N231" s="54">
        <v>0</v>
      </c>
      <c r="O231" s="54">
        <v>0</v>
      </c>
      <c r="P231" s="54">
        <v>0</v>
      </c>
      <c r="Q231" s="54">
        <v>0</v>
      </c>
      <c r="R231" s="54">
        <v>0</v>
      </c>
      <c r="S231" s="54">
        <v>0</v>
      </c>
      <c r="T231" s="54">
        <v>0</v>
      </c>
      <c r="U231" s="54">
        <v>1</v>
      </c>
      <c r="V231" s="54">
        <v>5</v>
      </c>
      <c r="W231" s="54">
        <v>5</v>
      </c>
      <c r="X231" s="54">
        <v>0</v>
      </c>
      <c r="Y231" s="54">
        <v>0</v>
      </c>
      <c r="Z231" s="54">
        <v>5</v>
      </c>
      <c r="AA231" s="54">
        <v>5</v>
      </c>
      <c r="AB231" s="54">
        <v>5</v>
      </c>
      <c r="AC231" s="54">
        <v>5</v>
      </c>
      <c r="AD231" s="54">
        <v>0</v>
      </c>
      <c r="AE231" s="54">
        <v>0</v>
      </c>
      <c r="AF231" s="54">
        <v>0</v>
      </c>
      <c r="AG231" s="54">
        <v>0</v>
      </c>
      <c r="AH231" s="54">
        <v>0</v>
      </c>
      <c r="AI231" s="54">
        <v>0</v>
      </c>
      <c r="AJ231" s="54">
        <v>0</v>
      </c>
      <c r="AK231" s="54">
        <v>0</v>
      </c>
      <c r="AL231" s="54">
        <v>0</v>
      </c>
      <c r="AM231" s="54">
        <v>0</v>
      </c>
      <c r="AN231" s="54">
        <v>0</v>
      </c>
      <c r="AO231" s="54">
        <v>0</v>
      </c>
      <c r="AP231" s="54">
        <v>0</v>
      </c>
      <c r="AQ231" s="54">
        <v>0</v>
      </c>
      <c r="AR231" s="54">
        <v>0</v>
      </c>
      <c r="AS231" s="54">
        <v>0</v>
      </c>
      <c r="AT231" s="54">
        <v>0</v>
      </c>
      <c r="AU231" s="54">
        <v>0</v>
      </c>
      <c r="AV231" s="54">
        <v>0</v>
      </c>
      <c r="AW231" s="54">
        <v>0</v>
      </c>
      <c r="AX231" s="54">
        <v>0</v>
      </c>
      <c r="AY231" s="54">
        <v>0</v>
      </c>
      <c r="AZ231" s="54">
        <v>1</v>
      </c>
      <c r="BA231" s="54">
        <v>4</v>
      </c>
      <c r="BB231" s="54">
        <v>1</v>
      </c>
      <c r="BC231" s="54">
        <v>0</v>
      </c>
      <c r="BD231" s="54">
        <v>0</v>
      </c>
      <c r="BE231" s="54">
        <v>0</v>
      </c>
      <c r="BF231" s="54">
        <v>0</v>
      </c>
      <c r="BG231" s="54">
        <v>0</v>
      </c>
      <c r="BH231" s="54">
        <v>0</v>
      </c>
      <c r="BI231" s="54">
        <v>1</v>
      </c>
      <c r="BJ231" s="54">
        <v>1</v>
      </c>
      <c r="BK231" s="54">
        <v>1</v>
      </c>
      <c r="BL231" s="54">
        <v>0</v>
      </c>
      <c r="BM231" s="54">
        <v>0</v>
      </c>
      <c r="BN231" s="54">
        <v>3</v>
      </c>
      <c r="BO231" s="54">
        <v>0</v>
      </c>
      <c r="BP231" s="54">
        <v>0</v>
      </c>
      <c r="BQ231" s="54">
        <v>0</v>
      </c>
      <c r="BR231" s="54">
        <v>0</v>
      </c>
      <c r="BS231" s="54">
        <v>0</v>
      </c>
      <c r="BT231" s="54">
        <v>0</v>
      </c>
      <c r="BU231" s="54">
        <v>0</v>
      </c>
      <c r="BV231" s="54">
        <v>0</v>
      </c>
      <c r="BW231" s="54">
        <v>0</v>
      </c>
      <c r="BX231" s="54">
        <v>0</v>
      </c>
      <c r="BY231" s="54">
        <v>0</v>
      </c>
      <c r="BZ231" s="54">
        <v>0</v>
      </c>
      <c r="CA231" s="54">
        <v>0</v>
      </c>
      <c r="CB231" s="54">
        <v>0</v>
      </c>
      <c r="CC231" s="54">
        <v>0</v>
      </c>
      <c r="CD231" s="54">
        <v>0</v>
      </c>
      <c r="CE231" s="54">
        <v>0</v>
      </c>
      <c r="CF231" s="54">
        <v>0</v>
      </c>
      <c r="CG231" s="54">
        <v>0</v>
      </c>
      <c r="CH231" s="54">
        <v>0</v>
      </c>
      <c r="CI231" s="54">
        <v>0</v>
      </c>
      <c r="CJ231" s="54">
        <v>0</v>
      </c>
      <c r="CK231" s="54">
        <v>0</v>
      </c>
      <c r="CL231" s="54">
        <v>0</v>
      </c>
      <c r="CM231" s="54">
        <v>1</v>
      </c>
      <c r="CN231" s="54">
        <v>0</v>
      </c>
      <c r="CO231" s="54">
        <v>1</v>
      </c>
      <c r="CP231" s="54">
        <v>1</v>
      </c>
      <c r="CQ231" s="54">
        <v>0</v>
      </c>
      <c r="CR231" s="54">
        <v>1</v>
      </c>
      <c r="CS231" s="54">
        <v>0</v>
      </c>
      <c r="CT231" s="54">
        <v>0</v>
      </c>
      <c r="CU231" s="54">
        <v>0</v>
      </c>
      <c r="CV231" s="54">
        <v>1</v>
      </c>
      <c r="CW231" s="54">
        <v>1</v>
      </c>
      <c r="CX231" s="54">
        <v>0</v>
      </c>
      <c r="CY231" s="54">
        <v>1</v>
      </c>
      <c r="CZ231" s="54">
        <v>0</v>
      </c>
      <c r="DA231" s="54">
        <v>0</v>
      </c>
      <c r="DB231" s="54">
        <v>0</v>
      </c>
      <c r="DC231" s="54">
        <v>268</v>
      </c>
      <c r="DD231" s="54">
        <v>0</v>
      </c>
      <c r="DE231" s="54">
        <v>0</v>
      </c>
      <c r="DF231" s="54">
        <v>0</v>
      </c>
      <c r="DG231" s="54">
        <v>1</v>
      </c>
      <c r="DH231" s="54">
        <v>1</v>
      </c>
      <c r="DI231" s="54">
        <v>0</v>
      </c>
      <c r="DJ231" s="54">
        <v>0</v>
      </c>
      <c r="DK231" s="54">
        <v>0</v>
      </c>
      <c r="DL231" s="54">
        <v>0</v>
      </c>
      <c r="DM231" s="54">
        <v>0</v>
      </c>
      <c r="DN231" s="54">
        <v>1</v>
      </c>
      <c r="DO231" s="54">
        <v>0</v>
      </c>
      <c r="DP231" s="54">
        <v>0</v>
      </c>
      <c r="DQ231" s="54">
        <v>0</v>
      </c>
      <c r="DR231" s="54">
        <v>0</v>
      </c>
      <c r="DS231" s="54">
        <v>0</v>
      </c>
      <c r="DT231" s="54">
        <v>0</v>
      </c>
      <c r="DU231" s="54">
        <v>0</v>
      </c>
      <c r="DV231" s="54">
        <v>0</v>
      </c>
      <c r="DW231" s="54">
        <v>0</v>
      </c>
      <c r="DX231" s="54">
        <v>0</v>
      </c>
      <c r="DY231" s="54">
        <v>0</v>
      </c>
      <c r="DZ231" s="54">
        <v>0</v>
      </c>
      <c r="EA231" s="54">
        <v>0</v>
      </c>
      <c r="EB231" s="54">
        <v>0</v>
      </c>
      <c r="EC231" s="54">
        <v>0</v>
      </c>
      <c r="ED231" s="54">
        <v>0</v>
      </c>
      <c r="EE231" s="54">
        <v>1</v>
      </c>
      <c r="EF231" s="54">
        <v>0</v>
      </c>
      <c r="EG231" s="54">
        <v>0</v>
      </c>
      <c r="EH231" s="54">
        <v>0</v>
      </c>
      <c r="EI231" s="54">
        <v>0</v>
      </c>
      <c r="EJ231" s="54">
        <v>0</v>
      </c>
      <c r="EK231" s="54">
        <v>0</v>
      </c>
      <c r="EL231" s="54">
        <v>0</v>
      </c>
      <c r="EM231" s="54">
        <v>0</v>
      </c>
      <c r="EN231" s="54">
        <v>0</v>
      </c>
      <c r="EO231" s="54">
        <v>0</v>
      </c>
      <c r="EP231" s="54">
        <v>0</v>
      </c>
      <c r="EQ231" s="54">
        <v>0</v>
      </c>
      <c r="ER231" s="54">
        <v>0</v>
      </c>
      <c r="ES231" s="54">
        <v>0</v>
      </c>
      <c r="ET231" s="54">
        <v>0</v>
      </c>
      <c r="EU231" s="54">
        <v>0</v>
      </c>
      <c r="EV231" s="54">
        <v>0</v>
      </c>
      <c r="EW231" s="54">
        <v>0</v>
      </c>
      <c r="EX231" s="54">
        <v>0</v>
      </c>
      <c r="EY231" s="54">
        <v>0</v>
      </c>
      <c r="EZ231" s="54">
        <v>0</v>
      </c>
      <c r="FA231" s="54">
        <v>0</v>
      </c>
      <c r="FB231" s="54">
        <v>0</v>
      </c>
      <c r="FC231" s="54">
        <v>0</v>
      </c>
      <c r="FD231" s="54">
        <v>0</v>
      </c>
      <c r="FE231" s="54">
        <v>0</v>
      </c>
      <c r="FF231" s="54">
        <v>0</v>
      </c>
      <c r="FG231" s="54">
        <v>0</v>
      </c>
      <c r="FH231" s="54">
        <v>0</v>
      </c>
      <c r="FI231" s="54">
        <v>0</v>
      </c>
      <c r="FJ231" s="54">
        <v>0</v>
      </c>
      <c r="FK231" s="54">
        <v>0</v>
      </c>
      <c r="FL231" s="54">
        <v>0</v>
      </c>
      <c r="FM231" s="54">
        <v>0</v>
      </c>
      <c r="FN231" s="54">
        <v>0</v>
      </c>
      <c r="FO231" s="54">
        <v>0</v>
      </c>
      <c r="FP231" s="54">
        <v>0</v>
      </c>
      <c r="FQ231" s="54">
        <v>0</v>
      </c>
      <c r="FR231" s="54">
        <v>0</v>
      </c>
      <c r="FS231" s="54">
        <v>0</v>
      </c>
      <c r="FT231" s="54">
        <v>0</v>
      </c>
      <c r="FU231" s="54">
        <v>0</v>
      </c>
      <c r="FV231" s="54">
        <v>0</v>
      </c>
      <c r="FW231" s="54">
        <v>0</v>
      </c>
      <c r="FX231" s="54">
        <v>0</v>
      </c>
      <c r="FY231" s="54">
        <v>0</v>
      </c>
      <c r="FZ231" s="54">
        <v>0</v>
      </c>
      <c r="GA231" s="54">
        <v>0</v>
      </c>
      <c r="GB231" s="54">
        <v>0</v>
      </c>
      <c r="GC231" s="54">
        <v>0</v>
      </c>
      <c r="GD231" s="54">
        <v>3</v>
      </c>
      <c r="GE231" s="54">
        <v>1</v>
      </c>
      <c r="GF231" s="54">
        <v>3</v>
      </c>
      <c r="GG231" s="54">
        <v>3</v>
      </c>
      <c r="GH231" s="54">
        <v>3</v>
      </c>
      <c r="GI231" s="54">
        <v>0</v>
      </c>
      <c r="GJ231" s="54">
        <v>0</v>
      </c>
      <c r="GK231" s="54">
        <v>9</v>
      </c>
      <c r="GL231" s="54">
        <v>0</v>
      </c>
      <c r="GM231" s="54">
        <v>0</v>
      </c>
      <c r="GN231" s="54">
        <v>1</v>
      </c>
      <c r="GO231" s="54">
        <v>2</v>
      </c>
      <c r="GP231" s="54">
        <v>0</v>
      </c>
      <c r="GQ231" s="54">
        <v>0</v>
      </c>
      <c r="GR231" s="54">
        <v>3</v>
      </c>
      <c r="GS231" s="54">
        <v>0</v>
      </c>
      <c r="GT231" s="54">
        <v>0</v>
      </c>
      <c r="GU231" s="54">
        <v>0</v>
      </c>
      <c r="GV231" s="54">
        <v>0</v>
      </c>
      <c r="GW231" s="54">
        <v>0</v>
      </c>
      <c r="GX231" s="54">
        <v>0</v>
      </c>
      <c r="GY231" s="54">
        <v>0</v>
      </c>
      <c r="GZ231" s="54">
        <v>0</v>
      </c>
      <c r="HA231" s="54">
        <v>0</v>
      </c>
      <c r="HB231" s="54">
        <v>0</v>
      </c>
      <c r="HC231" s="54">
        <v>0</v>
      </c>
      <c r="HD231" s="54">
        <v>0</v>
      </c>
      <c r="HE231" s="54">
        <v>0</v>
      </c>
      <c r="HF231" s="54">
        <v>0</v>
      </c>
      <c r="HG231" s="54">
        <v>0</v>
      </c>
      <c r="HH231" s="54">
        <v>0</v>
      </c>
      <c r="HI231" s="54">
        <v>0</v>
      </c>
      <c r="HJ231" s="54">
        <v>0</v>
      </c>
      <c r="HK231" s="54">
        <v>0</v>
      </c>
      <c r="HL231" s="54">
        <v>0</v>
      </c>
      <c r="HM231" s="54">
        <v>0</v>
      </c>
      <c r="HN231" s="54">
        <v>0</v>
      </c>
      <c r="HO231" s="54">
        <v>1</v>
      </c>
      <c r="HP231" s="54">
        <v>13</v>
      </c>
      <c r="HQ231" s="54">
        <v>0</v>
      </c>
      <c r="HR231" s="54">
        <v>0</v>
      </c>
      <c r="HS231" s="54">
        <v>0</v>
      </c>
      <c r="HT231" s="54">
        <v>0</v>
      </c>
      <c r="HU231" s="54">
        <v>0</v>
      </c>
      <c r="HV231" s="54">
        <v>0</v>
      </c>
      <c r="HW231" s="54">
        <v>0</v>
      </c>
      <c r="HX231" s="54">
        <v>0</v>
      </c>
      <c r="HY231" s="54">
        <v>0</v>
      </c>
      <c r="HZ231" s="54">
        <v>0</v>
      </c>
      <c r="IA231" s="54">
        <v>0</v>
      </c>
      <c r="IB231" s="54">
        <v>0</v>
      </c>
      <c r="IC231" s="54">
        <v>0</v>
      </c>
      <c r="ID231" s="54">
        <v>0</v>
      </c>
      <c r="IE231" s="54">
        <v>0</v>
      </c>
      <c r="IF231" s="54">
        <v>0</v>
      </c>
      <c r="IG231" s="54">
        <v>0</v>
      </c>
      <c r="IH231" s="54">
        <v>0</v>
      </c>
      <c r="II231" s="54">
        <v>0</v>
      </c>
      <c r="IJ231" s="54">
        <v>0</v>
      </c>
      <c r="IK231" s="54">
        <v>0</v>
      </c>
      <c r="IL231" s="54">
        <v>0</v>
      </c>
      <c r="IM231" s="54">
        <v>0</v>
      </c>
      <c r="IN231" s="54">
        <v>0</v>
      </c>
      <c r="IO231" s="54">
        <v>0</v>
      </c>
      <c r="IP231" s="54">
        <v>0</v>
      </c>
      <c r="IQ231" s="54">
        <v>0</v>
      </c>
      <c r="IR231" s="54">
        <v>0</v>
      </c>
      <c r="IS231" s="54">
        <v>0</v>
      </c>
      <c r="IT231" s="54">
        <v>0</v>
      </c>
      <c r="IU231" s="54">
        <v>0</v>
      </c>
    </row>
    <row r="232" spans="1:255" x14ac:dyDescent="0.25">
      <c r="A232" s="54">
        <v>14</v>
      </c>
      <c r="B232" t="s">
        <v>247</v>
      </c>
      <c r="C232" s="54">
        <v>1402</v>
      </c>
      <c r="D232" t="s">
        <v>249</v>
      </c>
      <c r="E232" s="54">
        <v>0</v>
      </c>
      <c r="F232" s="54">
        <v>0</v>
      </c>
      <c r="G232" s="54">
        <v>0</v>
      </c>
      <c r="H232" s="54">
        <v>0</v>
      </c>
      <c r="I232" s="54">
        <v>0</v>
      </c>
      <c r="J232" s="54">
        <v>0</v>
      </c>
      <c r="K232" s="54">
        <v>0</v>
      </c>
      <c r="L232" s="54">
        <v>0</v>
      </c>
      <c r="M232" s="54">
        <v>0</v>
      </c>
      <c r="N232" s="54">
        <v>0</v>
      </c>
      <c r="O232" s="54">
        <v>0</v>
      </c>
      <c r="P232" s="54">
        <v>0</v>
      </c>
      <c r="Q232" s="54">
        <v>0</v>
      </c>
      <c r="R232" s="54">
        <v>0</v>
      </c>
      <c r="S232" s="54">
        <v>0</v>
      </c>
      <c r="T232" s="54">
        <v>0</v>
      </c>
      <c r="U232" s="54">
        <v>0</v>
      </c>
      <c r="V232" s="54">
        <v>0</v>
      </c>
      <c r="W232" s="54">
        <v>22</v>
      </c>
      <c r="X232" s="54">
        <v>0</v>
      </c>
      <c r="Y232" s="54">
        <v>0</v>
      </c>
      <c r="Z232" s="54">
        <v>2</v>
      </c>
      <c r="AA232" s="54">
        <v>16</v>
      </c>
      <c r="AB232" s="54">
        <v>2</v>
      </c>
      <c r="AC232" s="54">
        <v>16</v>
      </c>
      <c r="AD232" s="54">
        <v>0</v>
      </c>
      <c r="AE232" s="54">
        <v>0</v>
      </c>
      <c r="AF232" s="54">
        <v>0</v>
      </c>
      <c r="AG232" s="54">
        <v>0</v>
      </c>
      <c r="AH232" s="54">
        <v>2</v>
      </c>
      <c r="AI232" s="54">
        <v>16</v>
      </c>
      <c r="AJ232" s="54">
        <v>0</v>
      </c>
      <c r="AK232" s="54">
        <v>14</v>
      </c>
      <c r="AL232" s="54">
        <v>0</v>
      </c>
      <c r="AM232" s="54">
        <v>0</v>
      </c>
      <c r="AN232" s="54">
        <v>0</v>
      </c>
      <c r="AO232" s="54">
        <v>0</v>
      </c>
      <c r="AP232" s="54">
        <v>0</v>
      </c>
      <c r="AQ232" s="54">
        <v>0</v>
      </c>
      <c r="AR232" s="54">
        <v>0</v>
      </c>
      <c r="AS232" s="54">
        <v>0</v>
      </c>
      <c r="AT232" s="54">
        <v>0</v>
      </c>
      <c r="AU232" s="54">
        <v>0</v>
      </c>
      <c r="AV232" s="54">
        <v>0</v>
      </c>
      <c r="AW232" s="54">
        <v>0</v>
      </c>
      <c r="AX232" s="54">
        <v>0</v>
      </c>
      <c r="AY232" s="54">
        <v>0</v>
      </c>
      <c r="AZ232" s="54">
        <v>0</v>
      </c>
      <c r="BA232" s="54">
        <v>0</v>
      </c>
      <c r="BB232" s="54">
        <v>0</v>
      </c>
      <c r="BC232" s="54">
        <v>0</v>
      </c>
      <c r="BD232" s="54">
        <v>0</v>
      </c>
      <c r="BE232" s="54">
        <v>0</v>
      </c>
      <c r="BF232" s="54">
        <v>0</v>
      </c>
      <c r="BG232" s="54">
        <v>0</v>
      </c>
      <c r="BH232" s="54">
        <v>0</v>
      </c>
      <c r="BI232" s="54">
        <v>0</v>
      </c>
      <c r="BJ232" s="54">
        <v>0</v>
      </c>
      <c r="BK232" s="54">
        <v>0</v>
      </c>
      <c r="BL232" s="54">
        <v>0</v>
      </c>
      <c r="BM232" s="54">
        <v>0</v>
      </c>
      <c r="BN232" s="54">
        <v>0</v>
      </c>
      <c r="BO232" s="54">
        <v>0</v>
      </c>
      <c r="BP232" s="54">
        <v>0</v>
      </c>
      <c r="BQ232" s="54">
        <v>0</v>
      </c>
      <c r="BR232" s="54">
        <v>0</v>
      </c>
      <c r="BS232" s="54">
        <v>0</v>
      </c>
      <c r="BT232" s="54">
        <v>0</v>
      </c>
      <c r="BU232" s="54">
        <v>0</v>
      </c>
      <c r="BV232" s="54">
        <v>0</v>
      </c>
      <c r="BW232" s="54">
        <v>0</v>
      </c>
      <c r="BX232" s="54">
        <v>0</v>
      </c>
      <c r="BY232" s="54">
        <v>0</v>
      </c>
      <c r="BZ232" s="54">
        <v>0</v>
      </c>
      <c r="CA232" s="54">
        <v>0</v>
      </c>
      <c r="CB232" s="54">
        <v>0</v>
      </c>
      <c r="CC232" s="54">
        <v>0</v>
      </c>
      <c r="CD232" s="54">
        <v>0</v>
      </c>
      <c r="CE232" s="54">
        <v>0</v>
      </c>
      <c r="CF232" s="54">
        <v>0</v>
      </c>
      <c r="CG232" s="54">
        <v>0</v>
      </c>
      <c r="CH232" s="54">
        <v>0</v>
      </c>
      <c r="CI232" s="54">
        <v>0</v>
      </c>
      <c r="CJ232" s="54">
        <v>0</v>
      </c>
      <c r="CK232" s="54">
        <v>0</v>
      </c>
      <c r="CL232" s="54">
        <v>0</v>
      </c>
      <c r="CM232" s="54">
        <v>0</v>
      </c>
      <c r="CN232" s="54">
        <v>0</v>
      </c>
      <c r="CO232" s="54">
        <v>1</v>
      </c>
      <c r="CP232" s="54">
        <v>1</v>
      </c>
      <c r="CQ232" s="54">
        <v>0</v>
      </c>
      <c r="CR232" s="54">
        <v>0</v>
      </c>
      <c r="CS232" s="54">
        <v>0</v>
      </c>
      <c r="CT232" s="54">
        <v>0</v>
      </c>
      <c r="CU232" s="54">
        <v>0</v>
      </c>
      <c r="CV232" s="54">
        <v>1</v>
      </c>
      <c r="CW232" s="54">
        <v>1</v>
      </c>
      <c r="CX232" s="54">
        <v>0</v>
      </c>
      <c r="CY232" s="54">
        <v>0</v>
      </c>
      <c r="CZ232" s="54">
        <v>0</v>
      </c>
      <c r="DA232" s="54">
        <v>0</v>
      </c>
      <c r="DB232" s="54">
        <v>0</v>
      </c>
      <c r="DC232" s="54">
        <v>0</v>
      </c>
      <c r="DD232" s="54">
        <v>0</v>
      </c>
      <c r="DE232" s="54">
        <v>0</v>
      </c>
      <c r="DF232" s="54">
        <v>0</v>
      </c>
      <c r="DG232" s="54">
        <v>0</v>
      </c>
      <c r="DH232" s="54">
        <v>0</v>
      </c>
      <c r="DI232" s="54">
        <v>0</v>
      </c>
      <c r="DJ232" s="54">
        <v>0</v>
      </c>
      <c r="DK232" s="54">
        <v>0</v>
      </c>
      <c r="DL232" s="54">
        <v>0</v>
      </c>
      <c r="DM232" s="54">
        <v>0</v>
      </c>
      <c r="DN232" s="54">
        <v>0</v>
      </c>
      <c r="DO232" s="54">
        <v>0</v>
      </c>
      <c r="DP232" s="54">
        <v>0</v>
      </c>
      <c r="DQ232" s="54">
        <v>0</v>
      </c>
      <c r="DR232" s="54">
        <v>0</v>
      </c>
      <c r="DS232" s="54">
        <v>0</v>
      </c>
      <c r="DT232" s="54">
        <v>0</v>
      </c>
      <c r="DU232" s="54">
        <v>0</v>
      </c>
      <c r="DV232" s="54">
        <v>0</v>
      </c>
      <c r="DW232" s="54">
        <v>0</v>
      </c>
      <c r="DX232" s="54">
        <v>0</v>
      </c>
      <c r="DY232" s="54">
        <v>0</v>
      </c>
      <c r="DZ232" s="54">
        <v>0</v>
      </c>
      <c r="EA232" s="54">
        <v>0</v>
      </c>
      <c r="EB232" s="54">
        <v>0</v>
      </c>
      <c r="EC232" s="54">
        <v>0</v>
      </c>
      <c r="ED232" s="54">
        <v>0</v>
      </c>
      <c r="EE232" s="54">
        <v>0</v>
      </c>
      <c r="EF232" s="54">
        <v>0</v>
      </c>
      <c r="EG232" s="54">
        <v>0</v>
      </c>
      <c r="EH232" s="54">
        <v>0</v>
      </c>
      <c r="EI232" s="54">
        <v>0</v>
      </c>
      <c r="EJ232" s="54">
        <v>0</v>
      </c>
      <c r="EK232" s="54">
        <v>0</v>
      </c>
      <c r="EL232" s="54">
        <v>0</v>
      </c>
      <c r="EM232" s="54">
        <v>0</v>
      </c>
      <c r="EN232" s="54">
        <v>0</v>
      </c>
      <c r="EO232" s="54">
        <v>0</v>
      </c>
      <c r="EP232" s="54">
        <v>0</v>
      </c>
      <c r="EQ232" s="54">
        <v>0</v>
      </c>
      <c r="ER232" s="54">
        <v>0</v>
      </c>
      <c r="ES232" s="54">
        <v>0</v>
      </c>
      <c r="ET232" s="54">
        <v>0</v>
      </c>
      <c r="EU232" s="54">
        <v>0</v>
      </c>
      <c r="EV232" s="54">
        <v>0</v>
      </c>
      <c r="EW232" s="54">
        <v>0</v>
      </c>
      <c r="EX232" s="54">
        <v>0</v>
      </c>
      <c r="EY232" s="54">
        <v>0</v>
      </c>
      <c r="EZ232" s="54">
        <v>0</v>
      </c>
      <c r="FA232" s="54">
        <v>0</v>
      </c>
      <c r="FB232" s="54">
        <v>0</v>
      </c>
      <c r="FC232" s="54">
        <v>0</v>
      </c>
      <c r="FD232" s="54">
        <v>0</v>
      </c>
      <c r="FE232" s="54">
        <v>0</v>
      </c>
      <c r="FF232" s="54">
        <v>0</v>
      </c>
      <c r="FG232" s="54">
        <v>0</v>
      </c>
      <c r="FH232" s="54">
        <v>0</v>
      </c>
      <c r="FI232" s="54">
        <v>0</v>
      </c>
      <c r="FJ232" s="54">
        <v>0</v>
      </c>
      <c r="FK232" s="54">
        <v>0</v>
      </c>
      <c r="FL232" s="54">
        <v>0</v>
      </c>
      <c r="FM232" s="54">
        <v>0</v>
      </c>
      <c r="FN232" s="54">
        <v>0</v>
      </c>
      <c r="FO232" s="54">
        <v>0</v>
      </c>
      <c r="FP232" s="54">
        <v>0</v>
      </c>
      <c r="FQ232" s="54">
        <v>0</v>
      </c>
      <c r="FR232" s="54">
        <v>0</v>
      </c>
      <c r="FS232" s="54">
        <v>22</v>
      </c>
      <c r="FT232" s="54">
        <v>0</v>
      </c>
      <c r="FU232" s="54">
        <v>14</v>
      </c>
      <c r="FV232" s="54">
        <v>14</v>
      </c>
      <c r="FW232" s="54">
        <v>0</v>
      </c>
      <c r="FX232" s="54">
        <v>0</v>
      </c>
      <c r="FY232" s="54">
        <v>14</v>
      </c>
      <c r="FZ232" s="54">
        <v>14</v>
      </c>
      <c r="GA232" s="54">
        <v>0</v>
      </c>
      <c r="GB232" s="54">
        <v>0</v>
      </c>
      <c r="GC232" s="54">
        <v>0</v>
      </c>
      <c r="GD232" s="54">
        <v>0</v>
      </c>
      <c r="GE232" s="54">
        <v>0</v>
      </c>
      <c r="GF232" s="54">
        <v>0</v>
      </c>
      <c r="GG232" s="54">
        <v>0</v>
      </c>
      <c r="GH232" s="54">
        <v>0</v>
      </c>
      <c r="GI232" s="54">
        <v>0</v>
      </c>
      <c r="GJ232" s="54">
        <v>0</v>
      </c>
      <c r="GK232" s="54">
        <v>0</v>
      </c>
      <c r="GL232" s="54">
        <v>0</v>
      </c>
      <c r="GM232" s="54">
        <v>0</v>
      </c>
      <c r="GN232" s="54">
        <v>0</v>
      </c>
      <c r="GO232" s="54">
        <v>0</v>
      </c>
      <c r="GP232" s="54">
        <v>0</v>
      </c>
      <c r="GQ232" s="54">
        <v>0</v>
      </c>
      <c r="GR232" s="54">
        <v>0</v>
      </c>
      <c r="GS232" s="54">
        <v>0</v>
      </c>
      <c r="GT232" s="54">
        <v>0</v>
      </c>
      <c r="GU232" s="54">
        <v>0</v>
      </c>
      <c r="GV232" s="54">
        <v>0</v>
      </c>
      <c r="GW232" s="54">
        <v>0</v>
      </c>
      <c r="GX232" s="54">
        <v>0</v>
      </c>
      <c r="GY232" s="54">
        <v>0</v>
      </c>
      <c r="GZ232" s="54">
        <v>0</v>
      </c>
      <c r="HA232" s="54">
        <v>0</v>
      </c>
      <c r="HB232" s="54">
        <v>0</v>
      </c>
      <c r="HC232" s="54">
        <v>0</v>
      </c>
      <c r="HD232" s="54">
        <v>0</v>
      </c>
      <c r="HE232" s="54">
        <v>0</v>
      </c>
      <c r="HF232" s="54">
        <v>0</v>
      </c>
      <c r="HG232" s="54">
        <v>0</v>
      </c>
      <c r="HH232" s="54">
        <v>0</v>
      </c>
      <c r="HI232" s="54">
        <v>0</v>
      </c>
      <c r="HJ232" s="54">
        <v>0</v>
      </c>
      <c r="HK232" s="54">
        <v>0</v>
      </c>
      <c r="HL232" s="54">
        <v>0</v>
      </c>
      <c r="HM232" s="54">
        <v>0</v>
      </c>
      <c r="HN232" s="54">
        <v>0</v>
      </c>
      <c r="HO232" s="54">
        <v>0</v>
      </c>
      <c r="HP232" s="54">
        <v>0</v>
      </c>
      <c r="HQ232" s="54">
        <v>0</v>
      </c>
      <c r="HR232" s="54">
        <v>0</v>
      </c>
      <c r="HS232" s="54">
        <v>0</v>
      </c>
      <c r="HT232" s="54">
        <v>0</v>
      </c>
      <c r="HU232" s="54">
        <v>0</v>
      </c>
      <c r="HV232" s="54">
        <v>0</v>
      </c>
      <c r="HW232" s="54">
        <v>0</v>
      </c>
      <c r="HX232" s="54">
        <v>0</v>
      </c>
      <c r="HY232" s="54">
        <v>0</v>
      </c>
      <c r="HZ232" s="54">
        <v>0</v>
      </c>
      <c r="IA232" s="54">
        <v>0</v>
      </c>
      <c r="IB232" s="54">
        <v>0</v>
      </c>
      <c r="IC232" s="54">
        <v>0</v>
      </c>
      <c r="ID232" s="54">
        <v>0</v>
      </c>
      <c r="IE232" s="54">
        <v>0</v>
      </c>
      <c r="IF232" s="54">
        <v>0</v>
      </c>
      <c r="IG232" s="54">
        <v>0</v>
      </c>
      <c r="IH232" s="54">
        <v>0</v>
      </c>
      <c r="II232" s="54">
        <v>0</v>
      </c>
      <c r="IJ232" s="54">
        <v>0</v>
      </c>
      <c r="IK232" s="54">
        <v>0</v>
      </c>
      <c r="IL232" s="54">
        <v>0</v>
      </c>
      <c r="IM232" s="54">
        <v>0</v>
      </c>
      <c r="IN232" s="54">
        <v>0</v>
      </c>
      <c r="IO232" s="54">
        <v>0</v>
      </c>
      <c r="IP232" s="54">
        <v>0</v>
      </c>
      <c r="IQ232" s="54">
        <v>0</v>
      </c>
      <c r="IR232" s="54">
        <v>0</v>
      </c>
      <c r="IS232" s="54">
        <v>0</v>
      </c>
      <c r="IT232" s="54">
        <v>0</v>
      </c>
      <c r="IU232" s="54">
        <v>0</v>
      </c>
    </row>
    <row r="233" spans="1:255" x14ac:dyDescent="0.25">
      <c r="A233" s="54">
        <v>14</v>
      </c>
      <c r="B233" t="s">
        <v>247</v>
      </c>
      <c r="C233" s="54">
        <v>1403</v>
      </c>
      <c r="D233" t="s">
        <v>250</v>
      </c>
      <c r="E233" s="54">
        <v>0</v>
      </c>
      <c r="F233" s="54">
        <v>0</v>
      </c>
      <c r="G233" s="54">
        <v>0</v>
      </c>
      <c r="H233" s="54">
        <v>0</v>
      </c>
      <c r="I233" s="54">
        <v>0</v>
      </c>
      <c r="J233" s="54">
        <v>0</v>
      </c>
      <c r="K233" s="54">
        <v>0</v>
      </c>
      <c r="L233" s="54">
        <v>0</v>
      </c>
      <c r="M233" s="54">
        <v>0</v>
      </c>
      <c r="N233" s="54">
        <v>0</v>
      </c>
      <c r="O233" s="54">
        <v>0</v>
      </c>
      <c r="P233" s="54">
        <v>0</v>
      </c>
      <c r="Q233" s="54">
        <v>0</v>
      </c>
      <c r="R233" s="54">
        <v>0</v>
      </c>
      <c r="S233" s="54">
        <v>0</v>
      </c>
      <c r="T233" s="54">
        <v>0</v>
      </c>
      <c r="U233" s="54">
        <v>1</v>
      </c>
      <c r="V233" s="54">
        <v>7</v>
      </c>
      <c r="W233" s="54">
        <v>7</v>
      </c>
      <c r="X233" s="54">
        <v>0</v>
      </c>
      <c r="Y233" s="54">
        <v>0</v>
      </c>
      <c r="Z233" s="54">
        <v>0</v>
      </c>
      <c r="AA233" s="54">
        <v>0</v>
      </c>
      <c r="AB233" s="54">
        <v>0</v>
      </c>
      <c r="AC233" s="54">
        <v>0</v>
      </c>
      <c r="AD233" s="54">
        <v>0</v>
      </c>
      <c r="AE233" s="54">
        <v>0</v>
      </c>
      <c r="AF233" s="54">
        <v>0</v>
      </c>
      <c r="AG233" s="54">
        <v>0</v>
      </c>
      <c r="AH233" s="54">
        <v>0</v>
      </c>
      <c r="AI233" s="54">
        <v>0</v>
      </c>
      <c r="AJ233" s="54">
        <v>350</v>
      </c>
      <c r="AK233" s="54">
        <v>350</v>
      </c>
      <c r="AL233" s="54">
        <v>1</v>
      </c>
      <c r="AM233" s="54">
        <v>1</v>
      </c>
      <c r="AN233" s="54">
        <v>0</v>
      </c>
      <c r="AO233" s="54">
        <v>1</v>
      </c>
      <c r="AP233" s="54">
        <v>0</v>
      </c>
      <c r="AQ233" s="54">
        <v>0</v>
      </c>
      <c r="AR233" s="54">
        <v>0</v>
      </c>
      <c r="AS233" s="54">
        <v>1</v>
      </c>
      <c r="AT233" s="54">
        <v>1</v>
      </c>
      <c r="AU233" s="54">
        <v>1</v>
      </c>
      <c r="AV233" s="54">
        <v>1</v>
      </c>
      <c r="AW233" s="54">
        <v>1</v>
      </c>
      <c r="AX233" s="54">
        <v>1</v>
      </c>
      <c r="AY233" s="54">
        <v>0</v>
      </c>
      <c r="AZ233" s="54">
        <v>1</v>
      </c>
      <c r="BA233" s="54">
        <v>1</v>
      </c>
      <c r="BB233" s="54">
        <v>1</v>
      </c>
      <c r="BC233" s="54">
        <v>0</v>
      </c>
      <c r="BD233" s="54">
        <v>0</v>
      </c>
      <c r="BE233" s="54">
        <v>0</v>
      </c>
      <c r="BF233" s="54">
        <v>0</v>
      </c>
      <c r="BG233" s="54">
        <v>0</v>
      </c>
      <c r="BH233" s="54">
        <v>0</v>
      </c>
      <c r="BI233" s="54">
        <v>0</v>
      </c>
      <c r="BJ233" s="54">
        <v>0</v>
      </c>
      <c r="BK233" s="54">
        <v>0</v>
      </c>
      <c r="BL233" s="54">
        <v>0</v>
      </c>
      <c r="BM233" s="54">
        <v>0</v>
      </c>
      <c r="BN233" s="54">
        <v>0</v>
      </c>
      <c r="BO233" s="54">
        <v>0</v>
      </c>
      <c r="BP233" s="54">
        <v>0</v>
      </c>
      <c r="BQ233" s="54">
        <v>0</v>
      </c>
      <c r="BR233" s="54">
        <v>0</v>
      </c>
      <c r="BS233" s="54">
        <v>0</v>
      </c>
      <c r="BT233" s="54">
        <v>0</v>
      </c>
      <c r="BU233" s="54">
        <v>0</v>
      </c>
      <c r="BV233" s="54">
        <v>0</v>
      </c>
      <c r="BW233" s="54">
        <v>0</v>
      </c>
      <c r="BX233" s="54">
        <v>0</v>
      </c>
      <c r="BY233" s="54">
        <v>0</v>
      </c>
      <c r="BZ233" s="54">
        <v>0</v>
      </c>
      <c r="CA233" s="54">
        <v>0</v>
      </c>
      <c r="CB233" s="54">
        <v>0</v>
      </c>
      <c r="CC233" s="54">
        <v>0</v>
      </c>
      <c r="CD233" s="54">
        <v>0</v>
      </c>
      <c r="CE233" s="54">
        <v>0</v>
      </c>
      <c r="CF233" s="54">
        <v>0</v>
      </c>
      <c r="CG233" s="54">
        <v>0</v>
      </c>
      <c r="CH233" s="54">
        <v>0</v>
      </c>
      <c r="CI233" s="54">
        <v>0</v>
      </c>
      <c r="CJ233" s="54">
        <v>1</v>
      </c>
      <c r="CK233" s="54">
        <v>1</v>
      </c>
      <c r="CL233" s="54">
        <v>0</v>
      </c>
      <c r="CM233" s="54">
        <v>0</v>
      </c>
      <c r="CN233" s="54">
        <v>0</v>
      </c>
      <c r="CO233" s="54">
        <v>0</v>
      </c>
      <c r="CP233" s="54">
        <v>0</v>
      </c>
      <c r="CQ233" s="54">
        <v>0</v>
      </c>
      <c r="CR233" s="54">
        <v>0</v>
      </c>
      <c r="CS233" s="54">
        <v>0</v>
      </c>
      <c r="CT233" s="54">
        <v>0</v>
      </c>
      <c r="CU233" s="54">
        <v>0</v>
      </c>
      <c r="CV233" s="54">
        <v>0</v>
      </c>
      <c r="CW233" s="54">
        <v>0</v>
      </c>
      <c r="CX233" s="54">
        <v>0</v>
      </c>
      <c r="CY233" s="54">
        <v>0</v>
      </c>
      <c r="CZ233" s="54">
        <v>0</v>
      </c>
      <c r="DA233" s="54">
        <v>0</v>
      </c>
      <c r="DB233" s="54">
        <v>0</v>
      </c>
      <c r="DC233" s="54">
        <v>0</v>
      </c>
      <c r="DD233" s="54">
        <v>0</v>
      </c>
      <c r="DE233" s="54">
        <v>0</v>
      </c>
      <c r="DF233" s="54">
        <v>1</v>
      </c>
      <c r="DG233" s="54">
        <v>0</v>
      </c>
      <c r="DH233" s="54">
        <v>0</v>
      </c>
      <c r="DI233" s="54">
        <v>0</v>
      </c>
      <c r="DJ233" s="54">
        <v>0</v>
      </c>
      <c r="DK233" s="54">
        <v>0</v>
      </c>
      <c r="DL233" s="54">
        <v>0</v>
      </c>
      <c r="DM233" s="54">
        <v>0</v>
      </c>
      <c r="DN233" s="54">
        <v>0</v>
      </c>
      <c r="DO233" s="54">
        <v>0</v>
      </c>
      <c r="DP233" s="54">
        <v>0</v>
      </c>
      <c r="DQ233" s="54">
        <v>0</v>
      </c>
      <c r="DR233" s="54">
        <v>0</v>
      </c>
      <c r="DS233" s="54">
        <v>0</v>
      </c>
      <c r="DT233" s="54">
        <v>0</v>
      </c>
      <c r="DU233" s="54">
        <v>0</v>
      </c>
      <c r="DV233" s="54">
        <v>0</v>
      </c>
      <c r="DW233" s="54">
        <v>0</v>
      </c>
      <c r="DX233" s="54">
        <v>0</v>
      </c>
      <c r="DY233" s="54">
        <v>0</v>
      </c>
      <c r="DZ233" s="54">
        <v>0</v>
      </c>
      <c r="EA233" s="54">
        <v>0</v>
      </c>
      <c r="EB233" s="54">
        <v>0</v>
      </c>
      <c r="EC233" s="54">
        <v>0</v>
      </c>
      <c r="ED233" s="54">
        <v>0</v>
      </c>
      <c r="EE233" s="54">
        <v>0</v>
      </c>
      <c r="EF233" s="54">
        <v>0</v>
      </c>
      <c r="EG233" s="54">
        <v>0</v>
      </c>
      <c r="EH233" s="54">
        <v>0</v>
      </c>
      <c r="EI233" s="54">
        <v>0</v>
      </c>
      <c r="EJ233" s="54">
        <v>0</v>
      </c>
      <c r="EK233" s="54">
        <v>0</v>
      </c>
      <c r="EL233" s="54">
        <v>0</v>
      </c>
      <c r="EM233" s="54">
        <v>0</v>
      </c>
      <c r="EN233" s="54">
        <v>0</v>
      </c>
      <c r="EO233" s="54">
        <v>0</v>
      </c>
      <c r="EP233" s="54">
        <v>0</v>
      </c>
      <c r="EQ233" s="54">
        <v>0</v>
      </c>
      <c r="ER233" s="54">
        <v>0</v>
      </c>
      <c r="ES233" s="54">
        <v>0</v>
      </c>
      <c r="ET233" s="54">
        <v>0</v>
      </c>
      <c r="EU233" s="54">
        <v>0</v>
      </c>
      <c r="EV233" s="54">
        <v>0</v>
      </c>
      <c r="EW233" s="54">
        <v>0</v>
      </c>
      <c r="EX233" s="54">
        <v>0</v>
      </c>
      <c r="EY233" s="54">
        <v>0</v>
      </c>
      <c r="EZ233" s="54">
        <v>0</v>
      </c>
      <c r="FA233" s="54">
        <v>0</v>
      </c>
      <c r="FB233" s="54">
        <v>0</v>
      </c>
      <c r="FC233" s="54">
        <v>0</v>
      </c>
      <c r="FD233" s="54">
        <v>0</v>
      </c>
      <c r="FE233" s="54">
        <v>0</v>
      </c>
      <c r="FF233" s="54">
        <v>0</v>
      </c>
      <c r="FG233" s="54">
        <v>0</v>
      </c>
      <c r="FH233" s="54">
        <v>0</v>
      </c>
      <c r="FI233" s="54">
        <v>0</v>
      </c>
      <c r="FJ233" s="54">
        <v>0</v>
      </c>
      <c r="FK233" s="54">
        <v>0</v>
      </c>
      <c r="FL233" s="54">
        <v>0</v>
      </c>
      <c r="FM233" s="54">
        <v>0</v>
      </c>
      <c r="FN233" s="54">
        <v>0</v>
      </c>
      <c r="FO233" s="54">
        <v>0</v>
      </c>
      <c r="FP233" s="54">
        <v>0</v>
      </c>
      <c r="FQ233" s="54">
        <v>0</v>
      </c>
      <c r="FR233" s="54">
        <v>0</v>
      </c>
      <c r="FS233" s="54">
        <v>0</v>
      </c>
      <c r="FT233" s="54">
        <v>0</v>
      </c>
      <c r="FU233" s="54">
        <v>0</v>
      </c>
      <c r="FV233" s="54">
        <v>0</v>
      </c>
      <c r="FW233" s="54">
        <v>0</v>
      </c>
      <c r="FX233" s="54">
        <v>0</v>
      </c>
      <c r="FY233" s="54">
        <v>0</v>
      </c>
      <c r="FZ233" s="54">
        <v>0</v>
      </c>
      <c r="GA233" s="54">
        <v>0</v>
      </c>
      <c r="GB233" s="54">
        <v>0</v>
      </c>
      <c r="GC233" s="54">
        <v>0</v>
      </c>
      <c r="GD233" s="54">
        <v>0</v>
      </c>
      <c r="GE233" s="54">
        <v>0</v>
      </c>
      <c r="GF233" s="54">
        <v>0</v>
      </c>
      <c r="GG233" s="54">
        <v>0</v>
      </c>
      <c r="GH233" s="54">
        <v>0</v>
      </c>
      <c r="GI233" s="54">
        <v>0</v>
      </c>
      <c r="GJ233" s="54">
        <v>0</v>
      </c>
      <c r="GK233" s="54">
        <v>0</v>
      </c>
      <c r="GL233" s="54">
        <v>0</v>
      </c>
      <c r="GM233" s="54">
        <v>0</v>
      </c>
      <c r="GN233" s="54">
        <v>0</v>
      </c>
      <c r="GO233" s="54">
        <v>0</v>
      </c>
      <c r="GP233" s="54">
        <v>0</v>
      </c>
      <c r="GQ233" s="54">
        <v>0</v>
      </c>
      <c r="GR233" s="54">
        <v>0</v>
      </c>
      <c r="GS233" s="54">
        <v>0</v>
      </c>
      <c r="GT233" s="54">
        <v>0</v>
      </c>
      <c r="GU233" s="54">
        <v>0</v>
      </c>
      <c r="GV233" s="54">
        <v>0</v>
      </c>
      <c r="GW233" s="54">
        <v>0</v>
      </c>
      <c r="GX233" s="54">
        <v>0</v>
      </c>
      <c r="GY233" s="54">
        <v>0</v>
      </c>
      <c r="GZ233" s="54">
        <v>0</v>
      </c>
      <c r="HA233" s="54">
        <v>0</v>
      </c>
      <c r="HB233" s="54">
        <v>0</v>
      </c>
      <c r="HC233" s="54">
        <v>0</v>
      </c>
      <c r="HD233" s="54">
        <v>0</v>
      </c>
      <c r="HE233" s="54">
        <v>0</v>
      </c>
      <c r="HF233" s="54">
        <v>0</v>
      </c>
      <c r="HG233" s="54">
        <v>0</v>
      </c>
      <c r="HH233" s="54">
        <v>0</v>
      </c>
      <c r="HI233" s="54">
        <v>0</v>
      </c>
      <c r="HJ233" s="54">
        <v>0</v>
      </c>
      <c r="HK233" s="54">
        <v>0</v>
      </c>
      <c r="HL233" s="54">
        <v>0</v>
      </c>
      <c r="HM233" s="54">
        <v>0</v>
      </c>
      <c r="HN233" s="54">
        <v>0</v>
      </c>
      <c r="HO233" s="54">
        <v>0</v>
      </c>
      <c r="HP233" s="54">
        <v>0</v>
      </c>
      <c r="HQ233" s="54">
        <v>0</v>
      </c>
      <c r="HR233" s="54">
        <v>0</v>
      </c>
      <c r="HS233" s="54">
        <v>0</v>
      </c>
      <c r="HT233" s="54">
        <v>0</v>
      </c>
      <c r="HU233" s="54">
        <v>0</v>
      </c>
      <c r="HV233" s="54">
        <v>0</v>
      </c>
      <c r="HW233" s="54">
        <v>0</v>
      </c>
      <c r="HX233" s="54">
        <v>0</v>
      </c>
      <c r="HY233" s="54">
        <v>0</v>
      </c>
      <c r="HZ233" s="54">
        <v>0</v>
      </c>
      <c r="IA233" s="54">
        <v>0</v>
      </c>
      <c r="IB233" s="54">
        <v>0</v>
      </c>
      <c r="IC233" s="54">
        <v>0</v>
      </c>
      <c r="ID233" s="54">
        <v>0</v>
      </c>
      <c r="IE233" s="54">
        <v>0</v>
      </c>
      <c r="IF233" s="54">
        <v>0</v>
      </c>
      <c r="IG233" s="54">
        <v>0</v>
      </c>
      <c r="IH233" s="54">
        <v>0</v>
      </c>
      <c r="II233" s="54">
        <v>0</v>
      </c>
      <c r="IJ233" s="54">
        <v>0</v>
      </c>
      <c r="IK233" s="54">
        <v>0</v>
      </c>
      <c r="IL233" s="54">
        <v>0</v>
      </c>
      <c r="IM233" s="54">
        <v>0</v>
      </c>
      <c r="IN233" s="54">
        <v>0</v>
      </c>
      <c r="IO233" s="54">
        <v>0</v>
      </c>
      <c r="IP233" s="54">
        <v>0</v>
      </c>
      <c r="IQ233" s="54">
        <v>0</v>
      </c>
      <c r="IR233" s="54">
        <v>0</v>
      </c>
      <c r="IS233" s="54">
        <v>0</v>
      </c>
      <c r="IT233" s="54">
        <v>0</v>
      </c>
      <c r="IU233" s="54">
        <v>0</v>
      </c>
    </row>
    <row r="234" spans="1:255" x14ac:dyDescent="0.25">
      <c r="A234" s="54">
        <v>14</v>
      </c>
      <c r="B234" t="s">
        <v>247</v>
      </c>
      <c r="C234" s="54">
        <v>1404</v>
      </c>
      <c r="D234" t="s">
        <v>251</v>
      </c>
      <c r="E234" s="54">
        <v>0</v>
      </c>
      <c r="F234" s="54">
        <v>0</v>
      </c>
      <c r="G234" s="54">
        <v>0</v>
      </c>
      <c r="H234" s="54">
        <v>0</v>
      </c>
      <c r="I234" s="54">
        <v>0</v>
      </c>
      <c r="J234" s="54">
        <v>0</v>
      </c>
      <c r="K234" s="54">
        <v>0</v>
      </c>
      <c r="L234" s="54">
        <v>0</v>
      </c>
      <c r="M234" s="54">
        <v>0</v>
      </c>
      <c r="N234" s="54">
        <v>0</v>
      </c>
      <c r="O234" s="54">
        <v>0</v>
      </c>
      <c r="P234" s="54">
        <v>0</v>
      </c>
      <c r="Q234" s="54">
        <v>0</v>
      </c>
      <c r="R234" s="54">
        <v>0</v>
      </c>
      <c r="S234" s="54">
        <v>0</v>
      </c>
      <c r="T234" s="54">
        <v>0</v>
      </c>
      <c r="U234" s="54">
        <v>0</v>
      </c>
      <c r="V234" s="54">
        <v>0</v>
      </c>
      <c r="W234" s="54">
        <v>0</v>
      </c>
      <c r="X234" s="54">
        <v>0</v>
      </c>
      <c r="Y234" s="54">
        <v>0</v>
      </c>
      <c r="Z234" s="54">
        <v>0</v>
      </c>
      <c r="AA234" s="54">
        <v>0</v>
      </c>
      <c r="AB234" s="54">
        <v>0</v>
      </c>
      <c r="AC234" s="54">
        <v>0</v>
      </c>
      <c r="AD234" s="54">
        <v>0</v>
      </c>
      <c r="AE234" s="54">
        <v>0</v>
      </c>
      <c r="AF234" s="54">
        <v>0</v>
      </c>
      <c r="AG234" s="54">
        <v>0</v>
      </c>
      <c r="AH234" s="54">
        <v>0</v>
      </c>
      <c r="AI234" s="54">
        <v>0</v>
      </c>
      <c r="AJ234" s="54">
        <v>0</v>
      </c>
      <c r="AK234" s="54">
        <v>0</v>
      </c>
      <c r="AL234" s="54">
        <v>0</v>
      </c>
      <c r="AM234" s="54">
        <v>0</v>
      </c>
      <c r="AN234" s="54">
        <v>0</v>
      </c>
      <c r="AO234" s="54">
        <v>0</v>
      </c>
      <c r="AP234" s="54">
        <v>0</v>
      </c>
      <c r="AQ234" s="54">
        <v>0</v>
      </c>
      <c r="AR234" s="54">
        <v>0</v>
      </c>
      <c r="AS234" s="54">
        <v>0</v>
      </c>
      <c r="AT234" s="54">
        <v>0</v>
      </c>
      <c r="AU234" s="54">
        <v>0</v>
      </c>
      <c r="AV234" s="54">
        <v>0</v>
      </c>
      <c r="AW234" s="54">
        <v>0</v>
      </c>
      <c r="AX234" s="54">
        <v>0</v>
      </c>
      <c r="AY234" s="54">
        <v>0</v>
      </c>
      <c r="AZ234" s="54">
        <v>0</v>
      </c>
      <c r="BA234" s="54">
        <v>0</v>
      </c>
      <c r="BB234" s="54">
        <v>0</v>
      </c>
      <c r="BC234" s="54">
        <v>0</v>
      </c>
      <c r="BD234" s="54">
        <v>0</v>
      </c>
      <c r="BE234" s="54">
        <v>0</v>
      </c>
      <c r="BF234" s="54">
        <v>0</v>
      </c>
      <c r="BG234" s="54">
        <v>0</v>
      </c>
      <c r="BH234" s="54">
        <v>0</v>
      </c>
      <c r="BI234" s="54">
        <v>0</v>
      </c>
      <c r="BJ234" s="54">
        <v>0</v>
      </c>
      <c r="BK234" s="54">
        <v>0</v>
      </c>
      <c r="BL234" s="54">
        <v>0</v>
      </c>
      <c r="BM234" s="54">
        <v>0</v>
      </c>
      <c r="BN234" s="54">
        <v>0</v>
      </c>
      <c r="BO234" s="54">
        <v>0</v>
      </c>
      <c r="BP234" s="54">
        <v>0</v>
      </c>
      <c r="BQ234" s="54">
        <v>0</v>
      </c>
      <c r="BR234" s="54">
        <v>0</v>
      </c>
      <c r="BS234" s="54">
        <v>0</v>
      </c>
      <c r="BT234" s="54">
        <v>0</v>
      </c>
      <c r="BU234" s="54">
        <v>0</v>
      </c>
      <c r="BV234" s="54">
        <v>0</v>
      </c>
      <c r="BW234" s="54">
        <v>0</v>
      </c>
      <c r="BX234" s="54">
        <v>0</v>
      </c>
      <c r="BY234" s="54">
        <v>0</v>
      </c>
      <c r="BZ234" s="54">
        <v>0</v>
      </c>
      <c r="CA234" s="54">
        <v>0</v>
      </c>
      <c r="CB234" s="54">
        <v>0</v>
      </c>
      <c r="CC234" s="54">
        <v>0</v>
      </c>
      <c r="CD234" s="54">
        <v>0</v>
      </c>
      <c r="CE234" s="54">
        <v>0</v>
      </c>
      <c r="CF234" s="54">
        <v>0</v>
      </c>
      <c r="CG234" s="54">
        <v>0</v>
      </c>
      <c r="CH234" s="54">
        <v>0</v>
      </c>
      <c r="CI234" s="54">
        <v>0</v>
      </c>
      <c r="CJ234" s="54">
        <v>0</v>
      </c>
      <c r="CK234" s="54">
        <v>0</v>
      </c>
      <c r="CL234" s="54">
        <v>0</v>
      </c>
      <c r="CM234" s="54">
        <v>0</v>
      </c>
      <c r="CN234" s="54">
        <v>0</v>
      </c>
      <c r="CO234" s="54">
        <v>0</v>
      </c>
      <c r="CP234" s="54">
        <v>0</v>
      </c>
      <c r="CQ234" s="54">
        <v>0</v>
      </c>
      <c r="CR234" s="54">
        <v>0</v>
      </c>
      <c r="CS234" s="54">
        <v>0</v>
      </c>
      <c r="CT234" s="54">
        <v>0</v>
      </c>
      <c r="CU234" s="54">
        <v>0</v>
      </c>
      <c r="CV234" s="54">
        <v>0</v>
      </c>
      <c r="CW234" s="54">
        <v>0</v>
      </c>
      <c r="CX234" s="54">
        <v>0</v>
      </c>
      <c r="CY234" s="54">
        <v>0</v>
      </c>
      <c r="CZ234" s="54">
        <v>0</v>
      </c>
      <c r="DA234" s="54">
        <v>0</v>
      </c>
      <c r="DB234" s="54">
        <v>0</v>
      </c>
      <c r="DC234" s="54">
        <v>0</v>
      </c>
      <c r="DD234" s="54">
        <v>0</v>
      </c>
      <c r="DE234" s="54">
        <v>0</v>
      </c>
      <c r="DF234" s="54">
        <v>0</v>
      </c>
      <c r="DG234" s="54">
        <v>0</v>
      </c>
      <c r="DH234" s="54">
        <v>0</v>
      </c>
      <c r="DI234" s="54">
        <v>0</v>
      </c>
      <c r="DJ234" s="54">
        <v>0</v>
      </c>
      <c r="DK234" s="54">
        <v>0</v>
      </c>
      <c r="DL234" s="54">
        <v>0</v>
      </c>
      <c r="DM234" s="54">
        <v>0</v>
      </c>
      <c r="DN234" s="54">
        <v>0</v>
      </c>
      <c r="DO234" s="54">
        <v>0</v>
      </c>
      <c r="DP234" s="54">
        <v>0</v>
      </c>
      <c r="DQ234" s="54">
        <v>0</v>
      </c>
      <c r="DR234" s="54">
        <v>0</v>
      </c>
      <c r="DS234" s="54">
        <v>0</v>
      </c>
      <c r="DT234" s="54">
        <v>0</v>
      </c>
      <c r="DU234" s="54">
        <v>0</v>
      </c>
      <c r="DV234" s="54">
        <v>0</v>
      </c>
      <c r="DW234" s="54">
        <v>0</v>
      </c>
      <c r="DX234" s="54">
        <v>0</v>
      </c>
      <c r="DY234" s="54">
        <v>0</v>
      </c>
      <c r="DZ234" s="54">
        <v>0</v>
      </c>
      <c r="EA234" s="54">
        <v>0</v>
      </c>
      <c r="EB234" s="54">
        <v>0</v>
      </c>
      <c r="EC234" s="54">
        <v>0</v>
      </c>
      <c r="ED234" s="54">
        <v>0</v>
      </c>
      <c r="EE234" s="54">
        <v>0</v>
      </c>
      <c r="EF234" s="54">
        <v>0</v>
      </c>
      <c r="EG234" s="54">
        <v>0</v>
      </c>
      <c r="EH234" s="54">
        <v>0</v>
      </c>
      <c r="EI234" s="54">
        <v>0</v>
      </c>
      <c r="EJ234" s="54">
        <v>0</v>
      </c>
      <c r="EK234" s="54">
        <v>0</v>
      </c>
      <c r="EL234" s="54">
        <v>0</v>
      </c>
      <c r="EM234" s="54">
        <v>0</v>
      </c>
      <c r="EN234" s="54">
        <v>0</v>
      </c>
      <c r="EO234" s="54">
        <v>0</v>
      </c>
      <c r="EP234" s="54">
        <v>0</v>
      </c>
      <c r="EQ234" s="54">
        <v>0</v>
      </c>
      <c r="ER234" s="54">
        <v>0</v>
      </c>
      <c r="ES234" s="54">
        <v>0</v>
      </c>
      <c r="ET234" s="54">
        <v>0</v>
      </c>
      <c r="EU234" s="54">
        <v>0</v>
      </c>
      <c r="EV234" s="54">
        <v>0</v>
      </c>
      <c r="EW234" s="54">
        <v>0</v>
      </c>
      <c r="EX234" s="54">
        <v>0</v>
      </c>
      <c r="EY234" s="54">
        <v>0</v>
      </c>
      <c r="EZ234" s="54">
        <v>0</v>
      </c>
      <c r="FA234" s="54">
        <v>0</v>
      </c>
      <c r="FB234" s="54">
        <v>0</v>
      </c>
      <c r="FC234" s="54">
        <v>0</v>
      </c>
      <c r="FD234" s="54">
        <v>0</v>
      </c>
      <c r="FE234" s="54">
        <v>0</v>
      </c>
      <c r="FF234" s="54">
        <v>0</v>
      </c>
      <c r="FG234" s="54">
        <v>0</v>
      </c>
      <c r="FH234" s="54">
        <v>0</v>
      </c>
      <c r="FI234" s="54">
        <v>0</v>
      </c>
      <c r="FJ234" s="54">
        <v>0</v>
      </c>
      <c r="FK234" s="54">
        <v>0</v>
      </c>
      <c r="FL234" s="54">
        <v>0</v>
      </c>
      <c r="FM234" s="54">
        <v>0</v>
      </c>
      <c r="FN234" s="54">
        <v>0</v>
      </c>
      <c r="FO234" s="54">
        <v>0</v>
      </c>
      <c r="FP234" s="54">
        <v>0</v>
      </c>
      <c r="FQ234" s="54">
        <v>0</v>
      </c>
      <c r="FR234" s="54">
        <v>0</v>
      </c>
      <c r="FS234" s="54">
        <v>0</v>
      </c>
      <c r="FT234" s="54">
        <v>0</v>
      </c>
      <c r="FU234" s="54">
        <v>0</v>
      </c>
      <c r="FV234" s="54">
        <v>0</v>
      </c>
      <c r="FW234" s="54">
        <v>0</v>
      </c>
      <c r="FX234" s="54">
        <v>0</v>
      </c>
      <c r="FY234" s="54">
        <v>0</v>
      </c>
      <c r="FZ234" s="54">
        <v>0</v>
      </c>
      <c r="GA234" s="54">
        <v>0</v>
      </c>
      <c r="GB234" s="54">
        <v>0</v>
      </c>
      <c r="GC234" s="54">
        <v>0</v>
      </c>
      <c r="GD234" s="54">
        <v>0</v>
      </c>
      <c r="GE234" s="54">
        <v>0</v>
      </c>
      <c r="GF234" s="54">
        <v>0</v>
      </c>
      <c r="GG234" s="54">
        <v>0</v>
      </c>
      <c r="GH234" s="54">
        <v>0</v>
      </c>
      <c r="GI234" s="54">
        <v>0</v>
      </c>
      <c r="GJ234" s="54">
        <v>0</v>
      </c>
      <c r="GK234" s="54">
        <v>0</v>
      </c>
      <c r="GL234" s="54">
        <v>0</v>
      </c>
      <c r="GM234" s="54">
        <v>0</v>
      </c>
      <c r="GN234" s="54">
        <v>0</v>
      </c>
      <c r="GO234" s="54">
        <v>0</v>
      </c>
      <c r="GP234" s="54">
        <v>0</v>
      </c>
      <c r="GQ234" s="54">
        <v>0</v>
      </c>
      <c r="GR234" s="54">
        <v>0</v>
      </c>
      <c r="GS234" s="54">
        <v>0</v>
      </c>
      <c r="GT234" s="54">
        <v>0</v>
      </c>
      <c r="GU234" s="54">
        <v>0</v>
      </c>
      <c r="GV234" s="54">
        <v>0</v>
      </c>
      <c r="GW234" s="54">
        <v>0</v>
      </c>
      <c r="GX234" s="54">
        <v>0</v>
      </c>
      <c r="GY234" s="54">
        <v>0</v>
      </c>
      <c r="GZ234" s="54">
        <v>0</v>
      </c>
      <c r="HA234" s="54">
        <v>0</v>
      </c>
      <c r="HB234" s="54">
        <v>0</v>
      </c>
      <c r="HC234" s="54">
        <v>0</v>
      </c>
      <c r="HD234" s="54">
        <v>0</v>
      </c>
      <c r="HE234" s="54">
        <v>0</v>
      </c>
      <c r="HF234" s="54">
        <v>0</v>
      </c>
      <c r="HG234" s="54">
        <v>0</v>
      </c>
      <c r="HH234" s="54">
        <v>0</v>
      </c>
      <c r="HI234" s="54">
        <v>0</v>
      </c>
      <c r="HJ234" s="54">
        <v>0</v>
      </c>
      <c r="HK234" s="54">
        <v>0</v>
      </c>
      <c r="HL234" s="54">
        <v>0</v>
      </c>
      <c r="HM234" s="54">
        <v>0</v>
      </c>
      <c r="HN234" s="54">
        <v>0</v>
      </c>
      <c r="HO234" s="54">
        <v>0</v>
      </c>
      <c r="HP234" s="54">
        <v>0</v>
      </c>
      <c r="HQ234" s="54">
        <v>0</v>
      </c>
      <c r="HR234" s="54">
        <v>0</v>
      </c>
      <c r="HS234" s="54">
        <v>0</v>
      </c>
      <c r="HT234" s="54">
        <v>0</v>
      </c>
      <c r="HU234" s="54">
        <v>0</v>
      </c>
      <c r="HV234" s="54">
        <v>0</v>
      </c>
      <c r="HW234" s="54">
        <v>0</v>
      </c>
      <c r="HX234" s="54">
        <v>0</v>
      </c>
      <c r="HY234" s="54">
        <v>0</v>
      </c>
      <c r="HZ234" s="54">
        <v>0</v>
      </c>
      <c r="IA234" s="54">
        <v>0</v>
      </c>
      <c r="IB234" s="54">
        <v>0</v>
      </c>
      <c r="IC234" s="54">
        <v>0</v>
      </c>
      <c r="ID234" s="54">
        <v>0</v>
      </c>
      <c r="IE234" s="54">
        <v>0</v>
      </c>
      <c r="IF234" s="54">
        <v>0</v>
      </c>
      <c r="IG234" s="54">
        <v>0</v>
      </c>
      <c r="IH234" s="54">
        <v>0</v>
      </c>
      <c r="II234" s="54">
        <v>0</v>
      </c>
      <c r="IJ234" s="54">
        <v>0</v>
      </c>
      <c r="IK234" s="54">
        <v>0</v>
      </c>
      <c r="IL234" s="54">
        <v>0</v>
      </c>
      <c r="IM234" s="54">
        <v>0</v>
      </c>
      <c r="IN234" s="54">
        <v>0</v>
      </c>
      <c r="IO234" s="54">
        <v>0</v>
      </c>
      <c r="IP234" s="54">
        <v>0</v>
      </c>
      <c r="IQ234" s="54">
        <v>0</v>
      </c>
      <c r="IR234" s="54">
        <v>0</v>
      </c>
      <c r="IS234" s="54">
        <v>0</v>
      </c>
      <c r="IT234" s="54">
        <v>0</v>
      </c>
      <c r="IU234" s="54">
        <v>0</v>
      </c>
    </row>
    <row r="235" spans="1:255" x14ac:dyDescent="0.25">
      <c r="A235" s="54">
        <v>14</v>
      </c>
      <c r="B235" t="s">
        <v>247</v>
      </c>
      <c r="C235" s="54">
        <v>1405</v>
      </c>
      <c r="D235" t="s">
        <v>252</v>
      </c>
      <c r="E235" s="54">
        <v>0</v>
      </c>
      <c r="F235" s="54">
        <v>0</v>
      </c>
      <c r="G235" s="54">
        <v>0</v>
      </c>
      <c r="H235" s="54">
        <v>0</v>
      </c>
      <c r="I235" s="54">
        <v>0</v>
      </c>
      <c r="J235" s="54">
        <v>0</v>
      </c>
      <c r="K235" s="54">
        <v>0</v>
      </c>
      <c r="L235" s="54">
        <v>0</v>
      </c>
      <c r="M235" s="54">
        <v>0</v>
      </c>
      <c r="N235" s="54">
        <v>0</v>
      </c>
      <c r="O235" s="54">
        <v>0</v>
      </c>
      <c r="P235" s="54">
        <v>0</v>
      </c>
      <c r="Q235" s="54">
        <v>0</v>
      </c>
      <c r="R235" s="54">
        <v>0</v>
      </c>
      <c r="S235" s="54">
        <v>0</v>
      </c>
      <c r="T235" s="54">
        <v>0</v>
      </c>
      <c r="U235" s="54">
        <v>0</v>
      </c>
      <c r="V235" s="54">
        <v>5</v>
      </c>
      <c r="W235" s="54">
        <v>7</v>
      </c>
      <c r="X235" s="54">
        <v>0</v>
      </c>
      <c r="Y235" s="54">
        <v>0</v>
      </c>
      <c r="Z235" s="54">
        <v>0</v>
      </c>
      <c r="AA235" s="54">
        <v>0</v>
      </c>
      <c r="AB235" s="54">
        <v>0</v>
      </c>
      <c r="AC235" s="54">
        <v>0</v>
      </c>
      <c r="AD235" s="54">
        <v>0</v>
      </c>
      <c r="AE235" s="54">
        <v>0</v>
      </c>
      <c r="AF235" s="54">
        <v>0</v>
      </c>
      <c r="AG235" s="54">
        <v>0</v>
      </c>
      <c r="AH235" s="54">
        <v>0</v>
      </c>
      <c r="AI235" s="54">
        <v>0</v>
      </c>
      <c r="AJ235" s="54">
        <v>0</v>
      </c>
      <c r="AK235" s="54">
        <v>0</v>
      </c>
      <c r="AL235" s="54">
        <v>0</v>
      </c>
      <c r="AM235" s="54">
        <v>0</v>
      </c>
      <c r="AN235" s="54">
        <v>0</v>
      </c>
      <c r="AO235" s="54">
        <v>0</v>
      </c>
      <c r="AP235" s="54">
        <v>0</v>
      </c>
      <c r="AQ235" s="54">
        <v>0</v>
      </c>
      <c r="AR235" s="54">
        <v>0</v>
      </c>
      <c r="AS235" s="54">
        <v>0</v>
      </c>
      <c r="AT235" s="54">
        <v>0</v>
      </c>
      <c r="AU235" s="54">
        <v>0</v>
      </c>
      <c r="AV235" s="54">
        <v>0</v>
      </c>
      <c r="AW235" s="54">
        <v>0</v>
      </c>
      <c r="AX235" s="54">
        <v>0</v>
      </c>
      <c r="AY235" s="54">
        <v>0</v>
      </c>
      <c r="AZ235" s="54">
        <v>0</v>
      </c>
      <c r="BA235" s="54">
        <v>0</v>
      </c>
      <c r="BB235" s="54">
        <v>0</v>
      </c>
      <c r="BC235" s="54">
        <v>0</v>
      </c>
      <c r="BD235" s="54">
        <v>0</v>
      </c>
      <c r="BE235" s="54">
        <v>0</v>
      </c>
      <c r="BF235" s="54">
        <v>0</v>
      </c>
      <c r="BG235" s="54">
        <v>0</v>
      </c>
      <c r="BH235" s="54">
        <v>0</v>
      </c>
      <c r="BI235" s="54">
        <v>0</v>
      </c>
      <c r="BJ235" s="54">
        <v>0</v>
      </c>
      <c r="BK235" s="54">
        <v>0</v>
      </c>
      <c r="BL235" s="54">
        <v>0</v>
      </c>
      <c r="BM235" s="54">
        <v>0</v>
      </c>
      <c r="BN235" s="54">
        <v>0</v>
      </c>
      <c r="BO235" s="54">
        <v>0</v>
      </c>
      <c r="BP235" s="54">
        <v>0</v>
      </c>
      <c r="BQ235" s="54">
        <v>0</v>
      </c>
      <c r="BR235" s="54">
        <v>0</v>
      </c>
      <c r="BS235" s="54">
        <v>0</v>
      </c>
      <c r="BT235" s="54">
        <v>0</v>
      </c>
      <c r="BU235" s="54">
        <v>0</v>
      </c>
      <c r="BV235" s="54">
        <v>0</v>
      </c>
      <c r="BW235" s="54">
        <v>0</v>
      </c>
      <c r="BX235" s="54">
        <v>0</v>
      </c>
      <c r="BY235" s="54">
        <v>0</v>
      </c>
      <c r="BZ235" s="54">
        <v>0</v>
      </c>
      <c r="CA235" s="54">
        <v>0</v>
      </c>
      <c r="CB235" s="54">
        <v>0</v>
      </c>
      <c r="CC235" s="54">
        <v>0</v>
      </c>
      <c r="CD235" s="54">
        <v>0</v>
      </c>
      <c r="CE235" s="54">
        <v>0</v>
      </c>
      <c r="CF235" s="54">
        <v>0</v>
      </c>
      <c r="CG235" s="54">
        <v>0</v>
      </c>
      <c r="CH235" s="54">
        <v>0</v>
      </c>
      <c r="CI235" s="54">
        <v>0</v>
      </c>
      <c r="CJ235" s="54">
        <v>1</v>
      </c>
      <c r="CK235" s="54">
        <v>1</v>
      </c>
      <c r="CL235" s="54">
        <v>0</v>
      </c>
      <c r="CM235" s="54">
        <v>0</v>
      </c>
      <c r="CN235" s="54">
        <v>0</v>
      </c>
      <c r="CO235" s="54">
        <v>1</v>
      </c>
      <c r="CP235" s="54">
        <v>1</v>
      </c>
      <c r="CQ235" s="54">
        <v>0</v>
      </c>
      <c r="CR235" s="54">
        <v>0</v>
      </c>
      <c r="CS235" s="54">
        <v>0</v>
      </c>
      <c r="CT235" s="54">
        <v>0</v>
      </c>
      <c r="CU235" s="54">
        <v>0</v>
      </c>
      <c r="CV235" s="54">
        <v>0</v>
      </c>
      <c r="CW235" s="54">
        <v>0</v>
      </c>
      <c r="CX235" s="54">
        <v>0</v>
      </c>
      <c r="CY235" s="54">
        <v>0</v>
      </c>
      <c r="CZ235" s="54">
        <v>0</v>
      </c>
      <c r="DA235" s="54">
        <v>0</v>
      </c>
      <c r="DB235" s="54">
        <v>0</v>
      </c>
      <c r="DC235" s="54">
        <v>0</v>
      </c>
      <c r="DD235" s="54">
        <v>0</v>
      </c>
      <c r="DE235" s="54">
        <v>0</v>
      </c>
      <c r="DF235" s="54">
        <v>1</v>
      </c>
      <c r="DG235" s="54">
        <v>0</v>
      </c>
      <c r="DH235" s="54">
        <v>0</v>
      </c>
      <c r="DI235" s="54">
        <v>0</v>
      </c>
      <c r="DJ235" s="54">
        <v>0</v>
      </c>
      <c r="DK235" s="54">
        <v>0</v>
      </c>
      <c r="DL235" s="54">
        <v>0</v>
      </c>
      <c r="DM235" s="54">
        <v>0</v>
      </c>
      <c r="DN235" s="54">
        <v>0</v>
      </c>
      <c r="DO235" s="54">
        <v>0</v>
      </c>
      <c r="DP235" s="54">
        <v>0</v>
      </c>
      <c r="DQ235" s="54">
        <v>0</v>
      </c>
      <c r="DR235" s="54">
        <v>0</v>
      </c>
      <c r="DS235" s="54">
        <v>0</v>
      </c>
      <c r="DT235" s="54">
        <v>0</v>
      </c>
      <c r="DU235" s="54">
        <v>0</v>
      </c>
      <c r="DV235" s="54">
        <v>0</v>
      </c>
      <c r="DW235" s="54">
        <v>0</v>
      </c>
      <c r="DX235" s="54">
        <v>0</v>
      </c>
      <c r="DY235" s="54">
        <v>0</v>
      </c>
      <c r="DZ235" s="54">
        <v>0</v>
      </c>
      <c r="EA235" s="54">
        <v>0</v>
      </c>
      <c r="EB235" s="54">
        <v>0</v>
      </c>
      <c r="EC235" s="54">
        <v>0</v>
      </c>
      <c r="ED235" s="54">
        <v>0</v>
      </c>
      <c r="EE235" s="54">
        <v>0</v>
      </c>
      <c r="EF235" s="54">
        <v>0</v>
      </c>
      <c r="EG235" s="54">
        <v>0</v>
      </c>
      <c r="EH235" s="54">
        <v>0</v>
      </c>
      <c r="EI235" s="54">
        <v>0</v>
      </c>
      <c r="EJ235" s="54">
        <v>0</v>
      </c>
      <c r="EK235" s="54">
        <v>0</v>
      </c>
      <c r="EL235" s="54">
        <v>0</v>
      </c>
      <c r="EM235" s="54">
        <v>0</v>
      </c>
      <c r="EN235" s="54">
        <v>0</v>
      </c>
      <c r="EO235" s="54">
        <v>0</v>
      </c>
      <c r="EP235" s="54">
        <v>0</v>
      </c>
      <c r="EQ235" s="54">
        <v>0</v>
      </c>
      <c r="ER235" s="54">
        <v>0</v>
      </c>
      <c r="ES235" s="54">
        <v>0</v>
      </c>
      <c r="ET235" s="54">
        <v>0</v>
      </c>
      <c r="EU235" s="54">
        <v>0</v>
      </c>
      <c r="EV235" s="54">
        <v>0</v>
      </c>
      <c r="EW235" s="54">
        <v>0</v>
      </c>
      <c r="EX235" s="54">
        <v>0</v>
      </c>
      <c r="EY235" s="54">
        <v>0</v>
      </c>
      <c r="EZ235" s="54">
        <v>0</v>
      </c>
      <c r="FA235" s="54">
        <v>0</v>
      </c>
      <c r="FB235" s="54">
        <v>0</v>
      </c>
      <c r="FC235" s="54">
        <v>0</v>
      </c>
      <c r="FD235" s="54">
        <v>0</v>
      </c>
      <c r="FE235" s="54">
        <v>0</v>
      </c>
      <c r="FF235" s="54">
        <v>0</v>
      </c>
      <c r="FG235" s="54">
        <v>0</v>
      </c>
      <c r="FH235" s="54">
        <v>0</v>
      </c>
      <c r="FI235" s="54">
        <v>0</v>
      </c>
      <c r="FJ235" s="54">
        <v>0</v>
      </c>
      <c r="FK235" s="54">
        <v>0</v>
      </c>
      <c r="FL235" s="54">
        <v>0</v>
      </c>
      <c r="FM235" s="54">
        <v>0</v>
      </c>
      <c r="FN235" s="54">
        <v>0</v>
      </c>
      <c r="FO235" s="54">
        <v>0</v>
      </c>
      <c r="FP235" s="54">
        <v>0</v>
      </c>
      <c r="FQ235" s="54">
        <v>0</v>
      </c>
      <c r="FR235" s="54">
        <v>0</v>
      </c>
      <c r="FS235" s="54">
        <v>2</v>
      </c>
      <c r="FT235" s="54">
        <v>0</v>
      </c>
      <c r="FU235" s="54">
        <v>0</v>
      </c>
      <c r="FV235" s="54">
        <v>0</v>
      </c>
      <c r="FW235" s="54">
        <v>0</v>
      </c>
      <c r="FX235" s="54">
        <v>0</v>
      </c>
      <c r="FY235" s="54">
        <v>0</v>
      </c>
      <c r="FZ235" s="54">
        <v>0</v>
      </c>
      <c r="GA235" s="54">
        <v>0</v>
      </c>
      <c r="GB235" s="54">
        <v>0</v>
      </c>
      <c r="GC235" s="54">
        <v>0</v>
      </c>
      <c r="GD235" s="54">
        <v>0</v>
      </c>
      <c r="GE235" s="54">
        <v>0</v>
      </c>
      <c r="GF235" s="54">
        <v>0</v>
      </c>
      <c r="GG235" s="54">
        <v>0</v>
      </c>
      <c r="GH235" s="54">
        <v>0</v>
      </c>
      <c r="GI235" s="54">
        <v>0</v>
      </c>
      <c r="GJ235" s="54">
        <v>0</v>
      </c>
      <c r="GK235" s="54">
        <v>0</v>
      </c>
      <c r="GL235" s="54">
        <v>0</v>
      </c>
      <c r="GM235" s="54">
        <v>0</v>
      </c>
      <c r="GN235" s="54">
        <v>0</v>
      </c>
      <c r="GO235" s="54">
        <v>0</v>
      </c>
      <c r="GP235" s="54">
        <v>0</v>
      </c>
      <c r="GQ235" s="54">
        <v>0</v>
      </c>
      <c r="GR235" s="54">
        <v>0</v>
      </c>
      <c r="GS235" s="54">
        <v>0</v>
      </c>
      <c r="GT235" s="54">
        <v>0</v>
      </c>
      <c r="GU235" s="54">
        <v>0</v>
      </c>
      <c r="GV235" s="54">
        <v>0</v>
      </c>
      <c r="GW235" s="54">
        <v>0</v>
      </c>
      <c r="GX235" s="54">
        <v>0</v>
      </c>
      <c r="GY235" s="54">
        <v>0</v>
      </c>
      <c r="GZ235" s="54">
        <v>0</v>
      </c>
      <c r="HA235" s="54">
        <v>0</v>
      </c>
      <c r="HB235" s="54">
        <v>0</v>
      </c>
      <c r="HC235" s="54">
        <v>0</v>
      </c>
      <c r="HD235" s="54">
        <v>0</v>
      </c>
      <c r="HE235" s="54">
        <v>0</v>
      </c>
      <c r="HF235" s="54">
        <v>0</v>
      </c>
      <c r="HG235" s="54">
        <v>0</v>
      </c>
      <c r="HH235" s="54">
        <v>0</v>
      </c>
      <c r="HI235" s="54">
        <v>0</v>
      </c>
      <c r="HJ235" s="54">
        <v>0</v>
      </c>
      <c r="HK235" s="54">
        <v>0</v>
      </c>
      <c r="HL235" s="54">
        <v>0</v>
      </c>
      <c r="HM235" s="54">
        <v>0</v>
      </c>
      <c r="HN235" s="54">
        <v>0</v>
      </c>
      <c r="HO235" s="54">
        <v>0</v>
      </c>
      <c r="HP235" s="54">
        <v>0</v>
      </c>
      <c r="HQ235" s="54">
        <v>0</v>
      </c>
      <c r="HR235" s="54">
        <v>0</v>
      </c>
      <c r="HS235" s="54">
        <v>0</v>
      </c>
      <c r="HT235" s="54">
        <v>0</v>
      </c>
      <c r="HU235" s="54">
        <v>0</v>
      </c>
      <c r="HV235" s="54">
        <v>0</v>
      </c>
      <c r="HW235" s="54">
        <v>0</v>
      </c>
      <c r="HX235" s="54">
        <v>0</v>
      </c>
      <c r="HY235" s="54">
        <v>0</v>
      </c>
      <c r="HZ235" s="54">
        <v>0</v>
      </c>
      <c r="IA235" s="54">
        <v>0</v>
      </c>
      <c r="IB235" s="54">
        <v>0</v>
      </c>
      <c r="IC235" s="54">
        <v>0</v>
      </c>
      <c r="ID235" s="54">
        <v>0</v>
      </c>
      <c r="IE235" s="54">
        <v>0</v>
      </c>
      <c r="IF235" s="54">
        <v>0</v>
      </c>
      <c r="IG235" s="54">
        <v>0</v>
      </c>
      <c r="IH235" s="54">
        <v>0</v>
      </c>
      <c r="II235" s="54">
        <v>0</v>
      </c>
      <c r="IJ235" s="54">
        <v>0</v>
      </c>
      <c r="IK235" s="54">
        <v>0</v>
      </c>
      <c r="IL235" s="54">
        <v>0</v>
      </c>
      <c r="IM235" s="54">
        <v>0</v>
      </c>
      <c r="IN235" s="54">
        <v>0</v>
      </c>
      <c r="IO235" s="54">
        <v>0</v>
      </c>
      <c r="IP235" s="54">
        <v>0</v>
      </c>
      <c r="IQ235" s="54">
        <v>0</v>
      </c>
      <c r="IR235" s="54">
        <v>0</v>
      </c>
      <c r="IS235" s="54">
        <v>0</v>
      </c>
      <c r="IT235" s="54">
        <v>0</v>
      </c>
      <c r="IU235" s="54">
        <v>0</v>
      </c>
    </row>
    <row r="236" spans="1:255" x14ac:dyDescent="0.25">
      <c r="A236" s="54">
        <v>14</v>
      </c>
      <c r="B236" t="s">
        <v>247</v>
      </c>
      <c r="C236" s="54">
        <v>1406</v>
      </c>
      <c r="D236" t="s">
        <v>919</v>
      </c>
      <c r="E236" s="54">
        <v>0</v>
      </c>
      <c r="F236" s="54">
        <v>0</v>
      </c>
      <c r="G236" s="54">
        <v>0</v>
      </c>
      <c r="H236" s="54">
        <v>0</v>
      </c>
      <c r="I236" s="54">
        <v>0</v>
      </c>
      <c r="J236" s="54">
        <v>0</v>
      </c>
      <c r="K236" s="54">
        <v>0</v>
      </c>
      <c r="L236" s="54">
        <v>0</v>
      </c>
      <c r="M236" s="54">
        <v>0</v>
      </c>
      <c r="N236" s="54">
        <v>1526</v>
      </c>
      <c r="O236" s="54">
        <v>0</v>
      </c>
      <c r="P236" s="54">
        <v>1526</v>
      </c>
      <c r="Q236" s="54">
        <v>0</v>
      </c>
      <c r="R236" s="54">
        <v>0</v>
      </c>
      <c r="S236" s="54">
        <v>0</v>
      </c>
      <c r="T236" s="54">
        <v>0</v>
      </c>
      <c r="U236" s="54">
        <v>1</v>
      </c>
      <c r="V236" s="54">
        <v>0</v>
      </c>
      <c r="W236" s="54">
        <v>0</v>
      </c>
      <c r="X236" s="54">
        <v>0</v>
      </c>
      <c r="Y236" s="54">
        <v>0</v>
      </c>
      <c r="Z236" s="54">
        <v>0</v>
      </c>
      <c r="AA236" s="54">
        <v>0</v>
      </c>
      <c r="AB236" s="54">
        <v>0</v>
      </c>
      <c r="AC236" s="54">
        <v>0</v>
      </c>
      <c r="AD236" s="54">
        <v>0</v>
      </c>
      <c r="AE236" s="54">
        <v>0</v>
      </c>
      <c r="AF236" s="54">
        <v>0</v>
      </c>
      <c r="AG236" s="54">
        <v>0</v>
      </c>
      <c r="AH236" s="54">
        <v>0</v>
      </c>
      <c r="AI236" s="54">
        <v>0</v>
      </c>
      <c r="AJ236" s="54">
        <v>0</v>
      </c>
      <c r="AK236" s="54">
        <v>0</v>
      </c>
      <c r="AL236" s="54">
        <v>0</v>
      </c>
      <c r="AM236" s="54">
        <v>1</v>
      </c>
      <c r="AN236" s="54">
        <v>1</v>
      </c>
      <c r="AO236" s="54">
        <v>1</v>
      </c>
      <c r="AP236" s="54">
        <v>0</v>
      </c>
      <c r="AQ236" s="54">
        <v>0</v>
      </c>
      <c r="AR236" s="54">
        <v>0</v>
      </c>
      <c r="AS236" s="54">
        <v>0</v>
      </c>
      <c r="AT236" s="54">
        <v>0</v>
      </c>
      <c r="AU236" s="54">
        <v>0</v>
      </c>
      <c r="AV236" s="54">
        <v>0</v>
      </c>
      <c r="AW236" s="54">
        <v>0</v>
      </c>
      <c r="AX236" s="54">
        <v>0</v>
      </c>
      <c r="AY236" s="54">
        <v>0</v>
      </c>
      <c r="AZ236" s="54">
        <v>0</v>
      </c>
      <c r="BA236" s="54">
        <v>0</v>
      </c>
      <c r="BB236" s="54">
        <v>0</v>
      </c>
      <c r="BC236" s="54">
        <v>0</v>
      </c>
      <c r="BD236" s="54">
        <v>0</v>
      </c>
      <c r="BE236" s="54">
        <v>0</v>
      </c>
      <c r="BF236" s="54">
        <v>0</v>
      </c>
      <c r="BG236" s="54">
        <v>0</v>
      </c>
      <c r="BH236" s="54">
        <v>0</v>
      </c>
      <c r="BI236" s="54">
        <v>0</v>
      </c>
      <c r="BJ236" s="54">
        <v>0</v>
      </c>
      <c r="BK236" s="54">
        <v>0</v>
      </c>
      <c r="BL236" s="54">
        <v>0</v>
      </c>
      <c r="BM236" s="54">
        <v>0</v>
      </c>
      <c r="BN236" s="54">
        <v>0</v>
      </c>
      <c r="BO236" s="54">
        <v>0</v>
      </c>
      <c r="BP236" s="54">
        <v>0</v>
      </c>
      <c r="BQ236" s="54">
        <v>0</v>
      </c>
      <c r="BR236" s="54">
        <v>0</v>
      </c>
      <c r="BS236" s="54">
        <v>0</v>
      </c>
      <c r="BT236" s="54">
        <v>0</v>
      </c>
      <c r="BU236" s="54">
        <v>0</v>
      </c>
      <c r="BV236" s="54">
        <v>0</v>
      </c>
      <c r="BW236" s="54">
        <v>0</v>
      </c>
      <c r="BX236" s="54">
        <v>0</v>
      </c>
      <c r="BY236" s="54">
        <v>0</v>
      </c>
      <c r="BZ236" s="54">
        <v>0</v>
      </c>
      <c r="CA236" s="54">
        <v>0</v>
      </c>
      <c r="CB236" s="54">
        <v>0</v>
      </c>
      <c r="CC236" s="54">
        <v>0</v>
      </c>
      <c r="CD236" s="54">
        <v>0</v>
      </c>
      <c r="CE236" s="54">
        <v>0</v>
      </c>
      <c r="CF236" s="54">
        <v>0</v>
      </c>
      <c r="CG236" s="54">
        <v>0</v>
      </c>
      <c r="CH236" s="54">
        <v>0</v>
      </c>
      <c r="CI236" s="54">
        <v>0</v>
      </c>
      <c r="CJ236" s="54">
        <v>1</v>
      </c>
      <c r="CK236" s="54">
        <v>1</v>
      </c>
      <c r="CL236" s="54">
        <v>0</v>
      </c>
      <c r="CM236" s="54">
        <v>1</v>
      </c>
      <c r="CN236" s="54">
        <v>0</v>
      </c>
      <c r="CO236" s="54">
        <v>1</v>
      </c>
      <c r="CP236" s="54">
        <v>0</v>
      </c>
      <c r="CQ236" s="54">
        <v>0</v>
      </c>
      <c r="CR236" s="54">
        <v>1</v>
      </c>
      <c r="CS236" s="54">
        <v>1</v>
      </c>
      <c r="CT236" s="54">
        <v>0</v>
      </c>
      <c r="CU236" s="54">
        <v>0</v>
      </c>
      <c r="CV236" s="54">
        <v>0</v>
      </c>
      <c r="CW236" s="54">
        <v>0</v>
      </c>
      <c r="CX236" s="54">
        <v>0</v>
      </c>
      <c r="CY236" s="54">
        <v>0</v>
      </c>
      <c r="CZ236" s="54">
        <v>0</v>
      </c>
      <c r="DA236" s="54">
        <v>0</v>
      </c>
      <c r="DB236" s="54">
        <v>0</v>
      </c>
      <c r="DC236" s="54">
        <v>0</v>
      </c>
      <c r="DD236" s="54">
        <v>0</v>
      </c>
      <c r="DE236" s="54">
        <v>0</v>
      </c>
      <c r="DF236" s="54">
        <v>1</v>
      </c>
      <c r="DG236" s="54">
        <v>0</v>
      </c>
      <c r="DH236" s="54">
        <v>1</v>
      </c>
      <c r="DI236" s="54">
        <v>0</v>
      </c>
      <c r="DJ236" s="54">
        <v>0</v>
      </c>
      <c r="DK236" s="54">
        <v>0</v>
      </c>
      <c r="DL236" s="54">
        <v>0</v>
      </c>
      <c r="DM236" s="54">
        <v>0</v>
      </c>
      <c r="DN236" s="54">
        <v>0</v>
      </c>
      <c r="DO236" s="54">
        <v>0</v>
      </c>
      <c r="DP236" s="54">
        <v>0</v>
      </c>
      <c r="DQ236" s="54">
        <v>0</v>
      </c>
      <c r="DR236" s="54">
        <v>0</v>
      </c>
      <c r="DS236" s="54">
        <v>0</v>
      </c>
      <c r="DT236" s="54">
        <v>0</v>
      </c>
      <c r="DU236" s="54">
        <v>0</v>
      </c>
      <c r="DV236" s="54">
        <v>0</v>
      </c>
      <c r="DW236" s="54">
        <v>0</v>
      </c>
      <c r="DX236" s="54">
        <v>0</v>
      </c>
      <c r="DY236" s="54">
        <v>0</v>
      </c>
      <c r="DZ236" s="54">
        <v>0</v>
      </c>
      <c r="EA236" s="54">
        <v>0</v>
      </c>
      <c r="EB236" s="54">
        <v>0</v>
      </c>
      <c r="EC236" s="54">
        <v>0</v>
      </c>
      <c r="ED236" s="54">
        <v>0</v>
      </c>
      <c r="EE236" s="54">
        <v>0</v>
      </c>
      <c r="EF236" s="54">
        <v>0</v>
      </c>
      <c r="EG236" s="54">
        <v>0</v>
      </c>
      <c r="EH236" s="54">
        <v>0</v>
      </c>
      <c r="EI236" s="54">
        <v>0</v>
      </c>
      <c r="EJ236" s="54">
        <v>0</v>
      </c>
      <c r="EK236" s="54">
        <v>0</v>
      </c>
      <c r="EL236" s="54">
        <v>0</v>
      </c>
      <c r="EM236" s="54">
        <v>0</v>
      </c>
      <c r="EN236" s="54">
        <v>0</v>
      </c>
      <c r="EO236" s="54">
        <v>0</v>
      </c>
      <c r="EP236" s="54">
        <v>0</v>
      </c>
      <c r="EQ236" s="54">
        <v>0</v>
      </c>
      <c r="ER236" s="54">
        <v>0</v>
      </c>
      <c r="ES236" s="54">
        <v>0</v>
      </c>
      <c r="ET236" s="54">
        <v>0</v>
      </c>
      <c r="EU236" s="54">
        <v>0</v>
      </c>
      <c r="EV236" s="54">
        <v>0</v>
      </c>
      <c r="EW236" s="54">
        <v>0</v>
      </c>
      <c r="EX236" s="54">
        <v>0</v>
      </c>
      <c r="EY236" s="54">
        <v>0</v>
      </c>
      <c r="EZ236" s="54">
        <v>0</v>
      </c>
      <c r="FA236" s="54">
        <v>0</v>
      </c>
      <c r="FB236" s="54">
        <v>0</v>
      </c>
      <c r="FC236" s="54">
        <v>0</v>
      </c>
      <c r="FD236" s="54">
        <v>0</v>
      </c>
      <c r="FE236" s="54">
        <v>0</v>
      </c>
      <c r="FF236" s="54">
        <v>0</v>
      </c>
      <c r="FG236" s="54">
        <v>0</v>
      </c>
      <c r="FH236" s="54">
        <v>0</v>
      </c>
      <c r="FI236" s="54">
        <v>0</v>
      </c>
      <c r="FJ236" s="54">
        <v>0</v>
      </c>
      <c r="FK236" s="54">
        <v>0</v>
      </c>
      <c r="FL236" s="54">
        <v>0</v>
      </c>
      <c r="FM236" s="54">
        <v>0</v>
      </c>
      <c r="FN236" s="54">
        <v>0</v>
      </c>
      <c r="FO236" s="54">
        <v>0</v>
      </c>
      <c r="FP236" s="54">
        <v>0</v>
      </c>
      <c r="FQ236" s="54">
        <v>0</v>
      </c>
      <c r="FR236" s="54">
        <v>0</v>
      </c>
      <c r="FS236" s="54">
        <v>0</v>
      </c>
      <c r="FT236" s="54">
        <v>0</v>
      </c>
      <c r="FU236" s="54">
        <v>0</v>
      </c>
      <c r="FV236" s="54">
        <v>0</v>
      </c>
      <c r="FW236" s="54">
        <v>0</v>
      </c>
      <c r="FX236" s="54">
        <v>0</v>
      </c>
      <c r="FY236" s="54">
        <v>0</v>
      </c>
      <c r="FZ236" s="54">
        <v>0</v>
      </c>
      <c r="GA236" s="54">
        <v>1</v>
      </c>
      <c r="GB236" s="54">
        <v>0</v>
      </c>
      <c r="GC236" s="54">
        <v>0</v>
      </c>
      <c r="GD236" s="54">
        <v>0</v>
      </c>
      <c r="GE236" s="54">
        <v>0</v>
      </c>
      <c r="GF236" s="54">
        <v>0</v>
      </c>
      <c r="GG236" s="54">
        <v>0</v>
      </c>
      <c r="GH236" s="54">
        <v>0</v>
      </c>
      <c r="GI236" s="54">
        <v>0</v>
      </c>
      <c r="GJ236" s="54">
        <v>0</v>
      </c>
      <c r="GK236" s="54">
        <v>0</v>
      </c>
      <c r="GL236" s="54">
        <v>0</v>
      </c>
      <c r="GM236" s="54">
        <v>0</v>
      </c>
      <c r="GN236" s="54">
        <v>0</v>
      </c>
      <c r="GO236" s="54">
        <v>0</v>
      </c>
      <c r="GP236" s="54">
        <v>0</v>
      </c>
      <c r="GQ236" s="54">
        <v>0</v>
      </c>
      <c r="GR236" s="54">
        <v>0</v>
      </c>
      <c r="GS236" s="54">
        <v>0</v>
      </c>
      <c r="GT236" s="54">
        <v>0</v>
      </c>
      <c r="GU236" s="54">
        <v>0</v>
      </c>
      <c r="GV236" s="54">
        <v>0</v>
      </c>
      <c r="GW236" s="54">
        <v>0</v>
      </c>
      <c r="GX236" s="54">
        <v>0</v>
      </c>
      <c r="GY236" s="54">
        <v>0</v>
      </c>
      <c r="GZ236" s="54">
        <v>0</v>
      </c>
      <c r="HA236" s="54">
        <v>0</v>
      </c>
      <c r="HB236" s="54">
        <v>0</v>
      </c>
      <c r="HC236" s="54">
        <v>0</v>
      </c>
      <c r="HD236" s="54">
        <v>0</v>
      </c>
      <c r="HE236" s="54">
        <v>0</v>
      </c>
      <c r="HF236" s="54">
        <v>0</v>
      </c>
      <c r="HG236" s="54">
        <v>0</v>
      </c>
      <c r="HH236" s="54">
        <v>0</v>
      </c>
      <c r="HI236" s="54">
        <v>0</v>
      </c>
      <c r="HJ236" s="54">
        <v>0</v>
      </c>
      <c r="HK236" s="54">
        <v>0</v>
      </c>
      <c r="HL236" s="54">
        <v>0</v>
      </c>
      <c r="HM236" s="54">
        <v>0</v>
      </c>
      <c r="HN236" s="54">
        <v>0</v>
      </c>
      <c r="HO236" s="54">
        <v>0</v>
      </c>
      <c r="HP236" s="54">
        <v>0</v>
      </c>
      <c r="HQ236" s="54">
        <v>0</v>
      </c>
      <c r="HR236" s="54">
        <v>0</v>
      </c>
      <c r="HS236" s="54">
        <v>0</v>
      </c>
      <c r="HT236" s="54">
        <v>0</v>
      </c>
      <c r="HU236" s="54">
        <v>0</v>
      </c>
      <c r="HV236" s="54">
        <v>0</v>
      </c>
      <c r="HW236" s="54">
        <v>0</v>
      </c>
      <c r="HX236" s="54">
        <v>0</v>
      </c>
      <c r="HY236" s="54">
        <v>0</v>
      </c>
      <c r="HZ236" s="54">
        <v>0</v>
      </c>
      <c r="IA236" s="54">
        <v>0</v>
      </c>
      <c r="IB236" s="54">
        <v>0</v>
      </c>
      <c r="IC236" s="54">
        <v>0</v>
      </c>
      <c r="ID236" s="54">
        <v>0</v>
      </c>
      <c r="IE236" s="54">
        <v>0</v>
      </c>
      <c r="IF236" s="54">
        <v>0</v>
      </c>
      <c r="IG236" s="54">
        <v>0</v>
      </c>
      <c r="IH236" s="54">
        <v>0</v>
      </c>
      <c r="II236" s="54">
        <v>0</v>
      </c>
      <c r="IJ236" s="54">
        <v>0</v>
      </c>
      <c r="IK236" s="54">
        <v>0</v>
      </c>
      <c r="IL236" s="54">
        <v>0</v>
      </c>
      <c r="IM236" s="54">
        <v>0</v>
      </c>
      <c r="IN236" s="54">
        <v>0</v>
      </c>
      <c r="IO236" s="54">
        <v>0</v>
      </c>
      <c r="IP236" s="54">
        <v>0</v>
      </c>
      <c r="IQ236" s="54">
        <v>0</v>
      </c>
      <c r="IR236" s="54">
        <v>0</v>
      </c>
      <c r="IS236" s="54">
        <v>0</v>
      </c>
      <c r="IT236" s="54">
        <v>0</v>
      </c>
      <c r="IU236" s="54">
        <v>0</v>
      </c>
    </row>
    <row r="237" spans="1:255" x14ac:dyDescent="0.25">
      <c r="A237" s="54">
        <v>14</v>
      </c>
      <c r="B237" t="s">
        <v>247</v>
      </c>
      <c r="C237" s="54">
        <v>1407</v>
      </c>
      <c r="D237" t="s">
        <v>254</v>
      </c>
      <c r="E237" s="54">
        <v>0</v>
      </c>
      <c r="F237" s="54">
        <v>0</v>
      </c>
      <c r="G237" s="54">
        <v>0</v>
      </c>
      <c r="H237" s="54">
        <v>0</v>
      </c>
      <c r="I237" s="54">
        <v>0</v>
      </c>
      <c r="J237" s="54">
        <v>0</v>
      </c>
      <c r="K237" s="54">
        <v>0</v>
      </c>
      <c r="L237" s="54">
        <v>0</v>
      </c>
      <c r="M237" s="54">
        <v>0</v>
      </c>
      <c r="N237" s="54">
        <v>0</v>
      </c>
      <c r="O237" s="54">
        <v>0</v>
      </c>
      <c r="P237" s="54">
        <v>0</v>
      </c>
      <c r="Q237" s="54">
        <v>0</v>
      </c>
      <c r="R237" s="54">
        <v>0</v>
      </c>
      <c r="S237" s="54">
        <v>0</v>
      </c>
      <c r="T237" s="54">
        <v>0</v>
      </c>
      <c r="U237" s="54">
        <v>0</v>
      </c>
      <c r="V237" s="54">
        <v>0</v>
      </c>
      <c r="W237" s="54">
        <v>4</v>
      </c>
      <c r="X237" s="54">
        <v>0</v>
      </c>
      <c r="Y237" s="54">
        <v>0</v>
      </c>
      <c r="Z237" s="54">
        <v>0</v>
      </c>
      <c r="AA237" s="54">
        <v>4</v>
      </c>
      <c r="AB237" s="54">
        <v>0</v>
      </c>
      <c r="AC237" s="54">
        <v>4</v>
      </c>
      <c r="AD237" s="54">
        <v>0</v>
      </c>
      <c r="AE237" s="54">
        <v>0</v>
      </c>
      <c r="AF237" s="54">
        <v>0</v>
      </c>
      <c r="AG237" s="54">
        <v>4</v>
      </c>
      <c r="AH237" s="54">
        <v>0</v>
      </c>
      <c r="AI237" s="54">
        <v>0</v>
      </c>
      <c r="AJ237" s="54">
        <v>0</v>
      </c>
      <c r="AK237" s="54">
        <v>0</v>
      </c>
      <c r="AL237" s="54">
        <v>1</v>
      </c>
      <c r="AM237" s="54">
        <v>1</v>
      </c>
      <c r="AN237" s="54">
        <v>0</v>
      </c>
      <c r="AO237" s="54">
        <v>0</v>
      </c>
      <c r="AP237" s="54">
        <v>0</v>
      </c>
      <c r="AQ237" s="54">
        <v>0</v>
      </c>
      <c r="AR237" s="54">
        <v>0</v>
      </c>
      <c r="AS237" s="54">
        <v>0</v>
      </c>
      <c r="AT237" s="54">
        <v>1</v>
      </c>
      <c r="AU237" s="54">
        <v>1</v>
      </c>
      <c r="AV237" s="54">
        <v>0</v>
      </c>
      <c r="AW237" s="54">
        <v>0</v>
      </c>
      <c r="AX237" s="54">
        <v>0</v>
      </c>
      <c r="AY237" s="54">
        <v>0</v>
      </c>
      <c r="AZ237" s="54">
        <v>1</v>
      </c>
      <c r="BA237" s="54">
        <v>1</v>
      </c>
      <c r="BB237" s="54">
        <v>1</v>
      </c>
      <c r="BC237" s="54">
        <v>0</v>
      </c>
      <c r="BD237" s="54">
        <v>0</v>
      </c>
      <c r="BE237" s="54">
        <v>0</v>
      </c>
      <c r="BF237" s="54">
        <v>0</v>
      </c>
      <c r="BG237" s="54">
        <v>0</v>
      </c>
      <c r="BH237" s="54">
        <v>0</v>
      </c>
      <c r="BI237" s="54">
        <v>1</v>
      </c>
      <c r="BJ237" s="54">
        <v>1</v>
      </c>
      <c r="BK237" s="54">
        <v>0</v>
      </c>
      <c r="BL237" s="54">
        <v>0</v>
      </c>
      <c r="BM237" s="54">
        <v>0</v>
      </c>
      <c r="BN237" s="54">
        <v>2</v>
      </c>
      <c r="BO237" s="54">
        <v>0</v>
      </c>
      <c r="BP237" s="54">
        <v>0</v>
      </c>
      <c r="BQ237" s="54">
        <v>0</v>
      </c>
      <c r="BR237" s="54">
        <v>0</v>
      </c>
      <c r="BS237" s="54">
        <v>0</v>
      </c>
      <c r="BT237" s="54">
        <v>0</v>
      </c>
      <c r="BU237" s="54">
        <v>0</v>
      </c>
      <c r="BV237" s="54">
        <v>1</v>
      </c>
      <c r="BW237" s="54">
        <v>1</v>
      </c>
      <c r="BX237" s="54">
        <v>1</v>
      </c>
      <c r="BY237" s="54">
        <v>0</v>
      </c>
      <c r="BZ237" s="54">
        <v>0</v>
      </c>
      <c r="CA237" s="54">
        <v>3</v>
      </c>
      <c r="CB237" s="54">
        <v>0</v>
      </c>
      <c r="CC237" s="54">
        <v>0</v>
      </c>
      <c r="CD237" s="54">
        <v>0</v>
      </c>
      <c r="CE237" s="54">
        <v>0</v>
      </c>
      <c r="CF237" s="54">
        <v>0</v>
      </c>
      <c r="CG237" s="54">
        <v>0</v>
      </c>
      <c r="CH237" s="54">
        <v>0</v>
      </c>
      <c r="CI237" s="54">
        <v>0</v>
      </c>
      <c r="CJ237" s="54">
        <v>1</v>
      </c>
      <c r="CK237" s="54">
        <v>1</v>
      </c>
      <c r="CL237" s="54">
        <v>0</v>
      </c>
      <c r="CM237" s="54">
        <v>0</v>
      </c>
      <c r="CN237" s="54">
        <v>0</v>
      </c>
      <c r="CO237" s="54">
        <v>1</v>
      </c>
      <c r="CP237" s="54">
        <v>1</v>
      </c>
      <c r="CQ237" s="54">
        <v>0</v>
      </c>
      <c r="CR237" s="54">
        <v>0</v>
      </c>
      <c r="CS237" s="54">
        <v>0</v>
      </c>
      <c r="CT237" s="54">
        <v>0</v>
      </c>
      <c r="CU237" s="54">
        <v>0</v>
      </c>
      <c r="CV237" s="54">
        <v>1</v>
      </c>
      <c r="CW237" s="54">
        <v>1</v>
      </c>
      <c r="CX237" s="54">
        <v>0</v>
      </c>
      <c r="CY237" s="54">
        <v>0</v>
      </c>
      <c r="CZ237" s="54">
        <v>0</v>
      </c>
      <c r="DA237" s="54">
        <v>0</v>
      </c>
      <c r="DB237" s="54">
        <v>0</v>
      </c>
      <c r="DC237" s="54">
        <v>0</v>
      </c>
      <c r="DD237" s="54">
        <v>0</v>
      </c>
      <c r="DE237" s="54">
        <v>0</v>
      </c>
      <c r="DF237" s="54">
        <v>0</v>
      </c>
      <c r="DG237" s="54">
        <v>0</v>
      </c>
      <c r="DH237" s="54">
        <v>0</v>
      </c>
      <c r="DI237" s="54">
        <v>0</v>
      </c>
      <c r="DJ237" s="54">
        <v>0</v>
      </c>
      <c r="DK237" s="54">
        <v>0</v>
      </c>
      <c r="DL237" s="54">
        <v>0</v>
      </c>
      <c r="DM237" s="54">
        <v>0</v>
      </c>
      <c r="DN237" s="54">
        <v>0</v>
      </c>
      <c r="DO237" s="54">
        <v>0</v>
      </c>
      <c r="DP237" s="54">
        <v>0</v>
      </c>
      <c r="DQ237" s="54">
        <v>0</v>
      </c>
      <c r="DR237" s="54">
        <v>0</v>
      </c>
      <c r="DS237" s="54">
        <v>0</v>
      </c>
      <c r="DT237" s="54">
        <v>0</v>
      </c>
      <c r="DU237" s="54">
        <v>0</v>
      </c>
      <c r="DV237" s="54">
        <v>0</v>
      </c>
      <c r="DW237" s="54">
        <v>0</v>
      </c>
      <c r="DX237" s="54">
        <v>0</v>
      </c>
      <c r="DY237" s="54">
        <v>0</v>
      </c>
      <c r="DZ237" s="54">
        <v>0</v>
      </c>
      <c r="EA237" s="54">
        <v>0</v>
      </c>
      <c r="EB237" s="54">
        <v>0</v>
      </c>
      <c r="EC237" s="54">
        <v>0</v>
      </c>
      <c r="ED237" s="54">
        <v>0</v>
      </c>
      <c r="EE237" s="54">
        <v>0</v>
      </c>
      <c r="EF237" s="54">
        <v>0</v>
      </c>
      <c r="EG237" s="54">
        <v>1</v>
      </c>
      <c r="EH237" s="54">
        <v>0</v>
      </c>
      <c r="EI237" s="54">
        <v>0</v>
      </c>
      <c r="EJ237" s="54">
        <v>1</v>
      </c>
      <c r="EK237" s="54">
        <v>0</v>
      </c>
      <c r="EL237" s="54">
        <v>0</v>
      </c>
      <c r="EM237" s="54">
        <v>0</v>
      </c>
      <c r="EN237" s="54">
        <v>0</v>
      </c>
      <c r="EO237" s="54">
        <v>0</v>
      </c>
      <c r="EP237" s="54">
        <v>0</v>
      </c>
      <c r="EQ237" s="54">
        <v>0</v>
      </c>
      <c r="ER237" s="54">
        <v>0</v>
      </c>
      <c r="ES237" s="54">
        <v>0</v>
      </c>
      <c r="ET237" s="54">
        <v>0</v>
      </c>
      <c r="EU237" s="54">
        <v>0</v>
      </c>
      <c r="EV237" s="54">
        <v>0</v>
      </c>
      <c r="EW237" s="54">
        <v>0</v>
      </c>
      <c r="EX237" s="54">
        <v>0</v>
      </c>
      <c r="EY237" s="54">
        <v>0</v>
      </c>
      <c r="EZ237" s="54">
        <v>0</v>
      </c>
      <c r="FA237" s="54">
        <v>0</v>
      </c>
      <c r="FB237" s="54">
        <v>0</v>
      </c>
      <c r="FC237" s="54">
        <v>0</v>
      </c>
      <c r="FD237" s="54">
        <v>0</v>
      </c>
      <c r="FE237" s="54">
        <v>0</v>
      </c>
      <c r="FF237" s="54">
        <v>0</v>
      </c>
      <c r="FG237" s="54">
        <v>0</v>
      </c>
      <c r="FH237" s="54">
        <v>0</v>
      </c>
      <c r="FI237" s="54">
        <v>0</v>
      </c>
      <c r="FJ237" s="54">
        <v>0</v>
      </c>
      <c r="FK237" s="54">
        <v>0</v>
      </c>
      <c r="FL237" s="54">
        <v>0</v>
      </c>
      <c r="FM237" s="54">
        <v>0</v>
      </c>
      <c r="FN237" s="54">
        <v>0</v>
      </c>
      <c r="FO237" s="54">
        <v>0</v>
      </c>
      <c r="FP237" s="54">
        <v>0</v>
      </c>
      <c r="FQ237" s="54">
        <v>0</v>
      </c>
      <c r="FR237" s="54">
        <v>0</v>
      </c>
      <c r="FS237" s="54">
        <v>3</v>
      </c>
      <c r="FT237" s="54">
        <v>0</v>
      </c>
      <c r="FU237" s="54">
        <v>3</v>
      </c>
      <c r="FV237" s="54">
        <v>3</v>
      </c>
      <c r="FW237" s="54">
        <v>0</v>
      </c>
      <c r="FX237" s="54">
        <v>3</v>
      </c>
      <c r="FY237" s="54">
        <v>0</v>
      </c>
      <c r="FZ237" s="54">
        <v>0</v>
      </c>
      <c r="GA237" s="54">
        <v>0</v>
      </c>
      <c r="GB237" s="54">
        <v>0</v>
      </c>
      <c r="GC237" s="54">
        <v>0</v>
      </c>
      <c r="GD237" s="54">
        <v>0</v>
      </c>
      <c r="GE237" s="54">
        <v>0</v>
      </c>
      <c r="GF237" s="54">
        <v>0</v>
      </c>
      <c r="GG237" s="54">
        <v>0</v>
      </c>
      <c r="GH237" s="54">
        <v>0</v>
      </c>
      <c r="GI237" s="54">
        <v>0</v>
      </c>
      <c r="GJ237" s="54">
        <v>0</v>
      </c>
      <c r="GK237" s="54">
        <v>0</v>
      </c>
      <c r="GL237" s="54">
        <v>0</v>
      </c>
      <c r="GM237" s="54">
        <v>0</v>
      </c>
      <c r="GN237" s="54">
        <v>0</v>
      </c>
      <c r="GO237" s="54">
        <v>0</v>
      </c>
      <c r="GP237" s="54">
        <v>0</v>
      </c>
      <c r="GQ237" s="54">
        <v>0</v>
      </c>
      <c r="GR237" s="54">
        <v>0</v>
      </c>
      <c r="GS237" s="54">
        <v>0</v>
      </c>
      <c r="GT237" s="54">
        <v>0</v>
      </c>
      <c r="GU237" s="54">
        <v>0</v>
      </c>
      <c r="GV237" s="54">
        <v>0</v>
      </c>
      <c r="GW237" s="54">
        <v>0</v>
      </c>
      <c r="GX237" s="54">
        <v>0</v>
      </c>
      <c r="GY237" s="54">
        <v>0</v>
      </c>
      <c r="GZ237" s="54">
        <v>0</v>
      </c>
      <c r="HA237" s="54">
        <v>0</v>
      </c>
      <c r="HB237" s="54">
        <v>0</v>
      </c>
      <c r="HC237" s="54">
        <v>0</v>
      </c>
      <c r="HD237" s="54">
        <v>0</v>
      </c>
      <c r="HE237" s="54">
        <v>0</v>
      </c>
      <c r="HF237" s="54">
        <v>0</v>
      </c>
      <c r="HG237" s="54">
        <v>0</v>
      </c>
      <c r="HH237" s="54">
        <v>0</v>
      </c>
      <c r="HI237" s="54">
        <v>0</v>
      </c>
      <c r="HJ237" s="54">
        <v>0</v>
      </c>
      <c r="HK237" s="54">
        <v>0</v>
      </c>
      <c r="HL237" s="54">
        <v>0</v>
      </c>
      <c r="HM237" s="54">
        <v>0</v>
      </c>
      <c r="HN237" s="54">
        <v>0</v>
      </c>
      <c r="HO237" s="54">
        <v>0</v>
      </c>
      <c r="HP237" s="54">
        <v>0</v>
      </c>
      <c r="HQ237" s="54">
        <v>0</v>
      </c>
      <c r="HR237" s="54">
        <v>0</v>
      </c>
      <c r="HS237" s="54">
        <v>0</v>
      </c>
      <c r="HT237" s="54">
        <v>0</v>
      </c>
      <c r="HU237" s="54">
        <v>0</v>
      </c>
      <c r="HV237" s="54">
        <v>0</v>
      </c>
      <c r="HW237" s="54">
        <v>1</v>
      </c>
      <c r="HX237" s="54">
        <v>0</v>
      </c>
      <c r="HY237" s="54">
        <v>1</v>
      </c>
      <c r="HZ237" s="54">
        <v>1</v>
      </c>
      <c r="IA237" s="54">
        <v>0</v>
      </c>
      <c r="IB237" s="54">
        <v>1</v>
      </c>
      <c r="IC237" s="54">
        <v>0</v>
      </c>
      <c r="ID237" s="54">
        <v>0</v>
      </c>
      <c r="IE237" s="54">
        <v>0</v>
      </c>
      <c r="IF237" s="54">
        <v>0</v>
      </c>
      <c r="IG237" s="54">
        <v>0</v>
      </c>
      <c r="IH237" s="54">
        <v>0</v>
      </c>
      <c r="II237" s="54">
        <v>0</v>
      </c>
      <c r="IJ237" s="54">
        <v>0</v>
      </c>
      <c r="IK237" s="54">
        <v>0</v>
      </c>
      <c r="IL237" s="54">
        <v>0</v>
      </c>
      <c r="IM237" s="54">
        <v>0</v>
      </c>
      <c r="IN237" s="54">
        <v>0</v>
      </c>
      <c r="IO237" s="54">
        <v>0</v>
      </c>
      <c r="IP237" s="54">
        <v>0</v>
      </c>
      <c r="IQ237" s="54">
        <v>0</v>
      </c>
      <c r="IR237" s="54">
        <v>0</v>
      </c>
      <c r="IS237" s="54">
        <v>0</v>
      </c>
      <c r="IT237" s="54">
        <v>0</v>
      </c>
      <c r="IU237" s="54">
        <v>0</v>
      </c>
    </row>
    <row r="238" spans="1:255" x14ac:dyDescent="0.25">
      <c r="A238" s="54">
        <v>14</v>
      </c>
      <c r="B238" t="s">
        <v>247</v>
      </c>
      <c r="C238" s="54">
        <v>1408</v>
      </c>
      <c r="D238" t="s">
        <v>255</v>
      </c>
      <c r="E238" s="54">
        <v>0</v>
      </c>
      <c r="F238" s="54">
        <v>0</v>
      </c>
      <c r="G238" s="54">
        <v>0</v>
      </c>
      <c r="H238" s="54">
        <v>876</v>
      </c>
      <c r="I238" s="54">
        <v>0</v>
      </c>
      <c r="J238" s="54">
        <v>876</v>
      </c>
      <c r="K238" s="54">
        <v>0</v>
      </c>
      <c r="L238" s="54">
        <v>0</v>
      </c>
      <c r="M238" s="54">
        <v>0</v>
      </c>
      <c r="N238" s="54">
        <v>0</v>
      </c>
      <c r="O238" s="54">
        <v>0</v>
      </c>
      <c r="P238" s="54">
        <v>0</v>
      </c>
      <c r="Q238" s="54">
        <v>0</v>
      </c>
      <c r="R238" s="54">
        <v>0</v>
      </c>
      <c r="S238" s="54">
        <v>0</v>
      </c>
      <c r="T238" s="54">
        <v>0</v>
      </c>
      <c r="U238" s="54">
        <v>1</v>
      </c>
      <c r="V238" s="54">
        <v>0</v>
      </c>
      <c r="W238" s="54">
        <v>0</v>
      </c>
      <c r="X238" s="54">
        <v>0</v>
      </c>
      <c r="Y238" s="54">
        <v>0</v>
      </c>
      <c r="Z238" s="54">
        <v>0</v>
      </c>
      <c r="AA238" s="54">
        <v>0</v>
      </c>
      <c r="AB238" s="54">
        <v>0</v>
      </c>
      <c r="AC238" s="54">
        <v>0</v>
      </c>
      <c r="AD238" s="54">
        <v>0</v>
      </c>
      <c r="AE238" s="54">
        <v>0</v>
      </c>
      <c r="AF238" s="54">
        <v>0</v>
      </c>
      <c r="AG238" s="54">
        <v>0</v>
      </c>
      <c r="AH238" s="54">
        <v>0</v>
      </c>
      <c r="AI238" s="54">
        <v>0</v>
      </c>
      <c r="AJ238" s="54">
        <v>0</v>
      </c>
      <c r="AK238" s="54">
        <v>0</v>
      </c>
      <c r="AL238" s="54">
        <v>1</v>
      </c>
      <c r="AM238" s="54">
        <v>1</v>
      </c>
      <c r="AN238" s="54">
        <v>0</v>
      </c>
      <c r="AO238" s="54">
        <v>1</v>
      </c>
      <c r="AP238" s="54">
        <v>0</v>
      </c>
      <c r="AQ238" s="54">
        <v>0</v>
      </c>
      <c r="AR238" s="54">
        <v>0</v>
      </c>
      <c r="AS238" s="54">
        <v>0</v>
      </c>
      <c r="AT238" s="54">
        <v>1</v>
      </c>
      <c r="AU238" s="54">
        <v>1</v>
      </c>
      <c r="AV238" s="54">
        <v>0</v>
      </c>
      <c r="AW238" s="54">
        <v>0</v>
      </c>
      <c r="AX238" s="54">
        <v>0</v>
      </c>
      <c r="AY238" s="54">
        <v>0</v>
      </c>
      <c r="AZ238" s="54">
        <v>1</v>
      </c>
      <c r="BA238" s="54">
        <v>1</v>
      </c>
      <c r="BB238" s="54">
        <v>0</v>
      </c>
      <c r="BC238" s="54">
        <v>0</v>
      </c>
      <c r="BD238" s="54">
        <v>0</v>
      </c>
      <c r="BE238" s="54">
        <v>0</v>
      </c>
      <c r="BF238" s="54">
        <v>0</v>
      </c>
      <c r="BG238" s="54">
        <v>0</v>
      </c>
      <c r="BH238" s="54">
        <v>0</v>
      </c>
      <c r="BI238" s="54">
        <v>1</v>
      </c>
      <c r="BJ238" s="54">
        <v>1</v>
      </c>
      <c r="BK238" s="54">
        <v>1</v>
      </c>
      <c r="BL238" s="54">
        <v>0</v>
      </c>
      <c r="BM238" s="54">
        <v>0</v>
      </c>
      <c r="BN238" s="54">
        <v>3</v>
      </c>
      <c r="BO238" s="54">
        <v>0</v>
      </c>
      <c r="BP238" s="54">
        <v>0</v>
      </c>
      <c r="BQ238" s="54">
        <v>0</v>
      </c>
      <c r="BR238" s="54">
        <v>0</v>
      </c>
      <c r="BS238" s="54">
        <v>0</v>
      </c>
      <c r="BT238" s="54">
        <v>0</v>
      </c>
      <c r="BU238" s="54">
        <v>0</v>
      </c>
      <c r="BV238" s="54">
        <v>0</v>
      </c>
      <c r="BW238" s="54">
        <v>0</v>
      </c>
      <c r="BX238" s="54">
        <v>0</v>
      </c>
      <c r="BY238" s="54">
        <v>0</v>
      </c>
      <c r="BZ238" s="54">
        <v>0</v>
      </c>
      <c r="CA238" s="54">
        <v>0</v>
      </c>
      <c r="CB238" s="54">
        <v>0</v>
      </c>
      <c r="CC238" s="54">
        <v>0</v>
      </c>
      <c r="CD238" s="54">
        <v>0</v>
      </c>
      <c r="CE238" s="54">
        <v>0</v>
      </c>
      <c r="CF238" s="54">
        <v>0</v>
      </c>
      <c r="CG238" s="54">
        <v>0</v>
      </c>
      <c r="CH238" s="54">
        <v>0</v>
      </c>
      <c r="CI238" s="54">
        <v>0</v>
      </c>
      <c r="CJ238" s="54">
        <v>1</v>
      </c>
      <c r="CK238" s="54">
        <v>1</v>
      </c>
      <c r="CL238" s="54">
        <v>0</v>
      </c>
      <c r="CM238" s="54">
        <v>0</v>
      </c>
      <c r="CN238" s="54">
        <v>0</v>
      </c>
      <c r="CO238" s="54">
        <v>1</v>
      </c>
      <c r="CP238" s="54">
        <v>1</v>
      </c>
      <c r="CQ238" s="54">
        <v>0</v>
      </c>
      <c r="CR238" s="54">
        <v>0</v>
      </c>
      <c r="CS238" s="54">
        <v>0</v>
      </c>
      <c r="CT238" s="54">
        <v>0</v>
      </c>
      <c r="CU238" s="54">
        <v>0</v>
      </c>
      <c r="CV238" s="54">
        <v>1</v>
      </c>
      <c r="CW238" s="54">
        <v>1</v>
      </c>
      <c r="CX238" s="54">
        <v>0</v>
      </c>
      <c r="CY238" s="54">
        <v>0</v>
      </c>
      <c r="CZ238" s="54">
        <v>0</v>
      </c>
      <c r="DA238" s="54">
        <v>0</v>
      </c>
      <c r="DB238" s="54">
        <v>0</v>
      </c>
      <c r="DC238" s="54">
        <v>0</v>
      </c>
      <c r="DD238" s="54">
        <v>0</v>
      </c>
      <c r="DE238" s="54">
        <v>0</v>
      </c>
      <c r="DF238" s="54">
        <v>1</v>
      </c>
      <c r="DG238" s="54">
        <v>4</v>
      </c>
      <c r="DH238" s="54">
        <v>1</v>
      </c>
      <c r="DI238" s="54">
        <v>0</v>
      </c>
      <c r="DJ238" s="54">
        <v>0</v>
      </c>
      <c r="DK238" s="54">
        <v>0</v>
      </c>
      <c r="DL238" s="54">
        <v>0</v>
      </c>
      <c r="DM238" s="54">
        <v>0</v>
      </c>
      <c r="DN238" s="54">
        <v>0</v>
      </c>
      <c r="DO238" s="54">
        <v>0</v>
      </c>
      <c r="DP238" s="54">
        <v>0</v>
      </c>
      <c r="DQ238" s="54">
        <v>0</v>
      </c>
      <c r="DR238" s="54">
        <v>0</v>
      </c>
      <c r="DS238" s="54">
        <v>1</v>
      </c>
      <c r="DT238" s="54">
        <v>0</v>
      </c>
      <c r="DU238" s="54">
        <v>0</v>
      </c>
      <c r="DV238" s="54">
        <v>0</v>
      </c>
      <c r="DW238" s="54">
        <v>0</v>
      </c>
      <c r="DX238" s="54">
        <v>0</v>
      </c>
      <c r="DY238" s="54">
        <v>0</v>
      </c>
      <c r="DZ238" s="54">
        <v>0</v>
      </c>
      <c r="EA238" s="54">
        <v>0</v>
      </c>
      <c r="EB238" s="54">
        <v>0</v>
      </c>
      <c r="EC238" s="54">
        <v>0</v>
      </c>
      <c r="ED238" s="54">
        <v>0</v>
      </c>
      <c r="EE238" s="54">
        <v>0</v>
      </c>
      <c r="EF238" s="54">
        <v>0</v>
      </c>
      <c r="EG238" s="54">
        <v>1</v>
      </c>
      <c r="EH238" s="54">
        <v>0</v>
      </c>
      <c r="EI238" s="54">
        <v>0</v>
      </c>
      <c r="EJ238" s="54">
        <v>1</v>
      </c>
      <c r="EK238" s="54">
        <v>0</v>
      </c>
      <c r="EL238" s="54">
        <v>0</v>
      </c>
      <c r="EM238" s="54">
        <v>0</v>
      </c>
      <c r="EN238" s="54">
        <v>0</v>
      </c>
      <c r="EO238" s="54">
        <v>0</v>
      </c>
      <c r="EP238" s="54">
        <v>0</v>
      </c>
      <c r="EQ238" s="54">
        <v>0</v>
      </c>
      <c r="ER238" s="54">
        <v>0</v>
      </c>
      <c r="ES238" s="54">
        <v>0</v>
      </c>
      <c r="ET238" s="54">
        <v>0</v>
      </c>
      <c r="EU238" s="54">
        <v>0</v>
      </c>
      <c r="EV238" s="54">
        <v>0</v>
      </c>
      <c r="EW238" s="54">
        <v>0</v>
      </c>
      <c r="EX238" s="54">
        <v>0</v>
      </c>
      <c r="EY238" s="54">
        <v>0</v>
      </c>
      <c r="EZ238" s="54">
        <v>0</v>
      </c>
      <c r="FA238" s="54">
        <v>0</v>
      </c>
      <c r="FB238" s="54">
        <v>0</v>
      </c>
      <c r="FC238" s="54">
        <v>0</v>
      </c>
      <c r="FD238" s="54">
        <v>0</v>
      </c>
      <c r="FE238" s="54">
        <v>0</v>
      </c>
      <c r="FF238" s="54">
        <v>0</v>
      </c>
      <c r="FG238" s="54">
        <v>0</v>
      </c>
      <c r="FH238" s="54">
        <v>0</v>
      </c>
      <c r="FI238" s="54">
        <v>1</v>
      </c>
      <c r="FJ238" s="54">
        <v>0</v>
      </c>
      <c r="FK238" s="54">
        <v>0</v>
      </c>
      <c r="FL238" s="54">
        <v>0</v>
      </c>
      <c r="FM238" s="54">
        <v>0</v>
      </c>
      <c r="FN238" s="54">
        <v>0</v>
      </c>
      <c r="FO238" s="54">
        <v>0</v>
      </c>
      <c r="FP238" s="54">
        <v>0</v>
      </c>
      <c r="FQ238" s="54">
        <v>0</v>
      </c>
      <c r="FR238" s="54">
        <v>0</v>
      </c>
      <c r="FS238" s="54">
        <v>0</v>
      </c>
      <c r="FT238" s="54">
        <v>0</v>
      </c>
      <c r="FU238" s="54">
        <v>0</v>
      </c>
      <c r="FV238" s="54">
        <v>0</v>
      </c>
      <c r="FW238" s="54">
        <v>0</v>
      </c>
      <c r="FX238" s="54">
        <v>0</v>
      </c>
      <c r="FY238" s="54">
        <v>0</v>
      </c>
      <c r="FZ238" s="54">
        <v>0</v>
      </c>
      <c r="GA238" s="54">
        <v>0</v>
      </c>
      <c r="GB238" s="54">
        <v>0</v>
      </c>
      <c r="GC238" s="54">
        <v>0</v>
      </c>
      <c r="GD238" s="54">
        <v>0</v>
      </c>
      <c r="GE238" s="54">
        <v>0</v>
      </c>
      <c r="GF238" s="54">
        <v>0</v>
      </c>
      <c r="GG238" s="54">
        <v>0</v>
      </c>
      <c r="GH238" s="54">
        <v>0</v>
      </c>
      <c r="GI238" s="54">
        <v>0</v>
      </c>
      <c r="GJ238" s="54">
        <v>0</v>
      </c>
      <c r="GK238" s="54">
        <v>0</v>
      </c>
      <c r="GL238" s="54">
        <v>0</v>
      </c>
      <c r="GM238" s="54">
        <v>0</v>
      </c>
      <c r="GN238" s="54">
        <v>0</v>
      </c>
      <c r="GO238" s="54">
        <v>0</v>
      </c>
      <c r="GP238" s="54">
        <v>0</v>
      </c>
      <c r="GQ238" s="54">
        <v>0</v>
      </c>
      <c r="GR238" s="54">
        <v>0</v>
      </c>
      <c r="GS238" s="54">
        <v>0</v>
      </c>
      <c r="GT238" s="54">
        <v>0</v>
      </c>
      <c r="GU238" s="54">
        <v>0</v>
      </c>
      <c r="GV238" s="54">
        <v>0</v>
      </c>
      <c r="GW238" s="54">
        <v>0</v>
      </c>
      <c r="GX238" s="54">
        <v>0</v>
      </c>
      <c r="GY238" s="54">
        <v>0</v>
      </c>
      <c r="GZ238" s="54">
        <v>0</v>
      </c>
      <c r="HA238" s="54">
        <v>0</v>
      </c>
      <c r="HB238" s="54">
        <v>0</v>
      </c>
      <c r="HC238" s="54">
        <v>0</v>
      </c>
      <c r="HD238" s="54">
        <v>0</v>
      </c>
      <c r="HE238" s="54">
        <v>0</v>
      </c>
      <c r="HF238" s="54">
        <v>0</v>
      </c>
      <c r="HG238" s="54">
        <v>0</v>
      </c>
      <c r="HH238" s="54">
        <v>0</v>
      </c>
      <c r="HI238" s="54">
        <v>0</v>
      </c>
      <c r="HJ238" s="54">
        <v>0</v>
      </c>
      <c r="HK238" s="54">
        <v>0</v>
      </c>
      <c r="HL238" s="54">
        <v>0</v>
      </c>
      <c r="HM238" s="54">
        <v>0</v>
      </c>
      <c r="HN238" s="54">
        <v>0</v>
      </c>
      <c r="HO238" s="54">
        <v>0</v>
      </c>
      <c r="HP238" s="54">
        <v>0</v>
      </c>
      <c r="HQ238" s="54">
        <v>0</v>
      </c>
      <c r="HR238" s="54">
        <v>0</v>
      </c>
      <c r="HS238" s="54">
        <v>0</v>
      </c>
      <c r="HT238" s="54">
        <v>0</v>
      </c>
      <c r="HU238" s="54">
        <v>0</v>
      </c>
      <c r="HV238" s="54">
        <v>0</v>
      </c>
      <c r="HW238" s="54">
        <v>0</v>
      </c>
      <c r="HX238" s="54">
        <v>0</v>
      </c>
      <c r="HY238" s="54">
        <v>0</v>
      </c>
      <c r="HZ238" s="54">
        <v>0</v>
      </c>
      <c r="IA238" s="54">
        <v>0</v>
      </c>
      <c r="IB238" s="54">
        <v>0</v>
      </c>
      <c r="IC238" s="54">
        <v>0</v>
      </c>
      <c r="ID238" s="54">
        <v>0</v>
      </c>
      <c r="IE238" s="54">
        <v>0</v>
      </c>
      <c r="IF238" s="54">
        <v>0</v>
      </c>
      <c r="IG238" s="54">
        <v>0</v>
      </c>
      <c r="IH238" s="54">
        <v>0</v>
      </c>
      <c r="II238" s="54">
        <v>0</v>
      </c>
      <c r="IJ238" s="54">
        <v>0</v>
      </c>
      <c r="IK238" s="54">
        <v>0</v>
      </c>
      <c r="IL238" s="54">
        <v>0</v>
      </c>
      <c r="IM238" s="54">
        <v>0</v>
      </c>
      <c r="IN238" s="54">
        <v>0</v>
      </c>
      <c r="IO238" s="54">
        <v>0</v>
      </c>
      <c r="IP238" s="54">
        <v>0</v>
      </c>
      <c r="IQ238" s="54">
        <v>0</v>
      </c>
      <c r="IR238" s="54">
        <v>0</v>
      </c>
      <c r="IS238" s="54">
        <v>0</v>
      </c>
      <c r="IT238" s="54">
        <v>0</v>
      </c>
      <c r="IU238" s="54">
        <v>0</v>
      </c>
    </row>
    <row r="239" spans="1:255" x14ac:dyDescent="0.25">
      <c r="A239" s="54">
        <v>14</v>
      </c>
      <c r="B239" t="s">
        <v>247</v>
      </c>
      <c r="C239" s="54">
        <v>1409</v>
      </c>
      <c r="D239" t="s">
        <v>256</v>
      </c>
      <c r="E239" s="54">
        <v>0</v>
      </c>
      <c r="F239" s="54">
        <v>0</v>
      </c>
      <c r="G239" s="54">
        <v>0</v>
      </c>
      <c r="H239" s="54">
        <v>0</v>
      </c>
      <c r="I239" s="54">
        <v>0</v>
      </c>
      <c r="J239" s="54">
        <v>0</v>
      </c>
      <c r="K239" s="54">
        <v>0</v>
      </c>
      <c r="L239" s="54">
        <v>0</v>
      </c>
      <c r="M239" s="54">
        <v>0</v>
      </c>
      <c r="N239" s="54">
        <v>0</v>
      </c>
      <c r="O239" s="54">
        <v>0</v>
      </c>
      <c r="P239" s="54">
        <v>0</v>
      </c>
      <c r="Q239" s="54">
        <v>0</v>
      </c>
      <c r="R239" s="54">
        <v>0</v>
      </c>
      <c r="S239" s="54">
        <v>0</v>
      </c>
      <c r="T239" s="54">
        <v>0</v>
      </c>
      <c r="U239" s="54">
        <v>0</v>
      </c>
      <c r="V239" s="54">
        <v>1</v>
      </c>
      <c r="W239" s="54">
        <v>1</v>
      </c>
      <c r="X239" s="54">
        <v>0</v>
      </c>
      <c r="Y239" s="54">
        <v>0</v>
      </c>
      <c r="Z239" s="54">
        <v>0</v>
      </c>
      <c r="AA239" s="54">
        <v>0</v>
      </c>
      <c r="AB239" s="54">
        <v>0</v>
      </c>
      <c r="AC239" s="54">
        <v>0</v>
      </c>
      <c r="AD239" s="54">
        <v>0</v>
      </c>
      <c r="AE239" s="54">
        <v>0</v>
      </c>
      <c r="AF239" s="54">
        <v>0</v>
      </c>
      <c r="AG239" s="54">
        <v>0</v>
      </c>
      <c r="AH239" s="54">
        <v>0</v>
      </c>
      <c r="AI239" s="54">
        <v>0</v>
      </c>
      <c r="AJ239" s="54">
        <v>0</v>
      </c>
      <c r="AK239" s="54">
        <v>0</v>
      </c>
      <c r="AL239" s="54">
        <v>0</v>
      </c>
      <c r="AM239" s="54">
        <v>0</v>
      </c>
      <c r="AN239" s="54">
        <v>0</v>
      </c>
      <c r="AO239" s="54">
        <v>0</v>
      </c>
      <c r="AP239" s="54">
        <v>0</v>
      </c>
      <c r="AQ239" s="54">
        <v>0</v>
      </c>
      <c r="AR239" s="54">
        <v>0</v>
      </c>
      <c r="AS239" s="54">
        <v>0</v>
      </c>
      <c r="AT239" s="54">
        <v>0</v>
      </c>
      <c r="AU239" s="54">
        <v>0</v>
      </c>
      <c r="AV239" s="54">
        <v>0</v>
      </c>
      <c r="AW239" s="54">
        <v>0</v>
      </c>
      <c r="AX239" s="54">
        <v>0</v>
      </c>
      <c r="AY239" s="54">
        <v>0</v>
      </c>
      <c r="AZ239" s="54">
        <v>0</v>
      </c>
      <c r="BA239" s="54">
        <v>0</v>
      </c>
      <c r="BB239" s="54">
        <v>0</v>
      </c>
      <c r="BC239" s="54">
        <v>0</v>
      </c>
      <c r="BD239" s="54">
        <v>0</v>
      </c>
      <c r="BE239" s="54">
        <v>0</v>
      </c>
      <c r="BF239" s="54">
        <v>0</v>
      </c>
      <c r="BG239" s="54">
        <v>0</v>
      </c>
      <c r="BH239" s="54">
        <v>0</v>
      </c>
      <c r="BI239" s="54">
        <v>0</v>
      </c>
      <c r="BJ239" s="54">
        <v>0</v>
      </c>
      <c r="BK239" s="54">
        <v>0</v>
      </c>
      <c r="BL239" s="54">
        <v>0</v>
      </c>
      <c r="BM239" s="54">
        <v>0</v>
      </c>
      <c r="BN239" s="54">
        <v>0</v>
      </c>
      <c r="BO239" s="54">
        <v>0</v>
      </c>
      <c r="BP239" s="54">
        <v>0</v>
      </c>
      <c r="BQ239" s="54">
        <v>0</v>
      </c>
      <c r="BR239" s="54">
        <v>0</v>
      </c>
      <c r="BS239" s="54">
        <v>0</v>
      </c>
      <c r="BT239" s="54">
        <v>0</v>
      </c>
      <c r="BU239" s="54">
        <v>0</v>
      </c>
      <c r="BV239" s="54">
        <v>0</v>
      </c>
      <c r="BW239" s="54">
        <v>0</v>
      </c>
      <c r="BX239" s="54">
        <v>0</v>
      </c>
      <c r="BY239" s="54">
        <v>0</v>
      </c>
      <c r="BZ239" s="54">
        <v>0</v>
      </c>
      <c r="CA239" s="54">
        <v>0</v>
      </c>
      <c r="CB239" s="54">
        <v>0</v>
      </c>
      <c r="CC239" s="54">
        <v>0</v>
      </c>
      <c r="CD239" s="54">
        <v>0</v>
      </c>
      <c r="CE239" s="54">
        <v>0</v>
      </c>
      <c r="CF239" s="54">
        <v>0</v>
      </c>
      <c r="CG239" s="54">
        <v>0</v>
      </c>
      <c r="CH239" s="54">
        <v>0</v>
      </c>
      <c r="CI239" s="54">
        <v>0</v>
      </c>
      <c r="CJ239" s="54">
        <v>1</v>
      </c>
      <c r="CK239" s="54">
        <v>1</v>
      </c>
      <c r="CL239" s="54">
        <v>0</v>
      </c>
      <c r="CM239" s="54">
        <v>0</v>
      </c>
      <c r="CN239" s="54">
        <v>0</v>
      </c>
      <c r="CO239" s="54">
        <v>1</v>
      </c>
      <c r="CP239" s="54">
        <v>1</v>
      </c>
      <c r="CQ239" s="54">
        <v>0</v>
      </c>
      <c r="CR239" s="54">
        <v>0</v>
      </c>
      <c r="CS239" s="54">
        <v>0</v>
      </c>
      <c r="CT239" s="54">
        <v>0</v>
      </c>
      <c r="CU239" s="54">
        <v>0</v>
      </c>
      <c r="CV239" s="54">
        <v>0</v>
      </c>
      <c r="CW239" s="54">
        <v>0</v>
      </c>
      <c r="CX239" s="54">
        <v>0</v>
      </c>
      <c r="CY239" s="54">
        <v>0</v>
      </c>
      <c r="CZ239" s="54">
        <v>0</v>
      </c>
      <c r="DA239" s="54">
        <v>0</v>
      </c>
      <c r="DB239" s="54">
        <v>0</v>
      </c>
      <c r="DC239" s="54">
        <v>0</v>
      </c>
      <c r="DD239" s="54">
        <v>0</v>
      </c>
      <c r="DE239" s="54">
        <v>0</v>
      </c>
      <c r="DF239" s="54">
        <v>0</v>
      </c>
      <c r="DG239" s="54">
        <v>0</v>
      </c>
      <c r="DH239" s="54">
        <v>0</v>
      </c>
      <c r="DI239" s="54">
        <v>0</v>
      </c>
      <c r="DJ239" s="54">
        <v>0</v>
      </c>
      <c r="DK239" s="54">
        <v>0</v>
      </c>
      <c r="DL239" s="54">
        <v>0</v>
      </c>
      <c r="DM239" s="54">
        <v>0</v>
      </c>
      <c r="DN239" s="54">
        <v>0</v>
      </c>
      <c r="DO239" s="54">
        <v>0</v>
      </c>
      <c r="DP239" s="54">
        <v>0</v>
      </c>
      <c r="DQ239" s="54">
        <v>0</v>
      </c>
      <c r="DR239" s="54">
        <v>0</v>
      </c>
      <c r="DS239" s="54">
        <v>0</v>
      </c>
      <c r="DT239" s="54">
        <v>0</v>
      </c>
      <c r="DU239" s="54">
        <v>0</v>
      </c>
      <c r="DV239" s="54">
        <v>0</v>
      </c>
      <c r="DW239" s="54">
        <v>0</v>
      </c>
      <c r="DX239" s="54">
        <v>0</v>
      </c>
      <c r="DY239" s="54">
        <v>0</v>
      </c>
      <c r="DZ239" s="54">
        <v>0</v>
      </c>
      <c r="EA239" s="54">
        <v>0</v>
      </c>
      <c r="EB239" s="54">
        <v>0</v>
      </c>
      <c r="EC239" s="54">
        <v>0</v>
      </c>
      <c r="ED239" s="54">
        <v>0</v>
      </c>
      <c r="EE239" s="54">
        <v>0</v>
      </c>
      <c r="EF239" s="54">
        <v>0</v>
      </c>
      <c r="EG239" s="54">
        <v>0</v>
      </c>
      <c r="EH239" s="54">
        <v>0</v>
      </c>
      <c r="EI239" s="54">
        <v>0</v>
      </c>
      <c r="EJ239" s="54">
        <v>0</v>
      </c>
      <c r="EK239" s="54">
        <v>0</v>
      </c>
      <c r="EL239" s="54">
        <v>0</v>
      </c>
      <c r="EM239" s="54">
        <v>0</v>
      </c>
      <c r="EN239" s="54">
        <v>0</v>
      </c>
      <c r="EO239" s="54">
        <v>0</v>
      </c>
      <c r="EP239" s="54">
        <v>0</v>
      </c>
      <c r="EQ239" s="54">
        <v>0</v>
      </c>
      <c r="ER239" s="54">
        <v>0</v>
      </c>
      <c r="ES239" s="54">
        <v>0</v>
      </c>
      <c r="ET239" s="54">
        <v>0</v>
      </c>
      <c r="EU239" s="54">
        <v>0</v>
      </c>
      <c r="EV239" s="54">
        <v>0</v>
      </c>
      <c r="EW239" s="54">
        <v>0</v>
      </c>
      <c r="EX239" s="54">
        <v>0</v>
      </c>
      <c r="EY239" s="54">
        <v>0</v>
      </c>
      <c r="EZ239" s="54">
        <v>0</v>
      </c>
      <c r="FA239" s="54">
        <v>0</v>
      </c>
      <c r="FB239" s="54">
        <v>0</v>
      </c>
      <c r="FC239" s="54">
        <v>0</v>
      </c>
      <c r="FD239" s="54">
        <v>0</v>
      </c>
      <c r="FE239" s="54">
        <v>0</v>
      </c>
      <c r="FF239" s="54">
        <v>0</v>
      </c>
      <c r="FG239" s="54">
        <v>0</v>
      </c>
      <c r="FH239" s="54">
        <v>0</v>
      </c>
      <c r="FI239" s="54">
        <v>0</v>
      </c>
      <c r="FJ239" s="54">
        <v>0</v>
      </c>
      <c r="FK239" s="54">
        <v>0</v>
      </c>
      <c r="FL239" s="54">
        <v>0</v>
      </c>
      <c r="FM239" s="54">
        <v>0</v>
      </c>
      <c r="FN239" s="54">
        <v>0</v>
      </c>
      <c r="FO239" s="54">
        <v>0</v>
      </c>
      <c r="FP239" s="54">
        <v>0</v>
      </c>
      <c r="FQ239" s="54">
        <v>0</v>
      </c>
      <c r="FR239" s="54">
        <v>0</v>
      </c>
      <c r="FS239" s="54">
        <v>0</v>
      </c>
      <c r="FT239" s="54">
        <v>0</v>
      </c>
      <c r="FU239" s="54">
        <v>0</v>
      </c>
      <c r="FV239" s="54">
        <v>0</v>
      </c>
      <c r="FW239" s="54">
        <v>0</v>
      </c>
      <c r="FX239" s="54">
        <v>0</v>
      </c>
      <c r="FY239" s="54">
        <v>0</v>
      </c>
      <c r="FZ239" s="54">
        <v>0</v>
      </c>
      <c r="GA239" s="54">
        <v>0</v>
      </c>
      <c r="GB239" s="54">
        <v>0</v>
      </c>
      <c r="GC239" s="54">
        <v>0</v>
      </c>
      <c r="GD239" s="54">
        <v>0</v>
      </c>
      <c r="GE239" s="54">
        <v>0</v>
      </c>
      <c r="GF239" s="54">
        <v>0</v>
      </c>
      <c r="GG239" s="54">
        <v>0</v>
      </c>
      <c r="GH239" s="54">
        <v>0</v>
      </c>
      <c r="GI239" s="54">
        <v>0</v>
      </c>
      <c r="GJ239" s="54">
        <v>0</v>
      </c>
      <c r="GK239" s="54">
        <v>0</v>
      </c>
      <c r="GL239" s="54">
        <v>0</v>
      </c>
      <c r="GM239" s="54">
        <v>0</v>
      </c>
      <c r="GN239" s="54">
        <v>0</v>
      </c>
      <c r="GO239" s="54">
        <v>0</v>
      </c>
      <c r="GP239" s="54">
        <v>0</v>
      </c>
      <c r="GQ239" s="54">
        <v>0</v>
      </c>
      <c r="GR239" s="54">
        <v>0</v>
      </c>
      <c r="GS239" s="54">
        <v>0</v>
      </c>
      <c r="GT239" s="54">
        <v>0</v>
      </c>
      <c r="GU239" s="54">
        <v>0</v>
      </c>
      <c r="GV239" s="54">
        <v>0</v>
      </c>
      <c r="GW239" s="54">
        <v>0</v>
      </c>
      <c r="GX239" s="54">
        <v>0</v>
      </c>
      <c r="GY239" s="54">
        <v>0</v>
      </c>
      <c r="GZ239" s="54">
        <v>0</v>
      </c>
      <c r="HA239" s="54">
        <v>0</v>
      </c>
      <c r="HB239" s="54">
        <v>0</v>
      </c>
      <c r="HC239" s="54">
        <v>0</v>
      </c>
      <c r="HD239" s="54">
        <v>0</v>
      </c>
      <c r="HE239" s="54">
        <v>0</v>
      </c>
      <c r="HF239" s="54">
        <v>0</v>
      </c>
      <c r="HG239" s="54">
        <v>0</v>
      </c>
      <c r="HH239" s="54">
        <v>0</v>
      </c>
      <c r="HI239" s="54">
        <v>0</v>
      </c>
      <c r="HJ239" s="54">
        <v>0</v>
      </c>
      <c r="HK239" s="54">
        <v>0</v>
      </c>
      <c r="HL239" s="54">
        <v>0</v>
      </c>
      <c r="HM239" s="54">
        <v>0</v>
      </c>
      <c r="HN239" s="54">
        <v>0</v>
      </c>
      <c r="HO239" s="54">
        <v>0</v>
      </c>
      <c r="HP239" s="54">
        <v>0</v>
      </c>
      <c r="HQ239" s="54">
        <v>0</v>
      </c>
      <c r="HR239" s="54">
        <v>0</v>
      </c>
      <c r="HS239" s="54">
        <v>0</v>
      </c>
      <c r="HT239" s="54">
        <v>0</v>
      </c>
      <c r="HU239" s="54">
        <v>0</v>
      </c>
      <c r="HV239" s="54">
        <v>0</v>
      </c>
      <c r="HW239" s="54">
        <v>0</v>
      </c>
      <c r="HX239" s="54">
        <v>0</v>
      </c>
      <c r="HY239" s="54">
        <v>0</v>
      </c>
      <c r="HZ239" s="54">
        <v>0</v>
      </c>
      <c r="IA239" s="54">
        <v>0</v>
      </c>
      <c r="IB239" s="54">
        <v>0</v>
      </c>
      <c r="IC239" s="54">
        <v>0</v>
      </c>
      <c r="ID239" s="54">
        <v>0</v>
      </c>
      <c r="IE239" s="54">
        <v>0</v>
      </c>
      <c r="IF239" s="54">
        <v>0</v>
      </c>
      <c r="IG239" s="54">
        <v>0</v>
      </c>
      <c r="IH239" s="54">
        <v>0</v>
      </c>
      <c r="II239" s="54">
        <v>0</v>
      </c>
      <c r="IJ239" s="54">
        <v>0</v>
      </c>
      <c r="IK239" s="54">
        <v>0</v>
      </c>
      <c r="IL239" s="54">
        <v>0</v>
      </c>
      <c r="IM239" s="54">
        <v>0</v>
      </c>
      <c r="IN239" s="54">
        <v>0</v>
      </c>
      <c r="IO239" s="54">
        <v>0</v>
      </c>
      <c r="IP239" s="54">
        <v>0</v>
      </c>
      <c r="IQ239" s="54">
        <v>0</v>
      </c>
      <c r="IR239" s="54">
        <v>0</v>
      </c>
      <c r="IS239" s="54">
        <v>0</v>
      </c>
      <c r="IT239" s="54">
        <v>0</v>
      </c>
      <c r="IU239" s="54">
        <v>0</v>
      </c>
    </row>
    <row r="240" spans="1:255" x14ac:dyDescent="0.25">
      <c r="A240" s="54">
        <v>14</v>
      </c>
      <c r="B240" t="s">
        <v>247</v>
      </c>
      <c r="C240" s="54">
        <v>1410</v>
      </c>
      <c r="D240" t="s">
        <v>257</v>
      </c>
      <c r="E240" s="54">
        <v>0</v>
      </c>
      <c r="F240" s="54">
        <v>0</v>
      </c>
      <c r="G240" s="54">
        <v>0</v>
      </c>
      <c r="H240" s="54">
        <v>0</v>
      </c>
      <c r="I240" s="54">
        <v>0</v>
      </c>
      <c r="J240" s="54">
        <v>0</v>
      </c>
      <c r="K240" s="54">
        <v>0</v>
      </c>
      <c r="L240" s="54">
        <v>0</v>
      </c>
      <c r="M240" s="54">
        <v>0</v>
      </c>
      <c r="N240" s="54">
        <v>0</v>
      </c>
      <c r="O240" s="54">
        <v>0</v>
      </c>
      <c r="P240" s="54">
        <v>0</v>
      </c>
      <c r="Q240" s="54">
        <v>0</v>
      </c>
      <c r="R240" s="54">
        <v>0</v>
      </c>
      <c r="S240" s="54">
        <v>0</v>
      </c>
      <c r="T240" s="54">
        <v>0</v>
      </c>
      <c r="U240" s="54">
        <v>0</v>
      </c>
      <c r="V240" s="54">
        <v>0</v>
      </c>
      <c r="W240" s="54">
        <v>0</v>
      </c>
      <c r="X240" s="54">
        <v>0</v>
      </c>
      <c r="Y240" s="54">
        <v>0</v>
      </c>
      <c r="Z240" s="54">
        <v>0</v>
      </c>
      <c r="AA240" s="54">
        <v>0</v>
      </c>
      <c r="AB240" s="54">
        <v>0</v>
      </c>
      <c r="AC240" s="54">
        <v>0</v>
      </c>
      <c r="AD240" s="54">
        <v>0</v>
      </c>
      <c r="AE240" s="54">
        <v>0</v>
      </c>
      <c r="AF240" s="54">
        <v>0</v>
      </c>
      <c r="AG240" s="54">
        <v>0</v>
      </c>
      <c r="AH240" s="54">
        <v>0</v>
      </c>
      <c r="AI240" s="54">
        <v>0</v>
      </c>
      <c r="AJ240" s="54">
        <v>0</v>
      </c>
      <c r="AK240" s="54">
        <v>0</v>
      </c>
      <c r="AL240" s="54">
        <v>0</v>
      </c>
      <c r="AM240" s="54">
        <v>0</v>
      </c>
      <c r="AN240" s="54">
        <v>0</v>
      </c>
      <c r="AO240" s="54">
        <v>0</v>
      </c>
      <c r="AP240" s="54">
        <v>0</v>
      </c>
      <c r="AQ240" s="54">
        <v>0</v>
      </c>
      <c r="AR240" s="54">
        <v>0</v>
      </c>
      <c r="AS240" s="54">
        <v>0</v>
      </c>
      <c r="AT240" s="54">
        <v>0</v>
      </c>
      <c r="AU240" s="54">
        <v>0</v>
      </c>
      <c r="AV240" s="54">
        <v>0</v>
      </c>
      <c r="AW240" s="54">
        <v>0</v>
      </c>
      <c r="AX240" s="54">
        <v>0</v>
      </c>
      <c r="AY240" s="54">
        <v>0</v>
      </c>
      <c r="AZ240" s="54">
        <v>0</v>
      </c>
      <c r="BA240" s="54">
        <v>0</v>
      </c>
      <c r="BB240" s="54">
        <v>0</v>
      </c>
      <c r="BC240" s="54">
        <v>0</v>
      </c>
      <c r="BD240" s="54">
        <v>0</v>
      </c>
      <c r="BE240" s="54">
        <v>0</v>
      </c>
      <c r="BF240" s="54">
        <v>0</v>
      </c>
      <c r="BG240" s="54">
        <v>0</v>
      </c>
      <c r="BH240" s="54">
        <v>0</v>
      </c>
      <c r="BI240" s="54">
        <v>0</v>
      </c>
      <c r="BJ240" s="54">
        <v>0</v>
      </c>
      <c r="BK240" s="54">
        <v>0</v>
      </c>
      <c r="BL240" s="54">
        <v>0</v>
      </c>
      <c r="BM240" s="54">
        <v>0</v>
      </c>
      <c r="BN240" s="54">
        <v>0</v>
      </c>
      <c r="BO240" s="54">
        <v>0</v>
      </c>
      <c r="BP240" s="54">
        <v>0</v>
      </c>
      <c r="BQ240" s="54">
        <v>0</v>
      </c>
      <c r="BR240" s="54">
        <v>0</v>
      </c>
      <c r="BS240" s="54">
        <v>0</v>
      </c>
      <c r="BT240" s="54">
        <v>0</v>
      </c>
      <c r="BU240" s="54">
        <v>0</v>
      </c>
      <c r="BV240" s="54">
        <v>0</v>
      </c>
      <c r="BW240" s="54">
        <v>0</v>
      </c>
      <c r="BX240" s="54">
        <v>0</v>
      </c>
      <c r="BY240" s="54">
        <v>0</v>
      </c>
      <c r="BZ240" s="54">
        <v>0</v>
      </c>
      <c r="CA240" s="54">
        <v>0</v>
      </c>
      <c r="CB240" s="54">
        <v>0</v>
      </c>
      <c r="CC240" s="54">
        <v>0</v>
      </c>
      <c r="CD240" s="54">
        <v>0</v>
      </c>
      <c r="CE240" s="54">
        <v>0</v>
      </c>
      <c r="CF240" s="54">
        <v>0</v>
      </c>
      <c r="CG240" s="54">
        <v>0</v>
      </c>
      <c r="CH240" s="54">
        <v>0</v>
      </c>
      <c r="CI240" s="54">
        <v>0</v>
      </c>
      <c r="CJ240" s="54">
        <v>0</v>
      </c>
      <c r="CK240" s="54">
        <v>0</v>
      </c>
      <c r="CL240" s="54">
        <v>0</v>
      </c>
      <c r="CM240" s="54">
        <v>0</v>
      </c>
      <c r="CN240" s="54">
        <v>0</v>
      </c>
      <c r="CO240" s="54">
        <v>0</v>
      </c>
      <c r="CP240" s="54">
        <v>0</v>
      </c>
      <c r="CQ240" s="54">
        <v>0</v>
      </c>
      <c r="CR240" s="54">
        <v>0</v>
      </c>
      <c r="CS240" s="54">
        <v>0</v>
      </c>
      <c r="CT240" s="54">
        <v>0</v>
      </c>
      <c r="CU240" s="54">
        <v>0</v>
      </c>
      <c r="CV240" s="54">
        <v>0</v>
      </c>
      <c r="CW240" s="54">
        <v>0</v>
      </c>
      <c r="CX240" s="54">
        <v>0</v>
      </c>
      <c r="CY240" s="54">
        <v>0</v>
      </c>
      <c r="CZ240" s="54">
        <v>0</v>
      </c>
      <c r="DA240" s="54">
        <v>0</v>
      </c>
      <c r="DB240" s="54">
        <v>0</v>
      </c>
      <c r="DC240" s="54">
        <v>0</v>
      </c>
      <c r="DD240" s="54">
        <v>0</v>
      </c>
      <c r="DE240" s="54">
        <v>0</v>
      </c>
      <c r="DF240" s="54">
        <v>0</v>
      </c>
      <c r="DG240" s="54">
        <v>0</v>
      </c>
      <c r="DH240" s="54">
        <v>0</v>
      </c>
      <c r="DI240" s="54">
        <v>0</v>
      </c>
      <c r="DJ240" s="54">
        <v>0</v>
      </c>
      <c r="DK240" s="54">
        <v>0</v>
      </c>
      <c r="DL240" s="54">
        <v>0</v>
      </c>
      <c r="DM240" s="54">
        <v>0</v>
      </c>
      <c r="DN240" s="54">
        <v>0</v>
      </c>
      <c r="DO240" s="54">
        <v>0</v>
      </c>
      <c r="DP240" s="54">
        <v>0</v>
      </c>
      <c r="DQ240" s="54">
        <v>0</v>
      </c>
      <c r="DR240" s="54">
        <v>0</v>
      </c>
      <c r="DS240" s="54">
        <v>0</v>
      </c>
      <c r="DT240" s="54">
        <v>0</v>
      </c>
      <c r="DU240" s="54">
        <v>0</v>
      </c>
      <c r="DV240" s="54">
        <v>0</v>
      </c>
      <c r="DW240" s="54">
        <v>0</v>
      </c>
      <c r="DX240" s="54">
        <v>0</v>
      </c>
      <c r="DY240" s="54">
        <v>0</v>
      </c>
      <c r="DZ240" s="54">
        <v>0</v>
      </c>
      <c r="EA240" s="54">
        <v>0</v>
      </c>
      <c r="EB240" s="54">
        <v>0</v>
      </c>
      <c r="EC240" s="54">
        <v>0</v>
      </c>
      <c r="ED240" s="54">
        <v>0</v>
      </c>
      <c r="EE240" s="54">
        <v>0</v>
      </c>
      <c r="EF240" s="54">
        <v>0</v>
      </c>
      <c r="EG240" s="54">
        <v>0</v>
      </c>
      <c r="EH240" s="54">
        <v>0</v>
      </c>
      <c r="EI240" s="54">
        <v>0</v>
      </c>
      <c r="EJ240" s="54">
        <v>0</v>
      </c>
      <c r="EK240" s="54">
        <v>0</v>
      </c>
      <c r="EL240" s="54">
        <v>0</v>
      </c>
      <c r="EM240" s="54">
        <v>0</v>
      </c>
      <c r="EN240" s="54">
        <v>0</v>
      </c>
      <c r="EO240" s="54">
        <v>0</v>
      </c>
      <c r="EP240" s="54">
        <v>0</v>
      </c>
      <c r="EQ240" s="54">
        <v>0</v>
      </c>
      <c r="ER240" s="54">
        <v>0</v>
      </c>
      <c r="ES240" s="54">
        <v>0</v>
      </c>
      <c r="ET240" s="54">
        <v>0</v>
      </c>
      <c r="EU240" s="54">
        <v>0</v>
      </c>
      <c r="EV240" s="54">
        <v>0</v>
      </c>
      <c r="EW240" s="54">
        <v>0</v>
      </c>
      <c r="EX240" s="54">
        <v>0</v>
      </c>
      <c r="EY240" s="54">
        <v>0</v>
      </c>
      <c r="EZ240" s="54">
        <v>0</v>
      </c>
      <c r="FA240" s="54">
        <v>0</v>
      </c>
      <c r="FB240" s="54">
        <v>0</v>
      </c>
      <c r="FC240" s="54">
        <v>0</v>
      </c>
      <c r="FD240" s="54">
        <v>0</v>
      </c>
      <c r="FE240" s="54">
        <v>0</v>
      </c>
      <c r="FF240" s="54">
        <v>0</v>
      </c>
      <c r="FG240" s="54">
        <v>0</v>
      </c>
      <c r="FH240" s="54">
        <v>0</v>
      </c>
      <c r="FI240" s="54">
        <v>0</v>
      </c>
      <c r="FJ240" s="54">
        <v>0</v>
      </c>
      <c r="FK240" s="54">
        <v>0</v>
      </c>
      <c r="FL240" s="54">
        <v>0</v>
      </c>
      <c r="FM240" s="54">
        <v>0</v>
      </c>
      <c r="FN240" s="54">
        <v>0</v>
      </c>
      <c r="FO240" s="54">
        <v>0</v>
      </c>
      <c r="FP240" s="54">
        <v>0</v>
      </c>
      <c r="FQ240" s="54">
        <v>0</v>
      </c>
      <c r="FR240" s="54">
        <v>0</v>
      </c>
      <c r="FS240" s="54">
        <v>0</v>
      </c>
      <c r="FT240" s="54">
        <v>0</v>
      </c>
      <c r="FU240" s="54">
        <v>0</v>
      </c>
      <c r="FV240" s="54">
        <v>0</v>
      </c>
      <c r="FW240" s="54">
        <v>0</v>
      </c>
      <c r="FX240" s="54">
        <v>0</v>
      </c>
      <c r="FY240" s="54">
        <v>0</v>
      </c>
      <c r="FZ240" s="54">
        <v>0</v>
      </c>
      <c r="GA240" s="54">
        <v>0</v>
      </c>
      <c r="GB240" s="54">
        <v>0</v>
      </c>
      <c r="GC240" s="54">
        <v>0</v>
      </c>
      <c r="GD240" s="54">
        <v>0</v>
      </c>
      <c r="GE240" s="54">
        <v>0</v>
      </c>
      <c r="GF240" s="54">
        <v>0</v>
      </c>
      <c r="GG240" s="54">
        <v>0</v>
      </c>
      <c r="GH240" s="54">
        <v>0</v>
      </c>
      <c r="GI240" s="54">
        <v>0</v>
      </c>
      <c r="GJ240" s="54">
        <v>0</v>
      </c>
      <c r="GK240" s="54">
        <v>0</v>
      </c>
      <c r="GL240" s="54">
        <v>0</v>
      </c>
      <c r="GM240" s="54">
        <v>0</v>
      </c>
      <c r="GN240" s="54">
        <v>0</v>
      </c>
      <c r="GO240" s="54">
        <v>0</v>
      </c>
      <c r="GP240" s="54">
        <v>0</v>
      </c>
      <c r="GQ240" s="54">
        <v>0</v>
      </c>
      <c r="GR240" s="54">
        <v>0</v>
      </c>
      <c r="GS240" s="54">
        <v>0</v>
      </c>
      <c r="GT240" s="54">
        <v>0</v>
      </c>
      <c r="GU240" s="54">
        <v>0</v>
      </c>
      <c r="GV240" s="54">
        <v>0</v>
      </c>
      <c r="GW240" s="54">
        <v>0</v>
      </c>
      <c r="GX240" s="54">
        <v>0</v>
      </c>
      <c r="GY240" s="54">
        <v>0</v>
      </c>
      <c r="GZ240" s="54">
        <v>0</v>
      </c>
      <c r="HA240" s="54">
        <v>0</v>
      </c>
      <c r="HB240" s="54">
        <v>0</v>
      </c>
      <c r="HC240" s="54">
        <v>0</v>
      </c>
      <c r="HD240" s="54">
        <v>0</v>
      </c>
      <c r="HE240" s="54">
        <v>0</v>
      </c>
      <c r="HF240" s="54">
        <v>0</v>
      </c>
      <c r="HG240" s="54">
        <v>0</v>
      </c>
      <c r="HH240" s="54">
        <v>0</v>
      </c>
      <c r="HI240" s="54">
        <v>0</v>
      </c>
      <c r="HJ240" s="54">
        <v>0</v>
      </c>
      <c r="HK240" s="54">
        <v>0</v>
      </c>
      <c r="HL240" s="54">
        <v>0</v>
      </c>
      <c r="HM240" s="54">
        <v>0</v>
      </c>
      <c r="HN240" s="54">
        <v>0</v>
      </c>
      <c r="HO240" s="54">
        <v>0</v>
      </c>
      <c r="HP240" s="54">
        <v>0</v>
      </c>
      <c r="HQ240" s="54">
        <v>0</v>
      </c>
      <c r="HR240" s="54">
        <v>0</v>
      </c>
      <c r="HS240" s="54">
        <v>0</v>
      </c>
      <c r="HT240" s="54">
        <v>0</v>
      </c>
      <c r="HU240" s="54">
        <v>0</v>
      </c>
      <c r="HV240" s="54">
        <v>0</v>
      </c>
      <c r="HW240" s="54">
        <v>0</v>
      </c>
      <c r="HX240" s="54">
        <v>0</v>
      </c>
      <c r="HY240" s="54">
        <v>0</v>
      </c>
      <c r="HZ240" s="54">
        <v>0</v>
      </c>
      <c r="IA240" s="54">
        <v>0</v>
      </c>
      <c r="IB240" s="54">
        <v>0</v>
      </c>
      <c r="IC240" s="54">
        <v>0</v>
      </c>
      <c r="ID240" s="54">
        <v>0</v>
      </c>
      <c r="IE240" s="54">
        <v>0</v>
      </c>
      <c r="IF240" s="54">
        <v>0</v>
      </c>
      <c r="IG240" s="54">
        <v>0</v>
      </c>
      <c r="IH240" s="54">
        <v>0</v>
      </c>
      <c r="II240" s="54">
        <v>0</v>
      </c>
      <c r="IJ240" s="54">
        <v>0</v>
      </c>
      <c r="IK240" s="54">
        <v>0</v>
      </c>
      <c r="IL240" s="54">
        <v>0</v>
      </c>
      <c r="IM240" s="54">
        <v>0</v>
      </c>
      <c r="IN240" s="54">
        <v>0</v>
      </c>
      <c r="IO240" s="54">
        <v>0</v>
      </c>
      <c r="IP240" s="54">
        <v>0</v>
      </c>
      <c r="IQ240" s="54">
        <v>0</v>
      </c>
      <c r="IR240" s="54">
        <v>0</v>
      </c>
      <c r="IS240" s="54">
        <v>0</v>
      </c>
      <c r="IT240" s="54">
        <v>0</v>
      </c>
      <c r="IU240" s="54">
        <v>0</v>
      </c>
    </row>
    <row r="241" spans="1:255" x14ac:dyDescent="0.25">
      <c r="A241" s="54">
        <v>14</v>
      </c>
      <c r="B241" t="s">
        <v>247</v>
      </c>
      <c r="C241" s="54">
        <v>1411</v>
      </c>
      <c r="D241" t="s">
        <v>258</v>
      </c>
      <c r="E241" s="54">
        <v>0</v>
      </c>
      <c r="F241" s="54">
        <v>0</v>
      </c>
      <c r="G241" s="54">
        <v>0</v>
      </c>
      <c r="H241" s="54">
        <v>0</v>
      </c>
      <c r="I241" s="54">
        <v>0</v>
      </c>
      <c r="J241" s="54">
        <v>0</v>
      </c>
      <c r="K241" s="54">
        <v>0</v>
      </c>
      <c r="L241" s="54">
        <v>0</v>
      </c>
      <c r="M241" s="54">
        <v>0</v>
      </c>
      <c r="N241" s="54">
        <v>0</v>
      </c>
      <c r="O241" s="54">
        <v>0</v>
      </c>
      <c r="P241" s="54">
        <v>0</v>
      </c>
      <c r="Q241" s="54">
        <v>0</v>
      </c>
      <c r="R241" s="54">
        <v>0</v>
      </c>
      <c r="S241" s="54">
        <v>0</v>
      </c>
      <c r="T241" s="54">
        <v>0</v>
      </c>
      <c r="U241" s="54">
        <v>0</v>
      </c>
      <c r="V241" s="54">
        <v>4</v>
      </c>
      <c r="W241" s="54">
        <v>19</v>
      </c>
      <c r="X241" s="54">
        <v>0</v>
      </c>
      <c r="Y241" s="54">
        <v>0</v>
      </c>
      <c r="Z241" s="54">
        <v>5</v>
      </c>
      <c r="AA241" s="54">
        <v>5</v>
      </c>
      <c r="AB241" s="54">
        <v>5</v>
      </c>
      <c r="AC241" s="54">
        <v>5</v>
      </c>
      <c r="AD241" s="54">
        <v>0</v>
      </c>
      <c r="AE241" s="54">
        <v>0</v>
      </c>
      <c r="AF241" s="54">
        <v>0</v>
      </c>
      <c r="AG241" s="54">
        <v>0</v>
      </c>
      <c r="AH241" s="54">
        <v>0</v>
      </c>
      <c r="AI241" s="54">
        <v>0</v>
      </c>
      <c r="AJ241" s="54">
        <v>0</v>
      </c>
      <c r="AK241" s="54">
        <v>0</v>
      </c>
      <c r="AL241" s="54">
        <v>0</v>
      </c>
      <c r="AM241" s="54">
        <v>0</v>
      </c>
      <c r="AN241" s="54">
        <v>0</v>
      </c>
      <c r="AO241" s="54">
        <v>0</v>
      </c>
      <c r="AP241" s="54">
        <v>0</v>
      </c>
      <c r="AQ241" s="54">
        <v>0</v>
      </c>
      <c r="AR241" s="54">
        <v>0</v>
      </c>
      <c r="AS241" s="54">
        <v>0</v>
      </c>
      <c r="AT241" s="54">
        <v>0</v>
      </c>
      <c r="AU241" s="54">
        <v>0</v>
      </c>
      <c r="AV241" s="54">
        <v>0</v>
      </c>
      <c r="AW241" s="54">
        <v>0</v>
      </c>
      <c r="AX241" s="54">
        <v>1</v>
      </c>
      <c r="AY241" s="54">
        <v>0</v>
      </c>
      <c r="AZ241" s="54">
        <v>0</v>
      </c>
      <c r="BA241" s="54">
        <v>0</v>
      </c>
      <c r="BB241" s="54">
        <v>0</v>
      </c>
      <c r="BC241" s="54">
        <v>0</v>
      </c>
      <c r="BD241" s="54">
        <v>0</v>
      </c>
      <c r="BE241" s="54">
        <v>0</v>
      </c>
      <c r="BF241" s="54">
        <v>0</v>
      </c>
      <c r="BG241" s="54">
        <v>0</v>
      </c>
      <c r="BH241" s="54">
        <v>0</v>
      </c>
      <c r="BI241" s="54">
        <v>0</v>
      </c>
      <c r="BJ241" s="54">
        <v>0</v>
      </c>
      <c r="BK241" s="54">
        <v>0</v>
      </c>
      <c r="BL241" s="54">
        <v>0</v>
      </c>
      <c r="BM241" s="54">
        <v>0</v>
      </c>
      <c r="BN241" s="54">
        <v>0</v>
      </c>
      <c r="BO241" s="54">
        <v>0</v>
      </c>
      <c r="BP241" s="54">
        <v>0</v>
      </c>
      <c r="BQ241" s="54">
        <v>0</v>
      </c>
      <c r="BR241" s="54">
        <v>0</v>
      </c>
      <c r="BS241" s="54">
        <v>0</v>
      </c>
      <c r="BT241" s="54">
        <v>0</v>
      </c>
      <c r="BU241" s="54">
        <v>0</v>
      </c>
      <c r="BV241" s="54">
        <v>0</v>
      </c>
      <c r="BW241" s="54">
        <v>0</v>
      </c>
      <c r="BX241" s="54">
        <v>0</v>
      </c>
      <c r="BY241" s="54">
        <v>0</v>
      </c>
      <c r="BZ241" s="54">
        <v>0</v>
      </c>
      <c r="CA241" s="54">
        <v>0</v>
      </c>
      <c r="CB241" s="54">
        <v>0</v>
      </c>
      <c r="CC241" s="54">
        <v>0</v>
      </c>
      <c r="CD241" s="54">
        <v>0</v>
      </c>
      <c r="CE241" s="54">
        <v>0</v>
      </c>
      <c r="CF241" s="54">
        <v>0</v>
      </c>
      <c r="CG241" s="54">
        <v>0</v>
      </c>
      <c r="CH241" s="54">
        <v>0</v>
      </c>
      <c r="CI241" s="54">
        <v>0</v>
      </c>
      <c r="CJ241" s="54">
        <v>1</v>
      </c>
      <c r="CK241" s="54">
        <v>1</v>
      </c>
      <c r="CL241" s="54">
        <v>0</v>
      </c>
      <c r="CM241" s="54">
        <v>0</v>
      </c>
      <c r="CN241" s="54">
        <v>0</v>
      </c>
      <c r="CO241" s="54">
        <v>1</v>
      </c>
      <c r="CP241" s="54">
        <v>1</v>
      </c>
      <c r="CQ241" s="54">
        <v>0</v>
      </c>
      <c r="CR241" s="54">
        <v>0</v>
      </c>
      <c r="CS241" s="54">
        <v>0</v>
      </c>
      <c r="CT241" s="54">
        <v>0</v>
      </c>
      <c r="CU241" s="54">
        <v>0</v>
      </c>
      <c r="CV241" s="54">
        <v>0</v>
      </c>
      <c r="CW241" s="54">
        <v>0</v>
      </c>
      <c r="CX241" s="54">
        <v>0</v>
      </c>
      <c r="CY241" s="54">
        <v>0</v>
      </c>
      <c r="CZ241" s="54">
        <v>0</v>
      </c>
      <c r="DA241" s="54">
        <v>0</v>
      </c>
      <c r="DB241" s="54">
        <v>0</v>
      </c>
      <c r="DC241" s="54">
        <v>0</v>
      </c>
      <c r="DD241" s="54">
        <v>0</v>
      </c>
      <c r="DE241" s="54">
        <v>0</v>
      </c>
      <c r="DF241" s="54">
        <v>0</v>
      </c>
      <c r="DG241" s="54">
        <v>0</v>
      </c>
      <c r="DH241" s="54">
        <v>0</v>
      </c>
      <c r="DI241" s="54">
        <v>0</v>
      </c>
      <c r="DJ241" s="54">
        <v>0</v>
      </c>
      <c r="DK241" s="54">
        <v>0</v>
      </c>
      <c r="DL241" s="54">
        <v>0</v>
      </c>
      <c r="DM241" s="54">
        <v>0</v>
      </c>
      <c r="DN241" s="54">
        <v>0</v>
      </c>
      <c r="DO241" s="54">
        <v>0</v>
      </c>
      <c r="DP241" s="54">
        <v>0</v>
      </c>
      <c r="DQ241" s="54">
        <v>0</v>
      </c>
      <c r="DR241" s="54">
        <v>0</v>
      </c>
      <c r="DS241" s="54">
        <v>0</v>
      </c>
      <c r="DT241" s="54">
        <v>0</v>
      </c>
      <c r="DU241" s="54">
        <v>0</v>
      </c>
      <c r="DV241" s="54">
        <v>0</v>
      </c>
      <c r="DW241" s="54">
        <v>0</v>
      </c>
      <c r="DX241" s="54">
        <v>0</v>
      </c>
      <c r="DY241" s="54">
        <v>0</v>
      </c>
      <c r="DZ241" s="54">
        <v>0</v>
      </c>
      <c r="EA241" s="54">
        <v>0</v>
      </c>
      <c r="EB241" s="54">
        <v>0</v>
      </c>
      <c r="EC241" s="54">
        <v>0</v>
      </c>
      <c r="ED241" s="54">
        <v>0</v>
      </c>
      <c r="EE241" s="54">
        <v>0</v>
      </c>
      <c r="EF241" s="54">
        <v>0</v>
      </c>
      <c r="EG241" s="54">
        <v>1</v>
      </c>
      <c r="EH241" s="54">
        <v>3</v>
      </c>
      <c r="EI241" s="54">
        <v>0</v>
      </c>
      <c r="EJ241" s="54">
        <v>1</v>
      </c>
      <c r="EK241" s="54">
        <v>0</v>
      </c>
      <c r="EL241" s="54">
        <v>0</v>
      </c>
      <c r="EM241" s="54">
        <v>0</v>
      </c>
      <c r="EN241" s="54">
        <v>0</v>
      </c>
      <c r="EO241" s="54">
        <v>0</v>
      </c>
      <c r="EP241" s="54">
        <v>0</v>
      </c>
      <c r="EQ241" s="54">
        <v>0</v>
      </c>
      <c r="ER241" s="54">
        <v>0</v>
      </c>
      <c r="ES241" s="54">
        <v>0</v>
      </c>
      <c r="ET241" s="54">
        <v>0</v>
      </c>
      <c r="EU241" s="54">
        <v>0</v>
      </c>
      <c r="EV241" s="54">
        <v>0</v>
      </c>
      <c r="EW241" s="54">
        <v>0</v>
      </c>
      <c r="EX241" s="54">
        <v>0</v>
      </c>
      <c r="EY241" s="54">
        <v>0</v>
      </c>
      <c r="EZ241" s="54">
        <v>0</v>
      </c>
      <c r="FA241" s="54">
        <v>0</v>
      </c>
      <c r="FB241" s="54">
        <v>0</v>
      </c>
      <c r="FC241" s="54">
        <v>0</v>
      </c>
      <c r="FD241" s="54">
        <v>0</v>
      </c>
      <c r="FE241" s="54">
        <v>0</v>
      </c>
      <c r="FF241" s="54">
        <v>0</v>
      </c>
      <c r="FG241" s="54">
        <v>0</v>
      </c>
      <c r="FH241" s="54">
        <v>0</v>
      </c>
      <c r="FI241" s="54">
        <v>0</v>
      </c>
      <c r="FJ241" s="54">
        <v>0</v>
      </c>
      <c r="FK241" s="54">
        <v>0</v>
      </c>
      <c r="FL241" s="54">
        <v>0</v>
      </c>
      <c r="FM241" s="54">
        <v>0</v>
      </c>
      <c r="FN241" s="54">
        <v>0</v>
      </c>
      <c r="FO241" s="54">
        <v>0</v>
      </c>
      <c r="FP241" s="54">
        <v>0</v>
      </c>
      <c r="FQ241" s="54">
        <v>0</v>
      </c>
      <c r="FR241" s="54">
        <v>0</v>
      </c>
      <c r="FS241" s="54">
        <v>15</v>
      </c>
      <c r="FT241" s="54">
        <v>0</v>
      </c>
      <c r="FU241" s="54">
        <v>0</v>
      </c>
      <c r="FV241" s="54">
        <v>0</v>
      </c>
      <c r="FW241" s="54">
        <v>0</v>
      </c>
      <c r="FX241" s="54">
        <v>0</v>
      </c>
      <c r="FY241" s="54">
        <v>0</v>
      </c>
      <c r="FZ241" s="54">
        <v>0</v>
      </c>
      <c r="GA241" s="54">
        <v>0</v>
      </c>
      <c r="GB241" s="54">
        <v>0</v>
      </c>
      <c r="GC241" s="54">
        <v>0</v>
      </c>
      <c r="GD241" s="54">
        <v>0</v>
      </c>
      <c r="GE241" s="54">
        <v>0</v>
      </c>
      <c r="GF241" s="54">
        <v>0</v>
      </c>
      <c r="GG241" s="54">
        <v>0</v>
      </c>
      <c r="GH241" s="54">
        <v>0</v>
      </c>
      <c r="GI241" s="54">
        <v>0</v>
      </c>
      <c r="GJ241" s="54">
        <v>0</v>
      </c>
      <c r="GK241" s="54">
        <v>0</v>
      </c>
      <c r="GL241" s="54">
        <v>0</v>
      </c>
      <c r="GM241" s="54">
        <v>0</v>
      </c>
      <c r="GN241" s="54">
        <v>0</v>
      </c>
      <c r="GO241" s="54">
        <v>0</v>
      </c>
      <c r="GP241" s="54">
        <v>0</v>
      </c>
      <c r="GQ241" s="54">
        <v>0</v>
      </c>
      <c r="GR241" s="54">
        <v>0</v>
      </c>
      <c r="GS241" s="54">
        <v>0</v>
      </c>
      <c r="GT241" s="54">
        <v>0</v>
      </c>
      <c r="GU241" s="54">
        <v>0</v>
      </c>
      <c r="GV241" s="54">
        <v>0</v>
      </c>
      <c r="GW241" s="54">
        <v>0</v>
      </c>
      <c r="GX241" s="54">
        <v>0</v>
      </c>
      <c r="GY241" s="54">
        <v>0</v>
      </c>
      <c r="GZ241" s="54">
        <v>0</v>
      </c>
      <c r="HA241" s="54">
        <v>0</v>
      </c>
      <c r="HB241" s="54">
        <v>0</v>
      </c>
      <c r="HC241" s="54">
        <v>0</v>
      </c>
      <c r="HD241" s="54">
        <v>0</v>
      </c>
      <c r="HE241" s="54">
        <v>0</v>
      </c>
      <c r="HF241" s="54">
        <v>0</v>
      </c>
      <c r="HG241" s="54">
        <v>0</v>
      </c>
      <c r="HH241" s="54">
        <v>0</v>
      </c>
      <c r="HI241" s="54">
        <v>0</v>
      </c>
      <c r="HJ241" s="54">
        <v>0</v>
      </c>
      <c r="HK241" s="54">
        <v>0</v>
      </c>
      <c r="HL241" s="54">
        <v>0</v>
      </c>
      <c r="HM241" s="54">
        <v>0</v>
      </c>
      <c r="HN241" s="54">
        <v>0</v>
      </c>
      <c r="HO241" s="54">
        <v>0</v>
      </c>
      <c r="HP241" s="54">
        <v>0</v>
      </c>
      <c r="HQ241" s="54">
        <v>0</v>
      </c>
      <c r="HR241" s="54">
        <v>0</v>
      </c>
      <c r="HS241" s="54">
        <v>0</v>
      </c>
      <c r="HT241" s="54">
        <v>0</v>
      </c>
      <c r="HU241" s="54">
        <v>0</v>
      </c>
      <c r="HV241" s="54">
        <v>0</v>
      </c>
      <c r="HW241" s="54">
        <v>0</v>
      </c>
      <c r="HX241" s="54">
        <v>0</v>
      </c>
      <c r="HY241" s="54">
        <v>0</v>
      </c>
      <c r="HZ241" s="54">
        <v>0</v>
      </c>
      <c r="IA241" s="54">
        <v>0</v>
      </c>
      <c r="IB241" s="54">
        <v>0</v>
      </c>
      <c r="IC241" s="54">
        <v>0</v>
      </c>
      <c r="ID241" s="54">
        <v>0</v>
      </c>
      <c r="IE241" s="54">
        <v>0</v>
      </c>
      <c r="IF241" s="54">
        <v>0</v>
      </c>
      <c r="IG241" s="54">
        <v>0</v>
      </c>
      <c r="IH241" s="54">
        <v>0</v>
      </c>
      <c r="II241" s="54">
        <v>0</v>
      </c>
      <c r="IJ241" s="54">
        <v>0</v>
      </c>
      <c r="IK241" s="54">
        <v>0</v>
      </c>
      <c r="IL241" s="54">
        <v>0</v>
      </c>
      <c r="IM241" s="54">
        <v>0</v>
      </c>
      <c r="IN241" s="54">
        <v>0</v>
      </c>
      <c r="IO241" s="54">
        <v>0</v>
      </c>
      <c r="IP241" s="54">
        <v>0</v>
      </c>
      <c r="IQ241" s="54">
        <v>0</v>
      </c>
      <c r="IR241" s="54">
        <v>0</v>
      </c>
      <c r="IS241" s="54">
        <v>0</v>
      </c>
      <c r="IT241" s="54">
        <v>0</v>
      </c>
      <c r="IU241" s="54">
        <v>0</v>
      </c>
    </row>
    <row r="242" spans="1:255" x14ac:dyDescent="0.25">
      <c r="A242" s="54">
        <v>14</v>
      </c>
      <c r="B242" t="s">
        <v>247</v>
      </c>
      <c r="C242" s="54">
        <v>1412</v>
      </c>
      <c r="D242" t="s">
        <v>259</v>
      </c>
      <c r="E242" s="54">
        <v>2697</v>
      </c>
      <c r="F242" s="54">
        <v>0</v>
      </c>
      <c r="G242" s="54">
        <v>2697</v>
      </c>
      <c r="H242" s="54">
        <v>0</v>
      </c>
      <c r="I242" s="54">
        <v>0</v>
      </c>
      <c r="J242" s="54">
        <v>0</v>
      </c>
      <c r="K242" s="54">
        <v>0</v>
      </c>
      <c r="L242" s="54">
        <v>0</v>
      </c>
      <c r="M242" s="54">
        <v>0</v>
      </c>
      <c r="N242" s="54">
        <v>952</v>
      </c>
      <c r="O242" s="54">
        <v>50</v>
      </c>
      <c r="P242" s="54">
        <v>1002</v>
      </c>
      <c r="Q242" s="54">
        <v>0</v>
      </c>
      <c r="R242" s="54">
        <v>58</v>
      </c>
      <c r="S242" s="54">
        <v>1</v>
      </c>
      <c r="T242" s="54">
        <v>0</v>
      </c>
      <c r="U242" s="54">
        <v>0</v>
      </c>
      <c r="V242" s="54">
        <v>0</v>
      </c>
      <c r="W242" s="54">
        <v>49</v>
      </c>
      <c r="X242" s="54">
        <v>0</v>
      </c>
      <c r="Y242" s="54">
        <v>0</v>
      </c>
      <c r="Z242" s="54">
        <v>0</v>
      </c>
      <c r="AA242" s="54">
        <v>0</v>
      </c>
      <c r="AB242" s="54">
        <v>0</v>
      </c>
      <c r="AC242" s="54">
        <v>0</v>
      </c>
      <c r="AD242" s="54">
        <v>0</v>
      </c>
      <c r="AE242" s="54">
        <v>0</v>
      </c>
      <c r="AF242" s="54">
        <v>0</v>
      </c>
      <c r="AG242" s="54">
        <v>0</v>
      </c>
      <c r="AH242" s="54">
        <v>0</v>
      </c>
      <c r="AI242" s="54">
        <v>49</v>
      </c>
      <c r="AJ242" s="54">
        <v>0</v>
      </c>
      <c r="AK242" s="54">
        <v>0</v>
      </c>
      <c r="AL242" s="54">
        <v>3</v>
      </c>
      <c r="AM242" s="54">
        <v>3</v>
      </c>
      <c r="AN242" s="54">
        <v>0</v>
      </c>
      <c r="AO242" s="54">
        <v>1</v>
      </c>
      <c r="AP242" s="54">
        <v>0</v>
      </c>
      <c r="AQ242" s="54">
        <v>0</v>
      </c>
      <c r="AR242" s="54">
        <v>0</v>
      </c>
      <c r="AS242" s="54">
        <v>0</v>
      </c>
      <c r="AT242" s="54">
        <v>0</v>
      </c>
      <c r="AU242" s="54">
        <v>0</v>
      </c>
      <c r="AV242" s="54">
        <v>3</v>
      </c>
      <c r="AW242" s="54">
        <v>6</v>
      </c>
      <c r="AX242" s="54">
        <v>1</v>
      </c>
      <c r="AY242" s="54">
        <v>1</v>
      </c>
      <c r="AZ242" s="54">
        <v>0</v>
      </c>
      <c r="BA242" s="54">
        <v>0</v>
      </c>
      <c r="BB242" s="54">
        <v>0</v>
      </c>
      <c r="BC242" s="54">
        <v>0</v>
      </c>
      <c r="BD242" s="54">
        <v>0</v>
      </c>
      <c r="BE242" s="54">
        <v>0</v>
      </c>
      <c r="BF242" s="54">
        <v>0</v>
      </c>
      <c r="BG242" s="54">
        <v>0</v>
      </c>
      <c r="BH242" s="54">
        <v>0</v>
      </c>
      <c r="BI242" s="54">
        <v>3</v>
      </c>
      <c r="BJ242" s="54">
        <v>3</v>
      </c>
      <c r="BK242" s="54">
        <v>3</v>
      </c>
      <c r="BL242" s="54">
        <v>3</v>
      </c>
      <c r="BM242" s="54">
        <v>0</v>
      </c>
      <c r="BN242" s="54">
        <v>12</v>
      </c>
      <c r="BO242" s="54">
        <v>0</v>
      </c>
      <c r="BP242" s="54">
        <v>1</v>
      </c>
      <c r="BQ242" s="54">
        <v>1</v>
      </c>
      <c r="BR242" s="54">
        <v>0</v>
      </c>
      <c r="BS242" s="54">
        <v>0</v>
      </c>
      <c r="BT242" s="54">
        <v>0</v>
      </c>
      <c r="BU242" s="54">
        <v>2</v>
      </c>
      <c r="BV242" s="54">
        <v>0</v>
      </c>
      <c r="BW242" s="54">
        <v>0</v>
      </c>
      <c r="BX242" s="54">
        <v>0</v>
      </c>
      <c r="BY242" s="54">
        <v>0</v>
      </c>
      <c r="BZ242" s="54">
        <v>0</v>
      </c>
      <c r="CA242" s="54">
        <v>0</v>
      </c>
      <c r="CB242" s="54">
        <v>0</v>
      </c>
      <c r="CC242" s="54">
        <v>0</v>
      </c>
      <c r="CD242" s="54">
        <v>0</v>
      </c>
      <c r="CE242" s="54">
        <v>0</v>
      </c>
      <c r="CF242" s="54">
        <v>0</v>
      </c>
      <c r="CG242" s="54">
        <v>0</v>
      </c>
      <c r="CH242" s="54">
        <v>0</v>
      </c>
      <c r="CI242" s="54">
        <v>0</v>
      </c>
      <c r="CJ242" s="54">
        <v>1</v>
      </c>
      <c r="CK242" s="54">
        <v>1</v>
      </c>
      <c r="CL242" s="54">
        <v>0</v>
      </c>
      <c r="CM242" s="54">
        <v>0</v>
      </c>
      <c r="CN242" s="54">
        <v>0</v>
      </c>
      <c r="CO242" s="54">
        <v>1</v>
      </c>
      <c r="CP242" s="54">
        <v>0</v>
      </c>
      <c r="CQ242" s="54">
        <v>0</v>
      </c>
      <c r="CR242" s="54">
        <v>1</v>
      </c>
      <c r="CS242" s="54" t="s">
        <v>1358</v>
      </c>
      <c r="CT242" s="54">
        <v>0</v>
      </c>
      <c r="CU242" s="54">
        <v>1</v>
      </c>
      <c r="CV242" s="54">
        <v>1</v>
      </c>
      <c r="CW242" s="54">
        <v>0</v>
      </c>
      <c r="CX242" s="54">
        <v>0</v>
      </c>
      <c r="CY242" s="54">
        <v>1</v>
      </c>
      <c r="CZ242" s="54">
        <v>0</v>
      </c>
      <c r="DA242" s="54">
        <v>0</v>
      </c>
      <c r="DB242" s="54">
        <v>62</v>
      </c>
      <c r="DC242" s="54">
        <v>62</v>
      </c>
      <c r="DD242" s="54">
        <v>1</v>
      </c>
      <c r="DE242" s="54">
        <v>62</v>
      </c>
      <c r="DF242" s="54">
        <v>1</v>
      </c>
      <c r="DG242" s="54">
        <v>1</v>
      </c>
      <c r="DH242" s="54">
        <v>1</v>
      </c>
      <c r="DI242" s="54">
        <v>0</v>
      </c>
      <c r="DJ242" s="54">
        <v>0</v>
      </c>
      <c r="DK242" s="54">
        <v>0</v>
      </c>
      <c r="DL242" s="54">
        <v>0</v>
      </c>
      <c r="DM242" s="54">
        <v>0</v>
      </c>
      <c r="DN242" s="54">
        <v>1</v>
      </c>
      <c r="DO242" s="54" t="s">
        <v>920</v>
      </c>
      <c r="DP242" s="54">
        <v>0</v>
      </c>
      <c r="DQ242" s="54">
        <v>0</v>
      </c>
      <c r="DR242" s="54">
        <v>0</v>
      </c>
      <c r="DS242" s="54">
        <v>0</v>
      </c>
      <c r="DT242" s="54">
        <v>0</v>
      </c>
      <c r="DU242" s="54">
        <v>0</v>
      </c>
      <c r="DV242" s="54">
        <v>0</v>
      </c>
      <c r="DW242" s="54">
        <v>0</v>
      </c>
      <c r="DX242" s="54">
        <v>0</v>
      </c>
      <c r="DY242" s="54">
        <v>0</v>
      </c>
      <c r="DZ242" s="54">
        <v>0</v>
      </c>
      <c r="EA242" s="54">
        <v>0</v>
      </c>
      <c r="EB242" s="54">
        <v>0</v>
      </c>
      <c r="EC242" s="54">
        <v>0</v>
      </c>
      <c r="ED242" s="54">
        <v>0</v>
      </c>
      <c r="EE242" s="54">
        <v>0</v>
      </c>
      <c r="EF242" s="54">
        <v>0</v>
      </c>
      <c r="EG242" s="54">
        <v>0</v>
      </c>
      <c r="EH242" s="54">
        <v>0</v>
      </c>
      <c r="EI242" s="54">
        <v>0</v>
      </c>
      <c r="EJ242" s="54">
        <v>0</v>
      </c>
      <c r="EK242" s="54">
        <v>0</v>
      </c>
      <c r="EL242" s="54">
        <v>0</v>
      </c>
      <c r="EM242" s="54">
        <v>0</v>
      </c>
      <c r="EN242" s="54">
        <v>0</v>
      </c>
      <c r="EO242" s="54">
        <v>0</v>
      </c>
      <c r="EP242" s="54">
        <v>0</v>
      </c>
      <c r="EQ242" s="54">
        <v>0</v>
      </c>
      <c r="ER242" s="54">
        <v>0</v>
      </c>
      <c r="ES242" s="54">
        <v>0</v>
      </c>
      <c r="ET242" s="54">
        <v>0</v>
      </c>
      <c r="EU242" s="54">
        <v>0</v>
      </c>
      <c r="EV242" s="54">
        <v>0</v>
      </c>
      <c r="EW242" s="54">
        <v>0</v>
      </c>
      <c r="EX242" s="54">
        <v>0</v>
      </c>
      <c r="EY242" s="54">
        <v>0</v>
      </c>
      <c r="EZ242" s="54">
        <v>0</v>
      </c>
      <c r="FA242" s="54">
        <v>0</v>
      </c>
      <c r="FB242" s="54">
        <v>0</v>
      </c>
      <c r="FC242" s="54">
        <v>0</v>
      </c>
      <c r="FD242" s="54" t="s">
        <v>1358</v>
      </c>
      <c r="FE242" s="54">
        <v>0</v>
      </c>
      <c r="FF242" s="54">
        <v>0</v>
      </c>
      <c r="FG242" s="54">
        <v>0</v>
      </c>
      <c r="FH242" s="54">
        <v>0</v>
      </c>
      <c r="FI242" s="54">
        <v>0</v>
      </c>
      <c r="FJ242" s="54">
        <v>0</v>
      </c>
      <c r="FK242" s="54">
        <v>0</v>
      </c>
      <c r="FL242" s="54">
        <v>0</v>
      </c>
      <c r="FM242" s="54">
        <v>0</v>
      </c>
      <c r="FN242" s="54">
        <v>0</v>
      </c>
      <c r="FO242" s="54">
        <v>0</v>
      </c>
      <c r="FP242" s="54">
        <v>0</v>
      </c>
      <c r="FQ242" s="54">
        <v>0</v>
      </c>
      <c r="FR242" s="54">
        <v>0</v>
      </c>
      <c r="FS242" s="54">
        <v>0</v>
      </c>
      <c r="FT242" s="54">
        <v>0</v>
      </c>
      <c r="FU242" s="54">
        <v>0</v>
      </c>
      <c r="FV242" s="54">
        <v>0</v>
      </c>
      <c r="FW242" s="54">
        <v>0</v>
      </c>
      <c r="FX242" s="54">
        <v>0</v>
      </c>
      <c r="FY242" s="54">
        <v>0</v>
      </c>
      <c r="FZ242" s="54">
        <v>0</v>
      </c>
      <c r="GA242" s="54">
        <v>0</v>
      </c>
      <c r="GB242" s="54">
        <v>0</v>
      </c>
      <c r="GC242" s="54">
        <v>3</v>
      </c>
      <c r="GD242" s="54">
        <v>0</v>
      </c>
      <c r="GE242" s="54">
        <v>0</v>
      </c>
      <c r="GF242" s="54">
        <v>0</v>
      </c>
      <c r="GG242" s="54">
        <v>0</v>
      </c>
      <c r="GH242" s="54">
        <v>0</v>
      </c>
      <c r="GI242" s="54">
        <v>0</v>
      </c>
      <c r="GJ242" s="54">
        <v>0</v>
      </c>
      <c r="GK242" s="54">
        <v>0</v>
      </c>
      <c r="GL242" s="54">
        <v>0</v>
      </c>
      <c r="GM242" s="54">
        <v>0</v>
      </c>
      <c r="GN242" s="54">
        <v>0</v>
      </c>
      <c r="GO242" s="54">
        <v>0</v>
      </c>
      <c r="GP242" s="54">
        <v>0</v>
      </c>
      <c r="GQ242" s="54">
        <v>0</v>
      </c>
      <c r="GR242" s="54">
        <v>0</v>
      </c>
      <c r="GS242" s="54">
        <v>0</v>
      </c>
      <c r="GT242" s="54">
        <v>0</v>
      </c>
      <c r="GU242" s="54">
        <v>0</v>
      </c>
      <c r="GV242" s="54">
        <v>0</v>
      </c>
      <c r="GW242" s="54">
        <v>0</v>
      </c>
      <c r="GX242" s="54">
        <v>0</v>
      </c>
      <c r="GY242" s="54">
        <v>0</v>
      </c>
      <c r="GZ242" s="54">
        <v>0</v>
      </c>
      <c r="HA242" s="54">
        <v>0</v>
      </c>
      <c r="HB242" s="54">
        <v>0</v>
      </c>
      <c r="HC242" s="54">
        <v>0</v>
      </c>
      <c r="HD242" s="54">
        <v>0</v>
      </c>
      <c r="HE242" s="54">
        <v>0</v>
      </c>
      <c r="HF242" s="54">
        <v>0</v>
      </c>
      <c r="HG242" s="54">
        <v>0</v>
      </c>
      <c r="HH242" s="54">
        <v>0</v>
      </c>
      <c r="HI242" s="54">
        <v>0</v>
      </c>
      <c r="HJ242" s="54">
        <v>1</v>
      </c>
      <c r="HK242" s="54" t="s">
        <v>1358</v>
      </c>
      <c r="HL242" s="54">
        <v>0</v>
      </c>
      <c r="HM242" s="54">
        <v>0</v>
      </c>
      <c r="HN242" s="54">
        <v>0</v>
      </c>
      <c r="HO242" s="54">
        <v>1</v>
      </c>
      <c r="HP242" s="54">
        <v>0</v>
      </c>
      <c r="HQ242" s="54">
        <v>0</v>
      </c>
      <c r="HR242" s="54">
        <v>0</v>
      </c>
      <c r="HS242" s="54">
        <v>0</v>
      </c>
      <c r="HT242" s="54">
        <v>0</v>
      </c>
      <c r="HU242" s="54">
        <v>0</v>
      </c>
      <c r="HV242" s="54">
        <v>58</v>
      </c>
      <c r="HW242" s="54">
        <v>49</v>
      </c>
      <c r="HX242" s="54">
        <v>0</v>
      </c>
      <c r="HY242" s="54">
        <v>0</v>
      </c>
      <c r="HZ242" s="54">
        <v>0</v>
      </c>
      <c r="IA242" s="54">
        <v>0</v>
      </c>
      <c r="IB242" s="54">
        <v>0</v>
      </c>
      <c r="IC242" s="54">
        <v>49</v>
      </c>
      <c r="ID242" s="54">
        <v>0</v>
      </c>
      <c r="IE242" s="54">
        <v>0</v>
      </c>
      <c r="IF242" s="54">
        <v>0</v>
      </c>
      <c r="IG242" s="54">
        <v>0</v>
      </c>
      <c r="IH242" s="54">
        <v>0</v>
      </c>
      <c r="II242" s="54">
        <v>0</v>
      </c>
      <c r="IJ242" s="54">
        <v>0</v>
      </c>
      <c r="IK242" s="54">
        <v>0</v>
      </c>
      <c r="IL242" s="54">
        <v>0</v>
      </c>
      <c r="IM242" s="54">
        <v>0</v>
      </c>
      <c r="IN242" s="54">
        <v>0</v>
      </c>
      <c r="IO242" s="54">
        <v>0</v>
      </c>
      <c r="IP242" s="54">
        <v>0</v>
      </c>
      <c r="IQ242" s="54">
        <v>0</v>
      </c>
      <c r="IR242" s="54">
        <v>0</v>
      </c>
      <c r="IS242" s="54">
        <v>0</v>
      </c>
      <c r="IT242" s="54">
        <v>0</v>
      </c>
      <c r="IU242" s="54">
        <v>0</v>
      </c>
    </row>
    <row r="243" spans="1:255" x14ac:dyDescent="0.25">
      <c r="A243" s="54">
        <v>14</v>
      </c>
      <c r="B243" t="s">
        <v>247</v>
      </c>
      <c r="C243" s="54">
        <v>1413</v>
      </c>
      <c r="D243" t="s">
        <v>260</v>
      </c>
      <c r="E243" s="54">
        <v>0</v>
      </c>
      <c r="F243" s="54">
        <v>0</v>
      </c>
      <c r="G243" s="54">
        <v>0</v>
      </c>
      <c r="H243" s="54">
        <v>0</v>
      </c>
      <c r="I243" s="54">
        <v>0</v>
      </c>
      <c r="J243" s="54">
        <v>0</v>
      </c>
      <c r="K243" s="54">
        <v>0</v>
      </c>
      <c r="L243" s="54">
        <v>0</v>
      </c>
      <c r="M243" s="54">
        <v>0</v>
      </c>
      <c r="N243" s="54">
        <v>2040</v>
      </c>
      <c r="O243" s="54">
        <v>0</v>
      </c>
      <c r="P243" s="54">
        <v>2040</v>
      </c>
      <c r="Q243" s="54">
        <v>0</v>
      </c>
      <c r="R243" s="54">
        <v>0</v>
      </c>
      <c r="S243" s="54">
        <v>0</v>
      </c>
      <c r="T243" s="54">
        <v>0</v>
      </c>
      <c r="U243" s="54">
        <v>0</v>
      </c>
      <c r="V243" s="54">
        <v>0</v>
      </c>
      <c r="W243" s="54">
        <v>0</v>
      </c>
      <c r="X243" s="54">
        <v>0</v>
      </c>
      <c r="Y243" s="54">
        <v>0</v>
      </c>
      <c r="Z243" s="54">
        <v>0</v>
      </c>
      <c r="AA243" s="54">
        <v>0</v>
      </c>
      <c r="AB243" s="54">
        <v>0</v>
      </c>
      <c r="AC243" s="54">
        <v>0</v>
      </c>
      <c r="AD243" s="54">
        <v>0</v>
      </c>
      <c r="AE243" s="54">
        <v>0</v>
      </c>
      <c r="AF243" s="54">
        <v>0</v>
      </c>
      <c r="AG243" s="54">
        <v>0</v>
      </c>
      <c r="AH243" s="54">
        <v>0</v>
      </c>
      <c r="AI243" s="54">
        <v>0</v>
      </c>
      <c r="AJ243" s="54">
        <v>0</v>
      </c>
      <c r="AK243" s="54">
        <v>0</v>
      </c>
      <c r="AL243" s="54">
        <v>0</v>
      </c>
      <c r="AM243" s="54">
        <v>0</v>
      </c>
      <c r="AN243" s="54">
        <v>0</v>
      </c>
      <c r="AO243" s="54">
        <v>0</v>
      </c>
      <c r="AP243" s="54">
        <v>0</v>
      </c>
      <c r="AQ243" s="54">
        <v>0</v>
      </c>
      <c r="AR243" s="54">
        <v>0</v>
      </c>
      <c r="AS243" s="54">
        <v>0</v>
      </c>
      <c r="AT243" s="54">
        <v>0</v>
      </c>
      <c r="AU243" s="54">
        <v>0</v>
      </c>
      <c r="AV243" s="54">
        <v>0</v>
      </c>
      <c r="AW243" s="54">
        <v>0</v>
      </c>
      <c r="AX243" s="54">
        <v>0</v>
      </c>
      <c r="AY243" s="54">
        <v>0</v>
      </c>
      <c r="AZ243" s="54">
        <v>0</v>
      </c>
      <c r="BA243" s="54">
        <v>0</v>
      </c>
      <c r="BB243" s="54">
        <v>0</v>
      </c>
      <c r="BC243" s="54">
        <v>0</v>
      </c>
      <c r="BD243" s="54">
        <v>0</v>
      </c>
      <c r="BE243" s="54">
        <v>0</v>
      </c>
      <c r="BF243" s="54">
        <v>0</v>
      </c>
      <c r="BG243" s="54">
        <v>0</v>
      </c>
      <c r="BH243" s="54">
        <v>0</v>
      </c>
      <c r="BI243" s="54">
        <v>0</v>
      </c>
      <c r="BJ243" s="54">
        <v>0</v>
      </c>
      <c r="BK243" s="54">
        <v>0</v>
      </c>
      <c r="BL243" s="54">
        <v>0</v>
      </c>
      <c r="BM243" s="54">
        <v>0</v>
      </c>
      <c r="BN243" s="54">
        <v>0</v>
      </c>
      <c r="BO243" s="54">
        <v>0</v>
      </c>
      <c r="BP243" s="54">
        <v>0</v>
      </c>
      <c r="BQ243" s="54">
        <v>0</v>
      </c>
      <c r="BR243" s="54">
        <v>0</v>
      </c>
      <c r="BS243" s="54">
        <v>0</v>
      </c>
      <c r="BT243" s="54">
        <v>0</v>
      </c>
      <c r="BU243" s="54">
        <v>0</v>
      </c>
      <c r="BV243" s="54">
        <v>0</v>
      </c>
      <c r="BW243" s="54">
        <v>0</v>
      </c>
      <c r="BX243" s="54">
        <v>0</v>
      </c>
      <c r="BY243" s="54">
        <v>0</v>
      </c>
      <c r="BZ243" s="54">
        <v>0</v>
      </c>
      <c r="CA243" s="54">
        <v>0</v>
      </c>
      <c r="CB243" s="54">
        <v>0</v>
      </c>
      <c r="CC243" s="54">
        <v>0</v>
      </c>
      <c r="CD243" s="54">
        <v>0</v>
      </c>
      <c r="CE243" s="54">
        <v>0</v>
      </c>
      <c r="CF243" s="54">
        <v>0</v>
      </c>
      <c r="CG243" s="54">
        <v>0</v>
      </c>
      <c r="CH243" s="54">
        <v>0</v>
      </c>
      <c r="CI243" s="54">
        <v>0</v>
      </c>
      <c r="CJ243" s="54">
        <v>0</v>
      </c>
      <c r="CK243" s="54">
        <v>1</v>
      </c>
      <c r="CL243" s="54">
        <v>0</v>
      </c>
      <c r="CM243" s="54">
        <v>0</v>
      </c>
      <c r="CN243" s="54">
        <v>0</v>
      </c>
      <c r="CO243" s="54">
        <v>1</v>
      </c>
      <c r="CP243" s="54">
        <v>1</v>
      </c>
      <c r="CQ243" s="54">
        <v>0</v>
      </c>
      <c r="CR243" s="54">
        <v>0</v>
      </c>
      <c r="CS243" s="54">
        <v>0</v>
      </c>
      <c r="CT243" s="54">
        <v>0</v>
      </c>
      <c r="CU243" s="54">
        <v>0</v>
      </c>
      <c r="CV243" s="54">
        <v>0</v>
      </c>
      <c r="CW243" s="54">
        <v>0</v>
      </c>
      <c r="CX243" s="54">
        <v>0</v>
      </c>
      <c r="CY243" s="54">
        <v>0</v>
      </c>
      <c r="CZ243" s="54">
        <v>0</v>
      </c>
      <c r="DA243" s="54">
        <v>0</v>
      </c>
      <c r="DB243" s="54">
        <v>0</v>
      </c>
      <c r="DC243" s="54">
        <v>0</v>
      </c>
      <c r="DD243" s="54">
        <v>0</v>
      </c>
      <c r="DE243" s="54">
        <v>0</v>
      </c>
      <c r="DF243" s="54">
        <v>0</v>
      </c>
      <c r="DG243" s="54">
        <v>0</v>
      </c>
      <c r="DH243" s="54">
        <v>0</v>
      </c>
      <c r="DI243" s="54">
        <v>0</v>
      </c>
      <c r="DJ243" s="54">
        <v>0</v>
      </c>
      <c r="DK243" s="54">
        <v>0</v>
      </c>
      <c r="DL243" s="54">
        <v>0</v>
      </c>
      <c r="DM243" s="54">
        <v>0</v>
      </c>
      <c r="DN243" s="54">
        <v>0</v>
      </c>
      <c r="DO243" s="54">
        <v>0</v>
      </c>
      <c r="DP243" s="54">
        <v>0</v>
      </c>
      <c r="DQ243" s="54">
        <v>0</v>
      </c>
      <c r="DR243" s="54">
        <v>0</v>
      </c>
      <c r="DS243" s="54">
        <v>0</v>
      </c>
      <c r="DT243" s="54">
        <v>0</v>
      </c>
      <c r="DU243" s="54">
        <v>0</v>
      </c>
      <c r="DV243" s="54">
        <v>0</v>
      </c>
      <c r="DW243" s="54">
        <v>0</v>
      </c>
      <c r="DX243" s="54">
        <v>0</v>
      </c>
      <c r="DY243" s="54">
        <v>0</v>
      </c>
      <c r="DZ243" s="54">
        <v>0</v>
      </c>
      <c r="EA243" s="54">
        <v>0</v>
      </c>
      <c r="EB243" s="54">
        <v>0</v>
      </c>
      <c r="EC243" s="54">
        <v>0</v>
      </c>
      <c r="ED243" s="54">
        <v>0</v>
      </c>
      <c r="EE243" s="54">
        <v>0</v>
      </c>
      <c r="EF243" s="54">
        <v>0</v>
      </c>
      <c r="EG243" s="54">
        <v>0</v>
      </c>
      <c r="EH243" s="54">
        <v>0</v>
      </c>
      <c r="EI243" s="54">
        <v>0</v>
      </c>
      <c r="EJ243" s="54">
        <v>0</v>
      </c>
      <c r="EK243" s="54">
        <v>0</v>
      </c>
      <c r="EL243" s="54">
        <v>0</v>
      </c>
      <c r="EM243" s="54">
        <v>0</v>
      </c>
      <c r="EN243" s="54">
        <v>0</v>
      </c>
      <c r="EO243" s="54">
        <v>0</v>
      </c>
      <c r="EP243" s="54">
        <v>0</v>
      </c>
      <c r="EQ243" s="54">
        <v>0</v>
      </c>
      <c r="ER243" s="54">
        <v>0</v>
      </c>
      <c r="ES243" s="54">
        <v>0</v>
      </c>
      <c r="ET243" s="54">
        <v>0</v>
      </c>
      <c r="EU243" s="54">
        <v>0</v>
      </c>
      <c r="EV243" s="54">
        <v>0</v>
      </c>
      <c r="EW243" s="54">
        <v>0</v>
      </c>
      <c r="EX243" s="54">
        <v>0</v>
      </c>
      <c r="EY243" s="54">
        <v>0</v>
      </c>
      <c r="EZ243" s="54">
        <v>0</v>
      </c>
      <c r="FA243" s="54">
        <v>0</v>
      </c>
      <c r="FB243" s="54">
        <v>0</v>
      </c>
      <c r="FC243" s="54">
        <v>0</v>
      </c>
      <c r="FD243" s="54">
        <v>0</v>
      </c>
      <c r="FE243" s="54">
        <v>0</v>
      </c>
      <c r="FF243" s="54">
        <v>0</v>
      </c>
      <c r="FG243" s="54">
        <v>0</v>
      </c>
      <c r="FH243" s="54">
        <v>0</v>
      </c>
      <c r="FI243" s="54">
        <v>0</v>
      </c>
      <c r="FJ243" s="54">
        <v>0</v>
      </c>
      <c r="FK243" s="54">
        <v>0</v>
      </c>
      <c r="FL243" s="54">
        <v>0</v>
      </c>
      <c r="FM243" s="54">
        <v>0</v>
      </c>
      <c r="FN243" s="54">
        <v>0</v>
      </c>
      <c r="FO243" s="54">
        <v>0</v>
      </c>
      <c r="FP243" s="54">
        <v>0</v>
      </c>
      <c r="FQ243" s="54">
        <v>0</v>
      </c>
      <c r="FR243" s="54">
        <v>0</v>
      </c>
      <c r="FS243" s="54">
        <v>0</v>
      </c>
      <c r="FT243" s="54">
        <v>0</v>
      </c>
      <c r="FU243" s="54">
        <v>0</v>
      </c>
      <c r="FV243" s="54">
        <v>0</v>
      </c>
      <c r="FW243" s="54">
        <v>0</v>
      </c>
      <c r="FX243" s="54">
        <v>0</v>
      </c>
      <c r="FY243" s="54">
        <v>0</v>
      </c>
      <c r="FZ243" s="54">
        <v>0</v>
      </c>
      <c r="GA243" s="54">
        <v>0</v>
      </c>
      <c r="GB243" s="54">
        <v>0</v>
      </c>
      <c r="GC243" s="54">
        <v>0</v>
      </c>
      <c r="GD243" s="54">
        <v>0</v>
      </c>
      <c r="GE243" s="54">
        <v>0</v>
      </c>
      <c r="GF243" s="54">
        <v>0</v>
      </c>
      <c r="GG243" s="54">
        <v>0</v>
      </c>
      <c r="GH243" s="54">
        <v>0</v>
      </c>
      <c r="GI243" s="54">
        <v>0</v>
      </c>
      <c r="GJ243" s="54">
        <v>0</v>
      </c>
      <c r="GK243" s="54">
        <v>0</v>
      </c>
      <c r="GL243" s="54">
        <v>0</v>
      </c>
      <c r="GM243" s="54">
        <v>0</v>
      </c>
      <c r="GN243" s="54">
        <v>0</v>
      </c>
      <c r="GO243" s="54">
        <v>0</v>
      </c>
      <c r="GP243" s="54">
        <v>0</v>
      </c>
      <c r="GQ243" s="54">
        <v>0</v>
      </c>
      <c r="GR243" s="54">
        <v>0</v>
      </c>
      <c r="GS243" s="54">
        <v>0</v>
      </c>
      <c r="GT243" s="54">
        <v>0</v>
      </c>
      <c r="GU243" s="54">
        <v>0</v>
      </c>
      <c r="GV243" s="54">
        <v>0</v>
      </c>
      <c r="GW243" s="54">
        <v>0</v>
      </c>
      <c r="GX243" s="54">
        <v>0</v>
      </c>
      <c r="GY243" s="54">
        <v>0</v>
      </c>
      <c r="GZ243" s="54">
        <v>0</v>
      </c>
      <c r="HA243" s="54">
        <v>0</v>
      </c>
      <c r="HB243" s="54">
        <v>0</v>
      </c>
      <c r="HC243" s="54">
        <v>0</v>
      </c>
      <c r="HD243" s="54">
        <v>0</v>
      </c>
      <c r="HE243" s="54">
        <v>0</v>
      </c>
      <c r="HF243" s="54">
        <v>0</v>
      </c>
      <c r="HG243" s="54">
        <v>0</v>
      </c>
      <c r="HH243" s="54">
        <v>0</v>
      </c>
      <c r="HI243" s="54">
        <v>0</v>
      </c>
      <c r="HJ243" s="54">
        <v>0</v>
      </c>
      <c r="HK243" s="54">
        <v>0</v>
      </c>
      <c r="HL243" s="54">
        <v>0</v>
      </c>
      <c r="HM243" s="54">
        <v>0</v>
      </c>
      <c r="HN243" s="54">
        <v>0</v>
      </c>
      <c r="HO243" s="54">
        <v>0</v>
      </c>
      <c r="HP243" s="54">
        <v>0</v>
      </c>
      <c r="HQ243" s="54">
        <v>0</v>
      </c>
      <c r="HR243" s="54">
        <v>0</v>
      </c>
      <c r="HS243" s="54">
        <v>0</v>
      </c>
      <c r="HT243" s="54">
        <v>0</v>
      </c>
      <c r="HU243" s="54">
        <v>0</v>
      </c>
      <c r="HV243" s="54">
        <v>0</v>
      </c>
      <c r="HW243" s="54">
        <v>0</v>
      </c>
      <c r="HX243" s="54">
        <v>0</v>
      </c>
      <c r="HY243" s="54">
        <v>0</v>
      </c>
      <c r="HZ243" s="54">
        <v>0</v>
      </c>
      <c r="IA243" s="54">
        <v>0</v>
      </c>
      <c r="IB243" s="54">
        <v>0</v>
      </c>
      <c r="IC243" s="54">
        <v>0</v>
      </c>
      <c r="ID243" s="54">
        <v>0</v>
      </c>
      <c r="IE243" s="54">
        <v>0</v>
      </c>
      <c r="IF243" s="54">
        <v>0</v>
      </c>
      <c r="IG243" s="54">
        <v>0</v>
      </c>
      <c r="IH243" s="54">
        <v>0</v>
      </c>
      <c r="II243" s="54">
        <v>0</v>
      </c>
      <c r="IJ243" s="54">
        <v>0</v>
      </c>
      <c r="IK243" s="54">
        <v>0</v>
      </c>
      <c r="IL243" s="54">
        <v>0</v>
      </c>
      <c r="IM243" s="54">
        <v>0</v>
      </c>
      <c r="IN243" s="54">
        <v>0</v>
      </c>
      <c r="IO243" s="54">
        <v>0</v>
      </c>
      <c r="IP243" s="54">
        <v>0</v>
      </c>
      <c r="IQ243" s="54">
        <v>0</v>
      </c>
      <c r="IR243" s="54">
        <v>0</v>
      </c>
      <c r="IS243" s="54">
        <v>0</v>
      </c>
      <c r="IT243" s="54">
        <v>0</v>
      </c>
      <c r="IU243" s="54">
        <v>0</v>
      </c>
    </row>
    <row r="244" spans="1:255" x14ac:dyDescent="0.25">
      <c r="A244" s="54">
        <v>14</v>
      </c>
      <c r="B244" t="s">
        <v>247</v>
      </c>
      <c r="C244" s="54">
        <v>1414</v>
      </c>
      <c r="D244" t="s">
        <v>261</v>
      </c>
      <c r="E244" s="54">
        <v>0</v>
      </c>
      <c r="F244" s="54">
        <v>0</v>
      </c>
      <c r="G244" s="54">
        <v>0</v>
      </c>
      <c r="H244" s="54">
        <v>0</v>
      </c>
      <c r="I244" s="54">
        <v>0</v>
      </c>
      <c r="J244" s="54">
        <v>0</v>
      </c>
      <c r="K244" s="54">
        <v>0</v>
      </c>
      <c r="L244" s="54">
        <v>0</v>
      </c>
      <c r="M244" s="54">
        <v>0</v>
      </c>
      <c r="N244" s="54">
        <v>0</v>
      </c>
      <c r="O244" s="54">
        <v>0</v>
      </c>
      <c r="P244" s="54">
        <v>0</v>
      </c>
      <c r="Q244" s="54">
        <v>0</v>
      </c>
      <c r="R244" s="54">
        <v>0</v>
      </c>
      <c r="S244" s="54">
        <v>0</v>
      </c>
      <c r="T244" s="54">
        <v>0</v>
      </c>
      <c r="U244" s="54">
        <v>0</v>
      </c>
      <c r="V244" s="54">
        <v>2</v>
      </c>
      <c r="W244" s="54">
        <v>3</v>
      </c>
      <c r="X244" s="54">
        <v>0</v>
      </c>
      <c r="Y244" s="54">
        <v>0</v>
      </c>
      <c r="Z244" s="54">
        <v>0</v>
      </c>
      <c r="AA244" s="54">
        <v>0</v>
      </c>
      <c r="AB244" s="54">
        <v>0</v>
      </c>
      <c r="AC244" s="54">
        <v>0</v>
      </c>
      <c r="AD244" s="54">
        <v>0</v>
      </c>
      <c r="AE244" s="54">
        <v>0</v>
      </c>
      <c r="AF244" s="54">
        <v>0</v>
      </c>
      <c r="AG244" s="54">
        <v>0</v>
      </c>
      <c r="AH244" s="54">
        <v>0</v>
      </c>
      <c r="AI244" s="54">
        <v>0</v>
      </c>
      <c r="AJ244" s="54">
        <v>0</v>
      </c>
      <c r="AK244" s="54">
        <v>0</v>
      </c>
      <c r="AL244" s="54">
        <v>0</v>
      </c>
      <c r="AM244" s="54">
        <v>0</v>
      </c>
      <c r="AN244" s="54">
        <v>0</v>
      </c>
      <c r="AO244" s="54">
        <v>0</v>
      </c>
      <c r="AP244" s="54">
        <v>0</v>
      </c>
      <c r="AQ244" s="54">
        <v>0</v>
      </c>
      <c r="AR244" s="54">
        <v>0</v>
      </c>
      <c r="AS244" s="54">
        <v>0</v>
      </c>
      <c r="AT244" s="54">
        <v>0</v>
      </c>
      <c r="AU244" s="54">
        <v>0</v>
      </c>
      <c r="AV244" s="54">
        <v>0</v>
      </c>
      <c r="AW244" s="54">
        <v>0</v>
      </c>
      <c r="AX244" s="54">
        <v>0</v>
      </c>
      <c r="AY244" s="54">
        <v>0</v>
      </c>
      <c r="AZ244" s="54">
        <v>0</v>
      </c>
      <c r="BA244" s="54">
        <v>0</v>
      </c>
      <c r="BB244" s="54">
        <v>0</v>
      </c>
      <c r="BC244" s="54">
        <v>0</v>
      </c>
      <c r="BD244" s="54">
        <v>0</v>
      </c>
      <c r="BE244" s="54">
        <v>0</v>
      </c>
      <c r="BF244" s="54">
        <v>0</v>
      </c>
      <c r="BG244" s="54">
        <v>0</v>
      </c>
      <c r="BH244" s="54">
        <v>0</v>
      </c>
      <c r="BI244" s="54">
        <v>0</v>
      </c>
      <c r="BJ244" s="54">
        <v>0</v>
      </c>
      <c r="BK244" s="54">
        <v>0</v>
      </c>
      <c r="BL244" s="54">
        <v>0</v>
      </c>
      <c r="BM244" s="54">
        <v>0</v>
      </c>
      <c r="BN244" s="54">
        <v>0</v>
      </c>
      <c r="BO244" s="54">
        <v>0</v>
      </c>
      <c r="BP244" s="54">
        <v>0</v>
      </c>
      <c r="BQ244" s="54">
        <v>0</v>
      </c>
      <c r="BR244" s="54">
        <v>0</v>
      </c>
      <c r="BS244" s="54">
        <v>0</v>
      </c>
      <c r="BT244" s="54">
        <v>0</v>
      </c>
      <c r="BU244" s="54">
        <v>0</v>
      </c>
      <c r="BV244" s="54">
        <v>0</v>
      </c>
      <c r="BW244" s="54">
        <v>0</v>
      </c>
      <c r="BX244" s="54">
        <v>0</v>
      </c>
      <c r="BY244" s="54">
        <v>0</v>
      </c>
      <c r="BZ244" s="54">
        <v>0</v>
      </c>
      <c r="CA244" s="54">
        <v>0</v>
      </c>
      <c r="CB244" s="54">
        <v>0</v>
      </c>
      <c r="CC244" s="54">
        <v>0</v>
      </c>
      <c r="CD244" s="54">
        <v>0</v>
      </c>
      <c r="CE244" s="54">
        <v>0</v>
      </c>
      <c r="CF244" s="54">
        <v>0</v>
      </c>
      <c r="CG244" s="54">
        <v>0</v>
      </c>
      <c r="CH244" s="54">
        <v>0</v>
      </c>
      <c r="CI244" s="54">
        <v>0</v>
      </c>
      <c r="CJ244" s="54">
        <v>0</v>
      </c>
      <c r="CK244" s="54">
        <v>0</v>
      </c>
      <c r="CL244" s="54">
        <v>0</v>
      </c>
      <c r="CM244" s="54">
        <v>0</v>
      </c>
      <c r="CN244" s="54">
        <v>0</v>
      </c>
      <c r="CO244" s="54">
        <v>0</v>
      </c>
      <c r="CP244" s="54">
        <v>0</v>
      </c>
      <c r="CQ244" s="54">
        <v>0</v>
      </c>
      <c r="CR244" s="54">
        <v>0</v>
      </c>
      <c r="CS244" s="54">
        <v>0</v>
      </c>
      <c r="CT244" s="54">
        <v>0</v>
      </c>
      <c r="CU244" s="54">
        <v>0</v>
      </c>
      <c r="CV244" s="54">
        <v>0</v>
      </c>
      <c r="CW244" s="54">
        <v>0</v>
      </c>
      <c r="CX244" s="54">
        <v>0</v>
      </c>
      <c r="CY244" s="54">
        <v>0</v>
      </c>
      <c r="CZ244" s="54">
        <v>0</v>
      </c>
      <c r="DA244" s="54">
        <v>0</v>
      </c>
      <c r="DB244" s="54">
        <v>0</v>
      </c>
      <c r="DC244" s="54">
        <v>0</v>
      </c>
      <c r="DD244" s="54">
        <v>0</v>
      </c>
      <c r="DE244" s="54">
        <v>0</v>
      </c>
      <c r="DF244" s="54">
        <v>0</v>
      </c>
      <c r="DG244" s="54">
        <v>0</v>
      </c>
      <c r="DH244" s="54">
        <v>0</v>
      </c>
      <c r="DI244" s="54">
        <v>0</v>
      </c>
      <c r="DJ244" s="54">
        <v>0</v>
      </c>
      <c r="DK244" s="54">
        <v>0</v>
      </c>
      <c r="DL244" s="54">
        <v>0</v>
      </c>
      <c r="DM244" s="54">
        <v>0</v>
      </c>
      <c r="DN244" s="54">
        <v>0</v>
      </c>
      <c r="DO244" s="54">
        <v>0</v>
      </c>
      <c r="DP244" s="54">
        <v>0</v>
      </c>
      <c r="DQ244" s="54">
        <v>0</v>
      </c>
      <c r="DR244" s="54">
        <v>0</v>
      </c>
      <c r="DS244" s="54">
        <v>0</v>
      </c>
      <c r="DT244" s="54">
        <v>0</v>
      </c>
      <c r="DU244" s="54">
        <v>0</v>
      </c>
      <c r="DV244" s="54">
        <v>0</v>
      </c>
      <c r="DW244" s="54">
        <v>0</v>
      </c>
      <c r="DX244" s="54">
        <v>0</v>
      </c>
      <c r="DY244" s="54">
        <v>0</v>
      </c>
      <c r="DZ244" s="54">
        <v>0</v>
      </c>
      <c r="EA244" s="54">
        <v>0</v>
      </c>
      <c r="EB244" s="54">
        <v>0</v>
      </c>
      <c r="EC244" s="54">
        <v>0</v>
      </c>
      <c r="ED244" s="54">
        <v>0</v>
      </c>
      <c r="EE244" s="54">
        <v>0</v>
      </c>
      <c r="EF244" s="54">
        <v>0</v>
      </c>
      <c r="EG244" s="54">
        <v>0</v>
      </c>
      <c r="EH244" s="54">
        <v>0</v>
      </c>
      <c r="EI244" s="54">
        <v>0</v>
      </c>
      <c r="EJ244" s="54">
        <v>0</v>
      </c>
      <c r="EK244" s="54">
        <v>0</v>
      </c>
      <c r="EL244" s="54">
        <v>0</v>
      </c>
      <c r="EM244" s="54">
        <v>0</v>
      </c>
      <c r="EN244" s="54">
        <v>0</v>
      </c>
      <c r="EO244" s="54">
        <v>0</v>
      </c>
      <c r="EP244" s="54">
        <v>0</v>
      </c>
      <c r="EQ244" s="54">
        <v>0</v>
      </c>
      <c r="ER244" s="54">
        <v>0</v>
      </c>
      <c r="ES244" s="54">
        <v>0</v>
      </c>
      <c r="ET244" s="54">
        <v>0</v>
      </c>
      <c r="EU244" s="54">
        <v>0</v>
      </c>
      <c r="EV244" s="54">
        <v>0</v>
      </c>
      <c r="EW244" s="54">
        <v>0</v>
      </c>
      <c r="EX244" s="54">
        <v>0</v>
      </c>
      <c r="EY244" s="54">
        <v>0</v>
      </c>
      <c r="EZ244" s="54">
        <v>0</v>
      </c>
      <c r="FA244" s="54">
        <v>0</v>
      </c>
      <c r="FB244" s="54">
        <v>0</v>
      </c>
      <c r="FC244" s="54">
        <v>0</v>
      </c>
      <c r="FD244" s="54">
        <v>0</v>
      </c>
      <c r="FE244" s="54">
        <v>0</v>
      </c>
      <c r="FF244" s="54">
        <v>0</v>
      </c>
      <c r="FG244" s="54">
        <v>0</v>
      </c>
      <c r="FH244" s="54">
        <v>0</v>
      </c>
      <c r="FI244" s="54">
        <v>0</v>
      </c>
      <c r="FJ244" s="54">
        <v>0</v>
      </c>
      <c r="FK244" s="54">
        <v>0</v>
      </c>
      <c r="FL244" s="54">
        <v>0</v>
      </c>
      <c r="FM244" s="54">
        <v>0</v>
      </c>
      <c r="FN244" s="54">
        <v>0</v>
      </c>
      <c r="FO244" s="54">
        <v>0</v>
      </c>
      <c r="FP244" s="54">
        <v>0</v>
      </c>
      <c r="FQ244" s="54">
        <v>0</v>
      </c>
      <c r="FR244" s="54">
        <v>0</v>
      </c>
      <c r="FS244" s="54">
        <v>0</v>
      </c>
      <c r="FT244" s="54">
        <v>0</v>
      </c>
      <c r="FU244" s="54">
        <v>0</v>
      </c>
      <c r="FV244" s="54">
        <v>0</v>
      </c>
      <c r="FW244" s="54">
        <v>0</v>
      </c>
      <c r="FX244" s="54">
        <v>0</v>
      </c>
      <c r="FY244" s="54">
        <v>0</v>
      </c>
      <c r="FZ244" s="54">
        <v>0</v>
      </c>
      <c r="GA244" s="54">
        <v>0</v>
      </c>
      <c r="GB244" s="54">
        <v>0</v>
      </c>
      <c r="GC244" s="54">
        <v>0</v>
      </c>
      <c r="GD244" s="54">
        <v>0</v>
      </c>
      <c r="GE244" s="54">
        <v>0</v>
      </c>
      <c r="GF244" s="54">
        <v>0</v>
      </c>
      <c r="GG244" s="54">
        <v>0</v>
      </c>
      <c r="GH244" s="54">
        <v>0</v>
      </c>
      <c r="GI244" s="54">
        <v>0</v>
      </c>
      <c r="GJ244" s="54">
        <v>0</v>
      </c>
      <c r="GK244" s="54">
        <v>0</v>
      </c>
      <c r="GL244" s="54">
        <v>0</v>
      </c>
      <c r="GM244" s="54">
        <v>0</v>
      </c>
      <c r="GN244" s="54">
        <v>0</v>
      </c>
      <c r="GO244" s="54">
        <v>0</v>
      </c>
      <c r="GP244" s="54">
        <v>0</v>
      </c>
      <c r="GQ244" s="54">
        <v>0</v>
      </c>
      <c r="GR244" s="54">
        <v>0</v>
      </c>
      <c r="GS244" s="54">
        <v>0</v>
      </c>
      <c r="GT244" s="54">
        <v>0</v>
      </c>
      <c r="GU244" s="54">
        <v>0</v>
      </c>
      <c r="GV244" s="54">
        <v>0</v>
      </c>
      <c r="GW244" s="54">
        <v>0</v>
      </c>
      <c r="GX244" s="54">
        <v>0</v>
      </c>
      <c r="GY244" s="54">
        <v>0</v>
      </c>
      <c r="GZ244" s="54">
        <v>0</v>
      </c>
      <c r="HA244" s="54">
        <v>0</v>
      </c>
      <c r="HB244" s="54">
        <v>0</v>
      </c>
      <c r="HC244" s="54">
        <v>0</v>
      </c>
      <c r="HD244" s="54">
        <v>0</v>
      </c>
      <c r="HE244" s="54">
        <v>0</v>
      </c>
      <c r="HF244" s="54">
        <v>0</v>
      </c>
      <c r="HG244" s="54">
        <v>0</v>
      </c>
      <c r="HH244" s="54">
        <v>0</v>
      </c>
      <c r="HI244" s="54">
        <v>0</v>
      </c>
      <c r="HJ244" s="54">
        <v>0</v>
      </c>
      <c r="HK244" s="54">
        <v>0</v>
      </c>
      <c r="HL244" s="54">
        <v>0</v>
      </c>
      <c r="HM244" s="54">
        <v>0</v>
      </c>
      <c r="HN244" s="54">
        <v>0</v>
      </c>
      <c r="HO244" s="54">
        <v>0</v>
      </c>
      <c r="HP244" s="54">
        <v>0</v>
      </c>
      <c r="HQ244" s="54">
        <v>0</v>
      </c>
      <c r="HR244" s="54">
        <v>0</v>
      </c>
      <c r="HS244" s="54">
        <v>0</v>
      </c>
      <c r="HT244" s="54">
        <v>0</v>
      </c>
      <c r="HU244" s="54">
        <v>0</v>
      </c>
      <c r="HV244" s="54">
        <v>0</v>
      </c>
      <c r="HW244" s="54">
        <v>1</v>
      </c>
      <c r="HX244" s="54">
        <v>0</v>
      </c>
      <c r="HY244" s="54">
        <v>0</v>
      </c>
      <c r="HZ244" s="54">
        <v>0</v>
      </c>
      <c r="IA244" s="54">
        <v>0</v>
      </c>
      <c r="IB244" s="54">
        <v>0</v>
      </c>
      <c r="IC244" s="54">
        <v>0</v>
      </c>
      <c r="ID244" s="54">
        <v>0</v>
      </c>
      <c r="IE244" s="54">
        <v>0</v>
      </c>
      <c r="IF244" s="54">
        <v>0</v>
      </c>
      <c r="IG244" s="54">
        <v>0</v>
      </c>
      <c r="IH244" s="54">
        <v>0</v>
      </c>
      <c r="II244" s="54">
        <v>0</v>
      </c>
      <c r="IJ244" s="54">
        <v>0</v>
      </c>
      <c r="IK244" s="54">
        <v>0</v>
      </c>
      <c r="IL244" s="54">
        <v>0</v>
      </c>
      <c r="IM244" s="54">
        <v>0</v>
      </c>
      <c r="IN244" s="54">
        <v>0</v>
      </c>
      <c r="IO244" s="54">
        <v>0</v>
      </c>
      <c r="IP244" s="54">
        <v>0</v>
      </c>
      <c r="IQ244" s="54">
        <v>0</v>
      </c>
      <c r="IR244" s="54">
        <v>0</v>
      </c>
      <c r="IS244" s="54">
        <v>0</v>
      </c>
      <c r="IT244" s="54">
        <v>0</v>
      </c>
      <c r="IU244" s="54">
        <v>0</v>
      </c>
    </row>
    <row r="245" spans="1:255" x14ac:dyDescent="0.25">
      <c r="A245" s="54">
        <v>14</v>
      </c>
      <c r="B245" t="s">
        <v>247</v>
      </c>
      <c r="C245" s="54">
        <v>1415</v>
      </c>
      <c r="D245" t="s">
        <v>921</v>
      </c>
      <c r="E245" s="54">
        <v>0</v>
      </c>
      <c r="F245" s="54">
        <v>0</v>
      </c>
      <c r="G245" s="54">
        <v>0</v>
      </c>
      <c r="H245" s="54">
        <v>1508</v>
      </c>
      <c r="I245" s="54">
        <v>858</v>
      </c>
      <c r="J245" s="54">
        <v>2366</v>
      </c>
      <c r="K245" s="54">
        <v>1508</v>
      </c>
      <c r="L245" s="54">
        <v>0</v>
      </c>
      <c r="M245" s="54">
        <v>1508</v>
      </c>
      <c r="N245" s="54">
        <v>625</v>
      </c>
      <c r="O245" s="54">
        <v>0</v>
      </c>
      <c r="P245" s="54">
        <v>625</v>
      </c>
      <c r="Q245" s="54">
        <v>3</v>
      </c>
      <c r="R245" s="54">
        <v>4</v>
      </c>
      <c r="S245" s="54">
        <v>0</v>
      </c>
      <c r="T245" s="54">
        <v>0</v>
      </c>
      <c r="U245" s="54">
        <v>0</v>
      </c>
      <c r="V245" s="54">
        <v>3</v>
      </c>
      <c r="W245" s="54">
        <v>29</v>
      </c>
      <c r="X245" s="54">
        <v>0</v>
      </c>
      <c r="Y245" s="54">
        <v>0</v>
      </c>
      <c r="Z245" s="54">
        <v>3</v>
      </c>
      <c r="AA245" s="54">
        <v>52</v>
      </c>
      <c r="AB245" s="54">
        <v>0</v>
      </c>
      <c r="AC245" s="54">
        <v>0</v>
      </c>
      <c r="AD245" s="54">
        <v>0</v>
      </c>
      <c r="AE245" s="54">
        <v>0</v>
      </c>
      <c r="AF245" s="54">
        <v>0</v>
      </c>
      <c r="AG245" s="54">
        <v>0</v>
      </c>
      <c r="AH245" s="54">
        <v>0</v>
      </c>
      <c r="AI245" s="54">
        <v>0</v>
      </c>
      <c r="AJ245" s="54">
        <v>0</v>
      </c>
      <c r="AK245" s="54">
        <v>0</v>
      </c>
      <c r="AL245" s="54">
        <v>1</v>
      </c>
      <c r="AM245" s="54">
        <v>8</v>
      </c>
      <c r="AN245" s="54">
        <v>1</v>
      </c>
      <c r="AO245" s="54">
        <v>1</v>
      </c>
      <c r="AP245" s="54">
        <v>1</v>
      </c>
      <c r="AQ245" s="54">
        <v>1</v>
      </c>
      <c r="AR245" s="54">
        <v>0</v>
      </c>
      <c r="AS245" s="54">
        <v>1</v>
      </c>
      <c r="AT245" s="54">
        <v>0</v>
      </c>
      <c r="AU245" s="54">
        <v>0</v>
      </c>
      <c r="AV245" s="54">
        <v>1</v>
      </c>
      <c r="AW245" s="54">
        <v>1</v>
      </c>
      <c r="AX245" s="54">
        <v>1</v>
      </c>
      <c r="AY245" s="54">
        <v>0</v>
      </c>
      <c r="AZ245" s="54">
        <v>0</v>
      </c>
      <c r="BA245" s="54">
        <v>0</v>
      </c>
      <c r="BB245" s="54">
        <v>0</v>
      </c>
      <c r="BC245" s="54">
        <v>0</v>
      </c>
      <c r="BD245" s="54">
        <v>0</v>
      </c>
      <c r="BE245" s="54">
        <v>0</v>
      </c>
      <c r="BF245" s="54">
        <v>0</v>
      </c>
      <c r="BG245" s="54">
        <v>0</v>
      </c>
      <c r="BH245" s="54">
        <v>0</v>
      </c>
      <c r="BI245" s="54">
        <v>0</v>
      </c>
      <c r="BJ245" s="54">
        <v>0</v>
      </c>
      <c r="BK245" s="54">
        <v>0</v>
      </c>
      <c r="BL245" s="54">
        <v>0</v>
      </c>
      <c r="BM245" s="54">
        <v>0</v>
      </c>
      <c r="BN245" s="54">
        <v>0</v>
      </c>
      <c r="BO245" s="54">
        <v>0</v>
      </c>
      <c r="BP245" s="54">
        <v>0</v>
      </c>
      <c r="BQ245" s="54">
        <v>0</v>
      </c>
      <c r="BR245" s="54">
        <v>0</v>
      </c>
      <c r="BS245" s="54">
        <v>0</v>
      </c>
      <c r="BT245" s="54">
        <v>0</v>
      </c>
      <c r="BU245" s="54">
        <v>0</v>
      </c>
      <c r="BV245" s="54">
        <v>0</v>
      </c>
      <c r="BW245" s="54">
        <v>0</v>
      </c>
      <c r="BX245" s="54">
        <v>0</v>
      </c>
      <c r="BY245" s="54">
        <v>0</v>
      </c>
      <c r="BZ245" s="54">
        <v>0</v>
      </c>
      <c r="CA245" s="54">
        <v>0</v>
      </c>
      <c r="CB245" s="54">
        <v>0</v>
      </c>
      <c r="CC245" s="54">
        <v>0</v>
      </c>
      <c r="CD245" s="54">
        <v>0</v>
      </c>
      <c r="CE245" s="54">
        <v>0</v>
      </c>
      <c r="CF245" s="54">
        <v>0</v>
      </c>
      <c r="CG245" s="54">
        <v>0</v>
      </c>
      <c r="CH245" s="54">
        <v>0</v>
      </c>
      <c r="CI245" s="54">
        <v>0</v>
      </c>
      <c r="CJ245" s="54">
        <v>1</v>
      </c>
      <c r="CK245" s="54">
        <v>1</v>
      </c>
      <c r="CL245" s="54">
        <v>0</v>
      </c>
      <c r="CM245" s="54">
        <v>0</v>
      </c>
      <c r="CN245" s="54">
        <v>0</v>
      </c>
      <c r="CO245" s="54">
        <v>1</v>
      </c>
      <c r="CP245" s="54">
        <v>1</v>
      </c>
      <c r="CQ245" s="54">
        <v>0</v>
      </c>
      <c r="CR245" s="54">
        <v>0</v>
      </c>
      <c r="CS245" s="54">
        <v>0</v>
      </c>
      <c r="CT245" s="54">
        <v>0</v>
      </c>
      <c r="CU245" s="54">
        <v>0</v>
      </c>
      <c r="CV245" s="54">
        <v>1</v>
      </c>
      <c r="CW245" s="54">
        <v>1</v>
      </c>
      <c r="CX245" s="54">
        <v>0</v>
      </c>
      <c r="CY245" s="54">
        <v>0</v>
      </c>
      <c r="CZ245" s="54">
        <v>0</v>
      </c>
      <c r="DA245" s="54">
        <v>0</v>
      </c>
      <c r="DB245" s="54">
        <v>0</v>
      </c>
      <c r="DC245" s="54">
        <v>0</v>
      </c>
      <c r="DD245" s="54">
        <v>2</v>
      </c>
      <c r="DE245" s="54">
        <v>0</v>
      </c>
      <c r="DF245" s="54">
        <v>0</v>
      </c>
      <c r="DG245" s="54">
        <v>0</v>
      </c>
      <c r="DH245" s="54">
        <v>1</v>
      </c>
      <c r="DI245" s="54" t="s">
        <v>922</v>
      </c>
      <c r="DJ245" s="54">
        <v>1</v>
      </c>
      <c r="DK245" s="54" t="s">
        <v>922</v>
      </c>
      <c r="DL245" s="54">
        <v>0</v>
      </c>
      <c r="DM245" s="54">
        <v>0</v>
      </c>
      <c r="DN245" s="54">
        <v>1</v>
      </c>
      <c r="DO245" s="54" t="s">
        <v>923</v>
      </c>
      <c r="DP245" s="54">
        <v>0</v>
      </c>
      <c r="DQ245" s="54">
        <v>0</v>
      </c>
      <c r="DR245" s="54">
        <v>0</v>
      </c>
      <c r="DS245" s="54">
        <v>1</v>
      </c>
      <c r="DT245" s="54" t="s">
        <v>924</v>
      </c>
      <c r="DU245" s="54">
        <v>0</v>
      </c>
      <c r="DV245" s="54">
        <v>0</v>
      </c>
      <c r="DW245" s="54">
        <v>0</v>
      </c>
      <c r="DX245" s="54">
        <v>0</v>
      </c>
      <c r="DY245" s="54">
        <v>0</v>
      </c>
      <c r="DZ245" s="54">
        <v>0</v>
      </c>
      <c r="EA245" s="54">
        <v>0</v>
      </c>
      <c r="EB245" s="54">
        <v>0</v>
      </c>
      <c r="EC245" s="54">
        <v>0</v>
      </c>
      <c r="ED245" s="54">
        <v>0</v>
      </c>
      <c r="EE245" s="54">
        <v>0</v>
      </c>
      <c r="EF245" s="54">
        <v>0</v>
      </c>
      <c r="EG245" s="54">
        <v>0</v>
      </c>
      <c r="EH245" s="54">
        <v>0</v>
      </c>
      <c r="EI245" s="54">
        <v>0</v>
      </c>
      <c r="EJ245" s="54">
        <v>0</v>
      </c>
      <c r="EK245" s="54">
        <v>0</v>
      </c>
      <c r="EL245" s="54">
        <v>0</v>
      </c>
      <c r="EM245" s="54">
        <v>0</v>
      </c>
      <c r="EN245" s="54">
        <v>0</v>
      </c>
      <c r="EO245" s="54">
        <v>0</v>
      </c>
      <c r="EP245" s="54">
        <v>0</v>
      </c>
      <c r="EQ245" s="54">
        <v>0</v>
      </c>
      <c r="ER245" s="54">
        <v>0</v>
      </c>
      <c r="ES245" s="54">
        <v>0</v>
      </c>
      <c r="ET245" s="54">
        <v>0</v>
      </c>
      <c r="EU245" s="54">
        <v>0</v>
      </c>
      <c r="EV245" s="54">
        <v>0</v>
      </c>
      <c r="EW245" s="54">
        <v>0</v>
      </c>
      <c r="EX245" s="54">
        <v>0</v>
      </c>
      <c r="EY245" s="54">
        <v>0</v>
      </c>
      <c r="EZ245" s="54">
        <v>0</v>
      </c>
      <c r="FA245" s="54">
        <v>0</v>
      </c>
      <c r="FB245" s="54">
        <v>0</v>
      </c>
      <c r="FC245" s="54">
        <v>0</v>
      </c>
      <c r="FD245" s="54">
        <v>0</v>
      </c>
      <c r="FE245" s="54">
        <v>0</v>
      </c>
      <c r="FF245" s="54">
        <v>0</v>
      </c>
      <c r="FG245" s="54">
        <v>0</v>
      </c>
      <c r="FH245" s="54">
        <v>0</v>
      </c>
      <c r="FI245" s="54">
        <v>0</v>
      </c>
      <c r="FJ245" s="54">
        <v>0</v>
      </c>
      <c r="FK245" s="54">
        <v>0</v>
      </c>
      <c r="FL245" s="54">
        <v>0</v>
      </c>
      <c r="FM245" s="54">
        <v>0</v>
      </c>
      <c r="FN245" s="54">
        <v>0</v>
      </c>
      <c r="FO245" s="54">
        <v>0</v>
      </c>
      <c r="FP245" s="54">
        <v>0</v>
      </c>
      <c r="FQ245" s="54">
        <v>0</v>
      </c>
      <c r="FR245" s="54">
        <v>0</v>
      </c>
      <c r="FS245" s="54">
        <v>25</v>
      </c>
      <c r="FT245" s="54">
        <v>0</v>
      </c>
      <c r="FU245" s="54">
        <v>49</v>
      </c>
      <c r="FV245" s="54">
        <v>0</v>
      </c>
      <c r="FW245" s="54">
        <v>0</v>
      </c>
      <c r="FX245" s="54">
        <v>0</v>
      </c>
      <c r="FY245" s="54">
        <v>0</v>
      </c>
      <c r="FZ245" s="54">
        <v>0</v>
      </c>
      <c r="GA245" s="54">
        <v>7</v>
      </c>
      <c r="GB245" s="54">
        <v>0</v>
      </c>
      <c r="GC245" s="54">
        <v>0</v>
      </c>
      <c r="GD245" s="54">
        <v>0</v>
      </c>
      <c r="GE245" s="54">
        <v>0</v>
      </c>
      <c r="GF245" s="54">
        <v>0</v>
      </c>
      <c r="GG245" s="54">
        <v>0</v>
      </c>
      <c r="GH245" s="54">
        <v>0</v>
      </c>
      <c r="GI245" s="54">
        <v>0</v>
      </c>
      <c r="GJ245" s="54">
        <v>0</v>
      </c>
      <c r="GK245" s="54">
        <v>0</v>
      </c>
      <c r="GL245" s="54">
        <v>0</v>
      </c>
      <c r="GM245" s="54">
        <v>0</v>
      </c>
      <c r="GN245" s="54">
        <v>0</v>
      </c>
      <c r="GO245" s="54">
        <v>0</v>
      </c>
      <c r="GP245" s="54">
        <v>0</v>
      </c>
      <c r="GQ245" s="54">
        <v>0</v>
      </c>
      <c r="GR245" s="54">
        <v>0</v>
      </c>
      <c r="GS245" s="54">
        <v>0</v>
      </c>
      <c r="GT245" s="54">
        <v>0</v>
      </c>
      <c r="GU245" s="54">
        <v>0</v>
      </c>
      <c r="GV245" s="54">
        <v>0</v>
      </c>
      <c r="GW245" s="54">
        <v>0</v>
      </c>
      <c r="GX245" s="54">
        <v>0</v>
      </c>
      <c r="GY245" s="54">
        <v>0</v>
      </c>
      <c r="GZ245" s="54">
        <v>0</v>
      </c>
      <c r="HA245" s="54">
        <v>0</v>
      </c>
      <c r="HB245" s="54">
        <v>0</v>
      </c>
      <c r="HC245" s="54">
        <v>0</v>
      </c>
      <c r="HD245" s="54">
        <v>0</v>
      </c>
      <c r="HE245" s="54">
        <v>0</v>
      </c>
      <c r="HF245" s="54">
        <v>0</v>
      </c>
      <c r="HG245" s="54">
        <v>0</v>
      </c>
      <c r="HH245" s="54">
        <v>0</v>
      </c>
      <c r="HI245" s="54">
        <v>0</v>
      </c>
      <c r="HJ245" s="54">
        <v>0</v>
      </c>
      <c r="HK245" s="54">
        <v>0</v>
      </c>
      <c r="HL245" s="54">
        <v>0</v>
      </c>
      <c r="HM245" s="54">
        <v>0</v>
      </c>
      <c r="HN245" s="54">
        <v>0</v>
      </c>
      <c r="HO245" s="54">
        <v>0</v>
      </c>
      <c r="HP245" s="54">
        <v>0</v>
      </c>
      <c r="HQ245" s="54">
        <v>0</v>
      </c>
      <c r="HR245" s="54">
        <v>0</v>
      </c>
      <c r="HS245" s="54">
        <v>0</v>
      </c>
      <c r="HT245" s="54">
        <v>0</v>
      </c>
      <c r="HU245" s="54">
        <v>0</v>
      </c>
      <c r="HV245" s="54">
        <v>1</v>
      </c>
      <c r="HW245" s="54">
        <v>1</v>
      </c>
      <c r="HX245" s="54">
        <v>0</v>
      </c>
      <c r="HY245" s="54">
        <v>0</v>
      </c>
      <c r="HZ245" s="54">
        <v>0</v>
      </c>
      <c r="IA245" s="54">
        <v>0</v>
      </c>
      <c r="IB245" s="54">
        <v>0</v>
      </c>
      <c r="IC245" s="54">
        <v>0</v>
      </c>
      <c r="ID245" s="54">
        <v>0</v>
      </c>
      <c r="IE245" s="54">
        <v>0</v>
      </c>
      <c r="IF245" s="54">
        <v>0</v>
      </c>
      <c r="IG245" s="54">
        <v>0</v>
      </c>
      <c r="IH245" s="54">
        <v>0</v>
      </c>
      <c r="II245" s="54">
        <v>0</v>
      </c>
      <c r="IJ245" s="54">
        <v>0</v>
      </c>
      <c r="IK245" s="54">
        <v>0</v>
      </c>
      <c r="IL245" s="54">
        <v>0</v>
      </c>
      <c r="IM245" s="54">
        <v>0</v>
      </c>
      <c r="IN245" s="54">
        <v>0</v>
      </c>
      <c r="IO245" s="54">
        <v>0</v>
      </c>
      <c r="IP245" s="54">
        <v>0</v>
      </c>
      <c r="IQ245" s="54">
        <v>0</v>
      </c>
      <c r="IR245" s="54">
        <v>0</v>
      </c>
      <c r="IS245" s="54">
        <v>0</v>
      </c>
      <c r="IT245" s="54">
        <v>0</v>
      </c>
      <c r="IU245" s="54">
        <v>0</v>
      </c>
    </row>
    <row r="246" spans="1:255" x14ac:dyDescent="0.25">
      <c r="A246" s="54">
        <v>14</v>
      </c>
      <c r="B246" t="s">
        <v>247</v>
      </c>
      <c r="C246" s="54">
        <v>1416</v>
      </c>
      <c r="D246" t="s">
        <v>263</v>
      </c>
      <c r="E246" s="54">
        <v>1248</v>
      </c>
      <c r="F246" s="54">
        <v>0</v>
      </c>
      <c r="G246" s="54">
        <v>1248</v>
      </c>
      <c r="H246" s="54">
        <v>0</v>
      </c>
      <c r="I246" s="54">
        <v>0</v>
      </c>
      <c r="J246" s="54">
        <v>0</v>
      </c>
      <c r="K246" s="54">
        <v>0</v>
      </c>
      <c r="L246" s="54">
        <v>0</v>
      </c>
      <c r="M246" s="54">
        <v>0</v>
      </c>
      <c r="N246" s="54">
        <v>875</v>
      </c>
      <c r="O246" s="54">
        <v>0</v>
      </c>
      <c r="P246" s="54">
        <v>875</v>
      </c>
      <c r="Q246" s="54">
        <v>2</v>
      </c>
      <c r="R246" s="54">
        <v>100</v>
      </c>
      <c r="S246" s="54">
        <v>0</v>
      </c>
      <c r="T246" s="54">
        <v>1</v>
      </c>
      <c r="U246" s="54">
        <v>0</v>
      </c>
      <c r="V246" s="54">
        <v>2</v>
      </c>
      <c r="W246" s="54">
        <v>21</v>
      </c>
      <c r="X246" s="54">
        <v>0</v>
      </c>
      <c r="Y246" s="54">
        <v>0</v>
      </c>
      <c r="Z246" s="54">
        <v>0</v>
      </c>
      <c r="AA246" s="54">
        <v>0</v>
      </c>
      <c r="AB246" s="54">
        <v>0</v>
      </c>
      <c r="AC246" s="54">
        <v>0</v>
      </c>
      <c r="AD246" s="54">
        <v>0</v>
      </c>
      <c r="AE246" s="54">
        <v>0</v>
      </c>
      <c r="AF246" s="54">
        <v>0</v>
      </c>
      <c r="AG246" s="54">
        <v>0</v>
      </c>
      <c r="AH246" s="54">
        <v>0</v>
      </c>
      <c r="AI246" s="54">
        <v>0</v>
      </c>
      <c r="AJ246" s="54">
        <v>0</v>
      </c>
      <c r="AK246" s="54">
        <v>0</v>
      </c>
      <c r="AL246" s="54">
        <v>0</v>
      </c>
      <c r="AM246" s="54">
        <v>0</v>
      </c>
      <c r="AN246" s="54">
        <v>0</v>
      </c>
      <c r="AO246" s="54">
        <v>0</v>
      </c>
      <c r="AP246" s="54">
        <v>0</v>
      </c>
      <c r="AQ246" s="54">
        <v>0</v>
      </c>
      <c r="AR246" s="54">
        <v>0</v>
      </c>
      <c r="AS246" s="54">
        <v>0</v>
      </c>
      <c r="AT246" s="54">
        <v>0</v>
      </c>
      <c r="AU246" s="54">
        <v>0</v>
      </c>
      <c r="AV246" s="54">
        <v>0</v>
      </c>
      <c r="AW246" s="54">
        <v>0</v>
      </c>
      <c r="AX246" s="54">
        <v>0</v>
      </c>
      <c r="AY246" s="54">
        <v>0</v>
      </c>
      <c r="AZ246" s="54">
        <v>0</v>
      </c>
      <c r="BA246" s="54">
        <v>0</v>
      </c>
      <c r="BB246" s="54">
        <v>0</v>
      </c>
      <c r="BC246" s="54">
        <v>0</v>
      </c>
      <c r="BD246" s="54">
        <v>0</v>
      </c>
      <c r="BE246" s="54">
        <v>0</v>
      </c>
      <c r="BF246" s="54">
        <v>0</v>
      </c>
      <c r="BG246" s="54">
        <v>0</v>
      </c>
      <c r="BH246" s="54">
        <v>0</v>
      </c>
      <c r="BI246" s="54">
        <v>0</v>
      </c>
      <c r="BJ246" s="54">
        <v>0</v>
      </c>
      <c r="BK246" s="54">
        <v>0</v>
      </c>
      <c r="BL246" s="54">
        <v>0</v>
      </c>
      <c r="BM246" s="54">
        <v>0</v>
      </c>
      <c r="BN246" s="54">
        <v>0</v>
      </c>
      <c r="BO246" s="54">
        <v>0</v>
      </c>
      <c r="BP246" s="54">
        <v>0</v>
      </c>
      <c r="BQ246" s="54">
        <v>0</v>
      </c>
      <c r="BR246" s="54">
        <v>0</v>
      </c>
      <c r="BS246" s="54">
        <v>0</v>
      </c>
      <c r="BT246" s="54">
        <v>0</v>
      </c>
      <c r="BU246" s="54">
        <v>0</v>
      </c>
      <c r="BV246" s="54">
        <v>0</v>
      </c>
      <c r="BW246" s="54">
        <v>0</v>
      </c>
      <c r="BX246" s="54">
        <v>0</v>
      </c>
      <c r="BY246" s="54">
        <v>0</v>
      </c>
      <c r="BZ246" s="54">
        <v>0</v>
      </c>
      <c r="CA246" s="54">
        <v>0</v>
      </c>
      <c r="CB246" s="54">
        <v>0</v>
      </c>
      <c r="CC246" s="54">
        <v>0</v>
      </c>
      <c r="CD246" s="54">
        <v>0</v>
      </c>
      <c r="CE246" s="54">
        <v>0</v>
      </c>
      <c r="CF246" s="54">
        <v>0</v>
      </c>
      <c r="CG246" s="54">
        <v>0</v>
      </c>
      <c r="CH246" s="54">
        <v>0</v>
      </c>
      <c r="CI246" s="54">
        <v>0</v>
      </c>
      <c r="CJ246" s="54">
        <v>1</v>
      </c>
      <c r="CK246" s="54">
        <v>1</v>
      </c>
      <c r="CL246" s="54">
        <v>0</v>
      </c>
      <c r="CM246" s="54">
        <v>0</v>
      </c>
      <c r="CN246" s="54">
        <v>0</v>
      </c>
      <c r="CO246" s="54">
        <v>1</v>
      </c>
      <c r="CP246" s="54">
        <v>1</v>
      </c>
      <c r="CQ246" s="54">
        <v>0</v>
      </c>
      <c r="CR246" s="54">
        <v>0</v>
      </c>
      <c r="CS246" s="54">
        <v>0</v>
      </c>
      <c r="CT246" s="54">
        <v>0</v>
      </c>
      <c r="CU246" s="54">
        <v>0</v>
      </c>
      <c r="CV246" s="54">
        <v>0</v>
      </c>
      <c r="CW246" s="54">
        <v>0</v>
      </c>
      <c r="CX246" s="54">
        <v>0</v>
      </c>
      <c r="CY246" s="54">
        <v>0</v>
      </c>
      <c r="CZ246" s="54">
        <v>0</v>
      </c>
      <c r="DA246" s="54">
        <v>0</v>
      </c>
      <c r="DB246" s="54">
        <v>0</v>
      </c>
      <c r="DC246" s="54">
        <v>0</v>
      </c>
      <c r="DD246" s="54">
        <v>0</v>
      </c>
      <c r="DE246" s="54">
        <v>0</v>
      </c>
      <c r="DF246" s="54">
        <v>0</v>
      </c>
      <c r="DG246" s="54">
        <v>0</v>
      </c>
      <c r="DH246" s="54">
        <v>1</v>
      </c>
      <c r="DI246" s="54" t="s">
        <v>925</v>
      </c>
      <c r="DJ246" s="54">
        <v>0</v>
      </c>
      <c r="DK246" s="54">
        <v>0</v>
      </c>
      <c r="DL246" s="54">
        <v>0</v>
      </c>
      <c r="DM246" s="54">
        <v>0</v>
      </c>
      <c r="DN246" s="54">
        <v>0</v>
      </c>
      <c r="DO246" s="54">
        <v>0</v>
      </c>
      <c r="DP246" s="54">
        <v>0</v>
      </c>
      <c r="DQ246" s="54">
        <v>0</v>
      </c>
      <c r="DR246" s="54">
        <v>0</v>
      </c>
      <c r="DS246" s="54">
        <v>0</v>
      </c>
      <c r="DT246" s="54">
        <v>0</v>
      </c>
      <c r="DU246" s="54">
        <v>0</v>
      </c>
      <c r="DV246" s="54">
        <v>0</v>
      </c>
      <c r="DW246" s="54">
        <v>0</v>
      </c>
      <c r="DX246" s="54">
        <v>0</v>
      </c>
      <c r="DY246" s="54">
        <v>0</v>
      </c>
      <c r="DZ246" s="54">
        <v>0</v>
      </c>
      <c r="EA246" s="54">
        <v>0</v>
      </c>
      <c r="EB246" s="54">
        <v>0</v>
      </c>
      <c r="EC246" s="54">
        <v>0</v>
      </c>
      <c r="ED246" s="54">
        <v>0</v>
      </c>
      <c r="EE246" s="54">
        <v>0</v>
      </c>
      <c r="EF246" s="54">
        <v>0</v>
      </c>
      <c r="EG246" s="54">
        <v>0</v>
      </c>
      <c r="EH246" s="54">
        <v>0</v>
      </c>
      <c r="EI246" s="54">
        <v>0</v>
      </c>
      <c r="EJ246" s="54">
        <v>0</v>
      </c>
      <c r="EK246" s="54">
        <v>0</v>
      </c>
      <c r="EL246" s="54">
        <v>0</v>
      </c>
      <c r="EM246" s="54">
        <v>0</v>
      </c>
      <c r="EN246" s="54">
        <v>0</v>
      </c>
      <c r="EO246" s="54">
        <v>0</v>
      </c>
      <c r="EP246" s="54">
        <v>0</v>
      </c>
      <c r="EQ246" s="54">
        <v>0</v>
      </c>
      <c r="ER246" s="54">
        <v>0</v>
      </c>
      <c r="ES246" s="54">
        <v>0</v>
      </c>
      <c r="ET246" s="54">
        <v>0</v>
      </c>
      <c r="EU246" s="54">
        <v>0</v>
      </c>
      <c r="EV246" s="54">
        <v>0</v>
      </c>
      <c r="EW246" s="54">
        <v>0</v>
      </c>
      <c r="EX246" s="54">
        <v>0</v>
      </c>
      <c r="EY246" s="54">
        <v>0</v>
      </c>
      <c r="EZ246" s="54">
        <v>0</v>
      </c>
      <c r="FA246" s="54">
        <v>0</v>
      </c>
      <c r="FB246" s="54">
        <v>0</v>
      </c>
      <c r="FC246" s="54">
        <v>0</v>
      </c>
      <c r="FD246" s="54">
        <v>0</v>
      </c>
      <c r="FE246" s="54">
        <v>0</v>
      </c>
      <c r="FF246" s="54">
        <v>0</v>
      </c>
      <c r="FG246" s="54">
        <v>0</v>
      </c>
      <c r="FH246" s="54">
        <v>0</v>
      </c>
      <c r="FI246" s="54">
        <v>0</v>
      </c>
      <c r="FJ246" s="54">
        <v>0</v>
      </c>
      <c r="FK246" s="54">
        <v>0</v>
      </c>
      <c r="FL246" s="54">
        <v>0</v>
      </c>
      <c r="FM246" s="54">
        <v>0</v>
      </c>
      <c r="FN246" s="54">
        <v>0</v>
      </c>
      <c r="FO246" s="54">
        <v>0</v>
      </c>
      <c r="FP246" s="54">
        <v>0</v>
      </c>
      <c r="FQ246" s="54">
        <v>0</v>
      </c>
      <c r="FR246" s="54">
        <v>98</v>
      </c>
      <c r="FS246" s="54">
        <v>19</v>
      </c>
      <c r="FT246" s="54">
        <v>0</v>
      </c>
      <c r="FU246" s="54">
        <v>0</v>
      </c>
      <c r="FV246" s="54">
        <v>0</v>
      </c>
      <c r="FW246" s="54">
        <v>0</v>
      </c>
      <c r="FX246" s="54">
        <v>0</v>
      </c>
      <c r="FY246" s="54">
        <v>0</v>
      </c>
      <c r="FZ246" s="54">
        <v>0</v>
      </c>
      <c r="GA246" s="54">
        <v>0</v>
      </c>
      <c r="GB246" s="54">
        <v>0</v>
      </c>
      <c r="GC246" s="54">
        <v>0</v>
      </c>
      <c r="GD246" s="54">
        <v>0</v>
      </c>
      <c r="GE246" s="54">
        <v>0</v>
      </c>
      <c r="GF246" s="54">
        <v>0</v>
      </c>
      <c r="GG246" s="54">
        <v>0</v>
      </c>
      <c r="GH246" s="54">
        <v>0</v>
      </c>
      <c r="GI246" s="54">
        <v>0</v>
      </c>
      <c r="GJ246" s="54">
        <v>0</v>
      </c>
      <c r="GK246" s="54">
        <v>0</v>
      </c>
      <c r="GL246" s="54">
        <v>0</v>
      </c>
      <c r="GM246" s="54">
        <v>0</v>
      </c>
      <c r="GN246" s="54">
        <v>0</v>
      </c>
      <c r="GO246" s="54">
        <v>0</v>
      </c>
      <c r="GP246" s="54">
        <v>0</v>
      </c>
      <c r="GQ246" s="54">
        <v>0</v>
      </c>
      <c r="GR246" s="54">
        <v>0</v>
      </c>
      <c r="GS246" s="54">
        <v>0</v>
      </c>
      <c r="GT246" s="54">
        <v>0</v>
      </c>
      <c r="GU246" s="54">
        <v>0</v>
      </c>
      <c r="GV246" s="54">
        <v>0</v>
      </c>
      <c r="GW246" s="54">
        <v>0</v>
      </c>
      <c r="GX246" s="54">
        <v>0</v>
      </c>
      <c r="GY246" s="54">
        <v>0</v>
      </c>
      <c r="GZ246" s="54">
        <v>0</v>
      </c>
      <c r="HA246" s="54">
        <v>0</v>
      </c>
      <c r="HB246" s="54">
        <v>0</v>
      </c>
      <c r="HC246" s="54">
        <v>0</v>
      </c>
      <c r="HD246" s="54">
        <v>0</v>
      </c>
      <c r="HE246" s="54">
        <v>0</v>
      </c>
      <c r="HF246" s="54">
        <v>0</v>
      </c>
      <c r="HG246" s="54">
        <v>0</v>
      </c>
      <c r="HH246" s="54">
        <v>0</v>
      </c>
      <c r="HI246" s="54">
        <v>0</v>
      </c>
      <c r="HJ246" s="54">
        <v>0</v>
      </c>
      <c r="HK246" s="54">
        <v>0</v>
      </c>
      <c r="HL246" s="54">
        <v>0</v>
      </c>
      <c r="HM246" s="54">
        <v>0</v>
      </c>
      <c r="HN246" s="54">
        <v>0</v>
      </c>
      <c r="HO246" s="54">
        <v>0</v>
      </c>
      <c r="HP246" s="54">
        <v>0</v>
      </c>
      <c r="HQ246" s="54">
        <v>0</v>
      </c>
      <c r="HR246" s="54">
        <v>0</v>
      </c>
      <c r="HS246" s="54">
        <v>0</v>
      </c>
      <c r="HT246" s="54">
        <v>0</v>
      </c>
      <c r="HU246" s="54">
        <v>0</v>
      </c>
      <c r="HV246" s="54">
        <v>0</v>
      </c>
      <c r="HW246" s="54">
        <v>0</v>
      </c>
      <c r="HX246" s="54">
        <v>0</v>
      </c>
      <c r="HY246" s="54">
        <v>0</v>
      </c>
      <c r="HZ246" s="54">
        <v>0</v>
      </c>
      <c r="IA246" s="54">
        <v>0</v>
      </c>
      <c r="IB246" s="54">
        <v>0</v>
      </c>
      <c r="IC246" s="54">
        <v>0</v>
      </c>
      <c r="ID246" s="54">
        <v>0</v>
      </c>
      <c r="IE246" s="54">
        <v>0</v>
      </c>
      <c r="IF246" s="54">
        <v>0</v>
      </c>
      <c r="IG246" s="54">
        <v>0</v>
      </c>
      <c r="IH246" s="54">
        <v>0</v>
      </c>
      <c r="II246" s="54">
        <v>0</v>
      </c>
      <c r="IJ246" s="54">
        <v>0</v>
      </c>
      <c r="IK246" s="54">
        <v>0</v>
      </c>
      <c r="IL246" s="54">
        <v>0</v>
      </c>
      <c r="IM246" s="54">
        <v>0</v>
      </c>
      <c r="IN246" s="54">
        <v>0</v>
      </c>
      <c r="IO246" s="54">
        <v>0</v>
      </c>
      <c r="IP246" s="54">
        <v>0</v>
      </c>
      <c r="IQ246" s="54">
        <v>0</v>
      </c>
      <c r="IR246" s="54">
        <v>0</v>
      </c>
      <c r="IS246" s="54">
        <v>0</v>
      </c>
      <c r="IT246" s="54">
        <v>0</v>
      </c>
      <c r="IU246" s="54">
        <v>0</v>
      </c>
    </row>
    <row r="247" spans="1:255" x14ac:dyDescent="0.25">
      <c r="A247" s="54">
        <v>14</v>
      </c>
      <c r="B247" t="s">
        <v>247</v>
      </c>
      <c r="C247" s="54">
        <v>1417</v>
      </c>
      <c r="D247" t="s">
        <v>264</v>
      </c>
      <c r="E247" s="54">
        <v>0</v>
      </c>
      <c r="F247" s="54">
        <v>0</v>
      </c>
      <c r="G247" s="54">
        <v>0</v>
      </c>
      <c r="H247" s="54">
        <v>0</v>
      </c>
      <c r="I247" s="54">
        <v>0</v>
      </c>
      <c r="J247" s="54">
        <v>0</v>
      </c>
      <c r="K247" s="54">
        <v>0</v>
      </c>
      <c r="L247" s="54">
        <v>0</v>
      </c>
      <c r="M247" s="54">
        <v>0</v>
      </c>
      <c r="N247" s="54">
        <v>0</v>
      </c>
      <c r="O247" s="54">
        <v>0</v>
      </c>
      <c r="P247" s="54">
        <v>0</v>
      </c>
      <c r="Q247" s="54">
        <v>2</v>
      </c>
      <c r="R247" s="54">
        <v>33</v>
      </c>
      <c r="S247" s="54">
        <v>0</v>
      </c>
      <c r="T247" s="54">
        <v>0</v>
      </c>
      <c r="U247" s="54">
        <v>0</v>
      </c>
      <c r="V247" s="54">
        <v>0</v>
      </c>
      <c r="W247" s="54">
        <v>14</v>
      </c>
      <c r="X247" s="54">
        <v>0</v>
      </c>
      <c r="Y247" s="54">
        <v>0</v>
      </c>
      <c r="Z247" s="54">
        <v>2</v>
      </c>
      <c r="AA247" s="54">
        <v>31</v>
      </c>
      <c r="AB247" s="54">
        <v>0</v>
      </c>
      <c r="AC247" s="54">
        <v>0</v>
      </c>
      <c r="AD247" s="54">
        <v>0</v>
      </c>
      <c r="AE247" s="54">
        <v>0</v>
      </c>
      <c r="AF247" s="54">
        <v>0</v>
      </c>
      <c r="AG247" s="54">
        <v>0</v>
      </c>
      <c r="AH247" s="54">
        <v>0</v>
      </c>
      <c r="AI247" s="54">
        <v>0</v>
      </c>
      <c r="AJ247" s="54">
        <v>0</v>
      </c>
      <c r="AK247" s="54">
        <v>0</v>
      </c>
      <c r="AL247" s="54">
        <v>0</v>
      </c>
      <c r="AM247" s="54">
        <v>0</v>
      </c>
      <c r="AN247" s="54">
        <v>0</v>
      </c>
      <c r="AO247" s="54">
        <v>0</v>
      </c>
      <c r="AP247" s="54">
        <v>0</v>
      </c>
      <c r="AQ247" s="54">
        <v>0</v>
      </c>
      <c r="AR247" s="54">
        <v>0</v>
      </c>
      <c r="AS247" s="54">
        <v>0</v>
      </c>
      <c r="AT247" s="54">
        <v>0</v>
      </c>
      <c r="AU247" s="54">
        <v>0</v>
      </c>
      <c r="AV247" s="54">
        <v>0</v>
      </c>
      <c r="AW247" s="54">
        <v>0</v>
      </c>
      <c r="AX247" s="54">
        <v>0</v>
      </c>
      <c r="AY247" s="54">
        <v>0</v>
      </c>
      <c r="AZ247" s="54">
        <v>0</v>
      </c>
      <c r="BA247" s="54">
        <v>0</v>
      </c>
      <c r="BB247" s="54">
        <v>0</v>
      </c>
      <c r="BC247" s="54">
        <v>0</v>
      </c>
      <c r="BD247" s="54">
        <v>0</v>
      </c>
      <c r="BE247" s="54">
        <v>0</v>
      </c>
      <c r="BF247" s="54">
        <v>0</v>
      </c>
      <c r="BG247" s="54">
        <v>0</v>
      </c>
      <c r="BH247" s="54">
        <v>0</v>
      </c>
      <c r="BI247" s="54">
        <v>0</v>
      </c>
      <c r="BJ247" s="54">
        <v>0</v>
      </c>
      <c r="BK247" s="54">
        <v>0</v>
      </c>
      <c r="BL247" s="54">
        <v>0</v>
      </c>
      <c r="BM247" s="54">
        <v>0</v>
      </c>
      <c r="BN247" s="54">
        <v>0</v>
      </c>
      <c r="BO247" s="54">
        <v>0</v>
      </c>
      <c r="BP247" s="54">
        <v>0</v>
      </c>
      <c r="BQ247" s="54">
        <v>0</v>
      </c>
      <c r="BR247" s="54">
        <v>0</v>
      </c>
      <c r="BS247" s="54">
        <v>0</v>
      </c>
      <c r="BT247" s="54">
        <v>0</v>
      </c>
      <c r="BU247" s="54">
        <v>0</v>
      </c>
      <c r="BV247" s="54">
        <v>0</v>
      </c>
      <c r="BW247" s="54">
        <v>0</v>
      </c>
      <c r="BX247" s="54">
        <v>0</v>
      </c>
      <c r="BY247" s="54">
        <v>0</v>
      </c>
      <c r="BZ247" s="54">
        <v>0</v>
      </c>
      <c r="CA247" s="54">
        <v>0</v>
      </c>
      <c r="CB247" s="54">
        <v>0</v>
      </c>
      <c r="CC247" s="54">
        <v>0</v>
      </c>
      <c r="CD247" s="54">
        <v>0</v>
      </c>
      <c r="CE247" s="54">
        <v>0</v>
      </c>
      <c r="CF247" s="54">
        <v>0</v>
      </c>
      <c r="CG247" s="54">
        <v>0</v>
      </c>
      <c r="CH247" s="54">
        <v>0</v>
      </c>
      <c r="CI247" s="54">
        <v>0</v>
      </c>
      <c r="CJ247" s="54">
        <v>0</v>
      </c>
      <c r="CK247" s="54">
        <v>0</v>
      </c>
      <c r="CL247" s="54">
        <v>0</v>
      </c>
      <c r="CM247" s="54">
        <v>0</v>
      </c>
      <c r="CN247" s="54">
        <v>0</v>
      </c>
      <c r="CO247" s="54">
        <v>0</v>
      </c>
      <c r="CP247" s="54">
        <v>0</v>
      </c>
      <c r="CQ247" s="54">
        <v>0</v>
      </c>
      <c r="CR247" s="54">
        <v>0</v>
      </c>
      <c r="CS247" s="54">
        <v>0</v>
      </c>
      <c r="CT247" s="54">
        <v>0</v>
      </c>
      <c r="CU247" s="54">
        <v>0</v>
      </c>
      <c r="CV247" s="54">
        <v>0</v>
      </c>
      <c r="CW247" s="54">
        <v>0</v>
      </c>
      <c r="CX247" s="54">
        <v>0</v>
      </c>
      <c r="CY247" s="54">
        <v>0</v>
      </c>
      <c r="CZ247" s="54">
        <v>0</v>
      </c>
      <c r="DA247" s="54">
        <v>0</v>
      </c>
      <c r="DB247" s="54">
        <v>0</v>
      </c>
      <c r="DC247" s="54">
        <v>0</v>
      </c>
      <c r="DD247" s="54">
        <v>0</v>
      </c>
      <c r="DE247" s="54">
        <v>0</v>
      </c>
      <c r="DF247" s="54">
        <v>0</v>
      </c>
      <c r="DG247" s="54">
        <v>0</v>
      </c>
      <c r="DH247" s="54">
        <v>0</v>
      </c>
      <c r="DI247" s="54">
        <v>0</v>
      </c>
      <c r="DJ247" s="54">
        <v>0</v>
      </c>
      <c r="DK247" s="54">
        <v>0</v>
      </c>
      <c r="DL247" s="54">
        <v>0</v>
      </c>
      <c r="DM247" s="54">
        <v>0</v>
      </c>
      <c r="DN247" s="54">
        <v>0</v>
      </c>
      <c r="DO247" s="54">
        <v>0</v>
      </c>
      <c r="DP247" s="54">
        <v>0</v>
      </c>
      <c r="DQ247" s="54">
        <v>0</v>
      </c>
      <c r="DR247" s="54">
        <v>0</v>
      </c>
      <c r="DS247" s="54">
        <v>0</v>
      </c>
      <c r="DT247" s="54">
        <v>0</v>
      </c>
      <c r="DU247" s="54">
        <v>0</v>
      </c>
      <c r="DV247" s="54">
        <v>0</v>
      </c>
      <c r="DW247" s="54">
        <v>0</v>
      </c>
      <c r="DX247" s="54">
        <v>0</v>
      </c>
      <c r="DY247" s="54">
        <v>0</v>
      </c>
      <c r="DZ247" s="54">
        <v>0</v>
      </c>
      <c r="EA247" s="54">
        <v>0</v>
      </c>
      <c r="EB247" s="54">
        <v>0</v>
      </c>
      <c r="EC247" s="54">
        <v>0</v>
      </c>
      <c r="ED247" s="54">
        <v>0</v>
      </c>
      <c r="EE247" s="54">
        <v>0</v>
      </c>
      <c r="EF247" s="54">
        <v>0</v>
      </c>
      <c r="EG247" s="54">
        <v>0</v>
      </c>
      <c r="EH247" s="54">
        <v>0</v>
      </c>
      <c r="EI247" s="54">
        <v>0</v>
      </c>
      <c r="EJ247" s="54">
        <v>0</v>
      </c>
      <c r="EK247" s="54">
        <v>0</v>
      </c>
      <c r="EL247" s="54">
        <v>0</v>
      </c>
      <c r="EM247" s="54">
        <v>0</v>
      </c>
      <c r="EN247" s="54">
        <v>0</v>
      </c>
      <c r="EO247" s="54">
        <v>0</v>
      </c>
      <c r="EP247" s="54">
        <v>0</v>
      </c>
      <c r="EQ247" s="54">
        <v>0</v>
      </c>
      <c r="ER247" s="54">
        <v>0</v>
      </c>
      <c r="ES247" s="54">
        <v>0</v>
      </c>
      <c r="ET247" s="54">
        <v>0</v>
      </c>
      <c r="EU247" s="54">
        <v>0</v>
      </c>
      <c r="EV247" s="54">
        <v>0</v>
      </c>
      <c r="EW247" s="54">
        <v>0</v>
      </c>
      <c r="EX247" s="54">
        <v>0</v>
      </c>
      <c r="EY247" s="54">
        <v>0</v>
      </c>
      <c r="EZ247" s="54">
        <v>0</v>
      </c>
      <c r="FA247" s="54">
        <v>0</v>
      </c>
      <c r="FB247" s="54">
        <v>0</v>
      </c>
      <c r="FC247" s="54">
        <v>0</v>
      </c>
      <c r="FD247" s="54">
        <v>0</v>
      </c>
      <c r="FE247" s="54">
        <v>0</v>
      </c>
      <c r="FF247" s="54">
        <v>0</v>
      </c>
      <c r="FG247" s="54">
        <v>0</v>
      </c>
      <c r="FH247" s="54">
        <v>0</v>
      </c>
      <c r="FI247" s="54">
        <v>0</v>
      </c>
      <c r="FJ247" s="54">
        <v>0</v>
      </c>
      <c r="FK247" s="54">
        <v>0</v>
      </c>
      <c r="FL247" s="54">
        <v>0</v>
      </c>
      <c r="FM247" s="54">
        <v>0</v>
      </c>
      <c r="FN247" s="54">
        <v>0</v>
      </c>
      <c r="FO247" s="54">
        <v>0</v>
      </c>
      <c r="FP247" s="54">
        <v>0</v>
      </c>
      <c r="FQ247" s="54">
        <v>0</v>
      </c>
      <c r="FR247" s="54">
        <v>31</v>
      </c>
      <c r="FS247" s="54">
        <v>14</v>
      </c>
      <c r="FT247" s="54">
        <v>0</v>
      </c>
      <c r="FU247" s="54">
        <v>29</v>
      </c>
      <c r="FV247" s="54">
        <v>0</v>
      </c>
      <c r="FW247" s="54">
        <v>0</v>
      </c>
      <c r="FX247" s="54">
        <v>0</v>
      </c>
      <c r="FY247" s="54">
        <v>0</v>
      </c>
      <c r="FZ247" s="54">
        <v>0</v>
      </c>
      <c r="GA247" s="54">
        <v>0</v>
      </c>
      <c r="GB247" s="54">
        <v>0</v>
      </c>
      <c r="GC247" s="54">
        <v>0</v>
      </c>
      <c r="GD247" s="54">
        <v>0</v>
      </c>
      <c r="GE247" s="54">
        <v>0</v>
      </c>
      <c r="GF247" s="54">
        <v>0</v>
      </c>
      <c r="GG247" s="54">
        <v>0</v>
      </c>
      <c r="GH247" s="54">
        <v>0</v>
      </c>
      <c r="GI247" s="54">
        <v>0</v>
      </c>
      <c r="GJ247" s="54">
        <v>0</v>
      </c>
      <c r="GK247" s="54">
        <v>0</v>
      </c>
      <c r="GL247" s="54">
        <v>0</v>
      </c>
      <c r="GM247" s="54">
        <v>0</v>
      </c>
      <c r="GN247" s="54">
        <v>0</v>
      </c>
      <c r="GO247" s="54">
        <v>0</v>
      </c>
      <c r="GP247" s="54">
        <v>0</v>
      </c>
      <c r="GQ247" s="54">
        <v>0</v>
      </c>
      <c r="GR247" s="54">
        <v>0</v>
      </c>
      <c r="GS247" s="54">
        <v>0</v>
      </c>
      <c r="GT247" s="54">
        <v>0</v>
      </c>
      <c r="GU247" s="54">
        <v>0</v>
      </c>
      <c r="GV247" s="54">
        <v>0</v>
      </c>
      <c r="GW247" s="54">
        <v>0</v>
      </c>
      <c r="GX247" s="54">
        <v>0</v>
      </c>
      <c r="GY247" s="54">
        <v>0</v>
      </c>
      <c r="GZ247" s="54">
        <v>0</v>
      </c>
      <c r="HA247" s="54">
        <v>0</v>
      </c>
      <c r="HB247" s="54">
        <v>0</v>
      </c>
      <c r="HC247" s="54">
        <v>0</v>
      </c>
      <c r="HD247" s="54">
        <v>0</v>
      </c>
      <c r="HE247" s="54">
        <v>0</v>
      </c>
      <c r="HF247" s="54">
        <v>0</v>
      </c>
      <c r="HG247" s="54">
        <v>0</v>
      </c>
      <c r="HH247" s="54">
        <v>0</v>
      </c>
      <c r="HI247" s="54">
        <v>0</v>
      </c>
      <c r="HJ247" s="54">
        <v>0</v>
      </c>
      <c r="HK247" s="54">
        <v>0</v>
      </c>
      <c r="HL247" s="54">
        <v>0</v>
      </c>
      <c r="HM247" s="54">
        <v>0</v>
      </c>
      <c r="HN247" s="54">
        <v>0</v>
      </c>
      <c r="HO247" s="54">
        <v>0</v>
      </c>
      <c r="HP247" s="54">
        <v>0</v>
      </c>
      <c r="HQ247" s="54">
        <v>0</v>
      </c>
      <c r="HR247" s="54">
        <v>0</v>
      </c>
      <c r="HS247" s="54">
        <v>0</v>
      </c>
      <c r="HT247" s="54">
        <v>0</v>
      </c>
      <c r="HU247" s="54">
        <v>0</v>
      </c>
      <c r="HV247" s="54">
        <v>0</v>
      </c>
      <c r="HW247" s="54">
        <v>0</v>
      </c>
      <c r="HX247" s="54">
        <v>0</v>
      </c>
      <c r="HY247" s="54">
        <v>0</v>
      </c>
      <c r="HZ247" s="54">
        <v>0</v>
      </c>
      <c r="IA247" s="54">
        <v>0</v>
      </c>
      <c r="IB247" s="54">
        <v>0</v>
      </c>
      <c r="IC247" s="54">
        <v>0</v>
      </c>
      <c r="ID247" s="54">
        <v>0</v>
      </c>
      <c r="IE247" s="54">
        <v>0</v>
      </c>
      <c r="IF247" s="54">
        <v>0</v>
      </c>
      <c r="IG247" s="54">
        <v>0</v>
      </c>
      <c r="IH247" s="54">
        <v>0</v>
      </c>
      <c r="II247" s="54">
        <v>0</v>
      </c>
      <c r="IJ247" s="54">
        <v>0</v>
      </c>
      <c r="IK247" s="54">
        <v>0</v>
      </c>
      <c r="IL247" s="54">
        <v>0</v>
      </c>
      <c r="IM247" s="54">
        <v>0</v>
      </c>
      <c r="IN247" s="54">
        <v>0</v>
      </c>
      <c r="IO247" s="54">
        <v>0</v>
      </c>
      <c r="IP247" s="54">
        <v>0</v>
      </c>
      <c r="IQ247" s="54">
        <v>0</v>
      </c>
      <c r="IR247" s="54">
        <v>0</v>
      </c>
      <c r="IS247" s="54">
        <v>0</v>
      </c>
      <c r="IT247" s="54">
        <v>0</v>
      </c>
      <c r="IU247" s="54">
        <v>0</v>
      </c>
    </row>
    <row r="248" spans="1:255" x14ac:dyDescent="0.25">
      <c r="A248" s="54">
        <v>14</v>
      </c>
      <c r="B248" t="s">
        <v>247</v>
      </c>
      <c r="C248" s="54">
        <v>1418</v>
      </c>
      <c r="D248" t="s">
        <v>265</v>
      </c>
      <c r="E248" s="54">
        <v>1100</v>
      </c>
      <c r="F248" s="54">
        <v>521</v>
      </c>
      <c r="G248" s="54">
        <v>1621</v>
      </c>
      <c r="H248" s="54">
        <v>0</v>
      </c>
      <c r="I248" s="54">
        <v>0</v>
      </c>
      <c r="J248" s="54">
        <v>0</v>
      </c>
      <c r="K248" s="54">
        <v>0</v>
      </c>
      <c r="L248" s="54">
        <v>0</v>
      </c>
      <c r="M248" s="54">
        <v>0</v>
      </c>
      <c r="N248" s="54">
        <v>306</v>
      </c>
      <c r="O248" s="54">
        <v>38</v>
      </c>
      <c r="P248" s="54">
        <v>344</v>
      </c>
      <c r="Q248" s="54">
        <v>0</v>
      </c>
      <c r="R248" s="54">
        <v>37</v>
      </c>
      <c r="S248" s="54">
        <v>0</v>
      </c>
      <c r="T248" s="54">
        <v>1</v>
      </c>
      <c r="U248" s="54">
        <v>1</v>
      </c>
      <c r="V248" s="54">
        <v>0</v>
      </c>
      <c r="W248" s="54">
        <v>0</v>
      </c>
      <c r="X248" s="54">
        <v>0</v>
      </c>
      <c r="Y248" s="54">
        <v>0</v>
      </c>
      <c r="Z248" s="54">
        <v>0</v>
      </c>
      <c r="AA248" s="54">
        <v>0</v>
      </c>
      <c r="AB248" s="54">
        <v>0</v>
      </c>
      <c r="AC248" s="54">
        <v>0</v>
      </c>
      <c r="AD248" s="54">
        <v>0</v>
      </c>
      <c r="AE248" s="54">
        <v>0</v>
      </c>
      <c r="AF248" s="54">
        <v>0</v>
      </c>
      <c r="AG248" s="54">
        <v>0</v>
      </c>
      <c r="AH248" s="54">
        <v>0</v>
      </c>
      <c r="AI248" s="54">
        <v>0</v>
      </c>
      <c r="AJ248" s="54">
        <v>0</v>
      </c>
      <c r="AK248" s="54">
        <v>0</v>
      </c>
      <c r="AL248" s="54">
        <v>0</v>
      </c>
      <c r="AM248" s="54">
        <v>0</v>
      </c>
      <c r="AN248" s="54">
        <v>0</v>
      </c>
      <c r="AO248" s="54">
        <v>0</v>
      </c>
      <c r="AP248" s="54">
        <v>0</v>
      </c>
      <c r="AQ248" s="54">
        <v>0</v>
      </c>
      <c r="AR248" s="54">
        <v>0</v>
      </c>
      <c r="AS248" s="54">
        <v>0</v>
      </c>
      <c r="AT248" s="54">
        <v>0</v>
      </c>
      <c r="AU248" s="54">
        <v>0</v>
      </c>
      <c r="AV248" s="54">
        <v>0</v>
      </c>
      <c r="AW248" s="54">
        <v>0</v>
      </c>
      <c r="AX248" s="54">
        <v>0</v>
      </c>
      <c r="AY248" s="54">
        <v>0</v>
      </c>
      <c r="AZ248" s="54">
        <v>0</v>
      </c>
      <c r="BA248" s="54">
        <v>0</v>
      </c>
      <c r="BB248" s="54">
        <v>0</v>
      </c>
      <c r="BC248" s="54">
        <v>0</v>
      </c>
      <c r="BD248" s="54">
        <v>0</v>
      </c>
      <c r="BE248" s="54">
        <v>0</v>
      </c>
      <c r="BF248" s="54">
        <v>0</v>
      </c>
      <c r="BG248" s="54">
        <v>0</v>
      </c>
      <c r="BH248" s="54">
        <v>0</v>
      </c>
      <c r="BI248" s="54">
        <v>0</v>
      </c>
      <c r="BJ248" s="54">
        <v>0</v>
      </c>
      <c r="BK248" s="54">
        <v>0</v>
      </c>
      <c r="BL248" s="54">
        <v>0</v>
      </c>
      <c r="BM248" s="54">
        <v>0</v>
      </c>
      <c r="BN248" s="54">
        <v>0</v>
      </c>
      <c r="BO248" s="54">
        <v>0</v>
      </c>
      <c r="BP248" s="54">
        <v>0</v>
      </c>
      <c r="BQ248" s="54">
        <v>0</v>
      </c>
      <c r="BR248" s="54">
        <v>0</v>
      </c>
      <c r="BS248" s="54">
        <v>0</v>
      </c>
      <c r="BT248" s="54">
        <v>0</v>
      </c>
      <c r="BU248" s="54">
        <v>0</v>
      </c>
      <c r="BV248" s="54">
        <v>0</v>
      </c>
      <c r="BW248" s="54">
        <v>0</v>
      </c>
      <c r="BX248" s="54">
        <v>0</v>
      </c>
      <c r="BY248" s="54">
        <v>0</v>
      </c>
      <c r="BZ248" s="54">
        <v>0</v>
      </c>
      <c r="CA248" s="54">
        <v>0</v>
      </c>
      <c r="CB248" s="54">
        <v>0</v>
      </c>
      <c r="CC248" s="54">
        <v>0</v>
      </c>
      <c r="CD248" s="54">
        <v>0</v>
      </c>
      <c r="CE248" s="54">
        <v>0</v>
      </c>
      <c r="CF248" s="54">
        <v>0</v>
      </c>
      <c r="CG248" s="54">
        <v>0</v>
      </c>
      <c r="CH248" s="54">
        <v>0</v>
      </c>
      <c r="CI248" s="54">
        <v>0</v>
      </c>
      <c r="CJ248" s="54">
        <v>1</v>
      </c>
      <c r="CK248" s="54">
        <v>1</v>
      </c>
      <c r="CL248" s="54">
        <v>0</v>
      </c>
      <c r="CM248" s="54">
        <v>0</v>
      </c>
      <c r="CN248" s="54">
        <v>0</v>
      </c>
      <c r="CO248" s="54">
        <v>1</v>
      </c>
      <c r="CP248" s="54">
        <v>1</v>
      </c>
      <c r="CQ248" s="54">
        <v>0</v>
      </c>
      <c r="CR248" s="54">
        <v>0</v>
      </c>
      <c r="CS248" s="54">
        <v>0</v>
      </c>
      <c r="CT248" s="54">
        <v>0</v>
      </c>
      <c r="CU248" s="54">
        <v>1</v>
      </c>
      <c r="CV248" s="54">
        <v>0</v>
      </c>
      <c r="CW248" s="54">
        <v>0</v>
      </c>
      <c r="CX248" s="54">
        <v>0</v>
      </c>
      <c r="CY248" s="54">
        <v>0</v>
      </c>
      <c r="CZ248" s="54">
        <v>0</v>
      </c>
      <c r="DA248" s="54">
        <v>0</v>
      </c>
      <c r="DB248" s="54">
        <v>0</v>
      </c>
      <c r="DC248" s="54">
        <v>0</v>
      </c>
      <c r="DD248" s="54">
        <v>2</v>
      </c>
      <c r="DE248" s="54">
        <v>0</v>
      </c>
      <c r="DF248" s="54">
        <v>1</v>
      </c>
      <c r="DG248" s="54">
        <v>0</v>
      </c>
      <c r="DH248" s="54">
        <v>0</v>
      </c>
      <c r="DI248" s="54">
        <v>0</v>
      </c>
      <c r="DJ248" s="54">
        <v>0</v>
      </c>
      <c r="DK248" s="54">
        <v>0</v>
      </c>
      <c r="DL248" s="54">
        <v>0</v>
      </c>
      <c r="DM248" s="54">
        <v>0</v>
      </c>
      <c r="DN248" s="54">
        <v>0</v>
      </c>
      <c r="DO248" s="54">
        <v>0</v>
      </c>
      <c r="DP248" s="54">
        <v>0</v>
      </c>
      <c r="DQ248" s="54">
        <v>0</v>
      </c>
      <c r="DR248" s="54">
        <v>0</v>
      </c>
      <c r="DS248" s="54">
        <v>0</v>
      </c>
      <c r="DT248" s="54">
        <v>0</v>
      </c>
      <c r="DU248" s="54">
        <v>0</v>
      </c>
      <c r="DV248" s="54">
        <v>0</v>
      </c>
      <c r="DW248" s="54">
        <v>0</v>
      </c>
      <c r="DX248" s="54">
        <v>0</v>
      </c>
      <c r="DY248" s="54">
        <v>0</v>
      </c>
      <c r="DZ248" s="54">
        <v>0</v>
      </c>
      <c r="EA248" s="54">
        <v>0</v>
      </c>
      <c r="EB248" s="54">
        <v>0</v>
      </c>
      <c r="EC248" s="54">
        <v>0</v>
      </c>
      <c r="ED248" s="54">
        <v>0</v>
      </c>
      <c r="EE248" s="54">
        <v>0</v>
      </c>
      <c r="EF248" s="54">
        <v>0</v>
      </c>
      <c r="EG248" s="54">
        <v>0</v>
      </c>
      <c r="EH248" s="54">
        <v>0</v>
      </c>
      <c r="EI248" s="54">
        <v>0</v>
      </c>
      <c r="EJ248" s="54">
        <v>0</v>
      </c>
      <c r="EK248" s="54">
        <v>0</v>
      </c>
      <c r="EL248" s="54">
        <v>0</v>
      </c>
      <c r="EM248" s="54">
        <v>0</v>
      </c>
      <c r="EN248" s="54">
        <v>0</v>
      </c>
      <c r="EO248" s="54">
        <v>0</v>
      </c>
      <c r="EP248" s="54">
        <v>0</v>
      </c>
      <c r="EQ248" s="54">
        <v>0</v>
      </c>
      <c r="ER248" s="54">
        <v>0</v>
      </c>
      <c r="ES248" s="54">
        <v>0</v>
      </c>
      <c r="ET248" s="54">
        <v>0</v>
      </c>
      <c r="EU248" s="54">
        <v>0</v>
      </c>
      <c r="EV248" s="54">
        <v>0</v>
      </c>
      <c r="EW248" s="54">
        <v>0</v>
      </c>
      <c r="EX248" s="54">
        <v>0</v>
      </c>
      <c r="EY248" s="54">
        <v>0</v>
      </c>
      <c r="EZ248" s="54">
        <v>0</v>
      </c>
      <c r="FA248" s="54">
        <v>0</v>
      </c>
      <c r="FB248" s="54">
        <v>0</v>
      </c>
      <c r="FC248" s="54">
        <v>0</v>
      </c>
      <c r="FD248" s="54">
        <v>0</v>
      </c>
      <c r="FE248" s="54">
        <v>0</v>
      </c>
      <c r="FF248" s="54">
        <v>0</v>
      </c>
      <c r="FG248" s="54">
        <v>0</v>
      </c>
      <c r="FH248" s="54">
        <v>0</v>
      </c>
      <c r="FI248" s="54">
        <v>0</v>
      </c>
      <c r="FJ248" s="54">
        <v>0</v>
      </c>
      <c r="FK248" s="54">
        <v>0</v>
      </c>
      <c r="FL248" s="54">
        <v>0</v>
      </c>
      <c r="FM248" s="54">
        <v>0</v>
      </c>
      <c r="FN248" s="54">
        <v>0</v>
      </c>
      <c r="FO248" s="54">
        <v>0</v>
      </c>
      <c r="FP248" s="54">
        <v>0</v>
      </c>
      <c r="FQ248" s="54">
        <v>0</v>
      </c>
      <c r="FR248" s="54">
        <v>37</v>
      </c>
      <c r="FS248" s="54">
        <v>0</v>
      </c>
      <c r="FT248" s="54">
        <v>0</v>
      </c>
      <c r="FU248" s="54">
        <v>0</v>
      </c>
      <c r="FV248" s="54">
        <v>0</v>
      </c>
      <c r="FW248" s="54">
        <v>0</v>
      </c>
      <c r="FX248" s="54">
        <v>0</v>
      </c>
      <c r="FY248" s="54">
        <v>0</v>
      </c>
      <c r="FZ248" s="54">
        <v>0</v>
      </c>
      <c r="GA248" s="54">
        <v>0</v>
      </c>
      <c r="GB248" s="54">
        <v>0</v>
      </c>
      <c r="GC248" s="54">
        <v>0</v>
      </c>
      <c r="GD248" s="54">
        <v>0</v>
      </c>
      <c r="GE248" s="54">
        <v>0</v>
      </c>
      <c r="GF248" s="54">
        <v>0</v>
      </c>
      <c r="GG248" s="54">
        <v>0</v>
      </c>
      <c r="GH248" s="54">
        <v>0</v>
      </c>
      <c r="GI248" s="54">
        <v>0</v>
      </c>
      <c r="GJ248" s="54">
        <v>0</v>
      </c>
      <c r="GK248" s="54">
        <v>0</v>
      </c>
      <c r="GL248" s="54">
        <v>0</v>
      </c>
      <c r="GM248" s="54">
        <v>0</v>
      </c>
      <c r="GN248" s="54">
        <v>0</v>
      </c>
      <c r="GO248" s="54">
        <v>0</v>
      </c>
      <c r="GP248" s="54">
        <v>0</v>
      </c>
      <c r="GQ248" s="54">
        <v>0</v>
      </c>
      <c r="GR248" s="54">
        <v>0</v>
      </c>
      <c r="GS248" s="54">
        <v>0</v>
      </c>
      <c r="GT248" s="54">
        <v>0</v>
      </c>
      <c r="GU248" s="54">
        <v>0</v>
      </c>
      <c r="GV248" s="54">
        <v>0</v>
      </c>
      <c r="GW248" s="54">
        <v>0</v>
      </c>
      <c r="GX248" s="54">
        <v>0</v>
      </c>
      <c r="GY248" s="54">
        <v>0</v>
      </c>
      <c r="GZ248" s="54">
        <v>0</v>
      </c>
      <c r="HA248" s="54">
        <v>0</v>
      </c>
      <c r="HB248" s="54">
        <v>0</v>
      </c>
      <c r="HC248" s="54">
        <v>0</v>
      </c>
      <c r="HD248" s="54">
        <v>0</v>
      </c>
      <c r="HE248" s="54">
        <v>0</v>
      </c>
      <c r="HF248" s="54">
        <v>0</v>
      </c>
      <c r="HG248" s="54">
        <v>0</v>
      </c>
      <c r="HH248" s="54">
        <v>1</v>
      </c>
      <c r="HI248" s="54">
        <v>0</v>
      </c>
      <c r="HJ248" s="54">
        <v>0</v>
      </c>
      <c r="HK248" s="54">
        <v>0</v>
      </c>
      <c r="HL248" s="54">
        <v>0</v>
      </c>
      <c r="HM248" s="54">
        <v>0</v>
      </c>
      <c r="HN248" s="54">
        <v>0</v>
      </c>
      <c r="HO248" s="54">
        <v>0</v>
      </c>
      <c r="HP248" s="54">
        <v>0</v>
      </c>
      <c r="HQ248" s="54">
        <v>0</v>
      </c>
      <c r="HR248" s="54">
        <v>0</v>
      </c>
      <c r="HS248" s="54">
        <v>0</v>
      </c>
      <c r="HT248" s="54">
        <v>0</v>
      </c>
      <c r="HU248" s="54">
        <v>0</v>
      </c>
      <c r="HV248" s="54">
        <v>0</v>
      </c>
      <c r="HW248" s="54">
        <v>0</v>
      </c>
      <c r="HX248" s="54">
        <v>0</v>
      </c>
      <c r="HY248" s="54">
        <v>0</v>
      </c>
      <c r="HZ248" s="54">
        <v>0</v>
      </c>
      <c r="IA248" s="54">
        <v>0</v>
      </c>
      <c r="IB248" s="54">
        <v>0</v>
      </c>
      <c r="IC248" s="54">
        <v>0</v>
      </c>
      <c r="ID248" s="54">
        <v>0</v>
      </c>
      <c r="IE248" s="54">
        <v>0</v>
      </c>
      <c r="IF248" s="54">
        <v>0</v>
      </c>
      <c r="IG248" s="54">
        <v>0</v>
      </c>
      <c r="IH248" s="54">
        <v>0</v>
      </c>
      <c r="II248" s="54">
        <v>0</v>
      </c>
      <c r="IJ248" s="54">
        <v>0</v>
      </c>
      <c r="IK248" s="54">
        <v>0</v>
      </c>
      <c r="IL248" s="54">
        <v>0</v>
      </c>
      <c r="IM248" s="54">
        <v>0</v>
      </c>
      <c r="IN248" s="54">
        <v>0</v>
      </c>
      <c r="IO248" s="54">
        <v>0</v>
      </c>
      <c r="IP248" s="54">
        <v>0</v>
      </c>
      <c r="IQ248" s="54">
        <v>0</v>
      </c>
      <c r="IR248" s="54">
        <v>0</v>
      </c>
      <c r="IS248" s="54">
        <v>0</v>
      </c>
      <c r="IT248" s="54">
        <v>0</v>
      </c>
      <c r="IU248" s="54">
        <v>0</v>
      </c>
    </row>
    <row r="249" spans="1:255" x14ac:dyDescent="0.25">
      <c r="A249" s="54">
        <v>14</v>
      </c>
      <c r="B249" t="s">
        <v>247</v>
      </c>
      <c r="C249" s="54">
        <v>1419</v>
      </c>
      <c r="D249" t="s">
        <v>266</v>
      </c>
      <c r="E249" s="54">
        <v>660</v>
      </c>
      <c r="F249" s="54">
        <v>2526</v>
      </c>
      <c r="G249" s="54">
        <v>3186</v>
      </c>
      <c r="H249" s="54">
        <v>309</v>
      </c>
      <c r="I249" s="54">
        <v>0</v>
      </c>
      <c r="J249" s="54">
        <v>309</v>
      </c>
      <c r="K249" s="54">
        <v>1</v>
      </c>
      <c r="L249" s="54">
        <v>0</v>
      </c>
      <c r="M249" s="54">
        <v>1</v>
      </c>
      <c r="N249" s="54">
        <v>385</v>
      </c>
      <c r="O249" s="54">
        <v>0</v>
      </c>
      <c r="P249" s="54">
        <v>385</v>
      </c>
      <c r="Q249" s="54">
        <v>2</v>
      </c>
      <c r="R249" s="54">
        <v>43</v>
      </c>
      <c r="S249" s="54">
        <v>0</v>
      </c>
      <c r="T249" s="54">
        <v>1</v>
      </c>
      <c r="U249" s="54">
        <v>1</v>
      </c>
      <c r="V249" s="54">
        <v>2</v>
      </c>
      <c r="W249" s="54">
        <v>2</v>
      </c>
      <c r="X249" s="54">
        <v>0</v>
      </c>
      <c r="Y249" s="54">
        <v>0</v>
      </c>
      <c r="Z249" s="54">
        <v>2</v>
      </c>
      <c r="AA249" s="54">
        <v>2</v>
      </c>
      <c r="AB249" s="54">
        <v>2</v>
      </c>
      <c r="AC249" s="54">
        <v>2</v>
      </c>
      <c r="AD249" s="54">
        <v>0</v>
      </c>
      <c r="AE249" s="54">
        <v>0</v>
      </c>
      <c r="AF249" s="54">
        <v>0</v>
      </c>
      <c r="AG249" s="54">
        <v>0</v>
      </c>
      <c r="AH249" s="54">
        <v>0</v>
      </c>
      <c r="AI249" s="54">
        <v>0</v>
      </c>
      <c r="AJ249" s="54">
        <v>0</v>
      </c>
      <c r="AK249" s="54">
        <v>0</v>
      </c>
      <c r="AL249" s="54">
        <v>3</v>
      </c>
      <c r="AM249" s="54">
        <v>3</v>
      </c>
      <c r="AN249" s="54">
        <v>0</v>
      </c>
      <c r="AO249" s="54">
        <v>1</v>
      </c>
      <c r="AP249" s="54">
        <v>2</v>
      </c>
      <c r="AQ249" s="54">
        <v>2</v>
      </c>
      <c r="AR249" s="54">
        <v>0</v>
      </c>
      <c r="AS249" s="54">
        <v>1</v>
      </c>
      <c r="AT249" s="54">
        <v>2</v>
      </c>
      <c r="AU249" s="54">
        <v>2</v>
      </c>
      <c r="AV249" s="54">
        <v>2</v>
      </c>
      <c r="AW249" s="54">
        <v>2</v>
      </c>
      <c r="AX249" s="54">
        <v>1</v>
      </c>
      <c r="AY249" s="54">
        <v>0</v>
      </c>
      <c r="AZ249" s="54">
        <v>2</v>
      </c>
      <c r="BA249" s="54">
        <v>2</v>
      </c>
      <c r="BB249" s="54">
        <v>1</v>
      </c>
      <c r="BC249" s="54">
        <v>0</v>
      </c>
      <c r="BD249" s="54">
        <v>0</v>
      </c>
      <c r="BE249" s="54">
        <v>0</v>
      </c>
      <c r="BF249" s="54">
        <v>0</v>
      </c>
      <c r="BG249" s="54">
        <v>0</v>
      </c>
      <c r="BH249" s="54">
        <v>0</v>
      </c>
      <c r="BI249" s="54">
        <v>2</v>
      </c>
      <c r="BJ249" s="54">
        <v>2</v>
      </c>
      <c r="BK249" s="54">
        <v>2</v>
      </c>
      <c r="BL249" s="54">
        <v>0</v>
      </c>
      <c r="BM249" s="54">
        <v>0</v>
      </c>
      <c r="BN249" s="54">
        <v>6</v>
      </c>
      <c r="BO249" s="54">
        <v>1</v>
      </c>
      <c r="BP249" s="54">
        <v>1</v>
      </c>
      <c r="BQ249" s="54">
        <v>1</v>
      </c>
      <c r="BR249" s="54">
        <v>1</v>
      </c>
      <c r="BS249" s="54">
        <v>0</v>
      </c>
      <c r="BT249" s="54">
        <v>0</v>
      </c>
      <c r="BU249" s="54">
        <v>4</v>
      </c>
      <c r="BV249" s="54">
        <v>1</v>
      </c>
      <c r="BW249" s="54">
        <v>1</v>
      </c>
      <c r="BX249" s="54">
        <v>1</v>
      </c>
      <c r="BY249" s="54">
        <v>0</v>
      </c>
      <c r="BZ249" s="54">
        <v>0</v>
      </c>
      <c r="CA249" s="54">
        <v>3</v>
      </c>
      <c r="CB249" s="54">
        <v>0</v>
      </c>
      <c r="CC249" s="54">
        <v>0</v>
      </c>
      <c r="CD249" s="54">
        <v>0</v>
      </c>
      <c r="CE249" s="54">
        <v>0</v>
      </c>
      <c r="CF249" s="54">
        <v>0</v>
      </c>
      <c r="CG249" s="54">
        <v>0</v>
      </c>
      <c r="CH249" s="54">
        <v>0</v>
      </c>
      <c r="CI249" s="54">
        <v>0</v>
      </c>
      <c r="CJ249" s="54">
        <v>1</v>
      </c>
      <c r="CK249" s="54">
        <v>1</v>
      </c>
      <c r="CL249" s="54">
        <v>0</v>
      </c>
      <c r="CM249" s="54">
        <v>0</v>
      </c>
      <c r="CN249" s="54">
        <v>0</v>
      </c>
      <c r="CO249" s="54">
        <v>1</v>
      </c>
      <c r="CP249" s="54">
        <v>1</v>
      </c>
      <c r="CQ249" s="54">
        <v>0</v>
      </c>
      <c r="CR249" s="54">
        <v>0</v>
      </c>
      <c r="CS249" s="54">
        <v>0</v>
      </c>
      <c r="CT249" s="54">
        <v>0</v>
      </c>
      <c r="CU249" s="54">
        <v>0</v>
      </c>
      <c r="CV249" s="54">
        <v>1</v>
      </c>
      <c r="CW249" s="54">
        <v>1</v>
      </c>
      <c r="CX249" s="54">
        <v>0</v>
      </c>
      <c r="CY249" s="54">
        <v>0</v>
      </c>
      <c r="CZ249" s="54">
        <v>0</v>
      </c>
      <c r="DA249" s="54">
        <v>0</v>
      </c>
      <c r="DB249" s="54">
        <v>1</v>
      </c>
      <c r="DC249" s="54">
        <v>1</v>
      </c>
      <c r="DD249" s="54">
        <v>1</v>
      </c>
      <c r="DE249" s="54">
        <v>1</v>
      </c>
      <c r="DF249" s="54">
        <v>1</v>
      </c>
      <c r="DG249" s="54">
        <v>1</v>
      </c>
      <c r="DH249" s="54">
        <v>1</v>
      </c>
      <c r="DI249" s="54" t="s">
        <v>926</v>
      </c>
      <c r="DJ249" s="54">
        <v>0</v>
      </c>
      <c r="DK249" s="54">
        <v>0</v>
      </c>
      <c r="DL249" s="54">
        <v>0</v>
      </c>
      <c r="DM249" s="54">
        <v>0</v>
      </c>
      <c r="DN249" s="54">
        <v>1</v>
      </c>
      <c r="DO249" s="54">
        <v>0</v>
      </c>
      <c r="DP249" s="54">
        <v>0</v>
      </c>
      <c r="DQ249" s="54">
        <v>0</v>
      </c>
      <c r="DR249" s="54">
        <v>0</v>
      </c>
      <c r="DS249" s="54">
        <v>1</v>
      </c>
      <c r="DT249" s="54" t="s">
        <v>927</v>
      </c>
      <c r="DU249" s="54">
        <v>1</v>
      </c>
      <c r="DV249" s="54">
        <v>0</v>
      </c>
      <c r="DW249" s="54">
        <v>0</v>
      </c>
      <c r="DX249" s="54">
        <v>1</v>
      </c>
      <c r="DY249" s="54">
        <v>1</v>
      </c>
      <c r="DZ249" s="54">
        <v>0</v>
      </c>
      <c r="EA249" s="54">
        <v>0</v>
      </c>
      <c r="EB249" s="54">
        <v>0</v>
      </c>
      <c r="EC249" s="54">
        <v>0</v>
      </c>
      <c r="ED249" s="54">
        <v>0</v>
      </c>
      <c r="EE249" s="54">
        <v>1</v>
      </c>
      <c r="EF249" s="54">
        <v>0</v>
      </c>
      <c r="EG249" s="54">
        <v>1</v>
      </c>
      <c r="EH249" s="54">
        <v>10</v>
      </c>
      <c r="EI249" s="54">
        <v>0</v>
      </c>
      <c r="EJ249" s="54">
        <v>1</v>
      </c>
      <c r="EK249" s="54">
        <v>0</v>
      </c>
      <c r="EL249" s="54">
        <v>0</v>
      </c>
      <c r="EM249" s="54">
        <v>0</v>
      </c>
      <c r="EN249" s="54">
        <v>0</v>
      </c>
      <c r="EO249" s="54">
        <v>0</v>
      </c>
      <c r="EP249" s="54">
        <v>0</v>
      </c>
      <c r="EQ249" s="54">
        <v>0</v>
      </c>
      <c r="ER249" s="54">
        <v>0</v>
      </c>
      <c r="ES249" s="54">
        <v>0</v>
      </c>
      <c r="ET249" s="54">
        <v>0</v>
      </c>
      <c r="EU249" s="54">
        <v>0</v>
      </c>
      <c r="EV249" s="54">
        <v>0</v>
      </c>
      <c r="EW249" s="54">
        <v>0</v>
      </c>
      <c r="EX249" s="54">
        <v>0</v>
      </c>
      <c r="EY249" s="54">
        <v>0</v>
      </c>
      <c r="EZ249" s="54">
        <v>0</v>
      </c>
      <c r="FA249" s="54">
        <v>0</v>
      </c>
      <c r="FB249" s="54">
        <v>0</v>
      </c>
      <c r="FC249" s="54">
        <v>0</v>
      </c>
      <c r="FD249" s="54">
        <v>0</v>
      </c>
      <c r="FE249" s="54">
        <v>0</v>
      </c>
      <c r="FF249" s="54">
        <v>0</v>
      </c>
      <c r="FG249" s="54">
        <v>0</v>
      </c>
      <c r="FH249" s="54">
        <v>0</v>
      </c>
      <c r="FI249" s="54">
        <v>0</v>
      </c>
      <c r="FJ249" s="54">
        <v>0</v>
      </c>
      <c r="FK249" s="54">
        <v>0</v>
      </c>
      <c r="FL249" s="54">
        <v>0</v>
      </c>
      <c r="FM249" s="54">
        <v>0</v>
      </c>
      <c r="FN249" s="54">
        <v>0</v>
      </c>
      <c r="FO249" s="54">
        <v>0</v>
      </c>
      <c r="FP249" s="54">
        <v>0</v>
      </c>
      <c r="FQ249" s="54">
        <v>0</v>
      </c>
      <c r="FR249" s="54">
        <v>41</v>
      </c>
      <c r="FS249" s="54">
        <v>0</v>
      </c>
      <c r="FT249" s="54">
        <v>0</v>
      </c>
      <c r="FU249" s="54">
        <v>0</v>
      </c>
      <c r="FV249" s="54">
        <v>0</v>
      </c>
      <c r="FW249" s="54">
        <v>0</v>
      </c>
      <c r="FX249" s="54">
        <v>0</v>
      </c>
      <c r="FY249" s="54">
        <v>0</v>
      </c>
      <c r="FZ249" s="54">
        <v>0</v>
      </c>
      <c r="GA249" s="54">
        <v>0</v>
      </c>
      <c r="GB249" s="54">
        <v>0</v>
      </c>
      <c r="GC249" s="54">
        <v>0</v>
      </c>
      <c r="GD249" s="54">
        <v>0</v>
      </c>
      <c r="GE249" s="54">
        <v>0</v>
      </c>
      <c r="GF249" s="54">
        <v>0</v>
      </c>
      <c r="GG249" s="54">
        <v>0</v>
      </c>
      <c r="GH249" s="54">
        <v>0</v>
      </c>
      <c r="GI249" s="54">
        <v>0</v>
      </c>
      <c r="GJ249" s="54">
        <v>0</v>
      </c>
      <c r="GK249" s="54">
        <v>0</v>
      </c>
      <c r="GL249" s="54">
        <v>0</v>
      </c>
      <c r="GM249" s="54">
        <v>0</v>
      </c>
      <c r="GN249" s="54">
        <v>0</v>
      </c>
      <c r="GO249" s="54">
        <v>0</v>
      </c>
      <c r="GP249" s="54">
        <v>0</v>
      </c>
      <c r="GQ249" s="54">
        <v>0</v>
      </c>
      <c r="GR249" s="54">
        <v>0</v>
      </c>
      <c r="GS249" s="54">
        <v>0</v>
      </c>
      <c r="GT249" s="54">
        <v>0</v>
      </c>
      <c r="GU249" s="54">
        <v>0</v>
      </c>
      <c r="GV249" s="54">
        <v>0</v>
      </c>
      <c r="GW249" s="54">
        <v>0</v>
      </c>
      <c r="GX249" s="54">
        <v>0</v>
      </c>
      <c r="GY249" s="54">
        <v>0</v>
      </c>
      <c r="GZ249" s="54">
        <v>0</v>
      </c>
      <c r="HA249" s="54">
        <v>0</v>
      </c>
      <c r="HB249" s="54">
        <v>0</v>
      </c>
      <c r="HC249" s="54">
        <v>0</v>
      </c>
      <c r="HD249" s="54">
        <v>0</v>
      </c>
      <c r="HE249" s="54">
        <v>0</v>
      </c>
      <c r="HF249" s="54">
        <v>0</v>
      </c>
      <c r="HG249" s="54">
        <v>0</v>
      </c>
      <c r="HH249" s="54">
        <v>0</v>
      </c>
      <c r="HI249" s="54">
        <v>0</v>
      </c>
      <c r="HJ249" s="54">
        <v>0</v>
      </c>
      <c r="HK249" s="54">
        <v>0</v>
      </c>
      <c r="HL249" s="54">
        <v>0</v>
      </c>
      <c r="HM249" s="54">
        <v>0</v>
      </c>
      <c r="HN249" s="54">
        <v>0</v>
      </c>
      <c r="HO249" s="54">
        <v>1</v>
      </c>
      <c r="HP249" s="54">
        <v>10</v>
      </c>
      <c r="HQ249" s="54">
        <v>0</v>
      </c>
      <c r="HR249" s="54">
        <v>0</v>
      </c>
      <c r="HS249" s="54">
        <v>0</v>
      </c>
      <c r="HT249" s="54">
        <v>0</v>
      </c>
      <c r="HU249" s="54">
        <v>0</v>
      </c>
      <c r="HV249" s="54">
        <v>0</v>
      </c>
      <c r="HW249" s="54">
        <v>0</v>
      </c>
      <c r="HX249" s="54">
        <v>0</v>
      </c>
      <c r="HY249" s="54">
        <v>0</v>
      </c>
      <c r="HZ249" s="54">
        <v>0</v>
      </c>
      <c r="IA249" s="54">
        <v>0</v>
      </c>
      <c r="IB249" s="54">
        <v>0</v>
      </c>
      <c r="IC249" s="54">
        <v>0</v>
      </c>
      <c r="ID249" s="54">
        <v>0</v>
      </c>
      <c r="IE249" s="54">
        <v>0</v>
      </c>
      <c r="IF249" s="54">
        <v>0</v>
      </c>
      <c r="IG249" s="54">
        <v>0</v>
      </c>
      <c r="IH249" s="54">
        <v>0</v>
      </c>
      <c r="II249" s="54">
        <v>0</v>
      </c>
      <c r="IJ249" s="54">
        <v>0</v>
      </c>
      <c r="IK249" s="54">
        <v>0</v>
      </c>
      <c r="IL249" s="54">
        <v>0</v>
      </c>
      <c r="IM249" s="54">
        <v>0</v>
      </c>
      <c r="IN249" s="54">
        <v>0</v>
      </c>
      <c r="IO249" s="54">
        <v>0</v>
      </c>
      <c r="IP249" s="54">
        <v>0</v>
      </c>
      <c r="IQ249" s="54">
        <v>0</v>
      </c>
      <c r="IR249" s="54">
        <v>0</v>
      </c>
      <c r="IS249" s="54">
        <v>0</v>
      </c>
      <c r="IT249" s="54">
        <v>0</v>
      </c>
      <c r="IU249" s="54">
        <v>0</v>
      </c>
    </row>
    <row r="250" spans="1:255" x14ac:dyDescent="0.25">
      <c r="A250" s="54">
        <v>14</v>
      </c>
      <c r="B250" t="s">
        <v>247</v>
      </c>
      <c r="C250" s="54">
        <v>1420</v>
      </c>
      <c r="D250" t="s">
        <v>267</v>
      </c>
      <c r="E250" s="54">
        <v>351</v>
      </c>
      <c r="F250" s="54">
        <v>0</v>
      </c>
      <c r="G250" s="54">
        <v>351</v>
      </c>
      <c r="H250" s="54">
        <v>0</v>
      </c>
      <c r="I250" s="54">
        <v>0</v>
      </c>
      <c r="J250" s="54">
        <v>0</v>
      </c>
      <c r="K250" s="54">
        <v>0</v>
      </c>
      <c r="L250" s="54">
        <v>0</v>
      </c>
      <c r="M250" s="54">
        <v>0</v>
      </c>
      <c r="N250" s="54">
        <v>404</v>
      </c>
      <c r="O250" s="54">
        <v>0</v>
      </c>
      <c r="P250" s="54">
        <v>404</v>
      </c>
      <c r="Q250" s="54">
        <v>1</v>
      </c>
      <c r="R250" s="54">
        <v>14</v>
      </c>
      <c r="S250" s="54">
        <v>0</v>
      </c>
      <c r="T250" s="54">
        <v>1</v>
      </c>
      <c r="U250" s="54">
        <v>0</v>
      </c>
      <c r="V250" s="54">
        <v>0</v>
      </c>
      <c r="W250" s="54">
        <v>0</v>
      </c>
      <c r="X250" s="54">
        <v>0</v>
      </c>
      <c r="Y250" s="54">
        <v>0</v>
      </c>
      <c r="Z250" s="54">
        <v>0</v>
      </c>
      <c r="AA250" s="54">
        <v>0</v>
      </c>
      <c r="AB250" s="54">
        <v>0</v>
      </c>
      <c r="AC250" s="54">
        <v>0</v>
      </c>
      <c r="AD250" s="54">
        <v>0</v>
      </c>
      <c r="AE250" s="54">
        <v>0</v>
      </c>
      <c r="AF250" s="54">
        <v>0</v>
      </c>
      <c r="AG250" s="54">
        <v>0</v>
      </c>
      <c r="AH250" s="54">
        <v>0</v>
      </c>
      <c r="AI250" s="54">
        <v>0</v>
      </c>
      <c r="AJ250" s="54">
        <v>0</v>
      </c>
      <c r="AK250" s="54">
        <v>0</v>
      </c>
      <c r="AL250" s="54">
        <v>1</v>
      </c>
      <c r="AM250" s="54">
        <v>1</v>
      </c>
      <c r="AN250" s="54">
        <v>0</v>
      </c>
      <c r="AO250" s="54">
        <v>1</v>
      </c>
      <c r="AP250" s="54">
        <v>0</v>
      </c>
      <c r="AQ250" s="54">
        <v>0</v>
      </c>
      <c r="AR250" s="54">
        <v>0</v>
      </c>
      <c r="AS250" s="54">
        <v>0</v>
      </c>
      <c r="AT250" s="54">
        <v>1</v>
      </c>
      <c r="AU250" s="54">
        <v>1</v>
      </c>
      <c r="AV250" s="54">
        <v>3</v>
      </c>
      <c r="AW250" s="54">
        <v>3</v>
      </c>
      <c r="AX250" s="54">
        <v>1</v>
      </c>
      <c r="AY250" s="54">
        <v>0</v>
      </c>
      <c r="AZ250" s="54">
        <v>2</v>
      </c>
      <c r="BA250" s="54">
        <v>2</v>
      </c>
      <c r="BB250" s="54">
        <v>1</v>
      </c>
      <c r="BC250" s="54">
        <v>0</v>
      </c>
      <c r="BD250" s="54">
        <v>0</v>
      </c>
      <c r="BE250" s="54">
        <v>0</v>
      </c>
      <c r="BF250" s="54">
        <v>0</v>
      </c>
      <c r="BG250" s="54">
        <v>0</v>
      </c>
      <c r="BH250" s="54">
        <v>0</v>
      </c>
      <c r="BI250" s="54">
        <v>0</v>
      </c>
      <c r="BJ250" s="54">
        <v>0</v>
      </c>
      <c r="BK250" s="54">
        <v>0</v>
      </c>
      <c r="BL250" s="54">
        <v>0</v>
      </c>
      <c r="BM250" s="54">
        <v>0</v>
      </c>
      <c r="BN250" s="54">
        <v>0</v>
      </c>
      <c r="BO250" s="54">
        <v>1</v>
      </c>
      <c r="BP250" s="54">
        <v>1</v>
      </c>
      <c r="BQ250" s="54">
        <v>1</v>
      </c>
      <c r="BR250" s="54">
        <v>1</v>
      </c>
      <c r="BS250" s="54">
        <v>0</v>
      </c>
      <c r="BT250" s="54">
        <v>0</v>
      </c>
      <c r="BU250" s="54">
        <v>4</v>
      </c>
      <c r="BV250" s="54">
        <v>0</v>
      </c>
      <c r="BW250" s="54">
        <v>0</v>
      </c>
      <c r="BX250" s="54">
        <v>0</v>
      </c>
      <c r="BY250" s="54">
        <v>0</v>
      </c>
      <c r="BZ250" s="54">
        <v>0</v>
      </c>
      <c r="CA250" s="54">
        <v>0</v>
      </c>
      <c r="CB250" s="54">
        <v>0</v>
      </c>
      <c r="CC250" s="54">
        <v>0</v>
      </c>
      <c r="CD250" s="54">
        <v>0</v>
      </c>
      <c r="CE250" s="54">
        <v>0</v>
      </c>
      <c r="CF250" s="54">
        <v>0</v>
      </c>
      <c r="CG250" s="54">
        <v>0</v>
      </c>
      <c r="CH250" s="54">
        <v>0</v>
      </c>
      <c r="CI250" s="54">
        <v>0</v>
      </c>
      <c r="CJ250" s="54">
        <v>1</v>
      </c>
      <c r="CK250" s="54">
        <v>1</v>
      </c>
      <c r="CL250" s="54">
        <v>0</v>
      </c>
      <c r="CM250" s="54">
        <v>0</v>
      </c>
      <c r="CN250" s="54">
        <v>0</v>
      </c>
      <c r="CO250" s="54">
        <v>1</v>
      </c>
      <c r="CP250" s="54">
        <v>1</v>
      </c>
      <c r="CQ250" s="54">
        <v>0</v>
      </c>
      <c r="CR250" s="54">
        <v>0</v>
      </c>
      <c r="CS250" s="54">
        <v>0</v>
      </c>
      <c r="CT250" s="54">
        <v>0</v>
      </c>
      <c r="CU250" s="54">
        <v>0</v>
      </c>
      <c r="CV250" s="54">
        <v>0</v>
      </c>
      <c r="CW250" s="54">
        <v>0</v>
      </c>
      <c r="CX250" s="54">
        <v>0</v>
      </c>
      <c r="CY250" s="54">
        <v>0</v>
      </c>
      <c r="CZ250" s="54">
        <v>0</v>
      </c>
      <c r="DA250" s="54">
        <v>0</v>
      </c>
      <c r="DB250" s="54">
        <v>0</v>
      </c>
      <c r="DC250" s="54">
        <v>0</v>
      </c>
      <c r="DD250" s="54">
        <v>0</v>
      </c>
      <c r="DE250" s="54">
        <v>0</v>
      </c>
      <c r="DF250" s="54">
        <v>0</v>
      </c>
      <c r="DG250" s="54">
        <v>0</v>
      </c>
      <c r="DH250" s="54">
        <v>0</v>
      </c>
      <c r="DI250" s="54">
        <v>0</v>
      </c>
      <c r="DJ250" s="54">
        <v>1</v>
      </c>
      <c r="DK250" s="54" t="s">
        <v>928</v>
      </c>
      <c r="DL250" s="54">
        <v>0</v>
      </c>
      <c r="DM250" s="54">
        <v>0</v>
      </c>
      <c r="DN250" s="54">
        <v>1</v>
      </c>
      <c r="DO250" s="54" t="s">
        <v>929</v>
      </c>
      <c r="DP250" s="54">
        <v>1</v>
      </c>
      <c r="DQ250" s="54">
        <v>1</v>
      </c>
      <c r="DR250" s="54">
        <v>0</v>
      </c>
      <c r="DS250" s="54">
        <v>1</v>
      </c>
      <c r="DT250" s="54" t="s">
        <v>930</v>
      </c>
      <c r="DU250" s="54">
        <v>0</v>
      </c>
      <c r="DV250" s="54">
        <v>0</v>
      </c>
      <c r="DW250" s="54">
        <v>0</v>
      </c>
      <c r="DX250" s="54">
        <v>0</v>
      </c>
      <c r="DY250" s="54">
        <v>0</v>
      </c>
      <c r="DZ250" s="54">
        <v>0</v>
      </c>
      <c r="EA250" s="54">
        <v>0</v>
      </c>
      <c r="EB250" s="54">
        <v>0</v>
      </c>
      <c r="EC250" s="54">
        <v>0</v>
      </c>
      <c r="ED250" s="54">
        <v>0</v>
      </c>
      <c r="EE250" s="54">
        <v>0</v>
      </c>
      <c r="EF250" s="54">
        <v>0</v>
      </c>
      <c r="EG250" s="54">
        <v>1</v>
      </c>
      <c r="EH250" s="54">
        <v>54</v>
      </c>
      <c r="EI250" s="54">
        <v>404</v>
      </c>
      <c r="EJ250" s="54">
        <v>1</v>
      </c>
      <c r="EK250" s="54">
        <v>0</v>
      </c>
      <c r="EL250" s="54">
        <v>0</v>
      </c>
      <c r="EM250" s="54">
        <v>0</v>
      </c>
      <c r="EN250" s="54">
        <v>0</v>
      </c>
      <c r="EO250" s="54">
        <v>0</v>
      </c>
      <c r="EP250" s="54">
        <v>0</v>
      </c>
      <c r="EQ250" s="54">
        <v>0</v>
      </c>
      <c r="ER250" s="54">
        <v>0</v>
      </c>
      <c r="ES250" s="54">
        <v>0</v>
      </c>
      <c r="ET250" s="54">
        <v>0</v>
      </c>
      <c r="EU250" s="54">
        <v>0</v>
      </c>
      <c r="EV250" s="54">
        <v>0</v>
      </c>
      <c r="EW250" s="54">
        <v>0</v>
      </c>
      <c r="EX250" s="54">
        <v>0</v>
      </c>
      <c r="EY250" s="54">
        <v>0</v>
      </c>
      <c r="EZ250" s="54">
        <v>0</v>
      </c>
      <c r="FA250" s="54">
        <v>0</v>
      </c>
      <c r="FB250" s="54">
        <v>0</v>
      </c>
      <c r="FC250" s="54">
        <v>0</v>
      </c>
      <c r="FD250" s="54">
        <v>0</v>
      </c>
      <c r="FE250" s="54">
        <v>0</v>
      </c>
      <c r="FF250" s="54">
        <v>0</v>
      </c>
      <c r="FG250" s="54">
        <v>0</v>
      </c>
      <c r="FH250" s="54">
        <v>0</v>
      </c>
      <c r="FI250" s="54">
        <v>0</v>
      </c>
      <c r="FJ250" s="54">
        <v>0</v>
      </c>
      <c r="FK250" s="54">
        <v>0</v>
      </c>
      <c r="FL250" s="54" t="s">
        <v>931</v>
      </c>
      <c r="FM250" s="54">
        <v>0</v>
      </c>
      <c r="FN250" s="54">
        <v>0</v>
      </c>
      <c r="FO250" s="54">
        <v>0</v>
      </c>
      <c r="FP250" s="54">
        <v>0</v>
      </c>
      <c r="FQ250" s="54">
        <v>0</v>
      </c>
      <c r="FR250" s="54">
        <v>13</v>
      </c>
      <c r="FS250" s="54">
        <v>0</v>
      </c>
      <c r="FT250" s="54">
        <v>0</v>
      </c>
      <c r="FU250" s="54">
        <v>0</v>
      </c>
      <c r="FV250" s="54">
        <v>0</v>
      </c>
      <c r="FW250" s="54">
        <v>0</v>
      </c>
      <c r="FX250" s="54">
        <v>0</v>
      </c>
      <c r="FY250" s="54">
        <v>0</v>
      </c>
      <c r="FZ250" s="54">
        <v>0</v>
      </c>
      <c r="GA250" s="54">
        <v>0</v>
      </c>
      <c r="GB250" s="54">
        <v>0</v>
      </c>
      <c r="GC250" s="54">
        <v>0</v>
      </c>
      <c r="GD250" s="54">
        <v>0</v>
      </c>
      <c r="GE250" s="54">
        <v>0</v>
      </c>
      <c r="GF250" s="54">
        <v>0</v>
      </c>
      <c r="GG250" s="54">
        <v>0</v>
      </c>
      <c r="GH250" s="54">
        <v>0</v>
      </c>
      <c r="GI250" s="54">
        <v>0</v>
      </c>
      <c r="GJ250" s="54">
        <v>0</v>
      </c>
      <c r="GK250" s="54">
        <v>0</v>
      </c>
      <c r="GL250" s="54">
        <v>0</v>
      </c>
      <c r="GM250" s="54">
        <v>0</v>
      </c>
      <c r="GN250" s="54">
        <v>0</v>
      </c>
      <c r="GO250" s="54">
        <v>0</v>
      </c>
      <c r="GP250" s="54">
        <v>0</v>
      </c>
      <c r="GQ250" s="54">
        <v>0</v>
      </c>
      <c r="GR250" s="54">
        <v>0</v>
      </c>
      <c r="GS250" s="54">
        <v>0</v>
      </c>
      <c r="GT250" s="54">
        <v>0</v>
      </c>
      <c r="GU250" s="54">
        <v>0</v>
      </c>
      <c r="GV250" s="54">
        <v>0</v>
      </c>
      <c r="GW250" s="54">
        <v>0</v>
      </c>
      <c r="GX250" s="54">
        <v>0</v>
      </c>
      <c r="GY250" s="54">
        <v>0</v>
      </c>
      <c r="GZ250" s="54">
        <v>0</v>
      </c>
      <c r="HA250" s="54">
        <v>0</v>
      </c>
      <c r="HB250" s="54">
        <v>0</v>
      </c>
      <c r="HC250" s="54">
        <v>0</v>
      </c>
      <c r="HD250" s="54">
        <v>0</v>
      </c>
      <c r="HE250" s="54">
        <v>0</v>
      </c>
      <c r="HF250" s="54">
        <v>0</v>
      </c>
      <c r="HG250" s="54">
        <v>0</v>
      </c>
      <c r="HH250" s="54">
        <v>0</v>
      </c>
      <c r="HI250" s="54">
        <v>0</v>
      </c>
      <c r="HJ250" s="54">
        <v>0</v>
      </c>
      <c r="HK250" s="54">
        <v>0</v>
      </c>
      <c r="HL250" s="54">
        <v>0</v>
      </c>
      <c r="HM250" s="54">
        <v>0</v>
      </c>
      <c r="HN250" s="54" t="s">
        <v>931</v>
      </c>
      <c r="HO250" s="54">
        <v>0</v>
      </c>
      <c r="HP250" s="54">
        <v>0</v>
      </c>
      <c r="HQ250" s="54">
        <v>0</v>
      </c>
      <c r="HR250" s="54">
        <v>0</v>
      </c>
      <c r="HS250" s="54">
        <v>0</v>
      </c>
      <c r="HT250" s="54">
        <v>0</v>
      </c>
      <c r="HU250" s="54">
        <v>0</v>
      </c>
      <c r="HV250" s="54">
        <v>0</v>
      </c>
      <c r="HW250" s="54">
        <v>0</v>
      </c>
      <c r="HX250" s="54">
        <v>0</v>
      </c>
      <c r="HY250" s="54">
        <v>0</v>
      </c>
      <c r="HZ250" s="54">
        <v>0</v>
      </c>
      <c r="IA250" s="54">
        <v>0</v>
      </c>
      <c r="IB250" s="54">
        <v>0</v>
      </c>
      <c r="IC250" s="54">
        <v>0</v>
      </c>
      <c r="ID250" s="54">
        <v>0</v>
      </c>
      <c r="IE250" s="54">
        <v>0</v>
      </c>
      <c r="IF250" s="54">
        <v>0</v>
      </c>
      <c r="IG250" s="54">
        <v>0</v>
      </c>
      <c r="IH250" s="54">
        <v>0</v>
      </c>
      <c r="II250" s="54">
        <v>0</v>
      </c>
      <c r="IJ250" s="54">
        <v>0</v>
      </c>
      <c r="IK250" s="54">
        <v>0</v>
      </c>
      <c r="IL250" s="54">
        <v>0</v>
      </c>
      <c r="IM250" s="54">
        <v>0</v>
      </c>
      <c r="IN250" s="54">
        <v>0</v>
      </c>
      <c r="IO250" s="54">
        <v>0</v>
      </c>
      <c r="IP250" s="54">
        <v>0</v>
      </c>
      <c r="IQ250" s="54">
        <v>0</v>
      </c>
      <c r="IR250" s="54">
        <v>0</v>
      </c>
      <c r="IS250" s="54">
        <v>0</v>
      </c>
      <c r="IT250" s="54">
        <v>0</v>
      </c>
      <c r="IU250" s="54">
        <v>0</v>
      </c>
    </row>
    <row r="251" spans="1:255" x14ac:dyDescent="0.25">
      <c r="A251" s="54">
        <v>14</v>
      </c>
      <c r="B251" t="s">
        <v>247</v>
      </c>
      <c r="C251" s="54">
        <v>1421</v>
      </c>
      <c r="D251" t="s">
        <v>268</v>
      </c>
      <c r="E251" s="54">
        <v>0</v>
      </c>
      <c r="F251" s="54">
        <v>0</v>
      </c>
      <c r="G251" s="54">
        <v>0</v>
      </c>
      <c r="H251" s="54">
        <v>0</v>
      </c>
      <c r="I251" s="54">
        <v>480</v>
      </c>
      <c r="J251" s="54">
        <v>480</v>
      </c>
      <c r="K251" s="54">
        <v>0</v>
      </c>
      <c r="L251" s="54">
        <v>0</v>
      </c>
      <c r="M251" s="54">
        <v>0</v>
      </c>
      <c r="N251" s="54">
        <v>345</v>
      </c>
      <c r="O251" s="54">
        <v>150</v>
      </c>
      <c r="P251" s="54">
        <v>495</v>
      </c>
      <c r="Q251" s="54">
        <v>1</v>
      </c>
      <c r="R251" s="54">
        <v>9</v>
      </c>
      <c r="S251" s="54">
        <v>0</v>
      </c>
      <c r="T251" s="54">
        <v>1</v>
      </c>
      <c r="U251" s="54">
        <v>1</v>
      </c>
      <c r="V251" s="54">
        <v>1</v>
      </c>
      <c r="W251" s="54">
        <v>1</v>
      </c>
      <c r="X251" s="54">
        <v>900</v>
      </c>
      <c r="Y251" s="54">
        <v>900</v>
      </c>
      <c r="Z251" s="54">
        <v>0</v>
      </c>
      <c r="AA251" s="54">
        <v>0</v>
      </c>
      <c r="AB251" s="54">
        <v>0</v>
      </c>
      <c r="AC251" s="54">
        <v>0</v>
      </c>
      <c r="AD251" s="54">
        <v>0</v>
      </c>
      <c r="AE251" s="54">
        <v>0</v>
      </c>
      <c r="AF251" s="54">
        <v>7</v>
      </c>
      <c r="AG251" s="54">
        <v>7</v>
      </c>
      <c r="AH251" s="54">
        <v>7</v>
      </c>
      <c r="AI251" s="54">
        <v>7</v>
      </c>
      <c r="AJ251" s="54">
        <v>900</v>
      </c>
      <c r="AK251" s="54">
        <v>900</v>
      </c>
      <c r="AL251" s="54">
        <v>448</v>
      </c>
      <c r="AM251" s="54">
        <v>928</v>
      </c>
      <c r="AN251" s="54">
        <v>1</v>
      </c>
      <c r="AO251" s="54">
        <v>1</v>
      </c>
      <c r="AP251" s="54">
        <v>1</v>
      </c>
      <c r="AQ251" s="54">
        <v>1</v>
      </c>
      <c r="AR251" s="54">
        <v>0</v>
      </c>
      <c r="AS251" s="54">
        <v>1</v>
      </c>
      <c r="AT251" s="54">
        <v>0</v>
      </c>
      <c r="AU251" s="54">
        <v>3</v>
      </c>
      <c r="AV251" s="54">
        <v>0</v>
      </c>
      <c r="AW251" s="54">
        <v>3</v>
      </c>
      <c r="AX251" s="54">
        <v>0</v>
      </c>
      <c r="AY251" s="54">
        <v>1</v>
      </c>
      <c r="AZ251" s="54">
        <v>0</v>
      </c>
      <c r="BA251" s="54">
        <v>0</v>
      </c>
      <c r="BB251" s="54">
        <v>0</v>
      </c>
      <c r="BC251" s="54">
        <v>1</v>
      </c>
      <c r="BD251" s="54">
        <v>1</v>
      </c>
      <c r="BE251" s="54">
        <v>1</v>
      </c>
      <c r="BF251" s="54">
        <v>1</v>
      </c>
      <c r="BG251" s="54">
        <v>1</v>
      </c>
      <c r="BH251" s="54">
        <v>0</v>
      </c>
      <c r="BI251" s="54">
        <v>0</v>
      </c>
      <c r="BJ251" s="54">
        <v>0</v>
      </c>
      <c r="BK251" s="54">
        <v>0</v>
      </c>
      <c r="BL251" s="54">
        <v>0</v>
      </c>
      <c r="BM251" s="54">
        <v>0</v>
      </c>
      <c r="BN251" s="54">
        <v>0</v>
      </c>
      <c r="BO251" s="54">
        <v>0</v>
      </c>
      <c r="BP251" s="54">
        <v>0</v>
      </c>
      <c r="BQ251" s="54">
        <v>0</v>
      </c>
      <c r="BR251" s="54">
        <v>0</v>
      </c>
      <c r="BS251" s="54">
        <v>0</v>
      </c>
      <c r="BT251" s="54">
        <v>0</v>
      </c>
      <c r="BU251" s="54">
        <v>0</v>
      </c>
      <c r="BV251" s="54">
        <v>0</v>
      </c>
      <c r="BW251" s="54">
        <v>0</v>
      </c>
      <c r="BX251" s="54">
        <v>0</v>
      </c>
      <c r="BY251" s="54">
        <v>0</v>
      </c>
      <c r="BZ251" s="54">
        <v>0</v>
      </c>
      <c r="CA251" s="54">
        <v>0</v>
      </c>
      <c r="CB251" s="54">
        <v>0</v>
      </c>
      <c r="CC251" s="54">
        <v>0</v>
      </c>
      <c r="CD251" s="54">
        <v>0</v>
      </c>
      <c r="CE251" s="54">
        <v>0</v>
      </c>
      <c r="CF251" s="54">
        <v>0</v>
      </c>
      <c r="CG251" s="54">
        <v>0</v>
      </c>
      <c r="CH251" s="54">
        <v>0</v>
      </c>
      <c r="CI251" s="54">
        <v>0</v>
      </c>
      <c r="CJ251" s="54">
        <v>1</v>
      </c>
      <c r="CK251" s="54">
        <v>1</v>
      </c>
      <c r="CL251" s="54">
        <v>0</v>
      </c>
      <c r="CM251" s="54">
        <v>1</v>
      </c>
      <c r="CN251" s="54">
        <v>0</v>
      </c>
      <c r="CO251" s="54">
        <v>1</v>
      </c>
      <c r="CP251" s="54">
        <v>1</v>
      </c>
      <c r="CQ251" s="54">
        <v>0</v>
      </c>
      <c r="CR251" s="54">
        <v>0</v>
      </c>
      <c r="CS251" s="54">
        <v>0</v>
      </c>
      <c r="CT251" s="54">
        <v>0</v>
      </c>
      <c r="CU251" s="54">
        <v>0</v>
      </c>
      <c r="CV251" s="54">
        <v>1</v>
      </c>
      <c r="CW251" s="54">
        <v>0</v>
      </c>
      <c r="CX251" s="54">
        <v>0</v>
      </c>
      <c r="CY251" s="54">
        <v>0</v>
      </c>
      <c r="CZ251" s="54">
        <v>0</v>
      </c>
      <c r="DA251" s="54">
        <v>0</v>
      </c>
      <c r="DB251" s="54">
        <v>1</v>
      </c>
      <c r="DC251" s="54">
        <v>1</v>
      </c>
      <c r="DD251" s="54">
        <v>1</v>
      </c>
      <c r="DE251" s="54">
        <v>1</v>
      </c>
      <c r="DF251" s="54">
        <v>1</v>
      </c>
      <c r="DG251" s="54">
        <v>0</v>
      </c>
      <c r="DH251" s="54">
        <v>0</v>
      </c>
      <c r="DI251" s="54">
        <v>0</v>
      </c>
      <c r="DJ251" s="54">
        <v>0</v>
      </c>
      <c r="DK251" s="54">
        <v>0</v>
      </c>
      <c r="DL251" s="54">
        <v>0</v>
      </c>
      <c r="DM251" s="54">
        <v>0</v>
      </c>
      <c r="DN251" s="54">
        <v>1</v>
      </c>
      <c r="DO251" s="54" t="s">
        <v>932</v>
      </c>
      <c r="DP251" s="54">
        <v>0</v>
      </c>
      <c r="DQ251" s="54">
        <v>0</v>
      </c>
      <c r="DR251" s="54">
        <v>0</v>
      </c>
      <c r="DS251" s="54">
        <v>1</v>
      </c>
      <c r="DT251" s="54" t="s">
        <v>933</v>
      </c>
      <c r="DU251" s="54">
        <v>0</v>
      </c>
      <c r="DV251" s="54">
        <v>0</v>
      </c>
      <c r="DW251" s="54">
        <v>0</v>
      </c>
      <c r="DX251" s="54">
        <v>0</v>
      </c>
      <c r="DY251" s="54">
        <v>1</v>
      </c>
      <c r="DZ251" s="54">
        <v>0</v>
      </c>
      <c r="EA251" s="54">
        <v>0</v>
      </c>
      <c r="EB251" s="54">
        <v>0</v>
      </c>
      <c r="EC251" s="54">
        <v>0</v>
      </c>
      <c r="ED251" s="54">
        <v>0</v>
      </c>
      <c r="EE251" s="54">
        <v>0</v>
      </c>
      <c r="EF251" s="54">
        <v>0</v>
      </c>
      <c r="EG251" s="54">
        <v>0</v>
      </c>
      <c r="EH251" s="54">
        <v>0</v>
      </c>
      <c r="EI251" s="54">
        <v>0</v>
      </c>
      <c r="EJ251" s="54">
        <v>0</v>
      </c>
      <c r="EK251" s="54">
        <v>0</v>
      </c>
      <c r="EL251" s="54">
        <v>0</v>
      </c>
      <c r="EM251" s="54">
        <v>0</v>
      </c>
      <c r="EN251" s="54">
        <v>0</v>
      </c>
      <c r="EO251" s="54">
        <v>0</v>
      </c>
      <c r="EP251" s="54">
        <v>0</v>
      </c>
      <c r="EQ251" s="54">
        <v>0</v>
      </c>
      <c r="ER251" s="54">
        <v>0</v>
      </c>
      <c r="ES251" s="54">
        <v>0</v>
      </c>
      <c r="ET251" s="54">
        <v>0</v>
      </c>
      <c r="EU251" s="54">
        <v>0</v>
      </c>
      <c r="EV251" s="54">
        <v>0</v>
      </c>
      <c r="EW251" s="54">
        <v>0</v>
      </c>
      <c r="EX251" s="54">
        <v>0</v>
      </c>
      <c r="EY251" s="54">
        <v>0</v>
      </c>
      <c r="EZ251" s="54">
        <v>0</v>
      </c>
      <c r="FA251" s="54">
        <v>0</v>
      </c>
      <c r="FB251" s="54">
        <v>0</v>
      </c>
      <c r="FC251" s="54">
        <v>0</v>
      </c>
      <c r="FD251" s="54">
        <v>0</v>
      </c>
      <c r="FE251" s="54">
        <v>0</v>
      </c>
      <c r="FF251" s="54">
        <v>0</v>
      </c>
      <c r="FG251" s="54">
        <v>0</v>
      </c>
      <c r="FH251" s="54">
        <v>0</v>
      </c>
      <c r="FI251" s="54">
        <v>0</v>
      </c>
      <c r="FJ251" s="54">
        <v>0</v>
      </c>
      <c r="FK251" s="54">
        <v>0</v>
      </c>
      <c r="FL251" s="54">
        <v>0</v>
      </c>
      <c r="FM251" s="54">
        <v>0</v>
      </c>
      <c r="FN251" s="54">
        <v>0</v>
      </c>
      <c r="FO251" s="54">
        <v>0</v>
      </c>
      <c r="FP251" s="54">
        <v>0</v>
      </c>
      <c r="FQ251" s="54">
        <v>0</v>
      </c>
      <c r="FR251" s="54">
        <v>8</v>
      </c>
      <c r="FS251" s="54">
        <v>0</v>
      </c>
      <c r="FT251" s="54">
        <v>0</v>
      </c>
      <c r="FU251" s="54">
        <v>0</v>
      </c>
      <c r="FV251" s="54">
        <v>0</v>
      </c>
      <c r="FW251" s="54">
        <v>0</v>
      </c>
      <c r="FX251" s="54">
        <v>0</v>
      </c>
      <c r="FY251" s="54">
        <v>0</v>
      </c>
      <c r="FZ251" s="54">
        <v>0</v>
      </c>
      <c r="GA251" s="54">
        <v>480</v>
      </c>
      <c r="GB251" s="54">
        <v>3</v>
      </c>
      <c r="GC251" s="54">
        <v>3</v>
      </c>
      <c r="GD251" s="54">
        <v>0</v>
      </c>
      <c r="GE251" s="54">
        <v>0</v>
      </c>
      <c r="GF251" s="54">
        <v>1</v>
      </c>
      <c r="GG251" s="54">
        <v>1</v>
      </c>
      <c r="GH251" s="54">
        <v>0</v>
      </c>
      <c r="GI251" s="54">
        <v>1</v>
      </c>
      <c r="GJ251" s="54">
        <v>0</v>
      </c>
      <c r="GK251" s="54">
        <v>3</v>
      </c>
      <c r="GL251" s="54">
        <v>0</v>
      </c>
      <c r="GM251" s="54">
        <v>3</v>
      </c>
      <c r="GN251" s="54">
        <v>0</v>
      </c>
      <c r="GO251" s="54">
        <v>0</v>
      </c>
      <c r="GP251" s="54">
        <v>0</v>
      </c>
      <c r="GQ251" s="54">
        <v>0</v>
      </c>
      <c r="GR251" s="54">
        <v>3</v>
      </c>
      <c r="GS251" s="54">
        <v>0</v>
      </c>
      <c r="GT251" s="54">
        <v>0</v>
      </c>
      <c r="GU251" s="54">
        <v>0</v>
      </c>
      <c r="GV251" s="54">
        <v>0</v>
      </c>
      <c r="GW251" s="54">
        <v>0</v>
      </c>
      <c r="GX251" s="54">
        <v>0</v>
      </c>
      <c r="GY251" s="54">
        <v>0</v>
      </c>
      <c r="GZ251" s="54">
        <v>0</v>
      </c>
      <c r="HA251" s="54">
        <v>0</v>
      </c>
      <c r="HB251" s="54">
        <v>0</v>
      </c>
      <c r="HC251" s="54">
        <v>0</v>
      </c>
      <c r="HD251" s="54">
        <v>1</v>
      </c>
      <c r="HE251" s="54">
        <v>0</v>
      </c>
      <c r="HF251" s="54">
        <v>1</v>
      </c>
      <c r="HG251" s="54">
        <v>0</v>
      </c>
      <c r="HH251" s="54">
        <v>0</v>
      </c>
      <c r="HI251" s="54">
        <v>0</v>
      </c>
      <c r="HJ251" s="54">
        <v>0</v>
      </c>
      <c r="HK251" s="54">
        <v>0</v>
      </c>
      <c r="HL251" s="54">
        <v>0</v>
      </c>
      <c r="HM251" s="54">
        <v>0</v>
      </c>
      <c r="HN251" s="54">
        <v>0</v>
      </c>
      <c r="HO251" s="54">
        <v>0</v>
      </c>
      <c r="HP251" s="54">
        <v>0</v>
      </c>
      <c r="HQ251" s="54">
        <v>0</v>
      </c>
      <c r="HR251" s="54">
        <v>0</v>
      </c>
      <c r="HS251" s="54">
        <v>0</v>
      </c>
      <c r="HT251" s="54">
        <v>0</v>
      </c>
      <c r="HU251" s="54">
        <v>0</v>
      </c>
      <c r="HV251" s="54">
        <v>0</v>
      </c>
      <c r="HW251" s="54">
        <v>0</v>
      </c>
      <c r="HX251" s="54">
        <v>0</v>
      </c>
      <c r="HY251" s="54">
        <v>0</v>
      </c>
      <c r="HZ251" s="54">
        <v>0</v>
      </c>
      <c r="IA251" s="54">
        <v>0</v>
      </c>
      <c r="IB251" s="54">
        <v>0</v>
      </c>
      <c r="IC251" s="54">
        <v>0</v>
      </c>
      <c r="ID251" s="54">
        <v>0</v>
      </c>
      <c r="IE251" s="54">
        <v>0</v>
      </c>
      <c r="IF251" s="54">
        <v>0</v>
      </c>
      <c r="IG251" s="54">
        <v>0</v>
      </c>
      <c r="IH251" s="54">
        <v>0</v>
      </c>
      <c r="II251" s="54">
        <v>0</v>
      </c>
      <c r="IJ251" s="54">
        <v>0</v>
      </c>
      <c r="IK251" s="54">
        <v>0</v>
      </c>
      <c r="IL251" s="54">
        <v>0</v>
      </c>
      <c r="IM251" s="54">
        <v>0</v>
      </c>
      <c r="IN251" s="54">
        <v>0</v>
      </c>
      <c r="IO251" s="54">
        <v>0</v>
      </c>
      <c r="IP251" s="54">
        <v>0</v>
      </c>
      <c r="IQ251" s="54">
        <v>0</v>
      </c>
      <c r="IR251" s="54">
        <v>0</v>
      </c>
      <c r="IS251" s="54">
        <v>0</v>
      </c>
      <c r="IT251" s="54">
        <v>0</v>
      </c>
      <c r="IU251" s="54">
        <v>0</v>
      </c>
    </row>
    <row r="252" spans="1:255" x14ac:dyDescent="0.25">
      <c r="A252" s="54">
        <v>15</v>
      </c>
      <c r="B252" t="s">
        <v>269</v>
      </c>
      <c r="C252" s="54">
        <v>1501</v>
      </c>
      <c r="D252" t="s">
        <v>270</v>
      </c>
      <c r="E252" s="54">
        <v>5669</v>
      </c>
      <c r="F252" s="54">
        <v>11746</v>
      </c>
      <c r="G252" s="54">
        <v>17415</v>
      </c>
      <c r="H252" s="54">
        <v>4024</v>
      </c>
      <c r="I252" s="54">
        <v>332</v>
      </c>
      <c r="J252" s="54">
        <v>4356</v>
      </c>
      <c r="K252" s="54">
        <v>0</v>
      </c>
      <c r="L252" s="54">
        <v>0</v>
      </c>
      <c r="M252" s="54">
        <v>0</v>
      </c>
      <c r="N252" s="54">
        <v>908</v>
      </c>
      <c r="O252" s="54">
        <v>0</v>
      </c>
      <c r="P252" s="54">
        <v>908</v>
      </c>
      <c r="Q252" s="54">
        <v>0</v>
      </c>
      <c r="R252" s="54">
        <v>68</v>
      </c>
      <c r="S252" s="54">
        <v>0</v>
      </c>
      <c r="T252" s="54">
        <v>1</v>
      </c>
      <c r="U252" s="54">
        <v>1</v>
      </c>
      <c r="V252" s="54">
        <v>11</v>
      </c>
      <c r="W252" s="54">
        <v>75</v>
      </c>
      <c r="X252" s="54">
        <v>0</v>
      </c>
      <c r="Y252" s="54">
        <v>4115</v>
      </c>
      <c r="Z252" s="54">
        <v>12</v>
      </c>
      <c r="AA252" s="54">
        <v>23</v>
      </c>
      <c r="AB252" s="54">
        <v>11</v>
      </c>
      <c r="AC252" s="54">
        <v>23</v>
      </c>
      <c r="AD252" s="54">
        <v>0</v>
      </c>
      <c r="AE252" s="54">
        <v>0</v>
      </c>
      <c r="AF252" s="54">
        <v>0</v>
      </c>
      <c r="AG252" s="54">
        <v>0</v>
      </c>
      <c r="AH252" s="54">
        <v>0</v>
      </c>
      <c r="AI252" s="54">
        <v>0</v>
      </c>
      <c r="AJ252" s="54">
        <v>0</v>
      </c>
      <c r="AK252" s="54">
        <v>0</v>
      </c>
      <c r="AL252" s="54">
        <v>1</v>
      </c>
      <c r="AM252" s="54">
        <v>8</v>
      </c>
      <c r="AN252" s="54">
        <v>1</v>
      </c>
      <c r="AO252" s="54">
        <v>1</v>
      </c>
      <c r="AP252" s="54">
        <v>3</v>
      </c>
      <c r="AQ252" s="54">
        <v>3</v>
      </c>
      <c r="AR252" s="54">
        <v>0</v>
      </c>
      <c r="AS252" s="54">
        <v>1</v>
      </c>
      <c r="AT252" s="54">
        <v>0</v>
      </c>
      <c r="AU252" s="54">
        <v>3</v>
      </c>
      <c r="AV252" s="54">
        <v>1</v>
      </c>
      <c r="AW252" s="54">
        <v>8</v>
      </c>
      <c r="AX252" s="54">
        <v>1</v>
      </c>
      <c r="AY252" s="54">
        <v>1</v>
      </c>
      <c r="AZ252" s="54">
        <v>0</v>
      </c>
      <c r="BA252" s="54">
        <v>3</v>
      </c>
      <c r="BB252" s="54">
        <v>0</v>
      </c>
      <c r="BC252" s="54">
        <v>1</v>
      </c>
      <c r="BD252" s="54">
        <v>1</v>
      </c>
      <c r="BE252" s="54">
        <v>1</v>
      </c>
      <c r="BF252" s="54">
        <v>1</v>
      </c>
      <c r="BG252" s="54">
        <v>1</v>
      </c>
      <c r="BH252" s="54">
        <v>1</v>
      </c>
      <c r="BI252" s="54">
        <v>0</v>
      </c>
      <c r="BJ252" s="54">
        <v>0</v>
      </c>
      <c r="BK252" s="54">
        <v>0</v>
      </c>
      <c r="BL252" s="54">
        <v>0</v>
      </c>
      <c r="BM252" s="54">
        <v>0</v>
      </c>
      <c r="BN252" s="54">
        <v>0</v>
      </c>
      <c r="BO252" s="54">
        <v>0</v>
      </c>
      <c r="BP252" s="54">
        <v>0</v>
      </c>
      <c r="BQ252" s="54">
        <v>0</v>
      </c>
      <c r="BR252" s="54">
        <v>0</v>
      </c>
      <c r="BS252" s="54">
        <v>0</v>
      </c>
      <c r="BT252" s="54">
        <v>0</v>
      </c>
      <c r="BU252" s="54">
        <v>0</v>
      </c>
      <c r="BV252" s="54">
        <v>0</v>
      </c>
      <c r="BW252" s="54">
        <v>0</v>
      </c>
      <c r="BX252" s="54">
        <v>0</v>
      </c>
      <c r="BY252" s="54">
        <v>0</v>
      </c>
      <c r="BZ252" s="54">
        <v>0</v>
      </c>
      <c r="CA252" s="54">
        <v>0</v>
      </c>
      <c r="CB252" s="54">
        <v>0</v>
      </c>
      <c r="CC252" s="54">
        <v>0</v>
      </c>
      <c r="CD252" s="54">
        <v>0</v>
      </c>
      <c r="CE252" s="54">
        <v>0</v>
      </c>
      <c r="CF252" s="54">
        <v>0</v>
      </c>
      <c r="CG252" s="54">
        <v>0</v>
      </c>
      <c r="CH252" s="54">
        <v>0</v>
      </c>
      <c r="CI252" s="54">
        <v>0</v>
      </c>
      <c r="CJ252" s="54">
        <v>1</v>
      </c>
      <c r="CK252" s="54">
        <v>1</v>
      </c>
      <c r="CL252" s="54">
        <v>0</v>
      </c>
      <c r="CM252" s="54">
        <v>0</v>
      </c>
      <c r="CN252" s="54">
        <v>0</v>
      </c>
      <c r="CO252" s="54">
        <v>1</v>
      </c>
      <c r="CP252" s="54">
        <v>1</v>
      </c>
      <c r="CQ252" s="54">
        <v>0</v>
      </c>
      <c r="CR252" s="54">
        <v>1</v>
      </c>
      <c r="CS252" s="54" t="s">
        <v>1359</v>
      </c>
      <c r="CT252" s="54">
        <v>0</v>
      </c>
      <c r="CU252" s="54">
        <v>1</v>
      </c>
      <c r="CV252" s="54">
        <v>1</v>
      </c>
      <c r="CW252" s="54">
        <v>1</v>
      </c>
      <c r="CX252" s="54">
        <v>0</v>
      </c>
      <c r="CY252" s="54">
        <v>0</v>
      </c>
      <c r="CZ252" s="54">
        <v>0</v>
      </c>
      <c r="DA252" s="54">
        <v>0</v>
      </c>
      <c r="DB252" s="54">
        <v>2</v>
      </c>
      <c r="DC252" s="54">
        <v>0</v>
      </c>
      <c r="DD252" s="54">
        <v>1</v>
      </c>
      <c r="DE252" s="54">
        <v>0</v>
      </c>
      <c r="DF252" s="54">
        <v>1</v>
      </c>
      <c r="DG252" s="54">
        <v>2</v>
      </c>
      <c r="DH252" s="54">
        <v>1</v>
      </c>
      <c r="DI252" s="54" t="s">
        <v>934</v>
      </c>
      <c r="DJ252" s="54">
        <v>1</v>
      </c>
      <c r="DK252" s="54" t="s">
        <v>934</v>
      </c>
      <c r="DL252" s="54">
        <v>0</v>
      </c>
      <c r="DM252" s="54">
        <v>0</v>
      </c>
      <c r="DN252" s="54">
        <v>0</v>
      </c>
      <c r="DO252" s="54">
        <v>0</v>
      </c>
      <c r="DP252" s="54">
        <v>1</v>
      </c>
      <c r="DQ252" s="54">
        <v>0</v>
      </c>
      <c r="DR252" s="54">
        <v>0</v>
      </c>
      <c r="DS252" s="54">
        <v>1</v>
      </c>
      <c r="DT252" s="54">
        <v>0</v>
      </c>
      <c r="DU252" s="54">
        <v>1</v>
      </c>
      <c r="DV252" s="54">
        <v>1</v>
      </c>
      <c r="DW252" s="54">
        <v>0</v>
      </c>
      <c r="DX252" s="54">
        <v>1</v>
      </c>
      <c r="DY252" s="54">
        <v>1</v>
      </c>
      <c r="DZ252" s="54">
        <v>1</v>
      </c>
      <c r="EA252" s="54">
        <v>1</v>
      </c>
      <c r="EB252" s="54">
        <v>1</v>
      </c>
      <c r="EC252" s="54">
        <v>0</v>
      </c>
      <c r="ED252" s="54">
        <v>0</v>
      </c>
      <c r="EE252" s="54">
        <v>1</v>
      </c>
      <c r="EF252" s="54">
        <v>0</v>
      </c>
      <c r="EG252" s="54">
        <v>0</v>
      </c>
      <c r="EH252" s="54">
        <v>0</v>
      </c>
      <c r="EI252" s="54">
        <v>0</v>
      </c>
      <c r="EJ252" s="54">
        <v>0</v>
      </c>
      <c r="EK252" s="54">
        <v>0</v>
      </c>
      <c r="EL252" s="54">
        <v>1</v>
      </c>
      <c r="EM252" s="54">
        <v>1</v>
      </c>
      <c r="EN252" s="54">
        <v>1</v>
      </c>
      <c r="EO252" s="54">
        <v>0</v>
      </c>
      <c r="EP252" s="54">
        <v>0</v>
      </c>
      <c r="EQ252" s="54">
        <v>1</v>
      </c>
      <c r="ER252" s="54">
        <v>1</v>
      </c>
      <c r="ES252" s="54">
        <v>1</v>
      </c>
      <c r="ET252" s="54">
        <v>0</v>
      </c>
      <c r="EU252" s="54">
        <v>0</v>
      </c>
      <c r="EV252" s="54">
        <v>1</v>
      </c>
      <c r="EW252" s="54">
        <v>1</v>
      </c>
      <c r="EX252" s="54">
        <v>1</v>
      </c>
      <c r="EY252" s="54">
        <v>0</v>
      </c>
      <c r="EZ252" s="54">
        <v>0</v>
      </c>
      <c r="FA252" s="54">
        <v>0</v>
      </c>
      <c r="FB252" s="54">
        <v>15</v>
      </c>
      <c r="FC252" s="54">
        <v>0</v>
      </c>
      <c r="FD252" s="54">
        <v>0</v>
      </c>
      <c r="FE252" s="54">
        <v>0</v>
      </c>
      <c r="FF252" s="54">
        <v>0</v>
      </c>
      <c r="FG252" s="54">
        <v>0</v>
      </c>
      <c r="FH252" s="54">
        <v>0</v>
      </c>
      <c r="FI252" s="54">
        <v>0</v>
      </c>
      <c r="FJ252" s="54">
        <v>0</v>
      </c>
      <c r="FK252" s="54">
        <v>0</v>
      </c>
      <c r="FL252" s="54">
        <v>0</v>
      </c>
      <c r="FM252" s="54">
        <v>0</v>
      </c>
      <c r="FN252" s="54">
        <v>0</v>
      </c>
      <c r="FO252" s="54">
        <v>0</v>
      </c>
      <c r="FP252" s="54">
        <v>0</v>
      </c>
      <c r="FQ252" s="54">
        <v>0</v>
      </c>
      <c r="FR252" s="54">
        <v>68</v>
      </c>
      <c r="FS252" s="54">
        <v>61</v>
      </c>
      <c r="FT252" s="54">
        <v>0</v>
      </c>
      <c r="FU252" s="54">
        <v>8</v>
      </c>
      <c r="FV252" s="54">
        <v>9</v>
      </c>
      <c r="FW252" s="54">
        <v>0</v>
      </c>
      <c r="FX252" s="54">
        <v>0</v>
      </c>
      <c r="FY252" s="54">
        <v>0</v>
      </c>
      <c r="FZ252" s="54">
        <v>0</v>
      </c>
      <c r="GA252" s="54">
        <v>7</v>
      </c>
      <c r="GB252" s="54">
        <v>3</v>
      </c>
      <c r="GC252" s="54">
        <v>7</v>
      </c>
      <c r="GD252" s="54">
        <v>3</v>
      </c>
      <c r="GE252" s="54">
        <v>1</v>
      </c>
      <c r="GF252" s="54">
        <v>3</v>
      </c>
      <c r="GG252" s="54">
        <v>3</v>
      </c>
      <c r="GH252" s="54">
        <v>3</v>
      </c>
      <c r="GI252" s="54">
        <v>3</v>
      </c>
      <c r="GJ252" s="54">
        <v>3</v>
      </c>
      <c r="GK252" s="54">
        <v>15</v>
      </c>
      <c r="GL252" s="54">
        <v>3</v>
      </c>
      <c r="GM252" s="54">
        <v>3</v>
      </c>
      <c r="GN252" s="54">
        <v>0</v>
      </c>
      <c r="GO252" s="54">
        <v>3</v>
      </c>
      <c r="GP252" s="54">
        <v>0</v>
      </c>
      <c r="GQ252" s="54">
        <v>0</v>
      </c>
      <c r="GR252" s="54">
        <v>9</v>
      </c>
      <c r="GS252" s="54">
        <v>0</v>
      </c>
      <c r="GT252" s="54">
        <v>3</v>
      </c>
      <c r="GU252" s="54">
        <v>0</v>
      </c>
      <c r="GV252" s="54">
        <v>0</v>
      </c>
      <c r="GW252" s="54">
        <v>0</v>
      </c>
      <c r="GX252" s="54">
        <v>3</v>
      </c>
      <c r="GY252" s="54">
        <v>0</v>
      </c>
      <c r="GZ252" s="54">
        <v>0</v>
      </c>
      <c r="HA252" s="54">
        <v>0</v>
      </c>
      <c r="HB252" s="54">
        <v>0</v>
      </c>
      <c r="HC252" s="54">
        <v>0</v>
      </c>
      <c r="HD252" s="54">
        <v>0</v>
      </c>
      <c r="HE252" s="54">
        <v>0</v>
      </c>
      <c r="HF252" s="54">
        <v>0</v>
      </c>
      <c r="HG252" s="54">
        <v>0</v>
      </c>
      <c r="HH252" s="54">
        <v>1</v>
      </c>
      <c r="HI252" s="54">
        <v>0</v>
      </c>
      <c r="HJ252" s="54">
        <v>0</v>
      </c>
      <c r="HK252" s="54">
        <v>0</v>
      </c>
      <c r="HL252" s="54">
        <v>0</v>
      </c>
      <c r="HM252" s="54">
        <v>0</v>
      </c>
      <c r="HN252" s="54" t="s">
        <v>935</v>
      </c>
      <c r="HO252" s="54">
        <v>2</v>
      </c>
      <c r="HP252" s="54">
        <v>10</v>
      </c>
      <c r="HQ252" s="54">
        <v>0</v>
      </c>
      <c r="HR252" s="54">
        <v>1</v>
      </c>
      <c r="HS252" s="54">
        <v>2</v>
      </c>
      <c r="HT252" s="54">
        <v>0</v>
      </c>
      <c r="HU252" s="54">
        <v>0</v>
      </c>
      <c r="HV252" s="54">
        <v>0</v>
      </c>
      <c r="HW252" s="54">
        <v>3</v>
      </c>
      <c r="HX252" s="54">
        <v>4115</v>
      </c>
      <c r="HY252" s="54">
        <v>3</v>
      </c>
      <c r="HZ252" s="54">
        <v>3</v>
      </c>
      <c r="IA252" s="54">
        <v>0</v>
      </c>
      <c r="IB252" s="54">
        <v>0</v>
      </c>
      <c r="IC252" s="54">
        <v>0</v>
      </c>
      <c r="ID252" s="54">
        <v>0</v>
      </c>
      <c r="IE252" s="54">
        <v>0</v>
      </c>
      <c r="IF252" s="54">
        <v>0</v>
      </c>
      <c r="IG252" s="54">
        <v>0</v>
      </c>
      <c r="IH252" s="54">
        <v>0</v>
      </c>
      <c r="II252" s="54">
        <v>0</v>
      </c>
      <c r="IJ252" s="54">
        <v>0</v>
      </c>
      <c r="IK252" s="54">
        <v>0</v>
      </c>
      <c r="IL252" s="54">
        <v>0</v>
      </c>
      <c r="IM252" s="54">
        <v>0</v>
      </c>
      <c r="IN252" s="54">
        <v>0</v>
      </c>
      <c r="IO252" s="54">
        <v>0</v>
      </c>
      <c r="IP252" s="54">
        <v>0</v>
      </c>
      <c r="IQ252" s="54">
        <v>0</v>
      </c>
      <c r="IR252" s="54">
        <v>0</v>
      </c>
      <c r="IS252" s="54">
        <v>0</v>
      </c>
      <c r="IT252" s="54">
        <v>0</v>
      </c>
      <c r="IU252" s="54">
        <v>0</v>
      </c>
    </row>
    <row r="253" spans="1:255" x14ac:dyDescent="0.25">
      <c r="A253" s="54">
        <v>15</v>
      </c>
      <c r="B253" t="s">
        <v>269</v>
      </c>
      <c r="C253" s="54">
        <v>1502</v>
      </c>
      <c r="D253" t="s">
        <v>271</v>
      </c>
      <c r="E253" s="54">
        <v>1886</v>
      </c>
      <c r="F253" s="54">
        <v>274</v>
      </c>
      <c r="G253" s="54">
        <v>2160</v>
      </c>
      <c r="H253" s="54">
        <v>333</v>
      </c>
      <c r="I253" s="54">
        <v>4</v>
      </c>
      <c r="J253" s="54">
        <v>337</v>
      </c>
      <c r="K253" s="54">
        <v>0</v>
      </c>
      <c r="L253" s="54">
        <v>0</v>
      </c>
      <c r="M253" s="54">
        <v>0</v>
      </c>
      <c r="N253" s="54">
        <v>90</v>
      </c>
      <c r="O253" s="54">
        <v>0</v>
      </c>
      <c r="P253" s="54">
        <v>90</v>
      </c>
      <c r="Q253" s="54">
        <v>1</v>
      </c>
      <c r="R253" s="54">
        <v>27</v>
      </c>
      <c r="S253" s="54">
        <v>0</v>
      </c>
      <c r="T253" s="54">
        <v>1</v>
      </c>
      <c r="U253" s="54">
        <v>1</v>
      </c>
      <c r="V253" s="54">
        <v>1</v>
      </c>
      <c r="W253" s="54">
        <v>13</v>
      </c>
      <c r="X253" s="54">
        <v>0</v>
      </c>
      <c r="Y253" s="54">
        <v>0</v>
      </c>
      <c r="Z253" s="54">
        <v>1</v>
      </c>
      <c r="AA253" s="54">
        <v>16</v>
      </c>
      <c r="AB253" s="54">
        <v>0</v>
      </c>
      <c r="AC253" s="54">
        <v>0</v>
      </c>
      <c r="AD253" s="54">
        <v>1</v>
      </c>
      <c r="AE253" s="54">
        <v>1</v>
      </c>
      <c r="AF253" s="54">
        <v>0</v>
      </c>
      <c r="AG253" s="54">
        <v>0</v>
      </c>
      <c r="AH253" s="54">
        <v>0</v>
      </c>
      <c r="AI253" s="54">
        <v>0</v>
      </c>
      <c r="AJ253" s="54">
        <v>1886</v>
      </c>
      <c r="AK253" s="54">
        <v>1886</v>
      </c>
      <c r="AL253" s="54">
        <v>1</v>
      </c>
      <c r="AM253" s="54">
        <v>1</v>
      </c>
      <c r="AN253" s="54">
        <v>0</v>
      </c>
      <c r="AO253" s="54">
        <v>1</v>
      </c>
      <c r="AP253" s="54">
        <v>0</v>
      </c>
      <c r="AQ253" s="54">
        <v>0</v>
      </c>
      <c r="AR253" s="54">
        <v>0</v>
      </c>
      <c r="AS253" s="54">
        <v>0</v>
      </c>
      <c r="AT253" s="54">
        <v>1</v>
      </c>
      <c r="AU253" s="54">
        <v>1</v>
      </c>
      <c r="AV253" s="54">
        <v>2</v>
      </c>
      <c r="AW253" s="54">
        <v>2</v>
      </c>
      <c r="AX253" s="54">
        <v>1</v>
      </c>
      <c r="AY253" s="54">
        <v>0</v>
      </c>
      <c r="AZ253" s="54">
        <v>2</v>
      </c>
      <c r="BA253" s="54">
        <v>2</v>
      </c>
      <c r="BB253" s="54">
        <v>1</v>
      </c>
      <c r="BC253" s="54">
        <v>1</v>
      </c>
      <c r="BD253" s="54">
        <v>1</v>
      </c>
      <c r="BE253" s="54">
        <v>1</v>
      </c>
      <c r="BF253" s="54">
        <v>1</v>
      </c>
      <c r="BG253" s="54">
        <v>1</v>
      </c>
      <c r="BH253" s="54">
        <v>1</v>
      </c>
      <c r="BI253" s="54">
        <v>2</v>
      </c>
      <c r="BJ253" s="54">
        <v>2</v>
      </c>
      <c r="BK253" s="54">
        <v>2</v>
      </c>
      <c r="BL253" s="54">
        <v>2</v>
      </c>
      <c r="BM253" s="54">
        <v>2</v>
      </c>
      <c r="BN253" s="54">
        <v>10</v>
      </c>
      <c r="BO253" s="54">
        <v>0</v>
      </c>
      <c r="BP253" s="54">
        <v>2</v>
      </c>
      <c r="BQ253" s="54">
        <v>0</v>
      </c>
      <c r="BR253" s="54">
        <v>2</v>
      </c>
      <c r="BS253" s="54">
        <v>1</v>
      </c>
      <c r="BT253" s="54">
        <v>2</v>
      </c>
      <c r="BU253" s="54">
        <v>7</v>
      </c>
      <c r="BV253" s="54">
        <v>0</v>
      </c>
      <c r="BW253" s="54">
        <v>0</v>
      </c>
      <c r="BX253" s="54">
        <v>0</v>
      </c>
      <c r="BY253" s="54">
        <v>0</v>
      </c>
      <c r="BZ253" s="54">
        <v>0</v>
      </c>
      <c r="CA253" s="54">
        <v>0</v>
      </c>
      <c r="CB253" s="54">
        <v>1</v>
      </c>
      <c r="CC253" s="54">
        <v>0</v>
      </c>
      <c r="CD253" s="54">
        <v>1</v>
      </c>
      <c r="CE253" s="54">
        <v>0</v>
      </c>
      <c r="CF253" s="54">
        <v>2</v>
      </c>
      <c r="CG253" s="54">
        <v>1</v>
      </c>
      <c r="CH253" s="54">
        <v>2</v>
      </c>
      <c r="CI253" s="54">
        <v>7</v>
      </c>
      <c r="CJ253" s="54">
        <v>1</v>
      </c>
      <c r="CK253" s="54">
        <v>1</v>
      </c>
      <c r="CL253" s="54">
        <v>0</v>
      </c>
      <c r="CM253" s="54">
        <v>0</v>
      </c>
      <c r="CN253" s="54">
        <v>0</v>
      </c>
      <c r="CO253" s="54">
        <v>1</v>
      </c>
      <c r="CP253" s="54">
        <v>0</v>
      </c>
      <c r="CQ253" s="54">
        <v>0</v>
      </c>
      <c r="CR253" s="54">
        <v>1</v>
      </c>
      <c r="CS253" s="54" t="s">
        <v>1328</v>
      </c>
      <c r="CT253" s="54">
        <v>0</v>
      </c>
      <c r="CU253" s="54">
        <v>1</v>
      </c>
      <c r="CV253" s="54">
        <v>1</v>
      </c>
      <c r="CW253" s="54">
        <v>1</v>
      </c>
      <c r="CX253" s="54">
        <v>0</v>
      </c>
      <c r="CY253" s="54">
        <v>0</v>
      </c>
      <c r="CZ253" s="54">
        <v>0</v>
      </c>
      <c r="DA253" s="54">
        <v>0</v>
      </c>
      <c r="DB253" s="54">
        <v>0</v>
      </c>
      <c r="DC253" s="54">
        <v>0</v>
      </c>
      <c r="DD253" s="54">
        <v>0</v>
      </c>
      <c r="DE253" s="54">
        <v>0</v>
      </c>
      <c r="DF253" s="54">
        <v>0</v>
      </c>
      <c r="DG253" s="54">
        <v>1</v>
      </c>
      <c r="DH253" s="54">
        <v>1</v>
      </c>
      <c r="DI253" s="54" t="s">
        <v>922</v>
      </c>
      <c r="DJ253" s="54">
        <v>1</v>
      </c>
      <c r="DK253" s="54" t="s">
        <v>922</v>
      </c>
      <c r="DL253" s="54">
        <v>0</v>
      </c>
      <c r="DM253" s="54">
        <v>0</v>
      </c>
      <c r="DN253" s="54">
        <v>1</v>
      </c>
      <c r="DO253" s="54" t="s">
        <v>936</v>
      </c>
      <c r="DP253" s="54">
        <v>1</v>
      </c>
      <c r="DQ253" s="54">
        <v>1</v>
      </c>
      <c r="DR253" s="54">
        <v>0</v>
      </c>
      <c r="DS253" s="54">
        <v>1</v>
      </c>
      <c r="DT253" s="54">
        <v>0</v>
      </c>
      <c r="DU253" s="54">
        <v>0</v>
      </c>
      <c r="DV253" s="54">
        <v>0</v>
      </c>
      <c r="DW253" s="54">
        <v>0</v>
      </c>
      <c r="DX253" s="54">
        <v>0</v>
      </c>
      <c r="DY253" s="54">
        <v>0</v>
      </c>
      <c r="DZ253" s="54">
        <v>0</v>
      </c>
      <c r="EA253" s="54">
        <v>0</v>
      </c>
      <c r="EB253" s="54">
        <v>0</v>
      </c>
      <c r="EC253" s="54">
        <v>0</v>
      </c>
      <c r="ED253" s="54">
        <v>0</v>
      </c>
      <c r="EE253" s="54">
        <v>0</v>
      </c>
      <c r="EF253" s="54">
        <v>0</v>
      </c>
      <c r="EG253" s="54">
        <v>1</v>
      </c>
      <c r="EH253" s="54">
        <v>1</v>
      </c>
      <c r="EI253" s="54">
        <v>0</v>
      </c>
      <c r="EJ253" s="54">
        <v>1</v>
      </c>
      <c r="EK253" s="54">
        <v>0</v>
      </c>
      <c r="EL253" s="54">
        <v>0</v>
      </c>
      <c r="EM253" s="54">
        <v>0</v>
      </c>
      <c r="EN253" s="54">
        <v>0</v>
      </c>
      <c r="EO253" s="54">
        <v>0</v>
      </c>
      <c r="EP253" s="54">
        <v>0</v>
      </c>
      <c r="EQ253" s="54">
        <v>0</v>
      </c>
      <c r="ER253" s="54">
        <v>0</v>
      </c>
      <c r="ES253" s="54">
        <v>0</v>
      </c>
      <c r="ET253" s="54">
        <v>0</v>
      </c>
      <c r="EU253" s="54">
        <v>0</v>
      </c>
      <c r="EV253" s="54">
        <v>0</v>
      </c>
      <c r="EW253" s="54">
        <v>0</v>
      </c>
      <c r="EX253" s="54">
        <v>0</v>
      </c>
      <c r="EY253" s="54">
        <v>0</v>
      </c>
      <c r="EZ253" s="54">
        <v>0</v>
      </c>
      <c r="FA253" s="54">
        <v>0</v>
      </c>
      <c r="FB253" s="54">
        <v>0</v>
      </c>
      <c r="FC253" s="54">
        <v>0</v>
      </c>
      <c r="FD253" s="54">
        <v>0</v>
      </c>
      <c r="FE253" s="54">
        <v>0</v>
      </c>
      <c r="FF253" s="54">
        <v>0</v>
      </c>
      <c r="FG253" s="54">
        <v>0</v>
      </c>
      <c r="FH253" s="54">
        <v>0</v>
      </c>
      <c r="FI253" s="54">
        <v>0</v>
      </c>
      <c r="FJ253" s="54">
        <v>0</v>
      </c>
      <c r="FK253" s="54">
        <v>0</v>
      </c>
      <c r="FL253" s="54" t="s">
        <v>653</v>
      </c>
      <c r="FM253" s="54">
        <v>0</v>
      </c>
      <c r="FN253" s="54">
        <v>0</v>
      </c>
      <c r="FO253" s="54">
        <v>0</v>
      </c>
      <c r="FP253" s="54">
        <v>0</v>
      </c>
      <c r="FQ253" s="54">
        <v>0</v>
      </c>
      <c r="FR253" s="54">
        <v>26</v>
      </c>
      <c r="FS253" s="54">
        <v>12</v>
      </c>
      <c r="FT253" s="54">
        <v>0</v>
      </c>
      <c r="FU253" s="54">
        <v>15</v>
      </c>
      <c r="FV253" s="54">
        <v>0</v>
      </c>
      <c r="FW253" s="54">
        <v>0</v>
      </c>
      <c r="FX253" s="54">
        <v>0</v>
      </c>
      <c r="FY253" s="54">
        <v>0</v>
      </c>
      <c r="FZ253" s="54">
        <v>0</v>
      </c>
      <c r="GA253" s="54">
        <v>0</v>
      </c>
      <c r="GB253" s="54">
        <v>0</v>
      </c>
      <c r="GC253" s="54">
        <v>0</v>
      </c>
      <c r="GD253" s="54">
        <v>0</v>
      </c>
      <c r="GE253" s="54">
        <v>0</v>
      </c>
      <c r="GF253" s="54">
        <v>0</v>
      </c>
      <c r="GG253" s="54">
        <v>0</v>
      </c>
      <c r="GH253" s="54">
        <v>0</v>
      </c>
      <c r="GI253" s="54">
        <v>0</v>
      </c>
      <c r="GJ253" s="54">
        <v>0</v>
      </c>
      <c r="GK253" s="54">
        <v>0</v>
      </c>
      <c r="GL253" s="54">
        <v>0</v>
      </c>
      <c r="GM253" s="54">
        <v>0</v>
      </c>
      <c r="GN253" s="54">
        <v>0</v>
      </c>
      <c r="GO253" s="54">
        <v>0</v>
      </c>
      <c r="GP253" s="54">
        <v>0</v>
      </c>
      <c r="GQ253" s="54">
        <v>0</v>
      </c>
      <c r="GR253" s="54">
        <v>0</v>
      </c>
      <c r="GS253" s="54">
        <v>0</v>
      </c>
      <c r="GT253" s="54">
        <v>0</v>
      </c>
      <c r="GU253" s="54">
        <v>0</v>
      </c>
      <c r="GV253" s="54">
        <v>0</v>
      </c>
      <c r="GW253" s="54">
        <v>0</v>
      </c>
      <c r="GX253" s="54">
        <v>0</v>
      </c>
      <c r="GY253" s="54">
        <v>0</v>
      </c>
      <c r="GZ253" s="54">
        <v>0</v>
      </c>
      <c r="HA253" s="54">
        <v>0</v>
      </c>
      <c r="HB253" s="54">
        <v>0</v>
      </c>
      <c r="HC253" s="54">
        <v>0</v>
      </c>
      <c r="HD253" s="54">
        <v>0</v>
      </c>
      <c r="HE253" s="54">
        <v>0</v>
      </c>
      <c r="HF253" s="54">
        <v>0</v>
      </c>
      <c r="HG253" s="54">
        <v>0</v>
      </c>
      <c r="HH253" s="54">
        <v>1</v>
      </c>
      <c r="HI253" s="54">
        <v>0</v>
      </c>
      <c r="HJ253" s="54">
        <v>0</v>
      </c>
      <c r="HK253" s="54">
        <v>0</v>
      </c>
      <c r="HL253" s="54">
        <v>0</v>
      </c>
      <c r="HM253" s="54">
        <v>0</v>
      </c>
      <c r="HN253" s="54" t="s">
        <v>922</v>
      </c>
      <c r="HO253" s="54">
        <v>0</v>
      </c>
      <c r="HP253" s="54">
        <v>0</v>
      </c>
      <c r="HQ253" s="54">
        <v>0</v>
      </c>
      <c r="HR253" s="54">
        <v>0</v>
      </c>
      <c r="HS253" s="54">
        <v>0</v>
      </c>
      <c r="HT253" s="54">
        <v>0</v>
      </c>
      <c r="HU253" s="54">
        <v>0</v>
      </c>
      <c r="HV253" s="54">
        <v>0</v>
      </c>
      <c r="HW253" s="54">
        <v>0</v>
      </c>
      <c r="HX253" s="54">
        <v>0</v>
      </c>
      <c r="HY253" s="54">
        <v>0</v>
      </c>
      <c r="HZ253" s="54">
        <v>0</v>
      </c>
      <c r="IA253" s="54">
        <v>0</v>
      </c>
      <c r="IB253" s="54">
        <v>0</v>
      </c>
      <c r="IC253" s="54">
        <v>0</v>
      </c>
      <c r="ID253" s="54">
        <v>0</v>
      </c>
      <c r="IE253" s="54">
        <v>0</v>
      </c>
      <c r="IF253" s="54">
        <v>0</v>
      </c>
      <c r="IG253" s="54">
        <v>0</v>
      </c>
      <c r="IH253" s="54">
        <v>0</v>
      </c>
      <c r="II253" s="54">
        <v>0</v>
      </c>
      <c r="IJ253" s="54">
        <v>0</v>
      </c>
      <c r="IK253" s="54">
        <v>0</v>
      </c>
      <c r="IL253" s="54">
        <v>0</v>
      </c>
      <c r="IM253" s="54">
        <v>0</v>
      </c>
      <c r="IN253" s="54">
        <v>0</v>
      </c>
      <c r="IO253" s="54">
        <v>0</v>
      </c>
      <c r="IP253" s="54">
        <v>0</v>
      </c>
      <c r="IQ253" s="54">
        <v>0</v>
      </c>
      <c r="IR253" s="54">
        <v>0</v>
      </c>
      <c r="IS253" s="54">
        <v>0</v>
      </c>
      <c r="IT253" s="54">
        <v>0</v>
      </c>
      <c r="IU253" s="54">
        <v>0</v>
      </c>
    </row>
    <row r="254" spans="1:255" x14ac:dyDescent="0.25">
      <c r="A254" s="54">
        <v>15</v>
      </c>
      <c r="B254" t="s">
        <v>269</v>
      </c>
      <c r="C254" s="54">
        <v>1503</v>
      </c>
      <c r="D254" t="s">
        <v>272</v>
      </c>
      <c r="E254" s="54">
        <v>2600</v>
      </c>
      <c r="F254" s="54">
        <v>0</v>
      </c>
      <c r="G254" s="54">
        <v>2600</v>
      </c>
      <c r="H254" s="54">
        <v>0</v>
      </c>
      <c r="I254" s="54">
        <v>0</v>
      </c>
      <c r="J254" s="54">
        <v>0</v>
      </c>
      <c r="K254" s="54">
        <v>0</v>
      </c>
      <c r="L254" s="54">
        <v>0</v>
      </c>
      <c r="M254" s="54">
        <v>0</v>
      </c>
      <c r="N254" s="54">
        <v>434</v>
      </c>
      <c r="O254" s="54">
        <v>0</v>
      </c>
      <c r="P254" s="54">
        <v>434</v>
      </c>
      <c r="Q254" s="54">
        <v>0</v>
      </c>
      <c r="R254" s="54">
        <v>0</v>
      </c>
      <c r="S254" s="54">
        <v>0</v>
      </c>
      <c r="T254" s="54">
        <v>0</v>
      </c>
      <c r="U254" s="54">
        <v>0</v>
      </c>
      <c r="V254" s="54">
        <v>0</v>
      </c>
      <c r="W254" s="54">
        <v>0</v>
      </c>
      <c r="X254" s="54">
        <v>0</v>
      </c>
      <c r="Y254" s="54">
        <v>0</v>
      </c>
      <c r="Z254" s="54">
        <v>0</v>
      </c>
      <c r="AA254" s="54">
        <v>0</v>
      </c>
      <c r="AB254" s="54">
        <v>0</v>
      </c>
      <c r="AC254" s="54">
        <v>0</v>
      </c>
      <c r="AD254" s="54">
        <v>0</v>
      </c>
      <c r="AE254" s="54">
        <v>0</v>
      </c>
      <c r="AF254" s="54">
        <v>0</v>
      </c>
      <c r="AG254" s="54">
        <v>0</v>
      </c>
      <c r="AH254" s="54">
        <v>0</v>
      </c>
      <c r="AI254" s="54">
        <v>0</v>
      </c>
      <c r="AJ254" s="54">
        <v>0</v>
      </c>
      <c r="AK254" s="54">
        <v>0</v>
      </c>
      <c r="AL254" s="54">
        <v>0</v>
      </c>
      <c r="AM254" s="54">
        <v>0</v>
      </c>
      <c r="AN254" s="54">
        <v>1</v>
      </c>
      <c r="AO254" s="54">
        <v>1</v>
      </c>
      <c r="AP254" s="54">
        <v>0</v>
      </c>
      <c r="AQ254" s="54">
        <v>0</v>
      </c>
      <c r="AR254" s="54">
        <v>0</v>
      </c>
      <c r="AS254" s="54">
        <v>1</v>
      </c>
      <c r="AT254" s="54">
        <v>0</v>
      </c>
      <c r="AU254" s="54">
        <v>0</v>
      </c>
      <c r="AV254" s="54">
        <v>0</v>
      </c>
      <c r="AW254" s="54">
        <v>0</v>
      </c>
      <c r="AX254" s="54">
        <v>1</v>
      </c>
      <c r="AY254" s="54">
        <v>0</v>
      </c>
      <c r="AZ254" s="54">
        <v>0</v>
      </c>
      <c r="BA254" s="54">
        <v>0</v>
      </c>
      <c r="BB254" s="54">
        <v>0</v>
      </c>
      <c r="BC254" s="54">
        <v>0</v>
      </c>
      <c r="BD254" s="54">
        <v>0</v>
      </c>
      <c r="BE254" s="54">
        <v>0</v>
      </c>
      <c r="BF254" s="54">
        <v>0</v>
      </c>
      <c r="BG254" s="54">
        <v>0</v>
      </c>
      <c r="BH254" s="54">
        <v>0</v>
      </c>
      <c r="BI254" s="54">
        <v>0</v>
      </c>
      <c r="BJ254" s="54">
        <v>0</v>
      </c>
      <c r="BK254" s="54">
        <v>0</v>
      </c>
      <c r="BL254" s="54">
        <v>0</v>
      </c>
      <c r="BM254" s="54">
        <v>0</v>
      </c>
      <c r="BN254" s="54">
        <v>0</v>
      </c>
      <c r="BO254" s="54">
        <v>0</v>
      </c>
      <c r="BP254" s="54">
        <v>0</v>
      </c>
      <c r="BQ254" s="54">
        <v>0</v>
      </c>
      <c r="BR254" s="54">
        <v>0</v>
      </c>
      <c r="BS254" s="54">
        <v>0</v>
      </c>
      <c r="BT254" s="54">
        <v>0</v>
      </c>
      <c r="BU254" s="54">
        <v>0</v>
      </c>
      <c r="BV254" s="54">
        <v>0</v>
      </c>
      <c r="BW254" s="54">
        <v>0</v>
      </c>
      <c r="BX254" s="54">
        <v>0</v>
      </c>
      <c r="BY254" s="54">
        <v>0</v>
      </c>
      <c r="BZ254" s="54">
        <v>0</v>
      </c>
      <c r="CA254" s="54">
        <v>0</v>
      </c>
      <c r="CB254" s="54">
        <v>0</v>
      </c>
      <c r="CC254" s="54">
        <v>0</v>
      </c>
      <c r="CD254" s="54">
        <v>0</v>
      </c>
      <c r="CE254" s="54">
        <v>0</v>
      </c>
      <c r="CF254" s="54">
        <v>0</v>
      </c>
      <c r="CG254" s="54">
        <v>0</v>
      </c>
      <c r="CH254" s="54">
        <v>0</v>
      </c>
      <c r="CI254" s="54">
        <v>0</v>
      </c>
      <c r="CJ254" s="54">
        <v>1</v>
      </c>
      <c r="CK254" s="54">
        <v>0</v>
      </c>
      <c r="CL254" s="54">
        <v>0</v>
      </c>
      <c r="CM254" s="54">
        <v>0</v>
      </c>
      <c r="CN254" s="54">
        <v>0</v>
      </c>
      <c r="CO254" s="54">
        <v>1</v>
      </c>
      <c r="CP254" s="54">
        <v>0</v>
      </c>
      <c r="CQ254" s="54">
        <v>0</v>
      </c>
      <c r="CR254" s="54">
        <v>0</v>
      </c>
      <c r="CS254" s="54">
        <v>0</v>
      </c>
      <c r="CT254" s="54">
        <v>0</v>
      </c>
      <c r="CU254" s="54">
        <v>1</v>
      </c>
      <c r="CV254" s="54">
        <v>1</v>
      </c>
      <c r="CW254" s="54">
        <v>0</v>
      </c>
      <c r="CX254" s="54">
        <v>0</v>
      </c>
      <c r="CY254" s="54">
        <v>0</v>
      </c>
      <c r="CZ254" s="54">
        <v>0</v>
      </c>
      <c r="DA254" s="54">
        <v>0</v>
      </c>
      <c r="DB254" s="54">
        <v>0</v>
      </c>
      <c r="DC254" s="54">
        <v>0</v>
      </c>
      <c r="DD254" s="54">
        <v>0</v>
      </c>
      <c r="DE254" s="54">
        <v>0</v>
      </c>
      <c r="DF254" s="54">
        <v>0</v>
      </c>
      <c r="DG254" s="54">
        <v>0</v>
      </c>
      <c r="DH254" s="54">
        <v>0</v>
      </c>
      <c r="DI254" s="54">
        <v>0</v>
      </c>
      <c r="DJ254" s="54">
        <v>0</v>
      </c>
      <c r="DK254" s="54">
        <v>0</v>
      </c>
      <c r="DL254" s="54">
        <v>0</v>
      </c>
      <c r="DM254" s="54">
        <v>0</v>
      </c>
      <c r="DN254" s="54">
        <v>0</v>
      </c>
      <c r="DO254" s="54">
        <v>0</v>
      </c>
      <c r="DP254" s="54">
        <v>0</v>
      </c>
      <c r="DQ254" s="54">
        <v>0</v>
      </c>
      <c r="DR254" s="54">
        <v>0</v>
      </c>
      <c r="DS254" s="54">
        <v>0</v>
      </c>
      <c r="DT254" s="54">
        <v>0</v>
      </c>
      <c r="DU254" s="54">
        <v>0</v>
      </c>
      <c r="DV254" s="54">
        <v>0</v>
      </c>
      <c r="DW254" s="54">
        <v>0</v>
      </c>
      <c r="DX254" s="54">
        <v>0</v>
      </c>
      <c r="DY254" s="54">
        <v>0</v>
      </c>
      <c r="DZ254" s="54">
        <v>0</v>
      </c>
      <c r="EA254" s="54">
        <v>0</v>
      </c>
      <c r="EB254" s="54">
        <v>0</v>
      </c>
      <c r="EC254" s="54">
        <v>0</v>
      </c>
      <c r="ED254" s="54">
        <v>0</v>
      </c>
      <c r="EE254" s="54">
        <v>0</v>
      </c>
      <c r="EF254" s="54">
        <v>0</v>
      </c>
      <c r="EG254" s="54">
        <v>0</v>
      </c>
      <c r="EH254" s="54">
        <v>0</v>
      </c>
      <c r="EI254" s="54">
        <v>0</v>
      </c>
      <c r="EJ254" s="54">
        <v>1</v>
      </c>
      <c r="EK254" s="54">
        <v>0</v>
      </c>
      <c r="EL254" s="54">
        <v>0</v>
      </c>
      <c r="EM254" s="54">
        <v>0</v>
      </c>
      <c r="EN254" s="54">
        <v>0</v>
      </c>
      <c r="EO254" s="54">
        <v>0</v>
      </c>
      <c r="EP254" s="54">
        <v>0</v>
      </c>
      <c r="EQ254" s="54">
        <v>0</v>
      </c>
      <c r="ER254" s="54">
        <v>0</v>
      </c>
      <c r="ES254" s="54">
        <v>0</v>
      </c>
      <c r="ET254" s="54">
        <v>0</v>
      </c>
      <c r="EU254" s="54">
        <v>0</v>
      </c>
      <c r="EV254" s="54">
        <v>0</v>
      </c>
      <c r="EW254" s="54">
        <v>0</v>
      </c>
      <c r="EX254" s="54">
        <v>0</v>
      </c>
      <c r="EY254" s="54">
        <v>0</v>
      </c>
      <c r="EZ254" s="54">
        <v>0</v>
      </c>
      <c r="FA254" s="54">
        <v>0</v>
      </c>
      <c r="FB254" s="54">
        <v>0</v>
      </c>
      <c r="FC254" s="54">
        <v>0</v>
      </c>
      <c r="FD254" s="54">
        <v>0</v>
      </c>
      <c r="FE254" s="54">
        <v>0</v>
      </c>
      <c r="FF254" s="54">
        <v>0</v>
      </c>
      <c r="FG254" s="54">
        <v>0</v>
      </c>
      <c r="FH254" s="54">
        <v>0</v>
      </c>
      <c r="FI254" s="54">
        <v>0</v>
      </c>
      <c r="FJ254" s="54">
        <v>0</v>
      </c>
      <c r="FK254" s="54">
        <v>0</v>
      </c>
      <c r="FL254" s="54">
        <v>0</v>
      </c>
      <c r="FM254" s="54">
        <v>0</v>
      </c>
      <c r="FN254" s="54">
        <v>0</v>
      </c>
      <c r="FO254" s="54">
        <v>0</v>
      </c>
      <c r="FP254" s="54">
        <v>0</v>
      </c>
      <c r="FQ254" s="54">
        <v>0</v>
      </c>
      <c r="FR254" s="54">
        <v>0</v>
      </c>
      <c r="FS254" s="54">
        <v>0</v>
      </c>
      <c r="FT254" s="54">
        <v>0</v>
      </c>
      <c r="FU254" s="54">
        <v>0</v>
      </c>
      <c r="FV254" s="54">
        <v>0</v>
      </c>
      <c r="FW254" s="54">
        <v>0</v>
      </c>
      <c r="FX254" s="54">
        <v>0</v>
      </c>
      <c r="FY254" s="54">
        <v>0</v>
      </c>
      <c r="FZ254" s="54">
        <v>0</v>
      </c>
      <c r="GA254" s="54">
        <v>0</v>
      </c>
      <c r="GB254" s="54">
        <v>0</v>
      </c>
      <c r="GC254" s="54">
        <v>0</v>
      </c>
      <c r="GD254" s="54">
        <v>0</v>
      </c>
      <c r="GE254" s="54">
        <v>0</v>
      </c>
      <c r="GF254" s="54">
        <v>0</v>
      </c>
      <c r="GG254" s="54">
        <v>0</v>
      </c>
      <c r="GH254" s="54">
        <v>0</v>
      </c>
      <c r="GI254" s="54">
        <v>0</v>
      </c>
      <c r="GJ254" s="54">
        <v>0</v>
      </c>
      <c r="GK254" s="54">
        <v>0</v>
      </c>
      <c r="GL254" s="54">
        <v>0</v>
      </c>
      <c r="GM254" s="54">
        <v>0</v>
      </c>
      <c r="GN254" s="54">
        <v>0</v>
      </c>
      <c r="GO254" s="54">
        <v>0</v>
      </c>
      <c r="GP254" s="54">
        <v>0</v>
      </c>
      <c r="GQ254" s="54">
        <v>0</v>
      </c>
      <c r="GR254" s="54">
        <v>0</v>
      </c>
      <c r="GS254" s="54">
        <v>0</v>
      </c>
      <c r="GT254" s="54">
        <v>0</v>
      </c>
      <c r="GU254" s="54">
        <v>0</v>
      </c>
      <c r="GV254" s="54">
        <v>0</v>
      </c>
      <c r="GW254" s="54">
        <v>0</v>
      </c>
      <c r="GX254" s="54">
        <v>0</v>
      </c>
      <c r="GY254" s="54">
        <v>0</v>
      </c>
      <c r="GZ254" s="54">
        <v>0</v>
      </c>
      <c r="HA254" s="54">
        <v>0</v>
      </c>
      <c r="HB254" s="54">
        <v>0</v>
      </c>
      <c r="HC254" s="54">
        <v>0</v>
      </c>
      <c r="HD254" s="54">
        <v>0</v>
      </c>
      <c r="HE254" s="54">
        <v>0</v>
      </c>
      <c r="HF254" s="54">
        <v>0</v>
      </c>
      <c r="HG254" s="54">
        <v>0</v>
      </c>
      <c r="HH254" s="54">
        <v>0</v>
      </c>
      <c r="HI254" s="54">
        <v>0</v>
      </c>
      <c r="HJ254" s="54">
        <v>0</v>
      </c>
      <c r="HK254" s="54">
        <v>0</v>
      </c>
      <c r="HL254" s="54">
        <v>0</v>
      </c>
      <c r="HM254" s="54">
        <v>0</v>
      </c>
      <c r="HN254" s="54">
        <v>0</v>
      </c>
      <c r="HO254" s="54">
        <v>0</v>
      </c>
      <c r="HP254" s="54">
        <v>0</v>
      </c>
      <c r="HQ254" s="54">
        <v>0</v>
      </c>
      <c r="HR254" s="54">
        <v>0</v>
      </c>
      <c r="HS254" s="54">
        <v>0</v>
      </c>
      <c r="HT254" s="54">
        <v>0</v>
      </c>
      <c r="HU254" s="54">
        <v>0</v>
      </c>
      <c r="HV254" s="54">
        <v>0</v>
      </c>
      <c r="HW254" s="54">
        <v>0</v>
      </c>
      <c r="HX254" s="54">
        <v>0</v>
      </c>
      <c r="HY254" s="54">
        <v>0</v>
      </c>
      <c r="HZ254" s="54">
        <v>0</v>
      </c>
      <c r="IA254" s="54">
        <v>0</v>
      </c>
      <c r="IB254" s="54">
        <v>0</v>
      </c>
      <c r="IC254" s="54">
        <v>0</v>
      </c>
      <c r="ID254" s="54">
        <v>0</v>
      </c>
      <c r="IE254" s="54">
        <v>0</v>
      </c>
      <c r="IF254" s="54">
        <v>0</v>
      </c>
      <c r="IG254" s="54">
        <v>0</v>
      </c>
      <c r="IH254" s="54">
        <v>0</v>
      </c>
      <c r="II254" s="54">
        <v>0</v>
      </c>
      <c r="IJ254" s="54">
        <v>0</v>
      </c>
      <c r="IK254" s="54">
        <v>0</v>
      </c>
      <c r="IL254" s="54">
        <v>0</v>
      </c>
      <c r="IM254" s="54">
        <v>0</v>
      </c>
      <c r="IN254" s="54">
        <v>0</v>
      </c>
      <c r="IO254" s="54">
        <v>0</v>
      </c>
      <c r="IP254" s="54">
        <v>0</v>
      </c>
      <c r="IQ254" s="54">
        <v>0</v>
      </c>
      <c r="IR254" s="54">
        <v>0</v>
      </c>
      <c r="IS254" s="54">
        <v>0</v>
      </c>
      <c r="IT254" s="54">
        <v>0</v>
      </c>
      <c r="IU254" s="54">
        <v>0</v>
      </c>
    </row>
    <row r="255" spans="1:255" x14ac:dyDescent="0.25">
      <c r="A255" s="54">
        <v>15</v>
      </c>
      <c r="B255" t="s">
        <v>269</v>
      </c>
      <c r="C255" s="54">
        <v>1504</v>
      </c>
      <c r="D255" t="s">
        <v>273</v>
      </c>
      <c r="E255" s="54">
        <v>1797</v>
      </c>
      <c r="F255" s="54">
        <v>0</v>
      </c>
      <c r="G255" s="54">
        <v>1797</v>
      </c>
      <c r="H255" s="54">
        <v>80</v>
      </c>
      <c r="I255" s="54">
        <v>0</v>
      </c>
      <c r="J255" s="54">
        <v>80</v>
      </c>
      <c r="K255" s="54">
        <v>0</v>
      </c>
      <c r="L255" s="54">
        <v>0</v>
      </c>
      <c r="M255" s="54">
        <v>0</v>
      </c>
      <c r="N255" s="54">
        <v>453</v>
      </c>
      <c r="O255" s="54">
        <v>0</v>
      </c>
      <c r="P255" s="54">
        <v>453</v>
      </c>
      <c r="Q255" s="54">
        <v>3</v>
      </c>
      <c r="R255" s="54">
        <v>56</v>
      </c>
      <c r="S255" s="54">
        <v>0</v>
      </c>
      <c r="T255" s="54">
        <v>1</v>
      </c>
      <c r="U255" s="54">
        <v>1</v>
      </c>
      <c r="V255" s="54">
        <v>2</v>
      </c>
      <c r="W255" s="54">
        <v>21</v>
      </c>
      <c r="X255" s="54">
        <v>0</v>
      </c>
      <c r="Y255" s="54">
        <v>8000</v>
      </c>
      <c r="Z255" s="54">
        <v>0</v>
      </c>
      <c r="AA255" s="54">
        <v>0</v>
      </c>
      <c r="AB255" s="54">
        <v>0</v>
      </c>
      <c r="AC255" s="54">
        <v>0</v>
      </c>
      <c r="AD255" s="54">
        <v>0</v>
      </c>
      <c r="AE255" s="54">
        <v>0</v>
      </c>
      <c r="AF255" s="54">
        <v>0</v>
      </c>
      <c r="AG255" s="54">
        <v>0</v>
      </c>
      <c r="AH255" s="54">
        <v>0</v>
      </c>
      <c r="AI255" s="54">
        <v>0</v>
      </c>
      <c r="AJ255" s="54">
        <v>0</v>
      </c>
      <c r="AK255" s="54">
        <v>0</v>
      </c>
      <c r="AL255" s="54">
        <v>2</v>
      </c>
      <c r="AM255" s="54">
        <v>3</v>
      </c>
      <c r="AN255" s="54">
        <v>1</v>
      </c>
      <c r="AO255" s="54">
        <v>1</v>
      </c>
      <c r="AP255" s="54">
        <v>0</v>
      </c>
      <c r="AQ255" s="54">
        <v>0</v>
      </c>
      <c r="AR255" s="54">
        <v>0</v>
      </c>
      <c r="AS255" s="54">
        <v>0</v>
      </c>
      <c r="AT255" s="54">
        <v>2</v>
      </c>
      <c r="AU255" s="54">
        <v>3</v>
      </c>
      <c r="AV255" s="54">
        <v>1</v>
      </c>
      <c r="AW255" s="54">
        <v>2</v>
      </c>
      <c r="AX255" s="54">
        <v>1</v>
      </c>
      <c r="AY255" s="54">
        <v>1</v>
      </c>
      <c r="AZ255" s="54">
        <v>1</v>
      </c>
      <c r="BA255" s="54">
        <v>2</v>
      </c>
      <c r="BB255" s="54">
        <v>1</v>
      </c>
      <c r="BC255" s="54">
        <v>1</v>
      </c>
      <c r="BD255" s="54">
        <v>1</v>
      </c>
      <c r="BE255" s="54">
        <v>1</v>
      </c>
      <c r="BF255" s="54">
        <v>1</v>
      </c>
      <c r="BG255" s="54">
        <v>1</v>
      </c>
      <c r="BH255" s="54">
        <v>1</v>
      </c>
      <c r="BI255" s="54">
        <v>1</v>
      </c>
      <c r="BJ255" s="54">
        <v>1</v>
      </c>
      <c r="BK255" s="54">
        <v>0</v>
      </c>
      <c r="BL255" s="54">
        <v>0</v>
      </c>
      <c r="BM255" s="54">
        <v>0</v>
      </c>
      <c r="BN255" s="54">
        <v>2</v>
      </c>
      <c r="BO255" s="54">
        <v>0</v>
      </c>
      <c r="BP255" s="54">
        <v>0</v>
      </c>
      <c r="BQ255" s="54">
        <v>1</v>
      </c>
      <c r="BR255" s="54">
        <v>0</v>
      </c>
      <c r="BS255" s="54">
        <v>0</v>
      </c>
      <c r="BT255" s="54">
        <v>0</v>
      </c>
      <c r="BU255" s="54">
        <v>1</v>
      </c>
      <c r="BV255" s="54">
        <v>0</v>
      </c>
      <c r="BW255" s="54">
        <v>1</v>
      </c>
      <c r="BX255" s="54">
        <v>0</v>
      </c>
      <c r="BY255" s="54">
        <v>0</v>
      </c>
      <c r="BZ255" s="54">
        <v>0</v>
      </c>
      <c r="CA255" s="54">
        <v>1</v>
      </c>
      <c r="CB255" s="54">
        <v>0</v>
      </c>
      <c r="CC255" s="54">
        <v>0</v>
      </c>
      <c r="CD255" s="54">
        <v>0</v>
      </c>
      <c r="CE255" s="54">
        <v>0</v>
      </c>
      <c r="CF255" s="54">
        <v>0</v>
      </c>
      <c r="CG255" s="54">
        <v>0</v>
      </c>
      <c r="CH255" s="54">
        <v>0</v>
      </c>
      <c r="CI255" s="54">
        <v>0</v>
      </c>
      <c r="CJ255" s="54">
        <v>1</v>
      </c>
      <c r="CK255" s="54">
        <v>1</v>
      </c>
      <c r="CL255" s="54">
        <v>0</v>
      </c>
      <c r="CM255" s="54">
        <v>0</v>
      </c>
      <c r="CN255" s="54">
        <v>0</v>
      </c>
      <c r="CO255" s="54">
        <v>1</v>
      </c>
      <c r="CP255" s="54">
        <v>0</v>
      </c>
      <c r="CQ255" s="54">
        <v>0</v>
      </c>
      <c r="CR255" s="54">
        <v>1</v>
      </c>
      <c r="CS255" s="54" t="s">
        <v>1360</v>
      </c>
      <c r="CT255" s="54">
        <v>0</v>
      </c>
      <c r="CU255" s="54">
        <v>0</v>
      </c>
      <c r="CV255" s="54">
        <v>1</v>
      </c>
      <c r="CW255" s="54">
        <v>0</v>
      </c>
      <c r="CX255" s="54">
        <v>0</v>
      </c>
      <c r="CY255" s="54">
        <v>1</v>
      </c>
      <c r="CZ255" s="54">
        <v>0</v>
      </c>
      <c r="DA255" s="54">
        <v>0</v>
      </c>
      <c r="DB255" s="54">
        <v>0</v>
      </c>
      <c r="DC255" s="54">
        <v>0</v>
      </c>
      <c r="DD255" s="54">
        <v>1</v>
      </c>
      <c r="DE255" s="54">
        <v>0</v>
      </c>
      <c r="DF255" s="54">
        <v>0</v>
      </c>
      <c r="DG255" s="54">
        <v>0</v>
      </c>
      <c r="DH255" s="54">
        <v>0</v>
      </c>
      <c r="DI255" s="54">
        <v>0</v>
      </c>
      <c r="DJ255" s="54">
        <v>0</v>
      </c>
      <c r="DK255" s="54">
        <v>0</v>
      </c>
      <c r="DL255" s="54">
        <v>0</v>
      </c>
      <c r="DM255" s="54">
        <v>0</v>
      </c>
      <c r="DN255" s="54">
        <v>0</v>
      </c>
      <c r="DO255" s="54">
        <v>0</v>
      </c>
      <c r="DP255" s="54">
        <v>0</v>
      </c>
      <c r="DQ255" s="54">
        <v>0</v>
      </c>
      <c r="DR255" s="54">
        <v>0</v>
      </c>
      <c r="DS255" s="54">
        <v>0</v>
      </c>
      <c r="DT255" s="54">
        <v>0</v>
      </c>
      <c r="DU255" s="54">
        <v>0</v>
      </c>
      <c r="DV255" s="54">
        <v>0</v>
      </c>
      <c r="DW255" s="54">
        <v>0</v>
      </c>
      <c r="DX255" s="54">
        <v>0</v>
      </c>
      <c r="DY255" s="54">
        <v>0</v>
      </c>
      <c r="DZ255" s="54">
        <v>0</v>
      </c>
      <c r="EA255" s="54">
        <v>0</v>
      </c>
      <c r="EB255" s="54">
        <v>0</v>
      </c>
      <c r="EC255" s="54">
        <v>0</v>
      </c>
      <c r="ED255" s="54">
        <v>0</v>
      </c>
      <c r="EE255" s="54">
        <v>0</v>
      </c>
      <c r="EF255" s="54">
        <v>0</v>
      </c>
      <c r="EG255" s="54">
        <v>1</v>
      </c>
      <c r="EH255" s="54">
        <v>8</v>
      </c>
      <c r="EI255" s="54">
        <v>0</v>
      </c>
      <c r="EJ255" s="54">
        <v>1</v>
      </c>
      <c r="EK255" s="54">
        <v>0</v>
      </c>
      <c r="EL255" s="54">
        <v>0</v>
      </c>
      <c r="EM255" s="54">
        <v>0</v>
      </c>
      <c r="EN255" s="54">
        <v>0</v>
      </c>
      <c r="EO255" s="54">
        <v>0</v>
      </c>
      <c r="EP255" s="54">
        <v>0</v>
      </c>
      <c r="EQ255" s="54">
        <v>0</v>
      </c>
      <c r="ER255" s="54">
        <v>0</v>
      </c>
      <c r="ES255" s="54">
        <v>0</v>
      </c>
      <c r="ET255" s="54">
        <v>0</v>
      </c>
      <c r="EU255" s="54">
        <v>0</v>
      </c>
      <c r="EV255" s="54">
        <v>0</v>
      </c>
      <c r="EW255" s="54">
        <v>0</v>
      </c>
      <c r="EX255" s="54">
        <v>0</v>
      </c>
      <c r="EY255" s="54">
        <v>0</v>
      </c>
      <c r="EZ255" s="54">
        <v>0</v>
      </c>
      <c r="FA255" s="54">
        <v>0</v>
      </c>
      <c r="FB255" s="54">
        <v>0</v>
      </c>
      <c r="FC255" s="54">
        <v>0</v>
      </c>
      <c r="FD255" s="54" t="s">
        <v>1360</v>
      </c>
      <c r="FE255" s="54">
        <v>0</v>
      </c>
      <c r="FF255" s="54">
        <v>0</v>
      </c>
      <c r="FG255" s="54">
        <v>0</v>
      </c>
      <c r="FH255" s="54">
        <v>0</v>
      </c>
      <c r="FI255" s="54">
        <v>0</v>
      </c>
      <c r="FJ255" s="54">
        <v>0</v>
      </c>
      <c r="FK255" s="54">
        <v>0</v>
      </c>
      <c r="FL255" s="54">
        <v>0</v>
      </c>
      <c r="FM255" s="54">
        <v>0</v>
      </c>
      <c r="FN255" s="54">
        <v>0</v>
      </c>
      <c r="FO255" s="54">
        <v>0</v>
      </c>
      <c r="FP255" s="54">
        <v>0</v>
      </c>
      <c r="FQ255" s="54">
        <v>0</v>
      </c>
      <c r="FR255" s="54">
        <v>53</v>
      </c>
      <c r="FS255" s="54">
        <v>19</v>
      </c>
      <c r="FT255" s="54">
        <v>8000</v>
      </c>
      <c r="FU255" s="54">
        <v>0</v>
      </c>
      <c r="FV255" s="54">
        <v>0</v>
      </c>
      <c r="FW255" s="54">
        <v>0</v>
      </c>
      <c r="FX255" s="54">
        <v>0</v>
      </c>
      <c r="FY255" s="54">
        <v>0</v>
      </c>
      <c r="FZ255" s="54">
        <v>0</v>
      </c>
      <c r="GA255" s="54">
        <v>1</v>
      </c>
      <c r="GB255" s="54">
        <v>1</v>
      </c>
      <c r="GC255" s="54">
        <v>1</v>
      </c>
      <c r="GD255" s="54">
        <v>1</v>
      </c>
      <c r="GE255" s="54">
        <v>1</v>
      </c>
      <c r="GF255" s="54">
        <v>0</v>
      </c>
      <c r="GG255" s="54">
        <v>0</v>
      </c>
      <c r="GH255" s="54">
        <v>0</v>
      </c>
      <c r="GI255" s="54">
        <v>0</v>
      </c>
      <c r="GJ255" s="54">
        <v>0</v>
      </c>
      <c r="GK255" s="54">
        <v>0</v>
      </c>
      <c r="GL255" s="54">
        <v>0</v>
      </c>
      <c r="GM255" s="54">
        <v>0</v>
      </c>
      <c r="GN255" s="54">
        <v>0</v>
      </c>
      <c r="GO255" s="54">
        <v>0</v>
      </c>
      <c r="GP255" s="54">
        <v>0</v>
      </c>
      <c r="GQ255" s="54">
        <v>0</v>
      </c>
      <c r="GR255" s="54">
        <v>0</v>
      </c>
      <c r="GS255" s="54">
        <v>0</v>
      </c>
      <c r="GT255" s="54">
        <v>0</v>
      </c>
      <c r="GU255" s="54">
        <v>0</v>
      </c>
      <c r="GV255" s="54">
        <v>0</v>
      </c>
      <c r="GW255" s="54">
        <v>0</v>
      </c>
      <c r="GX255" s="54">
        <v>0</v>
      </c>
      <c r="GY255" s="54">
        <v>0</v>
      </c>
      <c r="GZ255" s="54">
        <v>0</v>
      </c>
      <c r="HA255" s="54">
        <v>0</v>
      </c>
      <c r="HB255" s="54">
        <v>0</v>
      </c>
      <c r="HC255" s="54">
        <v>0</v>
      </c>
      <c r="HD255" s="54">
        <v>0</v>
      </c>
      <c r="HE255" s="54">
        <v>0</v>
      </c>
      <c r="HF255" s="54">
        <v>0</v>
      </c>
      <c r="HG255" s="54">
        <v>0</v>
      </c>
      <c r="HH255" s="54">
        <v>0</v>
      </c>
      <c r="HI255" s="54">
        <v>0</v>
      </c>
      <c r="HJ255" s="54">
        <v>0</v>
      </c>
      <c r="HK255" s="54">
        <v>0</v>
      </c>
      <c r="HL255" s="54">
        <v>0</v>
      </c>
      <c r="HM255" s="54">
        <v>0</v>
      </c>
      <c r="HN255" s="54">
        <v>0</v>
      </c>
      <c r="HO255" s="54">
        <v>0</v>
      </c>
      <c r="HP255" s="54">
        <v>0</v>
      </c>
      <c r="HQ255" s="54">
        <v>0</v>
      </c>
      <c r="HR255" s="54">
        <v>0</v>
      </c>
      <c r="HS255" s="54">
        <v>0</v>
      </c>
      <c r="HT255" s="54">
        <v>0</v>
      </c>
      <c r="HU255" s="54">
        <v>0</v>
      </c>
      <c r="HV255" s="54">
        <v>0</v>
      </c>
      <c r="HW255" s="54">
        <v>0</v>
      </c>
      <c r="HX255" s="54">
        <v>0</v>
      </c>
      <c r="HY255" s="54">
        <v>0</v>
      </c>
      <c r="HZ255" s="54">
        <v>0</v>
      </c>
      <c r="IA255" s="54">
        <v>0</v>
      </c>
      <c r="IB255" s="54">
        <v>0</v>
      </c>
      <c r="IC255" s="54">
        <v>0</v>
      </c>
      <c r="ID255" s="54">
        <v>0</v>
      </c>
      <c r="IE255" s="54">
        <v>0</v>
      </c>
      <c r="IF255" s="54">
        <v>0</v>
      </c>
      <c r="IG255" s="54">
        <v>0</v>
      </c>
      <c r="IH255" s="54">
        <v>0</v>
      </c>
      <c r="II255" s="54">
        <v>0</v>
      </c>
      <c r="IJ255" s="54">
        <v>0</v>
      </c>
      <c r="IK255" s="54">
        <v>0</v>
      </c>
      <c r="IL255" s="54">
        <v>0</v>
      </c>
      <c r="IM255" s="54">
        <v>0</v>
      </c>
      <c r="IN255" s="54">
        <v>0</v>
      </c>
      <c r="IO255" s="54">
        <v>0</v>
      </c>
      <c r="IP255" s="54">
        <v>0</v>
      </c>
      <c r="IQ255" s="54">
        <v>0</v>
      </c>
      <c r="IR255" s="54">
        <v>0</v>
      </c>
      <c r="IS255" s="54">
        <v>0</v>
      </c>
      <c r="IT255" s="54">
        <v>0</v>
      </c>
      <c r="IU255" s="54">
        <v>0</v>
      </c>
    </row>
    <row r="256" spans="1:255" x14ac:dyDescent="0.25">
      <c r="A256" s="54">
        <v>15</v>
      </c>
      <c r="B256" t="s">
        <v>269</v>
      </c>
      <c r="C256" s="54">
        <v>1505</v>
      </c>
      <c r="D256" t="s">
        <v>274</v>
      </c>
      <c r="E256" s="54">
        <v>288</v>
      </c>
      <c r="F256" s="54">
        <v>0</v>
      </c>
      <c r="G256" s="54">
        <v>288</v>
      </c>
      <c r="H256" s="54">
        <v>0</v>
      </c>
      <c r="I256" s="54">
        <v>0</v>
      </c>
      <c r="J256" s="54">
        <v>0</v>
      </c>
      <c r="K256" s="54">
        <v>0</v>
      </c>
      <c r="L256" s="54">
        <v>0</v>
      </c>
      <c r="M256" s="54">
        <v>0</v>
      </c>
      <c r="N256" s="54">
        <v>0</v>
      </c>
      <c r="O256" s="54">
        <v>0</v>
      </c>
      <c r="P256" s="54">
        <v>0</v>
      </c>
      <c r="Q256" s="54">
        <v>1</v>
      </c>
      <c r="R256" s="54">
        <v>40</v>
      </c>
      <c r="S256" s="54">
        <v>0</v>
      </c>
      <c r="T256" s="54">
        <v>1</v>
      </c>
      <c r="U256" s="54">
        <v>1</v>
      </c>
      <c r="V256" s="54">
        <v>1</v>
      </c>
      <c r="W256" s="54">
        <v>6</v>
      </c>
      <c r="X256" s="54">
        <v>0</v>
      </c>
      <c r="Y256" s="54">
        <v>0</v>
      </c>
      <c r="Z256" s="54">
        <v>0</v>
      </c>
      <c r="AA256" s="54">
        <v>4</v>
      </c>
      <c r="AB256" s="54">
        <v>0</v>
      </c>
      <c r="AC256" s="54">
        <v>0</v>
      </c>
      <c r="AD256" s="54">
        <v>0</v>
      </c>
      <c r="AE256" s="54">
        <v>0</v>
      </c>
      <c r="AF256" s="54">
        <v>0</v>
      </c>
      <c r="AG256" s="54">
        <v>0</v>
      </c>
      <c r="AH256" s="54">
        <v>0</v>
      </c>
      <c r="AI256" s="54">
        <v>0</v>
      </c>
      <c r="AJ256" s="54">
        <v>0</v>
      </c>
      <c r="AK256" s="54">
        <v>0</v>
      </c>
      <c r="AL256" s="54">
        <v>2</v>
      </c>
      <c r="AM256" s="54">
        <v>8</v>
      </c>
      <c r="AN256" s="54">
        <v>1</v>
      </c>
      <c r="AO256" s="54">
        <v>1</v>
      </c>
      <c r="AP256" s="54">
        <v>0</v>
      </c>
      <c r="AQ256" s="54">
        <v>0</v>
      </c>
      <c r="AR256" s="54">
        <v>0</v>
      </c>
      <c r="AS256" s="54">
        <v>0</v>
      </c>
      <c r="AT256" s="54">
        <v>1</v>
      </c>
      <c r="AU256" s="54">
        <v>4</v>
      </c>
      <c r="AV256" s="54">
        <v>2</v>
      </c>
      <c r="AW256" s="54">
        <v>8</v>
      </c>
      <c r="AX256" s="54">
        <v>1</v>
      </c>
      <c r="AY256" s="54">
        <v>1</v>
      </c>
      <c r="AZ256" s="54">
        <v>1</v>
      </c>
      <c r="BA256" s="54">
        <v>4</v>
      </c>
      <c r="BB256" s="54">
        <v>1</v>
      </c>
      <c r="BC256" s="54">
        <v>1</v>
      </c>
      <c r="BD256" s="54">
        <v>1</v>
      </c>
      <c r="BE256" s="54">
        <v>1</v>
      </c>
      <c r="BF256" s="54">
        <v>1</v>
      </c>
      <c r="BG256" s="54">
        <v>1</v>
      </c>
      <c r="BH256" s="54">
        <v>1</v>
      </c>
      <c r="BI256" s="54">
        <v>1</v>
      </c>
      <c r="BJ256" s="54">
        <v>1</v>
      </c>
      <c r="BK256" s="54">
        <v>1</v>
      </c>
      <c r="BL256" s="54">
        <v>0</v>
      </c>
      <c r="BM256" s="54">
        <v>0</v>
      </c>
      <c r="BN256" s="54">
        <v>3</v>
      </c>
      <c r="BO256" s="54">
        <v>0</v>
      </c>
      <c r="BP256" s="54">
        <v>0</v>
      </c>
      <c r="BQ256" s="54">
        <v>0</v>
      </c>
      <c r="BR256" s="54">
        <v>0</v>
      </c>
      <c r="BS256" s="54">
        <v>0</v>
      </c>
      <c r="BT256" s="54">
        <v>0</v>
      </c>
      <c r="BU256" s="54">
        <v>0</v>
      </c>
      <c r="BV256" s="54">
        <v>0</v>
      </c>
      <c r="BW256" s="54">
        <v>0</v>
      </c>
      <c r="BX256" s="54">
        <v>0</v>
      </c>
      <c r="BY256" s="54">
        <v>0</v>
      </c>
      <c r="BZ256" s="54">
        <v>0</v>
      </c>
      <c r="CA256" s="54">
        <v>0</v>
      </c>
      <c r="CB256" s="54">
        <v>0</v>
      </c>
      <c r="CC256" s="54">
        <v>0</v>
      </c>
      <c r="CD256" s="54">
        <v>0</v>
      </c>
      <c r="CE256" s="54">
        <v>0</v>
      </c>
      <c r="CF256" s="54">
        <v>0</v>
      </c>
      <c r="CG256" s="54">
        <v>0</v>
      </c>
      <c r="CH256" s="54">
        <v>0</v>
      </c>
      <c r="CI256" s="54">
        <v>0</v>
      </c>
      <c r="CJ256" s="54">
        <v>1</v>
      </c>
      <c r="CK256" s="54">
        <v>1</v>
      </c>
      <c r="CL256" s="54">
        <v>0</v>
      </c>
      <c r="CM256" s="54">
        <v>0</v>
      </c>
      <c r="CN256" s="54">
        <v>0</v>
      </c>
      <c r="CO256" s="54">
        <v>1</v>
      </c>
      <c r="CP256" s="54">
        <v>1</v>
      </c>
      <c r="CQ256" s="54">
        <v>0</v>
      </c>
      <c r="CR256" s="54">
        <v>0</v>
      </c>
      <c r="CS256" s="54">
        <v>0</v>
      </c>
      <c r="CT256" s="54">
        <v>0</v>
      </c>
      <c r="CU256" s="54">
        <v>0</v>
      </c>
      <c r="CV256" s="54">
        <v>1</v>
      </c>
      <c r="CW256" s="54">
        <v>1</v>
      </c>
      <c r="CX256" s="54">
        <v>0</v>
      </c>
      <c r="CY256" s="54">
        <v>0</v>
      </c>
      <c r="CZ256" s="54">
        <v>0</v>
      </c>
      <c r="DA256" s="54">
        <v>0</v>
      </c>
      <c r="DB256" s="54">
        <v>19</v>
      </c>
      <c r="DC256" s="54">
        <v>1</v>
      </c>
      <c r="DD256" s="54">
        <v>1</v>
      </c>
      <c r="DE256" s="54">
        <v>1</v>
      </c>
      <c r="DF256" s="54">
        <v>1</v>
      </c>
      <c r="DG256" s="54">
        <v>0</v>
      </c>
      <c r="DH256" s="54">
        <v>0</v>
      </c>
      <c r="DI256" s="54">
        <v>0</v>
      </c>
      <c r="DJ256" s="54">
        <v>0</v>
      </c>
      <c r="DK256" s="54">
        <v>0</v>
      </c>
      <c r="DL256" s="54">
        <v>0</v>
      </c>
      <c r="DM256" s="54">
        <v>0</v>
      </c>
      <c r="DN256" s="54">
        <v>0</v>
      </c>
      <c r="DO256" s="54">
        <v>0</v>
      </c>
      <c r="DP256" s="54">
        <v>0</v>
      </c>
      <c r="DQ256" s="54">
        <v>0</v>
      </c>
      <c r="DR256" s="54">
        <v>0</v>
      </c>
      <c r="DS256" s="54">
        <v>0</v>
      </c>
      <c r="DT256" s="54">
        <v>0</v>
      </c>
      <c r="DU256" s="54">
        <v>0</v>
      </c>
      <c r="DV256" s="54">
        <v>0</v>
      </c>
      <c r="DW256" s="54">
        <v>0</v>
      </c>
      <c r="DX256" s="54">
        <v>0</v>
      </c>
      <c r="DY256" s="54">
        <v>0</v>
      </c>
      <c r="DZ256" s="54">
        <v>0</v>
      </c>
      <c r="EA256" s="54">
        <v>0</v>
      </c>
      <c r="EB256" s="54">
        <v>0</v>
      </c>
      <c r="EC256" s="54">
        <v>0</v>
      </c>
      <c r="ED256" s="54">
        <v>0</v>
      </c>
      <c r="EE256" s="54">
        <v>0</v>
      </c>
      <c r="EF256" s="54">
        <v>0</v>
      </c>
      <c r="EG256" s="54">
        <v>0</v>
      </c>
      <c r="EH256" s="54">
        <v>0</v>
      </c>
      <c r="EI256" s="54">
        <v>0</v>
      </c>
      <c r="EJ256" s="54">
        <v>0</v>
      </c>
      <c r="EK256" s="54">
        <v>0</v>
      </c>
      <c r="EL256" s="54">
        <v>0</v>
      </c>
      <c r="EM256" s="54">
        <v>0</v>
      </c>
      <c r="EN256" s="54">
        <v>0</v>
      </c>
      <c r="EO256" s="54">
        <v>0</v>
      </c>
      <c r="EP256" s="54">
        <v>0</v>
      </c>
      <c r="EQ256" s="54">
        <v>0</v>
      </c>
      <c r="ER256" s="54">
        <v>0</v>
      </c>
      <c r="ES256" s="54">
        <v>0</v>
      </c>
      <c r="ET256" s="54">
        <v>0</v>
      </c>
      <c r="EU256" s="54">
        <v>0</v>
      </c>
      <c r="EV256" s="54">
        <v>0</v>
      </c>
      <c r="EW256" s="54">
        <v>0</v>
      </c>
      <c r="EX256" s="54">
        <v>0</v>
      </c>
      <c r="EY256" s="54">
        <v>0</v>
      </c>
      <c r="EZ256" s="54">
        <v>0</v>
      </c>
      <c r="FA256" s="54">
        <v>0</v>
      </c>
      <c r="FB256" s="54">
        <v>0</v>
      </c>
      <c r="FC256" s="54">
        <v>0</v>
      </c>
      <c r="FD256" s="54">
        <v>0</v>
      </c>
      <c r="FE256" s="54">
        <v>0</v>
      </c>
      <c r="FF256" s="54">
        <v>0</v>
      </c>
      <c r="FG256" s="54">
        <v>0</v>
      </c>
      <c r="FH256" s="54">
        <v>0</v>
      </c>
      <c r="FI256" s="54">
        <v>0</v>
      </c>
      <c r="FJ256" s="54">
        <v>0</v>
      </c>
      <c r="FK256" s="54">
        <v>0</v>
      </c>
      <c r="FL256" s="54">
        <v>0</v>
      </c>
      <c r="FM256" s="54">
        <v>0</v>
      </c>
      <c r="FN256" s="54">
        <v>0</v>
      </c>
      <c r="FO256" s="54">
        <v>0</v>
      </c>
      <c r="FP256" s="54">
        <v>0</v>
      </c>
      <c r="FQ256" s="54">
        <v>0</v>
      </c>
      <c r="FR256" s="54">
        <v>39</v>
      </c>
      <c r="FS256" s="54">
        <v>5</v>
      </c>
      <c r="FT256" s="54">
        <v>0</v>
      </c>
      <c r="FU256" s="54">
        <v>4</v>
      </c>
      <c r="FV256" s="54">
        <v>0</v>
      </c>
      <c r="FW256" s="54">
        <v>0</v>
      </c>
      <c r="FX256" s="54">
        <v>0</v>
      </c>
      <c r="FY256" s="54">
        <v>0</v>
      </c>
      <c r="FZ256" s="54">
        <v>0</v>
      </c>
      <c r="GA256" s="54">
        <v>6</v>
      </c>
      <c r="GB256" s="54">
        <v>3</v>
      </c>
      <c r="GC256" s="54">
        <v>6</v>
      </c>
      <c r="GD256" s="54">
        <v>3</v>
      </c>
      <c r="GE256" s="54">
        <v>1</v>
      </c>
      <c r="GF256" s="54">
        <v>3</v>
      </c>
      <c r="GG256" s="54">
        <v>3</v>
      </c>
      <c r="GH256" s="54">
        <v>3</v>
      </c>
      <c r="GI256" s="54">
        <v>0</v>
      </c>
      <c r="GJ256" s="54">
        <v>0</v>
      </c>
      <c r="GK256" s="54">
        <v>9</v>
      </c>
      <c r="GL256" s="54">
        <v>0</v>
      </c>
      <c r="GM256" s="54">
        <v>0</v>
      </c>
      <c r="GN256" s="54">
        <v>0</v>
      </c>
      <c r="GO256" s="54">
        <v>0</v>
      </c>
      <c r="GP256" s="54">
        <v>0</v>
      </c>
      <c r="GQ256" s="54">
        <v>0</v>
      </c>
      <c r="GR256" s="54">
        <v>0</v>
      </c>
      <c r="GS256" s="54">
        <v>0</v>
      </c>
      <c r="GT256" s="54">
        <v>0</v>
      </c>
      <c r="GU256" s="54">
        <v>0</v>
      </c>
      <c r="GV256" s="54">
        <v>0</v>
      </c>
      <c r="GW256" s="54">
        <v>0</v>
      </c>
      <c r="GX256" s="54">
        <v>0</v>
      </c>
      <c r="GY256" s="54">
        <v>0</v>
      </c>
      <c r="GZ256" s="54">
        <v>0</v>
      </c>
      <c r="HA256" s="54">
        <v>0</v>
      </c>
      <c r="HB256" s="54">
        <v>0</v>
      </c>
      <c r="HC256" s="54">
        <v>0</v>
      </c>
      <c r="HD256" s="54">
        <v>0</v>
      </c>
      <c r="HE256" s="54">
        <v>0</v>
      </c>
      <c r="HF256" s="54">
        <v>0</v>
      </c>
      <c r="HG256" s="54">
        <v>0</v>
      </c>
      <c r="HH256" s="54">
        <v>0</v>
      </c>
      <c r="HI256" s="54">
        <v>0</v>
      </c>
      <c r="HJ256" s="54">
        <v>0</v>
      </c>
      <c r="HK256" s="54">
        <v>0</v>
      </c>
      <c r="HL256" s="54">
        <v>0</v>
      </c>
      <c r="HM256" s="54">
        <v>0</v>
      </c>
      <c r="HN256" s="54">
        <v>0</v>
      </c>
      <c r="HO256" s="54">
        <v>0</v>
      </c>
      <c r="HP256" s="54">
        <v>0</v>
      </c>
      <c r="HQ256" s="54">
        <v>0</v>
      </c>
      <c r="HR256" s="54">
        <v>0</v>
      </c>
      <c r="HS256" s="54">
        <v>0</v>
      </c>
      <c r="HT256" s="54">
        <v>0</v>
      </c>
      <c r="HU256" s="54">
        <v>0</v>
      </c>
      <c r="HV256" s="54">
        <v>0</v>
      </c>
      <c r="HW256" s="54">
        <v>0</v>
      </c>
      <c r="HX256" s="54">
        <v>0</v>
      </c>
      <c r="HY256" s="54">
        <v>0</v>
      </c>
      <c r="HZ256" s="54">
        <v>0</v>
      </c>
      <c r="IA256" s="54">
        <v>0</v>
      </c>
      <c r="IB256" s="54">
        <v>0</v>
      </c>
      <c r="IC256" s="54">
        <v>0</v>
      </c>
      <c r="ID256" s="54">
        <v>0</v>
      </c>
      <c r="IE256" s="54">
        <v>0</v>
      </c>
      <c r="IF256" s="54">
        <v>0</v>
      </c>
      <c r="IG256" s="54">
        <v>0</v>
      </c>
      <c r="IH256" s="54">
        <v>0</v>
      </c>
      <c r="II256" s="54">
        <v>0</v>
      </c>
      <c r="IJ256" s="54">
        <v>0</v>
      </c>
      <c r="IK256" s="54">
        <v>0</v>
      </c>
      <c r="IL256" s="54">
        <v>0</v>
      </c>
      <c r="IM256" s="54">
        <v>0</v>
      </c>
      <c r="IN256" s="54">
        <v>0</v>
      </c>
      <c r="IO256" s="54">
        <v>0</v>
      </c>
      <c r="IP256" s="54">
        <v>0</v>
      </c>
      <c r="IQ256" s="54">
        <v>0</v>
      </c>
      <c r="IR256" s="54">
        <v>0</v>
      </c>
      <c r="IS256" s="54">
        <v>0</v>
      </c>
      <c r="IT256" s="54">
        <v>0</v>
      </c>
      <c r="IU256" s="54">
        <v>0</v>
      </c>
    </row>
    <row r="257" spans="1:255" x14ac:dyDescent="0.25">
      <c r="A257" s="54">
        <v>15</v>
      </c>
      <c r="B257" t="s">
        <v>269</v>
      </c>
      <c r="C257" s="54">
        <v>1506</v>
      </c>
      <c r="D257" t="s">
        <v>937</v>
      </c>
      <c r="E257" s="54">
        <v>607</v>
      </c>
      <c r="F257" s="54">
        <v>0</v>
      </c>
      <c r="G257" s="54">
        <v>607</v>
      </c>
      <c r="H257" s="54">
        <v>409</v>
      </c>
      <c r="I257" s="54">
        <v>0</v>
      </c>
      <c r="J257" s="54">
        <v>409</v>
      </c>
      <c r="K257" s="54">
        <v>0</v>
      </c>
      <c r="L257" s="54">
        <v>0</v>
      </c>
      <c r="M257" s="54">
        <v>0</v>
      </c>
      <c r="N257" s="54">
        <v>322</v>
      </c>
      <c r="O257" s="54">
        <v>0</v>
      </c>
      <c r="P257" s="54">
        <v>322</v>
      </c>
      <c r="Q257" s="54">
        <v>0</v>
      </c>
      <c r="R257" s="54">
        <v>27</v>
      </c>
      <c r="S257" s="54">
        <v>0</v>
      </c>
      <c r="T257" s="54">
        <v>1</v>
      </c>
      <c r="U257" s="54">
        <v>1</v>
      </c>
      <c r="V257" s="54">
        <v>7</v>
      </c>
      <c r="W257" s="54">
        <v>7</v>
      </c>
      <c r="X257" s="54">
        <v>600</v>
      </c>
      <c r="Y257" s="54">
        <v>600</v>
      </c>
      <c r="Z257" s="54">
        <v>0</v>
      </c>
      <c r="AA257" s="54">
        <v>0</v>
      </c>
      <c r="AB257" s="54">
        <v>0</v>
      </c>
      <c r="AC257" s="54">
        <v>0</v>
      </c>
      <c r="AD257" s="54">
        <v>0</v>
      </c>
      <c r="AE257" s="54">
        <v>0</v>
      </c>
      <c r="AF257" s="54">
        <v>0</v>
      </c>
      <c r="AG257" s="54">
        <v>0</v>
      </c>
      <c r="AH257" s="54">
        <v>0</v>
      </c>
      <c r="AI257" s="54">
        <v>0</v>
      </c>
      <c r="AJ257" s="54">
        <v>0</v>
      </c>
      <c r="AK257" s="54">
        <v>0</v>
      </c>
      <c r="AL257" s="54">
        <v>0</v>
      </c>
      <c r="AM257" s="54">
        <v>0</v>
      </c>
      <c r="AN257" s="54">
        <v>0</v>
      </c>
      <c r="AO257" s="54">
        <v>1</v>
      </c>
      <c r="AP257" s="54">
        <v>0</v>
      </c>
      <c r="AQ257" s="54">
        <v>0</v>
      </c>
      <c r="AR257" s="54">
        <v>0</v>
      </c>
      <c r="AS257" s="54">
        <v>1</v>
      </c>
      <c r="AT257" s="54">
        <v>0</v>
      </c>
      <c r="AU257" s="54">
        <v>0</v>
      </c>
      <c r="AV257" s="54">
        <v>1</v>
      </c>
      <c r="AW257" s="54">
        <v>1</v>
      </c>
      <c r="AX257" s="54">
        <v>1</v>
      </c>
      <c r="AY257" s="54">
        <v>0</v>
      </c>
      <c r="AZ257" s="54">
        <v>0</v>
      </c>
      <c r="BA257" s="54">
        <v>0</v>
      </c>
      <c r="BB257" s="54">
        <v>0</v>
      </c>
      <c r="BC257" s="54">
        <v>1</v>
      </c>
      <c r="BD257" s="54">
        <v>0</v>
      </c>
      <c r="BE257" s="54">
        <v>0</v>
      </c>
      <c r="BF257" s="54">
        <v>0</v>
      </c>
      <c r="BG257" s="54">
        <v>0</v>
      </c>
      <c r="BH257" s="54">
        <v>0</v>
      </c>
      <c r="BI257" s="54">
        <v>0</v>
      </c>
      <c r="BJ257" s="54">
        <v>0</v>
      </c>
      <c r="BK257" s="54">
        <v>0</v>
      </c>
      <c r="BL257" s="54">
        <v>0</v>
      </c>
      <c r="BM257" s="54">
        <v>0</v>
      </c>
      <c r="BN257" s="54">
        <v>0</v>
      </c>
      <c r="BO257" s="54">
        <v>0</v>
      </c>
      <c r="BP257" s="54">
        <v>0</v>
      </c>
      <c r="BQ257" s="54">
        <v>0</v>
      </c>
      <c r="BR257" s="54">
        <v>0</v>
      </c>
      <c r="BS257" s="54">
        <v>0</v>
      </c>
      <c r="BT257" s="54">
        <v>0</v>
      </c>
      <c r="BU257" s="54">
        <v>0</v>
      </c>
      <c r="BV257" s="54">
        <v>0</v>
      </c>
      <c r="BW257" s="54">
        <v>0</v>
      </c>
      <c r="BX257" s="54">
        <v>0</v>
      </c>
      <c r="BY257" s="54">
        <v>0</v>
      </c>
      <c r="BZ257" s="54">
        <v>0</v>
      </c>
      <c r="CA257" s="54">
        <v>0</v>
      </c>
      <c r="CB257" s="54">
        <v>0</v>
      </c>
      <c r="CC257" s="54">
        <v>0</v>
      </c>
      <c r="CD257" s="54">
        <v>0</v>
      </c>
      <c r="CE257" s="54">
        <v>0</v>
      </c>
      <c r="CF257" s="54">
        <v>0</v>
      </c>
      <c r="CG257" s="54">
        <v>0</v>
      </c>
      <c r="CH257" s="54">
        <v>0</v>
      </c>
      <c r="CI257" s="54">
        <v>0</v>
      </c>
      <c r="CJ257" s="54">
        <v>1</v>
      </c>
      <c r="CK257" s="54">
        <v>1</v>
      </c>
      <c r="CL257" s="54">
        <v>0</v>
      </c>
      <c r="CM257" s="54">
        <v>0</v>
      </c>
      <c r="CN257" s="54">
        <v>0</v>
      </c>
      <c r="CO257" s="54">
        <v>1</v>
      </c>
      <c r="CP257" s="54">
        <v>1</v>
      </c>
      <c r="CQ257" s="54">
        <v>0</v>
      </c>
      <c r="CR257" s="54">
        <v>0</v>
      </c>
      <c r="CS257" s="54">
        <v>0</v>
      </c>
      <c r="CT257" s="54">
        <v>0</v>
      </c>
      <c r="CU257" s="54">
        <v>1</v>
      </c>
      <c r="CV257" s="54">
        <v>1</v>
      </c>
      <c r="CW257" s="54">
        <v>1</v>
      </c>
      <c r="CX257" s="54">
        <v>0</v>
      </c>
      <c r="CY257" s="54">
        <v>0</v>
      </c>
      <c r="CZ257" s="54">
        <v>0</v>
      </c>
      <c r="DA257" s="54">
        <v>0</v>
      </c>
      <c r="DB257" s="54">
        <v>1</v>
      </c>
      <c r="DC257" s="54">
        <v>1</v>
      </c>
      <c r="DD257" s="54">
        <v>1</v>
      </c>
      <c r="DE257" s="54">
        <v>1</v>
      </c>
      <c r="DF257" s="54">
        <v>1</v>
      </c>
      <c r="DG257" s="54">
        <v>1</v>
      </c>
      <c r="DH257" s="54">
        <v>0</v>
      </c>
      <c r="DI257" s="54">
        <v>0</v>
      </c>
      <c r="DJ257" s="54">
        <v>0</v>
      </c>
      <c r="DK257" s="54">
        <v>0</v>
      </c>
      <c r="DL257" s="54">
        <v>0</v>
      </c>
      <c r="DM257" s="54">
        <v>0</v>
      </c>
      <c r="DN257" s="54">
        <v>0</v>
      </c>
      <c r="DO257" s="54">
        <v>0</v>
      </c>
      <c r="DP257" s="54">
        <v>0</v>
      </c>
      <c r="DQ257" s="54">
        <v>0</v>
      </c>
      <c r="DR257" s="54">
        <v>0</v>
      </c>
      <c r="DS257" s="54">
        <v>0</v>
      </c>
      <c r="DT257" s="54">
        <v>0</v>
      </c>
      <c r="DU257" s="54">
        <v>0</v>
      </c>
      <c r="DV257" s="54">
        <v>0</v>
      </c>
      <c r="DW257" s="54">
        <v>0</v>
      </c>
      <c r="DX257" s="54">
        <v>0</v>
      </c>
      <c r="DY257" s="54">
        <v>0</v>
      </c>
      <c r="DZ257" s="54">
        <v>0</v>
      </c>
      <c r="EA257" s="54">
        <v>0</v>
      </c>
      <c r="EB257" s="54">
        <v>0</v>
      </c>
      <c r="EC257" s="54">
        <v>0</v>
      </c>
      <c r="ED257" s="54">
        <v>0</v>
      </c>
      <c r="EE257" s="54">
        <v>0</v>
      </c>
      <c r="EF257" s="54">
        <v>0</v>
      </c>
      <c r="EG257" s="54">
        <v>1</v>
      </c>
      <c r="EH257" s="54">
        <v>1</v>
      </c>
      <c r="EI257" s="54">
        <v>0</v>
      </c>
      <c r="EJ257" s="54">
        <v>1</v>
      </c>
      <c r="EK257" s="54">
        <v>0</v>
      </c>
      <c r="EL257" s="54">
        <v>0</v>
      </c>
      <c r="EM257" s="54">
        <v>0</v>
      </c>
      <c r="EN257" s="54">
        <v>0</v>
      </c>
      <c r="EO257" s="54">
        <v>0</v>
      </c>
      <c r="EP257" s="54">
        <v>0</v>
      </c>
      <c r="EQ257" s="54">
        <v>0</v>
      </c>
      <c r="ER257" s="54">
        <v>0</v>
      </c>
      <c r="ES257" s="54">
        <v>0</v>
      </c>
      <c r="ET257" s="54">
        <v>0</v>
      </c>
      <c r="EU257" s="54">
        <v>0</v>
      </c>
      <c r="EV257" s="54">
        <v>0</v>
      </c>
      <c r="EW257" s="54">
        <v>0</v>
      </c>
      <c r="EX257" s="54">
        <v>0</v>
      </c>
      <c r="EY257" s="54">
        <v>0</v>
      </c>
      <c r="EZ257" s="54">
        <v>0</v>
      </c>
      <c r="FA257" s="54">
        <v>0</v>
      </c>
      <c r="FB257" s="54">
        <v>0</v>
      </c>
      <c r="FC257" s="54">
        <v>0</v>
      </c>
      <c r="FD257" s="54">
        <v>0</v>
      </c>
      <c r="FE257" s="54">
        <v>0</v>
      </c>
      <c r="FF257" s="54">
        <v>0</v>
      </c>
      <c r="FG257" s="54">
        <v>0</v>
      </c>
      <c r="FH257" s="54">
        <v>0</v>
      </c>
      <c r="FI257" s="54">
        <v>0</v>
      </c>
      <c r="FJ257" s="54">
        <v>0</v>
      </c>
      <c r="FK257" s="54">
        <v>0</v>
      </c>
      <c r="FL257" s="54">
        <v>0</v>
      </c>
      <c r="FM257" s="54">
        <v>0</v>
      </c>
      <c r="FN257" s="54">
        <v>0</v>
      </c>
      <c r="FO257" s="54">
        <v>0</v>
      </c>
      <c r="FP257" s="54">
        <v>0</v>
      </c>
      <c r="FQ257" s="54">
        <v>0</v>
      </c>
      <c r="FR257" s="54">
        <v>27</v>
      </c>
      <c r="FS257" s="54">
        <v>0</v>
      </c>
      <c r="FT257" s="54">
        <v>0</v>
      </c>
      <c r="FU257" s="54">
        <v>0</v>
      </c>
      <c r="FV257" s="54">
        <v>0</v>
      </c>
      <c r="FW257" s="54">
        <v>0</v>
      </c>
      <c r="FX257" s="54">
        <v>0</v>
      </c>
      <c r="FY257" s="54">
        <v>0</v>
      </c>
      <c r="FZ257" s="54">
        <v>0</v>
      </c>
      <c r="GA257" s="54">
        <v>0</v>
      </c>
      <c r="GB257" s="54">
        <v>0</v>
      </c>
      <c r="GC257" s="54">
        <v>0</v>
      </c>
      <c r="GD257" s="54">
        <v>0</v>
      </c>
      <c r="GE257" s="54">
        <v>0</v>
      </c>
      <c r="GF257" s="54">
        <v>0</v>
      </c>
      <c r="GG257" s="54">
        <v>0</v>
      </c>
      <c r="GH257" s="54">
        <v>0</v>
      </c>
      <c r="GI257" s="54">
        <v>0</v>
      </c>
      <c r="GJ257" s="54">
        <v>0</v>
      </c>
      <c r="GK257" s="54">
        <v>0</v>
      </c>
      <c r="GL257" s="54">
        <v>0</v>
      </c>
      <c r="GM257" s="54">
        <v>0</v>
      </c>
      <c r="GN257" s="54">
        <v>0</v>
      </c>
      <c r="GO257" s="54">
        <v>0</v>
      </c>
      <c r="GP257" s="54">
        <v>0</v>
      </c>
      <c r="GQ257" s="54">
        <v>0</v>
      </c>
      <c r="GR257" s="54">
        <v>0</v>
      </c>
      <c r="GS257" s="54">
        <v>0</v>
      </c>
      <c r="GT257" s="54">
        <v>0</v>
      </c>
      <c r="GU257" s="54">
        <v>0</v>
      </c>
      <c r="GV257" s="54">
        <v>0</v>
      </c>
      <c r="GW257" s="54">
        <v>0</v>
      </c>
      <c r="GX257" s="54">
        <v>0</v>
      </c>
      <c r="GY257" s="54">
        <v>0</v>
      </c>
      <c r="GZ257" s="54">
        <v>0</v>
      </c>
      <c r="HA257" s="54">
        <v>0</v>
      </c>
      <c r="HB257" s="54">
        <v>0</v>
      </c>
      <c r="HC257" s="54">
        <v>0</v>
      </c>
      <c r="HD257" s="54">
        <v>0</v>
      </c>
      <c r="HE257" s="54">
        <v>0</v>
      </c>
      <c r="HF257" s="54">
        <v>0</v>
      </c>
      <c r="HG257" s="54">
        <v>0</v>
      </c>
      <c r="HH257" s="54">
        <v>1</v>
      </c>
      <c r="HI257" s="54">
        <v>0</v>
      </c>
      <c r="HJ257" s="54">
        <v>0</v>
      </c>
      <c r="HK257" s="54">
        <v>0</v>
      </c>
      <c r="HL257" s="54">
        <v>0</v>
      </c>
      <c r="HM257" s="54">
        <v>0</v>
      </c>
      <c r="HN257" s="54">
        <v>0</v>
      </c>
      <c r="HO257" s="54">
        <v>0</v>
      </c>
      <c r="HP257" s="54">
        <v>0</v>
      </c>
      <c r="HQ257" s="54">
        <v>0</v>
      </c>
      <c r="HR257" s="54">
        <v>0</v>
      </c>
      <c r="HS257" s="54">
        <v>0</v>
      </c>
      <c r="HT257" s="54">
        <v>0</v>
      </c>
      <c r="HU257" s="54">
        <v>0</v>
      </c>
      <c r="HV257" s="54">
        <v>0</v>
      </c>
      <c r="HW257" s="54">
        <v>0</v>
      </c>
      <c r="HX257" s="54">
        <v>0</v>
      </c>
      <c r="HY257" s="54">
        <v>0</v>
      </c>
      <c r="HZ257" s="54">
        <v>0</v>
      </c>
      <c r="IA257" s="54">
        <v>0</v>
      </c>
      <c r="IB257" s="54">
        <v>0</v>
      </c>
      <c r="IC257" s="54">
        <v>0</v>
      </c>
      <c r="ID257" s="54">
        <v>0</v>
      </c>
      <c r="IE257" s="54">
        <v>0</v>
      </c>
      <c r="IF257" s="54">
        <v>0</v>
      </c>
      <c r="IG257" s="54">
        <v>0</v>
      </c>
      <c r="IH257" s="54">
        <v>0</v>
      </c>
      <c r="II257" s="54">
        <v>0</v>
      </c>
      <c r="IJ257" s="54">
        <v>0</v>
      </c>
      <c r="IK257" s="54">
        <v>0</v>
      </c>
      <c r="IL257" s="54">
        <v>0</v>
      </c>
      <c r="IM257" s="54">
        <v>0</v>
      </c>
      <c r="IN257" s="54">
        <v>0</v>
      </c>
      <c r="IO257" s="54">
        <v>0</v>
      </c>
      <c r="IP257" s="54">
        <v>0</v>
      </c>
      <c r="IQ257" s="54">
        <v>0</v>
      </c>
      <c r="IR257" s="54">
        <v>0</v>
      </c>
      <c r="IS257" s="54">
        <v>0</v>
      </c>
      <c r="IT257" s="54">
        <v>0</v>
      </c>
      <c r="IU257" s="54">
        <v>0</v>
      </c>
    </row>
    <row r="258" spans="1:255" x14ac:dyDescent="0.25">
      <c r="A258" s="54">
        <v>15</v>
      </c>
      <c r="B258" t="s">
        <v>269</v>
      </c>
      <c r="C258" s="54">
        <v>1507</v>
      </c>
      <c r="D258" t="s">
        <v>276</v>
      </c>
      <c r="E258" s="54">
        <v>1148</v>
      </c>
      <c r="F258" s="54">
        <v>356</v>
      </c>
      <c r="G258" s="54">
        <v>1504</v>
      </c>
      <c r="H258" s="54">
        <v>1144</v>
      </c>
      <c r="I258" s="54">
        <v>306</v>
      </c>
      <c r="J258" s="54">
        <v>1450</v>
      </c>
      <c r="K258" s="54">
        <v>0</v>
      </c>
      <c r="L258" s="54">
        <v>0</v>
      </c>
      <c r="M258" s="54">
        <v>0</v>
      </c>
      <c r="N258" s="54">
        <v>0</v>
      </c>
      <c r="O258" s="54">
        <v>0</v>
      </c>
      <c r="P258" s="54">
        <v>0</v>
      </c>
      <c r="Q258" s="54">
        <v>1</v>
      </c>
      <c r="R258" s="54">
        <v>1</v>
      </c>
      <c r="S258" s="54">
        <v>0</v>
      </c>
      <c r="T258" s="54">
        <v>1</v>
      </c>
      <c r="U258" s="54">
        <v>1</v>
      </c>
      <c r="V258" s="54">
        <v>1</v>
      </c>
      <c r="W258" s="54">
        <v>1</v>
      </c>
      <c r="X258" s="54">
        <v>0</v>
      </c>
      <c r="Y258" s="54">
        <v>0</v>
      </c>
      <c r="Z258" s="54">
        <v>0</v>
      </c>
      <c r="AA258" s="54">
        <v>9</v>
      </c>
      <c r="AB258" s="54">
        <v>1</v>
      </c>
      <c r="AC258" s="54">
        <v>1</v>
      </c>
      <c r="AD258" s="54">
        <v>0</v>
      </c>
      <c r="AE258" s="54">
        <v>0</v>
      </c>
      <c r="AF258" s="54">
        <v>0</v>
      </c>
      <c r="AG258" s="54">
        <v>0</v>
      </c>
      <c r="AH258" s="54">
        <v>0</v>
      </c>
      <c r="AI258" s="54">
        <v>0</v>
      </c>
      <c r="AJ258" s="54">
        <v>0</v>
      </c>
      <c r="AK258" s="54">
        <v>0</v>
      </c>
      <c r="AL258" s="54">
        <v>1</v>
      </c>
      <c r="AM258" s="54">
        <v>3</v>
      </c>
      <c r="AN258" s="54">
        <v>1</v>
      </c>
      <c r="AO258" s="54">
        <v>1</v>
      </c>
      <c r="AP258" s="54">
        <v>0</v>
      </c>
      <c r="AQ258" s="54">
        <v>0</v>
      </c>
      <c r="AR258" s="54">
        <v>0</v>
      </c>
      <c r="AS258" s="54">
        <v>0</v>
      </c>
      <c r="AT258" s="54">
        <v>0</v>
      </c>
      <c r="AU258" s="54">
        <v>0</v>
      </c>
      <c r="AV258" s="54">
        <v>0</v>
      </c>
      <c r="AW258" s="54">
        <v>0</v>
      </c>
      <c r="AX258" s="54">
        <v>0</v>
      </c>
      <c r="AY258" s="54">
        <v>0</v>
      </c>
      <c r="AZ258" s="54">
        <v>0</v>
      </c>
      <c r="BA258" s="54">
        <v>0</v>
      </c>
      <c r="BB258" s="54">
        <v>0</v>
      </c>
      <c r="BC258" s="54">
        <v>1</v>
      </c>
      <c r="BD258" s="54">
        <v>1</v>
      </c>
      <c r="BE258" s="54">
        <v>1</v>
      </c>
      <c r="BF258" s="54">
        <v>1</v>
      </c>
      <c r="BG258" s="54">
        <v>1</v>
      </c>
      <c r="BH258" s="54">
        <v>1</v>
      </c>
      <c r="BI258" s="54">
        <v>0</v>
      </c>
      <c r="BJ258" s="54">
        <v>0</v>
      </c>
      <c r="BK258" s="54">
        <v>0</v>
      </c>
      <c r="BL258" s="54">
        <v>0</v>
      </c>
      <c r="BM258" s="54">
        <v>0</v>
      </c>
      <c r="BN258" s="54">
        <v>0</v>
      </c>
      <c r="BO258" s="54">
        <v>0</v>
      </c>
      <c r="BP258" s="54">
        <v>0</v>
      </c>
      <c r="BQ258" s="54">
        <v>0</v>
      </c>
      <c r="BR258" s="54">
        <v>0</v>
      </c>
      <c r="BS258" s="54">
        <v>0</v>
      </c>
      <c r="BT258" s="54">
        <v>0</v>
      </c>
      <c r="BU258" s="54">
        <v>0</v>
      </c>
      <c r="BV258" s="54">
        <v>0</v>
      </c>
      <c r="BW258" s="54">
        <v>0</v>
      </c>
      <c r="BX258" s="54">
        <v>0</v>
      </c>
      <c r="BY258" s="54">
        <v>0</v>
      </c>
      <c r="BZ258" s="54">
        <v>0</v>
      </c>
      <c r="CA258" s="54">
        <v>0</v>
      </c>
      <c r="CB258" s="54">
        <v>0</v>
      </c>
      <c r="CC258" s="54">
        <v>0</v>
      </c>
      <c r="CD258" s="54">
        <v>0</v>
      </c>
      <c r="CE258" s="54">
        <v>0</v>
      </c>
      <c r="CF258" s="54">
        <v>0</v>
      </c>
      <c r="CG258" s="54">
        <v>0</v>
      </c>
      <c r="CH258" s="54">
        <v>0</v>
      </c>
      <c r="CI258" s="54">
        <v>0</v>
      </c>
      <c r="CJ258" s="54">
        <v>1</v>
      </c>
      <c r="CK258" s="54">
        <v>1</v>
      </c>
      <c r="CL258" s="54">
        <v>0</v>
      </c>
      <c r="CM258" s="54">
        <v>0</v>
      </c>
      <c r="CN258" s="54">
        <v>0</v>
      </c>
      <c r="CO258" s="54">
        <v>1</v>
      </c>
      <c r="CP258" s="54">
        <v>1</v>
      </c>
      <c r="CQ258" s="54">
        <v>0</v>
      </c>
      <c r="CR258" s="54">
        <v>0</v>
      </c>
      <c r="CS258" s="54">
        <v>0</v>
      </c>
      <c r="CT258" s="54">
        <v>0</v>
      </c>
      <c r="CU258" s="54">
        <v>0</v>
      </c>
      <c r="CV258" s="54">
        <v>1</v>
      </c>
      <c r="CW258" s="54">
        <v>1</v>
      </c>
      <c r="CX258" s="54">
        <v>0</v>
      </c>
      <c r="CY258" s="54">
        <v>0</v>
      </c>
      <c r="CZ258" s="54">
        <v>0</v>
      </c>
      <c r="DA258" s="54">
        <v>0</v>
      </c>
      <c r="DB258" s="54">
        <v>23</v>
      </c>
      <c r="DC258" s="54">
        <v>23</v>
      </c>
      <c r="DD258" s="54">
        <v>23</v>
      </c>
      <c r="DE258" s="54">
        <v>23</v>
      </c>
      <c r="DF258" s="54">
        <v>1</v>
      </c>
      <c r="DG258" s="54">
        <v>0</v>
      </c>
      <c r="DH258" s="54">
        <v>1</v>
      </c>
      <c r="DI258" s="54" t="s">
        <v>938</v>
      </c>
      <c r="DJ258" s="54">
        <v>0</v>
      </c>
      <c r="DK258" s="54">
        <v>0</v>
      </c>
      <c r="DL258" s="54">
        <v>0</v>
      </c>
      <c r="DM258" s="54">
        <v>0</v>
      </c>
      <c r="DN258" s="54">
        <v>0</v>
      </c>
      <c r="DO258" s="54">
        <v>0</v>
      </c>
      <c r="DP258" s="54">
        <v>0</v>
      </c>
      <c r="DQ258" s="54">
        <v>0</v>
      </c>
      <c r="DR258" s="54">
        <v>0</v>
      </c>
      <c r="DS258" s="54">
        <v>1</v>
      </c>
      <c r="DT258" s="54" t="s">
        <v>939</v>
      </c>
      <c r="DU258" s="54">
        <v>0</v>
      </c>
      <c r="DV258" s="54">
        <v>0</v>
      </c>
      <c r="DW258" s="54">
        <v>0</v>
      </c>
      <c r="DX258" s="54">
        <v>0</v>
      </c>
      <c r="DY258" s="54">
        <v>0</v>
      </c>
      <c r="DZ258" s="54">
        <v>0</v>
      </c>
      <c r="EA258" s="54">
        <v>0</v>
      </c>
      <c r="EB258" s="54">
        <v>0</v>
      </c>
      <c r="EC258" s="54">
        <v>0</v>
      </c>
      <c r="ED258" s="54">
        <v>0</v>
      </c>
      <c r="EE258" s="54">
        <v>0</v>
      </c>
      <c r="EF258" s="54">
        <v>0</v>
      </c>
      <c r="EG258" s="54">
        <v>1</v>
      </c>
      <c r="EH258" s="54">
        <v>1</v>
      </c>
      <c r="EI258" s="54">
        <v>0</v>
      </c>
      <c r="EJ258" s="54">
        <v>1</v>
      </c>
      <c r="EK258" s="54">
        <v>0</v>
      </c>
      <c r="EL258" s="54">
        <v>0</v>
      </c>
      <c r="EM258" s="54">
        <v>0</v>
      </c>
      <c r="EN258" s="54">
        <v>0</v>
      </c>
      <c r="EO258" s="54">
        <v>0</v>
      </c>
      <c r="EP258" s="54">
        <v>0</v>
      </c>
      <c r="EQ258" s="54">
        <v>0</v>
      </c>
      <c r="ER258" s="54">
        <v>0</v>
      </c>
      <c r="ES258" s="54">
        <v>0</v>
      </c>
      <c r="ET258" s="54">
        <v>0</v>
      </c>
      <c r="EU258" s="54">
        <v>0</v>
      </c>
      <c r="EV258" s="54">
        <v>0</v>
      </c>
      <c r="EW258" s="54">
        <v>0</v>
      </c>
      <c r="EX258" s="54">
        <v>0</v>
      </c>
      <c r="EY258" s="54">
        <v>0</v>
      </c>
      <c r="EZ258" s="54">
        <v>0</v>
      </c>
      <c r="FA258" s="54">
        <v>0</v>
      </c>
      <c r="FB258" s="54">
        <v>0</v>
      </c>
      <c r="FC258" s="54">
        <v>0</v>
      </c>
      <c r="FD258" s="54">
        <v>0</v>
      </c>
      <c r="FE258" s="54">
        <v>0</v>
      </c>
      <c r="FF258" s="54">
        <v>0</v>
      </c>
      <c r="FG258" s="54">
        <v>0</v>
      </c>
      <c r="FH258" s="54">
        <v>0</v>
      </c>
      <c r="FI258" s="54">
        <v>0</v>
      </c>
      <c r="FJ258" s="54">
        <v>0</v>
      </c>
      <c r="FK258" s="54">
        <v>0</v>
      </c>
      <c r="FL258" s="54">
        <v>0</v>
      </c>
      <c r="FM258" s="54">
        <v>0</v>
      </c>
      <c r="FN258" s="54">
        <v>0</v>
      </c>
      <c r="FO258" s="54">
        <v>0</v>
      </c>
      <c r="FP258" s="54">
        <v>0</v>
      </c>
      <c r="FQ258" s="54">
        <v>0</v>
      </c>
      <c r="FR258" s="54">
        <v>0</v>
      </c>
      <c r="FS258" s="54">
        <v>0</v>
      </c>
      <c r="FT258" s="54">
        <v>0</v>
      </c>
      <c r="FU258" s="54">
        <v>9</v>
      </c>
      <c r="FV258" s="54">
        <v>0</v>
      </c>
      <c r="FW258" s="54">
        <v>0</v>
      </c>
      <c r="FX258" s="54">
        <v>0</v>
      </c>
      <c r="FY258" s="54">
        <v>0</v>
      </c>
      <c r="FZ258" s="54">
        <v>0</v>
      </c>
      <c r="GA258" s="54">
        <v>2</v>
      </c>
      <c r="GB258" s="54">
        <v>0</v>
      </c>
      <c r="GC258" s="54">
        <v>0</v>
      </c>
      <c r="GD258" s="54">
        <v>0</v>
      </c>
      <c r="GE258" s="54">
        <v>0</v>
      </c>
      <c r="GF258" s="54">
        <v>0</v>
      </c>
      <c r="GG258" s="54">
        <v>0</v>
      </c>
      <c r="GH258" s="54">
        <v>0</v>
      </c>
      <c r="GI258" s="54">
        <v>0</v>
      </c>
      <c r="GJ258" s="54">
        <v>0</v>
      </c>
      <c r="GK258" s="54">
        <v>0</v>
      </c>
      <c r="GL258" s="54">
        <v>0</v>
      </c>
      <c r="GM258" s="54">
        <v>0</v>
      </c>
      <c r="GN258" s="54">
        <v>0</v>
      </c>
      <c r="GO258" s="54">
        <v>0</v>
      </c>
      <c r="GP258" s="54">
        <v>0</v>
      </c>
      <c r="GQ258" s="54">
        <v>0</v>
      </c>
      <c r="GR258" s="54">
        <v>0</v>
      </c>
      <c r="GS258" s="54">
        <v>0</v>
      </c>
      <c r="GT258" s="54">
        <v>0</v>
      </c>
      <c r="GU258" s="54">
        <v>0</v>
      </c>
      <c r="GV258" s="54">
        <v>0</v>
      </c>
      <c r="GW258" s="54">
        <v>0</v>
      </c>
      <c r="GX258" s="54">
        <v>0</v>
      </c>
      <c r="GY258" s="54">
        <v>0</v>
      </c>
      <c r="GZ258" s="54">
        <v>0</v>
      </c>
      <c r="HA258" s="54">
        <v>0</v>
      </c>
      <c r="HB258" s="54">
        <v>0</v>
      </c>
      <c r="HC258" s="54">
        <v>0</v>
      </c>
      <c r="HD258" s="54">
        <v>0</v>
      </c>
      <c r="HE258" s="54">
        <v>0</v>
      </c>
      <c r="HF258" s="54">
        <v>0</v>
      </c>
      <c r="HG258" s="54">
        <v>0</v>
      </c>
      <c r="HH258" s="54">
        <v>0</v>
      </c>
      <c r="HI258" s="54">
        <v>0</v>
      </c>
      <c r="HJ258" s="54">
        <v>0</v>
      </c>
      <c r="HK258" s="54">
        <v>0</v>
      </c>
      <c r="HL258" s="54">
        <v>0</v>
      </c>
      <c r="HM258" s="54">
        <v>0</v>
      </c>
      <c r="HN258" s="54">
        <v>0</v>
      </c>
      <c r="HO258" s="54">
        <v>0</v>
      </c>
      <c r="HP258" s="54">
        <v>0</v>
      </c>
      <c r="HQ258" s="54">
        <v>0</v>
      </c>
      <c r="HR258" s="54">
        <v>0</v>
      </c>
      <c r="HS258" s="54">
        <v>0</v>
      </c>
      <c r="HT258" s="54">
        <v>0</v>
      </c>
      <c r="HU258" s="54">
        <v>0</v>
      </c>
      <c r="HV258" s="54">
        <v>0</v>
      </c>
      <c r="HW258" s="54">
        <v>0</v>
      </c>
      <c r="HX258" s="54">
        <v>0</v>
      </c>
      <c r="HY258" s="54">
        <v>0</v>
      </c>
      <c r="HZ258" s="54">
        <v>0</v>
      </c>
      <c r="IA258" s="54">
        <v>0</v>
      </c>
      <c r="IB258" s="54">
        <v>0</v>
      </c>
      <c r="IC258" s="54">
        <v>0</v>
      </c>
      <c r="ID258" s="54">
        <v>0</v>
      </c>
      <c r="IE258" s="54">
        <v>0</v>
      </c>
      <c r="IF258" s="54">
        <v>0</v>
      </c>
      <c r="IG258" s="54">
        <v>0</v>
      </c>
      <c r="IH258" s="54">
        <v>0</v>
      </c>
      <c r="II258" s="54">
        <v>0</v>
      </c>
      <c r="IJ258" s="54">
        <v>0</v>
      </c>
      <c r="IK258" s="54">
        <v>0</v>
      </c>
      <c r="IL258" s="54">
        <v>0</v>
      </c>
      <c r="IM258" s="54">
        <v>0</v>
      </c>
      <c r="IN258" s="54">
        <v>0</v>
      </c>
      <c r="IO258" s="54">
        <v>0</v>
      </c>
      <c r="IP258" s="54">
        <v>0</v>
      </c>
      <c r="IQ258" s="54">
        <v>0</v>
      </c>
      <c r="IR258" s="54">
        <v>0</v>
      </c>
      <c r="IS258" s="54">
        <v>0</v>
      </c>
      <c r="IT258" s="54">
        <v>0</v>
      </c>
      <c r="IU258" s="54">
        <v>0</v>
      </c>
    </row>
    <row r="259" spans="1:255" x14ac:dyDescent="0.25">
      <c r="A259" s="54">
        <v>15</v>
      </c>
      <c r="B259" t="s">
        <v>269</v>
      </c>
      <c r="C259" s="54">
        <v>1508</v>
      </c>
      <c r="D259" t="s">
        <v>277</v>
      </c>
      <c r="E259" s="54">
        <v>1303</v>
      </c>
      <c r="F259" s="54">
        <v>0</v>
      </c>
      <c r="G259" s="54">
        <v>1303</v>
      </c>
      <c r="H259" s="54">
        <v>0</v>
      </c>
      <c r="I259" s="54">
        <v>0</v>
      </c>
      <c r="J259" s="54">
        <v>0</v>
      </c>
      <c r="K259" s="54">
        <v>0</v>
      </c>
      <c r="L259" s="54">
        <v>0</v>
      </c>
      <c r="M259" s="54">
        <v>0</v>
      </c>
      <c r="N259" s="54">
        <v>805</v>
      </c>
      <c r="O259" s="54">
        <v>0</v>
      </c>
      <c r="P259" s="54">
        <v>805</v>
      </c>
      <c r="Q259" s="54">
        <v>2</v>
      </c>
      <c r="R259" s="54">
        <v>54</v>
      </c>
      <c r="S259" s="54">
        <v>0</v>
      </c>
      <c r="T259" s="54">
        <v>1</v>
      </c>
      <c r="U259" s="54">
        <v>1</v>
      </c>
      <c r="V259" s="54">
        <v>2</v>
      </c>
      <c r="W259" s="54">
        <v>19</v>
      </c>
      <c r="X259" s="54">
        <v>0</v>
      </c>
      <c r="Y259" s="54">
        <v>0</v>
      </c>
      <c r="Z259" s="54">
        <v>0</v>
      </c>
      <c r="AA259" s="54">
        <v>0</v>
      </c>
      <c r="AB259" s="54">
        <v>0</v>
      </c>
      <c r="AC259" s="54">
        <v>0</v>
      </c>
      <c r="AD259" s="54">
        <v>0</v>
      </c>
      <c r="AE259" s="54">
        <v>0</v>
      </c>
      <c r="AF259" s="54">
        <v>0</v>
      </c>
      <c r="AG259" s="54">
        <v>0</v>
      </c>
      <c r="AH259" s="54">
        <v>0</v>
      </c>
      <c r="AI259" s="54">
        <v>0</v>
      </c>
      <c r="AJ259" s="54">
        <v>0</v>
      </c>
      <c r="AK259" s="54">
        <v>0</v>
      </c>
      <c r="AL259" s="54">
        <v>0</v>
      </c>
      <c r="AM259" s="54">
        <v>0</v>
      </c>
      <c r="AN259" s="54">
        <v>0</v>
      </c>
      <c r="AO259" s="54">
        <v>0</v>
      </c>
      <c r="AP259" s="54">
        <v>0</v>
      </c>
      <c r="AQ259" s="54">
        <v>0</v>
      </c>
      <c r="AR259" s="54">
        <v>0</v>
      </c>
      <c r="AS259" s="54">
        <v>0</v>
      </c>
      <c r="AT259" s="54">
        <v>0</v>
      </c>
      <c r="AU259" s="54">
        <v>0</v>
      </c>
      <c r="AV259" s="54">
        <v>0</v>
      </c>
      <c r="AW259" s="54">
        <v>0</v>
      </c>
      <c r="AX259" s="54">
        <v>0</v>
      </c>
      <c r="AY259" s="54">
        <v>0</v>
      </c>
      <c r="AZ259" s="54">
        <v>0</v>
      </c>
      <c r="BA259" s="54">
        <v>5</v>
      </c>
      <c r="BB259" s="54">
        <v>0</v>
      </c>
      <c r="BC259" s="54">
        <v>1</v>
      </c>
      <c r="BD259" s="54">
        <v>1</v>
      </c>
      <c r="BE259" s="54">
        <v>1</v>
      </c>
      <c r="BF259" s="54">
        <v>1</v>
      </c>
      <c r="BG259" s="54">
        <v>1</v>
      </c>
      <c r="BH259" s="54">
        <v>1</v>
      </c>
      <c r="BI259" s="54">
        <v>0</v>
      </c>
      <c r="BJ259" s="54">
        <v>0</v>
      </c>
      <c r="BK259" s="54">
        <v>0</v>
      </c>
      <c r="BL259" s="54">
        <v>0</v>
      </c>
      <c r="BM259" s="54">
        <v>0</v>
      </c>
      <c r="BN259" s="54">
        <v>0</v>
      </c>
      <c r="BO259" s="54">
        <v>0</v>
      </c>
      <c r="BP259" s="54">
        <v>0</v>
      </c>
      <c r="BQ259" s="54">
        <v>0</v>
      </c>
      <c r="BR259" s="54">
        <v>0</v>
      </c>
      <c r="BS259" s="54">
        <v>0</v>
      </c>
      <c r="BT259" s="54">
        <v>0</v>
      </c>
      <c r="BU259" s="54">
        <v>0</v>
      </c>
      <c r="BV259" s="54">
        <v>0</v>
      </c>
      <c r="BW259" s="54">
        <v>0</v>
      </c>
      <c r="BX259" s="54">
        <v>0</v>
      </c>
      <c r="BY259" s="54">
        <v>0</v>
      </c>
      <c r="BZ259" s="54">
        <v>0</v>
      </c>
      <c r="CA259" s="54">
        <v>0</v>
      </c>
      <c r="CB259" s="54">
        <v>0</v>
      </c>
      <c r="CC259" s="54">
        <v>0</v>
      </c>
      <c r="CD259" s="54">
        <v>0</v>
      </c>
      <c r="CE259" s="54">
        <v>0</v>
      </c>
      <c r="CF259" s="54">
        <v>0</v>
      </c>
      <c r="CG259" s="54">
        <v>0</v>
      </c>
      <c r="CH259" s="54">
        <v>0</v>
      </c>
      <c r="CI259" s="54">
        <v>0</v>
      </c>
      <c r="CJ259" s="54">
        <v>1</v>
      </c>
      <c r="CK259" s="54">
        <v>1</v>
      </c>
      <c r="CL259" s="54">
        <v>0</v>
      </c>
      <c r="CM259" s="54">
        <v>0</v>
      </c>
      <c r="CN259" s="54">
        <v>0</v>
      </c>
      <c r="CO259" s="54">
        <v>1</v>
      </c>
      <c r="CP259" s="54">
        <v>1</v>
      </c>
      <c r="CQ259" s="54">
        <v>0</v>
      </c>
      <c r="CR259" s="54">
        <v>0</v>
      </c>
      <c r="CS259" s="54">
        <v>0</v>
      </c>
      <c r="CT259" s="54">
        <v>0</v>
      </c>
      <c r="CU259" s="54">
        <v>1</v>
      </c>
      <c r="CV259" s="54">
        <v>1</v>
      </c>
      <c r="CW259" s="54">
        <v>1</v>
      </c>
      <c r="CX259" s="54">
        <v>0</v>
      </c>
      <c r="CY259" s="54">
        <v>0</v>
      </c>
      <c r="CZ259" s="54">
        <v>0</v>
      </c>
      <c r="DA259" s="54">
        <v>0</v>
      </c>
      <c r="DB259" s="54">
        <v>0</v>
      </c>
      <c r="DC259" s="54">
        <v>1</v>
      </c>
      <c r="DD259" s="54">
        <v>1</v>
      </c>
      <c r="DE259" s="54">
        <v>1</v>
      </c>
      <c r="DF259" s="54">
        <v>1</v>
      </c>
      <c r="DG259" s="54">
        <v>1</v>
      </c>
      <c r="DH259" s="54">
        <v>1</v>
      </c>
      <c r="DI259" s="54" t="s">
        <v>940</v>
      </c>
      <c r="DJ259" s="54">
        <v>1</v>
      </c>
      <c r="DK259" s="54" t="s">
        <v>941</v>
      </c>
      <c r="DL259" s="54">
        <v>0</v>
      </c>
      <c r="DM259" s="54">
        <v>0</v>
      </c>
      <c r="DN259" s="54">
        <v>0</v>
      </c>
      <c r="DO259" s="54">
        <v>0</v>
      </c>
      <c r="DP259" s="54">
        <v>1</v>
      </c>
      <c r="DQ259" s="54">
        <v>0</v>
      </c>
      <c r="DR259" s="54">
        <v>1</v>
      </c>
      <c r="DS259" s="54">
        <v>1</v>
      </c>
      <c r="DT259" s="54" t="s">
        <v>942</v>
      </c>
      <c r="DU259" s="54">
        <v>0</v>
      </c>
      <c r="DV259" s="54">
        <v>0</v>
      </c>
      <c r="DW259" s="54">
        <v>0</v>
      </c>
      <c r="DX259" s="54">
        <v>0</v>
      </c>
      <c r="DY259" s="54">
        <v>0</v>
      </c>
      <c r="DZ259" s="54">
        <v>0</v>
      </c>
      <c r="EA259" s="54">
        <v>0</v>
      </c>
      <c r="EB259" s="54">
        <v>0</v>
      </c>
      <c r="EC259" s="54">
        <v>0</v>
      </c>
      <c r="ED259" s="54">
        <v>0</v>
      </c>
      <c r="EE259" s="54">
        <v>0</v>
      </c>
      <c r="EF259" s="54">
        <v>0</v>
      </c>
      <c r="EG259" s="54">
        <v>1</v>
      </c>
      <c r="EH259" s="54">
        <v>1</v>
      </c>
      <c r="EI259" s="54">
        <v>0</v>
      </c>
      <c r="EJ259" s="54">
        <v>1</v>
      </c>
      <c r="EK259" s="54">
        <v>0</v>
      </c>
      <c r="EL259" s="54">
        <v>0</v>
      </c>
      <c r="EM259" s="54">
        <v>0</v>
      </c>
      <c r="EN259" s="54">
        <v>0</v>
      </c>
      <c r="EO259" s="54">
        <v>0</v>
      </c>
      <c r="EP259" s="54">
        <v>0</v>
      </c>
      <c r="EQ259" s="54">
        <v>0</v>
      </c>
      <c r="ER259" s="54">
        <v>0</v>
      </c>
      <c r="ES259" s="54">
        <v>0</v>
      </c>
      <c r="ET259" s="54">
        <v>0</v>
      </c>
      <c r="EU259" s="54">
        <v>0</v>
      </c>
      <c r="EV259" s="54">
        <v>0</v>
      </c>
      <c r="EW259" s="54">
        <v>0</v>
      </c>
      <c r="EX259" s="54">
        <v>0</v>
      </c>
      <c r="EY259" s="54">
        <v>0</v>
      </c>
      <c r="EZ259" s="54">
        <v>0</v>
      </c>
      <c r="FA259" s="54">
        <v>0</v>
      </c>
      <c r="FB259" s="54">
        <v>0</v>
      </c>
      <c r="FC259" s="54">
        <v>0</v>
      </c>
      <c r="FD259" s="54">
        <v>0</v>
      </c>
      <c r="FE259" s="54">
        <v>0</v>
      </c>
      <c r="FF259" s="54">
        <v>0</v>
      </c>
      <c r="FG259" s="54">
        <v>0</v>
      </c>
      <c r="FH259" s="54">
        <v>0</v>
      </c>
      <c r="FI259" s="54">
        <v>0</v>
      </c>
      <c r="FJ259" s="54">
        <v>0</v>
      </c>
      <c r="FK259" s="54">
        <v>0</v>
      </c>
      <c r="FL259" s="54">
        <v>0</v>
      </c>
      <c r="FM259" s="54">
        <v>0</v>
      </c>
      <c r="FN259" s="54">
        <v>0</v>
      </c>
      <c r="FO259" s="54">
        <v>0</v>
      </c>
      <c r="FP259" s="54">
        <v>0</v>
      </c>
      <c r="FQ259" s="54">
        <v>0</v>
      </c>
      <c r="FR259" s="54">
        <v>52</v>
      </c>
      <c r="FS259" s="54">
        <v>17</v>
      </c>
      <c r="FT259" s="54">
        <v>0</v>
      </c>
      <c r="FU259" s="54">
        <v>0</v>
      </c>
      <c r="FV259" s="54">
        <v>0</v>
      </c>
      <c r="FW259" s="54">
        <v>0</v>
      </c>
      <c r="FX259" s="54">
        <v>0</v>
      </c>
      <c r="FY259" s="54">
        <v>0</v>
      </c>
      <c r="FZ259" s="54">
        <v>0</v>
      </c>
      <c r="GA259" s="54">
        <v>0</v>
      </c>
      <c r="GB259" s="54">
        <v>0</v>
      </c>
      <c r="GC259" s="54">
        <v>0</v>
      </c>
      <c r="GD259" s="54">
        <v>5</v>
      </c>
      <c r="GE259" s="54">
        <v>1</v>
      </c>
      <c r="GF259" s="54">
        <v>5</v>
      </c>
      <c r="GG259" s="54">
        <v>5</v>
      </c>
      <c r="GH259" s="54">
        <v>5</v>
      </c>
      <c r="GI259" s="54">
        <v>5</v>
      </c>
      <c r="GJ259" s="54">
        <v>5</v>
      </c>
      <c r="GK259" s="54">
        <v>25</v>
      </c>
      <c r="GL259" s="54">
        <v>5</v>
      </c>
      <c r="GM259" s="54">
        <v>5</v>
      </c>
      <c r="GN259" s="54">
        <v>5</v>
      </c>
      <c r="GO259" s="54">
        <v>5</v>
      </c>
      <c r="GP259" s="54">
        <v>5</v>
      </c>
      <c r="GQ259" s="54">
        <v>0</v>
      </c>
      <c r="GR259" s="54">
        <v>25</v>
      </c>
      <c r="GS259" s="54">
        <v>5</v>
      </c>
      <c r="GT259" s="54">
        <v>5</v>
      </c>
      <c r="GU259" s="54">
        <v>5</v>
      </c>
      <c r="GV259" s="54">
        <v>5</v>
      </c>
      <c r="GW259" s="54">
        <v>0</v>
      </c>
      <c r="GX259" s="54">
        <v>20</v>
      </c>
      <c r="GY259" s="54">
        <v>5</v>
      </c>
      <c r="GZ259" s="54">
        <v>5</v>
      </c>
      <c r="HA259" s="54">
        <v>5</v>
      </c>
      <c r="HB259" s="54">
        <v>0</v>
      </c>
      <c r="HC259" s="54">
        <v>5</v>
      </c>
      <c r="HD259" s="54">
        <v>0</v>
      </c>
      <c r="HE259" s="54">
        <v>0</v>
      </c>
      <c r="HF259" s="54">
        <v>20</v>
      </c>
      <c r="HG259" s="54">
        <v>0</v>
      </c>
      <c r="HH259" s="54">
        <v>1</v>
      </c>
      <c r="HI259" s="54">
        <v>0</v>
      </c>
      <c r="HJ259" s="54">
        <v>0</v>
      </c>
      <c r="HK259" s="54">
        <v>0</v>
      </c>
      <c r="HL259" s="54">
        <v>0</v>
      </c>
      <c r="HM259" s="54">
        <v>0</v>
      </c>
      <c r="HN259" s="54" t="s">
        <v>943</v>
      </c>
      <c r="HO259" s="54">
        <v>0</v>
      </c>
      <c r="HP259" s="54">
        <v>0</v>
      </c>
      <c r="HQ259" s="54">
        <v>0</v>
      </c>
      <c r="HR259" s="54">
        <v>0</v>
      </c>
      <c r="HS259" s="54">
        <v>0</v>
      </c>
      <c r="HT259" s="54">
        <v>0</v>
      </c>
      <c r="HU259" s="54" t="s">
        <v>944</v>
      </c>
      <c r="HV259" s="54">
        <v>0</v>
      </c>
      <c r="HW259" s="54">
        <v>0</v>
      </c>
      <c r="HX259" s="54">
        <v>0</v>
      </c>
      <c r="HY259" s="54">
        <v>0</v>
      </c>
      <c r="HZ259" s="54">
        <v>0</v>
      </c>
      <c r="IA259" s="54">
        <v>0</v>
      </c>
      <c r="IB259" s="54">
        <v>0</v>
      </c>
      <c r="IC259" s="54">
        <v>0</v>
      </c>
      <c r="ID259" s="54">
        <v>0</v>
      </c>
      <c r="IE259" s="54">
        <v>0</v>
      </c>
      <c r="IF259" s="54">
        <v>0</v>
      </c>
      <c r="IG259" s="54">
        <v>0</v>
      </c>
      <c r="IH259" s="54">
        <v>0</v>
      </c>
      <c r="II259" s="54">
        <v>0</v>
      </c>
      <c r="IJ259" s="54">
        <v>0</v>
      </c>
      <c r="IK259" s="54">
        <v>0</v>
      </c>
      <c r="IL259" s="54">
        <v>0</v>
      </c>
      <c r="IM259" s="54">
        <v>0</v>
      </c>
      <c r="IN259" s="54">
        <v>0</v>
      </c>
      <c r="IO259" s="54">
        <v>0</v>
      </c>
      <c r="IP259" s="54">
        <v>0</v>
      </c>
      <c r="IQ259" s="54">
        <v>0</v>
      </c>
      <c r="IR259" s="54">
        <v>0</v>
      </c>
      <c r="IS259" s="54">
        <v>0</v>
      </c>
      <c r="IT259" s="54">
        <v>0</v>
      </c>
      <c r="IU259" s="54">
        <v>0</v>
      </c>
    </row>
    <row r="260" spans="1:255" x14ac:dyDescent="0.25">
      <c r="A260" s="54">
        <v>16</v>
      </c>
      <c r="B260" t="s">
        <v>278</v>
      </c>
      <c r="C260" s="54">
        <v>1601</v>
      </c>
      <c r="D260" t="s">
        <v>279</v>
      </c>
      <c r="E260" s="54">
        <v>16099</v>
      </c>
      <c r="F260" s="54">
        <v>4007</v>
      </c>
      <c r="G260" s="54">
        <v>20106</v>
      </c>
      <c r="H260" s="54">
        <v>10380</v>
      </c>
      <c r="I260" s="54">
        <v>0</v>
      </c>
      <c r="J260" s="54">
        <v>10380</v>
      </c>
      <c r="K260" s="54">
        <v>20</v>
      </c>
      <c r="L260" s="54">
        <v>0</v>
      </c>
      <c r="M260" s="54">
        <v>20</v>
      </c>
      <c r="N260" s="54">
        <v>2587</v>
      </c>
      <c r="O260" s="54">
        <v>626</v>
      </c>
      <c r="P260" s="54">
        <v>3213</v>
      </c>
      <c r="Q260" s="54">
        <v>9</v>
      </c>
      <c r="R260" s="54">
        <v>47</v>
      </c>
      <c r="S260" s="54">
        <v>0</v>
      </c>
      <c r="T260" s="54">
        <v>1</v>
      </c>
      <c r="U260" s="54">
        <v>1</v>
      </c>
      <c r="V260" s="54">
        <v>9</v>
      </c>
      <c r="W260" s="54">
        <v>18</v>
      </c>
      <c r="X260" s="54">
        <v>16099</v>
      </c>
      <c r="Y260" s="54">
        <v>17868</v>
      </c>
      <c r="Z260" s="54">
        <v>0</v>
      </c>
      <c r="AA260" s="54">
        <v>0</v>
      </c>
      <c r="AB260" s="54">
        <v>0</v>
      </c>
      <c r="AC260" s="54">
        <v>0</v>
      </c>
      <c r="AD260" s="54">
        <v>9</v>
      </c>
      <c r="AE260" s="54">
        <v>9</v>
      </c>
      <c r="AF260" s="54">
        <v>9</v>
      </c>
      <c r="AG260" s="54">
        <v>9</v>
      </c>
      <c r="AH260" s="54">
        <v>0</v>
      </c>
      <c r="AI260" s="54">
        <v>0</v>
      </c>
      <c r="AJ260" s="54">
        <v>0</v>
      </c>
      <c r="AK260" s="54">
        <v>0</v>
      </c>
      <c r="AL260" s="54">
        <v>30</v>
      </c>
      <c r="AM260" s="54">
        <v>30</v>
      </c>
      <c r="AN260" s="54">
        <v>0</v>
      </c>
      <c r="AO260" s="54">
        <v>1</v>
      </c>
      <c r="AP260" s="54">
        <v>19</v>
      </c>
      <c r="AQ260" s="54">
        <v>19</v>
      </c>
      <c r="AR260" s="54">
        <v>0</v>
      </c>
      <c r="AS260" s="54">
        <v>1</v>
      </c>
      <c r="AT260" s="54">
        <v>2</v>
      </c>
      <c r="AU260" s="54">
        <v>2</v>
      </c>
      <c r="AV260" s="54">
        <v>0</v>
      </c>
      <c r="AW260" s="54">
        <v>0</v>
      </c>
      <c r="AX260" s="54">
        <v>1</v>
      </c>
      <c r="AY260" s="54">
        <v>0</v>
      </c>
      <c r="AZ260" s="54">
        <v>2</v>
      </c>
      <c r="BA260" s="54">
        <v>2</v>
      </c>
      <c r="BB260" s="54">
        <v>1</v>
      </c>
      <c r="BC260" s="54">
        <v>1</v>
      </c>
      <c r="BD260" s="54">
        <v>1</v>
      </c>
      <c r="BE260" s="54">
        <v>1</v>
      </c>
      <c r="BF260" s="54">
        <v>1</v>
      </c>
      <c r="BG260" s="54">
        <v>1</v>
      </c>
      <c r="BH260" s="54">
        <v>0</v>
      </c>
      <c r="BI260" s="54">
        <v>2</v>
      </c>
      <c r="BJ260" s="54">
        <v>2</v>
      </c>
      <c r="BK260" s="54">
        <v>2</v>
      </c>
      <c r="BL260" s="54">
        <v>1</v>
      </c>
      <c r="BM260" s="54">
        <v>2</v>
      </c>
      <c r="BN260" s="54">
        <v>9</v>
      </c>
      <c r="BO260" s="54">
        <v>0</v>
      </c>
      <c r="BP260" s="54">
        <v>0</v>
      </c>
      <c r="BQ260" s="54">
        <v>2</v>
      </c>
      <c r="BR260" s="54">
        <v>0</v>
      </c>
      <c r="BS260" s="54">
        <v>0</v>
      </c>
      <c r="BT260" s="54">
        <v>1</v>
      </c>
      <c r="BU260" s="54">
        <v>3</v>
      </c>
      <c r="BV260" s="54">
        <v>0</v>
      </c>
      <c r="BW260" s="54">
        <v>0</v>
      </c>
      <c r="BX260" s="54">
        <v>0</v>
      </c>
      <c r="BY260" s="54">
        <v>0</v>
      </c>
      <c r="BZ260" s="54">
        <v>0</v>
      </c>
      <c r="CA260" s="54">
        <v>0</v>
      </c>
      <c r="CB260" s="54">
        <v>2</v>
      </c>
      <c r="CC260" s="54">
        <v>0</v>
      </c>
      <c r="CD260" s="54">
        <v>0</v>
      </c>
      <c r="CE260" s="54">
        <v>1</v>
      </c>
      <c r="CF260" s="54">
        <v>0</v>
      </c>
      <c r="CG260" s="54">
        <v>0</v>
      </c>
      <c r="CH260" s="54">
        <v>0</v>
      </c>
      <c r="CI260" s="54">
        <v>3</v>
      </c>
      <c r="CJ260" s="54">
        <v>1</v>
      </c>
      <c r="CK260" s="54">
        <v>1</v>
      </c>
      <c r="CL260" s="54">
        <v>0</v>
      </c>
      <c r="CM260" s="54">
        <v>0</v>
      </c>
      <c r="CN260" s="54">
        <v>0</v>
      </c>
      <c r="CO260" s="54">
        <v>1</v>
      </c>
      <c r="CP260" s="54">
        <v>0</v>
      </c>
      <c r="CQ260" s="54">
        <v>0</v>
      </c>
      <c r="CR260" s="54">
        <v>1</v>
      </c>
      <c r="CS260" s="54" t="s">
        <v>1361</v>
      </c>
      <c r="CT260" s="54">
        <v>0</v>
      </c>
      <c r="CU260" s="54">
        <v>1</v>
      </c>
      <c r="CV260" s="54">
        <v>1</v>
      </c>
      <c r="CW260" s="54">
        <v>1</v>
      </c>
      <c r="CX260" s="54">
        <v>0</v>
      </c>
      <c r="CY260" s="54">
        <v>0</v>
      </c>
      <c r="CZ260" s="54">
        <v>0</v>
      </c>
      <c r="DA260" s="54">
        <v>0</v>
      </c>
      <c r="DB260" s="54">
        <v>3</v>
      </c>
      <c r="DC260" s="54">
        <v>3</v>
      </c>
      <c r="DD260" s="54">
        <v>4</v>
      </c>
      <c r="DE260" s="54">
        <v>3</v>
      </c>
      <c r="DF260" s="54">
        <v>1</v>
      </c>
      <c r="DG260" s="54">
        <v>4</v>
      </c>
      <c r="DH260" s="54">
        <v>1</v>
      </c>
      <c r="DI260" s="54" t="s">
        <v>945</v>
      </c>
      <c r="DJ260" s="54">
        <v>1</v>
      </c>
      <c r="DK260" s="54" t="s">
        <v>946</v>
      </c>
      <c r="DL260" s="54" t="s">
        <v>946</v>
      </c>
      <c r="DM260" s="54">
        <v>1</v>
      </c>
      <c r="DN260" s="54">
        <v>1</v>
      </c>
      <c r="DO260" s="54" t="s">
        <v>947</v>
      </c>
      <c r="DP260" s="54">
        <v>1</v>
      </c>
      <c r="DQ260" s="54">
        <v>1</v>
      </c>
      <c r="DR260" s="54">
        <v>1</v>
      </c>
      <c r="DS260" s="54">
        <v>1</v>
      </c>
      <c r="DT260" s="54" t="s">
        <v>948</v>
      </c>
      <c r="DU260" s="54">
        <v>1</v>
      </c>
      <c r="DV260" s="54">
        <v>1</v>
      </c>
      <c r="DW260" s="54">
        <v>1</v>
      </c>
      <c r="DX260" s="54">
        <v>1</v>
      </c>
      <c r="DY260" s="54">
        <v>1</v>
      </c>
      <c r="DZ260" s="54">
        <v>1</v>
      </c>
      <c r="EA260" s="54">
        <v>0</v>
      </c>
      <c r="EB260" s="54">
        <v>0</v>
      </c>
      <c r="EC260" s="54">
        <v>0</v>
      </c>
      <c r="ED260" s="54">
        <v>0</v>
      </c>
      <c r="EE260" s="54">
        <v>0</v>
      </c>
      <c r="EF260" s="54">
        <v>0</v>
      </c>
      <c r="EG260" s="54">
        <v>1</v>
      </c>
      <c r="EH260" s="54">
        <v>75</v>
      </c>
      <c r="EI260" s="54">
        <v>0</v>
      </c>
      <c r="EJ260" s="54">
        <v>1</v>
      </c>
      <c r="EK260" s="54">
        <v>0</v>
      </c>
      <c r="EL260" s="54">
        <v>0</v>
      </c>
      <c r="EM260" s="54">
        <v>0</v>
      </c>
      <c r="EN260" s="54">
        <v>0</v>
      </c>
      <c r="EO260" s="54">
        <v>0</v>
      </c>
      <c r="EP260" s="54">
        <v>0</v>
      </c>
      <c r="EQ260" s="54">
        <v>0</v>
      </c>
      <c r="ER260" s="54">
        <v>0</v>
      </c>
      <c r="ES260" s="54">
        <v>0</v>
      </c>
      <c r="ET260" s="54">
        <v>0</v>
      </c>
      <c r="EU260" s="54">
        <v>0</v>
      </c>
      <c r="EV260" s="54">
        <v>0</v>
      </c>
      <c r="EW260" s="54">
        <v>0</v>
      </c>
      <c r="EX260" s="54">
        <v>0</v>
      </c>
      <c r="EY260" s="54">
        <v>0</v>
      </c>
      <c r="EZ260" s="54">
        <v>0</v>
      </c>
      <c r="FA260" s="54">
        <v>0</v>
      </c>
      <c r="FB260" s="54">
        <v>0</v>
      </c>
      <c r="FC260" s="54">
        <v>0</v>
      </c>
      <c r="FD260" s="54">
        <v>0</v>
      </c>
      <c r="FE260" s="54">
        <v>0</v>
      </c>
      <c r="FF260" s="54">
        <v>0</v>
      </c>
      <c r="FG260" s="54">
        <v>0</v>
      </c>
      <c r="FH260" s="54">
        <v>0</v>
      </c>
      <c r="FI260" s="54">
        <v>0</v>
      </c>
      <c r="FJ260" s="54">
        <v>1</v>
      </c>
      <c r="FK260" s="54">
        <v>0</v>
      </c>
      <c r="FL260" s="54" t="s">
        <v>949</v>
      </c>
      <c r="FM260" s="54">
        <v>0</v>
      </c>
      <c r="FN260" s="54">
        <v>75</v>
      </c>
      <c r="FO260" s="54">
        <v>0</v>
      </c>
      <c r="FP260" s="54">
        <v>0</v>
      </c>
      <c r="FQ260" s="54">
        <v>0</v>
      </c>
      <c r="FR260" s="54">
        <v>38</v>
      </c>
      <c r="FS260" s="54">
        <v>9</v>
      </c>
      <c r="FT260" s="54">
        <v>1769</v>
      </c>
      <c r="FU260" s="54">
        <v>0</v>
      </c>
      <c r="FV260" s="54">
        <v>0</v>
      </c>
      <c r="FW260" s="54">
        <v>0</v>
      </c>
      <c r="FX260" s="54">
        <v>0</v>
      </c>
      <c r="FY260" s="54">
        <v>0</v>
      </c>
      <c r="FZ260" s="54">
        <v>0</v>
      </c>
      <c r="GA260" s="54">
        <v>0</v>
      </c>
      <c r="GB260" s="54">
        <v>0</v>
      </c>
      <c r="GC260" s="54">
        <v>0</v>
      </c>
      <c r="GD260" s="54">
        <v>0</v>
      </c>
      <c r="GE260" s="54">
        <v>0</v>
      </c>
      <c r="GF260" s="54">
        <v>0</v>
      </c>
      <c r="GG260" s="54">
        <v>0</v>
      </c>
      <c r="GH260" s="54">
        <v>0</v>
      </c>
      <c r="GI260" s="54">
        <v>0</v>
      </c>
      <c r="GJ260" s="54">
        <v>0</v>
      </c>
      <c r="GK260" s="54">
        <v>0</v>
      </c>
      <c r="GL260" s="54">
        <v>0</v>
      </c>
      <c r="GM260" s="54">
        <v>0</v>
      </c>
      <c r="GN260" s="54">
        <v>0</v>
      </c>
      <c r="GO260" s="54">
        <v>0</v>
      </c>
      <c r="GP260" s="54">
        <v>0</v>
      </c>
      <c r="GQ260" s="54">
        <v>0</v>
      </c>
      <c r="GR260" s="54">
        <v>0</v>
      </c>
      <c r="GS260" s="54">
        <v>0</v>
      </c>
      <c r="GT260" s="54">
        <v>0</v>
      </c>
      <c r="GU260" s="54">
        <v>0</v>
      </c>
      <c r="GV260" s="54">
        <v>0</v>
      </c>
      <c r="GW260" s="54">
        <v>0</v>
      </c>
      <c r="GX260" s="54">
        <v>0</v>
      </c>
      <c r="GY260" s="54">
        <v>0</v>
      </c>
      <c r="GZ260" s="54">
        <v>0</v>
      </c>
      <c r="HA260" s="54">
        <v>0</v>
      </c>
      <c r="HB260" s="54">
        <v>0</v>
      </c>
      <c r="HC260" s="54">
        <v>0</v>
      </c>
      <c r="HD260" s="54">
        <v>0</v>
      </c>
      <c r="HE260" s="54">
        <v>0</v>
      </c>
      <c r="HF260" s="54">
        <v>0</v>
      </c>
      <c r="HG260" s="54">
        <v>0</v>
      </c>
      <c r="HH260" s="54">
        <v>1</v>
      </c>
      <c r="HI260" s="54">
        <v>0</v>
      </c>
      <c r="HJ260" s="54">
        <v>0</v>
      </c>
      <c r="HK260" s="54">
        <v>0</v>
      </c>
      <c r="HL260" s="54">
        <v>0</v>
      </c>
      <c r="HM260" s="54">
        <v>0</v>
      </c>
      <c r="HN260" s="54" t="s">
        <v>950</v>
      </c>
      <c r="HO260" s="54">
        <v>0</v>
      </c>
      <c r="HP260" s="54">
        <v>0</v>
      </c>
      <c r="HQ260" s="54">
        <v>0</v>
      </c>
      <c r="HR260" s="54">
        <v>0</v>
      </c>
      <c r="HS260" s="54">
        <v>0</v>
      </c>
      <c r="HT260" s="54">
        <v>0</v>
      </c>
      <c r="HU260" s="54" t="s">
        <v>951</v>
      </c>
      <c r="HV260" s="54">
        <v>0</v>
      </c>
      <c r="HW260" s="54">
        <v>0</v>
      </c>
      <c r="HX260" s="54">
        <v>0</v>
      </c>
      <c r="HY260" s="54">
        <v>0</v>
      </c>
      <c r="HZ260" s="54">
        <v>0</v>
      </c>
      <c r="IA260" s="54">
        <v>0</v>
      </c>
      <c r="IB260" s="54">
        <v>0</v>
      </c>
      <c r="IC260" s="54">
        <v>0</v>
      </c>
      <c r="ID260" s="54">
        <v>0</v>
      </c>
      <c r="IE260" s="54">
        <v>0</v>
      </c>
      <c r="IF260" s="54">
        <v>0</v>
      </c>
      <c r="IG260" s="54">
        <v>0</v>
      </c>
      <c r="IH260" s="54">
        <v>0</v>
      </c>
      <c r="II260" s="54">
        <v>0</v>
      </c>
      <c r="IJ260" s="54">
        <v>0</v>
      </c>
      <c r="IK260" s="54">
        <v>0</v>
      </c>
      <c r="IL260" s="54">
        <v>0</v>
      </c>
      <c r="IM260" s="54">
        <v>0</v>
      </c>
      <c r="IN260" s="54">
        <v>0</v>
      </c>
      <c r="IO260" s="54">
        <v>0</v>
      </c>
      <c r="IP260" s="54">
        <v>0</v>
      </c>
      <c r="IQ260" s="54">
        <v>0</v>
      </c>
      <c r="IR260" s="54">
        <v>0</v>
      </c>
      <c r="IS260" s="54">
        <v>0</v>
      </c>
      <c r="IT260" s="54">
        <v>0</v>
      </c>
      <c r="IU260" s="54">
        <v>0</v>
      </c>
    </row>
    <row r="261" spans="1:255" x14ac:dyDescent="0.25">
      <c r="A261" s="54">
        <v>16</v>
      </c>
      <c r="B261" t="s">
        <v>278</v>
      </c>
      <c r="C261" s="54">
        <v>1602</v>
      </c>
      <c r="D261" t="s">
        <v>280</v>
      </c>
      <c r="E261" s="54">
        <v>1979</v>
      </c>
      <c r="F261" s="54">
        <v>1086</v>
      </c>
      <c r="G261" s="54">
        <v>3065</v>
      </c>
      <c r="H261" s="54">
        <v>1372</v>
      </c>
      <c r="I261" s="54">
        <v>121</v>
      </c>
      <c r="J261" s="54">
        <v>1493</v>
      </c>
      <c r="K261" s="54">
        <v>0</v>
      </c>
      <c r="L261" s="54">
        <v>0</v>
      </c>
      <c r="M261" s="54">
        <v>0</v>
      </c>
      <c r="N261" s="54">
        <v>0</v>
      </c>
      <c r="O261" s="54">
        <v>0</v>
      </c>
      <c r="P261" s="54">
        <v>0</v>
      </c>
      <c r="Q261" s="54">
        <v>1</v>
      </c>
      <c r="R261" s="54">
        <v>16</v>
      </c>
      <c r="S261" s="54">
        <v>1</v>
      </c>
      <c r="T261" s="54">
        <v>1</v>
      </c>
      <c r="U261" s="54">
        <v>1</v>
      </c>
      <c r="V261" s="54">
        <v>0</v>
      </c>
      <c r="W261" s="54">
        <v>0</v>
      </c>
      <c r="X261" s="54">
        <v>0</v>
      </c>
      <c r="Y261" s="54">
        <v>0</v>
      </c>
      <c r="Z261" s="54">
        <v>0</v>
      </c>
      <c r="AA261" s="54">
        <v>0</v>
      </c>
      <c r="AB261" s="54">
        <v>0</v>
      </c>
      <c r="AC261" s="54">
        <v>0</v>
      </c>
      <c r="AD261" s="54">
        <v>0</v>
      </c>
      <c r="AE261" s="54">
        <v>0</v>
      </c>
      <c r="AF261" s="54">
        <v>0</v>
      </c>
      <c r="AG261" s="54">
        <v>0</v>
      </c>
      <c r="AH261" s="54">
        <v>0</v>
      </c>
      <c r="AI261" s="54">
        <v>0</v>
      </c>
      <c r="AJ261" s="54">
        <v>0</v>
      </c>
      <c r="AK261" s="54">
        <v>0</v>
      </c>
      <c r="AL261" s="54">
        <v>5</v>
      </c>
      <c r="AM261" s="54">
        <v>7</v>
      </c>
      <c r="AN261" s="54">
        <v>1</v>
      </c>
      <c r="AO261" s="54">
        <v>1</v>
      </c>
      <c r="AP261" s="54">
        <v>3</v>
      </c>
      <c r="AQ261" s="54">
        <v>3</v>
      </c>
      <c r="AR261" s="54">
        <v>0</v>
      </c>
      <c r="AS261" s="54">
        <v>1</v>
      </c>
      <c r="AT261" s="54">
        <v>0</v>
      </c>
      <c r="AU261" s="54">
        <v>0</v>
      </c>
      <c r="AV261" s="54">
        <v>0</v>
      </c>
      <c r="AW261" s="54">
        <v>0</v>
      </c>
      <c r="AX261" s="54">
        <v>0</v>
      </c>
      <c r="AY261" s="54">
        <v>0</v>
      </c>
      <c r="AZ261" s="54">
        <v>0</v>
      </c>
      <c r="BA261" s="54">
        <v>0</v>
      </c>
      <c r="BB261" s="54">
        <v>1</v>
      </c>
      <c r="BC261" s="54">
        <v>0</v>
      </c>
      <c r="BD261" s="54">
        <v>0</v>
      </c>
      <c r="BE261" s="54">
        <v>0</v>
      </c>
      <c r="BF261" s="54">
        <v>0</v>
      </c>
      <c r="BG261" s="54">
        <v>0</v>
      </c>
      <c r="BH261" s="54">
        <v>0</v>
      </c>
      <c r="BI261" s="54">
        <v>0</v>
      </c>
      <c r="BJ261" s="54">
        <v>0</v>
      </c>
      <c r="BK261" s="54">
        <v>0</v>
      </c>
      <c r="BL261" s="54">
        <v>0</v>
      </c>
      <c r="BM261" s="54">
        <v>0</v>
      </c>
      <c r="BN261" s="54">
        <v>0</v>
      </c>
      <c r="BO261" s="54">
        <v>0</v>
      </c>
      <c r="BP261" s="54">
        <v>0</v>
      </c>
      <c r="BQ261" s="54">
        <v>0</v>
      </c>
      <c r="BR261" s="54">
        <v>0</v>
      </c>
      <c r="BS261" s="54">
        <v>0</v>
      </c>
      <c r="BT261" s="54">
        <v>0</v>
      </c>
      <c r="BU261" s="54">
        <v>0</v>
      </c>
      <c r="BV261" s="54">
        <v>0</v>
      </c>
      <c r="BW261" s="54">
        <v>0</v>
      </c>
      <c r="BX261" s="54">
        <v>0</v>
      </c>
      <c r="BY261" s="54">
        <v>0</v>
      </c>
      <c r="BZ261" s="54">
        <v>0</v>
      </c>
      <c r="CA261" s="54">
        <v>0</v>
      </c>
      <c r="CB261" s="54">
        <v>0</v>
      </c>
      <c r="CC261" s="54">
        <v>0</v>
      </c>
      <c r="CD261" s="54">
        <v>0</v>
      </c>
      <c r="CE261" s="54">
        <v>0</v>
      </c>
      <c r="CF261" s="54">
        <v>0</v>
      </c>
      <c r="CG261" s="54">
        <v>0</v>
      </c>
      <c r="CH261" s="54">
        <v>0</v>
      </c>
      <c r="CI261" s="54">
        <v>0</v>
      </c>
      <c r="CJ261" s="54">
        <v>1</v>
      </c>
      <c r="CK261" s="54">
        <v>1</v>
      </c>
      <c r="CL261" s="54">
        <v>0</v>
      </c>
      <c r="CM261" s="54">
        <v>1</v>
      </c>
      <c r="CN261" s="54">
        <v>0</v>
      </c>
      <c r="CO261" s="54">
        <v>0</v>
      </c>
      <c r="CP261" s="54">
        <v>0</v>
      </c>
      <c r="CQ261" s="54">
        <v>0</v>
      </c>
      <c r="CR261" s="54">
        <v>0</v>
      </c>
      <c r="CS261" s="54">
        <v>0</v>
      </c>
      <c r="CT261" s="54">
        <v>0</v>
      </c>
      <c r="CU261" s="54">
        <v>0</v>
      </c>
      <c r="CV261" s="54">
        <v>0</v>
      </c>
      <c r="CW261" s="54">
        <v>0</v>
      </c>
      <c r="CX261" s="54">
        <v>0</v>
      </c>
      <c r="CY261" s="54">
        <v>0</v>
      </c>
      <c r="CZ261" s="54">
        <v>0</v>
      </c>
      <c r="DA261" s="54">
        <v>0</v>
      </c>
      <c r="DB261" s="54">
        <v>1</v>
      </c>
      <c r="DC261" s="54">
        <v>1</v>
      </c>
      <c r="DD261" s="54">
        <v>1</v>
      </c>
      <c r="DE261" s="54">
        <v>1</v>
      </c>
      <c r="DF261" s="54">
        <v>1</v>
      </c>
      <c r="DG261" s="54">
        <v>0</v>
      </c>
      <c r="DH261" s="54">
        <v>1</v>
      </c>
      <c r="DI261" s="54" t="s">
        <v>952</v>
      </c>
      <c r="DJ261" s="54">
        <v>1</v>
      </c>
      <c r="DK261" s="54" t="s">
        <v>952</v>
      </c>
      <c r="DL261" s="54">
        <v>0</v>
      </c>
      <c r="DM261" s="54">
        <v>0</v>
      </c>
      <c r="DN261" s="54">
        <v>0</v>
      </c>
      <c r="DO261" s="54">
        <v>0</v>
      </c>
      <c r="DP261" s="54">
        <v>0</v>
      </c>
      <c r="DQ261" s="54">
        <v>0</v>
      </c>
      <c r="DR261" s="54">
        <v>0</v>
      </c>
      <c r="DS261" s="54">
        <v>1</v>
      </c>
      <c r="DT261" s="54" t="s">
        <v>953</v>
      </c>
      <c r="DU261" s="54">
        <v>1</v>
      </c>
      <c r="DV261" s="54">
        <v>1</v>
      </c>
      <c r="DW261" s="54">
        <v>0</v>
      </c>
      <c r="DX261" s="54">
        <v>0</v>
      </c>
      <c r="DY261" s="54">
        <v>0</v>
      </c>
      <c r="DZ261" s="54">
        <v>0</v>
      </c>
      <c r="EA261" s="54">
        <v>0</v>
      </c>
      <c r="EB261" s="54">
        <v>0</v>
      </c>
      <c r="EC261" s="54">
        <v>0</v>
      </c>
      <c r="ED261" s="54">
        <v>0</v>
      </c>
      <c r="EE261" s="54">
        <v>0</v>
      </c>
      <c r="EF261" s="54">
        <v>0</v>
      </c>
      <c r="EG261" s="54">
        <v>0</v>
      </c>
      <c r="EH261" s="54">
        <v>0</v>
      </c>
      <c r="EI261" s="54">
        <v>0</v>
      </c>
      <c r="EJ261" s="54">
        <v>0</v>
      </c>
      <c r="EK261" s="54">
        <v>0</v>
      </c>
      <c r="EL261" s="54">
        <v>0</v>
      </c>
      <c r="EM261" s="54">
        <v>0</v>
      </c>
      <c r="EN261" s="54">
        <v>0</v>
      </c>
      <c r="EO261" s="54">
        <v>0</v>
      </c>
      <c r="EP261" s="54">
        <v>0</v>
      </c>
      <c r="EQ261" s="54">
        <v>0</v>
      </c>
      <c r="ER261" s="54">
        <v>0</v>
      </c>
      <c r="ES261" s="54">
        <v>0</v>
      </c>
      <c r="ET261" s="54">
        <v>0</v>
      </c>
      <c r="EU261" s="54">
        <v>0</v>
      </c>
      <c r="EV261" s="54">
        <v>0</v>
      </c>
      <c r="EW261" s="54">
        <v>0</v>
      </c>
      <c r="EX261" s="54">
        <v>0</v>
      </c>
      <c r="EY261" s="54">
        <v>0</v>
      </c>
      <c r="EZ261" s="54">
        <v>0</v>
      </c>
      <c r="FA261" s="54">
        <v>0</v>
      </c>
      <c r="FB261" s="54">
        <v>0</v>
      </c>
      <c r="FC261" s="54">
        <v>0</v>
      </c>
      <c r="FD261" s="54">
        <v>0</v>
      </c>
      <c r="FE261" s="54">
        <v>0</v>
      </c>
      <c r="FF261" s="54">
        <v>0</v>
      </c>
      <c r="FG261" s="54">
        <v>0</v>
      </c>
      <c r="FH261" s="54">
        <v>0</v>
      </c>
      <c r="FI261" s="54">
        <v>0</v>
      </c>
      <c r="FJ261" s="54">
        <v>0</v>
      </c>
      <c r="FK261" s="54">
        <v>0</v>
      </c>
      <c r="FL261" s="54">
        <v>0</v>
      </c>
      <c r="FM261" s="54">
        <v>0</v>
      </c>
      <c r="FN261" s="54">
        <v>0</v>
      </c>
      <c r="FO261" s="54">
        <v>0</v>
      </c>
      <c r="FP261" s="54">
        <v>0</v>
      </c>
      <c r="FQ261" s="54">
        <v>0</v>
      </c>
      <c r="FR261" s="54">
        <v>14</v>
      </c>
      <c r="FS261" s="54">
        <v>0</v>
      </c>
      <c r="FT261" s="54">
        <v>0</v>
      </c>
      <c r="FU261" s="54">
        <v>0</v>
      </c>
      <c r="FV261" s="54">
        <v>0</v>
      </c>
      <c r="FW261" s="54">
        <v>0</v>
      </c>
      <c r="FX261" s="54">
        <v>0</v>
      </c>
      <c r="FY261" s="54">
        <v>0</v>
      </c>
      <c r="FZ261" s="54">
        <v>0</v>
      </c>
      <c r="GA261" s="54">
        <v>2</v>
      </c>
      <c r="GB261" s="54">
        <v>0</v>
      </c>
      <c r="GC261" s="54">
        <v>0</v>
      </c>
      <c r="GD261" s="54">
        <v>0</v>
      </c>
      <c r="GE261" s="54">
        <v>0</v>
      </c>
      <c r="GF261" s="54">
        <v>0</v>
      </c>
      <c r="GG261" s="54">
        <v>0</v>
      </c>
      <c r="GH261" s="54">
        <v>0</v>
      </c>
      <c r="GI261" s="54">
        <v>0</v>
      </c>
      <c r="GJ261" s="54">
        <v>0</v>
      </c>
      <c r="GK261" s="54">
        <v>0</v>
      </c>
      <c r="GL261" s="54">
        <v>0</v>
      </c>
      <c r="GM261" s="54">
        <v>0</v>
      </c>
      <c r="GN261" s="54">
        <v>0</v>
      </c>
      <c r="GO261" s="54">
        <v>0</v>
      </c>
      <c r="GP261" s="54">
        <v>0</v>
      </c>
      <c r="GQ261" s="54">
        <v>0</v>
      </c>
      <c r="GR261" s="54">
        <v>0</v>
      </c>
      <c r="GS261" s="54">
        <v>0</v>
      </c>
      <c r="GT261" s="54">
        <v>0</v>
      </c>
      <c r="GU261" s="54">
        <v>0</v>
      </c>
      <c r="GV261" s="54">
        <v>0</v>
      </c>
      <c r="GW261" s="54">
        <v>0</v>
      </c>
      <c r="GX261" s="54">
        <v>0</v>
      </c>
      <c r="GY261" s="54">
        <v>0</v>
      </c>
      <c r="GZ261" s="54">
        <v>0</v>
      </c>
      <c r="HA261" s="54">
        <v>0</v>
      </c>
      <c r="HB261" s="54">
        <v>0</v>
      </c>
      <c r="HC261" s="54">
        <v>0</v>
      </c>
      <c r="HD261" s="54">
        <v>0</v>
      </c>
      <c r="HE261" s="54">
        <v>0</v>
      </c>
      <c r="HF261" s="54">
        <v>0</v>
      </c>
      <c r="HG261" s="54" t="s">
        <v>1362</v>
      </c>
      <c r="HH261" s="54">
        <v>0</v>
      </c>
      <c r="HI261" s="54">
        <v>0</v>
      </c>
      <c r="HJ261" s="54">
        <v>0</v>
      </c>
      <c r="HK261" s="54">
        <v>0</v>
      </c>
      <c r="HL261" s="54">
        <v>0</v>
      </c>
      <c r="HM261" s="54">
        <v>0</v>
      </c>
      <c r="HN261" s="54">
        <v>0</v>
      </c>
      <c r="HO261" s="54">
        <v>0</v>
      </c>
      <c r="HP261" s="54">
        <v>0</v>
      </c>
      <c r="HQ261" s="54">
        <v>0</v>
      </c>
      <c r="HR261" s="54">
        <v>0</v>
      </c>
      <c r="HS261" s="54">
        <v>0</v>
      </c>
      <c r="HT261" s="54">
        <v>0</v>
      </c>
      <c r="HU261" s="54">
        <v>0</v>
      </c>
      <c r="HV261" s="54">
        <v>1</v>
      </c>
      <c r="HW261" s="54">
        <v>0</v>
      </c>
      <c r="HX261" s="54">
        <v>0</v>
      </c>
      <c r="HY261" s="54">
        <v>0</v>
      </c>
      <c r="HZ261" s="54">
        <v>0</v>
      </c>
      <c r="IA261" s="54">
        <v>0</v>
      </c>
      <c r="IB261" s="54">
        <v>0</v>
      </c>
      <c r="IC261" s="54">
        <v>0</v>
      </c>
      <c r="ID261" s="54">
        <v>0</v>
      </c>
      <c r="IE261" s="54">
        <v>0</v>
      </c>
      <c r="IF261" s="54">
        <v>0</v>
      </c>
      <c r="IG261" s="54">
        <v>0</v>
      </c>
      <c r="IH261" s="54">
        <v>0</v>
      </c>
      <c r="II261" s="54">
        <v>0</v>
      </c>
      <c r="IJ261" s="54">
        <v>0</v>
      </c>
      <c r="IK261" s="54">
        <v>0</v>
      </c>
      <c r="IL261" s="54">
        <v>0</v>
      </c>
      <c r="IM261" s="54">
        <v>0</v>
      </c>
      <c r="IN261" s="54">
        <v>0</v>
      </c>
      <c r="IO261" s="54">
        <v>0</v>
      </c>
      <c r="IP261" s="54">
        <v>0</v>
      </c>
      <c r="IQ261" s="54">
        <v>0</v>
      </c>
      <c r="IR261" s="54">
        <v>0</v>
      </c>
      <c r="IS261" s="54">
        <v>0</v>
      </c>
      <c r="IT261" s="54">
        <v>0</v>
      </c>
      <c r="IU261" s="54">
        <v>0</v>
      </c>
    </row>
    <row r="262" spans="1:255" x14ac:dyDescent="0.25">
      <c r="A262" s="54">
        <v>16</v>
      </c>
      <c r="B262" t="s">
        <v>278</v>
      </c>
      <c r="C262" s="54">
        <v>1603</v>
      </c>
      <c r="D262" t="s">
        <v>281</v>
      </c>
      <c r="E262" s="54">
        <v>3080</v>
      </c>
      <c r="F262" s="54">
        <v>7030</v>
      </c>
      <c r="G262" s="54">
        <v>10110</v>
      </c>
      <c r="H262" s="54">
        <v>2100</v>
      </c>
      <c r="I262" s="54">
        <v>532</v>
      </c>
      <c r="J262" s="54">
        <v>2632</v>
      </c>
      <c r="K262" s="54">
        <v>0</v>
      </c>
      <c r="L262" s="54">
        <v>0</v>
      </c>
      <c r="M262" s="54">
        <v>0</v>
      </c>
      <c r="N262" s="54">
        <v>600</v>
      </c>
      <c r="O262" s="54">
        <v>0</v>
      </c>
      <c r="P262" s="54">
        <v>600</v>
      </c>
      <c r="Q262" s="54">
        <v>6</v>
      </c>
      <c r="R262" s="54">
        <v>53</v>
      </c>
      <c r="S262" s="54">
        <v>0</v>
      </c>
      <c r="T262" s="54">
        <v>1</v>
      </c>
      <c r="U262" s="54">
        <v>1</v>
      </c>
      <c r="V262" s="54">
        <v>0</v>
      </c>
      <c r="W262" s="54">
        <v>0</v>
      </c>
      <c r="X262" s="54">
        <v>0</v>
      </c>
      <c r="Y262" s="54">
        <v>0</v>
      </c>
      <c r="Z262" s="54">
        <v>0</v>
      </c>
      <c r="AA262" s="54">
        <v>0</v>
      </c>
      <c r="AB262" s="54">
        <v>0</v>
      </c>
      <c r="AC262" s="54">
        <v>0</v>
      </c>
      <c r="AD262" s="54">
        <v>0</v>
      </c>
      <c r="AE262" s="54">
        <v>0</v>
      </c>
      <c r="AF262" s="54">
        <v>0</v>
      </c>
      <c r="AG262" s="54">
        <v>0</v>
      </c>
      <c r="AH262" s="54">
        <v>0</v>
      </c>
      <c r="AI262" s="54">
        <v>0</v>
      </c>
      <c r="AJ262" s="54">
        <v>0</v>
      </c>
      <c r="AK262" s="54">
        <v>0</v>
      </c>
      <c r="AL262" s="54">
        <v>0</v>
      </c>
      <c r="AM262" s="54">
        <v>0</v>
      </c>
      <c r="AN262" s="54">
        <v>0</v>
      </c>
      <c r="AO262" s="54">
        <v>1</v>
      </c>
      <c r="AP262" s="54">
        <v>0</v>
      </c>
      <c r="AQ262" s="54">
        <v>0</v>
      </c>
      <c r="AR262" s="54">
        <v>0</v>
      </c>
      <c r="AS262" s="54">
        <v>1</v>
      </c>
      <c r="AT262" s="54">
        <v>0</v>
      </c>
      <c r="AU262" s="54">
        <v>0</v>
      </c>
      <c r="AV262" s="54">
        <v>0</v>
      </c>
      <c r="AW262" s="54">
        <v>0</v>
      </c>
      <c r="AX262" s="54">
        <v>1</v>
      </c>
      <c r="AY262" s="54">
        <v>0</v>
      </c>
      <c r="AZ262" s="54">
        <v>0</v>
      </c>
      <c r="BA262" s="54">
        <v>0</v>
      </c>
      <c r="BB262" s="54">
        <v>0</v>
      </c>
      <c r="BC262" s="54">
        <v>0</v>
      </c>
      <c r="BD262" s="54">
        <v>0</v>
      </c>
      <c r="BE262" s="54">
        <v>0</v>
      </c>
      <c r="BF262" s="54">
        <v>0</v>
      </c>
      <c r="BG262" s="54">
        <v>0</v>
      </c>
      <c r="BH262" s="54">
        <v>0</v>
      </c>
      <c r="BI262" s="54">
        <v>0</v>
      </c>
      <c r="BJ262" s="54">
        <v>0</v>
      </c>
      <c r="BK262" s="54">
        <v>0</v>
      </c>
      <c r="BL262" s="54">
        <v>0</v>
      </c>
      <c r="BM262" s="54">
        <v>0</v>
      </c>
      <c r="BN262" s="54">
        <v>0</v>
      </c>
      <c r="BO262" s="54">
        <v>0</v>
      </c>
      <c r="BP262" s="54">
        <v>0</v>
      </c>
      <c r="BQ262" s="54">
        <v>0</v>
      </c>
      <c r="BR262" s="54">
        <v>0</v>
      </c>
      <c r="BS262" s="54">
        <v>0</v>
      </c>
      <c r="BT262" s="54">
        <v>0</v>
      </c>
      <c r="BU262" s="54">
        <v>0</v>
      </c>
      <c r="BV262" s="54">
        <v>0</v>
      </c>
      <c r="BW262" s="54">
        <v>0</v>
      </c>
      <c r="BX262" s="54">
        <v>0</v>
      </c>
      <c r="BY262" s="54">
        <v>0</v>
      </c>
      <c r="BZ262" s="54">
        <v>0</v>
      </c>
      <c r="CA262" s="54">
        <v>0</v>
      </c>
      <c r="CB262" s="54">
        <v>0</v>
      </c>
      <c r="CC262" s="54">
        <v>0</v>
      </c>
      <c r="CD262" s="54">
        <v>0</v>
      </c>
      <c r="CE262" s="54">
        <v>0</v>
      </c>
      <c r="CF262" s="54">
        <v>0</v>
      </c>
      <c r="CG262" s="54">
        <v>0</v>
      </c>
      <c r="CH262" s="54">
        <v>0</v>
      </c>
      <c r="CI262" s="54">
        <v>0</v>
      </c>
      <c r="CJ262" s="54">
        <v>0</v>
      </c>
      <c r="CK262" s="54">
        <v>0</v>
      </c>
      <c r="CL262" s="54">
        <v>0</v>
      </c>
      <c r="CM262" s="54">
        <v>0</v>
      </c>
      <c r="CN262" s="54">
        <v>0</v>
      </c>
      <c r="CO262" s="54">
        <v>0</v>
      </c>
      <c r="CP262" s="54">
        <v>0</v>
      </c>
      <c r="CQ262" s="54">
        <v>0</v>
      </c>
      <c r="CR262" s="54">
        <v>0</v>
      </c>
      <c r="CS262" s="54">
        <v>0</v>
      </c>
      <c r="CT262" s="54">
        <v>0</v>
      </c>
      <c r="CU262" s="54">
        <v>0</v>
      </c>
      <c r="CV262" s="54">
        <v>0</v>
      </c>
      <c r="CW262" s="54">
        <v>0</v>
      </c>
      <c r="CX262" s="54">
        <v>0</v>
      </c>
      <c r="CY262" s="54">
        <v>0</v>
      </c>
      <c r="CZ262" s="54">
        <v>0</v>
      </c>
      <c r="DA262" s="54">
        <v>0</v>
      </c>
      <c r="DB262" s="54">
        <v>3</v>
      </c>
      <c r="DC262" s="54">
        <v>3</v>
      </c>
      <c r="DD262" s="54">
        <v>2</v>
      </c>
      <c r="DE262" s="54">
        <v>3</v>
      </c>
      <c r="DF262" s="54">
        <v>1</v>
      </c>
      <c r="DG262" s="54">
        <v>3</v>
      </c>
      <c r="DH262" s="54">
        <v>1</v>
      </c>
      <c r="DI262" s="54">
        <v>0</v>
      </c>
      <c r="DJ262" s="54">
        <v>1</v>
      </c>
      <c r="DK262" s="54">
        <v>0</v>
      </c>
      <c r="DL262" s="54">
        <v>0</v>
      </c>
      <c r="DM262" s="54">
        <v>0</v>
      </c>
      <c r="DN262" s="54">
        <v>0</v>
      </c>
      <c r="DO262" s="54">
        <v>0</v>
      </c>
      <c r="DP262" s="54">
        <v>1</v>
      </c>
      <c r="DQ262" s="54">
        <v>0</v>
      </c>
      <c r="DR262" s="54">
        <v>0</v>
      </c>
      <c r="DS262" s="54">
        <v>1</v>
      </c>
      <c r="DT262" s="54">
        <v>0</v>
      </c>
      <c r="DU262" s="54">
        <v>0</v>
      </c>
      <c r="DV262" s="54">
        <v>0</v>
      </c>
      <c r="DW262" s="54">
        <v>0</v>
      </c>
      <c r="DX262" s="54">
        <v>0</v>
      </c>
      <c r="DY262" s="54">
        <v>0</v>
      </c>
      <c r="DZ262" s="54">
        <v>0</v>
      </c>
      <c r="EA262" s="54">
        <v>0</v>
      </c>
      <c r="EB262" s="54">
        <v>0</v>
      </c>
      <c r="EC262" s="54">
        <v>0</v>
      </c>
      <c r="ED262" s="54">
        <v>0</v>
      </c>
      <c r="EE262" s="54">
        <v>0</v>
      </c>
      <c r="EF262" s="54">
        <v>0</v>
      </c>
      <c r="EG262" s="54">
        <v>1</v>
      </c>
      <c r="EH262" s="54">
        <v>23</v>
      </c>
      <c r="EI262" s="54">
        <v>0</v>
      </c>
      <c r="EJ262" s="54">
        <v>1</v>
      </c>
      <c r="EK262" s="54">
        <v>0</v>
      </c>
      <c r="EL262" s="54">
        <v>0</v>
      </c>
      <c r="EM262" s="54">
        <v>0</v>
      </c>
      <c r="EN262" s="54">
        <v>0</v>
      </c>
      <c r="EO262" s="54">
        <v>0</v>
      </c>
      <c r="EP262" s="54">
        <v>0</v>
      </c>
      <c r="EQ262" s="54">
        <v>0</v>
      </c>
      <c r="ER262" s="54">
        <v>0</v>
      </c>
      <c r="ES262" s="54">
        <v>0</v>
      </c>
      <c r="ET262" s="54">
        <v>0</v>
      </c>
      <c r="EU262" s="54">
        <v>0</v>
      </c>
      <c r="EV262" s="54">
        <v>0</v>
      </c>
      <c r="EW262" s="54">
        <v>0</v>
      </c>
      <c r="EX262" s="54">
        <v>0</v>
      </c>
      <c r="EY262" s="54">
        <v>0</v>
      </c>
      <c r="EZ262" s="54">
        <v>0</v>
      </c>
      <c r="FA262" s="54">
        <v>0</v>
      </c>
      <c r="FB262" s="54">
        <v>0</v>
      </c>
      <c r="FC262" s="54">
        <v>0</v>
      </c>
      <c r="FD262" s="54">
        <v>0</v>
      </c>
      <c r="FE262" s="54">
        <v>0</v>
      </c>
      <c r="FF262" s="54">
        <v>0</v>
      </c>
      <c r="FG262" s="54">
        <v>0</v>
      </c>
      <c r="FH262" s="54">
        <v>0</v>
      </c>
      <c r="FI262" s="54">
        <v>0</v>
      </c>
      <c r="FJ262" s="54">
        <v>0</v>
      </c>
      <c r="FK262" s="54">
        <v>0</v>
      </c>
      <c r="FL262" s="54">
        <v>0</v>
      </c>
      <c r="FM262" s="54">
        <v>0</v>
      </c>
      <c r="FN262" s="54">
        <v>0</v>
      </c>
      <c r="FO262" s="54">
        <v>0</v>
      </c>
      <c r="FP262" s="54">
        <v>0</v>
      </c>
      <c r="FQ262" s="54">
        <v>0</v>
      </c>
      <c r="FR262" s="54">
        <v>47</v>
      </c>
      <c r="FS262" s="54">
        <v>0</v>
      </c>
      <c r="FT262" s="54">
        <v>0</v>
      </c>
      <c r="FU262" s="54">
        <v>0</v>
      </c>
      <c r="FV262" s="54">
        <v>0</v>
      </c>
      <c r="FW262" s="54">
        <v>0</v>
      </c>
      <c r="FX262" s="54">
        <v>0</v>
      </c>
      <c r="FY262" s="54">
        <v>0</v>
      </c>
      <c r="FZ262" s="54">
        <v>0</v>
      </c>
      <c r="GA262" s="54">
        <v>0</v>
      </c>
      <c r="GB262" s="54">
        <v>0</v>
      </c>
      <c r="GC262" s="54">
        <v>0</v>
      </c>
      <c r="GD262" s="54">
        <v>0</v>
      </c>
      <c r="GE262" s="54">
        <v>0</v>
      </c>
      <c r="GF262" s="54">
        <v>0</v>
      </c>
      <c r="GG262" s="54">
        <v>0</v>
      </c>
      <c r="GH262" s="54">
        <v>0</v>
      </c>
      <c r="GI262" s="54">
        <v>0</v>
      </c>
      <c r="GJ262" s="54">
        <v>0</v>
      </c>
      <c r="GK262" s="54">
        <v>0</v>
      </c>
      <c r="GL262" s="54">
        <v>0</v>
      </c>
      <c r="GM262" s="54">
        <v>0</v>
      </c>
      <c r="GN262" s="54">
        <v>0</v>
      </c>
      <c r="GO262" s="54">
        <v>0</v>
      </c>
      <c r="GP262" s="54">
        <v>0</v>
      </c>
      <c r="GQ262" s="54">
        <v>0</v>
      </c>
      <c r="GR262" s="54">
        <v>0</v>
      </c>
      <c r="GS262" s="54">
        <v>0</v>
      </c>
      <c r="GT262" s="54">
        <v>0</v>
      </c>
      <c r="GU262" s="54">
        <v>0</v>
      </c>
      <c r="GV262" s="54">
        <v>0</v>
      </c>
      <c r="GW262" s="54">
        <v>0</v>
      </c>
      <c r="GX262" s="54">
        <v>0</v>
      </c>
      <c r="GY262" s="54">
        <v>0</v>
      </c>
      <c r="GZ262" s="54">
        <v>0</v>
      </c>
      <c r="HA262" s="54">
        <v>0</v>
      </c>
      <c r="HB262" s="54">
        <v>0</v>
      </c>
      <c r="HC262" s="54">
        <v>0</v>
      </c>
      <c r="HD262" s="54">
        <v>0</v>
      </c>
      <c r="HE262" s="54">
        <v>0</v>
      </c>
      <c r="HF262" s="54">
        <v>0</v>
      </c>
      <c r="HG262" s="54">
        <v>0</v>
      </c>
      <c r="HH262" s="54">
        <v>0</v>
      </c>
      <c r="HI262" s="54">
        <v>0</v>
      </c>
      <c r="HJ262" s="54">
        <v>0</v>
      </c>
      <c r="HK262" s="54">
        <v>0</v>
      </c>
      <c r="HL262" s="54">
        <v>0</v>
      </c>
      <c r="HM262" s="54">
        <v>0</v>
      </c>
      <c r="HN262" s="54">
        <v>0</v>
      </c>
      <c r="HO262" s="54">
        <v>0</v>
      </c>
      <c r="HP262" s="54">
        <v>0</v>
      </c>
      <c r="HQ262" s="54">
        <v>0</v>
      </c>
      <c r="HR262" s="54">
        <v>0</v>
      </c>
      <c r="HS262" s="54">
        <v>0</v>
      </c>
      <c r="HT262" s="54">
        <v>0</v>
      </c>
      <c r="HU262" s="54">
        <v>0</v>
      </c>
      <c r="HV262" s="54">
        <v>0</v>
      </c>
      <c r="HW262" s="54">
        <v>0</v>
      </c>
      <c r="HX262" s="54">
        <v>0</v>
      </c>
      <c r="HY262" s="54">
        <v>0</v>
      </c>
      <c r="HZ262" s="54">
        <v>0</v>
      </c>
      <c r="IA262" s="54">
        <v>0</v>
      </c>
      <c r="IB262" s="54">
        <v>0</v>
      </c>
      <c r="IC262" s="54">
        <v>0</v>
      </c>
      <c r="ID262" s="54">
        <v>0</v>
      </c>
      <c r="IE262" s="54">
        <v>0</v>
      </c>
      <c r="IF262" s="54">
        <v>0</v>
      </c>
      <c r="IG262" s="54">
        <v>0</v>
      </c>
      <c r="IH262" s="54">
        <v>0</v>
      </c>
      <c r="II262" s="54">
        <v>0</v>
      </c>
      <c r="IJ262" s="54">
        <v>0</v>
      </c>
      <c r="IK262" s="54">
        <v>0</v>
      </c>
      <c r="IL262" s="54">
        <v>0</v>
      </c>
      <c r="IM262" s="54">
        <v>0</v>
      </c>
      <c r="IN262" s="54">
        <v>0</v>
      </c>
      <c r="IO262" s="54">
        <v>0</v>
      </c>
      <c r="IP262" s="54">
        <v>0</v>
      </c>
      <c r="IQ262" s="54">
        <v>0</v>
      </c>
      <c r="IR262" s="54">
        <v>0</v>
      </c>
      <c r="IS262" s="54">
        <v>0</v>
      </c>
      <c r="IT262" s="54">
        <v>0</v>
      </c>
      <c r="IU262" s="54">
        <v>0</v>
      </c>
    </row>
    <row r="263" spans="1:255" x14ac:dyDescent="0.25">
      <c r="A263" s="54">
        <v>16</v>
      </c>
      <c r="B263" t="s">
        <v>278</v>
      </c>
      <c r="C263" s="54">
        <v>1604</v>
      </c>
      <c r="D263" t="s">
        <v>282</v>
      </c>
      <c r="E263" s="54">
        <v>2389</v>
      </c>
      <c r="F263" s="54">
        <v>0</v>
      </c>
      <c r="G263" s="54">
        <v>2389</v>
      </c>
      <c r="H263" s="54">
        <v>79</v>
      </c>
      <c r="I263" s="54">
        <v>0</v>
      </c>
      <c r="J263" s="54">
        <v>79</v>
      </c>
      <c r="K263" s="54">
        <v>0</v>
      </c>
      <c r="L263" s="54">
        <v>0</v>
      </c>
      <c r="M263" s="54">
        <v>0</v>
      </c>
      <c r="N263" s="54">
        <v>389</v>
      </c>
      <c r="O263" s="54">
        <v>0</v>
      </c>
      <c r="P263" s="54">
        <v>389</v>
      </c>
      <c r="Q263" s="54">
        <v>5</v>
      </c>
      <c r="R263" s="54">
        <v>43</v>
      </c>
      <c r="S263" s="54">
        <v>0</v>
      </c>
      <c r="T263" s="54">
        <v>1</v>
      </c>
      <c r="U263" s="54">
        <v>1</v>
      </c>
      <c r="V263" s="54">
        <v>5</v>
      </c>
      <c r="W263" s="54">
        <v>5</v>
      </c>
      <c r="X263" s="54">
        <v>0</v>
      </c>
      <c r="Y263" s="54">
        <v>0</v>
      </c>
      <c r="Z263" s="54">
        <v>0</v>
      </c>
      <c r="AA263" s="54">
        <v>0</v>
      </c>
      <c r="AB263" s="54">
        <v>0</v>
      </c>
      <c r="AC263" s="54">
        <v>0</v>
      </c>
      <c r="AD263" s="54">
        <v>0</v>
      </c>
      <c r="AE263" s="54">
        <v>0</v>
      </c>
      <c r="AF263" s="54">
        <v>0</v>
      </c>
      <c r="AG263" s="54">
        <v>0</v>
      </c>
      <c r="AH263" s="54">
        <v>0</v>
      </c>
      <c r="AI263" s="54">
        <v>0</v>
      </c>
      <c r="AJ263" s="54">
        <v>0</v>
      </c>
      <c r="AK263" s="54">
        <v>0</v>
      </c>
      <c r="AL263" s="54">
        <v>0</v>
      </c>
      <c r="AM263" s="54">
        <v>0</v>
      </c>
      <c r="AN263" s="54">
        <v>0</v>
      </c>
      <c r="AO263" s="54">
        <v>1</v>
      </c>
      <c r="AP263" s="54">
        <v>0</v>
      </c>
      <c r="AQ263" s="54">
        <v>0</v>
      </c>
      <c r="AR263" s="54">
        <v>0</v>
      </c>
      <c r="AS263" s="54">
        <v>0</v>
      </c>
      <c r="AT263" s="54">
        <v>0</v>
      </c>
      <c r="AU263" s="54">
        <v>0</v>
      </c>
      <c r="AV263" s="54">
        <v>0</v>
      </c>
      <c r="AW263" s="54">
        <v>0</v>
      </c>
      <c r="AX263" s="54">
        <v>1</v>
      </c>
      <c r="AY263" s="54">
        <v>0</v>
      </c>
      <c r="AZ263" s="54">
        <v>0</v>
      </c>
      <c r="BA263" s="54">
        <v>0</v>
      </c>
      <c r="BB263" s="54">
        <v>0</v>
      </c>
      <c r="BC263" s="54">
        <v>0</v>
      </c>
      <c r="BD263" s="54">
        <v>0</v>
      </c>
      <c r="BE263" s="54">
        <v>0</v>
      </c>
      <c r="BF263" s="54">
        <v>0</v>
      </c>
      <c r="BG263" s="54">
        <v>0</v>
      </c>
      <c r="BH263" s="54">
        <v>0</v>
      </c>
      <c r="BI263" s="54">
        <v>0</v>
      </c>
      <c r="BJ263" s="54">
        <v>0</v>
      </c>
      <c r="BK263" s="54">
        <v>0</v>
      </c>
      <c r="BL263" s="54">
        <v>0</v>
      </c>
      <c r="BM263" s="54">
        <v>0</v>
      </c>
      <c r="BN263" s="54">
        <v>0</v>
      </c>
      <c r="BO263" s="54">
        <v>0</v>
      </c>
      <c r="BP263" s="54">
        <v>0</v>
      </c>
      <c r="BQ263" s="54">
        <v>0</v>
      </c>
      <c r="BR263" s="54">
        <v>0</v>
      </c>
      <c r="BS263" s="54">
        <v>0</v>
      </c>
      <c r="BT263" s="54">
        <v>0</v>
      </c>
      <c r="BU263" s="54">
        <v>0</v>
      </c>
      <c r="BV263" s="54">
        <v>0</v>
      </c>
      <c r="BW263" s="54">
        <v>0</v>
      </c>
      <c r="BX263" s="54">
        <v>0</v>
      </c>
      <c r="BY263" s="54">
        <v>0</v>
      </c>
      <c r="BZ263" s="54">
        <v>0</v>
      </c>
      <c r="CA263" s="54">
        <v>0</v>
      </c>
      <c r="CB263" s="54">
        <v>0</v>
      </c>
      <c r="CC263" s="54">
        <v>0</v>
      </c>
      <c r="CD263" s="54">
        <v>0</v>
      </c>
      <c r="CE263" s="54">
        <v>0</v>
      </c>
      <c r="CF263" s="54">
        <v>0</v>
      </c>
      <c r="CG263" s="54">
        <v>0</v>
      </c>
      <c r="CH263" s="54">
        <v>0</v>
      </c>
      <c r="CI263" s="54">
        <v>0</v>
      </c>
      <c r="CJ263" s="54">
        <v>0</v>
      </c>
      <c r="CK263" s="54">
        <v>0</v>
      </c>
      <c r="CL263" s="54">
        <v>0</v>
      </c>
      <c r="CM263" s="54">
        <v>0</v>
      </c>
      <c r="CN263" s="54">
        <v>0</v>
      </c>
      <c r="CO263" s="54">
        <v>0</v>
      </c>
      <c r="CP263" s="54">
        <v>0</v>
      </c>
      <c r="CQ263" s="54">
        <v>0</v>
      </c>
      <c r="CR263" s="54">
        <v>0</v>
      </c>
      <c r="CS263" s="54">
        <v>0</v>
      </c>
      <c r="CT263" s="54">
        <v>0</v>
      </c>
      <c r="CU263" s="54">
        <v>0</v>
      </c>
      <c r="CV263" s="54">
        <v>0</v>
      </c>
      <c r="CW263" s="54">
        <v>0</v>
      </c>
      <c r="CX263" s="54">
        <v>0</v>
      </c>
      <c r="CY263" s="54">
        <v>0</v>
      </c>
      <c r="CZ263" s="54">
        <v>0</v>
      </c>
      <c r="DA263" s="54">
        <v>0</v>
      </c>
      <c r="DB263" s="54">
        <v>1</v>
      </c>
      <c r="DC263" s="54">
        <v>1</v>
      </c>
      <c r="DD263" s="54">
        <v>2</v>
      </c>
      <c r="DE263" s="54">
        <v>1</v>
      </c>
      <c r="DF263" s="54">
        <v>1</v>
      </c>
      <c r="DG263" s="54">
        <v>0</v>
      </c>
      <c r="DH263" s="54">
        <v>0</v>
      </c>
      <c r="DI263" s="54">
        <v>0</v>
      </c>
      <c r="DJ263" s="54">
        <v>0</v>
      </c>
      <c r="DK263" s="54">
        <v>0</v>
      </c>
      <c r="DL263" s="54">
        <v>0</v>
      </c>
      <c r="DM263" s="54">
        <v>0</v>
      </c>
      <c r="DN263" s="54">
        <v>1</v>
      </c>
      <c r="DO263" s="54" t="s">
        <v>954</v>
      </c>
      <c r="DP263" s="54">
        <v>0</v>
      </c>
      <c r="DQ263" s="54">
        <v>0</v>
      </c>
      <c r="DR263" s="54">
        <v>0</v>
      </c>
      <c r="DS263" s="54">
        <v>1</v>
      </c>
      <c r="DT263" s="54" t="s">
        <v>955</v>
      </c>
      <c r="DU263" s="54">
        <v>1</v>
      </c>
      <c r="DV263" s="54">
        <v>0</v>
      </c>
      <c r="DW263" s="54">
        <v>0</v>
      </c>
      <c r="DX263" s="54">
        <v>1</v>
      </c>
      <c r="DY263" s="54">
        <v>1</v>
      </c>
      <c r="DZ263" s="54">
        <v>0</v>
      </c>
      <c r="EA263" s="54">
        <v>0</v>
      </c>
      <c r="EB263" s="54">
        <v>0</v>
      </c>
      <c r="EC263" s="54">
        <v>0</v>
      </c>
      <c r="ED263" s="54">
        <v>0</v>
      </c>
      <c r="EE263" s="54">
        <v>0</v>
      </c>
      <c r="EF263" s="54">
        <v>0</v>
      </c>
      <c r="EG263" s="54">
        <v>0</v>
      </c>
      <c r="EH263" s="54">
        <v>0</v>
      </c>
      <c r="EI263" s="54">
        <v>0</v>
      </c>
      <c r="EJ263" s="54">
        <v>0</v>
      </c>
      <c r="EK263" s="54">
        <v>0</v>
      </c>
      <c r="EL263" s="54">
        <v>0</v>
      </c>
      <c r="EM263" s="54">
        <v>0</v>
      </c>
      <c r="EN263" s="54">
        <v>0</v>
      </c>
      <c r="EO263" s="54">
        <v>0</v>
      </c>
      <c r="EP263" s="54">
        <v>0</v>
      </c>
      <c r="EQ263" s="54">
        <v>0</v>
      </c>
      <c r="ER263" s="54">
        <v>0</v>
      </c>
      <c r="ES263" s="54">
        <v>0</v>
      </c>
      <c r="ET263" s="54">
        <v>0</v>
      </c>
      <c r="EU263" s="54">
        <v>0</v>
      </c>
      <c r="EV263" s="54">
        <v>0</v>
      </c>
      <c r="EW263" s="54">
        <v>0</v>
      </c>
      <c r="EX263" s="54">
        <v>0</v>
      </c>
      <c r="EY263" s="54">
        <v>0</v>
      </c>
      <c r="EZ263" s="54">
        <v>0</v>
      </c>
      <c r="FA263" s="54">
        <v>0</v>
      </c>
      <c r="FB263" s="54">
        <v>0</v>
      </c>
      <c r="FC263" s="54">
        <v>0</v>
      </c>
      <c r="FD263" s="54">
        <v>0</v>
      </c>
      <c r="FE263" s="54">
        <v>0</v>
      </c>
      <c r="FF263" s="54">
        <v>0</v>
      </c>
      <c r="FG263" s="54">
        <v>0</v>
      </c>
      <c r="FH263" s="54">
        <v>0</v>
      </c>
      <c r="FI263" s="54">
        <v>0</v>
      </c>
      <c r="FJ263" s="54">
        <v>0</v>
      </c>
      <c r="FK263" s="54">
        <v>0</v>
      </c>
      <c r="FL263" s="54">
        <v>0</v>
      </c>
      <c r="FM263" s="54">
        <v>0</v>
      </c>
      <c r="FN263" s="54">
        <v>0</v>
      </c>
      <c r="FO263" s="54">
        <v>0</v>
      </c>
      <c r="FP263" s="54">
        <v>0</v>
      </c>
      <c r="FQ263" s="54">
        <v>0</v>
      </c>
      <c r="FR263" s="54">
        <v>36</v>
      </c>
      <c r="FS263" s="54">
        <v>0</v>
      </c>
      <c r="FT263" s="54">
        <v>0</v>
      </c>
      <c r="FU263" s="54">
        <v>0</v>
      </c>
      <c r="FV263" s="54">
        <v>0</v>
      </c>
      <c r="FW263" s="54">
        <v>0</v>
      </c>
      <c r="FX263" s="54">
        <v>0</v>
      </c>
      <c r="FY263" s="54">
        <v>0</v>
      </c>
      <c r="FZ263" s="54">
        <v>0</v>
      </c>
      <c r="GA263" s="54">
        <v>0</v>
      </c>
      <c r="GB263" s="54">
        <v>0</v>
      </c>
      <c r="GC263" s="54">
        <v>0</v>
      </c>
      <c r="GD263" s="54">
        <v>0</v>
      </c>
      <c r="GE263" s="54">
        <v>0</v>
      </c>
      <c r="GF263" s="54">
        <v>0</v>
      </c>
      <c r="GG263" s="54">
        <v>0</v>
      </c>
      <c r="GH263" s="54">
        <v>0</v>
      </c>
      <c r="GI263" s="54">
        <v>0</v>
      </c>
      <c r="GJ263" s="54">
        <v>0</v>
      </c>
      <c r="GK263" s="54">
        <v>0</v>
      </c>
      <c r="GL263" s="54">
        <v>0</v>
      </c>
      <c r="GM263" s="54">
        <v>0</v>
      </c>
      <c r="GN263" s="54">
        <v>0</v>
      </c>
      <c r="GO263" s="54">
        <v>0</v>
      </c>
      <c r="GP263" s="54">
        <v>0</v>
      </c>
      <c r="GQ263" s="54">
        <v>0</v>
      </c>
      <c r="GR263" s="54">
        <v>0</v>
      </c>
      <c r="GS263" s="54">
        <v>0</v>
      </c>
      <c r="GT263" s="54">
        <v>0</v>
      </c>
      <c r="GU263" s="54">
        <v>0</v>
      </c>
      <c r="GV263" s="54">
        <v>0</v>
      </c>
      <c r="GW263" s="54">
        <v>0</v>
      </c>
      <c r="GX263" s="54">
        <v>0</v>
      </c>
      <c r="GY263" s="54">
        <v>0</v>
      </c>
      <c r="GZ263" s="54">
        <v>0</v>
      </c>
      <c r="HA263" s="54">
        <v>0</v>
      </c>
      <c r="HB263" s="54">
        <v>0</v>
      </c>
      <c r="HC263" s="54">
        <v>0</v>
      </c>
      <c r="HD263" s="54">
        <v>0</v>
      </c>
      <c r="HE263" s="54">
        <v>0</v>
      </c>
      <c r="HF263" s="54">
        <v>0</v>
      </c>
      <c r="HG263" s="54">
        <v>0</v>
      </c>
      <c r="HH263" s="54">
        <v>0</v>
      </c>
      <c r="HI263" s="54">
        <v>0</v>
      </c>
      <c r="HJ263" s="54">
        <v>0</v>
      </c>
      <c r="HK263" s="54">
        <v>0</v>
      </c>
      <c r="HL263" s="54">
        <v>0</v>
      </c>
      <c r="HM263" s="54">
        <v>0</v>
      </c>
      <c r="HN263" s="54">
        <v>0</v>
      </c>
      <c r="HO263" s="54">
        <v>0</v>
      </c>
      <c r="HP263" s="54">
        <v>0</v>
      </c>
      <c r="HQ263" s="54">
        <v>0</v>
      </c>
      <c r="HR263" s="54">
        <v>0</v>
      </c>
      <c r="HS263" s="54">
        <v>0</v>
      </c>
      <c r="HT263" s="54">
        <v>0</v>
      </c>
      <c r="HU263" s="54">
        <v>0</v>
      </c>
      <c r="HV263" s="54">
        <v>2</v>
      </c>
      <c r="HW263" s="54">
        <v>0</v>
      </c>
      <c r="HX263" s="54">
        <v>0</v>
      </c>
      <c r="HY263" s="54">
        <v>0</v>
      </c>
      <c r="HZ263" s="54">
        <v>0</v>
      </c>
      <c r="IA263" s="54">
        <v>0</v>
      </c>
      <c r="IB263" s="54">
        <v>0</v>
      </c>
      <c r="IC263" s="54">
        <v>0</v>
      </c>
      <c r="ID263" s="54">
        <v>0</v>
      </c>
      <c r="IE263" s="54">
        <v>0</v>
      </c>
      <c r="IF263" s="54">
        <v>0</v>
      </c>
      <c r="IG263" s="54">
        <v>0</v>
      </c>
      <c r="IH263" s="54">
        <v>0</v>
      </c>
      <c r="II263" s="54">
        <v>0</v>
      </c>
      <c r="IJ263" s="54">
        <v>0</v>
      </c>
      <c r="IK263" s="54">
        <v>0</v>
      </c>
      <c r="IL263" s="54">
        <v>0</v>
      </c>
      <c r="IM263" s="54">
        <v>0</v>
      </c>
      <c r="IN263" s="54">
        <v>0</v>
      </c>
      <c r="IO263" s="54">
        <v>0</v>
      </c>
      <c r="IP263" s="54">
        <v>0</v>
      </c>
      <c r="IQ263" s="54">
        <v>0</v>
      </c>
      <c r="IR263" s="54">
        <v>0</v>
      </c>
      <c r="IS263" s="54">
        <v>0</v>
      </c>
      <c r="IT263" s="54">
        <v>0</v>
      </c>
      <c r="IU263" s="54">
        <v>0</v>
      </c>
    </row>
    <row r="264" spans="1:255" x14ac:dyDescent="0.25">
      <c r="A264" s="54">
        <v>16</v>
      </c>
      <c r="B264" t="s">
        <v>278</v>
      </c>
      <c r="C264" s="54">
        <v>1605</v>
      </c>
      <c r="D264" t="s">
        <v>283</v>
      </c>
      <c r="E264" s="54">
        <v>242</v>
      </c>
      <c r="F264" s="54">
        <v>0</v>
      </c>
      <c r="G264" s="54">
        <v>242</v>
      </c>
      <c r="H264" s="54">
        <v>242</v>
      </c>
      <c r="I264" s="54">
        <v>0</v>
      </c>
      <c r="J264" s="54">
        <v>242</v>
      </c>
      <c r="K264" s="54">
        <v>0</v>
      </c>
      <c r="L264" s="54">
        <v>0</v>
      </c>
      <c r="M264" s="54">
        <v>0</v>
      </c>
      <c r="N264" s="54">
        <v>235</v>
      </c>
      <c r="O264" s="54">
        <v>0</v>
      </c>
      <c r="P264" s="54">
        <v>235</v>
      </c>
      <c r="Q264" s="54">
        <v>1</v>
      </c>
      <c r="R264" s="54">
        <v>13</v>
      </c>
      <c r="S264" s="54">
        <v>0</v>
      </c>
      <c r="T264" s="54">
        <v>1</v>
      </c>
      <c r="U264" s="54">
        <v>1</v>
      </c>
      <c r="V264" s="54">
        <v>1</v>
      </c>
      <c r="W264" s="54">
        <v>1</v>
      </c>
      <c r="X264" s="54">
        <v>0</v>
      </c>
      <c r="Y264" s="54">
        <v>0</v>
      </c>
      <c r="Z264" s="54">
        <v>0</v>
      </c>
      <c r="AA264" s="54">
        <v>0</v>
      </c>
      <c r="AB264" s="54">
        <v>0</v>
      </c>
      <c r="AC264" s="54">
        <v>0</v>
      </c>
      <c r="AD264" s="54">
        <v>0</v>
      </c>
      <c r="AE264" s="54">
        <v>0</v>
      </c>
      <c r="AF264" s="54">
        <v>0</v>
      </c>
      <c r="AG264" s="54">
        <v>0</v>
      </c>
      <c r="AH264" s="54">
        <v>0</v>
      </c>
      <c r="AI264" s="54">
        <v>0</v>
      </c>
      <c r="AJ264" s="54">
        <v>0</v>
      </c>
      <c r="AK264" s="54">
        <v>0</v>
      </c>
      <c r="AL264" s="54">
        <v>0</v>
      </c>
      <c r="AM264" s="54">
        <v>0</v>
      </c>
      <c r="AN264" s="54">
        <v>0</v>
      </c>
      <c r="AO264" s="54">
        <v>0</v>
      </c>
      <c r="AP264" s="54">
        <v>0</v>
      </c>
      <c r="AQ264" s="54">
        <v>0</v>
      </c>
      <c r="AR264" s="54">
        <v>0</v>
      </c>
      <c r="AS264" s="54">
        <v>0</v>
      </c>
      <c r="AT264" s="54">
        <v>0</v>
      </c>
      <c r="AU264" s="54">
        <v>0</v>
      </c>
      <c r="AV264" s="54">
        <v>0</v>
      </c>
      <c r="AW264" s="54">
        <v>0</v>
      </c>
      <c r="AX264" s="54">
        <v>0</v>
      </c>
      <c r="AY264" s="54">
        <v>0</v>
      </c>
      <c r="AZ264" s="54">
        <v>0</v>
      </c>
      <c r="BA264" s="54">
        <v>0</v>
      </c>
      <c r="BB264" s="54">
        <v>0</v>
      </c>
      <c r="BC264" s="54">
        <v>0</v>
      </c>
      <c r="BD264" s="54">
        <v>0</v>
      </c>
      <c r="BE264" s="54">
        <v>0</v>
      </c>
      <c r="BF264" s="54">
        <v>0</v>
      </c>
      <c r="BG264" s="54">
        <v>0</v>
      </c>
      <c r="BH264" s="54">
        <v>0</v>
      </c>
      <c r="BI264" s="54">
        <v>0</v>
      </c>
      <c r="BJ264" s="54">
        <v>0</v>
      </c>
      <c r="BK264" s="54">
        <v>0</v>
      </c>
      <c r="BL264" s="54">
        <v>0</v>
      </c>
      <c r="BM264" s="54">
        <v>0</v>
      </c>
      <c r="BN264" s="54">
        <v>0</v>
      </c>
      <c r="BO264" s="54">
        <v>0</v>
      </c>
      <c r="BP264" s="54">
        <v>0</v>
      </c>
      <c r="BQ264" s="54">
        <v>0</v>
      </c>
      <c r="BR264" s="54">
        <v>0</v>
      </c>
      <c r="BS264" s="54">
        <v>0</v>
      </c>
      <c r="BT264" s="54">
        <v>0</v>
      </c>
      <c r="BU264" s="54">
        <v>0</v>
      </c>
      <c r="BV264" s="54">
        <v>0</v>
      </c>
      <c r="BW264" s="54">
        <v>0</v>
      </c>
      <c r="BX264" s="54">
        <v>0</v>
      </c>
      <c r="BY264" s="54">
        <v>0</v>
      </c>
      <c r="BZ264" s="54">
        <v>0</v>
      </c>
      <c r="CA264" s="54">
        <v>0</v>
      </c>
      <c r="CB264" s="54">
        <v>0</v>
      </c>
      <c r="CC264" s="54">
        <v>0</v>
      </c>
      <c r="CD264" s="54">
        <v>0</v>
      </c>
      <c r="CE264" s="54">
        <v>0</v>
      </c>
      <c r="CF264" s="54">
        <v>0</v>
      </c>
      <c r="CG264" s="54">
        <v>0</v>
      </c>
      <c r="CH264" s="54">
        <v>0</v>
      </c>
      <c r="CI264" s="54">
        <v>0</v>
      </c>
      <c r="CJ264" s="54">
        <v>0</v>
      </c>
      <c r="CK264" s="54">
        <v>0</v>
      </c>
      <c r="CL264" s="54">
        <v>0</v>
      </c>
      <c r="CM264" s="54">
        <v>0</v>
      </c>
      <c r="CN264" s="54">
        <v>0</v>
      </c>
      <c r="CO264" s="54">
        <v>0</v>
      </c>
      <c r="CP264" s="54">
        <v>0</v>
      </c>
      <c r="CQ264" s="54">
        <v>0</v>
      </c>
      <c r="CR264" s="54">
        <v>0</v>
      </c>
      <c r="CS264" s="54">
        <v>0</v>
      </c>
      <c r="CT264" s="54">
        <v>0</v>
      </c>
      <c r="CU264" s="54">
        <v>0</v>
      </c>
      <c r="CV264" s="54">
        <v>0</v>
      </c>
      <c r="CW264" s="54">
        <v>0</v>
      </c>
      <c r="CX264" s="54">
        <v>0</v>
      </c>
      <c r="CY264" s="54">
        <v>0</v>
      </c>
      <c r="CZ264" s="54">
        <v>0</v>
      </c>
      <c r="DA264" s="54">
        <v>0</v>
      </c>
      <c r="DB264" s="54">
        <v>96</v>
      </c>
      <c r="DC264" s="54">
        <v>96</v>
      </c>
      <c r="DD264" s="54">
        <v>4</v>
      </c>
      <c r="DE264" s="54">
        <v>60</v>
      </c>
      <c r="DF264" s="54">
        <v>1</v>
      </c>
      <c r="DG264" s="54">
        <v>0</v>
      </c>
      <c r="DH264" s="54">
        <v>0</v>
      </c>
      <c r="DI264" s="54">
        <v>0</v>
      </c>
      <c r="DJ264" s="54">
        <v>0</v>
      </c>
      <c r="DK264" s="54">
        <v>0</v>
      </c>
      <c r="DL264" s="54">
        <v>0</v>
      </c>
      <c r="DM264" s="54">
        <v>0</v>
      </c>
      <c r="DN264" s="54">
        <v>0</v>
      </c>
      <c r="DO264" s="54">
        <v>0</v>
      </c>
      <c r="DP264" s="54">
        <v>0</v>
      </c>
      <c r="DQ264" s="54">
        <v>0</v>
      </c>
      <c r="DR264" s="54">
        <v>0</v>
      </c>
      <c r="DS264" s="54">
        <v>0</v>
      </c>
      <c r="DT264" s="54">
        <v>0</v>
      </c>
      <c r="DU264" s="54">
        <v>0</v>
      </c>
      <c r="DV264" s="54">
        <v>0</v>
      </c>
      <c r="DW264" s="54">
        <v>0</v>
      </c>
      <c r="DX264" s="54">
        <v>0</v>
      </c>
      <c r="DY264" s="54">
        <v>0</v>
      </c>
      <c r="DZ264" s="54">
        <v>0</v>
      </c>
      <c r="EA264" s="54">
        <v>0</v>
      </c>
      <c r="EB264" s="54">
        <v>0</v>
      </c>
      <c r="EC264" s="54">
        <v>0</v>
      </c>
      <c r="ED264" s="54">
        <v>0</v>
      </c>
      <c r="EE264" s="54">
        <v>0</v>
      </c>
      <c r="EF264" s="54">
        <v>0</v>
      </c>
      <c r="EG264" s="54">
        <v>0</v>
      </c>
      <c r="EH264" s="54">
        <v>0</v>
      </c>
      <c r="EI264" s="54">
        <v>0</v>
      </c>
      <c r="EJ264" s="54">
        <v>0</v>
      </c>
      <c r="EK264" s="54">
        <v>0</v>
      </c>
      <c r="EL264" s="54">
        <v>0</v>
      </c>
      <c r="EM264" s="54">
        <v>0</v>
      </c>
      <c r="EN264" s="54">
        <v>0</v>
      </c>
      <c r="EO264" s="54">
        <v>0</v>
      </c>
      <c r="EP264" s="54">
        <v>0</v>
      </c>
      <c r="EQ264" s="54">
        <v>0</v>
      </c>
      <c r="ER264" s="54">
        <v>0</v>
      </c>
      <c r="ES264" s="54">
        <v>0</v>
      </c>
      <c r="ET264" s="54">
        <v>0</v>
      </c>
      <c r="EU264" s="54">
        <v>0</v>
      </c>
      <c r="EV264" s="54">
        <v>0</v>
      </c>
      <c r="EW264" s="54">
        <v>0</v>
      </c>
      <c r="EX264" s="54">
        <v>0</v>
      </c>
      <c r="EY264" s="54">
        <v>0</v>
      </c>
      <c r="EZ264" s="54">
        <v>0</v>
      </c>
      <c r="FA264" s="54">
        <v>0</v>
      </c>
      <c r="FB264" s="54">
        <v>0</v>
      </c>
      <c r="FC264" s="54">
        <v>0</v>
      </c>
      <c r="FD264" s="54">
        <v>0</v>
      </c>
      <c r="FE264" s="54">
        <v>0</v>
      </c>
      <c r="FF264" s="54">
        <v>0</v>
      </c>
      <c r="FG264" s="54">
        <v>0</v>
      </c>
      <c r="FH264" s="54">
        <v>0</v>
      </c>
      <c r="FI264" s="54">
        <v>0</v>
      </c>
      <c r="FJ264" s="54">
        <v>0</v>
      </c>
      <c r="FK264" s="54">
        <v>0</v>
      </c>
      <c r="FL264" s="54">
        <v>0</v>
      </c>
      <c r="FM264" s="54">
        <v>0</v>
      </c>
      <c r="FN264" s="54">
        <v>0</v>
      </c>
      <c r="FO264" s="54">
        <v>0</v>
      </c>
      <c r="FP264" s="54">
        <v>0</v>
      </c>
      <c r="FQ264" s="54">
        <v>0</v>
      </c>
      <c r="FR264" s="54">
        <v>12</v>
      </c>
      <c r="FS264" s="54">
        <v>0</v>
      </c>
      <c r="FT264" s="54">
        <v>0</v>
      </c>
      <c r="FU264" s="54">
        <v>0</v>
      </c>
      <c r="FV264" s="54">
        <v>0</v>
      </c>
      <c r="FW264" s="54">
        <v>0</v>
      </c>
      <c r="FX264" s="54">
        <v>0</v>
      </c>
      <c r="FY264" s="54">
        <v>0</v>
      </c>
      <c r="FZ264" s="54">
        <v>0</v>
      </c>
      <c r="GA264" s="54">
        <v>0</v>
      </c>
      <c r="GB264" s="54">
        <v>0</v>
      </c>
      <c r="GC264" s="54">
        <v>0</v>
      </c>
      <c r="GD264" s="54">
        <v>0</v>
      </c>
      <c r="GE264" s="54">
        <v>0</v>
      </c>
      <c r="GF264" s="54">
        <v>0</v>
      </c>
      <c r="GG264" s="54">
        <v>0</v>
      </c>
      <c r="GH264" s="54">
        <v>0</v>
      </c>
      <c r="GI264" s="54">
        <v>0</v>
      </c>
      <c r="GJ264" s="54">
        <v>0</v>
      </c>
      <c r="GK264" s="54">
        <v>0</v>
      </c>
      <c r="GL264" s="54">
        <v>0</v>
      </c>
      <c r="GM264" s="54">
        <v>0</v>
      </c>
      <c r="GN264" s="54">
        <v>0</v>
      </c>
      <c r="GO264" s="54">
        <v>0</v>
      </c>
      <c r="GP264" s="54">
        <v>0</v>
      </c>
      <c r="GQ264" s="54">
        <v>0</v>
      </c>
      <c r="GR264" s="54">
        <v>0</v>
      </c>
      <c r="GS264" s="54">
        <v>0</v>
      </c>
      <c r="GT264" s="54">
        <v>0</v>
      </c>
      <c r="GU264" s="54">
        <v>0</v>
      </c>
      <c r="GV264" s="54">
        <v>0</v>
      </c>
      <c r="GW264" s="54">
        <v>0</v>
      </c>
      <c r="GX264" s="54">
        <v>0</v>
      </c>
      <c r="GY264" s="54">
        <v>0</v>
      </c>
      <c r="GZ264" s="54">
        <v>0</v>
      </c>
      <c r="HA264" s="54">
        <v>0</v>
      </c>
      <c r="HB264" s="54">
        <v>0</v>
      </c>
      <c r="HC264" s="54">
        <v>0</v>
      </c>
      <c r="HD264" s="54">
        <v>0</v>
      </c>
      <c r="HE264" s="54">
        <v>0</v>
      </c>
      <c r="HF264" s="54">
        <v>0</v>
      </c>
      <c r="HG264" s="54">
        <v>0</v>
      </c>
      <c r="HH264" s="54">
        <v>0</v>
      </c>
      <c r="HI264" s="54">
        <v>0</v>
      </c>
      <c r="HJ264" s="54">
        <v>0</v>
      </c>
      <c r="HK264" s="54">
        <v>0</v>
      </c>
      <c r="HL264" s="54">
        <v>0</v>
      </c>
      <c r="HM264" s="54">
        <v>0</v>
      </c>
      <c r="HN264" s="54">
        <v>0</v>
      </c>
      <c r="HO264" s="54">
        <v>0</v>
      </c>
      <c r="HP264" s="54">
        <v>0</v>
      </c>
      <c r="HQ264" s="54">
        <v>0</v>
      </c>
      <c r="HR264" s="54">
        <v>0</v>
      </c>
      <c r="HS264" s="54">
        <v>0</v>
      </c>
      <c r="HT264" s="54">
        <v>0</v>
      </c>
      <c r="HU264" s="54">
        <v>0</v>
      </c>
      <c r="HV264" s="54">
        <v>0</v>
      </c>
      <c r="HW264" s="54">
        <v>0</v>
      </c>
      <c r="HX264" s="54">
        <v>0</v>
      </c>
      <c r="HY264" s="54">
        <v>0</v>
      </c>
      <c r="HZ264" s="54">
        <v>0</v>
      </c>
      <c r="IA264" s="54">
        <v>0</v>
      </c>
      <c r="IB264" s="54">
        <v>0</v>
      </c>
      <c r="IC264" s="54">
        <v>0</v>
      </c>
      <c r="ID264" s="54">
        <v>0</v>
      </c>
      <c r="IE264" s="54">
        <v>0</v>
      </c>
      <c r="IF264" s="54">
        <v>0</v>
      </c>
      <c r="IG264" s="54">
        <v>0</v>
      </c>
      <c r="IH264" s="54">
        <v>0</v>
      </c>
      <c r="II264" s="54">
        <v>0</v>
      </c>
      <c r="IJ264" s="54">
        <v>0</v>
      </c>
      <c r="IK264" s="54">
        <v>0</v>
      </c>
      <c r="IL264" s="54">
        <v>0</v>
      </c>
      <c r="IM264" s="54">
        <v>0</v>
      </c>
      <c r="IN264" s="54">
        <v>0</v>
      </c>
      <c r="IO264" s="54">
        <v>0</v>
      </c>
      <c r="IP264" s="54">
        <v>0</v>
      </c>
      <c r="IQ264" s="54">
        <v>0</v>
      </c>
      <c r="IR264" s="54">
        <v>0</v>
      </c>
      <c r="IS264" s="54">
        <v>0</v>
      </c>
      <c r="IT264" s="54">
        <v>0</v>
      </c>
      <c r="IU264" s="54">
        <v>0</v>
      </c>
    </row>
    <row r="265" spans="1:255" x14ac:dyDescent="0.25">
      <c r="A265" s="54">
        <v>16</v>
      </c>
      <c r="B265" t="s">
        <v>278</v>
      </c>
      <c r="C265" s="54">
        <v>1606</v>
      </c>
      <c r="D265" t="s">
        <v>284</v>
      </c>
      <c r="E265" s="54">
        <v>369</v>
      </c>
      <c r="F265" s="54">
        <v>0</v>
      </c>
      <c r="G265" s="54">
        <v>369</v>
      </c>
      <c r="H265" s="54">
        <v>0</v>
      </c>
      <c r="I265" s="54">
        <v>0</v>
      </c>
      <c r="J265" s="54">
        <v>0</v>
      </c>
      <c r="K265" s="54">
        <v>0</v>
      </c>
      <c r="L265" s="54">
        <v>0</v>
      </c>
      <c r="M265" s="54">
        <v>0</v>
      </c>
      <c r="N265" s="54">
        <v>220</v>
      </c>
      <c r="O265" s="54">
        <v>0</v>
      </c>
      <c r="P265" s="54">
        <v>220</v>
      </c>
      <c r="Q265" s="54">
        <v>1</v>
      </c>
      <c r="R265" s="54">
        <v>80</v>
      </c>
      <c r="S265" s="54">
        <v>0</v>
      </c>
      <c r="T265" s="54">
        <v>1</v>
      </c>
      <c r="U265" s="54">
        <v>1</v>
      </c>
      <c r="V265" s="54">
        <v>1</v>
      </c>
      <c r="W265" s="54">
        <v>1</v>
      </c>
      <c r="X265" s="54">
        <v>0</v>
      </c>
      <c r="Y265" s="54">
        <v>0</v>
      </c>
      <c r="Z265" s="54">
        <v>0</v>
      </c>
      <c r="AA265" s="54">
        <v>0</v>
      </c>
      <c r="AB265" s="54">
        <v>0</v>
      </c>
      <c r="AC265" s="54">
        <v>0</v>
      </c>
      <c r="AD265" s="54">
        <v>0</v>
      </c>
      <c r="AE265" s="54">
        <v>0</v>
      </c>
      <c r="AF265" s="54">
        <v>0</v>
      </c>
      <c r="AG265" s="54">
        <v>0</v>
      </c>
      <c r="AH265" s="54">
        <v>0</v>
      </c>
      <c r="AI265" s="54">
        <v>0</v>
      </c>
      <c r="AJ265" s="54">
        <v>0</v>
      </c>
      <c r="AK265" s="54">
        <v>0</v>
      </c>
      <c r="AL265" s="54">
        <v>0</v>
      </c>
      <c r="AM265" s="54">
        <v>0</v>
      </c>
      <c r="AN265" s="54">
        <v>0</v>
      </c>
      <c r="AO265" s="54">
        <v>0</v>
      </c>
      <c r="AP265" s="54">
        <v>0</v>
      </c>
      <c r="AQ265" s="54">
        <v>0</v>
      </c>
      <c r="AR265" s="54">
        <v>0</v>
      </c>
      <c r="AS265" s="54">
        <v>0</v>
      </c>
      <c r="AT265" s="54">
        <v>0</v>
      </c>
      <c r="AU265" s="54">
        <v>0</v>
      </c>
      <c r="AV265" s="54">
        <v>0</v>
      </c>
      <c r="AW265" s="54">
        <v>0</v>
      </c>
      <c r="AX265" s="54">
        <v>0</v>
      </c>
      <c r="AY265" s="54">
        <v>0</v>
      </c>
      <c r="AZ265" s="54">
        <v>0</v>
      </c>
      <c r="BA265" s="54">
        <v>0</v>
      </c>
      <c r="BB265" s="54">
        <v>0</v>
      </c>
      <c r="BC265" s="54">
        <v>0</v>
      </c>
      <c r="BD265" s="54">
        <v>0</v>
      </c>
      <c r="BE265" s="54">
        <v>0</v>
      </c>
      <c r="BF265" s="54">
        <v>0</v>
      </c>
      <c r="BG265" s="54">
        <v>0</v>
      </c>
      <c r="BH265" s="54">
        <v>0</v>
      </c>
      <c r="BI265" s="54">
        <v>0</v>
      </c>
      <c r="BJ265" s="54">
        <v>0</v>
      </c>
      <c r="BK265" s="54">
        <v>0</v>
      </c>
      <c r="BL265" s="54">
        <v>0</v>
      </c>
      <c r="BM265" s="54">
        <v>0</v>
      </c>
      <c r="BN265" s="54">
        <v>0</v>
      </c>
      <c r="BO265" s="54">
        <v>0</v>
      </c>
      <c r="BP265" s="54">
        <v>0</v>
      </c>
      <c r="BQ265" s="54">
        <v>0</v>
      </c>
      <c r="BR265" s="54">
        <v>0</v>
      </c>
      <c r="BS265" s="54">
        <v>0</v>
      </c>
      <c r="BT265" s="54">
        <v>0</v>
      </c>
      <c r="BU265" s="54">
        <v>0</v>
      </c>
      <c r="BV265" s="54">
        <v>0</v>
      </c>
      <c r="BW265" s="54">
        <v>0</v>
      </c>
      <c r="BX265" s="54">
        <v>0</v>
      </c>
      <c r="BY265" s="54">
        <v>0</v>
      </c>
      <c r="BZ265" s="54">
        <v>0</v>
      </c>
      <c r="CA265" s="54">
        <v>0</v>
      </c>
      <c r="CB265" s="54">
        <v>0</v>
      </c>
      <c r="CC265" s="54">
        <v>0</v>
      </c>
      <c r="CD265" s="54">
        <v>0</v>
      </c>
      <c r="CE265" s="54">
        <v>0</v>
      </c>
      <c r="CF265" s="54">
        <v>0</v>
      </c>
      <c r="CG265" s="54">
        <v>0</v>
      </c>
      <c r="CH265" s="54">
        <v>0</v>
      </c>
      <c r="CI265" s="54">
        <v>0</v>
      </c>
      <c r="CJ265" s="54">
        <v>0</v>
      </c>
      <c r="CK265" s="54">
        <v>0</v>
      </c>
      <c r="CL265" s="54">
        <v>0</v>
      </c>
      <c r="CM265" s="54">
        <v>0</v>
      </c>
      <c r="CN265" s="54">
        <v>0</v>
      </c>
      <c r="CO265" s="54">
        <v>0</v>
      </c>
      <c r="CP265" s="54">
        <v>0</v>
      </c>
      <c r="CQ265" s="54">
        <v>0</v>
      </c>
      <c r="CR265" s="54">
        <v>0</v>
      </c>
      <c r="CS265" s="54">
        <v>0</v>
      </c>
      <c r="CT265" s="54">
        <v>0</v>
      </c>
      <c r="CU265" s="54">
        <v>0</v>
      </c>
      <c r="CV265" s="54">
        <v>1</v>
      </c>
      <c r="CW265" s="54">
        <v>1</v>
      </c>
      <c r="CX265" s="54">
        <v>0</v>
      </c>
      <c r="CY265" s="54">
        <v>0</v>
      </c>
      <c r="CZ265" s="54">
        <v>0</v>
      </c>
      <c r="DA265" s="54">
        <v>0</v>
      </c>
      <c r="DB265" s="54">
        <v>1</v>
      </c>
      <c r="DC265" s="54">
        <v>1</v>
      </c>
      <c r="DD265" s="54">
        <v>1</v>
      </c>
      <c r="DE265" s="54">
        <v>1</v>
      </c>
      <c r="DF265" s="54">
        <v>1</v>
      </c>
      <c r="DG265" s="54">
        <v>1</v>
      </c>
      <c r="DH265" s="54">
        <v>1</v>
      </c>
      <c r="DI265" s="54" t="s">
        <v>956</v>
      </c>
      <c r="DJ265" s="54">
        <v>1</v>
      </c>
      <c r="DK265" s="54" t="s">
        <v>956</v>
      </c>
      <c r="DL265" s="54">
        <v>0</v>
      </c>
      <c r="DM265" s="54">
        <v>0</v>
      </c>
      <c r="DN265" s="54">
        <v>1</v>
      </c>
      <c r="DO265" s="54" t="s">
        <v>957</v>
      </c>
      <c r="DP265" s="54">
        <v>0</v>
      </c>
      <c r="DQ265" s="54">
        <v>0</v>
      </c>
      <c r="DR265" s="54">
        <v>0</v>
      </c>
      <c r="DS265" s="54">
        <v>1</v>
      </c>
      <c r="DT265" s="54" t="s">
        <v>956</v>
      </c>
      <c r="DU265" s="54">
        <v>0</v>
      </c>
      <c r="DV265" s="54">
        <v>0</v>
      </c>
      <c r="DW265" s="54">
        <v>0</v>
      </c>
      <c r="DX265" s="54">
        <v>0</v>
      </c>
      <c r="DY265" s="54">
        <v>1</v>
      </c>
      <c r="DZ265" s="54">
        <v>1</v>
      </c>
      <c r="EA265" s="54">
        <v>0</v>
      </c>
      <c r="EB265" s="54">
        <v>0</v>
      </c>
      <c r="EC265" s="54">
        <v>0</v>
      </c>
      <c r="ED265" s="54">
        <v>0</v>
      </c>
      <c r="EE265" s="54">
        <v>0</v>
      </c>
      <c r="EF265" s="54">
        <v>0</v>
      </c>
      <c r="EG265" s="54">
        <v>0</v>
      </c>
      <c r="EH265" s="54">
        <v>0</v>
      </c>
      <c r="EI265" s="54">
        <v>0</v>
      </c>
      <c r="EJ265" s="54">
        <v>0</v>
      </c>
      <c r="EK265" s="54">
        <v>0</v>
      </c>
      <c r="EL265" s="54">
        <v>0</v>
      </c>
      <c r="EM265" s="54">
        <v>0</v>
      </c>
      <c r="EN265" s="54">
        <v>0</v>
      </c>
      <c r="EO265" s="54">
        <v>0</v>
      </c>
      <c r="EP265" s="54">
        <v>0</v>
      </c>
      <c r="EQ265" s="54">
        <v>0</v>
      </c>
      <c r="ER265" s="54">
        <v>0</v>
      </c>
      <c r="ES265" s="54">
        <v>0</v>
      </c>
      <c r="ET265" s="54">
        <v>0</v>
      </c>
      <c r="EU265" s="54">
        <v>0</v>
      </c>
      <c r="EV265" s="54">
        <v>0</v>
      </c>
      <c r="EW265" s="54">
        <v>0</v>
      </c>
      <c r="EX265" s="54">
        <v>0</v>
      </c>
      <c r="EY265" s="54">
        <v>0</v>
      </c>
      <c r="EZ265" s="54">
        <v>0</v>
      </c>
      <c r="FA265" s="54">
        <v>0</v>
      </c>
      <c r="FB265" s="54">
        <v>0</v>
      </c>
      <c r="FC265" s="54">
        <v>0</v>
      </c>
      <c r="FD265" s="54">
        <v>0</v>
      </c>
      <c r="FE265" s="54">
        <v>0</v>
      </c>
      <c r="FF265" s="54">
        <v>0</v>
      </c>
      <c r="FG265" s="54">
        <v>0</v>
      </c>
      <c r="FH265" s="54">
        <v>0</v>
      </c>
      <c r="FI265" s="54">
        <v>0</v>
      </c>
      <c r="FJ265" s="54">
        <v>0</v>
      </c>
      <c r="FK265" s="54">
        <v>0</v>
      </c>
      <c r="FL265" s="54">
        <v>0</v>
      </c>
      <c r="FM265" s="54">
        <v>0</v>
      </c>
      <c r="FN265" s="54">
        <v>0</v>
      </c>
      <c r="FO265" s="54">
        <v>0</v>
      </c>
      <c r="FP265" s="54">
        <v>0</v>
      </c>
      <c r="FQ265" s="54">
        <v>0</v>
      </c>
      <c r="FR265" s="54">
        <v>79</v>
      </c>
      <c r="FS265" s="54">
        <v>0</v>
      </c>
      <c r="FT265" s="54">
        <v>0</v>
      </c>
      <c r="FU265" s="54">
        <v>0</v>
      </c>
      <c r="FV265" s="54">
        <v>0</v>
      </c>
      <c r="FW265" s="54">
        <v>0</v>
      </c>
      <c r="FX265" s="54">
        <v>0</v>
      </c>
      <c r="FY265" s="54">
        <v>0</v>
      </c>
      <c r="FZ265" s="54">
        <v>0</v>
      </c>
      <c r="GA265" s="54">
        <v>0</v>
      </c>
      <c r="GB265" s="54">
        <v>0</v>
      </c>
      <c r="GC265" s="54">
        <v>0</v>
      </c>
      <c r="GD265" s="54">
        <v>0</v>
      </c>
      <c r="GE265" s="54">
        <v>0</v>
      </c>
      <c r="GF265" s="54">
        <v>0</v>
      </c>
      <c r="GG265" s="54">
        <v>0</v>
      </c>
      <c r="GH265" s="54">
        <v>0</v>
      </c>
      <c r="GI265" s="54">
        <v>0</v>
      </c>
      <c r="GJ265" s="54">
        <v>0</v>
      </c>
      <c r="GK265" s="54">
        <v>0</v>
      </c>
      <c r="GL265" s="54">
        <v>0</v>
      </c>
      <c r="GM265" s="54">
        <v>0</v>
      </c>
      <c r="GN265" s="54">
        <v>0</v>
      </c>
      <c r="GO265" s="54">
        <v>0</v>
      </c>
      <c r="GP265" s="54">
        <v>0</v>
      </c>
      <c r="GQ265" s="54">
        <v>0</v>
      </c>
      <c r="GR265" s="54">
        <v>0</v>
      </c>
      <c r="GS265" s="54">
        <v>0</v>
      </c>
      <c r="GT265" s="54">
        <v>0</v>
      </c>
      <c r="GU265" s="54">
        <v>0</v>
      </c>
      <c r="GV265" s="54">
        <v>0</v>
      </c>
      <c r="GW265" s="54">
        <v>0</v>
      </c>
      <c r="GX265" s="54">
        <v>0</v>
      </c>
      <c r="GY265" s="54">
        <v>0</v>
      </c>
      <c r="GZ265" s="54">
        <v>0</v>
      </c>
      <c r="HA265" s="54">
        <v>0</v>
      </c>
      <c r="HB265" s="54">
        <v>0</v>
      </c>
      <c r="HC265" s="54">
        <v>0</v>
      </c>
      <c r="HD265" s="54">
        <v>0</v>
      </c>
      <c r="HE265" s="54">
        <v>0</v>
      </c>
      <c r="HF265" s="54">
        <v>0</v>
      </c>
      <c r="HG265" s="54">
        <v>0</v>
      </c>
      <c r="HH265" s="54">
        <v>0</v>
      </c>
      <c r="HI265" s="54">
        <v>0</v>
      </c>
      <c r="HJ265" s="54">
        <v>0</v>
      </c>
      <c r="HK265" s="54">
        <v>0</v>
      </c>
      <c r="HL265" s="54">
        <v>0</v>
      </c>
      <c r="HM265" s="54">
        <v>0</v>
      </c>
      <c r="HN265" s="54">
        <v>0</v>
      </c>
      <c r="HO265" s="54">
        <v>0</v>
      </c>
      <c r="HP265" s="54">
        <v>0</v>
      </c>
      <c r="HQ265" s="54">
        <v>0</v>
      </c>
      <c r="HR265" s="54">
        <v>0</v>
      </c>
      <c r="HS265" s="54">
        <v>0</v>
      </c>
      <c r="HT265" s="54">
        <v>0</v>
      </c>
      <c r="HU265" s="54">
        <v>0</v>
      </c>
      <c r="HV265" s="54">
        <v>0</v>
      </c>
      <c r="HW265" s="54">
        <v>0</v>
      </c>
      <c r="HX265" s="54">
        <v>0</v>
      </c>
      <c r="HY265" s="54">
        <v>0</v>
      </c>
      <c r="HZ265" s="54">
        <v>0</v>
      </c>
      <c r="IA265" s="54">
        <v>0</v>
      </c>
      <c r="IB265" s="54">
        <v>0</v>
      </c>
      <c r="IC265" s="54">
        <v>0</v>
      </c>
      <c r="ID265" s="54">
        <v>0</v>
      </c>
      <c r="IE265" s="54">
        <v>0</v>
      </c>
      <c r="IF265" s="54">
        <v>0</v>
      </c>
      <c r="IG265" s="54">
        <v>0</v>
      </c>
      <c r="IH265" s="54">
        <v>0</v>
      </c>
      <c r="II265" s="54">
        <v>0</v>
      </c>
      <c r="IJ265" s="54">
        <v>0</v>
      </c>
      <c r="IK265" s="54">
        <v>0</v>
      </c>
      <c r="IL265" s="54">
        <v>0</v>
      </c>
      <c r="IM265" s="54">
        <v>0</v>
      </c>
      <c r="IN265" s="54">
        <v>0</v>
      </c>
      <c r="IO265" s="54">
        <v>0</v>
      </c>
      <c r="IP265" s="54">
        <v>0</v>
      </c>
      <c r="IQ265" s="54">
        <v>0</v>
      </c>
      <c r="IR265" s="54">
        <v>0</v>
      </c>
      <c r="IS265" s="54">
        <v>0</v>
      </c>
      <c r="IT265" s="54">
        <v>0</v>
      </c>
      <c r="IU265" s="54">
        <v>0</v>
      </c>
    </row>
    <row r="266" spans="1:255" x14ac:dyDescent="0.25">
      <c r="A266" s="54">
        <v>16</v>
      </c>
      <c r="B266" t="s">
        <v>278</v>
      </c>
      <c r="C266" s="54">
        <v>1607</v>
      </c>
      <c r="D266" t="s">
        <v>285</v>
      </c>
      <c r="E266" s="54">
        <v>0</v>
      </c>
      <c r="F266" s="54">
        <v>0</v>
      </c>
      <c r="G266" s="54">
        <v>0</v>
      </c>
      <c r="H266" s="54">
        <v>0</v>
      </c>
      <c r="I266" s="54">
        <v>0</v>
      </c>
      <c r="J266" s="54">
        <v>0</v>
      </c>
      <c r="K266" s="54">
        <v>0</v>
      </c>
      <c r="L266" s="54">
        <v>0</v>
      </c>
      <c r="M266" s="54">
        <v>0</v>
      </c>
      <c r="N266" s="54">
        <v>0</v>
      </c>
      <c r="O266" s="54">
        <v>0</v>
      </c>
      <c r="P266" s="54">
        <v>0</v>
      </c>
      <c r="Q266" s="54">
        <v>0</v>
      </c>
      <c r="R266" s="54">
        <v>0</v>
      </c>
      <c r="S266" s="54">
        <v>0</v>
      </c>
      <c r="T266" s="54">
        <v>0</v>
      </c>
      <c r="U266" s="54">
        <v>0</v>
      </c>
      <c r="V266" s="54">
        <v>1</v>
      </c>
      <c r="W266" s="54">
        <v>1</v>
      </c>
      <c r="X266" s="54">
        <v>0</v>
      </c>
      <c r="Y266" s="54">
        <v>0</v>
      </c>
      <c r="Z266" s="54">
        <v>0</v>
      </c>
      <c r="AA266" s="54">
        <v>0</v>
      </c>
      <c r="AB266" s="54">
        <v>0</v>
      </c>
      <c r="AC266" s="54">
        <v>0</v>
      </c>
      <c r="AD266" s="54">
        <v>0</v>
      </c>
      <c r="AE266" s="54">
        <v>0</v>
      </c>
      <c r="AF266" s="54">
        <v>0</v>
      </c>
      <c r="AG266" s="54">
        <v>0</v>
      </c>
      <c r="AH266" s="54">
        <v>0</v>
      </c>
      <c r="AI266" s="54">
        <v>0</v>
      </c>
      <c r="AJ266" s="54">
        <v>0</v>
      </c>
      <c r="AK266" s="54">
        <v>0</v>
      </c>
      <c r="AL266" s="54">
        <v>117</v>
      </c>
      <c r="AM266" s="54">
        <v>117</v>
      </c>
      <c r="AN266" s="54">
        <v>0</v>
      </c>
      <c r="AO266" s="54">
        <v>1</v>
      </c>
      <c r="AP266" s="54">
        <v>0</v>
      </c>
      <c r="AQ266" s="54">
        <v>0</v>
      </c>
      <c r="AR266" s="54">
        <v>0</v>
      </c>
      <c r="AS266" s="54">
        <v>0</v>
      </c>
      <c r="AT266" s="54">
        <v>0</v>
      </c>
      <c r="AU266" s="54">
        <v>0</v>
      </c>
      <c r="AV266" s="54">
        <v>0</v>
      </c>
      <c r="AW266" s="54">
        <v>0</v>
      </c>
      <c r="AX266" s="54">
        <v>0</v>
      </c>
      <c r="AY266" s="54">
        <v>0</v>
      </c>
      <c r="AZ266" s="54">
        <v>0</v>
      </c>
      <c r="BA266" s="54">
        <v>0</v>
      </c>
      <c r="BB266" s="54">
        <v>0</v>
      </c>
      <c r="BC266" s="54">
        <v>0</v>
      </c>
      <c r="BD266" s="54">
        <v>0</v>
      </c>
      <c r="BE266" s="54">
        <v>0</v>
      </c>
      <c r="BF266" s="54">
        <v>0</v>
      </c>
      <c r="BG266" s="54">
        <v>0</v>
      </c>
      <c r="BH266" s="54">
        <v>0</v>
      </c>
      <c r="BI266" s="54">
        <v>0</v>
      </c>
      <c r="BJ266" s="54">
        <v>0</v>
      </c>
      <c r="BK266" s="54">
        <v>0</v>
      </c>
      <c r="BL266" s="54">
        <v>0</v>
      </c>
      <c r="BM266" s="54">
        <v>0</v>
      </c>
      <c r="BN266" s="54">
        <v>0</v>
      </c>
      <c r="BO266" s="54">
        <v>0</v>
      </c>
      <c r="BP266" s="54">
        <v>0</v>
      </c>
      <c r="BQ266" s="54">
        <v>0</v>
      </c>
      <c r="BR266" s="54">
        <v>0</v>
      </c>
      <c r="BS266" s="54">
        <v>0</v>
      </c>
      <c r="BT266" s="54">
        <v>0</v>
      </c>
      <c r="BU266" s="54">
        <v>0</v>
      </c>
      <c r="BV266" s="54">
        <v>0</v>
      </c>
      <c r="BW266" s="54">
        <v>0</v>
      </c>
      <c r="BX266" s="54">
        <v>0</v>
      </c>
      <c r="BY266" s="54">
        <v>0</v>
      </c>
      <c r="BZ266" s="54">
        <v>0</v>
      </c>
      <c r="CA266" s="54">
        <v>0</v>
      </c>
      <c r="CB266" s="54">
        <v>0</v>
      </c>
      <c r="CC266" s="54">
        <v>0</v>
      </c>
      <c r="CD266" s="54">
        <v>0</v>
      </c>
      <c r="CE266" s="54">
        <v>0</v>
      </c>
      <c r="CF266" s="54">
        <v>0</v>
      </c>
      <c r="CG266" s="54">
        <v>0</v>
      </c>
      <c r="CH266" s="54">
        <v>0</v>
      </c>
      <c r="CI266" s="54">
        <v>0</v>
      </c>
      <c r="CJ266" s="54">
        <v>1</v>
      </c>
      <c r="CK266" s="54">
        <v>1</v>
      </c>
      <c r="CL266" s="54">
        <v>0</v>
      </c>
      <c r="CM266" s="54">
        <v>0</v>
      </c>
      <c r="CN266" s="54">
        <v>0</v>
      </c>
      <c r="CO266" s="54">
        <v>1</v>
      </c>
      <c r="CP266" s="54">
        <v>1</v>
      </c>
      <c r="CQ266" s="54">
        <v>0</v>
      </c>
      <c r="CR266" s="54">
        <v>0</v>
      </c>
      <c r="CS266" s="54">
        <v>0</v>
      </c>
      <c r="CT266" s="54">
        <v>0</v>
      </c>
      <c r="CU266" s="54">
        <v>1</v>
      </c>
      <c r="CV266" s="54">
        <v>0</v>
      </c>
      <c r="CW266" s="54">
        <v>0</v>
      </c>
      <c r="CX266" s="54">
        <v>0</v>
      </c>
      <c r="CY266" s="54">
        <v>0</v>
      </c>
      <c r="CZ266" s="54">
        <v>0</v>
      </c>
      <c r="DA266" s="54">
        <v>0</v>
      </c>
      <c r="DB266" s="54">
        <v>104</v>
      </c>
      <c r="DC266" s="54">
        <v>25</v>
      </c>
      <c r="DD266" s="54">
        <v>16</v>
      </c>
      <c r="DE266" s="54">
        <v>25</v>
      </c>
      <c r="DF266" s="54">
        <v>1</v>
      </c>
      <c r="DG266" s="54">
        <v>0</v>
      </c>
      <c r="DH266" s="54">
        <v>1</v>
      </c>
      <c r="DI266" s="54" t="s">
        <v>958</v>
      </c>
      <c r="DJ266" s="54">
        <v>0</v>
      </c>
      <c r="DK266" s="54">
        <v>0</v>
      </c>
      <c r="DL266" s="54">
        <v>0</v>
      </c>
      <c r="DM266" s="54">
        <v>0</v>
      </c>
      <c r="DN266" s="54">
        <v>0</v>
      </c>
      <c r="DO266" s="54">
        <v>0</v>
      </c>
      <c r="DP266" s="54">
        <v>0</v>
      </c>
      <c r="DQ266" s="54">
        <v>0</v>
      </c>
      <c r="DR266" s="54">
        <v>0</v>
      </c>
      <c r="DS266" s="54">
        <v>1</v>
      </c>
      <c r="DT266" s="54" t="s">
        <v>958</v>
      </c>
      <c r="DU266" s="54">
        <v>0</v>
      </c>
      <c r="DV266" s="54">
        <v>0</v>
      </c>
      <c r="DW266" s="54">
        <v>0</v>
      </c>
      <c r="DX266" s="54">
        <v>0</v>
      </c>
      <c r="DY266" s="54">
        <v>0</v>
      </c>
      <c r="DZ266" s="54">
        <v>0</v>
      </c>
      <c r="EA266" s="54">
        <v>0</v>
      </c>
      <c r="EB266" s="54">
        <v>0</v>
      </c>
      <c r="EC266" s="54">
        <v>0</v>
      </c>
      <c r="ED266" s="54">
        <v>0</v>
      </c>
      <c r="EE266" s="54">
        <v>0</v>
      </c>
      <c r="EF266" s="54">
        <v>0</v>
      </c>
      <c r="EG266" s="54">
        <v>1</v>
      </c>
      <c r="EH266" s="54">
        <v>12</v>
      </c>
      <c r="EI266" s="54">
        <v>0</v>
      </c>
      <c r="EJ266" s="54">
        <v>1</v>
      </c>
      <c r="EK266" s="54">
        <v>0</v>
      </c>
      <c r="EL266" s="54">
        <v>0</v>
      </c>
      <c r="EM266" s="54">
        <v>0</v>
      </c>
      <c r="EN266" s="54">
        <v>0</v>
      </c>
      <c r="EO266" s="54">
        <v>0</v>
      </c>
      <c r="EP266" s="54">
        <v>0</v>
      </c>
      <c r="EQ266" s="54">
        <v>0</v>
      </c>
      <c r="ER266" s="54">
        <v>0</v>
      </c>
      <c r="ES266" s="54">
        <v>0</v>
      </c>
      <c r="ET266" s="54">
        <v>0</v>
      </c>
      <c r="EU266" s="54">
        <v>0</v>
      </c>
      <c r="EV266" s="54">
        <v>0</v>
      </c>
      <c r="EW266" s="54">
        <v>0</v>
      </c>
      <c r="EX266" s="54">
        <v>0</v>
      </c>
      <c r="EY266" s="54">
        <v>0</v>
      </c>
      <c r="EZ266" s="54">
        <v>0</v>
      </c>
      <c r="FA266" s="54">
        <v>0</v>
      </c>
      <c r="FB266" s="54">
        <v>0</v>
      </c>
      <c r="FC266" s="54">
        <v>0</v>
      </c>
      <c r="FD266" s="54">
        <v>0</v>
      </c>
      <c r="FE266" s="54">
        <v>0</v>
      </c>
      <c r="FF266" s="54">
        <v>0</v>
      </c>
      <c r="FG266" s="54">
        <v>0</v>
      </c>
      <c r="FH266" s="54">
        <v>0</v>
      </c>
      <c r="FI266" s="54">
        <v>0</v>
      </c>
      <c r="FJ266" s="54">
        <v>0</v>
      </c>
      <c r="FK266" s="54">
        <v>0</v>
      </c>
      <c r="FL266" s="54">
        <v>0</v>
      </c>
      <c r="FM266" s="54">
        <v>0</v>
      </c>
      <c r="FN266" s="54">
        <v>0</v>
      </c>
      <c r="FO266" s="54">
        <v>0</v>
      </c>
      <c r="FP266" s="54">
        <v>0</v>
      </c>
      <c r="FQ266" s="54">
        <v>0</v>
      </c>
      <c r="FR266" s="54">
        <v>0</v>
      </c>
      <c r="FS266" s="54">
        <v>0</v>
      </c>
      <c r="FT266" s="54">
        <v>0</v>
      </c>
      <c r="FU266" s="54">
        <v>0</v>
      </c>
      <c r="FV266" s="54">
        <v>0</v>
      </c>
      <c r="FW266" s="54">
        <v>0</v>
      </c>
      <c r="FX266" s="54">
        <v>0</v>
      </c>
      <c r="FY266" s="54">
        <v>0</v>
      </c>
      <c r="FZ266" s="54">
        <v>0</v>
      </c>
      <c r="GA266" s="54">
        <v>0</v>
      </c>
      <c r="GB266" s="54">
        <v>0</v>
      </c>
      <c r="GC266" s="54">
        <v>0</v>
      </c>
      <c r="GD266" s="54">
        <v>0</v>
      </c>
      <c r="GE266" s="54">
        <v>0</v>
      </c>
      <c r="GF266" s="54">
        <v>0</v>
      </c>
      <c r="GG266" s="54">
        <v>0</v>
      </c>
      <c r="GH266" s="54">
        <v>0</v>
      </c>
      <c r="GI266" s="54">
        <v>0</v>
      </c>
      <c r="GJ266" s="54">
        <v>0</v>
      </c>
      <c r="GK266" s="54">
        <v>0</v>
      </c>
      <c r="GL266" s="54">
        <v>0</v>
      </c>
      <c r="GM266" s="54">
        <v>0</v>
      </c>
      <c r="GN266" s="54">
        <v>0</v>
      </c>
      <c r="GO266" s="54">
        <v>0</v>
      </c>
      <c r="GP266" s="54">
        <v>0</v>
      </c>
      <c r="GQ266" s="54">
        <v>0</v>
      </c>
      <c r="GR266" s="54">
        <v>0</v>
      </c>
      <c r="GS266" s="54">
        <v>0</v>
      </c>
      <c r="GT266" s="54">
        <v>0</v>
      </c>
      <c r="GU266" s="54">
        <v>0</v>
      </c>
      <c r="GV266" s="54">
        <v>0</v>
      </c>
      <c r="GW266" s="54">
        <v>0</v>
      </c>
      <c r="GX266" s="54">
        <v>0</v>
      </c>
      <c r="GY266" s="54">
        <v>0</v>
      </c>
      <c r="GZ266" s="54">
        <v>0</v>
      </c>
      <c r="HA266" s="54">
        <v>0</v>
      </c>
      <c r="HB266" s="54">
        <v>0</v>
      </c>
      <c r="HC266" s="54">
        <v>0</v>
      </c>
      <c r="HD266" s="54">
        <v>0</v>
      </c>
      <c r="HE266" s="54">
        <v>0</v>
      </c>
      <c r="HF266" s="54">
        <v>0</v>
      </c>
      <c r="HG266" s="54">
        <v>0</v>
      </c>
      <c r="HH266" s="54">
        <v>1</v>
      </c>
      <c r="HI266" s="54">
        <v>0</v>
      </c>
      <c r="HJ266" s="54">
        <v>0</v>
      </c>
      <c r="HK266" s="54">
        <v>0</v>
      </c>
      <c r="HL266" s="54">
        <v>0</v>
      </c>
      <c r="HM266" s="54">
        <v>0</v>
      </c>
      <c r="HN266" s="54">
        <v>0</v>
      </c>
      <c r="HO266" s="54">
        <v>0</v>
      </c>
      <c r="HP266" s="54">
        <v>0</v>
      </c>
      <c r="HQ266" s="54">
        <v>0</v>
      </c>
      <c r="HR266" s="54">
        <v>0</v>
      </c>
      <c r="HS266" s="54">
        <v>0</v>
      </c>
      <c r="HT266" s="54">
        <v>0</v>
      </c>
      <c r="HU266" s="54">
        <v>0</v>
      </c>
      <c r="HV266" s="54">
        <v>0</v>
      </c>
      <c r="HW266" s="54">
        <v>0</v>
      </c>
      <c r="HX266" s="54">
        <v>0</v>
      </c>
      <c r="HY266" s="54">
        <v>0</v>
      </c>
      <c r="HZ266" s="54">
        <v>0</v>
      </c>
      <c r="IA266" s="54">
        <v>0</v>
      </c>
      <c r="IB266" s="54">
        <v>0</v>
      </c>
      <c r="IC266" s="54">
        <v>0</v>
      </c>
      <c r="ID266" s="54">
        <v>0</v>
      </c>
      <c r="IE266" s="54">
        <v>0</v>
      </c>
      <c r="IF266" s="54">
        <v>0</v>
      </c>
      <c r="IG266" s="54">
        <v>0</v>
      </c>
      <c r="IH266" s="54">
        <v>0</v>
      </c>
      <c r="II266" s="54">
        <v>0</v>
      </c>
      <c r="IJ266" s="54">
        <v>0</v>
      </c>
      <c r="IK266" s="54">
        <v>0</v>
      </c>
      <c r="IL266" s="54">
        <v>0</v>
      </c>
      <c r="IM266" s="54">
        <v>0</v>
      </c>
      <c r="IN266" s="54">
        <v>0</v>
      </c>
      <c r="IO266" s="54">
        <v>0</v>
      </c>
      <c r="IP266" s="54">
        <v>0</v>
      </c>
      <c r="IQ266" s="54">
        <v>0</v>
      </c>
      <c r="IR266" s="54">
        <v>0</v>
      </c>
      <c r="IS266" s="54">
        <v>0</v>
      </c>
      <c r="IT266" s="54">
        <v>0</v>
      </c>
      <c r="IU266" s="54">
        <v>0</v>
      </c>
    </row>
    <row r="267" spans="1:255" x14ac:dyDescent="0.25">
      <c r="A267" s="54">
        <v>16</v>
      </c>
      <c r="B267" t="s">
        <v>278</v>
      </c>
      <c r="C267" s="54">
        <v>1608</v>
      </c>
      <c r="D267" t="s">
        <v>286</v>
      </c>
      <c r="E267" s="54">
        <v>1059</v>
      </c>
      <c r="F267" s="54">
        <v>0</v>
      </c>
      <c r="G267" s="54">
        <v>1059</v>
      </c>
      <c r="H267" s="54">
        <v>354</v>
      </c>
      <c r="I267" s="54">
        <v>0</v>
      </c>
      <c r="J267" s="54">
        <v>354</v>
      </c>
      <c r="K267" s="54">
        <v>0</v>
      </c>
      <c r="L267" s="54">
        <v>0</v>
      </c>
      <c r="M267" s="54">
        <v>0</v>
      </c>
      <c r="N267" s="54">
        <v>702</v>
      </c>
      <c r="O267" s="54">
        <v>0</v>
      </c>
      <c r="P267" s="54">
        <v>702</v>
      </c>
      <c r="Q267" s="54">
        <v>2</v>
      </c>
      <c r="R267" s="54">
        <v>2</v>
      </c>
      <c r="S267" s="54">
        <v>0</v>
      </c>
      <c r="T267" s="54">
        <v>0</v>
      </c>
      <c r="U267" s="54">
        <v>1</v>
      </c>
      <c r="V267" s="54">
        <v>0</v>
      </c>
      <c r="W267" s="54">
        <v>0</v>
      </c>
      <c r="X267" s="54">
        <v>0</v>
      </c>
      <c r="Y267" s="54">
        <v>0</v>
      </c>
      <c r="Z267" s="54">
        <v>0</v>
      </c>
      <c r="AA267" s="54">
        <v>0</v>
      </c>
      <c r="AB267" s="54">
        <v>0</v>
      </c>
      <c r="AC267" s="54">
        <v>0</v>
      </c>
      <c r="AD267" s="54">
        <v>0</v>
      </c>
      <c r="AE267" s="54">
        <v>0</v>
      </c>
      <c r="AF267" s="54">
        <v>0</v>
      </c>
      <c r="AG267" s="54">
        <v>0</v>
      </c>
      <c r="AH267" s="54">
        <v>0</v>
      </c>
      <c r="AI267" s="54">
        <v>0</v>
      </c>
      <c r="AJ267" s="54">
        <v>0</v>
      </c>
      <c r="AK267" s="54">
        <v>0</v>
      </c>
      <c r="AL267" s="54">
        <v>0</v>
      </c>
      <c r="AM267" s="54">
        <v>0</v>
      </c>
      <c r="AN267" s="54">
        <v>0</v>
      </c>
      <c r="AO267" s="54">
        <v>0</v>
      </c>
      <c r="AP267" s="54">
        <v>0</v>
      </c>
      <c r="AQ267" s="54">
        <v>0</v>
      </c>
      <c r="AR267" s="54">
        <v>0</v>
      </c>
      <c r="AS267" s="54">
        <v>0</v>
      </c>
      <c r="AT267" s="54">
        <v>0</v>
      </c>
      <c r="AU267" s="54">
        <v>0</v>
      </c>
      <c r="AV267" s="54">
        <v>0</v>
      </c>
      <c r="AW267" s="54">
        <v>0</v>
      </c>
      <c r="AX267" s="54">
        <v>0</v>
      </c>
      <c r="AY267" s="54">
        <v>0</v>
      </c>
      <c r="AZ267" s="54">
        <v>0</v>
      </c>
      <c r="BA267" s="54">
        <v>0</v>
      </c>
      <c r="BB267" s="54">
        <v>0</v>
      </c>
      <c r="BC267" s="54">
        <v>0</v>
      </c>
      <c r="BD267" s="54">
        <v>0</v>
      </c>
      <c r="BE267" s="54">
        <v>0</v>
      </c>
      <c r="BF267" s="54">
        <v>0</v>
      </c>
      <c r="BG267" s="54">
        <v>0</v>
      </c>
      <c r="BH267" s="54">
        <v>0</v>
      </c>
      <c r="BI267" s="54">
        <v>0</v>
      </c>
      <c r="BJ267" s="54">
        <v>0</v>
      </c>
      <c r="BK267" s="54">
        <v>0</v>
      </c>
      <c r="BL267" s="54">
        <v>0</v>
      </c>
      <c r="BM267" s="54">
        <v>0</v>
      </c>
      <c r="BN267" s="54">
        <v>0</v>
      </c>
      <c r="BO267" s="54">
        <v>0</v>
      </c>
      <c r="BP267" s="54">
        <v>0</v>
      </c>
      <c r="BQ267" s="54">
        <v>0</v>
      </c>
      <c r="BR267" s="54">
        <v>0</v>
      </c>
      <c r="BS267" s="54">
        <v>0</v>
      </c>
      <c r="BT267" s="54">
        <v>0</v>
      </c>
      <c r="BU267" s="54">
        <v>0</v>
      </c>
      <c r="BV267" s="54">
        <v>0</v>
      </c>
      <c r="BW267" s="54">
        <v>0</v>
      </c>
      <c r="BX267" s="54">
        <v>0</v>
      </c>
      <c r="BY267" s="54">
        <v>0</v>
      </c>
      <c r="BZ267" s="54">
        <v>0</v>
      </c>
      <c r="CA267" s="54">
        <v>0</v>
      </c>
      <c r="CB267" s="54">
        <v>0</v>
      </c>
      <c r="CC267" s="54">
        <v>0</v>
      </c>
      <c r="CD267" s="54">
        <v>0</v>
      </c>
      <c r="CE267" s="54">
        <v>0</v>
      </c>
      <c r="CF267" s="54">
        <v>0</v>
      </c>
      <c r="CG267" s="54">
        <v>0</v>
      </c>
      <c r="CH267" s="54">
        <v>0</v>
      </c>
      <c r="CI267" s="54">
        <v>0</v>
      </c>
      <c r="CJ267" s="54">
        <v>0</v>
      </c>
      <c r="CK267" s="54">
        <v>0</v>
      </c>
      <c r="CL267" s="54">
        <v>0</v>
      </c>
      <c r="CM267" s="54">
        <v>0</v>
      </c>
      <c r="CN267" s="54">
        <v>0</v>
      </c>
      <c r="CO267" s="54">
        <v>0</v>
      </c>
      <c r="CP267" s="54">
        <v>0</v>
      </c>
      <c r="CQ267" s="54">
        <v>0</v>
      </c>
      <c r="CR267" s="54">
        <v>0</v>
      </c>
      <c r="CS267" s="54">
        <v>0</v>
      </c>
      <c r="CT267" s="54">
        <v>0</v>
      </c>
      <c r="CU267" s="54">
        <v>0</v>
      </c>
      <c r="CV267" s="54">
        <v>0</v>
      </c>
      <c r="CW267" s="54">
        <v>0</v>
      </c>
      <c r="CX267" s="54">
        <v>0</v>
      </c>
      <c r="CY267" s="54">
        <v>0</v>
      </c>
      <c r="CZ267" s="54">
        <v>0</v>
      </c>
      <c r="DA267" s="54">
        <v>0</v>
      </c>
      <c r="DB267" s="54">
        <v>49</v>
      </c>
      <c r="DC267" s="54">
        <v>49</v>
      </c>
      <c r="DD267" s="54">
        <v>4</v>
      </c>
      <c r="DE267" s="54">
        <v>4</v>
      </c>
      <c r="DF267" s="54">
        <v>1</v>
      </c>
      <c r="DG267" s="54">
        <v>1</v>
      </c>
      <c r="DH267" s="54">
        <v>1</v>
      </c>
      <c r="DI267" s="54" t="s">
        <v>959</v>
      </c>
      <c r="DJ267" s="54">
        <v>1</v>
      </c>
      <c r="DK267" s="54" t="s">
        <v>959</v>
      </c>
      <c r="DL267" s="54">
        <v>0</v>
      </c>
      <c r="DM267" s="54">
        <v>0</v>
      </c>
      <c r="DN267" s="54">
        <v>1</v>
      </c>
      <c r="DO267" s="54" t="s">
        <v>959</v>
      </c>
      <c r="DP267" s="54">
        <v>0</v>
      </c>
      <c r="DQ267" s="54">
        <v>1</v>
      </c>
      <c r="DR267" s="54">
        <v>0</v>
      </c>
      <c r="DS267" s="54">
        <v>1</v>
      </c>
      <c r="DT267" s="54" t="s">
        <v>959</v>
      </c>
      <c r="DU267" s="54">
        <v>0</v>
      </c>
      <c r="DV267" s="54">
        <v>0</v>
      </c>
      <c r="DW267" s="54">
        <v>0</v>
      </c>
      <c r="DX267" s="54">
        <v>0</v>
      </c>
      <c r="DY267" s="54">
        <v>0</v>
      </c>
      <c r="DZ267" s="54">
        <v>0</v>
      </c>
      <c r="EA267" s="54">
        <v>0</v>
      </c>
      <c r="EB267" s="54">
        <v>0</v>
      </c>
      <c r="EC267" s="54">
        <v>0</v>
      </c>
      <c r="ED267" s="54">
        <v>0</v>
      </c>
      <c r="EE267" s="54">
        <v>0</v>
      </c>
      <c r="EF267" s="54">
        <v>0</v>
      </c>
      <c r="EG267" s="54">
        <v>0</v>
      </c>
      <c r="EH267" s="54">
        <v>0</v>
      </c>
      <c r="EI267" s="54">
        <v>0</v>
      </c>
      <c r="EJ267" s="54">
        <v>0</v>
      </c>
      <c r="EK267" s="54">
        <v>0</v>
      </c>
      <c r="EL267" s="54">
        <v>0</v>
      </c>
      <c r="EM267" s="54">
        <v>0</v>
      </c>
      <c r="EN267" s="54">
        <v>0</v>
      </c>
      <c r="EO267" s="54">
        <v>0</v>
      </c>
      <c r="EP267" s="54">
        <v>0</v>
      </c>
      <c r="EQ267" s="54">
        <v>0</v>
      </c>
      <c r="ER267" s="54">
        <v>0</v>
      </c>
      <c r="ES267" s="54">
        <v>0</v>
      </c>
      <c r="ET267" s="54">
        <v>0</v>
      </c>
      <c r="EU267" s="54">
        <v>0</v>
      </c>
      <c r="EV267" s="54">
        <v>0</v>
      </c>
      <c r="EW267" s="54">
        <v>0</v>
      </c>
      <c r="EX267" s="54">
        <v>0</v>
      </c>
      <c r="EY267" s="54">
        <v>0</v>
      </c>
      <c r="EZ267" s="54">
        <v>0</v>
      </c>
      <c r="FA267" s="54">
        <v>0</v>
      </c>
      <c r="FB267" s="54">
        <v>0</v>
      </c>
      <c r="FC267" s="54">
        <v>0</v>
      </c>
      <c r="FD267" s="54">
        <v>0</v>
      </c>
      <c r="FE267" s="54">
        <v>0</v>
      </c>
      <c r="FF267" s="54">
        <v>0</v>
      </c>
      <c r="FG267" s="54">
        <v>0</v>
      </c>
      <c r="FH267" s="54">
        <v>0</v>
      </c>
      <c r="FI267" s="54">
        <v>0</v>
      </c>
      <c r="FJ267" s="54">
        <v>0</v>
      </c>
      <c r="FK267" s="54">
        <v>0</v>
      </c>
      <c r="FL267" s="54" t="s">
        <v>960</v>
      </c>
      <c r="FM267" s="54">
        <v>0</v>
      </c>
      <c r="FN267" s="54">
        <v>0</v>
      </c>
      <c r="FO267" s="54">
        <v>0</v>
      </c>
      <c r="FP267" s="54">
        <v>0</v>
      </c>
      <c r="FQ267" s="54">
        <v>0</v>
      </c>
      <c r="FR267" s="54">
        <v>0</v>
      </c>
      <c r="FS267" s="54">
        <v>0</v>
      </c>
      <c r="FT267" s="54">
        <v>0</v>
      </c>
      <c r="FU267" s="54">
        <v>0</v>
      </c>
      <c r="FV267" s="54">
        <v>0</v>
      </c>
      <c r="FW267" s="54">
        <v>0</v>
      </c>
      <c r="FX267" s="54">
        <v>0</v>
      </c>
      <c r="FY267" s="54">
        <v>0</v>
      </c>
      <c r="FZ267" s="54">
        <v>0</v>
      </c>
      <c r="GA267" s="54">
        <v>0</v>
      </c>
      <c r="GB267" s="54">
        <v>0</v>
      </c>
      <c r="GC267" s="54">
        <v>0</v>
      </c>
      <c r="GD267" s="54">
        <v>0</v>
      </c>
      <c r="GE267" s="54">
        <v>0</v>
      </c>
      <c r="GF267" s="54">
        <v>0</v>
      </c>
      <c r="GG267" s="54">
        <v>0</v>
      </c>
      <c r="GH267" s="54">
        <v>0</v>
      </c>
      <c r="GI267" s="54">
        <v>0</v>
      </c>
      <c r="GJ267" s="54">
        <v>0</v>
      </c>
      <c r="GK267" s="54">
        <v>0</v>
      </c>
      <c r="GL267" s="54">
        <v>0</v>
      </c>
      <c r="GM267" s="54">
        <v>0</v>
      </c>
      <c r="GN267" s="54">
        <v>0</v>
      </c>
      <c r="GO267" s="54">
        <v>0</v>
      </c>
      <c r="GP267" s="54">
        <v>0</v>
      </c>
      <c r="GQ267" s="54">
        <v>0</v>
      </c>
      <c r="GR267" s="54">
        <v>0</v>
      </c>
      <c r="GS267" s="54">
        <v>0</v>
      </c>
      <c r="GT267" s="54">
        <v>0</v>
      </c>
      <c r="GU267" s="54">
        <v>0</v>
      </c>
      <c r="GV267" s="54">
        <v>0</v>
      </c>
      <c r="GW267" s="54">
        <v>0</v>
      </c>
      <c r="GX267" s="54">
        <v>0</v>
      </c>
      <c r="GY267" s="54">
        <v>0</v>
      </c>
      <c r="GZ267" s="54">
        <v>0</v>
      </c>
      <c r="HA267" s="54">
        <v>0</v>
      </c>
      <c r="HB267" s="54">
        <v>0</v>
      </c>
      <c r="HC267" s="54">
        <v>0</v>
      </c>
      <c r="HD267" s="54">
        <v>0</v>
      </c>
      <c r="HE267" s="54">
        <v>0</v>
      </c>
      <c r="HF267" s="54">
        <v>0</v>
      </c>
      <c r="HG267" s="54">
        <v>0</v>
      </c>
      <c r="HH267" s="54">
        <v>0</v>
      </c>
      <c r="HI267" s="54">
        <v>0</v>
      </c>
      <c r="HJ267" s="54">
        <v>0</v>
      </c>
      <c r="HK267" s="54">
        <v>0</v>
      </c>
      <c r="HL267" s="54">
        <v>0</v>
      </c>
      <c r="HM267" s="54">
        <v>0</v>
      </c>
      <c r="HN267" s="54">
        <v>0</v>
      </c>
      <c r="HO267" s="54">
        <v>0</v>
      </c>
      <c r="HP267" s="54">
        <v>0</v>
      </c>
      <c r="HQ267" s="54">
        <v>0</v>
      </c>
      <c r="HR267" s="54">
        <v>0</v>
      </c>
      <c r="HS267" s="54">
        <v>0</v>
      </c>
      <c r="HT267" s="54">
        <v>0</v>
      </c>
      <c r="HU267" s="54">
        <v>0</v>
      </c>
      <c r="HV267" s="54">
        <v>0</v>
      </c>
      <c r="HW267" s="54">
        <v>0</v>
      </c>
      <c r="HX267" s="54">
        <v>0</v>
      </c>
      <c r="HY267" s="54">
        <v>0</v>
      </c>
      <c r="HZ267" s="54">
        <v>0</v>
      </c>
      <c r="IA267" s="54">
        <v>0</v>
      </c>
      <c r="IB267" s="54">
        <v>0</v>
      </c>
      <c r="IC267" s="54">
        <v>0</v>
      </c>
      <c r="ID267" s="54">
        <v>0</v>
      </c>
      <c r="IE267" s="54">
        <v>0</v>
      </c>
      <c r="IF267" s="54">
        <v>0</v>
      </c>
      <c r="IG267" s="54">
        <v>0</v>
      </c>
      <c r="IH267" s="54">
        <v>0</v>
      </c>
      <c r="II267" s="54">
        <v>0</v>
      </c>
      <c r="IJ267" s="54">
        <v>0</v>
      </c>
      <c r="IK267" s="54">
        <v>0</v>
      </c>
      <c r="IL267" s="54">
        <v>0</v>
      </c>
      <c r="IM267" s="54">
        <v>0</v>
      </c>
      <c r="IN267" s="54">
        <v>0</v>
      </c>
      <c r="IO267" s="54">
        <v>0</v>
      </c>
      <c r="IP267" s="54">
        <v>0</v>
      </c>
      <c r="IQ267" s="54">
        <v>0</v>
      </c>
      <c r="IR267" s="54">
        <v>0</v>
      </c>
      <c r="IS267" s="54">
        <v>0</v>
      </c>
      <c r="IT267" s="54">
        <v>0</v>
      </c>
      <c r="IU267" s="54">
        <v>0</v>
      </c>
    </row>
    <row r="268" spans="1:255" x14ac:dyDescent="0.25">
      <c r="A268" s="54">
        <v>16</v>
      </c>
      <c r="B268" t="s">
        <v>278</v>
      </c>
      <c r="C268" s="54">
        <v>1609</v>
      </c>
      <c r="D268" t="s">
        <v>287</v>
      </c>
      <c r="E268" s="54">
        <v>3854</v>
      </c>
      <c r="F268" s="54">
        <v>3001</v>
      </c>
      <c r="G268" s="54">
        <v>6855</v>
      </c>
      <c r="H268" s="54">
        <v>3199</v>
      </c>
      <c r="I268" s="54">
        <v>0</v>
      </c>
      <c r="J268" s="54">
        <v>3199</v>
      </c>
      <c r="K268" s="54">
        <v>0</v>
      </c>
      <c r="L268" s="54">
        <v>0</v>
      </c>
      <c r="M268" s="54">
        <v>0</v>
      </c>
      <c r="N268" s="54">
        <v>3042</v>
      </c>
      <c r="O268" s="54">
        <v>0</v>
      </c>
      <c r="P268" s="54">
        <v>3042</v>
      </c>
      <c r="Q268" s="54">
        <v>3</v>
      </c>
      <c r="R268" s="54">
        <v>26</v>
      </c>
      <c r="S268" s="54">
        <v>0</v>
      </c>
      <c r="T268" s="54">
        <v>1</v>
      </c>
      <c r="U268" s="54">
        <v>1</v>
      </c>
      <c r="V268" s="54">
        <v>3</v>
      </c>
      <c r="W268" s="54">
        <v>6</v>
      </c>
      <c r="X268" s="54">
        <v>3854</v>
      </c>
      <c r="Y268" s="54">
        <v>4895</v>
      </c>
      <c r="Z268" s="54">
        <v>0</v>
      </c>
      <c r="AA268" s="54">
        <v>0</v>
      </c>
      <c r="AB268" s="54">
        <v>0</v>
      </c>
      <c r="AC268" s="54">
        <v>0</v>
      </c>
      <c r="AD268" s="54">
        <v>3</v>
      </c>
      <c r="AE268" s="54">
        <v>3</v>
      </c>
      <c r="AF268" s="54">
        <v>3</v>
      </c>
      <c r="AG268" s="54">
        <v>3</v>
      </c>
      <c r="AH268" s="54">
        <v>3</v>
      </c>
      <c r="AI268" s="54">
        <v>3</v>
      </c>
      <c r="AJ268" s="54">
        <v>3854</v>
      </c>
      <c r="AK268" s="54">
        <v>3854</v>
      </c>
      <c r="AL268" s="54">
        <v>0</v>
      </c>
      <c r="AM268" s="54">
        <v>0</v>
      </c>
      <c r="AN268" s="54">
        <v>0</v>
      </c>
      <c r="AO268" s="54">
        <v>1</v>
      </c>
      <c r="AP268" s="54">
        <v>0</v>
      </c>
      <c r="AQ268" s="54">
        <v>0</v>
      </c>
      <c r="AR268" s="54">
        <v>0</v>
      </c>
      <c r="AS268" s="54">
        <v>0</v>
      </c>
      <c r="AT268" s="54">
        <v>2</v>
      </c>
      <c r="AU268" s="54">
        <v>2</v>
      </c>
      <c r="AV268" s="54">
        <v>0</v>
      </c>
      <c r="AW268" s="54">
        <v>0</v>
      </c>
      <c r="AX268" s="54">
        <v>0</v>
      </c>
      <c r="AY268" s="54">
        <v>0</v>
      </c>
      <c r="AZ268" s="54">
        <v>0</v>
      </c>
      <c r="BA268" s="54">
        <v>0</v>
      </c>
      <c r="BB268" s="54">
        <v>0</v>
      </c>
      <c r="BC268" s="54">
        <v>1</v>
      </c>
      <c r="BD268" s="54">
        <v>1</v>
      </c>
      <c r="BE268" s="54">
        <v>1</v>
      </c>
      <c r="BF268" s="54">
        <v>1</v>
      </c>
      <c r="BG268" s="54">
        <v>1</v>
      </c>
      <c r="BH268" s="54">
        <v>1</v>
      </c>
      <c r="BI268" s="54">
        <v>0</v>
      </c>
      <c r="BJ268" s="54">
        <v>0</v>
      </c>
      <c r="BK268" s="54">
        <v>0</v>
      </c>
      <c r="BL268" s="54">
        <v>0</v>
      </c>
      <c r="BM268" s="54">
        <v>0</v>
      </c>
      <c r="BN268" s="54">
        <v>0</v>
      </c>
      <c r="BO268" s="54">
        <v>0</v>
      </c>
      <c r="BP268" s="54">
        <v>2</v>
      </c>
      <c r="BQ268" s="54">
        <v>0</v>
      </c>
      <c r="BR268" s="54">
        <v>0</v>
      </c>
      <c r="BS268" s="54">
        <v>0</v>
      </c>
      <c r="BT268" s="54">
        <v>0</v>
      </c>
      <c r="BU268" s="54">
        <v>2</v>
      </c>
      <c r="BV268" s="54">
        <v>0</v>
      </c>
      <c r="BW268" s="54">
        <v>0</v>
      </c>
      <c r="BX268" s="54">
        <v>0</v>
      </c>
      <c r="BY268" s="54">
        <v>0</v>
      </c>
      <c r="BZ268" s="54">
        <v>0</v>
      </c>
      <c r="CA268" s="54">
        <v>0</v>
      </c>
      <c r="CB268" s="54">
        <v>0</v>
      </c>
      <c r="CC268" s="54">
        <v>0</v>
      </c>
      <c r="CD268" s="54">
        <v>0</v>
      </c>
      <c r="CE268" s="54">
        <v>0</v>
      </c>
      <c r="CF268" s="54">
        <v>0</v>
      </c>
      <c r="CG268" s="54">
        <v>0</v>
      </c>
      <c r="CH268" s="54">
        <v>0</v>
      </c>
      <c r="CI268" s="54">
        <v>0</v>
      </c>
      <c r="CJ268" s="54">
        <v>1</v>
      </c>
      <c r="CK268" s="54">
        <v>1</v>
      </c>
      <c r="CL268" s="54">
        <v>0</v>
      </c>
      <c r="CM268" s="54">
        <v>0</v>
      </c>
      <c r="CN268" s="54">
        <v>0</v>
      </c>
      <c r="CO268" s="54">
        <v>1</v>
      </c>
      <c r="CP268" s="54">
        <v>1</v>
      </c>
      <c r="CQ268" s="54">
        <v>0</v>
      </c>
      <c r="CR268" s="54">
        <v>0</v>
      </c>
      <c r="CS268" s="54">
        <v>0</v>
      </c>
      <c r="CT268" s="54">
        <v>0</v>
      </c>
      <c r="CU268" s="54">
        <v>0</v>
      </c>
      <c r="CV268" s="54">
        <v>1</v>
      </c>
      <c r="CW268" s="54">
        <v>1</v>
      </c>
      <c r="CX268" s="54">
        <v>0</v>
      </c>
      <c r="CY268" s="54">
        <v>0</v>
      </c>
      <c r="CZ268" s="54">
        <v>0</v>
      </c>
      <c r="DA268" s="54">
        <v>0</v>
      </c>
      <c r="DB268" s="54">
        <v>634</v>
      </c>
      <c r="DC268" s="54">
        <v>66</v>
      </c>
      <c r="DD268" s="54">
        <v>2</v>
      </c>
      <c r="DE268" s="54">
        <v>2</v>
      </c>
      <c r="DF268" s="54">
        <v>1</v>
      </c>
      <c r="DG268" s="54">
        <v>2</v>
      </c>
      <c r="DH268" s="54">
        <v>1</v>
      </c>
      <c r="DI268" s="54" t="s">
        <v>961</v>
      </c>
      <c r="DJ268" s="54">
        <v>0</v>
      </c>
      <c r="DK268" s="54">
        <v>0</v>
      </c>
      <c r="DL268" s="54">
        <v>0</v>
      </c>
      <c r="DM268" s="54">
        <v>0</v>
      </c>
      <c r="DN268" s="54">
        <v>0</v>
      </c>
      <c r="DO268" s="54">
        <v>0</v>
      </c>
      <c r="DP268" s="54">
        <v>0</v>
      </c>
      <c r="DQ268" s="54">
        <v>0</v>
      </c>
      <c r="DR268" s="54">
        <v>1</v>
      </c>
      <c r="DS268" s="54">
        <v>0</v>
      </c>
      <c r="DT268" s="54">
        <v>0</v>
      </c>
      <c r="DU268" s="54">
        <v>0</v>
      </c>
      <c r="DV268" s="54">
        <v>0</v>
      </c>
      <c r="DW268" s="54">
        <v>0</v>
      </c>
      <c r="DX268" s="54">
        <v>0</v>
      </c>
      <c r="DY268" s="54">
        <v>0</v>
      </c>
      <c r="DZ268" s="54">
        <v>0</v>
      </c>
      <c r="EA268" s="54">
        <v>0</v>
      </c>
      <c r="EB268" s="54">
        <v>0</v>
      </c>
      <c r="EC268" s="54">
        <v>0</v>
      </c>
      <c r="ED268" s="54">
        <v>0</v>
      </c>
      <c r="EE268" s="54">
        <v>0</v>
      </c>
      <c r="EF268" s="54">
        <v>0</v>
      </c>
      <c r="EG268" s="54">
        <v>1</v>
      </c>
      <c r="EH268" s="54">
        <v>0</v>
      </c>
      <c r="EI268" s="54">
        <v>0</v>
      </c>
      <c r="EJ268" s="54">
        <v>0</v>
      </c>
      <c r="EK268" s="54">
        <v>0</v>
      </c>
      <c r="EL268" s="54">
        <v>1</v>
      </c>
      <c r="EM268" s="54">
        <v>1</v>
      </c>
      <c r="EN268" s="54">
        <v>1</v>
      </c>
      <c r="EO268" s="54">
        <v>0</v>
      </c>
      <c r="EP268" s="54">
        <v>0</v>
      </c>
      <c r="EQ268" s="54">
        <v>0</v>
      </c>
      <c r="ER268" s="54">
        <v>0</v>
      </c>
      <c r="ES268" s="54">
        <v>0</v>
      </c>
      <c r="ET268" s="54">
        <v>0</v>
      </c>
      <c r="EU268" s="54">
        <v>0</v>
      </c>
      <c r="EV268" s="54">
        <v>0</v>
      </c>
      <c r="EW268" s="54">
        <v>0</v>
      </c>
      <c r="EX268" s="54">
        <v>0</v>
      </c>
      <c r="EY268" s="54">
        <v>0</v>
      </c>
      <c r="EZ268" s="54">
        <v>0</v>
      </c>
      <c r="FA268" s="54">
        <v>0</v>
      </c>
      <c r="FB268" s="54">
        <v>0</v>
      </c>
      <c r="FC268" s="54">
        <v>0</v>
      </c>
      <c r="FD268" s="54">
        <v>0</v>
      </c>
      <c r="FE268" s="54">
        <v>0</v>
      </c>
      <c r="FF268" s="54">
        <v>0</v>
      </c>
      <c r="FG268" s="54">
        <v>0</v>
      </c>
      <c r="FH268" s="54">
        <v>0</v>
      </c>
      <c r="FI268" s="54">
        <v>0</v>
      </c>
      <c r="FJ268" s="54">
        <v>0</v>
      </c>
      <c r="FK268" s="54">
        <v>0</v>
      </c>
      <c r="FL268" s="54">
        <v>0</v>
      </c>
      <c r="FM268" s="54">
        <v>0</v>
      </c>
      <c r="FN268" s="54">
        <v>0</v>
      </c>
      <c r="FO268" s="54">
        <v>0</v>
      </c>
      <c r="FP268" s="54">
        <v>0</v>
      </c>
      <c r="FQ268" s="54">
        <v>0</v>
      </c>
      <c r="FR268" s="54">
        <v>23</v>
      </c>
      <c r="FS268" s="54">
        <v>3</v>
      </c>
      <c r="FT268" s="54">
        <v>1041</v>
      </c>
      <c r="FU268" s="54">
        <v>0</v>
      </c>
      <c r="FV268" s="54">
        <v>0</v>
      </c>
      <c r="FW268" s="54">
        <v>0</v>
      </c>
      <c r="FX268" s="54">
        <v>0</v>
      </c>
      <c r="FY268" s="54">
        <v>0</v>
      </c>
      <c r="FZ268" s="54">
        <v>0</v>
      </c>
      <c r="GA268" s="54">
        <v>0</v>
      </c>
      <c r="GB268" s="54">
        <v>0</v>
      </c>
      <c r="GC268" s="54">
        <v>0</v>
      </c>
      <c r="GD268" s="54">
        <v>0</v>
      </c>
      <c r="GE268" s="54">
        <v>0</v>
      </c>
      <c r="GF268" s="54">
        <v>0</v>
      </c>
      <c r="GG268" s="54">
        <v>0</v>
      </c>
      <c r="GH268" s="54">
        <v>0</v>
      </c>
      <c r="GI268" s="54">
        <v>0</v>
      </c>
      <c r="GJ268" s="54">
        <v>0</v>
      </c>
      <c r="GK268" s="54">
        <v>0</v>
      </c>
      <c r="GL268" s="54">
        <v>0</v>
      </c>
      <c r="GM268" s="54">
        <v>0</v>
      </c>
      <c r="GN268" s="54">
        <v>0</v>
      </c>
      <c r="GO268" s="54">
        <v>0</v>
      </c>
      <c r="GP268" s="54">
        <v>0</v>
      </c>
      <c r="GQ268" s="54">
        <v>0</v>
      </c>
      <c r="GR268" s="54">
        <v>0</v>
      </c>
      <c r="GS268" s="54">
        <v>0</v>
      </c>
      <c r="GT268" s="54">
        <v>0</v>
      </c>
      <c r="GU268" s="54">
        <v>0</v>
      </c>
      <c r="GV268" s="54">
        <v>0</v>
      </c>
      <c r="GW268" s="54">
        <v>0</v>
      </c>
      <c r="GX268" s="54">
        <v>0</v>
      </c>
      <c r="GY268" s="54">
        <v>0</v>
      </c>
      <c r="GZ268" s="54">
        <v>0</v>
      </c>
      <c r="HA268" s="54">
        <v>0</v>
      </c>
      <c r="HB268" s="54">
        <v>0</v>
      </c>
      <c r="HC268" s="54">
        <v>0</v>
      </c>
      <c r="HD268" s="54">
        <v>0</v>
      </c>
      <c r="HE268" s="54">
        <v>0</v>
      </c>
      <c r="HF268" s="54">
        <v>0</v>
      </c>
      <c r="HG268" s="54">
        <v>0</v>
      </c>
      <c r="HH268" s="54">
        <v>0</v>
      </c>
      <c r="HI268" s="54">
        <v>0</v>
      </c>
      <c r="HJ268" s="54">
        <v>0</v>
      </c>
      <c r="HK268" s="54">
        <v>0</v>
      </c>
      <c r="HL268" s="54">
        <v>0</v>
      </c>
      <c r="HM268" s="54">
        <v>0</v>
      </c>
      <c r="HN268" s="54">
        <v>0</v>
      </c>
      <c r="HO268" s="54">
        <v>0</v>
      </c>
      <c r="HP268" s="54">
        <v>0</v>
      </c>
      <c r="HQ268" s="54">
        <v>0</v>
      </c>
      <c r="HR268" s="54">
        <v>0</v>
      </c>
      <c r="HS268" s="54">
        <v>0</v>
      </c>
      <c r="HT268" s="54">
        <v>0</v>
      </c>
      <c r="HU268" s="54" t="s">
        <v>962</v>
      </c>
      <c r="HV268" s="54">
        <v>0</v>
      </c>
      <c r="HW268" s="54">
        <v>0</v>
      </c>
      <c r="HX268" s="54">
        <v>0</v>
      </c>
      <c r="HY268" s="54">
        <v>0</v>
      </c>
      <c r="HZ268" s="54">
        <v>0</v>
      </c>
      <c r="IA268" s="54">
        <v>0</v>
      </c>
      <c r="IB268" s="54">
        <v>0</v>
      </c>
      <c r="IC268" s="54">
        <v>0</v>
      </c>
      <c r="ID268" s="54">
        <v>0</v>
      </c>
      <c r="IE268" s="54">
        <v>0</v>
      </c>
      <c r="IF268" s="54">
        <v>0</v>
      </c>
      <c r="IG268" s="54">
        <v>0</v>
      </c>
      <c r="IH268" s="54">
        <v>0</v>
      </c>
      <c r="II268" s="54">
        <v>0</v>
      </c>
      <c r="IJ268" s="54">
        <v>0</v>
      </c>
      <c r="IK268" s="54">
        <v>0</v>
      </c>
      <c r="IL268" s="54">
        <v>0</v>
      </c>
      <c r="IM268" s="54">
        <v>0</v>
      </c>
      <c r="IN268" s="54">
        <v>0</v>
      </c>
      <c r="IO268" s="54">
        <v>0</v>
      </c>
      <c r="IP268" s="54">
        <v>0</v>
      </c>
      <c r="IQ268" s="54">
        <v>0</v>
      </c>
      <c r="IR268" s="54">
        <v>0</v>
      </c>
      <c r="IS268" s="54">
        <v>0</v>
      </c>
      <c r="IT268" s="54">
        <v>0</v>
      </c>
      <c r="IU268" s="54">
        <v>0</v>
      </c>
    </row>
    <row r="269" spans="1:255" x14ac:dyDescent="0.25">
      <c r="A269" s="54">
        <v>16</v>
      </c>
      <c r="B269" t="s">
        <v>278</v>
      </c>
      <c r="C269" s="54">
        <v>1610</v>
      </c>
      <c r="D269" t="s">
        <v>288</v>
      </c>
      <c r="E269" s="54">
        <v>3025</v>
      </c>
      <c r="F269" s="54">
        <v>6772</v>
      </c>
      <c r="G269" s="54">
        <v>9797</v>
      </c>
      <c r="H269" s="54">
        <v>2357</v>
      </c>
      <c r="I269" s="54">
        <v>35</v>
      </c>
      <c r="J269" s="54">
        <v>2392</v>
      </c>
      <c r="K269" s="54">
        <v>0</v>
      </c>
      <c r="L269" s="54">
        <v>0</v>
      </c>
      <c r="M269" s="54">
        <v>0</v>
      </c>
      <c r="N269" s="54">
        <v>839</v>
      </c>
      <c r="O269" s="54">
        <v>143</v>
      </c>
      <c r="P269" s="54">
        <v>982</v>
      </c>
      <c r="Q269" s="54">
        <v>5</v>
      </c>
      <c r="R269" s="54">
        <v>60</v>
      </c>
      <c r="S269" s="54">
        <v>0</v>
      </c>
      <c r="T269" s="54">
        <v>1</v>
      </c>
      <c r="U269" s="54">
        <v>1</v>
      </c>
      <c r="V269" s="54">
        <v>0</v>
      </c>
      <c r="W269" s="54">
        <v>0</v>
      </c>
      <c r="X269" s="54">
        <v>0</v>
      </c>
      <c r="Y269" s="54">
        <v>0</v>
      </c>
      <c r="Z269" s="54">
        <v>0</v>
      </c>
      <c r="AA269" s="54">
        <v>0</v>
      </c>
      <c r="AB269" s="54">
        <v>0</v>
      </c>
      <c r="AC269" s="54">
        <v>0</v>
      </c>
      <c r="AD269" s="54">
        <v>5</v>
      </c>
      <c r="AE269" s="54">
        <v>5</v>
      </c>
      <c r="AF269" s="54">
        <v>5</v>
      </c>
      <c r="AG269" s="54">
        <v>5</v>
      </c>
      <c r="AH269" s="54">
        <v>0</v>
      </c>
      <c r="AI269" s="54">
        <v>0</v>
      </c>
      <c r="AJ269" s="54">
        <v>0</v>
      </c>
      <c r="AK269" s="54">
        <v>0</v>
      </c>
      <c r="AL269" s="54">
        <v>0</v>
      </c>
      <c r="AM269" s="54">
        <v>1</v>
      </c>
      <c r="AN269" s="54">
        <v>1</v>
      </c>
      <c r="AO269" s="54">
        <v>1</v>
      </c>
      <c r="AP269" s="54">
        <v>0</v>
      </c>
      <c r="AQ269" s="54">
        <v>0</v>
      </c>
      <c r="AR269" s="54">
        <v>0</v>
      </c>
      <c r="AS269" s="54">
        <v>0</v>
      </c>
      <c r="AT269" s="54">
        <v>0</v>
      </c>
      <c r="AU269" s="54">
        <v>0</v>
      </c>
      <c r="AV269" s="54">
        <v>0</v>
      </c>
      <c r="AW269" s="54">
        <v>0</v>
      </c>
      <c r="AX269" s="54">
        <v>0</v>
      </c>
      <c r="AY269" s="54">
        <v>0</v>
      </c>
      <c r="AZ269" s="54">
        <v>0</v>
      </c>
      <c r="BA269" s="54">
        <v>0</v>
      </c>
      <c r="BB269" s="54">
        <v>0</v>
      </c>
      <c r="BC269" s="54">
        <v>0</v>
      </c>
      <c r="BD269" s="54">
        <v>0</v>
      </c>
      <c r="BE269" s="54">
        <v>0</v>
      </c>
      <c r="BF269" s="54">
        <v>0</v>
      </c>
      <c r="BG269" s="54">
        <v>0</v>
      </c>
      <c r="BH269" s="54">
        <v>1</v>
      </c>
      <c r="BI269" s="54">
        <v>0</v>
      </c>
      <c r="BJ269" s="54">
        <v>0</v>
      </c>
      <c r="BK269" s="54">
        <v>0</v>
      </c>
      <c r="BL269" s="54">
        <v>0</v>
      </c>
      <c r="BM269" s="54">
        <v>0</v>
      </c>
      <c r="BN269" s="54">
        <v>0</v>
      </c>
      <c r="BO269" s="54">
        <v>0</v>
      </c>
      <c r="BP269" s="54">
        <v>0</v>
      </c>
      <c r="BQ269" s="54">
        <v>0</v>
      </c>
      <c r="BR269" s="54">
        <v>0</v>
      </c>
      <c r="BS269" s="54">
        <v>0</v>
      </c>
      <c r="BT269" s="54">
        <v>0</v>
      </c>
      <c r="BU269" s="54">
        <v>0</v>
      </c>
      <c r="BV269" s="54">
        <v>0</v>
      </c>
      <c r="BW269" s="54">
        <v>0</v>
      </c>
      <c r="BX269" s="54">
        <v>0</v>
      </c>
      <c r="BY269" s="54">
        <v>0</v>
      </c>
      <c r="BZ269" s="54">
        <v>0</v>
      </c>
      <c r="CA269" s="54">
        <v>0</v>
      </c>
      <c r="CB269" s="54">
        <v>0</v>
      </c>
      <c r="CC269" s="54">
        <v>0</v>
      </c>
      <c r="CD269" s="54">
        <v>0</v>
      </c>
      <c r="CE269" s="54">
        <v>0</v>
      </c>
      <c r="CF269" s="54">
        <v>0</v>
      </c>
      <c r="CG269" s="54">
        <v>0</v>
      </c>
      <c r="CH269" s="54">
        <v>0</v>
      </c>
      <c r="CI269" s="54">
        <v>0</v>
      </c>
      <c r="CJ269" s="54">
        <v>1</v>
      </c>
      <c r="CK269" s="54">
        <v>1</v>
      </c>
      <c r="CL269" s="54">
        <v>0</v>
      </c>
      <c r="CM269" s="54">
        <v>0</v>
      </c>
      <c r="CN269" s="54">
        <v>0</v>
      </c>
      <c r="CO269" s="54">
        <v>1</v>
      </c>
      <c r="CP269" s="54">
        <v>1</v>
      </c>
      <c r="CQ269" s="54">
        <v>0</v>
      </c>
      <c r="CR269" s="54">
        <v>0</v>
      </c>
      <c r="CS269" s="54">
        <v>0</v>
      </c>
      <c r="CT269" s="54">
        <v>0</v>
      </c>
      <c r="CU269" s="54">
        <v>0</v>
      </c>
      <c r="CV269" s="54">
        <v>0</v>
      </c>
      <c r="CW269" s="54">
        <v>0</v>
      </c>
      <c r="CX269" s="54">
        <v>0</v>
      </c>
      <c r="CY269" s="54">
        <v>0</v>
      </c>
      <c r="CZ269" s="54">
        <v>0</v>
      </c>
      <c r="DA269" s="54">
        <v>0</v>
      </c>
      <c r="DB269" s="54">
        <v>62</v>
      </c>
      <c r="DC269" s="54">
        <v>1</v>
      </c>
      <c r="DD269" s="54">
        <v>1</v>
      </c>
      <c r="DE269" s="54">
        <v>62</v>
      </c>
      <c r="DF269" s="54">
        <v>1</v>
      </c>
      <c r="DG269" s="54">
        <v>1</v>
      </c>
      <c r="DH269" s="54">
        <v>1</v>
      </c>
      <c r="DI269" s="54" t="s">
        <v>963</v>
      </c>
      <c r="DJ269" s="54">
        <v>1</v>
      </c>
      <c r="DK269" s="54" t="s">
        <v>964</v>
      </c>
      <c r="DL269" s="54">
        <v>0</v>
      </c>
      <c r="DM269" s="54">
        <v>0</v>
      </c>
      <c r="DN269" s="54">
        <v>1</v>
      </c>
      <c r="DO269" s="54" t="s">
        <v>965</v>
      </c>
      <c r="DP269" s="54">
        <v>1</v>
      </c>
      <c r="DQ269" s="54">
        <v>1</v>
      </c>
      <c r="DR269" s="54">
        <v>0</v>
      </c>
      <c r="DS269" s="54">
        <v>1</v>
      </c>
      <c r="DT269" s="54" t="s">
        <v>964</v>
      </c>
      <c r="DU269" s="54">
        <v>1</v>
      </c>
      <c r="DV269" s="54">
        <v>1</v>
      </c>
      <c r="DW269" s="54">
        <v>1</v>
      </c>
      <c r="DX269" s="54">
        <v>1</v>
      </c>
      <c r="DY269" s="54">
        <v>1</v>
      </c>
      <c r="DZ269" s="54">
        <v>1</v>
      </c>
      <c r="EA269" s="54">
        <v>1</v>
      </c>
      <c r="EB269" s="54">
        <v>1</v>
      </c>
      <c r="EC269" s="54">
        <v>1</v>
      </c>
      <c r="ED269" s="54">
        <v>1</v>
      </c>
      <c r="EE269" s="54">
        <v>0</v>
      </c>
      <c r="EF269" s="54">
        <v>0</v>
      </c>
      <c r="EG269" s="54">
        <v>0</v>
      </c>
      <c r="EH269" s="54">
        <v>0</v>
      </c>
      <c r="EI269" s="54">
        <v>0</v>
      </c>
      <c r="EJ269" s="54">
        <v>0</v>
      </c>
      <c r="EK269" s="54">
        <v>0</v>
      </c>
      <c r="EL269" s="54">
        <v>0</v>
      </c>
      <c r="EM269" s="54">
        <v>0</v>
      </c>
      <c r="EN269" s="54">
        <v>0</v>
      </c>
      <c r="EO269" s="54">
        <v>0</v>
      </c>
      <c r="EP269" s="54">
        <v>0</v>
      </c>
      <c r="EQ269" s="54">
        <v>0</v>
      </c>
      <c r="ER269" s="54">
        <v>0</v>
      </c>
      <c r="ES269" s="54">
        <v>0</v>
      </c>
      <c r="ET269" s="54">
        <v>0</v>
      </c>
      <c r="EU269" s="54">
        <v>0</v>
      </c>
      <c r="EV269" s="54">
        <v>0</v>
      </c>
      <c r="EW269" s="54">
        <v>0</v>
      </c>
      <c r="EX269" s="54">
        <v>0</v>
      </c>
      <c r="EY269" s="54">
        <v>0</v>
      </c>
      <c r="EZ269" s="54">
        <v>0</v>
      </c>
      <c r="FA269" s="54">
        <v>0</v>
      </c>
      <c r="FB269" s="54">
        <v>0</v>
      </c>
      <c r="FC269" s="54">
        <v>0</v>
      </c>
      <c r="FD269" s="54">
        <v>0</v>
      </c>
      <c r="FE269" s="54">
        <v>0</v>
      </c>
      <c r="FF269" s="54">
        <v>0</v>
      </c>
      <c r="FG269" s="54">
        <v>0</v>
      </c>
      <c r="FH269" s="54">
        <v>0</v>
      </c>
      <c r="FI269" s="54">
        <v>0</v>
      </c>
      <c r="FJ269" s="54">
        <v>0</v>
      </c>
      <c r="FK269" s="54">
        <v>0</v>
      </c>
      <c r="FL269" s="54" t="s">
        <v>964</v>
      </c>
      <c r="FM269" s="54">
        <v>0</v>
      </c>
      <c r="FN269" s="54">
        <v>0</v>
      </c>
      <c r="FO269" s="54">
        <v>0</v>
      </c>
      <c r="FP269" s="54">
        <v>0</v>
      </c>
      <c r="FQ269" s="54">
        <v>0</v>
      </c>
      <c r="FR269" s="54">
        <v>55</v>
      </c>
      <c r="FS269" s="54">
        <v>0</v>
      </c>
      <c r="FT269" s="54">
        <v>0</v>
      </c>
      <c r="FU269" s="54">
        <v>0</v>
      </c>
      <c r="FV269" s="54">
        <v>0</v>
      </c>
      <c r="FW269" s="54">
        <v>0</v>
      </c>
      <c r="FX269" s="54">
        <v>0</v>
      </c>
      <c r="FY269" s="54">
        <v>0</v>
      </c>
      <c r="FZ269" s="54">
        <v>0</v>
      </c>
      <c r="GA269" s="54">
        <v>1</v>
      </c>
      <c r="GB269" s="54">
        <v>0</v>
      </c>
      <c r="GC269" s="54">
        <v>0</v>
      </c>
      <c r="GD269" s="54">
        <v>0</v>
      </c>
      <c r="GE269" s="54">
        <v>0</v>
      </c>
      <c r="GF269" s="54">
        <v>0</v>
      </c>
      <c r="GG269" s="54">
        <v>0</v>
      </c>
      <c r="GH269" s="54">
        <v>0</v>
      </c>
      <c r="GI269" s="54">
        <v>0</v>
      </c>
      <c r="GJ269" s="54">
        <v>0</v>
      </c>
      <c r="GK269" s="54">
        <v>0</v>
      </c>
      <c r="GL269" s="54">
        <v>0</v>
      </c>
      <c r="GM269" s="54">
        <v>0</v>
      </c>
      <c r="GN269" s="54">
        <v>0</v>
      </c>
      <c r="GO269" s="54">
        <v>0</v>
      </c>
      <c r="GP269" s="54">
        <v>0</v>
      </c>
      <c r="GQ269" s="54">
        <v>0</v>
      </c>
      <c r="GR269" s="54">
        <v>0</v>
      </c>
      <c r="GS269" s="54">
        <v>0</v>
      </c>
      <c r="GT269" s="54">
        <v>0</v>
      </c>
      <c r="GU269" s="54">
        <v>0</v>
      </c>
      <c r="GV269" s="54">
        <v>0</v>
      </c>
      <c r="GW269" s="54">
        <v>0</v>
      </c>
      <c r="GX269" s="54">
        <v>0</v>
      </c>
      <c r="GY269" s="54">
        <v>0</v>
      </c>
      <c r="GZ269" s="54">
        <v>0</v>
      </c>
      <c r="HA269" s="54">
        <v>0</v>
      </c>
      <c r="HB269" s="54">
        <v>0</v>
      </c>
      <c r="HC269" s="54">
        <v>0</v>
      </c>
      <c r="HD269" s="54">
        <v>0</v>
      </c>
      <c r="HE269" s="54">
        <v>0</v>
      </c>
      <c r="HF269" s="54">
        <v>0</v>
      </c>
      <c r="HG269" s="54">
        <v>0</v>
      </c>
      <c r="HH269" s="54">
        <v>0</v>
      </c>
      <c r="HI269" s="54">
        <v>0</v>
      </c>
      <c r="HJ269" s="54">
        <v>0</v>
      </c>
      <c r="HK269" s="54">
        <v>0</v>
      </c>
      <c r="HL269" s="54">
        <v>0</v>
      </c>
      <c r="HM269" s="54">
        <v>0</v>
      </c>
      <c r="HN269" s="54" t="s">
        <v>964</v>
      </c>
      <c r="HO269" s="54">
        <v>0</v>
      </c>
      <c r="HP269" s="54">
        <v>0</v>
      </c>
      <c r="HQ269" s="54">
        <v>0</v>
      </c>
      <c r="HR269" s="54">
        <v>0</v>
      </c>
      <c r="HS269" s="54">
        <v>0</v>
      </c>
      <c r="HT269" s="54">
        <v>0</v>
      </c>
      <c r="HU269" s="54">
        <v>0</v>
      </c>
      <c r="HV269" s="54">
        <v>0</v>
      </c>
      <c r="HW269" s="54">
        <v>0</v>
      </c>
      <c r="HX269" s="54">
        <v>0</v>
      </c>
      <c r="HY269" s="54">
        <v>0</v>
      </c>
      <c r="HZ269" s="54">
        <v>0</v>
      </c>
      <c r="IA269" s="54">
        <v>0</v>
      </c>
      <c r="IB269" s="54">
        <v>0</v>
      </c>
      <c r="IC269" s="54">
        <v>0</v>
      </c>
      <c r="ID269" s="54">
        <v>0</v>
      </c>
      <c r="IE269" s="54">
        <v>0</v>
      </c>
      <c r="IF269" s="54">
        <v>0</v>
      </c>
      <c r="IG269" s="54">
        <v>0</v>
      </c>
      <c r="IH269" s="54">
        <v>0</v>
      </c>
      <c r="II269" s="54">
        <v>0</v>
      </c>
      <c r="IJ269" s="54">
        <v>0</v>
      </c>
      <c r="IK269" s="54">
        <v>0</v>
      </c>
      <c r="IL269" s="54">
        <v>0</v>
      </c>
      <c r="IM269" s="54">
        <v>0</v>
      </c>
      <c r="IN269" s="54">
        <v>0</v>
      </c>
      <c r="IO269" s="54">
        <v>0</v>
      </c>
      <c r="IP269" s="54">
        <v>0</v>
      </c>
      <c r="IQ269" s="54">
        <v>0</v>
      </c>
      <c r="IR269" s="54">
        <v>0</v>
      </c>
      <c r="IS269" s="54">
        <v>0</v>
      </c>
      <c r="IT269" s="54">
        <v>0</v>
      </c>
      <c r="IU269" s="54">
        <v>0</v>
      </c>
    </row>
    <row r="270" spans="1:255" x14ac:dyDescent="0.25">
      <c r="A270" s="54">
        <v>16</v>
      </c>
      <c r="B270" t="s">
        <v>278</v>
      </c>
      <c r="C270" s="54">
        <v>1611</v>
      </c>
      <c r="D270" t="s">
        <v>289</v>
      </c>
      <c r="E270" s="54">
        <v>511</v>
      </c>
      <c r="F270" s="54">
        <v>0</v>
      </c>
      <c r="G270" s="54">
        <v>511</v>
      </c>
      <c r="H270" s="54">
        <v>229</v>
      </c>
      <c r="I270" s="54">
        <v>0</v>
      </c>
      <c r="J270" s="54">
        <v>229</v>
      </c>
      <c r="K270" s="54">
        <v>0</v>
      </c>
      <c r="L270" s="54">
        <v>0</v>
      </c>
      <c r="M270" s="54">
        <v>0</v>
      </c>
      <c r="N270" s="54">
        <v>61</v>
      </c>
      <c r="O270" s="54">
        <v>0</v>
      </c>
      <c r="P270" s="54">
        <v>61</v>
      </c>
      <c r="Q270" s="54">
        <v>1</v>
      </c>
      <c r="R270" s="54">
        <v>1</v>
      </c>
      <c r="S270" s="54">
        <v>0</v>
      </c>
      <c r="T270" s="54">
        <v>0</v>
      </c>
      <c r="U270" s="54">
        <v>1</v>
      </c>
      <c r="V270" s="54">
        <v>0</v>
      </c>
      <c r="W270" s="54">
        <v>0</v>
      </c>
      <c r="X270" s="54">
        <v>0</v>
      </c>
      <c r="Y270" s="54">
        <v>0</v>
      </c>
      <c r="Z270" s="54">
        <v>0</v>
      </c>
      <c r="AA270" s="54">
        <v>0</v>
      </c>
      <c r="AB270" s="54">
        <v>0</v>
      </c>
      <c r="AC270" s="54">
        <v>0</v>
      </c>
      <c r="AD270" s="54">
        <v>1</v>
      </c>
      <c r="AE270" s="54">
        <v>1</v>
      </c>
      <c r="AF270" s="54">
        <v>0</v>
      </c>
      <c r="AG270" s="54">
        <v>0</v>
      </c>
      <c r="AH270" s="54">
        <v>0</v>
      </c>
      <c r="AI270" s="54">
        <v>0</v>
      </c>
      <c r="AJ270" s="54">
        <v>0</v>
      </c>
      <c r="AK270" s="54">
        <v>0</v>
      </c>
      <c r="AL270" s="54">
        <v>0</v>
      </c>
      <c r="AM270" s="54">
        <v>0</v>
      </c>
      <c r="AN270" s="54">
        <v>0</v>
      </c>
      <c r="AO270" s="54">
        <v>0</v>
      </c>
      <c r="AP270" s="54">
        <v>0</v>
      </c>
      <c r="AQ270" s="54">
        <v>0</v>
      </c>
      <c r="AR270" s="54">
        <v>0</v>
      </c>
      <c r="AS270" s="54">
        <v>0</v>
      </c>
      <c r="AT270" s="54">
        <v>0</v>
      </c>
      <c r="AU270" s="54">
        <v>0</v>
      </c>
      <c r="AV270" s="54">
        <v>0</v>
      </c>
      <c r="AW270" s="54">
        <v>0</v>
      </c>
      <c r="AX270" s="54">
        <v>0</v>
      </c>
      <c r="AY270" s="54">
        <v>0</v>
      </c>
      <c r="AZ270" s="54">
        <v>0</v>
      </c>
      <c r="BA270" s="54">
        <v>0</v>
      </c>
      <c r="BB270" s="54">
        <v>0</v>
      </c>
      <c r="BC270" s="54">
        <v>0</v>
      </c>
      <c r="BD270" s="54">
        <v>0</v>
      </c>
      <c r="BE270" s="54">
        <v>0</v>
      </c>
      <c r="BF270" s="54">
        <v>0</v>
      </c>
      <c r="BG270" s="54">
        <v>0</v>
      </c>
      <c r="BH270" s="54">
        <v>0</v>
      </c>
      <c r="BI270" s="54">
        <v>0</v>
      </c>
      <c r="BJ270" s="54">
        <v>0</v>
      </c>
      <c r="BK270" s="54">
        <v>0</v>
      </c>
      <c r="BL270" s="54">
        <v>0</v>
      </c>
      <c r="BM270" s="54">
        <v>0</v>
      </c>
      <c r="BN270" s="54">
        <v>0</v>
      </c>
      <c r="BO270" s="54">
        <v>0</v>
      </c>
      <c r="BP270" s="54">
        <v>0</v>
      </c>
      <c r="BQ270" s="54">
        <v>0</v>
      </c>
      <c r="BR270" s="54">
        <v>0</v>
      </c>
      <c r="BS270" s="54">
        <v>0</v>
      </c>
      <c r="BT270" s="54">
        <v>0</v>
      </c>
      <c r="BU270" s="54">
        <v>0</v>
      </c>
      <c r="BV270" s="54">
        <v>0</v>
      </c>
      <c r="BW270" s="54">
        <v>0</v>
      </c>
      <c r="BX270" s="54">
        <v>0</v>
      </c>
      <c r="BY270" s="54">
        <v>0</v>
      </c>
      <c r="BZ270" s="54">
        <v>0</v>
      </c>
      <c r="CA270" s="54">
        <v>0</v>
      </c>
      <c r="CB270" s="54">
        <v>0</v>
      </c>
      <c r="CC270" s="54">
        <v>0</v>
      </c>
      <c r="CD270" s="54">
        <v>0</v>
      </c>
      <c r="CE270" s="54">
        <v>0</v>
      </c>
      <c r="CF270" s="54">
        <v>0</v>
      </c>
      <c r="CG270" s="54">
        <v>0</v>
      </c>
      <c r="CH270" s="54">
        <v>0</v>
      </c>
      <c r="CI270" s="54">
        <v>0</v>
      </c>
      <c r="CJ270" s="54">
        <v>0</v>
      </c>
      <c r="CK270" s="54">
        <v>1</v>
      </c>
      <c r="CL270" s="54">
        <v>0</v>
      </c>
      <c r="CM270" s="54">
        <v>0</v>
      </c>
      <c r="CN270" s="54">
        <v>0</v>
      </c>
      <c r="CO270" s="54">
        <v>1</v>
      </c>
      <c r="CP270" s="54">
        <v>1</v>
      </c>
      <c r="CQ270" s="54">
        <v>0</v>
      </c>
      <c r="CR270" s="54">
        <v>0</v>
      </c>
      <c r="CS270" s="54">
        <v>0</v>
      </c>
      <c r="CT270" s="54">
        <v>0</v>
      </c>
      <c r="CU270" s="54">
        <v>0</v>
      </c>
      <c r="CV270" s="54">
        <v>0</v>
      </c>
      <c r="CW270" s="54">
        <v>0</v>
      </c>
      <c r="CX270" s="54">
        <v>0</v>
      </c>
      <c r="CY270" s="54">
        <v>0</v>
      </c>
      <c r="CZ270" s="54">
        <v>0</v>
      </c>
      <c r="DA270" s="54">
        <v>0</v>
      </c>
      <c r="DB270" s="54">
        <v>0</v>
      </c>
      <c r="DC270" s="54">
        <v>0</v>
      </c>
      <c r="DD270" s="54">
        <v>0</v>
      </c>
      <c r="DE270" s="54">
        <v>0</v>
      </c>
      <c r="DF270" s="54">
        <v>0</v>
      </c>
      <c r="DG270" s="54">
        <v>0</v>
      </c>
      <c r="DH270" s="54">
        <v>0</v>
      </c>
      <c r="DI270" s="54">
        <v>0</v>
      </c>
      <c r="DJ270" s="54">
        <v>0</v>
      </c>
      <c r="DK270" s="54">
        <v>0</v>
      </c>
      <c r="DL270" s="54">
        <v>0</v>
      </c>
      <c r="DM270" s="54">
        <v>0</v>
      </c>
      <c r="DN270" s="54">
        <v>0</v>
      </c>
      <c r="DO270" s="54">
        <v>0</v>
      </c>
      <c r="DP270" s="54">
        <v>0</v>
      </c>
      <c r="DQ270" s="54">
        <v>0</v>
      </c>
      <c r="DR270" s="54">
        <v>0</v>
      </c>
      <c r="DS270" s="54">
        <v>0</v>
      </c>
      <c r="DT270" s="54">
        <v>0</v>
      </c>
      <c r="DU270" s="54">
        <v>0</v>
      </c>
      <c r="DV270" s="54">
        <v>0</v>
      </c>
      <c r="DW270" s="54">
        <v>0</v>
      </c>
      <c r="DX270" s="54">
        <v>0</v>
      </c>
      <c r="DY270" s="54">
        <v>0</v>
      </c>
      <c r="DZ270" s="54">
        <v>0</v>
      </c>
      <c r="EA270" s="54">
        <v>0</v>
      </c>
      <c r="EB270" s="54">
        <v>0</v>
      </c>
      <c r="EC270" s="54">
        <v>0</v>
      </c>
      <c r="ED270" s="54">
        <v>0</v>
      </c>
      <c r="EE270" s="54">
        <v>0</v>
      </c>
      <c r="EF270" s="54">
        <v>0</v>
      </c>
      <c r="EG270" s="54">
        <v>0</v>
      </c>
      <c r="EH270" s="54">
        <v>0</v>
      </c>
      <c r="EI270" s="54">
        <v>0</v>
      </c>
      <c r="EJ270" s="54">
        <v>0</v>
      </c>
      <c r="EK270" s="54">
        <v>0</v>
      </c>
      <c r="EL270" s="54">
        <v>0</v>
      </c>
      <c r="EM270" s="54">
        <v>0</v>
      </c>
      <c r="EN270" s="54">
        <v>0</v>
      </c>
      <c r="EO270" s="54">
        <v>0</v>
      </c>
      <c r="EP270" s="54">
        <v>0</v>
      </c>
      <c r="EQ270" s="54">
        <v>0</v>
      </c>
      <c r="ER270" s="54">
        <v>0</v>
      </c>
      <c r="ES270" s="54">
        <v>0</v>
      </c>
      <c r="ET270" s="54">
        <v>0</v>
      </c>
      <c r="EU270" s="54">
        <v>0</v>
      </c>
      <c r="EV270" s="54">
        <v>0</v>
      </c>
      <c r="EW270" s="54">
        <v>0</v>
      </c>
      <c r="EX270" s="54">
        <v>0</v>
      </c>
      <c r="EY270" s="54">
        <v>0</v>
      </c>
      <c r="EZ270" s="54">
        <v>0</v>
      </c>
      <c r="FA270" s="54">
        <v>0</v>
      </c>
      <c r="FB270" s="54">
        <v>0</v>
      </c>
      <c r="FC270" s="54">
        <v>0</v>
      </c>
      <c r="FD270" s="54">
        <v>0</v>
      </c>
      <c r="FE270" s="54">
        <v>0</v>
      </c>
      <c r="FF270" s="54">
        <v>0</v>
      </c>
      <c r="FG270" s="54">
        <v>0</v>
      </c>
      <c r="FH270" s="54">
        <v>0</v>
      </c>
      <c r="FI270" s="54">
        <v>0</v>
      </c>
      <c r="FJ270" s="54">
        <v>0</v>
      </c>
      <c r="FK270" s="54">
        <v>0</v>
      </c>
      <c r="FL270" s="54">
        <v>0</v>
      </c>
      <c r="FM270" s="54">
        <v>0</v>
      </c>
      <c r="FN270" s="54">
        <v>0</v>
      </c>
      <c r="FO270" s="54">
        <v>0</v>
      </c>
      <c r="FP270" s="54">
        <v>0</v>
      </c>
      <c r="FQ270" s="54">
        <v>0</v>
      </c>
      <c r="FR270" s="54">
        <v>0</v>
      </c>
      <c r="FS270" s="54">
        <v>0</v>
      </c>
      <c r="FT270" s="54">
        <v>0</v>
      </c>
      <c r="FU270" s="54">
        <v>0</v>
      </c>
      <c r="FV270" s="54">
        <v>0</v>
      </c>
      <c r="FW270" s="54">
        <v>0</v>
      </c>
      <c r="FX270" s="54">
        <v>0</v>
      </c>
      <c r="FY270" s="54">
        <v>0</v>
      </c>
      <c r="FZ270" s="54">
        <v>0</v>
      </c>
      <c r="GA270" s="54">
        <v>0</v>
      </c>
      <c r="GB270" s="54">
        <v>0</v>
      </c>
      <c r="GC270" s="54">
        <v>0</v>
      </c>
      <c r="GD270" s="54">
        <v>0</v>
      </c>
      <c r="GE270" s="54">
        <v>0</v>
      </c>
      <c r="GF270" s="54">
        <v>0</v>
      </c>
      <c r="GG270" s="54">
        <v>0</v>
      </c>
      <c r="GH270" s="54">
        <v>0</v>
      </c>
      <c r="GI270" s="54">
        <v>0</v>
      </c>
      <c r="GJ270" s="54">
        <v>0</v>
      </c>
      <c r="GK270" s="54">
        <v>0</v>
      </c>
      <c r="GL270" s="54">
        <v>0</v>
      </c>
      <c r="GM270" s="54">
        <v>0</v>
      </c>
      <c r="GN270" s="54">
        <v>0</v>
      </c>
      <c r="GO270" s="54">
        <v>0</v>
      </c>
      <c r="GP270" s="54">
        <v>0</v>
      </c>
      <c r="GQ270" s="54">
        <v>0</v>
      </c>
      <c r="GR270" s="54">
        <v>0</v>
      </c>
      <c r="GS270" s="54">
        <v>0</v>
      </c>
      <c r="GT270" s="54">
        <v>0</v>
      </c>
      <c r="GU270" s="54">
        <v>0</v>
      </c>
      <c r="GV270" s="54">
        <v>0</v>
      </c>
      <c r="GW270" s="54">
        <v>0</v>
      </c>
      <c r="GX270" s="54">
        <v>0</v>
      </c>
      <c r="GY270" s="54">
        <v>0</v>
      </c>
      <c r="GZ270" s="54">
        <v>0</v>
      </c>
      <c r="HA270" s="54">
        <v>0</v>
      </c>
      <c r="HB270" s="54">
        <v>0</v>
      </c>
      <c r="HC270" s="54">
        <v>0</v>
      </c>
      <c r="HD270" s="54">
        <v>0</v>
      </c>
      <c r="HE270" s="54">
        <v>0</v>
      </c>
      <c r="HF270" s="54">
        <v>0</v>
      </c>
      <c r="HG270" s="54">
        <v>0</v>
      </c>
      <c r="HH270" s="54">
        <v>0</v>
      </c>
      <c r="HI270" s="54">
        <v>0</v>
      </c>
      <c r="HJ270" s="54">
        <v>0</v>
      </c>
      <c r="HK270" s="54">
        <v>0</v>
      </c>
      <c r="HL270" s="54">
        <v>0</v>
      </c>
      <c r="HM270" s="54">
        <v>0</v>
      </c>
      <c r="HN270" s="54">
        <v>0</v>
      </c>
      <c r="HO270" s="54">
        <v>0</v>
      </c>
      <c r="HP270" s="54">
        <v>0</v>
      </c>
      <c r="HQ270" s="54">
        <v>0</v>
      </c>
      <c r="HR270" s="54">
        <v>0</v>
      </c>
      <c r="HS270" s="54">
        <v>0</v>
      </c>
      <c r="HT270" s="54">
        <v>0</v>
      </c>
      <c r="HU270" s="54">
        <v>0</v>
      </c>
      <c r="HV270" s="54">
        <v>0</v>
      </c>
      <c r="HW270" s="54">
        <v>0</v>
      </c>
      <c r="HX270" s="54">
        <v>0</v>
      </c>
      <c r="HY270" s="54">
        <v>0</v>
      </c>
      <c r="HZ270" s="54">
        <v>0</v>
      </c>
      <c r="IA270" s="54">
        <v>0</v>
      </c>
      <c r="IB270" s="54">
        <v>0</v>
      </c>
      <c r="IC270" s="54">
        <v>0</v>
      </c>
      <c r="ID270" s="54">
        <v>0</v>
      </c>
      <c r="IE270" s="54">
        <v>0</v>
      </c>
      <c r="IF270" s="54">
        <v>0</v>
      </c>
      <c r="IG270" s="54">
        <v>0</v>
      </c>
      <c r="IH270" s="54">
        <v>0</v>
      </c>
      <c r="II270" s="54">
        <v>0</v>
      </c>
      <c r="IJ270" s="54">
        <v>0</v>
      </c>
      <c r="IK270" s="54">
        <v>0</v>
      </c>
      <c r="IL270" s="54">
        <v>0</v>
      </c>
      <c r="IM270" s="54">
        <v>0</v>
      </c>
      <c r="IN270" s="54">
        <v>0</v>
      </c>
      <c r="IO270" s="54">
        <v>0</v>
      </c>
      <c r="IP270" s="54">
        <v>0</v>
      </c>
      <c r="IQ270" s="54">
        <v>0</v>
      </c>
      <c r="IR270" s="54">
        <v>0</v>
      </c>
      <c r="IS270" s="54">
        <v>0</v>
      </c>
      <c r="IT270" s="54">
        <v>0</v>
      </c>
      <c r="IU270" s="54">
        <v>0</v>
      </c>
    </row>
    <row r="271" spans="1:255" x14ac:dyDescent="0.25">
      <c r="A271" s="54">
        <v>16</v>
      </c>
      <c r="B271" t="s">
        <v>278</v>
      </c>
      <c r="C271" s="54">
        <v>1612</v>
      </c>
      <c r="D271" t="s">
        <v>290</v>
      </c>
      <c r="E271" s="54">
        <v>1588</v>
      </c>
      <c r="F271" s="54">
        <v>0</v>
      </c>
      <c r="G271" s="54">
        <v>1588</v>
      </c>
      <c r="H271" s="54">
        <v>800</v>
      </c>
      <c r="I271" s="54">
        <v>0</v>
      </c>
      <c r="J271" s="54">
        <v>800</v>
      </c>
      <c r="K271" s="54">
        <v>0</v>
      </c>
      <c r="L271" s="54">
        <v>0</v>
      </c>
      <c r="M271" s="54">
        <v>0</v>
      </c>
      <c r="N271" s="54">
        <v>0</v>
      </c>
      <c r="O271" s="54">
        <v>0</v>
      </c>
      <c r="P271" s="54">
        <v>0</v>
      </c>
      <c r="Q271" s="54">
        <v>2</v>
      </c>
      <c r="R271" s="54">
        <v>2</v>
      </c>
      <c r="S271" s="54">
        <v>0</v>
      </c>
      <c r="T271" s="54">
        <v>0</v>
      </c>
      <c r="U271" s="54">
        <v>1</v>
      </c>
      <c r="V271" s="54">
        <v>0</v>
      </c>
      <c r="W271" s="54">
        <v>0</v>
      </c>
      <c r="X271" s="54">
        <v>0</v>
      </c>
      <c r="Y271" s="54">
        <v>0</v>
      </c>
      <c r="Z271" s="54">
        <v>2</v>
      </c>
      <c r="AA271" s="54">
        <v>2</v>
      </c>
      <c r="AB271" s="54">
        <v>2</v>
      </c>
      <c r="AC271" s="54">
        <v>2</v>
      </c>
      <c r="AD271" s="54">
        <v>0</v>
      </c>
      <c r="AE271" s="54">
        <v>0</v>
      </c>
      <c r="AF271" s="54">
        <v>0</v>
      </c>
      <c r="AG271" s="54">
        <v>0</v>
      </c>
      <c r="AH271" s="54">
        <v>0</v>
      </c>
      <c r="AI271" s="54">
        <v>0</v>
      </c>
      <c r="AJ271" s="54">
        <v>0</v>
      </c>
      <c r="AK271" s="54">
        <v>0</v>
      </c>
      <c r="AL271" s="54">
        <v>0</v>
      </c>
      <c r="AM271" s="54">
        <v>0</v>
      </c>
      <c r="AN271" s="54">
        <v>0</v>
      </c>
      <c r="AO271" s="54">
        <v>0</v>
      </c>
      <c r="AP271" s="54">
        <v>0</v>
      </c>
      <c r="AQ271" s="54">
        <v>0</v>
      </c>
      <c r="AR271" s="54">
        <v>0</v>
      </c>
      <c r="AS271" s="54">
        <v>0</v>
      </c>
      <c r="AT271" s="54">
        <v>0</v>
      </c>
      <c r="AU271" s="54">
        <v>0</v>
      </c>
      <c r="AV271" s="54">
        <v>0</v>
      </c>
      <c r="AW271" s="54">
        <v>0</v>
      </c>
      <c r="AX271" s="54">
        <v>0</v>
      </c>
      <c r="AY271" s="54">
        <v>0</v>
      </c>
      <c r="AZ271" s="54">
        <v>0</v>
      </c>
      <c r="BA271" s="54">
        <v>0</v>
      </c>
      <c r="BB271" s="54">
        <v>0</v>
      </c>
      <c r="BC271" s="54">
        <v>0</v>
      </c>
      <c r="BD271" s="54">
        <v>0</v>
      </c>
      <c r="BE271" s="54">
        <v>0</v>
      </c>
      <c r="BF271" s="54">
        <v>0</v>
      </c>
      <c r="BG271" s="54">
        <v>0</v>
      </c>
      <c r="BH271" s="54">
        <v>0</v>
      </c>
      <c r="BI271" s="54">
        <v>0</v>
      </c>
      <c r="BJ271" s="54">
        <v>0</v>
      </c>
      <c r="BK271" s="54">
        <v>0</v>
      </c>
      <c r="BL271" s="54">
        <v>0</v>
      </c>
      <c r="BM271" s="54">
        <v>0</v>
      </c>
      <c r="BN271" s="54">
        <v>0</v>
      </c>
      <c r="BO271" s="54">
        <v>0</v>
      </c>
      <c r="BP271" s="54">
        <v>0</v>
      </c>
      <c r="BQ271" s="54">
        <v>0</v>
      </c>
      <c r="BR271" s="54">
        <v>0</v>
      </c>
      <c r="BS271" s="54">
        <v>0</v>
      </c>
      <c r="BT271" s="54">
        <v>0</v>
      </c>
      <c r="BU271" s="54">
        <v>0</v>
      </c>
      <c r="BV271" s="54">
        <v>0</v>
      </c>
      <c r="BW271" s="54">
        <v>0</v>
      </c>
      <c r="BX271" s="54">
        <v>0</v>
      </c>
      <c r="BY271" s="54">
        <v>0</v>
      </c>
      <c r="BZ271" s="54">
        <v>0</v>
      </c>
      <c r="CA271" s="54">
        <v>0</v>
      </c>
      <c r="CB271" s="54">
        <v>0</v>
      </c>
      <c r="CC271" s="54">
        <v>0</v>
      </c>
      <c r="CD271" s="54">
        <v>0</v>
      </c>
      <c r="CE271" s="54">
        <v>0</v>
      </c>
      <c r="CF271" s="54">
        <v>0</v>
      </c>
      <c r="CG271" s="54">
        <v>0</v>
      </c>
      <c r="CH271" s="54">
        <v>0</v>
      </c>
      <c r="CI271" s="54">
        <v>0</v>
      </c>
      <c r="CJ271" s="54">
        <v>0</v>
      </c>
      <c r="CK271" s="54">
        <v>1</v>
      </c>
      <c r="CL271" s="54">
        <v>0</v>
      </c>
      <c r="CM271" s="54">
        <v>0</v>
      </c>
      <c r="CN271" s="54">
        <v>0</v>
      </c>
      <c r="CO271" s="54">
        <v>0</v>
      </c>
      <c r="CP271" s="54">
        <v>0</v>
      </c>
      <c r="CQ271" s="54">
        <v>0</v>
      </c>
      <c r="CR271" s="54">
        <v>0</v>
      </c>
      <c r="CS271" s="54">
        <v>0</v>
      </c>
      <c r="CT271" s="54">
        <v>0</v>
      </c>
      <c r="CU271" s="54">
        <v>0</v>
      </c>
      <c r="CV271" s="54">
        <v>0</v>
      </c>
      <c r="CW271" s="54">
        <v>0</v>
      </c>
      <c r="CX271" s="54">
        <v>0</v>
      </c>
      <c r="CY271" s="54">
        <v>0</v>
      </c>
      <c r="CZ271" s="54">
        <v>0</v>
      </c>
      <c r="DA271" s="54">
        <v>0</v>
      </c>
      <c r="DB271" s="54">
        <v>50</v>
      </c>
      <c r="DC271" s="54">
        <v>1</v>
      </c>
      <c r="DD271" s="54">
        <v>2</v>
      </c>
      <c r="DE271" s="54">
        <v>1</v>
      </c>
      <c r="DF271" s="54">
        <v>1</v>
      </c>
      <c r="DG271" s="54">
        <v>1</v>
      </c>
      <c r="DH271" s="54">
        <v>1</v>
      </c>
      <c r="DI271" s="54" t="s">
        <v>966</v>
      </c>
      <c r="DJ271" s="54">
        <v>1</v>
      </c>
      <c r="DK271" s="54" t="s">
        <v>966</v>
      </c>
      <c r="DL271" s="54">
        <v>0</v>
      </c>
      <c r="DM271" s="54">
        <v>0</v>
      </c>
      <c r="DN271" s="54">
        <v>1</v>
      </c>
      <c r="DO271" s="54" t="s">
        <v>967</v>
      </c>
      <c r="DP271" s="54">
        <v>1</v>
      </c>
      <c r="DQ271" s="54">
        <v>0</v>
      </c>
      <c r="DR271" s="54">
        <v>0</v>
      </c>
      <c r="DS271" s="54">
        <v>1</v>
      </c>
      <c r="DT271" s="54" t="s">
        <v>967</v>
      </c>
      <c r="DU271" s="54">
        <v>0</v>
      </c>
      <c r="DV271" s="54">
        <v>0</v>
      </c>
      <c r="DW271" s="54">
        <v>0</v>
      </c>
      <c r="DX271" s="54">
        <v>0</v>
      </c>
      <c r="DY271" s="54">
        <v>0</v>
      </c>
      <c r="DZ271" s="54">
        <v>0</v>
      </c>
      <c r="EA271" s="54">
        <v>0</v>
      </c>
      <c r="EB271" s="54">
        <v>0</v>
      </c>
      <c r="EC271" s="54">
        <v>0</v>
      </c>
      <c r="ED271" s="54">
        <v>0</v>
      </c>
      <c r="EE271" s="54">
        <v>0</v>
      </c>
      <c r="EF271" s="54">
        <v>0</v>
      </c>
      <c r="EG271" s="54">
        <v>0</v>
      </c>
      <c r="EH271" s="54">
        <v>0</v>
      </c>
      <c r="EI271" s="54">
        <v>0</v>
      </c>
      <c r="EJ271" s="54">
        <v>0</v>
      </c>
      <c r="EK271" s="54">
        <v>0</v>
      </c>
      <c r="EL271" s="54">
        <v>0</v>
      </c>
      <c r="EM271" s="54">
        <v>0</v>
      </c>
      <c r="EN271" s="54">
        <v>0</v>
      </c>
      <c r="EO271" s="54">
        <v>0</v>
      </c>
      <c r="EP271" s="54">
        <v>0</v>
      </c>
      <c r="EQ271" s="54">
        <v>0</v>
      </c>
      <c r="ER271" s="54">
        <v>0</v>
      </c>
      <c r="ES271" s="54">
        <v>0</v>
      </c>
      <c r="ET271" s="54">
        <v>0</v>
      </c>
      <c r="EU271" s="54">
        <v>0</v>
      </c>
      <c r="EV271" s="54">
        <v>0</v>
      </c>
      <c r="EW271" s="54">
        <v>0</v>
      </c>
      <c r="EX271" s="54">
        <v>0</v>
      </c>
      <c r="EY271" s="54">
        <v>0</v>
      </c>
      <c r="EZ271" s="54">
        <v>0</v>
      </c>
      <c r="FA271" s="54">
        <v>0</v>
      </c>
      <c r="FB271" s="54">
        <v>0</v>
      </c>
      <c r="FC271" s="54">
        <v>0</v>
      </c>
      <c r="FD271" s="54">
        <v>0</v>
      </c>
      <c r="FE271" s="54">
        <v>0</v>
      </c>
      <c r="FF271" s="54">
        <v>0</v>
      </c>
      <c r="FG271" s="54">
        <v>0</v>
      </c>
      <c r="FH271" s="54">
        <v>0</v>
      </c>
      <c r="FI271" s="54">
        <v>0</v>
      </c>
      <c r="FJ271" s="54">
        <v>0</v>
      </c>
      <c r="FK271" s="54">
        <v>0</v>
      </c>
      <c r="FL271" s="54">
        <v>0</v>
      </c>
      <c r="FM271" s="54">
        <v>0</v>
      </c>
      <c r="FN271" s="54">
        <v>0</v>
      </c>
      <c r="FO271" s="54">
        <v>0</v>
      </c>
      <c r="FP271" s="54">
        <v>0</v>
      </c>
      <c r="FQ271" s="54">
        <v>0</v>
      </c>
      <c r="FR271" s="54">
        <v>0</v>
      </c>
      <c r="FS271" s="54">
        <v>0</v>
      </c>
      <c r="FT271" s="54">
        <v>0</v>
      </c>
      <c r="FU271" s="54">
        <v>0</v>
      </c>
      <c r="FV271" s="54">
        <v>0</v>
      </c>
      <c r="FW271" s="54">
        <v>0</v>
      </c>
      <c r="FX271" s="54">
        <v>0</v>
      </c>
      <c r="FY271" s="54">
        <v>0</v>
      </c>
      <c r="FZ271" s="54">
        <v>0</v>
      </c>
      <c r="GA271" s="54">
        <v>0</v>
      </c>
      <c r="GB271" s="54">
        <v>0</v>
      </c>
      <c r="GC271" s="54">
        <v>0</v>
      </c>
      <c r="GD271" s="54">
        <v>0</v>
      </c>
      <c r="GE271" s="54">
        <v>0</v>
      </c>
      <c r="GF271" s="54">
        <v>0</v>
      </c>
      <c r="GG271" s="54">
        <v>0</v>
      </c>
      <c r="GH271" s="54">
        <v>0</v>
      </c>
      <c r="GI271" s="54">
        <v>0</v>
      </c>
      <c r="GJ271" s="54">
        <v>0</v>
      </c>
      <c r="GK271" s="54">
        <v>0</v>
      </c>
      <c r="GL271" s="54">
        <v>0</v>
      </c>
      <c r="GM271" s="54">
        <v>0</v>
      </c>
      <c r="GN271" s="54">
        <v>0</v>
      </c>
      <c r="GO271" s="54">
        <v>0</v>
      </c>
      <c r="GP271" s="54">
        <v>0</v>
      </c>
      <c r="GQ271" s="54">
        <v>0</v>
      </c>
      <c r="GR271" s="54">
        <v>0</v>
      </c>
      <c r="GS271" s="54">
        <v>0</v>
      </c>
      <c r="GT271" s="54">
        <v>0</v>
      </c>
      <c r="GU271" s="54">
        <v>0</v>
      </c>
      <c r="GV271" s="54">
        <v>0</v>
      </c>
      <c r="GW271" s="54">
        <v>0</v>
      </c>
      <c r="GX271" s="54">
        <v>0</v>
      </c>
      <c r="GY271" s="54">
        <v>0</v>
      </c>
      <c r="GZ271" s="54">
        <v>0</v>
      </c>
      <c r="HA271" s="54">
        <v>0</v>
      </c>
      <c r="HB271" s="54">
        <v>0</v>
      </c>
      <c r="HC271" s="54">
        <v>0</v>
      </c>
      <c r="HD271" s="54">
        <v>0</v>
      </c>
      <c r="HE271" s="54">
        <v>0</v>
      </c>
      <c r="HF271" s="54">
        <v>0</v>
      </c>
      <c r="HG271" s="54">
        <v>0</v>
      </c>
      <c r="HH271" s="54">
        <v>0</v>
      </c>
      <c r="HI271" s="54">
        <v>0</v>
      </c>
      <c r="HJ271" s="54">
        <v>0</v>
      </c>
      <c r="HK271" s="54">
        <v>0</v>
      </c>
      <c r="HL271" s="54">
        <v>0</v>
      </c>
      <c r="HM271" s="54">
        <v>0</v>
      </c>
      <c r="HN271" s="54" t="s">
        <v>968</v>
      </c>
      <c r="HO271" s="54">
        <v>0</v>
      </c>
      <c r="HP271" s="54">
        <v>0</v>
      </c>
      <c r="HQ271" s="54">
        <v>0</v>
      </c>
      <c r="HR271" s="54">
        <v>0</v>
      </c>
      <c r="HS271" s="54">
        <v>0</v>
      </c>
      <c r="HT271" s="54">
        <v>0</v>
      </c>
      <c r="HU271" s="54">
        <v>0</v>
      </c>
      <c r="HV271" s="54">
        <v>0</v>
      </c>
      <c r="HW271" s="54">
        <v>0</v>
      </c>
      <c r="HX271" s="54">
        <v>0</v>
      </c>
      <c r="HY271" s="54">
        <v>0</v>
      </c>
      <c r="HZ271" s="54">
        <v>0</v>
      </c>
      <c r="IA271" s="54">
        <v>0</v>
      </c>
      <c r="IB271" s="54">
        <v>0</v>
      </c>
      <c r="IC271" s="54">
        <v>0</v>
      </c>
      <c r="ID271" s="54">
        <v>0</v>
      </c>
      <c r="IE271" s="54">
        <v>0</v>
      </c>
      <c r="IF271" s="54">
        <v>0</v>
      </c>
      <c r="IG271" s="54">
        <v>0</v>
      </c>
      <c r="IH271" s="54">
        <v>0</v>
      </c>
      <c r="II271" s="54">
        <v>0</v>
      </c>
      <c r="IJ271" s="54">
        <v>0</v>
      </c>
      <c r="IK271" s="54">
        <v>0</v>
      </c>
      <c r="IL271" s="54">
        <v>0</v>
      </c>
      <c r="IM271" s="54">
        <v>0</v>
      </c>
      <c r="IN271" s="54">
        <v>0</v>
      </c>
      <c r="IO271" s="54">
        <v>0</v>
      </c>
      <c r="IP271" s="54">
        <v>0</v>
      </c>
      <c r="IQ271" s="54">
        <v>0</v>
      </c>
      <c r="IR271" s="54">
        <v>0</v>
      </c>
      <c r="IS271" s="54">
        <v>0</v>
      </c>
      <c r="IT271" s="54">
        <v>0</v>
      </c>
      <c r="IU271" s="54">
        <v>0</v>
      </c>
    </row>
    <row r="272" spans="1:255" x14ac:dyDescent="0.25">
      <c r="A272" s="54">
        <v>16</v>
      </c>
      <c r="B272" t="s">
        <v>278</v>
      </c>
      <c r="C272" s="54">
        <v>1613</v>
      </c>
      <c r="D272" t="s">
        <v>291</v>
      </c>
      <c r="E272" s="54">
        <v>2899</v>
      </c>
      <c r="F272" s="54">
        <v>2126</v>
      </c>
      <c r="G272" s="54">
        <v>5025</v>
      </c>
      <c r="H272" s="54">
        <v>0</v>
      </c>
      <c r="I272" s="54">
        <v>0</v>
      </c>
      <c r="J272" s="54">
        <v>0</v>
      </c>
      <c r="K272" s="54">
        <v>0</v>
      </c>
      <c r="L272" s="54">
        <v>0</v>
      </c>
      <c r="M272" s="54">
        <v>0</v>
      </c>
      <c r="N272" s="54">
        <v>253</v>
      </c>
      <c r="O272" s="54">
        <v>0</v>
      </c>
      <c r="P272" s="54">
        <v>253</v>
      </c>
      <c r="Q272" s="54">
        <v>3</v>
      </c>
      <c r="R272" s="54">
        <v>15</v>
      </c>
      <c r="S272" s="54">
        <v>1</v>
      </c>
      <c r="T272" s="54">
        <v>1</v>
      </c>
      <c r="U272" s="54">
        <v>1</v>
      </c>
      <c r="V272" s="54">
        <v>3</v>
      </c>
      <c r="W272" s="54">
        <v>3</v>
      </c>
      <c r="X272" s="54">
        <v>0</v>
      </c>
      <c r="Y272" s="54">
        <v>0</v>
      </c>
      <c r="Z272" s="54">
        <v>0</v>
      </c>
      <c r="AA272" s="54">
        <v>0</v>
      </c>
      <c r="AB272" s="54">
        <v>0</v>
      </c>
      <c r="AC272" s="54">
        <v>0</v>
      </c>
      <c r="AD272" s="54">
        <v>0</v>
      </c>
      <c r="AE272" s="54">
        <v>0</v>
      </c>
      <c r="AF272" s="54">
        <v>0</v>
      </c>
      <c r="AG272" s="54">
        <v>0</v>
      </c>
      <c r="AH272" s="54">
        <v>0</v>
      </c>
      <c r="AI272" s="54">
        <v>0</v>
      </c>
      <c r="AJ272" s="54">
        <v>0</v>
      </c>
      <c r="AK272" s="54">
        <v>0</v>
      </c>
      <c r="AL272" s="54">
        <v>0</v>
      </c>
      <c r="AM272" s="54">
        <v>0</v>
      </c>
      <c r="AN272" s="54">
        <v>0</v>
      </c>
      <c r="AO272" s="54">
        <v>0</v>
      </c>
      <c r="AP272" s="54">
        <v>0</v>
      </c>
      <c r="AQ272" s="54">
        <v>0</v>
      </c>
      <c r="AR272" s="54">
        <v>0</v>
      </c>
      <c r="AS272" s="54">
        <v>0</v>
      </c>
      <c r="AT272" s="54">
        <v>0</v>
      </c>
      <c r="AU272" s="54">
        <v>0</v>
      </c>
      <c r="AV272" s="54">
        <v>0</v>
      </c>
      <c r="AW272" s="54">
        <v>0</v>
      </c>
      <c r="AX272" s="54">
        <v>0</v>
      </c>
      <c r="AY272" s="54">
        <v>0</v>
      </c>
      <c r="AZ272" s="54">
        <v>0</v>
      </c>
      <c r="BA272" s="54">
        <v>0</v>
      </c>
      <c r="BB272" s="54">
        <v>0</v>
      </c>
      <c r="BC272" s="54">
        <v>1</v>
      </c>
      <c r="BD272" s="54">
        <v>1</v>
      </c>
      <c r="BE272" s="54">
        <v>1</v>
      </c>
      <c r="BF272" s="54">
        <v>1</v>
      </c>
      <c r="BG272" s="54">
        <v>1</v>
      </c>
      <c r="BH272" s="54">
        <v>0</v>
      </c>
      <c r="BI272" s="54">
        <v>0</v>
      </c>
      <c r="BJ272" s="54">
        <v>0</v>
      </c>
      <c r="BK272" s="54">
        <v>0</v>
      </c>
      <c r="BL272" s="54">
        <v>0</v>
      </c>
      <c r="BM272" s="54">
        <v>0</v>
      </c>
      <c r="BN272" s="54">
        <v>0</v>
      </c>
      <c r="BO272" s="54">
        <v>0</v>
      </c>
      <c r="BP272" s="54">
        <v>0</v>
      </c>
      <c r="BQ272" s="54">
        <v>0</v>
      </c>
      <c r="BR272" s="54">
        <v>0</v>
      </c>
      <c r="BS272" s="54">
        <v>0</v>
      </c>
      <c r="BT272" s="54">
        <v>0</v>
      </c>
      <c r="BU272" s="54">
        <v>0</v>
      </c>
      <c r="BV272" s="54">
        <v>0</v>
      </c>
      <c r="BW272" s="54">
        <v>0</v>
      </c>
      <c r="BX272" s="54">
        <v>0</v>
      </c>
      <c r="BY272" s="54">
        <v>0</v>
      </c>
      <c r="BZ272" s="54">
        <v>0</v>
      </c>
      <c r="CA272" s="54">
        <v>0</v>
      </c>
      <c r="CB272" s="54">
        <v>0</v>
      </c>
      <c r="CC272" s="54">
        <v>0</v>
      </c>
      <c r="CD272" s="54">
        <v>0</v>
      </c>
      <c r="CE272" s="54">
        <v>0</v>
      </c>
      <c r="CF272" s="54">
        <v>0</v>
      </c>
      <c r="CG272" s="54">
        <v>0</v>
      </c>
      <c r="CH272" s="54">
        <v>0</v>
      </c>
      <c r="CI272" s="54">
        <v>0</v>
      </c>
      <c r="CJ272" s="54">
        <v>1</v>
      </c>
      <c r="CK272" s="54">
        <v>1</v>
      </c>
      <c r="CL272" s="54">
        <v>0</v>
      </c>
      <c r="CM272" s="54">
        <v>0</v>
      </c>
      <c r="CN272" s="54">
        <v>0</v>
      </c>
      <c r="CO272" s="54">
        <v>0</v>
      </c>
      <c r="CP272" s="54">
        <v>0</v>
      </c>
      <c r="CQ272" s="54">
        <v>0</v>
      </c>
      <c r="CR272" s="54">
        <v>0</v>
      </c>
      <c r="CS272" s="54">
        <v>0</v>
      </c>
      <c r="CT272" s="54">
        <v>0</v>
      </c>
      <c r="CU272" s="54">
        <v>0</v>
      </c>
      <c r="CV272" s="54">
        <v>0</v>
      </c>
      <c r="CW272" s="54">
        <v>0</v>
      </c>
      <c r="CX272" s="54">
        <v>0</v>
      </c>
      <c r="CY272" s="54">
        <v>0</v>
      </c>
      <c r="CZ272" s="54">
        <v>0</v>
      </c>
      <c r="DA272" s="54">
        <v>0</v>
      </c>
      <c r="DB272" s="54">
        <v>0</v>
      </c>
      <c r="DC272" s="54">
        <v>1</v>
      </c>
      <c r="DD272" s="54">
        <v>1</v>
      </c>
      <c r="DE272" s="54">
        <v>1</v>
      </c>
      <c r="DF272" s="54">
        <v>1</v>
      </c>
      <c r="DG272" s="54">
        <v>1</v>
      </c>
      <c r="DH272" s="54">
        <v>0</v>
      </c>
      <c r="DI272" s="54">
        <v>0</v>
      </c>
      <c r="DJ272" s="54">
        <v>0</v>
      </c>
      <c r="DK272" s="54">
        <v>0</v>
      </c>
      <c r="DL272" s="54">
        <v>0</v>
      </c>
      <c r="DM272" s="54">
        <v>0</v>
      </c>
      <c r="DN272" s="54">
        <v>0</v>
      </c>
      <c r="DO272" s="54">
        <v>0</v>
      </c>
      <c r="DP272" s="54">
        <v>0</v>
      </c>
      <c r="DQ272" s="54">
        <v>0</v>
      </c>
      <c r="DR272" s="54">
        <v>0</v>
      </c>
      <c r="DS272" s="54">
        <v>1</v>
      </c>
      <c r="DT272" s="54" t="s">
        <v>969</v>
      </c>
      <c r="DU272" s="54">
        <v>0</v>
      </c>
      <c r="DV272" s="54">
        <v>0</v>
      </c>
      <c r="DW272" s="54">
        <v>0</v>
      </c>
      <c r="DX272" s="54">
        <v>0</v>
      </c>
      <c r="DY272" s="54">
        <v>0</v>
      </c>
      <c r="DZ272" s="54">
        <v>0</v>
      </c>
      <c r="EA272" s="54">
        <v>0</v>
      </c>
      <c r="EB272" s="54">
        <v>0</v>
      </c>
      <c r="EC272" s="54">
        <v>0</v>
      </c>
      <c r="ED272" s="54">
        <v>0</v>
      </c>
      <c r="EE272" s="54">
        <v>0</v>
      </c>
      <c r="EF272" s="54">
        <v>0</v>
      </c>
      <c r="EG272" s="54">
        <v>0</v>
      </c>
      <c r="EH272" s="54">
        <v>0</v>
      </c>
      <c r="EI272" s="54">
        <v>0</v>
      </c>
      <c r="EJ272" s="54">
        <v>0</v>
      </c>
      <c r="EK272" s="54">
        <v>0</v>
      </c>
      <c r="EL272" s="54">
        <v>0</v>
      </c>
      <c r="EM272" s="54">
        <v>0</v>
      </c>
      <c r="EN272" s="54">
        <v>0</v>
      </c>
      <c r="EO272" s="54">
        <v>0</v>
      </c>
      <c r="EP272" s="54">
        <v>0</v>
      </c>
      <c r="EQ272" s="54">
        <v>0</v>
      </c>
      <c r="ER272" s="54">
        <v>0</v>
      </c>
      <c r="ES272" s="54">
        <v>0</v>
      </c>
      <c r="ET272" s="54">
        <v>0</v>
      </c>
      <c r="EU272" s="54">
        <v>0</v>
      </c>
      <c r="EV272" s="54">
        <v>0</v>
      </c>
      <c r="EW272" s="54">
        <v>0</v>
      </c>
      <c r="EX272" s="54">
        <v>0</v>
      </c>
      <c r="EY272" s="54">
        <v>0</v>
      </c>
      <c r="EZ272" s="54">
        <v>0</v>
      </c>
      <c r="FA272" s="54">
        <v>0</v>
      </c>
      <c r="FB272" s="54">
        <v>0</v>
      </c>
      <c r="FC272" s="54">
        <v>0</v>
      </c>
      <c r="FD272" s="54">
        <v>0</v>
      </c>
      <c r="FE272" s="54">
        <v>0</v>
      </c>
      <c r="FF272" s="54">
        <v>0</v>
      </c>
      <c r="FG272" s="54">
        <v>0</v>
      </c>
      <c r="FH272" s="54">
        <v>0</v>
      </c>
      <c r="FI272" s="54">
        <v>0</v>
      </c>
      <c r="FJ272" s="54">
        <v>0</v>
      </c>
      <c r="FK272" s="54">
        <v>0</v>
      </c>
      <c r="FL272" s="54">
        <v>0</v>
      </c>
      <c r="FM272" s="54">
        <v>0</v>
      </c>
      <c r="FN272" s="54">
        <v>0</v>
      </c>
      <c r="FO272" s="54">
        <v>0</v>
      </c>
      <c r="FP272" s="54">
        <v>0</v>
      </c>
      <c r="FQ272" s="54">
        <v>0</v>
      </c>
      <c r="FR272" s="54">
        <v>11</v>
      </c>
      <c r="FS272" s="54">
        <v>0</v>
      </c>
      <c r="FT272" s="54">
        <v>0</v>
      </c>
      <c r="FU272" s="54">
        <v>0</v>
      </c>
      <c r="FV272" s="54">
        <v>0</v>
      </c>
      <c r="FW272" s="54">
        <v>0</v>
      </c>
      <c r="FX272" s="54">
        <v>0</v>
      </c>
      <c r="FY272" s="54">
        <v>0</v>
      </c>
      <c r="FZ272" s="54">
        <v>0</v>
      </c>
      <c r="GA272" s="54">
        <v>0</v>
      </c>
      <c r="GB272" s="54">
        <v>0</v>
      </c>
      <c r="GC272" s="54">
        <v>0</v>
      </c>
      <c r="GD272" s="54">
        <v>0</v>
      </c>
      <c r="GE272" s="54">
        <v>0</v>
      </c>
      <c r="GF272" s="54">
        <v>0</v>
      </c>
      <c r="GG272" s="54">
        <v>0</v>
      </c>
      <c r="GH272" s="54">
        <v>0</v>
      </c>
      <c r="GI272" s="54">
        <v>0</v>
      </c>
      <c r="GJ272" s="54">
        <v>0</v>
      </c>
      <c r="GK272" s="54">
        <v>0</v>
      </c>
      <c r="GL272" s="54">
        <v>0</v>
      </c>
      <c r="GM272" s="54">
        <v>0</v>
      </c>
      <c r="GN272" s="54">
        <v>0</v>
      </c>
      <c r="GO272" s="54">
        <v>0</v>
      </c>
      <c r="GP272" s="54">
        <v>0</v>
      </c>
      <c r="GQ272" s="54">
        <v>0</v>
      </c>
      <c r="GR272" s="54">
        <v>0</v>
      </c>
      <c r="GS272" s="54">
        <v>0</v>
      </c>
      <c r="GT272" s="54">
        <v>0</v>
      </c>
      <c r="GU272" s="54">
        <v>0</v>
      </c>
      <c r="GV272" s="54">
        <v>0</v>
      </c>
      <c r="GW272" s="54">
        <v>0</v>
      </c>
      <c r="GX272" s="54">
        <v>0</v>
      </c>
      <c r="GY272" s="54">
        <v>0</v>
      </c>
      <c r="GZ272" s="54">
        <v>0</v>
      </c>
      <c r="HA272" s="54">
        <v>0</v>
      </c>
      <c r="HB272" s="54">
        <v>0</v>
      </c>
      <c r="HC272" s="54">
        <v>0</v>
      </c>
      <c r="HD272" s="54">
        <v>0</v>
      </c>
      <c r="HE272" s="54">
        <v>0</v>
      </c>
      <c r="HF272" s="54">
        <v>0</v>
      </c>
      <c r="HG272" s="54">
        <v>0</v>
      </c>
      <c r="HH272" s="54">
        <v>0</v>
      </c>
      <c r="HI272" s="54">
        <v>0</v>
      </c>
      <c r="HJ272" s="54">
        <v>0</v>
      </c>
      <c r="HK272" s="54">
        <v>0</v>
      </c>
      <c r="HL272" s="54">
        <v>0</v>
      </c>
      <c r="HM272" s="54">
        <v>0</v>
      </c>
      <c r="HN272" s="54">
        <v>0</v>
      </c>
      <c r="HO272" s="54">
        <v>0</v>
      </c>
      <c r="HP272" s="54">
        <v>0</v>
      </c>
      <c r="HQ272" s="54">
        <v>0</v>
      </c>
      <c r="HR272" s="54">
        <v>0</v>
      </c>
      <c r="HS272" s="54">
        <v>0</v>
      </c>
      <c r="HT272" s="54">
        <v>0</v>
      </c>
      <c r="HU272" s="54">
        <v>0</v>
      </c>
      <c r="HV272" s="54">
        <v>1</v>
      </c>
      <c r="HW272" s="54">
        <v>0</v>
      </c>
      <c r="HX272" s="54">
        <v>0</v>
      </c>
      <c r="HY272" s="54">
        <v>0</v>
      </c>
      <c r="HZ272" s="54">
        <v>0</v>
      </c>
      <c r="IA272" s="54">
        <v>0</v>
      </c>
      <c r="IB272" s="54">
        <v>0</v>
      </c>
      <c r="IC272" s="54">
        <v>0</v>
      </c>
      <c r="ID272" s="54">
        <v>0</v>
      </c>
      <c r="IE272" s="54">
        <v>0</v>
      </c>
      <c r="IF272" s="54">
        <v>0</v>
      </c>
      <c r="IG272" s="54">
        <v>0</v>
      </c>
      <c r="IH272" s="54">
        <v>0</v>
      </c>
      <c r="II272" s="54">
        <v>0</v>
      </c>
      <c r="IJ272" s="54">
        <v>0</v>
      </c>
      <c r="IK272" s="54">
        <v>0</v>
      </c>
      <c r="IL272" s="54">
        <v>0</v>
      </c>
      <c r="IM272" s="54">
        <v>0</v>
      </c>
      <c r="IN272" s="54">
        <v>0</v>
      </c>
      <c r="IO272" s="54">
        <v>0</v>
      </c>
      <c r="IP272" s="54">
        <v>0</v>
      </c>
      <c r="IQ272" s="54">
        <v>0</v>
      </c>
      <c r="IR272" s="54">
        <v>0</v>
      </c>
      <c r="IS272" s="54">
        <v>0</v>
      </c>
      <c r="IT272" s="54">
        <v>0</v>
      </c>
      <c r="IU272" s="54">
        <v>0</v>
      </c>
    </row>
    <row r="273" spans="1:255" x14ac:dyDescent="0.25">
      <c r="A273" s="54">
        <v>16</v>
      </c>
      <c r="B273" t="s">
        <v>278</v>
      </c>
      <c r="C273" s="54">
        <v>1614</v>
      </c>
      <c r="D273" t="s">
        <v>292</v>
      </c>
      <c r="E273" s="54">
        <v>1379</v>
      </c>
      <c r="F273" s="54">
        <v>0</v>
      </c>
      <c r="G273" s="54">
        <v>1379</v>
      </c>
      <c r="H273" s="54">
        <v>0</v>
      </c>
      <c r="I273" s="54">
        <v>0</v>
      </c>
      <c r="J273" s="54">
        <v>0</v>
      </c>
      <c r="K273" s="54">
        <v>0</v>
      </c>
      <c r="L273" s="54">
        <v>0</v>
      </c>
      <c r="M273" s="54">
        <v>0</v>
      </c>
      <c r="N273" s="54">
        <v>0</v>
      </c>
      <c r="O273" s="54">
        <v>0</v>
      </c>
      <c r="P273" s="54">
        <v>0</v>
      </c>
      <c r="Q273" s="54">
        <v>2</v>
      </c>
      <c r="R273" s="54">
        <v>35</v>
      </c>
      <c r="S273" s="54">
        <v>1</v>
      </c>
      <c r="T273" s="54">
        <v>0</v>
      </c>
      <c r="U273" s="54">
        <v>1</v>
      </c>
      <c r="V273" s="54">
        <v>0</v>
      </c>
      <c r="W273" s="54">
        <v>0</v>
      </c>
      <c r="X273" s="54">
        <v>0</v>
      </c>
      <c r="Y273" s="54">
        <v>0</v>
      </c>
      <c r="Z273" s="54">
        <v>0</v>
      </c>
      <c r="AA273" s="54">
        <v>0</v>
      </c>
      <c r="AB273" s="54">
        <v>0</v>
      </c>
      <c r="AC273" s="54">
        <v>0</v>
      </c>
      <c r="AD273" s="54">
        <v>0</v>
      </c>
      <c r="AE273" s="54">
        <v>0</v>
      </c>
      <c r="AF273" s="54">
        <v>0</v>
      </c>
      <c r="AG273" s="54">
        <v>0</v>
      </c>
      <c r="AH273" s="54">
        <v>0</v>
      </c>
      <c r="AI273" s="54">
        <v>0</v>
      </c>
      <c r="AJ273" s="54">
        <v>0</v>
      </c>
      <c r="AK273" s="54">
        <v>0</v>
      </c>
      <c r="AL273" s="54">
        <v>0</v>
      </c>
      <c r="AM273" s="54">
        <v>0</v>
      </c>
      <c r="AN273" s="54">
        <v>0</v>
      </c>
      <c r="AO273" s="54">
        <v>0</v>
      </c>
      <c r="AP273" s="54">
        <v>0</v>
      </c>
      <c r="AQ273" s="54">
        <v>0</v>
      </c>
      <c r="AR273" s="54">
        <v>0</v>
      </c>
      <c r="AS273" s="54">
        <v>0</v>
      </c>
      <c r="AT273" s="54">
        <v>0</v>
      </c>
      <c r="AU273" s="54">
        <v>0</v>
      </c>
      <c r="AV273" s="54">
        <v>0</v>
      </c>
      <c r="AW273" s="54">
        <v>0</v>
      </c>
      <c r="AX273" s="54">
        <v>0</v>
      </c>
      <c r="AY273" s="54">
        <v>0</v>
      </c>
      <c r="AZ273" s="54">
        <v>0</v>
      </c>
      <c r="BA273" s="54">
        <v>0</v>
      </c>
      <c r="BB273" s="54">
        <v>0</v>
      </c>
      <c r="BC273" s="54">
        <v>0</v>
      </c>
      <c r="BD273" s="54">
        <v>0</v>
      </c>
      <c r="BE273" s="54">
        <v>0</v>
      </c>
      <c r="BF273" s="54">
        <v>0</v>
      </c>
      <c r="BG273" s="54">
        <v>0</v>
      </c>
      <c r="BH273" s="54">
        <v>0</v>
      </c>
      <c r="BI273" s="54">
        <v>0</v>
      </c>
      <c r="BJ273" s="54">
        <v>0</v>
      </c>
      <c r="BK273" s="54">
        <v>0</v>
      </c>
      <c r="BL273" s="54">
        <v>0</v>
      </c>
      <c r="BM273" s="54">
        <v>0</v>
      </c>
      <c r="BN273" s="54">
        <v>0</v>
      </c>
      <c r="BO273" s="54">
        <v>0</v>
      </c>
      <c r="BP273" s="54">
        <v>0</v>
      </c>
      <c r="BQ273" s="54">
        <v>0</v>
      </c>
      <c r="BR273" s="54">
        <v>0</v>
      </c>
      <c r="BS273" s="54">
        <v>0</v>
      </c>
      <c r="BT273" s="54">
        <v>0</v>
      </c>
      <c r="BU273" s="54">
        <v>0</v>
      </c>
      <c r="BV273" s="54">
        <v>0</v>
      </c>
      <c r="BW273" s="54">
        <v>0</v>
      </c>
      <c r="BX273" s="54">
        <v>0</v>
      </c>
      <c r="BY273" s="54">
        <v>0</v>
      </c>
      <c r="BZ273" s="54">
        <v>0</v>
      </c>
      <c r="CA273" s="54">
        <v>0</v>
      </c>
      <c r="CB273" s="54">
        <v>0</v>
      </c>
      <c r="CC273" s="54">
        <v>0</v>
      </c>
      <c r="CD273" s="54">
        <v>0</v>
      </c>
      <c r="CE273" s="54">
        <v>0</v>
      </c>
      <c r="CF273" s="54">
        <v>0</v>
      </c>
      <c r="CG273" s="54">
        <v>0</v>
      </c>
      <c r="CH273" s="54">
        <v>0</v>
      </c>
      <c r="CI273" s="54">
        <v>0</v>
      </c>
      <c r="CJ273" s="54">
        <v>1</v>
      </c>
      <c r="CK273" s="54">
        <v>1</v>
      </c>
      <c r="CL273" s="54">
        <v>0</v>
      </c>
      <c r="CM273" s="54">
        <v>0</v>
      </c>
      <c r="CN273" s="54">
        <v>0</v>
      </c>
      <c r="CO273" s="54">
        <v>1</v>
      </c>
      <c r="CP273" s="54">
        <v>1</v>
      </c>
      <c r="CQ273" s="54">
        <v>0</v>
      </c>
      <c r="CR273" s="54">
        <v>0</v>
      </c>
      <c r="CS273" s="54">
        <v>0</v>
      </c>
      <c r="CT273" s="54">
        <v>0</v>
      </c>
      <c r="CU273" s="54">
        <v>0</v>
      </c>
      <c r="CV273" s="54">
        <v>0</v>
      </c>
      <c r="CW273" s="54">
        <v>0</v>
      </c>
      <c r="CX273" s="54">
        <v>0</v>
      </c>
      <c r="CY273" s="54">
        <v>0</v>
      </c>
      <c r="CZ273" s="54">
        <v>0</v>
      </c>
      <c r="DA273" s="54">
        <v>0</v>
      </c>
      <c r="DB273" s="54">
        <v>0</v>
      </c>
      <c r="DC273" s="54">
        <v>2</v>
      </c>
      <c r="DD273" s="54">
        <v>2</v>
      </c>
      <c r="DE273" s="54">
        <v>2</v>
      </c>
      <c r="DF273" s="54">
        <v>0</v>
      </c>
      <c r="DG273" s="54">
        <v>0</v>
      </c>
      <c r="DH273" s="54">
        <v>0</v>
      </c>
      <c r="DI273" s="54">
        <v>0</v>
      </c>
      <c r="DJ273" s="54">
        <v>0</v>
      </c>
      <c r="DK273" s="54">
        <v>0</v>
      </c>
      <c r="DL273" s="54">
        <v>0</v>
      </c>
      <c r="DM273" s="54">
        <v>0</v>
      </c>
      <c r="DN273" s="54">
        <v>0</v>
      </c>
      <c r="DO273" s="54">
        <v>0</v>
      </c>
      <c r="DP273" s="54">
        <v>0</v>
      </c>
      <c r="DQ273" s="54">
        <v>0</v>
      </c>
      <c r="DR273" s="54">
        <v>0</v>
      </c>
      <c r="DS273" s="54">
        <v>0</v>
      </c>
      <c r="DT273" s="54">
        <v>0</v>
      </c>
      <c r="DU273" s="54">
        <v>0</v>
      </c>
      <c r="DV273" s="54">
        <v>0</v>
      </c>
      <c r="DW273" s="54">
        <v>0</v>
      </c>
      <c r="DX273" s="54">
        <v>0</v>
      </c>
      <c r="DY273" s="54">
        <v>0</v>
      </c>
      <c r="DZ273" s="54">
        <v>0</v>
      </c>
      <c r="EA273" s="54">
        <v>0</v>
      </c>
      <c r="EB273" s="54">
        <v>0</v>
      </c>
      <c r="EC273" s="54">
        <v>0</v>
      </c>
      <c r="ED273" s="54">
        <v>0</v>
      </c>
      <c r="EE273" s="54">
        <v>0</v>
      </c>
      <c r="EF273" s="54">
        <v>0</v>
      </c>
      <c r="EG273" s="54">
        <v>0</v>
      </c>
      <c r="EH273" s="54">
        <v>0</v>
      </c>
      <c r="EI273" s="54">
        <v>0</v>
      </c>
      <c r="EJ273" s="54">
        <v>0</v>
      </c>
      <c r="EK273" s="54">
        <v>0</v>
      </c>
      <c r="EL273" s="54">
        <v>0</v>
      </c>
      <c r="EM273" s="54">
        <v>0</v>
      </c>
      <c r="EN273" s="54">
        <v>0</v>
      </c>
      <c r="EO273" s="54">
        <v>0</v>
      </c>
      <c r="EP273" s="54">
        <v>0</v>
      </c>
      <c r="EQ273" s="54">
        <v>0</v>
      </c>
      <c r="ER273" s="54">
        <v>0</v>
      </c>
      <c r="ES273" s="54">
        <v>0</v>
      </c>
      <c r="ET273" s="54">
        <v>0</v>
      </c>
      <c r="EU273" s="54">
        <v>0</v>
      </c>
      <c r="EV273" s="54">
        <v>0</v>
      </c>
      <c r="EW273" s="54">
        <v>0</v>
      </c>
      <c r="EX273" s="54">
        <v>0</v>
      </c>
      <c r="EY273" s="54">
        <v>0</v>
      </c>
      <c r="EZ273" s="54">
        <v>0</v>
      </c>
      <c r="FA273" s="54">
        <v>0</v>
      </c>
      <c r="FB273" s="54">
        <v>0</v>
      </c>
      <c r="FC273" s="54">
        <v>0</v>
      </c>
      <c r="FD273" s="54">
        <v>0</v>
      </c>
      <c r="FE273" s="54">
        <v>0</v>
      </c>
      <c r="FF273" s="54">
        <v>0</v>
      </c>
      <c r="FG273" s="54">
        <v>0</v>
      </c>
      <c r="FH273" s="54">
        <v>0</v>
      </c>
      <c r="FI273" s="54">
        <v>0</v>
      </c>
      <c r="FJ273" s="54">
        <v>0</v>
      </c>
      <c r="FK273" s="54">
        <v>0</v>
      </c>
      <c r="FL273" s="54">
        <v>0</v>
      </c>
      <c r="FM273" s="54">
        <v>0</v>
      </c>
      <c r="FN273" s="54">
        <v>0</v>
      </c>
      <c r="FO273" s="54">
        <v>0</v>
      </c>
      <c r="FP273" s="54">
        <v>0</v>
      </c>
      <c r="FQ273" s="54">
        <v>0</v>
      </c>
      <c r="FR273" s="54">
        <v>31</v>
      </c>
      <c r="FS273" s="54">
        <v>0</v>
      </c>
      <c r="FT273" s="54">
        <v>0</v>
      </c>
      <c r="FU273" s="54">
        <v>0</v>
      </c>
      <c r="FV273" s="54">
        <v>0</v>
      </c>
      <c r="FW273" s="54">
        <v>0</v>
      </c>
      <c r="FX273" s="54">
        <v>0</v>
      </c>
      <c r="FY273" s="54">
        <v>0</v>
      </c>
      <c r="FZ273" s="54">
        <v>0</v>
      </c>
      <c r="GA273" s="54">
        <v>0</v>
      </c>
      <c r="GB273" s="54">
        <v>0</v>
      </c>
      <c r="GC273" s="54">
        <v>0</v>
      </c>
      <c r="GD273" s="54">
        <v>0</v>
      </c>
      <c r="GE273" s="54">
        <v>0</v>
      </c>
      <c r="GF273" s="54">
        <v>0</v>
      </c>
      <c r="GG273" s="54">
        <v>0</v>
      </c>
      <c r="GH273" s="54">
        <v>0</v>
      </c>
      <c r="GI273" s="54">
        <v>0</v>
      </c>
      <c r="GJ273" s="54">
        <v>0</v>
      </c>
      <c r="GK273" s="54">
        <v>0</v>
      </c>
      <c r="GL273" s="54">
        <v>0</v>
      </c>
      <c r="GM273" s="54">
        <v>0</v>
      </c>
      <c r="GN273" s="54">
        <v>0</v>
      </c>
      <c r="GO273" s="54">
        <v>0</v>
      </c>
      <c r="GP273" s="54">
        <v>0</v>
      </c>
      <c r="GQ273" s="54">
        <v>0</v>
      </c>
      <c r="GR273" s="54">
        <v>0</v>
      </c>
      <c r="GS273" s="54">
        <v>0</v>
      </c>
      <c r="GT273" s="54">
        <v>0</v>
      </c>
      <c r="GU273" s="54">
        <v>0</v>
      </c>
      <c r="GV273" s="54">
        <v>0</v>
      </c>
      <c r="GW273" s="54">
        <v>0</v>
      </c>
      <c r="GX273" s="54">
        <v>0</v>
      </c>
      <c r="GY273" s="54">
        <v>0</v>
      </c>
      <c r="GZ273" s="54">
        <v>0</v>
      </c>
      <c r="HA273" s="54">
        <v>0</v>
      </c>
      <c r="HB273" s="54">
        <v>0</v>
      </c>
      <c r="HC273" s="54">
        <v>0</v>
      </c>
      <c r="HD273" s="54">
        <v>0</v>
      </c>
      <c r="HE273" s="54">
        <v>0</v>
      </c>
      <c r="HF273" s="54">
        <v>0</v>
      </c>
      <c r="HG273" s="54">
        <v>0</v>
      </c>
      <c r="HH273" s="54">
        <v>0</v>
      </c>
      <c r="HI273" s="54">
        <v>0</v>
      </c>
      <c r="HJ273" s="54">
        <v>0</v>
      </c>
      <c r="HK273" s="54">
        <v>0</v>
      </c>
      <c r="HL273" s="54">
        <v>0</v>
      </c>
      <c r="HM273" s="54">
        <v>0</v>
      </c>
      <c r="HN273" s="54">
        <v>0</v>
      </c>
      <c r="HO273" s="54">
        <v>0</v>
      </c>
      <c r="HP273" s="54">
        <v>0</v>
      </c>
      <c r="HQ273" s="54">
        <v>0</v>
      </c>
      <c r="HR273" s="54">
        <v>0</v>
      </c>
      <c r="HS273" s="54">
        <v>0</v>
      </c>
      <c r="HT273" s="54">
        <v>0</v>
      </c>
      <c r="HU273" s="54">
        <v>0</v>
      </c>
      <c r="HV273" s="54">
        <v>2</v>
      </c>
      <c r="HW273" s="54">
        <v>0</v>
      </c>
      <c r="HX273" s="54">
        <v>0</v>
      </c>
      <c r="HY273" s="54">
        <v>0</v>
      </c>
      <c r="HZ273" s="54">
        <v>0</v>
      </c>
      <c r="IA273" s="54">
        <v>0</v>
      </c>
      <c r="IB273" s="54">
        <v>0</v>
      </c>
      <c r="IC273" s="54">
        <v>0</v>
      </c>
      <c r="ID273" s="54">
        <v>0</v>
      </c>
      <c r="IE273" s="54">
        <v>0</v>
      </c>
      <c r="IF273" s="54">
        <v>0</v>
      </c>
      <c r="IG273" s="54">
        <v>0</v>
      </c>
      <c r="IH273" s="54">
        <v>0</v>
      </c>
      <c r="II273" s="54">
        <v>0</v>
      </c>
      <c r="IJ273" s="54">
        <v>0</v>
      </c>
      <c r="IK273" s="54">
        <v>0</v>
      </c>
      <c r="IL273" s="54">
        <v>0</v>
      </c>
      <c r="IM273" s="54">
        <v>0</v>
      </c>
      <c r="IN273" s="54">
        <v>0</v>
      </c>
      <c r="IO273" s="54">
        <v>0</v>
      </c>
      <c r="IP273" s="54">
        <v>0</v>
      </c>
      <c r="IQ273" s="54">
        <v>0</v>
      </c>
      <c r="IR273" s="54">
        <v>0</v>
      </c>
      <c r="IS273" s="54">
        <v>0</v>
      </c>
      <c r="IT273" s="54">
        <v>0</v>
      </c>
      <c r="IU273" s="54">
        <v>0</v>
      </c>
    </row>
    <row r="274" spans="1:255" x14ac:dyDescent="0.25">
      <c r="A274" s="54">
        <v>16</v>
      </c>
      <c r="B274" t="s">
        <v>278</v>
      </c>
      <c r="C274" s="54">
        <v>1615</v>
      </c>
      <c r="D274" t="s">
        <v>293</v>
      </c>
      <c r="E274" s="54">
        <v>1717</v>
      </c>
      <c r="F274" s="54">
        <v>488</v>
      </c>
      <c r="G274" s="54">
        <v>2205</v>
      </c>
      <c r="H274" s="54">
        <v>550</v>
      </c>
      <c r="I274" s="54">
        <v>0</v>
      </c>
      <c r="J274" s="54">
        <v>550</v>
      </c>
      <c r="K274" s="54">
        <v>0</v>
      </c>
      <c r="L274" s="54">
        <v>0</v>
      </c>
      <c r="M274" s="54">
        <v>0</v>
      </c>
      <c r="N274" s="54">
        <v>788</v>
      </c>
      <c r="O274" s="54">
        <v>0</v>
      </c>
      <c r="P274" s="54">
        <v>788</v>
      </c>
      <c r="Q274" s="54">
        <v>1</v>
      </c>
      <c r="R274" s="54">
        <v>11</v>
      </c>
      <c r="S274" s="54">
        <v>0</v>
      </c>
      <c r="T274" s="54">
        <v>1</v>
      </c>
      <c r="U274" s="54">
        <v>1</v>
      </c>
      <c r="V274" s="54">
        <v>0</v>
      </c>
      <c r="W274" s="54">
        <v>1</v>
      </c>
      <c r="X274" s="54">
        <v>0</v>
      </c>
      <c r="Y274" s="54">
        <v>0</v>
      </c>
      <c r="Z274" s="54">
        <v>0</v>
      </c>
      <c r="AA274" s="54">
        <v>1</v>
      </c>
      <c r="AB274" s="54">
        <v>0</v>
      </c>
      <c r="AC274" s="54">
        <v>0</v>
      </c>
      <c r="AD274" s="54">
        <v>1</v>
      </c>
      <c r="AE274" s="54">
        <v>2</v>
      </c>
      <c r="AF274" s="54">
        <v>1</v>
      </c>
      <c r="AG274" s="54">
        <v>1</v>
      </c>
      <c r="AH274" s="54">
        <v>0</v>
      </c>
      <c r="AI274" s="54">
        <v>0</v>
      </c>
      <c r="AJ274" s="54">
        <v>0</v>
      </c>
      <c r="AK274" s="54">
        <v>0</v>
      </c>
      <c r="AL274" s="54">
        <v>0</v>
      </c>
      <c r="AM274" s="54">
        <v>0</v>
      </c>
      <c r="AN274" s="54">
        <v>0</v>
      </c>
      <c r="AO274" s="54">
        <v>1</v>
      </c>
      <c r="AP274" s="54">
        <v>0</v>
      </c>
      <c r="AQ274" s="54">
        <v>0</v>
      </c>
      <c r="AR274" s="54">
        <v>0</v>
      </c>
      <c r="AS274" s="54">
        <v>0</v>
      </c>
      <c r="AT274" s="54">
        <v>0</v>
      </c>
      <c r="AU274" s="54">
        <v>0</v>
      </c>
      <c r="AV274" s="54">
        <v>0</v>
      </c>
      <c r="AW274" s="54">
        <v>0</v>
      </c>
      <c r="AX274" s="54">
        <v>0</v>
      </c>
      <c r="AY274" s="54">
        <v>0</v>
      </c>
      <c r="AZ274" s="54">
        <v>0</v>
      </c>
      <c r="BA274" s="54">
        <v>0</v>
      </c>
      <c r="BB274" s="54">
        <v>0</v>
      </c>
      <c r="BC274" s="54">
        <v>1</v>
      </c>
      <c r="BD274" s="54">
        <v>0</v>
      </c>
      <c r="BE274" s="54">
        <v>0</v>
      </c>
      <c r="BF274" s="54">
        <v>0</v>
      </c>
      <c r="BG274" s="54">
        <v>0</v>
      </c>
      <c r="BH274" s="54">
        <v>0</v>
      </c>
      <c r="BI274" s="54">
        <v>0</v>
      </c>
      <c r="BJ274" s="54">
        <v>0</v>
      </c>
      <c r="BK274" s="54">
        <v>0</v>
      </c>
      <c r="BL274" s="54">
        <v>0</v>
      </c>
      <c r="BM274" s="54">
        <v>0</v>
      </c>
      <c r="BN274" s="54">
        <v>0</v>
      </c>
      <c r="BO274" s="54">
        <v>0</v>
      </c>
      <c r="BP274" s="54">
        <v>0</v>
      </c>
      <c r="BQ274" s="54">
        <v>0</v>
      </c>
      <c r="BR274" s="54">
        <v>0</v>
      </c>
      <c r="BS274" s="54">
        <v>0</v>
      </c>
      <c r="BT274" s="54">
        <v>0</v>
      </c>
      <c r="BU274" s="54">
        <v>0</v>
      </c>
      <c r="BV274" s="54">
        <v>0</v>
      </c>
      <c r="BW274" s="54">
        <v>0</v>
      </c>
      <c r="BX274" s="54">
        <v>0</v>
      </c>
      <c r="BY274" s="54">
        <v>0</v>
      </c>
      <c r="BZ274" s="54">
        <v>0</v>
      </c>
      <c r="CA274" s="54">
        <v>0</v>
      </c>
      <c r="CB274" s="54">
        <v>0</v>
      </c>
      <c r="CC274" s="54">
        <v>0</v>
      </c>
      <c r="CD274" s="54">
        <v>0</v>
      </c>
      <c r="CE274" s="54">
        <v>0</v>
      </c>
      <c r="CF274" s="54">
        <v>0</v>
      </c>
      <c r="CG274" s="54">
        <v>0</v>
      </c>
      <c r="CH274" s="54">
        <v>0</v>
      </c>
      <c r="CI274" s="54">
        <v>0</v>
      </c>
      <c r="CJ274" s="54">
        <v>1</v>
      </c>
      <c r="CK274" s="54">
        <v>1</v>
      </c>
      <c r="CL274" s="54">
        <v>0</v>
      </c>
      <c r="CM274" s="54">
        <v>0</v>
      </c>
      <c r="CN274" s="54">
        <v>0</v>
      </c>
      <c r="CO274" s="54">
        <v>0</v>
      </c>
      <c r="CP274" s="54">
        <v>0</v>
      </c>
      <c r="CQ274" s="54">
        <v>0</v>
      </c>
      <c r="CR274" s="54">
        <v>0</v>
      </c>
      <c r="CS274" s="54">
        <v>0</v>
      </c>
      <c r="CT274" s="54">
        <v>0</v>
      </c>
      <c r="CU274" s="54">
        <v>0</v>
      </c>
      <c r="CV274" s="54">
        <v>1</v>
      </c>
      <c r="CW274" s="54">
        <v>0</v>
      </c>
      <c r="CX274" s="54">
        <v>0</v>
      </c>
      <c r="CY274" s="54">
        <v>0</v>
      </c>
      <c r="CZ274" s="54">
        <v>0</v>
      </c>
      <c r="DA274" s="54">
        <v>0</v>
      </c>
      <c r="DB274" s="54">
        <v>342</v>
      </c>
      <c r="DC274" s="54">
        <v>342</v>
      </c>
      <c r="DD274" s="54">
        <v>1</v>
      </c>
      <c r="DE274" s="54">
        <v>0</v>
      </c>
      <c r="DF274" s="54">
        <v>1</v>
      </c>
      <c r="DG274" s="54">
        <v>1</v>
      </c>
      <c r="DH274" s="54">
        <v>1</v>
      </c>
      <c r="DI274" s="54" t="s">
        <v>970</v>
      </c>
      <c r="DJ274" s="54">
        <v>1</v>
      </c>
      <c r="DK274" s="54" t="s">
        <v>970</v>
      </c>
      <c r="DL274" s="54">
        <v>0</v>
      </c>
      <c r="DM274" s="54">
        <v>0</v>
      </c>
      <c r="DN274" s="54">
        <v>1</v>
      </c>
      <c r="DO274" s="54" t="s">
        <v>971</v>
      </c>
      <c r="DP274" s="54">
        <v>0</v>
      </c>
      <c r="DQ274" s="54">
        <v>0</v>
      </c>
      <c r="DR274" s="54">
        <v>0</v>
      </c>
      <c r="DS274" s="54">
        <v>1</v>
      </c>
      <c r="DT274" s="54" t="s">
        <v>777</v>
      </c>
      <c r="DU274" s="54">
        <v>0</v>
      </c>
      <c r="DV274" s="54">
        <v>0</v>
      </c>
      <c r="DW274" s="54">
        <v>0</v>
      </c>
      <c r="DX274" s="54">
        <v>0</v>
      </c>
      <c r="DY274" s="54">
        <v>0</v>
      </c>
      <c r="DZ274" s="54">
        <v>0</v>
      </c>
      <c r="EA274" s="54">
        <v>0</v>
      </c>
      <c r="EB274" s="54">
        <v>0</v>
      </c>
      <c r="EC274" s="54">
        <v>0</v>
      </c>
      <c r="ED274" s="54">
        <v>0</v>
      </c>
      <c r="EE274" s="54">
        <v>0</v>
      </c>
      <c r="EF274" s="54">
        <v>0</v>
      </c>
      <c r="EG274" s="54">
        <v>0</v>
      </c>
      <c r="EH274" s="54">
        <v>0</v>
      </c>
      <c r="EI274" s="54">
        <v>0</v>
      </c>
      <c r="EJ274" s="54">
        <v>1</v>
      </c>
      <c r="EK274" s="54">
        <v>0</v>
      </c>
      <c r="EL274" s="54">
        <v>0</v>
      </c>
      <c r="EM274" s="54">
        <v>0</v>
      </c>
      <c r="EN274" s="54">
        <v>0</v>
      </c>
      <c r="EO274" s="54">
        <v>0</v>
      </c>
      <c r="EP274" s="54">
        <v>0</v>
      </c>
      <c r="EQ274" s="54">
        <v>0</v>
      </c>
      <c r="ER274" s="54">
        <v>0</v>
      </c>
      <c r="ES274" s="54">
        <v>0</v>
      </c>
      <c r="ET274" s="54">
        <v>0</v>
      </c>
      <c r="EU274" s="54">
        <v>0</v>
      </c>
      <c r="EV274" s="54">
        <v>0</v>
      </c>
      <c r="EW274" s="54">
        <v>0</v>
      </c>
      <c r="EX274" s="54">
        <v>0</v>
      </c>
      <c r="EY274" s="54">
        <v>0</v>
      </c>
      <c r="EZ274" s="54">
        <v>0</v>
      </c>
      <c r="FA274" s="54">
        <v>0</v>
      </c>
      <c r="FB274" s="54">
        <v>0</v>
      </c>
      <c r="FC274" s="54">
        <v>0</v>
      </c>
      <c r="FD274" s="54">
        <v>0</v>
      </c>
      <c r="FE274" s="54">
        <v>0</v>
      </c>
      <c r="FF274" s="54">
        <v>0</v>
      </c>
      <c r="FG274" s="54">
        <v>0</v>
      </c>
      <c r="FH274" s="54">
        <v>0</v>
      </c>
      <c r="FI274" s="54">
        <v>0</v>
      </c>
      <c r="FJ274" s="54">
        <v>0</v>
      </c>
      <c r="FK274" s="54">
        <v>0</v>
      </c>
      <c r="FL274" s="54">
        <v>0</v>
      </c>
      <c r="FM274" s="54">
        <v>0</v>
      </c>
      <c r="FN274" s="54">
        <v>0</v>
      </c>
      <c r="FO274" s="54">
        <v>0</v>
      </c>
      <c r="FP274" s="54">
        <v>0</v>
      </c>
      <c r="FQ274" s="54">
        <v>0</v>
      </c>
      <c r="FR274" s="54">
        <v>10</v>
      </c>
      <c r="FS274" s="54">
        <v>1</v>
      </c>
      <c r="FT274" s="54">
        <v>0</v>
      </c>
      <c r="FU274" s="54">
        <v>1</v>
      </c>
      <c r="FV274" s="54">
        <v>0</v>
      </c>
      <c r="FW274" s="54">
        <v>1</v>
      </c>
      <c r="FX274" s="54">
        <v>0</v>
      </c>
      <c r="FY274" s="54">
        <v>0</v>
      </c>
      <c r="FZ274" s="54">
        <v>0</v>
      </c>
      <c r="GA274" s="54">
        <v>0</v>
      </c>
      <c r="GB274" s="54">
        <v>0</v>
      </c>
      <c r="GC274" s="54">
        <v>0</v>
      </c>
      <c r="GD274" s="54">
        <v>0</v>
      </c>
      <c r="GE274" s="54">
        <v>0</v>
      </c>
      <c r="GF274" s="54">
        <v>0</v>
      </c>
      <c r="GG274" s="54">
        <v>0</v>
      </c>
      <c r="GH274" s="54">
        <v>0</v>
      </c>
      <c r="GI274" s="54">
        <v>0</v>
      </c>
      <c r="GJ274" s="54">
        <v>0</v>
      </c>
      <c r="GK274" s="54">
        <v>0</v>
      </c>
      <c r="GL274" s="54">
        <v>0</v>
      </c>
      <c r="GM274" s="54">
        <v>0</v>
      </c>
      <c r="GN274" s="54">
        <v>0</v>
      </c>
      <c r="GO274" s="54">
        <v>0</v>
      </c>
      <c r="GP274" s="54">
        <v>0</v>
      </c>
      <c r="GQ274" s="54">
        <v>0</v>
      </c>
      <c r="GR274" s="54">
        <v>0</v>
      </c>
      <c r="GS274" s="54">
        <v>0</v>
      </c>
      <c r="GT274" s="54">
        <v>0</v>
      </c>
      <c r="GU274" s="54">
        <v>0</v>
      </c>
      <c r="GV274" s="54">
        <v>0</v>
      </c>
      <c r="GW274" s="54">
        <v>0</v>
      </c>
      <c r="GX274" s="54">
        <v>0</v>
      </c>
      <c r="GY274" s="54">
        <v>0</v>
      </c>
      <c r="GZ274" s="54">
        <v>0</v>
      </c>
      <c r="HA274" s="54">
        <v>0</v>
      </c>
      <c r="HB274" s="54">
        <v>0</v>
      </c>
      <c r="HC274" s="54">
        <v>0</v>
      </c>
      <c r="HD274" s="54">
        <v>0</v>
      </c>
      <c r="HE274" s="54">
        <v>0</v>
      </c>
      <c r="HF274" s="54">
        <v>0</v>
      </c>
      <c r="HG274" s="54">
        <v>0</v>
      </c>
      <c r="HH274" s="54">
        <v>0</v>
      </c>
      <c r="HI274" s="54">
        <v>0</v>
      </c>
      <c r="HJ274" s="54">
        <v>0</v>
      </c>
      <c r="HK274" s="54">
        <v>0</v>
      </c>
      <c r="HL274" s="54">
        <v>0</v>
      </c>
      <c r="HM274" s="54">
        <v>0</v>
      </c>
      <c r="HN274" s="54">
        <v>0</v>
      </c>
      <c r="HO274" s="54">
        <v>0</v>
      </c>
      <c r="HP274" s="54">
        <v>0</v>
      </c>
      <c r="HQ274" s="54">
        <v>0</v>
      </c>
      <c r="HR274" s="54">
        <v>0</v>
      </c>
      <c r="HS274" s="54">
        <v>0</v>
      </c>
      <c r="HT274" s="54">
        <v>0</v>
      </c>
      <c r="HU274" s="54">
        <v>0</v>
      </c>
      <c r="HV274" s="54">
        <v>0</v>
      </c>
      <c r="HW274" s="54">
        <v>0</v>
      </c>
      <c r="HX274" s="54">
        <v>0</v>
      </c>
      <c r="HY274" s="54">
        <v>0</v>
      </c>
      <c r="HZ274" s="54">
        <v>0</v>
      </c>
      <c r="IA274" s="54">
        <v>0</v>
      </c>
      <c r="IB274" s="54">
        <v>0</v>
      </c>
      <c r="IC274" s="54">
        <v>0</v>
      </c>
      <c r="ID274" s="54">
        <v>0</v>
      </c>
      <c r="IE274" s="54">
        <v>0</v>
      </c>
      <c r="IF274" s="54">
        <v>0</v>
      </c>
      <c r="IG274" s="54">
        <v>0</v>
      </c>
      <c r="IH274" s="54">
        <v>0</v>
      </c>
      <c r="II274" s="54">
        <v>0</v>
      </c>
      <c r="IJ274" s="54">
        <v>0</v>
      </c>
      <c r="IK274" s="54">
        <v>0</v>
      </c>
      <c r="IL274" s="54">
        <v>0</v>
      </c>
      <c r="IM274" s="54">
        <v>0</v>
      </c>
      <c r="IN274" s="54">
        <v>0</v>
      </c>
      <c r="IO274" s="54">
        <v>0</v>
      </c>
      <c r="IP274" s="54">
        <v>0</v>
      </c>
      <c r="IQ274" s="54">
        <v>0</v>
      </c>
      <c r="IR274" s="54">
        <v>0</v>
      </c>
      <c r="IS274" s="54">
        <v>0</v>
      </c>
      <c r="IT274" s="54">
        <v>0</v>
      </c>
      <c r="IU274" s="54">
        <v>0</v>
      </c>
    </row>
    <row r="275" spans="1:255" x14ac:dyDescent="0.25">
      <c r="A275" s="54">
        <v>16</v>
      </c>
      <c r="B275" t="s">
        <v>278</v>
      </c>
      <c r="C275" s="54">
        <v>1616</v>
      </c>
      <c r="D275" t="s">
        <v>972</v>
      </c>
      <c r="E275" s="54">
        <v>439</v>
      </c>
      <c r="F275" s="54">
        <v>0</v>
      </c>
      <c r="G275" s="54">
        <v>439</v>
      </c>
      <c r="H275" s="54">
        <v>0</v>
      </c>
      <c r="I275" s="54">
        <v>0</v>
      </c>
      <c r="J275" s="54">
        <v>0</v>
      </c>
      <c r="K275" s="54">
        <v>0</v>
      </c>
      <c r="L275" s="54">
        <v>0</v>
      </c>
      <c r="M275" s="54">
        <v>0</v>
      </c>
      <c r="N275" s="54">
        <v>0</v>
      </c>
      <c r="O275" s="54">
        <v>0</v>
      </c>
      <c r="P275" s="54">
        <v>0</v>
      </c>
      <c r="Q275" s="54">
        <v>0</v>
      </c>
      <c r="R275" s="54">
        <v>0</v>
      </c>
      <c r="S275" s="54">
        <v>0</v>
      </c>
      <c r="T275" s="54">
        <v>0</v>
      </c>
      <c r="U275" s="54">
        <v>0</v>
      </c>
      <c r="V275" s="54">
        <v>0</v>
      </c>
      <c r="W275" s="54">
        <v>0</v>
      </c>
      <c r="X275" s="54">
        <v>0</v>
      </c>
      <c r="Y275" s="54">
        <v>0</v>
      </c>
      <c r="Z275" s="54">
        <v>0</v>
      </c>
      <c r="AA275" s="54">
        <v>0</v>
      </c>
      <c r="AB275" s="54">
        <v>0</v>
      </c>
      <c r="AC275" s="54">
        <v>0</v>
      </c>
      <c r="AD275" s="54">
        <v>0</v>
      </c>
      <c r="AE275" s="54">
        <v>0</v>
      </c>
      <c r="AF275" s="54">
        <v>0</v>
      </c>
      <c r="AG275" s="54">
        <v>0</v>
      </c>
      <c r="AH275" s="54">
        <v>0</v>
      </c>
      <c r="AI275" s="54">
        <v>0</v>
      </c>
      <c r="AJ275" s="54">
        <v>0</v>
      </c>
      <c r="AK275" s="54">
        <v>0</v>
      </c>
      <c r="AL275" s="54">
        <v>0</v>
      </c>
      <c r="AM275" s="54">
        <v>0</v>
      </c>
      <c r="AN275" s="54">
        <v>0</v>
      </c>
      <c r="AO275" s="54">
        <v>0</v>
      </c>
      <c r="AP275" s="54">
        <v>0</v>
      </c>
      <c r="AQ275" s="54">
        <v>0</v>
      </c>
      <c r="AR275" s="54">
        <v>0</v>
      </c>
      <c r="AS275" s="54">
        <v>0</v>
      </c>
      <c r="AT275" s="54">
        <v>0</v>
      </c>
      <c r="AU275" s="54">
        <v>0</v>
      </c>
      <c r="AV275" s="54">
        <v>0</v>
      </c>
      <c r="AW275" s="54">
        <v>0</v>
      </c>
      <c r="AX275" s="54">
        <v>0</v>
      </c>
      <c r="AY275" s="54">
        <v>0</v>
      </c>
      <c r="AZ275" s="54">
        <v>0</v>
      </c>
      <c r="BA275" s="54">
        <v>0</v>
      </c>
      <c r="BB275" s="54">
        <v>0</v>
      </c>
      <c r="BC275" s="54">
        <v>0</v>
      </c>
      <c r="BD275" s="54">
        <v>0</v>
      </c>
      <c r="BE275" s="54">
        <v>0</v>
      </c>
      <c r="BF275" s="54">
        <v>0</v>
      </c>
      <c r="BG275" s="54">
        <v>0</v>
      </c>
      <c r="BH275" s="54">
        <v>0</v>
      </c>
      <c r="BI275" s="54">
        <v>0</v>
      </c>
      <c r="BJ275" s="54">
        <v>0</v>
      </c>
      <c r="BK275" s="54">
        <v>0</v>
      </c>
      <c r="BL275" s="54">
        <v>0</v>
      </c>
      <c r="BM275" s="54">
        <v>0</v>
      </c>
      <c r="BN275" s="54">
        <v>0</v>
      </c>
      <c r="BO275" s="54">
        <v>0</v>
      </c>
      <c r="BP275" s="54">
        <v>0</v>
      </c>
      <c r="BQ275" s="54">
        <v>0</v>
      </c>
      <c r="BR275" s="54">
        <v>0</v>
      </c>
      <c r="BS275" s="54">
        <v>0</v>
      </c>
      <c r="BT275" s="54">
        <v>0</v>
      </c>
      <c r="BU275" s="54">
        <v>0</v>
      </c>
      <c r="BV275" s="54">
        <v>0</v>
      </c>
      <c r="BW275" s="54">
        <v>0</v>
      </c>
      <c r="BX275" s="54">
        <v>0</v>
      </c>
      <c r="BY275" s="54">
        <v>0</v>
      </c>
      <c r="BZ275" s="54">
        <v>0</v>
      </c>
      <c r="CA275" s="54">
        <v>0</v>
      </c>
      <c r="CB275" s="54">
        <v>0</v>
      </c>
      <c r="CC275" s="54">
        <v>0</v>
      </c>
      <c r="CD275" s="54">
        <v>0</v>
      </c>
      <c r="CE275" s="54">
        <v>0</v>
      </c>
      <c r="CF275" s="54">
        <v>0</v>
      </c>
      <c r="CG275" s="54">
        <v>0</v>
      </c>
      <c r="CH275" s="54">
        <v>0</v>
      </c>
      <c r="CI275" s="54">
        <v>0</v>
      </c>
      <c r="CJ275" s="54">
        <v>0</v>
      </c>
      <c r="CK275" s="54">
        <v>0</v>
      </c>
      <c r="CL275" s="54">
        <v>0</v>
      </c>
      <c r="CM275" s="54">
        <v>0</v>
      </c>
      <c r="CN275" s="54">
        <v>0</v>
      </c>
      <c r="CO275" s="54">
        <v>0</v>
      </c>
      <c r="CP275" s="54">
        <v>0</v>
      </c>
      <c r="CQ275" s="54">
        <v>0</v>
      </c>
      <c r="CR275" s="54">
        <v>0</v>
      </c>
      <c r="CS275" s="54">
        <v>0</v>
      </c>
      <c r="CT275" s="54">
        <v>0</v>
      </c>
      <c r="CU275" s="54">
        <v>0</v>
      </c>
      <c r="CV275" s="54">
        <v>0</v>
      </c>
      <c r="CW275" s="54">
        <v>0</v>
      </c>
      <c r="CX275" s="54">
        <v>0</v>
      </c>
      <c r="CY275" s="54">
        <v>0</v>
      </c>
      <c r="CZ275" s="54">
        <v>0</v>
      </c>
      <c r="DA275" s="54">
        <v>0</v>
      </c>
      <c r="DB275" s="54">
        <v>1</v>
      </c>
      <c r="DC275" s="54">
        <v>1</v>
      </c>
      <c r="DD275" s="54">
        <v>1</v>
      </c>
      <c r="DE275" s="54">
        <v>1</v>
      </c>
      <c r="DF275" s="54">
        <v>1</v>
      </c>
      <c r="DG275" s="54">
        <v>1</v>
      </c>
      <c r="DH275" s="54">
        <v>0</v>
      </c>
      <c r="DI275" s="54">
        <v>0</v>
      </c>
      <c r="DJ275" s="54">
        <v>0</v>
      </c>
      <c r="DK275" s="54">
        <v>0</v>
      </c>
      <c r="DL275" s="54">
        <v>0</v>
      </c>
      <c r="DM275" s="54">
        <v>0</v>
      </c>
      <c r="DN275" s="54">
        <v>1</v>
      </c>
      <c r="DO275" s="54" t="s">
        <v>973</v>
      </c>
      <c r="DP275" s="54">
        <v>0</v>
      </c>
      <c r="DQ275" s="54">
        <v>0</v>
      </c>
      <c r="DR275" s="54">
        <v>0</v>
      </c>
      <c r="DS275" s="54">
        <v>1</v>
      </c>
      <c r="DT275" s="54" t="s">
        <v>974</v>
      </c>
      <c r="DU275" s="54">
        <v>0</v>
      </c>
      <c r="DV275" s="54">
        <v>0</v>
      </c>
      <c r="DW275" s="54">
        <v>0</v>
      </c>
      <c r="DX275" s="54">
        <v>0</v>
      </c>
      <c r="DY275" s="54">
        <v>0</v>
      </c>
      <c r="DZ275" s="54">
        <v>0</v>
      </c>
      <c r="EA275" s="54">
        <v>0</v>
      </c>
      <c r="EB275" s="54">
        <v>0</v>
      </c>
      <c r="EC275" s="54">
        <v>0</v>
      </c>
      <c r="ED275" s="54">
        <v>0</v>
      </c>
      <c r="EE275" s="54">
        <v>0</v>
      </c>
      <c r="EF275" s="54">
        <v>0</v>
      </c>
      <c r="EG275" s="54">
        <v>0</v>
      </c>
      <c r="EH275" s="54">
        <v>0</v>
      </c>
      <c r="EI275" s="54">
        <v>0</v>
      </c>
      <c r="EJ275" s="54">
        <v>0</v>
      </c>
      <c r="EK275" s="54">
        <v>0</v>
      </c>
      <c r="EL275" s="54">
        <v>0</v>
      </c>
      <c r="EM275" s="54">
        <v>0</v>
      </c>
      <c r="EN275" s="54">
        <v>0</v>
      </c>
      <c r="EO275" s="54">
        <v>0</v>
      </c>
      <c r="EP275" s="54">
        <v>0</v>
      </c>
      <c r="EQ275" s="54">
        <v>0</v>
      </c>
      <c r="ER275" s="54">
        <v>0</v>
      </c>
      <c r="ES275" s="54">
        <v>0</v>
      </c>
      <c r="ET275" s="54">
        <v>0</v>
      </c>
      <c r="EU275" s="54">
        <v>0</v>
      </c>
      <c r="EV275" s="54">
        <v>0</v>
      </c>
      <c r="EW275" s="54">
        <v>0</v>
      </c>
      <c r="EX275" s="54">
        <v>0</v>
      </c>
      <c r="EY275" s="54">
        <v>0</v>
      </c>
      <c r="EZ275" s="54">
        <v>0</v>
      </c>
      <c r="FA275" s="54">
        <v>0</v>
      </c>
      <c r="FB275" s="54">
        <v>0</v>
      </c>
      <c r="FC275" s="54">
        <v>0</v>
      </c>
      <c r="FD275" s="54">
        <v>0</v>
      </c>
      <c r="FE275" s="54">
        <v>0</v>
      </c>
      <c r="FF275" s="54">
        <v>0</v>
      </c>
      <c r="FG275" s="54">
        <v>0</v>
      </c>
      <c r="FH275" s="54">
        <v>0</v>
      </c>
      <c r="FI275" s="54">
        <v>0</v>
      </c>
      <c r="FJ275" s="54">
        <v>0</v>
      </c>
      <c r="FK275" s="54">
        <v>0</v>
      </c>
      <c r="FL275" s="54">
        <v>0</v>
      </c>
      <c r="FM275" s="54">
        <v>0</v>
      </c>
      <c r="FN275" s="54">
        <v>0</v>
      </c>
      <c r="FO275" s="54">
        <v>0</v>
      </c>
      <c r="FP275" s="54">
        <v>0</v>
      </c>
      <c r="FQ275" s="54">
        <v>0</v>
      </c>
      <c r="FR275" s="54">
        <v>0</v>
      </c>
      <c r="FS275" s="54">
        <v>0</v>
      </c>
      <c r="FT275" s="54">
        <v>0</v>
      </c>
      <c r="FU275" s="54">
        <v>0</v>
      </c>
      <c r="FV275" s="54">
        <v>0</v>
      </c>
      <c r="FW275" s="54">
        <v>0</v>
      </c>
      <c r="FX275" s="54">
        <v>0</v>
      </c>
      <c r="FY275" s="54">
        <v>0</v>
      </c>
      <c r="FZ275" s="54">
        <v>0</v>
      </c>
      <c r="GA275" s="54">
        <v>0</v>
      </c>
      <c r="GB275" s="54">
        <v>0</v>
      </c>
      <c r="GC275" s="54">
        <v>0</v>
      </c>
      <c r="GD275" s="54">
        <v>0</v>
      </c>
      <c r="GE275" s="54">
        <v>0</v>
      </c>
      <c r="GF275" s="54">
        <v>0</v>
      </c>
      <c r="GG275" s="54">
        <v>0</v>
      </c>
      <c r="GH275" s="54">
        <v>0</v>
      </c>
      <c r="GI275" s="54">
        <v>0</v>
      </c>
      <c r="GJ275" s="54">
        <v>0</v>
      </c>
      <c r="GK275" s="54">
        <v>0</v>
      </c>
      <c r="GL275" s="54">
        <v>0</v>
      </c>
      <c r="GM275" s="54">
        <v>0</v>
      </c>
      <c r="GN275" s="54">
        <v>0</v>
      </c>
      <c r="GO275" s="54">
        <v>0</v>
      </c>
      <c r="GP275" s="54">
        <v>0</v>
      </c>
      <c r="GQ275" s="54">
        <v>0</v>
      </c>
      <c r="GR275" s="54">
        <v>0</v>
      </c>
      <c r="GS275" s="54">
        <v>0</v>
      </c>
      <c r="GT275" s="54">
        <v>0</v>
      </c>
      <c r="GU275" s="54">
        <v>0</v>
      </c>
      <c r="GV275" s="54">
        <v>0</v>
      </c>
      <c r="GW275" s="54">
        <v>0</v>
      </c>
      <c r="GX275" s="54">
        <v>0</v>
      </c>
      <c r="GY275" s="54">
        <v>0</v>
      </c>
      <c r="GZ275" s="54">
        <v>0</v>
      </c>
      <c r="HA275" s="54">
        <v>0</v>
      </c>
      <c r="HB275" s="54">
        <v>0</v>
      </c>
      <c r="HC275" s="54">
        <v>0</v>
      </c>
      <c r="HD275" s="54">
        <v>0</v>
      </c>
      <c r="HE275" s="54">
        <v>0</v>
      </c>
      <c r="HF275" s="54">
        <v>0</v>
      </c>
      <c r="HG275" s="54">
        <v>0</v>
      </c>
      <c r="HH275" s="54">
        <v>0</v>
      </c>
      <c r="HI275" s="54">
        <v>0</v>
      </c>
      <c r="HJ275" s="54">
        <v>0</v>
      </c>
      <c r="HK275" s="54">
        <v>0</v>
      </c>
      <c r="HL275" s="54">
        <v>0</v>
      </c>
      <c r="HM275" s="54">
        <v>0</v>
      </c>
      <c r="HN275" s="54">
        <v>0</v>
      </c>
      <c r="HO275" s="54">
        <v>0</v>
      </c>
      <c r="HP275" s="54">
        <v>0</v>
      </c>
      <c r="HQ275" s="54">
        <v>0</v>
      </c>
      <c r="HR275" s="54">
        <v>0</v>
      </c>
      <c r="HS275" s="54">
        <v>0</v>
      </c>
      <c r="HT275" s="54">
        <v>0</v>
      </c>
      <c r="HU275" s="54">
        <v>0</v>
      </c>
      <c r="HV275" s="54">
        <v>0</v>
      </c>
      <c r="HW275" s="54">
        <v>0</v>
      </c>
      <c r="HX275" s="54">
        <v>0</v>
      </c>
      <c r="HY275" s="54">
        <v>0</v>
      </c>
      <c r="HZ275" s="54">
        <v>0</v>
      </c>
      <c r="IA275" s="54">
        <v>0</v>
      </c>
      <c r="IB275" s="54">
        <v>0</v>
      </c>
      <c r="IC275" s="54">
        <v>0</v>
      </c>
      <c r="ID275" s="54">
        <v>0</v>
      </c>
      <c r="IE275" s="54">
        <v>0</v>
      </c>
      <c r="IF275" s="54">
        <v>0</v>
      </c>
      <c r="IG275" s="54">
        <v>0</v>
      </c>
      <c r="IH275" s="54">
        <v>0</v>
      </c>
      <c r="II275" s="54">
        <v>0</v>
      </c>
      <c r="IJ275" s="54">
        <v>0</v>
      </c>
      <c r="IK275" s="54">
        <v>0</v>
      </c>
      <c r="IL275" s="54">
        <v>0</v>
      </c>
      <c r="IM275" s="54">
        <v>0</v>
      </c>
      <c r="IN275" s="54">
        <v>0</v>
      </c>
      <c r="IO275" s="54">
        <v>0</v>
      </c>
      <c r="IP275" s="54">
        <v>0</v>
      </c>
      <c r="IQ275" s="54">
        <v>0</v>
      </c>
      <c r="IR275" s="54">
        <v>0</v>
      </c>
      <c r="IS275" s="54">
        <v>0</v>
      </c>
      <c r="IT275" s="54">
        <v>0</v>
      </c>
      <c r="IU275" s="54">
        <v>0</v>
      </c>
    </row>
    <row r="276" spans="1:255" x14ac:dyDescent="0.25">
      <c r="A276" s="54">
        <v>16</v>
      </c>
      <c r="B276" t="s">
        <v>278</v>
      </c>
      <c r="C276" s="54">
        <v>1617</v>
      </c>
      <c r="D276" t="s">
        <v>295</v>
      </c>
      <c r="E276" s="54">
        <v>1400</v>
      </c>
      <c r="F276" s="54">
        <v>0</v>
      </c>
      <c r="G276" s="54">
        <v>1400</v>
      </c>
      <c r="H276" s="54">
        <v>0</v>
      </c>
      <c r="I276" s="54">
        <v>0</v>
      </c>
      <c r="J276" s="54">
        <v>0</v>
      </c>
      <c r="K276" s="54">
        <v>0</v>
      </c>
      <c r="L276" s="54">
        <v>0</v>
      </c>
      <c r="M276" s="54">
        <v>0</v>
      </c>
      <c r="N276" s="54">
        <v>264</v>
      </c>
      <c r="O276" s="54">
        <v>0</v>
      </c>
      <c r="P276" s="54">
        <v>264</v>
      </c>
      <c r="Q276" s="54">
        <v>1</v>
      </c>
      <c r="R276" s="54">
        <v>6</v>
      </c>
      <c r="S276" s="54">
        <v>0</v>
      </c>
      <c r="T276" s="54">
        <v>1</v>
      </c>
      <c r="U276" s="54">
        <v>1</v>
      </c>
      <c r="V276" s="54">
        <v>0</v>
      </c>
      <c r="W276" s="54">
        <v>0</v>
      </c>
      <c r="X276" s="54">
        <v>0</v>
      </c>
      <c r="Y276" s="54">
        <v>0</v>
      </c>
      <c r="Z276" s="54">
        <v>0</v>
      </c>
      <c r="AA276" s="54">
        <v>0</v>
      </c>
      <c r="AB276" s="54">
        <v>0</v>
      </c>
      <c r="AC276" s="54">
        <v>0</v>
      </c>
      <c r="AD276" s="54">
        <v>0</v>
      </c>
      <c r="AE276" s="54">
        <v>0</v>
      </c>
      <c r="AF276" s="54">
        <v>0</v>
      </c>
      <c r="AG276" s="54">
        <v>0</v>
      </c>
      <c r="AH276" s="54">
        <v>0</v>
      </c>
      <c r="AI276" s="54">
        <v>0</v>
      </c>
      <c r="AJ276" s="54">
        <v>0</v>
      </c>
      <c r="AK276" s="54">
        <v>0</v>
      </c>
      <c r="AL276" s="54">
        <v>0</v>
      </c>
      <c r="AM276" s="54">
        <v>0</v>
      </c>
      <c r="AN276" s="54">
        <v>0</v>
      </c>
      <c r="AO276" s="54">
        <v>0</v>
      </c>
      <c r="AP276" s="54">
        <v>0</v>
      </c>
      <c r="AQ276" s="54">
        <v>0</v>
      </c>
      <c r="AR276" s="54">
        <v>0</v>
      </c>
      <c r="AS276" s="54">
        <v>0</v>
      </c>
      <c r="AT276" s="54">
        <v>0</v>
      </c>
      <c r="AU276" s="54">
        <v>0</v>
      </c>
      <c r="AV276" s="54">
        <v>0</v>
      </c>
      <c r="AW276" s="54">
        <v>0</v>
      </c>
      <c r="AX276" s="54">
        <v>0</v>
      </c>
      <c r="AY276" s="54">
        <v>0</v>
      </c>
      <c r="AZ276" s="54">
        <v>0</v>
      </c>
      <c r="BA276" s="54">
        <v>0</v>
      </c>
      <c r="BB276" s="54">
        <v>0</v>
      </c>
      <c r="BC276" s="54">
        <v>0</v>
      </c>
      <c r="BD276" s="54">
        <v>0</v>
      </c>
      <c r="BE276" s="54">
        <v>0</v>
      </c>
      <c r="BF276" s="54">
        <v>0</v>
      </c>
      <c r="BG276" s="54">
        <v>0</v>
      </c>
      <c r="BH276" s="54">
        <v>0</v>
      </c>
      <c r="BI276" s="54">
        <v>0</v>
      </c>
      <c r="BJ276" s="54">
        <v>0</v>
      </c>
      <c r="BK276" s="54">
        <v>0</v>
      </c>
      <c r="BL276" s="54">
        <v>0</v>
      </c>
      <c r="BM276" s="54">
        <v>0</v>
      </c>
      <c r="BN276" s="54">
        <v>0</v>
      </c>
      <c r="BO276" s="54">
        <v>0</v>
      </c>
      <c r="BP276" s="54">
        <v>0</v>
      </c>
      <c r="BQ276" s="54">
        <v>0</v>
      </c>
      <c r="BR276" s="54">
        <v>0</v>
      </c>
      <c r="BS276" s="54">
        <v>0</v>
      </c>
      <c r="BT276" s="54">
        <v>0</v>
      </c>
      <c r="BU276" s="54">
        <v>0</v>
      </c>
      <c r="BV276" s="54">
        <v>0</v>
      </c>
      <c r="BW276" s="54">
        <v>0</v>
      </c>
      <c r="BX276" s="54">
        <v>0</v>
      </c>
      <c r="BY276" s="54">
        <v>0</v>
      </c>
      <c r="BZ276" s="54">
        <v>0</v>
      </c>
      <c r="CA276" s="54">
        <v>0</v>
      </c>
      <c r="CB276" s="54">
        <v>0</v>
      </c>
      <c r="CC276" s="54">
        <v>0</v>
      </c>
      <c r="CD276" s="54">
        <v>0</v>
      </c>
      <c r="CE276" s="54">
        <v>0</v>
      </c>
      <c r="CF276" s="54">
        <v>0</v>
      </c>
      <c r="CG276" s="54">
        <v>0</v>
      </c>
      <c r="CH276" s="54">
        <v>0</v>
      </c>
      <c r="CI276" s="54">
        <v>0</v>
      </c>
      <c r="CJ276" s="54">
        <v>1</v>
      </c>
      <c r="CK276" s="54">
        <v>0</v>
      </c>
      <c r="CL276" s="54">
        <v>0</v>
      </c>
      <c r="CM276" s="54">
        <v>0</v>
      </c>
      <c r="CN276" s="54">
        <v>0</v>
      </c>
      <c r="CO276" s="54">
        <v>1</v>
      </c>
      <c r="CP276" s="54">
        <v>0</v>
      </c>
      <c r="CQ276" s="54">
        <v>0</v>
      </c>
      <c r="CR276" s="54">
        <v>0</v>
      </c>
      <c r="CS276" s="54">
        <v>0</v>
      </c>
      <c r="CT276" s="54">
        <v>0</v>
      </c>
      <c r="CU276" s="54">
        <v>0</v>
      </c>
      <c r="CV276" s="54">
        <v>1</v>
      </c>
      <c r="CW276" s="54">
        <v>1</v>
      </c>
      <c r="CX276" s="54">
        <v>0</v>
      </c>
      <c r="CY276" s="54">
        <v>0</v>
      </c>
      <c r="CZ276" s="54">
        <v>0</v>
      </c>
      <c r="DA276" s="54">
        <v>0</v>
      </c>
      <c r="DB276" s="54">
        <v>0</v>
      </c>
      <c r="DC276" s="54">
        <v>1</v>
      </c>
      <c r="DD276" s="54">
        <v>1</v>
      </c>
      <c r="DE276" s="54">
        <v>1</v>
      </c>
      <c r="DF276" s="54">
        <v>0</v>
      </c>
      <c r="DG276" s="54">
        <v>0</v>
      </c>
      <c r="DH276" s="54">
        <v>1</v>
      </c>
      <c r="DI276" s="54" t="s">
        <v>975</v>
      </c>
      <c r="DJ276" s="54">
        <v>1</v>
      </c>
      <c r="DK276" s="54" t="s">
        <v>975</v>
      </c>
      <c r="DL276" s="54">
        <v>0</v>
      </c>
      <c r="DM276" s="54">
        <v>0</v>
      </c>
      <c r="DN276" s="54">
        <v>1</v>
      </c>
      <c r="DO276" s="54" t="s">
        <v>976</v>
      </c>
      <c r="DP276" s="54">
        <v>0</v>
      </c>
      <c r="DQ276" s="54">
        <v>0</v>
      </c>
      <c r="DR276" s="54">
        <v>0</v>
      </c>
      <c r="DS276" s="54">
        <v>1</v>
      </c>
      <c r="DT276" s="54" t="s">
        <v>977</v>
      </c>
      <c r="DU276" s="54">
        <v>0</v>
      </c>
      <c r="DV276" s="54">
        <v>0</v>
      </c>
      <c r="DW276" s="54">
        <v>0</v>
      </c>
      <c r="DX276" s="54">
        <v>0</v>
      </c>
      <c r="DY276" s="54">
        <v>0</v>
      </c>
      <c r="DZ276" s="54">
        <v>0</v>
      </c>
      <c r="EA276" s="54">
        <v>0</v>
      </c>
      <c r="EB276" s="54">
        <v>0</v>
      </c>
      <c r="EC276" s="54">
        <v>0</v>
      </c>
      <c r="ED276" s="54">
        <v>0</v>
      </c>
      <c r="EE276" s="54">
        <v>0</v>
      </c>
      <c r="EF276" s="54">
        <v>0</v>
      </c>
      <c r="EG276" s="54">
        <v>0</v>
      </c>
      <c r="EH276" s="54">
        <v>0</v>
      </c>
      <c r="EI276" s="54">
        <v>0</v>
      </c>
      <c r="EJ276" s="54">
        <v>0</v>
      </c>
      <c r="EK276" s="54">
        <v>0</v>
      </c>
      <c r="EL276" s="54">
        <v>0</v>
      </c>
      <c r="EM276" s="54">
        <v>0</v>
      </c>
      <c r="EN276" s="54">
        <v>0</v>
      </c>
      <c r="EO276" s="54">
        <v>0</v>
      </c>
      <c r="EP276" s="54">
        <v>0</v>
      </c>
      <c r="EQ276" s="54">
        <v>0</v>
      </c>
      <c r="ER276" s="54">
        <v>0</v>
      </c>
      <c r="ES276" s="54">
        <v>0</v>
      </c>
      <c r="ET276" s="54">
        <v>0</v>
      </c>
      <c r="EU276" s="54">
        <v>0</v>
      </c>
      <c r="EV276" s="54">
        <v>0</v>
      </c>
      <c r="EW276" s="54">
        <v>0</v>
      </c>
      <c r="EX276" s="54">
        <v>0</v>
      </c>
      <c r="EY276" s="54">
        <v>0</v>
      </c>
      <c r="EZ276" s="54">
        <v>0</v>
      </c>
      <c r="FA276" s="54">
        <v>0</v>
      </c>
      <c r="FB276" s="54">
        <v>0</v>
      </c>
      <c r="FC276" s="54">
        <v>0</v>
      </c>
      <c r="FD276" s="54">
        <v>0</v>
      </c>
      <c r="FE276" s="54">
        <v>0</v>
      </c>
      <c r="FF276" s="54">
        <v>0</v>
      </c>
      <c r="FG276" s="54">
        <v>0</v>
      </c>
      <c r="FH276" s="54">
        <v>0</v>
      </c>
      <c r="FI276" s="54">
        <v>0</v>
      </c>
      <c r="FJ276" s="54">
        <v>0</v>
      </c>
      <c r="FK276" s="54">
        <v>0</v>
      </c>
      <c r="FL276" s="54">
        <v>0</v>
      </c>
      <c r="FM276" s="54">
        <v>0</v>
      </c>
      <c r="FN276" s="54">
        <v>0</v>
      </c>
      <c r="FO276" s="54">
        <v>0</v>
      </c>
      <c r="FP276" s="54">
        <v>0</v>
      </c>
      <c r="FQ276" s="54">
        <v>0</v>
      </c>
      <c r="FR276" s="54">
        <v>5</v>
      </c>
      <c r="FS276" s="54">
        <v>0</v>
      </c>
      <c r="FT276" s="54">
        <v>0</v>
      </c>
      <c r="FU276" s="54">
        <v>0</v>
      </c>
      <c r="FV276" s="54">
        <v>0</v>
      </c>
      <c r="FW276" s="54">
        <v>0</v>
      </c>
      <c r="FX276" s="54">
        <v>0</v>
      </c>
      <c r="FY276" s="54">
        <v>0</v>
      </c>
      <c r="FZ276" s="54">
        <v>0</v>
      </c>
      <c r="GA276" s="54">
        <v>0</v>
      </c>
      <c r="GB276" s="54">
        <v>0</v>
      </c>
      <c r="GC276" s="54">
        <v>0</v>
      </c>
      <c r="GD276" s="54">
        <v>0</v>
      </c>
      <c r="GE276" s="54">
        <v>0</v>
      </c>
      <c r="GF276" s="54">
        <v>0</v>
      </c>
      <c r="GG276" s="54">
        <v>0</v>
      </c>
      <c r="GH276" s="54">
        <v>0</v>
      </c>
      <c r="GI276" s="54">
        <v>0</v>
      </c>
      <c r="GJ276" s="54">
        <v>0</v>
      </c>
      <c r="GK276" s="54">
        <v>0</v>
      </c>
      <c r="GL276" s="54">
        <v>0</v>
      </c>
      <c r="GM276" s="54">
        <v>0</v>
      </c>
      <c r="GN276" s="54">
        <v>0</v>
      </c>
      <c r="GO276" s="54">
        <v>0</v>
      </c>
      <c r="GP276" s="54">
        <v>0</v>
      </c>
      <c r="GQ276" s="54">
        <v>0</v>
      </c>
      <c r="GR276" s="54">
        <v>0</v>
      </c>
      <c r="GS276" s="54">
        <v>0</v>
      </c>
      <c r="GT276" s="54">
        <v>0</v>
      </c>
      <c r="GU276" s="54">
        <v>0</v>
      </c>
      <c r="GV276" s="54">
        <v>0</v>
      </c>
      <c r="GW276" s="54">
        <v>0</v>
      </c>
      <c r="GX276" s="54">
        <v>0</v>
      </c>
      <c r="GY276" s="54">
        <v>0</v>
      </c>
      <c r="GZ276" s="54">
        <v>0</v>
      </c>
      <c r="HA276" s="54">
        <v>0</v>
      </c>
      <c r="HB276" s="54">
        <v>0</v>
      </c>
      <c r="HC276" s="54">
        <v>0</v>
      </c>
      <c r="HD276" s="54">
        <v>0</v>
      </c>
      <c r="HE276" s="54">
        <v>0</v>
      </c>
      <c r="HF276" s="54">
        <v>0</v>
      </c>
      <c r="HG276" s="54">
        <v>0</v>
      </c>
      <c r="HH276" s="54">
        <v>0</v>
      </c>
      <c r="HI276" s="54">
        <v>0</v>
      </c>
      <c r="HJ276" s="54">
        <v>0</v>
      </c>
      <c r="HK276" s="54">
        <v>0</v>
      </c>
      <c r="HL276" s="54">
        <v>0</v>
      </c>
      <c r="HM276" s="54">
        <v>0</v>
      </c>
      <c r="HN276" s="54">
        <v>0</v>
      </c>
      <c r="HO276" s="54">
        <v>0</v>
      </c>
      <c r="HP276" s="54">
        <v>0</v>
      </c>
      <c r="HQ276" s="54">
        <v>0</v>
      </c>
      <c r="HR276" s="54">
        <v>0</v>
      </c>
      <c r="HS276" s="54">
        <v>0</v>
      </c>
      <c r="HT276" s="54">
        <v>0</v>
      </c>
      <c r="HU276" s="54">
        <v>0</v>
      </c>
      <c r="HV276" s="54">
        <v>0</v>
      </c>
      <c r="HW276" s="54">
        <v>0</v>
      </c>
      <c r="HX276" s="54">
        <v>0</v>
      </c>
      <c r="HY276" s="54">
        <v>0</v>
      </c>
      <c r="HZ276" s="54">
        <v>0</v>
      </c>
      <c r="IA276" s="54">
        <v>0</v>
      </c>
      <c r="IB276" s="54">
        <v>0</v>
      </c>
      <c r="IC276" s="54">
        <v>0</v>
      </c>
      <c r="ID276" s="54">
        <v>0</v>
      </c>
      <c r="IE276" s="54">
        <v>0</v>
      </c>
      <c r="IF276" s="54">
        <v>0</v>
      </c>
      <c r="IG276" s="54">
        <v>0</v>
      </c>
      <c r="IH276" s="54">
        <v>0</v>
      </c>
      <c r="II276" s="54">
        <v>0</v>
      </c>
      <c r="IJ276" s="54">
        <v>0</v>
      </c>
      <c r="IK276" s="54">
        <v>0</v>
      </c>
      <c r="IL276" s="54">
        <v>0</v>
      </c>
      <c r="IM276" s="54">
        <v>0</v>
      </c>
      <c r="IN276" s="54">
        <v>0</v>
      </c>
      <c r="IO276" s="54">
        <v>0</v>
      </c>
      <c r="IP276" s="54">
        <v>0</v>
      </c>
      <c r="IQ276" s="54">
        <v>0</v>
      </c>
      <c r="IR276" s="54">
        <v>0</v>
      </c>
      <c r="IS276" s="54">
        <v>0</v>
      </c>
      <c r="IT276" s="54">
        <v>0</v>
      </c>
      <c r="IU276" s="54">
        <v>0</v>
      </c>
    </row>
    <row r="277" spans="1:255" x14ac:dyDescent="0.25">
      <c r="A277" s="54">
        <v>17</v>
      </c>
      <c r="B277" t="s">
        <v>296</v>
      </c>
      <c r="C277" s="54">
        <v>1701</v>
      </c>
      <c r="D277" t="s">
        <v>297</v>
      </c>
      <c r="E277" s="54">
        <v>5795</v>
      </c>
      <c r="F277" s="54">
        <v>2672</v>
      </c>
      <c r="G277" s="54">
        <v>8467</v>
      </c>
      <c r="H277" s="54">
        <v>0</v>
      </c>
      <c r="I277" s="54">
        <v>0</v>
      </c>
      <c r="J277" s="54">
        <v>0</v>
      </c>
      <c r="K277" s="54">
        <v>0</v>
      </c>
      <c r="L277" s="54">
        <v>0</v>
      </c>
      <c r="M277" s="54">
        <v>0</v>
      </c>
      <c r="N277" s="54">
        <v>444</v>
      </c>
      <c r="O277" s="54">
        <v>0</v>
      </c>
      <c r="P277" s="54">
        <v>444</v>
      </c>
      <c r="Q277" s="54">
        <v>4</v>
      </c>
      <c r="R277" s="54">
        <v>23</v>
      </c>
      <c r="S277" s="54">
        <v>0</v>
      </c>
      <c r="T277" s="54">
        <v>1</v>
      </c>
      <c r="U277" s="54">
        <v>1</v>
      </c>
      <c r="V277" s="54">
        <v>4</v>
      </c>
      <c r="W277" s="54">
        <v>15</v>
      </c>
      <c r="X277" s="54">
        <v>5795</v>
      </c>
      <c r="Y277" s="54">
        <v>8467</v>
      </c>
      <c r="Z277" s="54">
        <v>1</v>
      </c>
      <c r="AA277" s="54">
        <v>1</v>
      </c>
      <c r="AB277" s="54">
        <v>1</v>
      </c>
      <c r="AC277" s="54">
        <v>1</v>
      </c>
      <c r="AD277" s="54">
        <v>1</v>
      </c>
      <c r="AE277" s="54">
        <v>1</v>
      </c>
      <c r="AF277" s="54">
        <v>1</v>
      </c>
      <c r="AG277" s="54">
        <v>1</v>
      </c>
      <c r="AH277" s="54">
        <v>0</v>
      </c>
      <c r="AI277" s="54">
        <v>0</v>
      </c>
      <c r="AJ277" s="54">
        <v>0</v>
      </c>
      <c r="AK277" s="54">
        <v>0</v>
      </c>
      <c r="AL277" s="54">
        <v>1</v>
      </c>
      <c r="AM277" s="54">
        <v>1</v>
      </c>
      <c r="AN277" s="54">
        <v>0</v>
      </c>
      <c r="AO277" s="54">
        <v>1</v>
      </c>
      <c r="AP277" s="54">
        <v>0</v>
      </c>
      <c r="AQ277" s="54">
        <v>0</v>
      </c>
      <c r="AR277" s="54">
        <v>0</v>
      </c>
      <c r="AS277" s="54">
        <v>0</v>
      </c>
      <c r="AT277" s="54">
        <v>1</v>
      </c>
      <c r="AU277" s="54">
        <v>1</v>
      </c>
      <c r="AV277" s="54">
        <v>1</v>
      </c>
      <c r="AW277" s="54">
        <v>1</v>
      </c>
      <c r="AX277" s="54">
        <v>1</v>
      </c>
      <c r="AY277" s="54">
        <v>0</v>
      </c>
      <c r="AZ277" s="54">
        <v>1</v>
      </c>
      <c r="BA277" s="54">
        <v>1</v>
      </c>
      <c r="BB277" s="54">
        <v>1</v>
      </c>
      <c r="BC277" s="54">
        <v>1</v>
      </c>
      <c r="BD277" s="54">
        <v>0</v>
      </c>
      <c r="BE277" s="54">
        <v>0</v>
      </c>
      <c r="BF277" s="54">
        <v>0</v>
      </c>
      <c r="BG277" s="54">
        <v>0</v>
      </c>
      <c r="BH277" s="54">
        <v>0</v>
      </c>
      <c r="BI277" s="54">
        <v>0</v>
      </c>
      <c r="BJ277" s="54">
        <v>0</v>
      </c>
      <c r="BK277" s="54">
        <v>0</v>
      </c>
      <c r="BL277" s="54">
        <v>0</v>
      </c>
      <c r="BM277" s="54">
        <v>0</v>
      </c>
      <c r="BN277" s="54">
        <v>0</v>
      </c>
      <c r="BO277" s="54">
        <v>0</v>
      </c>
      <c r="BP277" s="54">
        <v>0</v>
      </c>
      <c r="BQ277" s="54">
        <v>0</v>
      </c>
      <c r="BR277" s="54">
        <v>0</v>
      </c>
      <c r="BS277" s="54">
        <v>0</v>
      </c>
      <c r="BT277" s="54">
        <v>0</v>
      </c>
      <c r="BU277" s="54">
        <v>0</v>
      </c>
      <c r="BV277" s="54">
        <v>0</v>
      </c>
      <c r="BW277" s="54">
        <v>0</v>
      </c>
      <c r="BX277" s="54">
        <v>0</v>
      </c>
      <c r="BY277" s="54">
        <v>0</v>
      </c>
      <c r="BZ277" s="54">
        <v>0</v>
      </c>
      <c r="CA277" s="54">
        <v>0</v>
      </c>
      <c r="CB277" s="54">
        <v>0</v>
      </c>
      <c r="CC277" s="54">
        <v>0</v>
      </c>
      <c r="CD277" s="54">
        <v>0</v>
      </c>
      <c r="CE277" s="54">
        <v>0</v>
      </c>
      <c r="CF277" s="54">
        <v>0</v>
      </c>
      <c r="CG277" s="54">
        <v>0</v>
      </c>
      <c r="CH277" s="54">
        <v>0</v>
      </c>
      <c r="CI277" s="54">
        <v>0</v>
      </c>
      <c r="CJ277" s="54">
        <v>1</v>
      </c>
      <c r="CK277" s="54">
        <v>1</v>
      </c>
      <c r="CL277" s="54">
        <v>0</v>
      </c>
      <c r="CM277" s="54">
        <v>0</v>
      </c>
      <c r="CN277" s="54">
        <v>0</v>
      </c>
      <c r="CO277" s="54">
        <v>1</v>
      </c>
      <c r="CP277" s="54">
        <v>1</v>
      </c>
      <c r="CQ277" s="54">
        <v>0</v>
      </c>
      <c r="CR277" s="54">
        <v>0</v>
      </c>
      <c r="CS277" s="54">
        <v>0</v>
      </c>
      <c r="CT277" s="54">
        <v>0</v>
      </c>
      <c r="CU277" s="54">
        <v>0</v>
      </c>
      <c r="CV277" s="54">
        <v>1</v>
      </c>
      <c r="CW277" s="54">
        <v>1</v>
      </c>
      <c r="CX277" s="54">
        <v>0</v>
      </c>
      <c r="CY277" s="54">
        <v>0</v>
      </c>
      <c r="CZ277" s="54">
        <v>0</v>
      </c>
      <c r="DA277" s="54">
        <v>0</v>
      </c>
      <c r="DB277" s="54">
        <v>2</v>
      </c>
      <c r="DC277" s="54">
        <v>2</v>
      </c>
      <c r="DD277" s="54">
        <v>2</v>
      </c>
      <c r="DE277" s="54">
        <v>2</v>
      </c>
      <c r="DF277" s="54">
        <v>1</v>
      </c>
      <c r="DG277" s="54">
        <v>2</v>
      </c>
      <c r="DH277" s="54">
        <v>0</v>
      </c>
      <c r="DI277" s="54">
        <v>0</v>
      </c>
      <c r="DJ277" s="54">
        <v>0</v>
      </c>
      <c r="DK277" s="54">
        <v>0</v>
      </c>
      <c r="DL277" s="54">
        <v>0</v>
      </c>
      <c r="DM277" s="54">
        <v>0</v>
      </c>
      <c r="DN277" s="54">
        <v>0</v>
      </c>
      <c r="DO277" s="54">
        <v>0</v>
      </c>
      <c r="DP277" s="54">
        <v>0</v>
      </c>
      <c r="DQ277" s="54">
        <v>0</v>
      </c>
      <c r="DR277" s="54">
        <v>0</v>
      </c>
      <c r="DS277" s="54">
        <v>0</v>
      </c>
      <c r="DT277" s="54">
        <v>0</v>
      </c>
      <c r="DU277" s="54">
        <v>0</v>
      </c>
      <c r="DV277" s="54">
        <v>0</v>
      </c>
      <c r="DW277" s="54">
        <v>0</v>
      </c>
      <c r="DX277" s="54">
        <v>0</v>
      </c>
      <c r="DY277" s="54">
        <v>0</v>
      </c>
      <c r="DZ277" s="54">
        <v>0</v>
      </c>
      <c r="EA277" s="54">
        <v>0</v>
      </c>
      <c r="EB277" s="54">
        <v>0</v>
      </c>
      <c r="EC277" s="54">
        <v>1</v>
      </c>
      <c r="ED277" s="54">
        <v>0</v>
      </c>
      <c r="EE277" s="54">
        <v>0</v>
      </c>
      <c r="EF277" s="54">
        <v>0</v>
      </c>
      <c r="EG277" s="54">
        <v>0</v>
      </c>
      <c r="EH277" s="54">
        <v>0</v>
      </c>
      <c r="EI277" s="54">
        <v>0</v>
      </c>
      <c r="EJ277" s="54">
        <v>0</v>
      </c>
      <c r="EK277" s="54">
        <v>0</v>
      </c>
      <c r="EL277" s="54">
        <v>0</v>
      </c>
      <c r="EM277" s="54">
        <v>0</v>
      </c>
      <c r="EN277" s="54">
        <v>0</v>
      </c>
      <c r="EO277" s="54">
        <v>0</v>
      </c>
      <c r="EP277" s="54">
        <v>0</v>
      </c>
      <c r="EQ277" s="54">
        <v>0</v>
      </c>
      <c r="ER277" s="54">
        <v>0</v>
      </c>
      <c r="ES277" s="54">
        <v>0</v>
      </c>
      <c r="ET277" s="54">
        <v>0</v>
      </c>
      <c r="EU277" s="54">
        <v>0</v>
      </c>
      <c r="EV277" s="54">
        <v>0</v>
      </c>
      <c r="EW277" s="54">
        <v>0</v>
      </c>
      <c r="EX277" s="54">
        <v>0</v>
      </c>
      <c r="EY277" s="54">
        <v>0</v>
      </c>
      <c r="EZ277" s="54">
        <v>0</v>
      </c>
      <c r="FA277" s="54">
        <v>0</v>
      </c>
      <c r="FB277" s="54">
        <v>0</v>
      </c>
      <c r="FC277" s="54">
        <v>0</v>
      </c>
      <c r="FD277" s="54">
        <v>0</v>
      </c>
      <c r="FE277" s="54">
        <v>0</v>
      </c>
      <c r="FF277" s="54">
        <v>0</v>
      </c>
      <c r="FG277" s="54">
        <v>0</v>
      </c>
      <c r="FH277" s="54">
        <v>0</v>
      </c>
      <c r="FI277" s="54">
        <v>0</v>
      </c>
      <c r="FJ277" s="54">
        <v>0</v>
      </c>
      <c r="FK277" s="54">
        <v>0</v>
      </c>
      <c r="FL277" s="54">
        <v>0</v>
      </c>
      <c r="FM277" s="54">
        <v>0</v>
      </c>
      <c r="FN277" s="54">
        <v>0</v>
      </c>
      <c r="FO277" s="54">
        <v>0</v>
      </c>
      <c r="FP277" s="54">
        <v>0</v>
      </c>
      <c r="FQ277" s="54">
        <v>0</v>
      </c>
      <c r="FR277" s="54">
        <v>19</v>
      </c>
      <c r="FS277" s="54">
        <v>11</v>
      </c>
      <c r="FT277" s="54">
        <v>2672</v>
      </c>
      <c r="FU277" s="54">
        <v>0</v>
      </c>
      <c r="FV277" s="54">
        <v>0</v>
      </c>
      <c r="FW277" s="54">
        <v>0</v>
      </c>
      <c r="FX277" s="54">
        <v>0</v>
      </c>
      <c r="FY277" s="54">
        <v>0</v>
      </c>
      <c r="FZ277" s="54">
        <v>0</v>
      </c>
      <c r="GA277" s="54">
        <v>0</v>
      </c>
      <c r="GB277" s="54">
        <v>0</v>
      </c>
      <c r="GC277" s="54">
        <v>0</v>
      </c>
      <c r="GD277" s="54">
        <v>0</v>
      </c>
      <c r="GE277" s="54">
        <v>0</v>
      </c>
      <c r="GF277" s="54">
        <v>0</v>
      </c>
      <c r="GG277" s="54">
        <v>0</v>
      </c>
      <c r="GH277" s="54">
        <v>0</v>
      </c>
      <c r="GI277" s="54">
        <v>0</v>
      </c>
      <c r="GJ277" s="54">
        <v>0</v>
      </c>
      <c r="GK277" s="54">
        <v>0</v>
      </c>
      <c r="GL277" s="54">
        <v>0</v>
      </c>
      <c r="GM277" s="54">
        <v>0</v>
      </c>
      <c r="GN277" s="54">
        <v>0</v>
      </c>
      <c r="GO277" s="54">
        <v>0</v>
      </c>
      <c r="GP277" s="54">
        <v>0</v>
      </c>
      <c r="GQ277" s="54">
        <v>0</v>
      </c>
      <c r="GR277" s="54">
        <v>0</v>
      </c>
      <c r="GS277" s="54">
        <v>0</v>
      </c>
      <c r="GT277" s="54">
        <v>0</v>
      </c>
      <c r="GU277" s="54">
        <v>0</v>
      </c>
      <c r="GV277" s="54">
        <v>0</v>
      </c>
      <c r="GW277" s="54">
        <v>0</v>
      </c>
      <c r="GX277" s="54">
        <v>0</v>
      </c>
      <c r="GY277" s="54">
        <v>0</v>
      </c>
      <c r="GZ277" s="54">
        <v>0</v>
      </c>
      <c r="HA277" s="54">
        <v>0</v>
      </c>
      <c r="HB277" s="54">
        <v>0</v>
      </c>
      <c r="HC277" s="54">
        <v>0</v>
      </c>
      <c r="HD277" s="54">
        <v>0</v>
      </c>
      <c r="HE277" s="54">
        <v>0</v>
      </c>
      <c r="HF277" s="54">
        <v>0</v>
      </c>
      <c r="HG277" s="54">
        <v>0</v>
      </c>
      <c r="HH277" s="54">
        <v>0</v>
      </c>
      <c r="HI277" s="54">
        <v>0</v>
      </c>
      <c r="HJ277" s="54">
        <v>0</v>
      </c>
      <c r="HK277" s="54">
        <v>0</v>
      </c>
      <c r="HL277" s="54">
        <v>0</v>
      </c>
      <c r="HM277" s="54">
        <v>0</v>
      </c>
      <c r="HN277" s="54">
        <v>0</v>
      </c>
      <c r="HO277" s="54">
        <v>0</v>
      </c>
      <c r="HP277" s="54">
        <v>0</v>
      </c>
      <c r="HQ277" s="54">
        <v>0</v>
      </c>
      <c r="HR277" s="54">
        <v>0</v>
      </c>
      <c r="HS277" s="54">
        <v>0</v>
      </c>
      <c r="HT277" s="54">
        <v>0</v>
      </c>
      <c r="HU277" s="54">
        <v>0</v>
      </c>
      <c r="HV277" s="54">
        <v>0</v>
      </c>
      <c r="HW277" s="54">
        <v>0</v>
      </c>
      <c r="HX277" s="54">
        <v>0</v>
      </c>
      <c r="HY277" s="54">
        <v>0</v>
      </c>
      <c r="HZ277" s="54">
        <v>0</v>
      </c>
      <c r="IA277" s="54">
        <v>0</v>
      </c>
      <c r="IB277" s="54">
        <v>0</v>
      </c>
      <c r="IC277" s="54">
        <v>0</v>
      </c>
      <c r="ID277" s="54">
        <v>0</v>
      </c>
      <c r="IE277" s="54">
        <v>0</v>
      </c>
      <c r="IF277" s="54">
        <v>0</v>
      </c>
      <c r="IG277" s="54">
        <v>0</v>
      </c>
      <c r="IH277" s="54">
        <v>0</v>
      </c>
      <c r="II277" s="54">
        <v>0</v>
      </c>
      <c r="IJ277" s="54">
        <v>0</v>
      </c>
      <c r="IK277" s="54">
        <v>0</v>
      </c>
      <c r="IL277" s="54">
        <v>0</v>
      </c>
      <c r="IM277" s="54">
        <v>0</v>
      </c>
      <c r="IN277" s="54">
        <v>0</v>
      </c>
      <c r="IO277" s="54">
        <v>0</v>
      </c>
      <c r="IP277" s="54">
        <v>0</v>
      </c>
      <c r="IQ277" s="54">
        <v>0</v>
      </c>
      <c r="IR277" s="54">
        <v>0</v>
      </c>
      <c r="IS277" s="54">
        <v>0</v>
      </c>
      <c r="IT277" s="54">
        <v>0</v>
      </c>
      <c r="IU277" s="54">
        <v>0</v>
      </c>
    </row>
    <row r="278" spans="1:255" x14ac:dyDescent="0.25">
      <c r="A278" s="54">
        <v>17</v>
      </c>
      <c r="B278" t="s">
        <v>296</v>
      </c>
      <c r="C278" s="54">
        <v>1702</v>
      </c>
      <c r="D278" t="s">
        <v>85</v>
      </c>
      <c r="E278" s="54">
        <v>75</v>
      </c>
      <c r="F278" s="54">
        <v>473</v>
      </c>
      <c r="G278" s="54">
        <v>548</v>
      </c>
      <c r="H278" s="54">
        <v>0</v>
      </c>
      <c r="I278" s="54">
        <v>0</v>
      </c>
      <c r="J278" s="54">
        <v>0</v>
      </c>
      <c r="K278" s="54">
        <v>0</v>
      </c>
      <c r="L278" s="54">
        <v>0</v>
      </c>
      <c r="M278" s="54">
        <v>0</v>
      </c>
      <c r="N278" s="54">
        <v>0</v>
      </c>
      <c r="O278" s="54">
        <v>0</v>
      </c>
      <c r="P278" s="54">
        <v>0</v>
      </c>
      <c r="Q278" s="54">
        <v>1</v>
      </c>
      <c r="R278" s="54">
        <v>4</v>
      </c>
      <c r="S278" s="54">
        <v>0</v>
      </c>
      <c r="T278" s="54">
        <v>1</v>
      </c>
      <c r="U278" s="54">
        <v>1</v>
      </c>
      <c r="V278" s="54">
        <v>0</v>
      </c>
      <c r="W278" s="54">
        <v>0</v>
      </c>
      <c r="X278" s="54">
        <v>495</v>
      </c>
      <c r="Y278" s="54">
        <v>743</v>
      </c>
      <c r="Z278" s="54">
        <v>0</v>
      </c>
      <c r="AA278" s="54">
        <v>0</v>
      </c>
      <c r="AB278" s="54">
        <v>1</v>
      </c>
      <c r="AC278" s="54">
        <v>2</v>
      </c>
      <c r="AD278" s="54">
        <v>0</v>
      </c>
      <c r="AE278" s="54">
        <v>0</v>
      </c>
      <c r="AF278" s="54">
        <v>1</v>
      </c>
      <c r="AG278" s="54">
        <v>2</v>
      </c>
      <c r="AH278" s="54">
        <v>0</v>
      </c>
      <c r="AI278" s="54">
        <v>0</v>
      </c>
      <c r="AJ278" s="54">
        <v>0</v>
      </c>
      <c r="AK278" s="54">
        <v>0</v>
      </c>
      <c r="AL278" s="54">
        <v>0</v>
      </c>
      <c r="AM278" s="54">
        <v>0</v>
      </c>
      <c r="AN278" s="54">
        <v>0</v>
      </c>
      <c r="AO278" s="54">
        <v>0</v>
      </c>
      <c r="AP278" s="54">
        <v>0</v>
      </c>
      <c r="AQ278" s="54">
        <v>0</v>
      </c>
      <c r="AR278" s="54">
        <v>0</v>
      </c>
      <c r="AS278" s="54">
        <v>0</v>
      </c>
      <c r="AT278" s="54">
        <v>0</v>
      </c>
      <c r="AU278" s="54">
        <v>0</v>
      </c>
      <c r="AV278" s="54">
        <v>0</v>
      </c>
      <c r="AW278" s="54">
        <v>0</v>
      </c>
      <c r="AX278" s="54">
        <v>0</v>
      </c>
      <c r="AY278" s="54">
        <v>0</v>
      </c>
      <c r="AZ278" s="54">
        <v>0</v>
      </c>
      <c r="BA278" s="54">
        <v>0</v>
      </c>
      <c r="BB278" s="54">
        <v>0</v>
      </c>
      <c r="BC278" s="54">
        <v>0</v>
      </c>
      <c r="BD278" s="54">
        <v>0</v>
      </c>
      <c r="BE278" s="54">
        <v>0</v>
      </c>
      <c r="BF278" s="54">
        <v>0</v>
      </c>
      <c r="BG278" s="54">
        <v>0</v>
      </c>
      <c r="BH278" s="54">
        <v>0</v>
      </c>
      <c r="BI278" s="54">
        <v>0</v>
      </c>
      <c r="BJ278" s="54">
        <v>0</v>
      </c>
      <c r="BK278" s="54">
        <v>0</v>
      </c>
      <c r="BL278" s="54">
        <v>0</v>
      </c>
      <c r="BM278" s="54">
        <v>0</v>
      </c>
      <c r="BN278" s="54">
        <v>0</v>
      </c>
      <c r="BO278" s="54">
        <v>0</v>
      </c>
      <c r="BP278" s="54">
        <v>0</v>
      </c>
      <c r="BQ278" s="54">
        <v>0</v>
      </c>
      <c r="BR278" s="54">
        <v>0</v>
      </c>
      <c r="BS278" s="54">
        <v>0</v>
      </c>
      <c r="BT278" s="54">
        <v>0</v>
      </c>
      <c r="BU278" s="54">
        <v>0</v>
      </c>
      <c r="BV278" s="54">
        <v>0</v>
      </c>
      <c r="BW278" s="54">
        <v>0</v>
      </c>
      <c r="BX278" s="54">
        <v>0</v>
      </c>
      <c r="BY278" s="54">
        <v>0</v>
      </c>
      <c r="BZ278" s="54">
        <v>0</v>
      </c>
      <c r="CA278" s="54">
        <v>0</v>
      </c>
      <c r="CB278" s="54">
        <v>0</v>
      </c>
      <c r="CC278" s="54">
        <v>0</v>
      </c>
      <c r="CD278" s="54">
        <v>0</v>
      </c>
      <c r="CE278" s="54">
        <v>0</v>
      </c>
      <c r="CF278" s="54">
        <v>0</v>
      </c>
      <c r="CG278" s="54">
        <v>0</v>
      </c>
      <c r="CH278" s="54">
        <v>0</v>
      </c>
      <c r="CI278" s="54">
        <v>0</v>
      </c>
      <c r="CJ278" s="54">
        <v>1</v>
      </c>
      <c r="CK278" s="54">
        <v>1</v>
      </c>
      <c r="CL278" s="54">
        <v>0</v>
      </c>
      <c r="CM278" s="54">
        <v>0</v>
      </c>
      <c r="CN278" s="54">
        <v>0</v>
      </c>
      <c r="CO278" s="54">
        <v>1</v>
      </c>
      <c r="CP278" s="54">
        <v>1</v>
      </c>
      <c r="CQ278" s="54">
        <v>0</v>
      </c>
      <c r="CR278" s="54">
        <v>0</v>
      </c>
      <c r="CS278" s="54">
        <v>0</v>
      </c>
      <c r="CT278" s="54">
        <v>0</v>
      </c>
      <c r="CU278" s="54">
        <v>0</v>
      </c>
      <c r="CV278" s="54">
        <v>0</v>
      </c>
      <c r="CW278" s="54">
        <v>0</v>
      </c>
      <c r="CX278" s="54">
        <v>0</v>
      </c>
      <c r="CY278" s="54">
        <v>0</v>
      </c>
      <c r="CZ278" s="54">
        <v>0</v>
      </c>
      <c r="DA278" s="54">
        <v>0</v>
      </c>
      <c r="DB278" s="54">
        <v>0</v>
      </c>
      <c r="DC278" s="54">
        <v>0</v>
      </c>
      <c r="DD278" s="54">
        <v>0</v>
      </c>
      <c r="DE278" s="54">
        <v>0</v>
      </c>
      <c r="DF278" s="54">
        <v>0</v>
      </c>
      <c r="DG278" s="54">
        <v>0</v>
      </c>
      <c r="DH278" s="54">
        <v>0</v>
      </c>
      <c r="DI278" s="54">
        <v>0</v>
      </c>
      <c r="DJ278" s="54">
        <v>0</v>
      </c>
      <c r="DK278" s="54">
        <v>0</v>
      </c>
      <c r="DL278" s="54">
        <v>0</v>
      </c>
      <c r="DM278" s="54">
        <v>0</v>
      </c>
      <c r="DN278" s="54">
        <v>0</v>
      </c>
      <c r="DO278" s="54">
        <v>0</v>
      </c>
      <c r="DP278" s="54">
        <v>0</v>
      </c>
      <c r="DQ278" s="54">
        <v>0</v>
      </c>
      <c r="DR278" s="54">
        <v>0</v>
      </c>
      <c r="DS278" s="54">
        <v>0</v>
      </c>
      <c r="DT278" s="54">
        <v>0</v>
      </c>
      <c r="DU278" s="54">
        <v>0</v>
      </c>
      <c r="DV278" s="54">
        <v>0</v>
      </c>
      <c r="DW278" s="54">
        <v>0</v>
      </c>
      <c r="DX278" s="54">
        <v>0</v>
      </c>
      <c r="DY278" s="54">
        <v>0</v>
      </c>
      <c r="DZ278" s="54">
        <v>0</v>
      </c>
      <c r="EA278" s="54">
        <v>0</v>
      </c>
      <c r="EB278" s="54">
        <v>0</v>
      </c>
      <c r="EC278" s="54">
        <v>0</v>
      </c>
      <c r="ED278" s="54">
        <v>0</v>
      </c>
      <c r="EE278" s="54">
        <v>0</v>
      </c>
      <c r="EF278" s="54">
        <v>0</v>
      </c>
      <c r="EG278" s="54">
        <v>0</v>
      </c>
      <c r="EH278" s="54">
        <v>0</v>
      </c>
      <c r="EI278" s="54">
        <v>0</v>
      </c>
      <c r="EJ278" s="54">
        <v>0</v>
      </c>
      <c r="EK278" s="54">
        <v>0</v>
      </c>
      <c r="EL278" s="54">
        <v>0</v>
      </c>
      <c r="EM278" s="54">
        <v>0</v>
      </c>
      <c r="EN278" s="54">
        <v>0</v>
      </c>
      <c r="EO278" s="54">
        <v>0</v>
      </c>
      <c r="EP278" s="54">
        <v>0</v>
      </c>
      <c r="EQ278" s="54">
        <v>0</v>
      </c>
      <c r="ER278" s="54">
        <v>0</v>
      </c>
      <c r="ES278" s="54">
        <v>0</v>
      </c>
      <c r="ET278" s="54">
        <v>0</v>
      </c>
      <c r="EU278" s="54">
        <v>0</v>
      </c>
      <c r="EV278" s="54">
        <v>0</v>
      </c>
      <c r="EW278" s="54">
        <v>0</v>
      </c>
      <c r="EX278" s="54">
        <v>0</v>
      </c>
      <c r="EY278" s="54">
        <v>0</v>
      </c>
      <c r="EZ278" s="54">
        <v>0</v>
      </c>
      <c r="FA278" s="54">
        <v>0</v>
      </c>
      <c r="FB278" s="54">
        <v>0</v>
      </c>
      <c r="FC278" s="54">
        <v>0</v>
      </c>
      <c r="FD278" s="54">
        <v>0</v>
      </c>
      <c r="FE278" s="54">
        <v>0</v>
      </c>
      <c r="FF278" s="54">
        <v>0</v>
      </c>
      <c r="FG278" s="54">
        <v>0</v>
      </c>
      <c r="FH278" s="54">
        <v>0</v>
      </c>
      <c r="FI278" s="54">
        <v>0</v>
      </c>
      <c r="FJ278" s="54">
        <v>0</v>
      </c>
      <c r="FK278" s="54">
        <v>0</v>
      </c>
      <c r="FL278" s="54">
        <v>0</v>
      </c>
      <c r="FM278" s="54">
        <v>0</v>
      </c>
      <c r="FN278" s="54">
        <v>0</v>
      </c>
      <c r="FO278" s="54">
        <v>0</v>
      </c>
      <c r="FP278" s="54">
        <v>0</v>
      </c>
      <c r="FQ278" s="54">
        <v>0</v>
      </c>
      <c r="FR278" s="54">
        <v>3</v>
      </c>
      <c r="FS278" s="54">
        <v>0</v>
      </c>
      <c r="FT278" s="54">
        <v>248</v>
      </c>
      <c r="FU278" s="54">
        <v>0</v>
      </c>
      <c r="FV278" s="54">
        <v>1</v>
      </c>
      <c r="FW278" s="54">
        <v>0</v>
      </c>
      <c r="FX278" s="54">
        <v>1</v>
      </c>
      <c r="FY278" s="54">
        <v>0</v>
      </c>
      <c r="FZ278" s="54">
        <v>0</v>
      </c>
      <c r="GA278" s="54">
        <v>0</v>
      </c>
      <c r="GB278" s="54">
        <v>0</v>
      </c>
      <c r="GC278" s="54">
        <v>0</v>
      </c>
      <c r="GD278" s="54">
        <v>0</v>
      </c>
      <c r="GE278" s="54">
        <v>0</v>
      </c>
      <c r="GF278" s="54">
        <v>0</v>
      </c>
      <c r="GG278" s="54">
        <v>0</v>
      </c>
      <c r="GH278" s="54">
        <v>0</v>
      </c>
      <c r="GI278" s="54">
        <v>0</v>
      </c>
      <c r="GJ278" s="54">
        <v>0</v>
      </c>
      <c r="GK278" s="54">
        <v>0</v>
      </c>
      <c r="GL278" s="54">
        <v>0</v>
      </c>
      <c r="GM278" s="54">
        <v>0</v>
      </c>
      <c r="GN278" s="54">
        <v>0</v>
      </c>
      <c r="GO278" s="54">
        <v>0</v>
      </c>
      <c r="GP278" s="54">
        <v>0</v>
      </c>
      <c r="GQ278" s="54">
        <v>0</v>
      </c>
      <c r="GR278" s="54">
        <v>0</v>
      </c>
      <c r="GS278" s="54">
        <v>0</v>
      </c>
      <c r="GT278" s="54">
        <v>0</v>
      </c>
      <c r="GU278" s="54">
        <v>0</v>
      </c>
      <c r="GV278" s="54">
        <v>0</v>
      </c>
      <c r="GW278" s="54">
        <v>0</v>
      </c>
      <c r="GX278" s="54">
        <v>0</v>
      </c>
      <c r="GY278" s="54">
        <v>0</v>
      </c>
      <c r="GZ278" s="54">
        <v>0</v>
      </c>
      <c r="HA278" s="54">
        <v>0</v>
      </c>
      <c r="HB278" s="54">
        <v>0</v>
      </c>
      <c r="HC278" s="54">
        <v>0</v>
      </c>
      <c r="HD278" s="54">
        <v>0</v>
      </c>
      <c r="HE278" s="54">
        <v>0</v>
      </c>
      <c r="HF278" s="54">
        <v>0</v>
      </c>
      <c r="HG278" s="54">
        <v>0</v>
      </c>
      <c r="HH278" s="54">
        <v>0</v>
      </c>
      <c r="HI278" s="54">
        <v>0</v>
      </c>
      <c r="HJ278" s="54">
        <v>0</v>
      </c>
      <c r="HK278" s="54">
        <v>0</v>
      </c>
      <c r="HL278" s="54">
        <v>0</v>
      </c>
      <c r="HM278" s="54">
        <v>0</v>
      </c>
      <c r="HN278" s="54">
        <v>0</v>
      </c>
      <c r="HO278" s="54">
        <v>0</v>
      </c>
      <c r="HP278" s="54">
        <v>0</v>
      </c>
      <c r="HQ278" s="54">
        <v>0</v>
      </c>
      <c r="HR278" s="54">
        <v>0</v>
      </c>
      <c r="HS278" s="54">
        <v>0</v>
      </c>
      <c r="HT278" s="54">
        <v>0</v>
      </c>
      <c r="HU278" s="54">
        <v>0</v>
      </c>
      <c r="HV278" s="54">
        <v>0</v>
      </c>
      <c r="HW278" s="54">
        <v>0</v>
      </c>
      <c r="HX278" s="54">
        <v>0</v>
      </c>
      <c r="HY278" s="54">
        <v>0</v>
      </c>
      <c r="HZ278" s="54">
        <v>0</v>
      </c>
      <c r="IA278" s="54">
        <v>0</v>
      </c>
      <c r="IB278" s="54">
        <v>0</v>
      </c>
      <c r="IC278" s="54">
        <v>0</v>
      </c>
      <c r="ID278" s="54">
        <v>0</v>
      </c>
      <c r="IE278" s="54">
        <v>0</v>
      </c>
      <c r="IF278" s="54">
        <v>0</v>
      </c>
      <c r="IG278" s="54">
        <v>0</v>
      </c>
      <c r="IH278" s="54">
        <v>0</v>
      </c>
      <c r="II278" s="54">
        <v>0</v>
      </c>
      <c r="IJ278" s="54">
        <v>0</v>
      </c>
      <c r="IK278" s="54">
        <v>0</v>
      </c>
      <c r="IL278" s="54">
        <v>0</v>
      </c>
      <c r="IM278" s="54">
        <v>0</v>
      </c>
      <c r="IN278" s="54">
        <v>0</v>
      </c>
      <c r="IO278" s="54">
        <v>0</v>
      </c>
      <c r="IP278" s="54">
        <v>0</v>
      </c>
      <c r="IQ278" s="54">
        <v>0</v>
      </c>
      <c r="IR278" s="54">
        <v>0</v>
      </c>
      <c r="IS278" s="54">
        <v>0</v>
      </c>
      <c r="IT278" s="54">
        <v>0</v>
      </c>
      <c r="IU278" s="54">
        <v>0</v>
      </c>
    </row>
    <row r="279" spans="1:255" x14ac:dyDescent="0.25">
      <c r="A279" s="54">
        <v>17</v>
      </c>
      <c r="B279" t="s">
        <v>296</v>
      </c>
      <c r="C279" s="54">
        <v>1703</v>
      </c>
      <c r="D279" t="s">
        <v>298</v>
      </c>
      <c r="E279" s="54">
        <v>10913</v>
      </c>
      <c r="F279" s="54">
        <v>1007</v>
      </c>
      <c r="G279" s="54">
        <v>11920</v>
      </c>
      <c r="H279" s="54">
        <v>2082</v>
      </c>
      <c r="I279" s="54">
        <v>0</v>
      </c>
      <c r="J279" s="54">
        <v>2082</v>
      </c>
      <c r="K279" s="54">
        <v>600</v>
      </c>
      <c r="L279" s="54">
        <v>0</v>
      </c>
      <c r="M279" s="54">
        <v>600</v>
      </c>
      <c r="N279" s="54">
        <v>2600</v>
      </c>
      <c r="O279" s="54">
        <v>0</v>
      </c>
      <c r="P279" s="54">
        <v>2600</v>
      </c>
      <c r="Q279" s="54">
        <v>6</v>
      </c>
      <c r="R279" s="54">
        <v>9</v>
      </c>
      <c r="S279" s="54">
        <v>0</v>
      </c>
      <c r="T279" s="54">
        <v>1</v>
      </c>
      <c r="U279" s="54">
        <v>1</v>
      </c>
      <c r="V279" s="54">
        <v>6</v>
      </c>
      <c r="W279" s="54">
        <v>9</v>
      </c>
      <c r="X279" s="54">
        <v>10277</v>
      </c>
      <c r="Y279" s="54">
        <v>11273</v>
      </c>
      <c r="Z279" s="54">
        <v>6</v>
      </c>
      <c r="AA279" s="54">
        <v>9</v>
      </c>
      <c r="AB279" s="54">
        <v>6</v>
      </c>
      <c r="AC279" s="54">
        <v>9</v>
      </c>
      <c r="AD279" s="54">
        <v>6</v>
      </c>
      <c r="AE279" s="54">
        <v>9</v>
      </c>
      <c r="AF279" s="54">
        <v>6</v>
      </c>
      <c r="AG279" s="54">
        <v>9</v>
      </c>
      <c r="AH279" s="54">
        <v>0</v>
      </c>
      <c r="AI279" s="54">
        <v>3</v>
      </c>
      <c r="AJ279" s="54">
        <v>0</v>
      </c>
      <c r="AK279" s="54">
        <v>996</v>
      </c>
      <c r="AL279" s="54">
        <v>1</v>
      </c>
      <c r="AM279" s="54">
        <v>1</v>
      </c>
      <c r="AN279" s="54">
        <v>0</v>
      </c>
      <c r="AO279" s="54">
        <v>1</v>
      </c>
      <c r="AP279" s="54">
        <v>0</v>
      </c>
      <c r="AQ279" s="54">
        <v>0</v>
      </c>
      <c r="AR279" s="54">
        <v>0</v>
      </c>
      <c r="AS279" s="54">
        <v>0</v>
      </c>
      <c r="AT279" s="54">
        <v>1</v>
      </c>
      <c r="AU279" s="54">
        <v>1</v>
      </c>
      <c r="AV279" s="54">
        <v>1</v>
      </c>
      <c r="AW279" s="54">
        <v>1</v>
      </c>
      <c r="AX279" s="54">
        <v>1</v>
      </c>
      <c r="AY279" s="54">
        <v>0</v>
      </c>
      <c r="AZ279" s="54">
        <v>1</v>
      </c>
      <c r="BA279" s="54">
        <v>1</v>
      </c>
      <c r="BB279" s="54">
        <v>1</v>
      </c>
      <c r="BC279" s="54">
        <v>1</v>
      </c>
      <c r="BD279" s="54">
        <v>1</v>
      </c>
      <c r="BE279" s="54">
        <v>1</v>
      </c>
      <c r="BF279" s="54">
        <v>1</v>
      </c>
      <c r="BG279" s="54">
        <v>1</v>
      </c>
      <c r="BH279" s="54">
        <v>1</v>
      </c>
      <c r="BI279" s="54">
        <v>1</v>
      </c>
      <c r="BJ279" s="54">
        <v>1</v>
      </c>
      <c r="BK279" s="54">
        <v>1</v>
      </c>
      <c r="BL279" s="54">
        <v>1</v>
      </c>
      <c r="BM279" s="54">
        <v>0</v>
      </c>
      <c r="BN279" s="54">
        <v>4</v>
      </c>
      <c r="BO279" s="54">
        <v>0</v>
      </c>
      <c r="BP279" s="54">
        <v>0</v>
      </c>
      <c r="BQ279" s="54">
        <v>0</v>
      </c>
      <c r="BR279" s="54">
        <v>0</v>
      </c>
      <c r="BS279" s="54">
        <v>0</v>
      </c>
      <c r="BT279" s="54">
        <v>0</v>
      </c>
      <c r="BU279" s="54">
        <v>0</v>
      </c>
      <c r="BV279" s="54">
        <v>0</v>
      </c>
      <c r="BW279" s="54">
        <v>0</v>
      </c>
      <c r="BX279" s="54">
        <v>0</v>
      </c>
      <c r="BY279" s="54">
        <v>0</v>
      </c>
      <c r="BZ279" s="54">
        <v>0</v>
      </c>
      <c r="CA279" s="54">
        <v>0</v>
      </c>
      <c r="CB279" s="54">
        <v>0</v>
      </c>
      <c r="CC279" s="54">
        <v>0</v>
      </c>
      <c r="CD279" s="54">
        <v>1</v>
      </c>
      <c r="CE279" s="54">
        <v>0</v>
      </c>
      <c r="CF279" s="54">
        <v>0</v>
      </c>
      <c r="CG279" s="54">
        <v>0</v>
      </c>
      <c r="CH279" s="54">
        <v>0</v>
      </c>
      <c r="CI279" s="54">
        <v>1</v>
      </c>
      <c r="CJ279" s="54">
        <v>1</v>
      </c>
      <c r="CK279" s="54">
        <v>1</v>
      </c>
      <c r="CL279" s="54">
        <v>0</v>
      </c>
      <c r="CM279" s="54">
        <v>0</v>
      </c>
      <c r="CN279" s="54">
        <v>0</v>
      </c>
      <c r="CO279" s="54">
        <v>1</v>
      </c>
      <c r="CP279" s="54">
        <v>1</v>
      </c>
      <c r="CQ279" s="54">
        <v>0</v>
      </c>
      <c r="CR279" s="54">
        <v>1</v>
      </c>
      <c r="CS279" s="54">
        <v>0</v>
      </c>
      <c r="CT279" s="54">
        <v>0</v>
      </c>
      <c r="CU279" s="54">
        <v>0</v>
      </c>
      <c r="CV279" s="54">
        <v>1</v>
      </c>
      <c r="CW279" s="54">
        <v>1</v>
      </c>
      <c r="CX279" s="54">
        <v>0</v>
      </c>
      <c r="CY279" s="54">
        <v>0</v>
      </c>
      <c r="CZ279" s="54">
        <v>0</v>
      </c>
      <c r="DA279" s="54">
        <v>0</v>
      </c>
      <c r="DB279" s="54">
        <v>1</v>
      </c>
      <c r="DC279" s="54">
        <v>1</v>
      </c>
      <c r="DD279" s="54">
        <v>1</v>
      </c>
      <c r="DE279" s="54">
        <v>1</v>
      </c>
      <c r="DF279" s="54">
        <v>1</v>
      </c>
      <c r="DG279" s="54">
        <v>1</v>
      </c>
      <c r="DH279" s="54">
        <v>1</v>
      </c>
      <c r="DI279" s="54" t="s">
        <v>978</v>
      </c>
      <c r="DJ279" s="54">
        <v>1</v>
      </c>
      <c r="DK279" s="54" t="s">
        <v>978</v>
      </c>
      <c r="DL279" s="54">
        <v>0</v>
      </c>
      <c r="DM279" s="54">
        <v>0</v>
      </c>
      <c r="DN279" s="54">
        <v>0</v>
      </c>
      <c r="DO279" s="54">
        <v>0</v>
      </c>
      <c r="DP279" s="54">
        <v>0</v>
      </c>
      <c r="DQ279" s="54">
        <v>0</v>
      </c>
      <c r="DR279" s="54">
        <v>0</v>
      </c>
      <c r="DS279" s="54">
        <v>1</v>
      </c>
      <c r="DT279" s="54" t="s">
        <v>979</v>
      </c>
      <c r="DU279" s="54">
        <v>0</v>
      </c>
      <c r="DV279" s="54">
        <v>0</v>
      </c>
      <c r="DW279" s="54">
        <v>0</v>
      </c>
      <c r="DX279" s="54">
        <v>0</v>
      </c>
      <c r="DY279" s="54">
        <v>0</v>
      </c>
      <c r="DZ279" s="54">
        <v>0</v>
      </c>
      <c r="EA279" s="54">
        <v>0</v>
      </c>
      <c r="EB279" s="54">
        <v>0</v>
      </c>
      <c r="EC279" s="54">
        <v>0</v>
      </c>
      <c r="ED279" s="54">
        <v>0</v>
      </c>
      <c r="EE279" s="54">
        <v>0</v>
      </c>
      <c r="EF279" s="54">
        <v>0</v>
      </c>
      <c r="EG279" s="54">
        <v>1</v>
      </c>
      <c r="EH279" s="54">
        <v>7</v>
      </c>
      <c r="EI279" s="54">
        <v>0</v>
      </c>
      <c r="EJ279" s="54">
        <v>1</v>
      </c>
      <c r="EK279" s="54">
        <v>0</v>
      </c>
      <c r="EL279" s="54">
        <v>0</v>
      </c>
      <c r="EM279" s="54">
        <v>1</v>
      </c>
      <c r="EN279" s="54">
        <v>1</v>
      </c>
      <c r="EO279" s="54">
        <v>0</v>
      </c>
      <c r="EP279" s="54">
        <v>0</v>
      </c>
      <c r="EQ279" s="54">
        <v>0</v>
      </c>
      <c r="ER279" s="54">
        <v>0</v>
      </c>
      <c r="ES279" s="54">
        <v>0</v>
      </c>
      <c r="ET279" s="54">
        <v>0</v>
      </c>
      <c r="EU279" s="54">
        <v>0</v>
      </c>
      <c r="EV279" s="54">
        <v>0</v>
      </c>
      <c r="EW279" s="54">
        <v>0</v>
      </c>
      <c r="EX279" s="54">
        <v>0</v>
      </c>
      <c r="EY279" s="54">
        <v>0</v>
      </c>
      <c r="EZ279" s="54">
        <v>0</v>
      </c>
      <c r="FA279" s="54">
        <v>0</v>
      </c>
      <c r="FB279" s="54">
        <v>0</v>
      </c>
      <c r="FC279" s="54">
        <v>0</v>
      </c>
      <c r="FD279" s="54">
        <v>0</v>
      </c>
      <c r="FE279" s="54">
        <v>0</v>
      </c>
      <c r="FF279" s="54">
        <v>0</v>
      </c>
      <c r="FG279" s="54">
        <v>0</v>
      </c>
      <c r="FH279" s="54">
        <v>0</v>
      </c>
      <c r="FI279" s="54">
        <v>0</v>
      </c>
      <c r="FJ279" s="54">
        <v>0</v>
      </c>
      <c r="FK279" s="54">
        <v>0</v>
      </c>
      <c r="FL279" s="54">
        <v>0</v>
      </c>
      <c r="FM279" s="54">
        <v>0</v>
      </c>
      <c r="FN279" s="54">
        <v>0</v>
      </c>
      <c r="FO279" s="54">
        <v>0</v>
      </c>
      <c r="FP279" s="54">
        <v>0</v>
      </c>
      <c r="FQ279" s="54">
        <v>0</v>
      </c>
      <c r="FR279" s="54">
        <v>3</v>
      </c>
      <c r="FS279" s="54">
        <v>3</v>
      </c>
      <c r="FT279" s="54">
        <v>996</v>
      </c>
      <c r="FU279" s="54">
        <v>3</v>
      </c>
      <c r="FV279" s="54">
        <v>3</v>
      </c>
      <c r="FW279" s="54">
        <v>3</v>
      </c>
      <c r="FX279" s="54">
        <v>3</v>
      </c>
      <c r="FY279" s="54">
        <v>3</v>
      </c>
      <c r="FZ279" s="54">
        <v>996</v>
      </c>
      <c r="GA279" s="54">
        <v>0</v>
      </c>
      <c r="GB279" s="54">
        <v>0</v>
      </c>
      <c r="GC279" s="54">
        <v>0</v>
      </c>
      <c r="GD279" s="54">
        <v>0</v>
      </c>
      <c r="GE279" s="54">
        <v>0</v>
      </c>
      <c r="GF279" s="54">
        <v>0</v>
      </c>
      <c r="GG279" s="54">
        <v>0</v>
      </c>
      <c r="GH279" s="54">
        <v>0</v>
      </c>
      <c r="GI279" s="54">
        <v>0</v>
      </c>
      <c r="GJ279" s="54">
        <v>0</v>
      </c>
      <c r="GK279" s="54">
        <v>0</v>
      </c>
      <c r="GL279" s="54">
        <v>0</v>
      </c>
      <c r="GM279" s="54">
        <v>0</v>
      </c>
      <c r="GN279" s="54">
        <v>0</v>
      </c>
      <c r="GO279" s="54">
        <v>0</v>
      </c>
      <c r="GP279" s="54">
        <v>0</v>
      </c>
      <c r="GQ279" s="54">
        <v>0</v>
      </c>
      <c r="GR279" s="54">
        <v>0</v>
      </c>
      <c r="GS279" s="54">
        <v>0</v>
      </c>
      <c r="GT279" s="54">
        <v>0</v>
      </c>
      <c r="GU279" s="54">
        <v>0</v>
      </c>
      <c r="GV279" s="54">
        <v>0</v>
      </c>
      <c r="GW279" s="54">
        <v>0</v>
      </c>
      <c r="GX279" s="54">
        <v>0</v>
      </c>
      <c r="GY279" s="54">
        <v>0</v>
      </c>
      <c r="GZ279" s="54">
        <v>0</v>
      </c>
      <c r="HA279" s="54">
        <v>0</v>
      </c>
      <c r="HB279" s="54">
        <v>0</v>
      </c>
      <c r="HC279" s="54">
        <v>0</v>
      </c>
      <c r="HD279" s="54">
        <v>0</v>
      </c>
      <c r="HE279" s="54">
        <v>0</v>
      </c>
      <c r="HF279" s="54">
        <v>0</v>
      </c>
      <c r="HG279" s="54">
        <v>0</v>
      </c>
      <c r="HH279" s="54">
        <v>0</v>
      </c>
      <c r="HI279" s="54">
        <v>0</v>
      </c>
      <c r="HJ279" s="54">
        <v>0</v>
      </c>
      <c r="HK279" s="54">
        <v>0</v>
      </c>
      <c r="HL279" s="54">
        <v>0</v>
      </c>
      <c r="HM279" s="54">
        <v>0</v>
      </c>
      <c r="HN279" s="54">
        <v>0</v>
      </c>
      <c r="HO279" s="54">
        <v>0</v>
      </c>
      <c r="HP279" s="54">
        <v>0</v>
      </c>
      <c r="HQ279" s="54">
        <v>0</v>
      </c>
      <c r="HR279" s="54">
        <v>0</v>
      </c>
      <c r="HS279" s="54">
        <v>0</v>
      </c>
      <c r="HT279" s="54">
        <v>0</v>
      </c>
      <c r="HU279" s="54">
        <v>0</v>
      </c>
      <c r="HV279" s="54">
        <v>0</v>
      </c>
      <c r="HW279" s="54">
        <v>0</v>
      </c>
      <c r="HX279" s="54">
        <v>0</v>
      </c>
      <c r="HY279" s="54">
        <v>0</v>
      </c>
      <c r="HZ279" s="54">
        <v>0</v>
      </c>
      <c r="IA279" s="54">
        <v>0</v>
      </c>
      <c r="IB279" s="54">
        <v>0</v>
      </c>
      <c r="IC279" s="54">
        <v>0</v>
      </c>
      <c r="ID279" s="54">
        <v>0</v>
      </c>
      <c r="IE279" s="54">
        <v>0</v>
      </c>
      <c r="IF279" s="54">
        <v>0</v>
      </c>
      <c r="IG279" s="54">
        <v>0</v>
      </c>
      <c r="IH279" s="54">
        <v>0</v>
      </c>
      <c r="II279" s="54">
        <v>0</v>
      </c>
      <c r="IJ279" s="54">
        <v>0</v>
      </c>
      <c r="IK279" s="54">
        <v>0</v>
      </c>
      <c r="IL279" s="54">
        <v>0</v>
      </c>
      <c r="IM279" s="54">
        <v>0</v>
      </c>
      <c r="IN279" s="54">
        <v>0</v>
      </c>
      <c r="IO279" s="54">
        <v>0</v>
      </c>
      <c r="IP279" s="54">
        <v>0</v>
      </c>
      <c r="IQ279" s="54">
        <v>0</v>
      </c>
      <c r="IR279" s="54">
        <v>0</v>
      </c>
      <c r="IS279" s="54">
        <v>0</v>
      </c>
      <c r="IT279" s="54">
        <v>0</v>
      </c>
      <c r="IU279" s="54">
        <v>0</v>
      </c>
    </row>
    <row r="280" spans="1:255" x14ac:dyDescent="0.25">
      <c r="A280" s="54">
        <v>17</v>
      </c>
      <c r="B280" t="s">
        <v>296</v>
      </c>
      <c r="C280" s="54">
        <v>1704</v>
      </c>
      <c r="D280" t="s">
        <v>299</v>
      </c>
      <c r="E280" s="54">
        <v>1743</v>
      </c>
      <c r="F280" s="54">
        <v>1248</v>
      </c>
      <c r="G280" s="54">
        <v>2991</v>
      </c>
      <c r="H280" s="54">
        <v>200</v>
      </c>
      <c r="I280" s="54">
        <v>0</v>
      </c>
      <c r="J280" s="54">
        <v>200</v>
      </c>
      <c r="K280" s="54">
        <v>1</v>
      </c>
      <c r="L280" s="54">
        <v>0</v>
      </c>
      <c r="M280" s="54">
        <v>1</v>
      </c>
      <c r="N280" s="54">
        <v>884</v>
      </c>
      <c r="O280" s="54">
        <v>82</v>
      </c>
      <c r="P280" s="54">
        <v>966</v>
      </c>
      <c r="Q280" s="54">
        <v>9</v>
      </c>
      <c r="R280" s="54">
        <v>23</v>
      </c>
      <c r="S280" s="54">
        <v>0</v>
      </c>
      <c r="T280" s="54">
        <v>1</v>
      </c>
      <c r="U280" s="54">
        <v>1</v>
      </c>
      <c r="V280" s="54">
        <v>9</v>
      </c>
      <c r="W280" s="54">
        <v>23</v>
      </c>
      <c r="X280" s="54">
        <v>1743</v>
      </c>
      <c r="Y280" s="54">
        <v>2991</v>
      </c>
      <c r="Z280" s="54">
        <v>9</v>
      </c>
      <c r="AA280" s="54">
        <v>23</v>
      </c>
      <c r="AB280" s="54">
        <v>9</v>
      </c>
      <c r="AC280" s="54">
        <v>23</v>
      </c>
      <c r="AD280" s="54">
        <v>0</v>
      </c>
      <c r="AE280" s="54">
        <v>0</v>
      </c>
      <c r="AF280" s="54">
        <v>0</v>
      </c>
      <c r="AG280" s="54">
        <v>0</v>
      </c>
      <c r="AH280" s="54">
        <v>0</v>
      </c>
      <c r="AI280" s="54">
        <v>0</v>
      </c>
      <c r="AJ280" s="54">
        <v>0</v>
      </c>
      <c r="AK280" s="54">
        <v>0</v>
      </c>
      <c r="AL280" s="54">
        <v>0</v>
      </c>
      <c r="AM280" s="54">
        <v>0</v>
      </c>
      <c r="AN280" s="54">
        <v>0</v>
      </c>
      <c r="AO280" s="54">
        <v>0</v>
      </c>
      <c r="AP280" s="54">
        <v>0</v>
      </c>
      <c r="AQ280" s="54">
        <v>0</v>
      </c>
      <c r="AR280" s="54">
        <v>0</v>
      </c>
      <c r="AS280" s="54">
        <v>0</v>
      </c>
      <c r="AT280" s="54">
        <v>0</v>
      </c>
      <c r="AU280" s="54">
        <v>0</v>
      </c>
      <c r="AV280" s="54">
        <v>0</v>
      </c>
      <c r="AW280" s="54">
        <v>0</v>
      </c>
      <c r="AX280" s="54">
        <v>0</v>
      </c>
      <c r="AY280" s="54">
        <v>0</v>
      </c>
      <c r="AZ280" s="54">
        <v>0</v>
      </c>
      <c r="BA280" s="54">
        <v>0</v>
      </c>
      <c r="BB280" s="54">
        <v>0</v>
      </c>
      <c r="BC280" s="54">
        <v>1</v>
      </c>
      <c r="BD280" s="54">
        <v>1</v>
      </c>
      <c r="BE280" s="54">
        <v>0</v>
      </c>
      <c r="BF280" s="54">
        <v>1</v>
      </c>
      <c r="BG280" s="54">
        <v>1</v>
      </c>
      <c r="BH280" s="54">
        <v>0</v>
      </c>
      <c r="BI280" s="54">
        <v>0</v>
      </c>
      <c r="BJ280" s="54">
        <v>0</v>
      </c>
      <c r="BK280" s="54">
        <v>0</v>
      </c>
      <c r="BL280" s="54">
        <v>0</v>
      </c>
      <c r="BM280" s="54">
        <v>0</v>
      </c>
      <c r="BN280" s="54">
        <v>0</v>
      </c>
      <c r="BO280" s="54">
        <v>0</v>
      </c>
      <c r="BP280" s="54">
        <v>0</v>
      </c>
      <c r="BQ280" s="54">
        <v>0</v>
      </c>
      <c r="BR280" s="54">
        <v>0</v>
      </c>
      <c r="BS280" s="54">
        <v>0</v>
      </c>
      <c r="BT280" s="54">
        <v>0</v>
      </c>
      <c r="BU280" s="54">
        <v>0</v>
      </c>
      <c r="BV280" s="54">
        <v>0</v>
      </c>
      <c r="BW280" s="54">
        <v>0</v>
      </c>
      <c r="BX280" s="54">
        <v>0</v>
      </c>
      <c r="BY280" s="54">
        <v>0</v>
      </c>
      <c r="BZ280" s="54">
        <v>0</v>
      </c>
      <c r="CA280" s="54">
        <v>0</v>
      </c>
      <c r="CB280" s="54">
        <v>0</v>
      </c>
      <c r="CC280" s="54">
        <v>0</v>
      </c>
      <c r="CD280" s="54">
        <v>0</v>
      </c>
      <c r="CE280" s="54">
        <v>0</v>
      </c>
      <c r="CF280" s="54">
        <v>0</v>
      </c>
      <c r="CG280" s="54">
        <v>0</v>
      </c>
      <c r="CH280" s="54">
        <v>0</v>
      </c>
      <c r="CI280" s="54">
        <v>0</v>
      </c>
      <c r="CJ280" s="54">
        <v>1</v>
      </c>
      <c r="CK280" s="54">
        <v>1</v>
      </c>
      <c r="CL280" s="54">
        <v>0</v>
      </c>
      <c r="CM280" s="54">
        <v>0</v>
      </c>
      <c r="CN280" s="54">
        <v>0</v>
      </c>
      <c r="CO280" s="54">
        <v>0</v>
      </c>
      <c r="CP280" s="54">
        <v>0</v>
      </c>
      <c r="CQ280" s="54">
        <v>0</v>
      </c>
      <c r="CR280" s="54">
        <v>0</v>
      </c>
      <c r="CS280" s="54">
        <v>0</v>
      </c>
      <c r="CT280" s="54">
        <v>0</v>
      </c>
      <c r="CU280" s="54">
        <v>0</v>
      </c>
      <c r="CV280" s="54">
        <v>0</v>
      </c>
      <c r="CW280" s="54">
        <v>0</v>
      </c>
      <c r="CX280" s="54">
        <v>0</v>
      </c>
      <c r="CY280" s="54">
        <v>0</v>
      </c>
      <c r="CZ280" s="54">
        <v>0</v>
      </c>
      <c r="DA280" s="54">
        <v>0</v>
      </c>
      <c r="DB280" s="54">
        <v>1</v>
      </c>
      <c r="DC280" s="54">
        <v>1</v>
      </c>
      <c r="DD280" s="54">
        <v>1</v>
      </c>
      <c r="DE280" s="54">
        <v>1</v>
      </c>
      <c r="DF280" s="54">
        <v>1</v>
      </c>
      <c r="DG280" s="54">
        <v>1</v>
      </c>
      <c r="DH280" s="54">
        <v>1</v>
      </c>
      <c r="DI280" s="54" t="s">
        <v>656</v>
      </c>
      <c r="DJ280" s="54">
        <v>0</v>
      </c>
      <c r="DK280" s="54">
        <v>0</v>
      </c>
      <c r="DL280" s="54">
        <v>0</v>
      </c>
      <c r="DM280" s="54">
        <v>0</v>
      </c>
      <c r="DN280" s="54">
        <v>1</v>
      </c>
      <c r="DO280" s="54" t="s">
        <v>980</v>
      </c>
      <c r="DP280" s="54">
        <v>0</v>
      </c>
      <c r="DQ280" s="54">
        <v>1</v>
      </c>
      <c r="DR280" s="54">
        <v>1</v>
      </c>
      <c r="DS280" s="54">
        <v>1</v>
      </c>
      <c r="DT280" s="54" t="s">
        <v>981</v>
      </c>
      <c r="DU280" s="54">
        <v>1</v>
      </c>
      <c r="DV280" s="54">
        <v>0</v>
      </c>
      <c r="DW280" s="54">
        <v>0</v>
      </c>
      <c r="DX280" s="54">
        <v>1</v>
      </c>
      <c r="DY280" s="54">
        <v>1</v>
      </c>
      <c r="DZ280" s="54">
        <v>0</v>
      </c>
      <c r="EA280" s="54">
        <v>1</v>
      </c>
      <c r="EB280" s="54">
        <v>1</v>
      </c>
      <c r="EC280" s="54">
        <v>1</v>
      </c>
      <c r="ED280" s="54">
        <v>1</v>
      </c>
      <c r="EE280" s="54">
        <v>1</v>
      </c>
      <c r="EF280" s="54">
        <v>0</v>
      </c>
      <c r="EG280" s="54">
        <v>0</v>
      </c>
      <c r="EH280" s="54">
        <v>0</v>
      </c>
      <c r="EI280" s="54">
        <v>0</v>
      </c>
      <c r="EJ280" s="54">
        <v>0</v>
      </c>
      <c r="EK280" s="54">
        <v>0</v>
      </c>
      <c r="EL280" s="54">
        <v>0</v>
      </c>
      <c r="EM280" s="54">
        <v>0</v>
      </c>
      <c r="EN280" s="54">
        <v>0</v>
      </c>
      <c r="EO280" s="54">
        <v>0</v>
      </c>
      <c r="EP280" s="54">
        <v>0</v>
      </c>
      <c r="EQ280" s="54">
        <v>0</v>
      </c>
      <c r="ER280" s="54">
        <v>0</v>
      </c>
      <c r="ES280" s="54">
        <v>0</v>
      </c>
      <c r="ET280" s="54">
        <v>0</v>
      </c>
      <c r="EU280" s="54">
        <v>0</v>
      </c>
      <c r="EV280" s="54">
        <v>0</v>
      </c>
      <c r="EW280" s="54">
        <v>0</v>
      </c>
      <c r="EX280" s="54">
        <v>0</v>
      </c>
      <c r="EY280" s="54">
        <v>0</v>
      </c>
      <c r="EZ280" s="54">
        <v>0</v>
      </c>
      <c r="FA280" s="54">
        <v>0</v>
      </c>
      <c r="FB280" s="54">
        <v>0</v>
      </c>
      <c r="FC280" s="54">
        <v>0</v>
      </c>
      <c r="FD280" s="54">
        <v>0</v>
      </c>
      <c r="FE280" s="54">
        <v>0</v>
      </c>
      <c r="FF280" s="54">
        <v>0</v>
      </c>
      <c r="FG280" s="54">
        <v>0</v>
      </c>
      <c r="FH280" s="54">
        <v>0</v>
      </c>
      <c r="FI280" s="54">
        <v>0</v>
      </c>
      <c r="FJ280" s="54">
        <v>0</v>
      </c>
      <c r="FK280" s="54">
        <v>0</v>
      </c>
      <c r="FL280" s="54" t="s">
        <v>982</v>
      </c>
      <c r="FM280" s="54">
        <v>1</v>
      </c>
      <c r="FN280" s="54">
        <v>0</v>
      </c>
      <c r="FO280" s="54">
        <v>0</v>
      </c>
      <c r="FP280" s="54">
        <v>0</v>
      </c>
      <c r="FQ280" s="54">
        <v>1</v>
      </c>
      <c r="FR280" s="54">
        <v>14</v>
      </c>
      <c r="FS280" s="54">
        <v>14</v>
      </c>
      <c r="FT280" s="54">
        <v>1248</v>
      </c>
      <c r="FU280" s="54">
        <v>14</v>
      </c>
      <c r="FV280" s="54">
        <v>14</v>
      </c>
      <c r="FW280" s="54">
        <v>0</v>
      </c>
      <c r="FX280" s="54">
        <v>0</v>
      </c>
      <c r="FY280" s="54">
        <v>0</v>
      </c>
      <c r="FZ280" s="54">
        <v>0</v>
      </c>
      <c r="GA280" s="54">
        <v>0</v>
      </c>
      <c r="GB280" s="54">
        <v>0</v>
      </c>
      <c r="GC280" s="54">
        <v>0</v>
      </c>
      <c r="GD280" s="54">
        <v>0</v>
      </c>
      <c r="GE280" s="54">
        <v>0</v>
      </c>
      <c r="GF280" s="54">
        <v>0</v>
      </c>
      <c r="GG280" s="54">
        <v>0</v>
      </c>
      <c r="GH280" s="54">
        <v>0</v>
      </c>
      <c r="GI280" s="54">
        <v>0</v>
      </c>
      <c r="GJ280" s="54">
        <v>0</v>
      </c>
      <c r="GK280" s="54">
        <v>0</v>
      </c>
      <c r="GL280" s="54">
        <v>0</v>
      </c>
      <c r="GM280" s="54">
        <v>0</v>
      </c>
      <c r="GN280" s="54">
        <v>0</v>
      </c>
      <c r="GO280" s="54">
        <v>0</v>
      </c>
      <c r="GP280" s="54">
        <v>0</v>
      </c>
      <c r="GQ280" s="54">
        <v>0</v>
      </c>
      <c r="GR280" s="54">
        <v>0</v>
      </c>
      <c r="GS280" s="54">
        <v>0</v>
      </c>
      <c r="GT280" s="54">
        <v>0</v>
      </c>
      <c r="GU280" s="54">
        <v>0</v>
      </c>
      <c r="GV280" s="54">
        <v>0</v>
      </c>
      <c r="GW280" s="54">
        <v>0</v>
      </c>
      <c r="GX280" s="54">
        <v>0</v>
      </c>
      <c r="GY280" s="54">
        <v>0</v>
      </c>
      <c r="GZ280" s="54">
        <v>0</v>
      </c>
      <c r="HA280" s="54">
        <v>0</v>
      </c>
      <c r="HB280" s="54">
        <v>0</v>
      </c>
      <c r="HC280" s="54">
        <v>0</v>
      </c>
      <c r="HD280" s="54">
        <v>0</v>
      </c>
      <c r="HE280" s="54">
        <v>0</v>
      </c>
      <c r="HF280" s="54">
        <v>0</v>
      </c>
      <c r="HG280" s="54">
        <v>0</v>
      </c>
      <c r="HH280" s="54">
        <v>0</v>
      </c>
      <c r="HI280" s="54">
        <v>0</v>
      </c>
      <c r="HJ280" s="54">
        <v>0</v>
      </c>
      <c r="HK280" s="54">
        <v>0</v>
      </c>
      <c r="HL280" s="54">
        <v>0</v>
      </c>
      <c r="HM280" s="54">
        <v>0</v>
      </c>
      <c r="HN280" s="54">
        <v>0</v>
      </c>
      <c r="HO280" s="54">
        <v>1</v>
      </c>
      <c r="HP280" s="54">
        <v>0</v>
      </c>
      <c r="HQ280" s="54">
        <v>0</v>
      </c>
      <c r="HR280" s="54">
        <v>0</v>
      </c>
      <c r="HS280" s="54">
        <v>1</v>
      </c>
      <c r="HT280" s="54">
        <v>0</v>
      </c>
      <c r="HU280" s="54" t="s">
        <v>983</v>
      </c>
      <c r="HV280" s="54">
        <v>0</v>
      </c>
      <c r="HW280" s="54">
        <v>0</v>
      </c>
      <c r="HX280" s="54">
        <v>0</v>
      </c>
      <c r="HY280" s="54">
        <v>0</v>
      </c>
      <c r="HZ280" s="54">
        <v>0</v>
      </c>
      <c r="IA280" s="54">
        <v>0</v>
      </c>
      <c r="IB280" s="54">
        <v>0</v>
      </c>
      <c r="IC280" s="54">
        <v>0</v>
      </c>
      <c r="ID280" s="54">
        <v>0</v>
      </c>
      <c r="IE280" s="54">
        <v>0</v>
      </c>
      <c r="IF280" s="54">
        <v>0</v>
      </c>
      <c r="IG280" s="54">
        <v>0</v>
      </c>
      <c r="IH280" s="54">
        <v>0</v>
      </c>
      <c r="II280" s="54">
        <v>0</v>
      </c>
      <c r="IJ280" s="54">
        <v>0</v>
      </c>
      <c r="IK280" s="54">
        <v>0</v>
      </c>
      <c r="IL280" s="54">
        <v>0</v>
      </c>
      <c r="IM280" s="54">
        <v>0</v>
      </c>
      <c r="IN280" s="54">
        <v>0</v>
      </c>
      <c r="IO280" s="54">
        <v>0</v>
      </c>
      <c r="IP280" s="54">
        <v>0</v>
      </c>
      <c r="IQ280" s="54">
        <v>0</v>
      </c>
      <c r="IR280" s="54">
        <v>0</v>
      </c>
      <c r="IS280" s="54">
        <v>0</v>
      </c>
      <c r="IT280" s="54">
        <v>0</v>
      </c>
      <c r="IU280" s="54">
        <v>0</v>
      </c>
    </row>
    <row r="281" spans="1:255" x14ac:dyDescent="0.25">
      <c r="A281" s="54">
        <v>17</v>
      </c>
      <c r="B281" t="s">
        <v>296</v>
      </c>
      <c r="C281" s="54">
        <v>1705</v>
      </c>
      <c r="D281" t="s">
        <v>225</v>
      </c>
      <c r="E281" s="54">
        <v>3091</v>
      </c>
      <c r="F281" s="54">
        <v>0</v>
      </c>
      <c r="G281" s="54">
        <v>3091</v>
      </c>
      <c r="H281" s="54">
        <v>3764</v>
      </c>
      <c r="I281" s="54">
        <v>0</v>
      </c>
      <c r="J281" s="54">
        <v>3764</v>
      </c>
      <c r="K281" s="54">
        <v>3764</v>
      </c>
      <c r="L281" s="54">
        <v>0</v>
      </c>
      <c r="M281" s="54">
        <v>3764</v>
      </c>
      <c r="N281" s="54">
        <v>3764</v>
      </c>
      <c r="O281" s="54">
        <v>0</v>
      </c>
      <c r="P281" s="54">
        <v>3764</v>
      </c>
      <c r="Q281" s="54">
        <v>11</v>
      </c>
      <c r="R281" s="54">
        <v>69</v>
      </c>
      <c r="S281" s="54">
        <v>0</v>
      </c>
      <c r="T281" s="54">
        <v>1</v>
      </c>
      <c r="U281" s="54">
        <v>1</v>
      </c>
      <c r="V281" s="54">
        <v>11</v>
      </c>
      <c r="W281" s="54">
        <v>40</v>
      </c>
      <c r="X281" s="54">
        <v>3091</v>
      </c>
      <c r="Y281" s="54">
        <v>7338</v>
      </c>
      <c r="Z281" s="54">
        <v>1</v>
      </c>
      <c r="AA281" s="54">
        <v>10</v>
      </c>
      <c r="AB281" s="54">
        <v>11</v>
      </c>
      <c r="AC281" s="54">
        <v>40</v>
      </c>
      <c r="AD281" s="54">
        <v>11</v>
      </c>
      <c r="AE281" s="54">
        <v>40</v>
      </c>
      <c r="AF281" s="54">
        <v>11</v>
      </c>
      <c r="AG281" s="54">
        <v>40</v>
      </c>
      <c r="AH281" s="54">
        <v>0</v>
      </c>
      <c r="AI281" s="54">
        <v>0</v>
      </c>
      <c r="AJ281" s="54">
        <v>0</v>
      </c>
      <c r="AK281" s="54">
        <v>0</v>
      </c>
      <c r="AL281" s="54">
        <v>0</v>
      </c>
      <c r="AM281" s="54">
        <v>0</v>
      </c>
      <c r="AN281" s="54">
        <v>0</v>
      </c>
      <c r="AO281" s="54">
        <v>0</v>
      </c>
      <c r="AP281" s="54">
        <v>0</v>
      </c>
      <c r="AQ281" s="54">
        <v>0</v>
      </c>
      <c r="AR281" s="54">
        <v>0</v>
      </c>
      <c r="AS281" s="54">
        <v>0</v>
      </c>
      <c r="AT281" s="54">
        <v>0</v>
      </c>
      <c r="AU281" s="54">
        <v>0</v>
      </c>
      <c r="AV281" s="54">
        <v>1</v>
      </c>
      <c r="AW281" s="54">
        <v>1</v>
      </c>
      <c r="AX281" s="54">
        <v>1</v>
      </c>
      <c r="AY281" s="54">
        <v>0</v>
      </c>
      <c r="AZ281" s="54">
        <v>1</v>
      </c>
      <c r="BA281" s="54">
        <v>1</v>
      </c>
      <c r="BB281" s="54">
        <v>1</v>
      </c>
      <c r="BC281" s="54">
        <v>0</v>
      </c>
      <c r="BD281" s="54">
        <v>0</v>
      </c>
      <c r="BE281" s="54">
        <v>0</v>
      </c>
      <c r="BF281" s="54">
        <v>0</v>
      </c>
      <c r="BG281" s="54">
        <v>0</v>
      </c>
      <c r="BH281" s="54">
        <v>0</v>
      </c>
      <c r="BI281" s="54">
        <v>0</v>
      </c>
      <c r="BJ281" s="54">
        <v>0</v>
      </c>
      <c r="BK281" s="54">
        <v>0</v>
      </c>
      <c r="BL281" s="54">
        <v>0</v>
      </c>
      <c r="BM281" s="54">
        <v>0</v>
      </c>
      <c r="BN281" s="54">
        <v>0</v>
      </c>
      <c r="BO281" s="54">
        <v>0</v>
      </c>
      <c r="BP281" s="54">
        <v>0</v>
      </c>
      <c r="BQ281" s="54">
        <v>0</v>
      </c>
      <c r="BR281" s="54">
        <v>0</v>
      </c>
      <c r="BS281" s="54">
        <v>0</v>
      </c>
      <c r="BT281" s="54">
        <v>0</v>
      </c>
      <c r="BU281" s="54">
        <v>0</v>
      </c>
      <c r="BV281" s="54">
        <v>0</v>
      </c>
      <c r="BW281" s="54">
        <v>0</v>
      </c>
      <c r="BX281" s="54">
        <v>0</v>
      </c>
      <c r="BY281" s="54">
        <v>0</v>
      </c>
      <c r="BZ281" s="54">
        <v>0</v>
      </c>
      <c r="CA281" s="54">
        <v>0</v>
      </c>
      <c r="CB281" s="54">
        <v>0</v>
      </c>
      <c r="CC281" s="54">
        <v>0</v>
      </c>
      <c r="CD281" s="54">
        <v>0</v>
      </c>
      <c r="CE281" s="54">
        <v>0</v>
      </c>
      <c r="CF281" s="54">
        <v>0</v>
      </c>
      <c r="CG281" s="54">
        <v>0</v>
      </c>
      <c r="CH281" s="54">
        <v>0</v>
      </c>
      <c r="CI281" s="54">
        <v>0</v>
      </c>
      <c r="CJ281" s="54">
        <v>1</v>
      </c>
      <c r="CK281" s="54">
        <v>1</v>
      </c>
      <c r="CL281" s="54">
        <v>0</v>
      </c>
      <c r="CM281" s="54">
        <v>0</v>
      </c>
      <c r="CN281" s="54">
        <v>0</v>
      </c>
      <c r="CO281" s="54">
        <v>1</v>
      </c>
      <c r="CP281" s="54">
        <v>1</v>
      </c>
      <c r="CQ281" s="54">
        <v>0</v>
      </c>
      <c r="CR281" s="54">
        <v>0</v>
      </c>
      <c r="CS281" s="54">
        <v>0</v>
      </c>
      <c r="CT281" s="54">
        <v>0</v>
      </c>
      <c r="CU281" s="54">
        <v>1</v>
      </c>
      <c r="CV281" s="54">
        <v>1</v>
      </c>
      <c r="CW281" s="54">
        <v>1</v>
      </c>
      <c r="CX281" s="54">
        <v>1</v>
      </c>
      <c r="CY281" s="54">
        <v>0</v>
      </c>
      <c r="CZ281" s="54">
        <v>0</v>
      </c>
      <c r="DA281" s="54">
        <v>0</v>
      </c>
      <c r="DB281" s="54">
        <v>1</v>
      </c>
      <c r="DC281" s="54">
        <v>1</v>
      </c>
      <c r="DD281" s="54">
        <v>1</v>
      </c>
      <c r="DE281" s="54">
        <v>1</v>
      </c>
      <c r="DF281" s="54">
        <v>1</v>
      </c>
      <c r="DG281" s="54">
        <v>0</v>
      </c>
      <c r="DH281" s="54">
        <v>1</v>
      </c>
      <c r="DI281" s="54" t="s">
        <v>984</v>
      </c>
      <c r="DJ281" s="54">
        <v>0</v>
      </c>
      <c r="DK281" s="54">
        <v>0</v>
      </c>
      <c r="DL281" s="54">
        <v>0</v>
      </c>
      <c r="DM281" s="54">
        <v>0</v>
      </c>
      <c r="DN281" s="54">
        <v>0</v>
      </c>
      <c r="DO281" s="54">
        <v>0</v>
      </c>
      <c r="DP281" s="54">
        <v>0</v>
      </c>
      <c r="DQ281" s="54">
        <v>0</v>
      </c>
      <c r="DR281" s="54">
        <v>0</v>
      </c>
      <c r="DS281" s="54">
        <v>0</v>
      </c>
      <c r="DT281" s="54">
        <v>0</v>
      </c>
      <c r="DU281" s="54">
        <v>0</v>
      </c>
      <c r="DV281" s="54">
        <v>0</v>
      </c>
      <c r="DW281" s="54">
        <v>0</v>
      </c>
      <c r="DX281" s="54">
        <v>0</v>
      </c>
      <c r="DY281" s="54">
        <v>0</v>
      </c>
      <c r="DZ281" s="54">
        <v>0</v>
      </c>
      <c r="EA281" s="54">
        <v>0</v>
      </c>
      <c r="EB281" s="54">
        <v>0</v>
      </c>
      <c r="EC281" s="54">
        <v>0</v>
      </c>
      <c r="ED281" s="54">
        <v>0</v>
      </c>
      <c r="EE281" s="54">
        <v>0</v>
      </c>
      <c r="EF281" s="54">
        <v>0</v>
      </c>
      <c r="EG281" s="54">
        <v>1</v>
      </c>
      <c r="EH281" s="54">
        <v>941</v>
      </c>
      <c r="EI281" s="54">
        <v>0</v>
      </c>
      <c r="EJ281" s="54">
        <v>1</v>
      </c>
      <c r="EK281" s="54">
        <v>1</v>
      </c>
      <c r="EL281" s="54">
        <v>1</v>
      </c>
      <c r="EM281" s="54">
        <v>1</v>
      </c>
      <c r="EN281" s="54">
        <v>1</v>
      </c>
      <c r="EO281" s="54">
        <v>0</v>
      </c>
      <c r="EP281" s="54">
        <v>0</v>
      </c>
      <c r="EQ281" s="54">
        <v>0</v>
      </c>
      <c r="ER281" s="54">
        <v>0</v>
      </c>
      <c r="ES281" s="54">
        <v>0</v>
      </c>
      <c r="ET281" s="54">
        <v>0</v>
      </c>
      <c r="EU281" s="54">
        <v>0</v>
      </c>
      <c r="EV281" s="54">
        <v>0</v>
      </c>
      <c r="EW281" s="54">
        <v>0</v>
      </c>
      <c r="EX281" s="54">
        <v>0</v>
      </c>
      <c r="EY281" s="54">
        <v>0</v>
      </c>
      <c r="EZ281" s="54">
        <v>0</v>
      </c>
      <c r="FA281" s="54">
        <v>0</v>
      </c>
      <c r="FB281" s="54">
        <v>2823</v>
      </c>
      <c r="FC281" s="54">
        <v>0</v>
      </c>
      <c r="FD281" s="54">
        <v>0</v>
      </c>
      <c r="FE281" s="54">
        <v>0</v>
      </c>
      <c r="FF281" s="54">
        <v>0</v>
      </c>
      <c r="FG281" s="54">
        <v>0</v>
      </c>
      <c r="FH281" s="54">
        <v>0</v>
      </c>
      <c r="FI281" s="54">
        <v>0</v>
      </c>
      <c r="FJ281" s="54">
        <v>0</v>
      </c>
      <c r="FK281" s="54">
        <v>0</v>
      </c>
      <c r="FL281" s="54">
        <v>0</v>
      </c>
      <c r="FM281" s="54">
        <v>0</v>
      </c>
      <c r="FN281" s="54">
        <v>0</v>
      </c>
      <c r="FO281" s="54">
        <v>0</v>
      </c>
      <c r="FP281" s="54">
        <v>0</v>
      </c>
      <c r="FQ281" s="54">
        <v>0</v>
      </c>
      <c r="FR281" s="54">
        <v>58</v>
      </c>
      <c r="FS281" s="54">
        <v>29</v>
      </c>
      <c r="FT281" s="54">
        <v>4247</v>
      </c>
      <c r="FU281" s="54">
        <v>9</v>
      </c>
      <c r="FV281" s="54">
        <v>29</v>
      </c>
      <c r="FW281" s="54">
        <v>29</v>
      </c>
      <c r="FX281" s="54">
        <v>29</v>
      </c>
      <c r="FY281" s="54">
        <v>0</v>
      </c>
      <c r="FZ281" s="54">
        <v>0</v>
      </c>
      <c r="GA281" s="54">
        <v>0</v>
      </c>
      <c r="GB281" s="54">
        <v>0</v>
      </c>
      <c r="GC281" s="54">
        <v>0</v>
      </c>
      <c r="GD281" s="54">
        <v>0</v>
      </c>
      <c r="GE281" s="54">
        <v>0</v>
      </c>
      <c r="GF281" s="54">
        <v>0</v>
      </c>
      <c r="GG281" s="54">
        <v>0</v>
      </c>
      <c r="GH281" s="54">
        <v>0</v>
      </c>
      <c r="GI281" s="54">
        <v>0</v>
      </c>
      <c r="GJ281" s="54">
        <v>0</v>
      </c>
      <c r="GK281" s="54">
        <v>0</v>
      </c>
      <c r="GL281" s="54">
        <v>0</v>
      </c>
      <c r="GM281" s="54">
        <v>0</v>
      </c>
      <c r="GN281" s="54">
        <v>0</v>
      </c>
      <c r="GO281" s="54">
        <v>0</v>
      </c>
      <c r="GP281" s="54">
        <v>0</v>
      </c>
      <c r="GQ281" s="54">
        <v>0</v>
      </c>
      <c r="GR281" s="54">
        <v>0</v>
      </c>
      <c r="GS281" s="54">
        <v>0</v>
      </c>
      <c r="GT281" s="54">
        <v>0</v>
      </c>
      <c r="GU281" s="54">
        <v>0</v>
      </c>
      <c r="GV281" s="54">
        <v>0</v>
      </c>
      <c r="GW281" s="54">
        <v>0</v>
      </c>
      <c r="GX281" s="54">
        <v>0</v>
      </c>
      <c r="GY281" s="54">
        <v>0</v>
      </c>
      <c r="GZ281" s="54">
        <v>0</v>
      </c>
      <c r="HA281" s="54">
        <v>0</v>
      </c>
      <c r="HB281" s="54">
        <v>0</v>
      </c>
      <c r="HC281" s="54">
        <v>0</v>
      </c>
      <c r="HD281" s="54">
        <v>0</v>
      </c>
      <c r="HE281" s="54">
        <v>0</v>
      </c>
      <c r="HF281" s="54">
        <v>0</v>
      </c>
      <c r="HG281" s="54">
        <v>0</v>
      </c>
      <c r="HH281" s="54">
        <v>1</v>
      </c>
      <c r="HI281" s="54">
        <v>0</v>
      </c>
      <c r="HJ281" s="54">
        <v>0</v>
      </c>
      <c r="HK281" s="54">
        <v>0</v>
      </c>
      <c r="HL281" s="54">
        <v>0</v>
      </c>
      <c r="HM281" s="54">
        <v>0</v>
      </c>
      <c r="HN281" s="54">
        <v>0</v>
      </c>
      <c r="HO281" s="54">
        <v>0</v>
      </c>
      <c r="HP281" s="54">
        <v>0</v>
      </c>
      <c r="HQ281" s="54">
        <v>0</v>
      </c>
      <c r="HR281" s="54">
        <v>0</v>
      </c>
      <c r="HS281" s="54">
        <v>0</v>
      </c>
      <c r="HT281" s="54">
        <v>0</v>
      </c>
      <c r="HU281" s="54">
        <v>0</v>
      </c>
      <c r="HV281" s="54">
        <v>0</v>
      </c>
      <c r="HW281" s="54">
        <v>0</v>
      </c>
      <c r="HX281" s="54">
        <v>0</v>
      </c>
      <c r="HY281" s="54">
        <v>0</v>
      </c>
      <c r="HZ281" s="54">
        <v>0</v>
      </c>
      <c r="IA281" s="54">
        <v>0</v>
      </c>
      <c r="IB281" s="54">
        <v>0</v>
      </c>
      <c r="IC281" s="54">
        <v>0</v>
      </c>
      <c r="ID281" s="54">
        <v>0</v>
      </c>
      <c r="IE281" s="54">
        <v>0</v>
      </c>
      <c r="IF281" s="54">
        <v>0</v>
      </c>
      <c r="IG281" s="54">
        <v>0</v>
      </c>
      <c r="IH281" s="54">
        <v>0</v>
      </c>
      <c r="II281" s="54">
        <v>0</v>
      </c>
      <c r="IJ281" s="54">
        <v>0</v>
      </c>
      <c r="IK281" s="54">
        <v>0</v>
      </c>
      <c r="IL281" s="54">
        <v>0</v>
      </c>
      <c r="IM281" s="54">
        <v>0</v>
      </c>
      <c r="IN281" s="54">
        <v>0</v>
      </c>
      <c r="IO281" s="54">
        <v>0</v>
      </c>
      <c r="IP281" s="54">
        <v>0</v>
      </c>
      <c r="IQ281" s="54">
        <v>0</v>
      </c>
      <c r="IR281" s="54">
        <v>0</v>
      </c>
      <c r="IS281" s="54">
        <v>0</v>
      </c>
      <c r="IT281" s="54">
        <v>0</v>
      </c>
      <c r="IU281" s="54">
        <v>0</v>
      </c>
    </row>
    <row r="282" spans="1:255" x14ac:dyDescent="0.25">
      <c r="A282" s="54">
        <v>17</v>
      </c>
      <c r="B282" t="s">
        <v>296</v>
      </c>
      <c r="C282" s="54">
        <v>1706</v>
      </c>
      <c r="D282" t="s">
        <v>300</v>
      </c>
      <c r="E282" s="54">
        <v>1779</v>
      </c>
      <c r="F282" s="54">
        <v>1098</v>
      </c>
      <c r="G282" s="54">
        <v>2877</v>
      </c>
      <c r="H282" s="54">
        <v>1067</v>
      </c>
      <c r="I282" s="54">
        <v>0</v>
      </c>
      <c r="J282" s="54">
        <v>1067</v>
      </c>
      <c r="K282" s="54">
        <v>0</v>
      </c>
      <c r="L282" s="54">
        <v>0</v>
      </c>
      <c r="M282" s="54">
        <v>0</v>
      </c>
      <c r="N282" s="54">
        <v>0</v>
      </c>
      <c r="O282" s="54">
        <v>0</v>
      </c>
      <c r="P282" s="54">
        <v>0</v>
      </c>
      <c r="Q282" s="54">
        <v>5</v>
      </c>
      <c r="R282" s="54">
        <v>11</v>
      </c>
      <c r="S282" s="54">
        <v>1</v>
      </c>
      <c r="T282" s="54">
        <v>1</v>
      </c>
      <c r="U282" s="54">
        <v>1</v>
      </c>
      <c r="V282" s="54">
        <v>4</v>
      </c>
      <c r="W282" s="54">
        <v>10</v>
      </c>
      <c r="X282" s="54">
        <v>1778</v>
      </c>
      <c r="Y282" s="54">
        <v>5752</v>
      </c>
      <c r="Z282" s="54">
        <v>2</v>
      </c>
      <c r="AA282" s="54">
        <v>2</v>
      </c>
      <c r="AB282" s="54">
        <v>0</v>
      </c>
      <c r="AC282" s="54">
        <v>0</v>
      </c>
      <c r="AD282" s="54">
        <v>0</v>
      </c>
      <c r="AE282" s="54">
        <v>0</v>
      </c>
      <c r="AF282" s="54">
        <v>2</v>
      </c>
      <c r="AG282" s="54">
        <v>4</v>
      </c>
      <c r="AH282" s="54">
        <v>0</v>
      </c>
      <c r="AI282" s="54">
        <v>0</v>
      </c>
      <c r="AJ282" s="54">
        <v>0</v>
      </c>
      <c r="AK282" s="54">
        <v>0</v>
      </c>
      <c r="AL282" s="54">
        <v>0</v>
      </c>
      <c r="AM282" s="54">
        <v>0</v>
      </c>
      <c r="AN282" s="54">
        <v>0</v>
      </c>
      <c r="AO282" s="54">
        <v>0</v>
      </c>
      <c r="AP282" s="54">
        <v>0</v>
      </c>
      <c r="AQ282" s="54">
        <v>0</v>
      </c>
      <c r="AR282" s="54">
        <v>0</v>
      </c>
      <c r="AS282" s="54">
        <v>0</v>
      </c>
      <c r="AT282" s="54">
        <v>0</v>
      </c>
      <c r="AU282" s="54">
        <v>0</v>
      </c>
      <c r="AV282" s="54">
        <v>0</v>
      </c>
      <c r="AW282" s="54">
        <v>0</v>
      </c>
      <c r="AX282" s="54">
        <v>0</v>
      </c>
      <c r="AY282" s="54">
        <v>0</v>
      </c>
      <c r="AZ282" s="54">
        <v>0</v>
      </c>
      <c r="BA282" s="54">
        <v>0</v>
      </c>
      <c r="BB282" s="54">
        <v>0</v>
      </c>
      <c r="BC282" s="54">
        <v>0</v>
      </c>
      <c r="BD282" s="54">
        <v>0</v>
      </c>
      <c r="BE282" s="54">
        <v>0</v>
      </c>
      <c r="BF282" s="54">
        <v>0</v>
      </c>
      <c r="BG282" s="54">
        <v>0</v>
      </c>
      <c r="BH282" s="54">
        <v>0</v>
      </c>
      <c r="BI282" s="54">
        <v>0</v>
      </c>
      <c r="BJ282" s="54">
        <v>0</v>
      </c>
      <c r="BK282" s="54">
        <v>0</v>
      </c>
      <c r="BL282" s="54">
        <v>0</v>
      </c>
      <c r="BM282" s="54">
        <v>0</v>
      </c>
      <c r="BN282" s="54">
        <v>0</v>
      </c>
      <c r="BO282" s="54">
        <v>0</v>
      </c>
      <c r="BP282" s="54">
        <v>0</v>
      </c>
      <c r="BQ282" s="54">
        <v>0</v>
      </c>
      <c r="BR282" s="54">
        <v>0</v>
      </c>
      <c r="BS282" s="54">
        <v>0</v>
      </c>
      <c r="BT282" s="54">
        <v>0</v>
      </c>
      <c r="BU282" s="54">
        <v>0</v>
      </c>
      <c r="BV282" s="54">
        <v>0</v>
      </c>
      <c r="BW282" s="54">
        <v>0</v>
      </c>
      <c r="BX282" s="54">
        <v>0</v>
      </c>
      <c r="BY282" s="54">
        <v>0</v>
      </c>
      <c r="BZ282" s="54">
        <v>0</v>
      </c>
      <c r="CA282" s="54">
        <v>0</v>
      </c>
      <c r="CB282" s="54">
        <v>0</v>
      </c>
      <c r="CC282" s="54">
        <v>0</v>
      </c>
      <c r="CD282" s="54">
        <v>0</v>
      </c>
      <c r="CE282" s="54">
        <v>0</v>
      </c>
      <c r="CF282" s="54">
        <v>0</v>
      </c>
      <c r="CG282" s="54">
        <v>0</v>
      </c>
      <c r="CH282" s="54">
        <v>0</v>
      </c>
      <c r="CI282" s="54">
        <v>0</v>
      </c>
      <c r="CJ282" s="54">
        <v>0</v>
      </c>
      <c r="CK282" s="54">
        <v>0</v>
      </c>
      <c r="CL282" s="54">
        <v>0</v>
      </c>
      <c r="CM282" s="54">
        <v>0</v>
      </c>
      <c r="CN282" s="54">
        <v>0</v>
      </c>
      <c r="CO282" s="54">
        <v>0</v>
      </c>
      <c r="CP282" s="54">
        <v>0</v>
      </c>
      <c r="CQ282" s="54">
        <v>0</v>
      </c>
      <c r="CR282" s="54">
        <v>0</v>
      </c>
      <c r="CS282" s="54">
        <v>0</v>
      </c>
      <c r="CT282" s="54">
        <v>0</v>
      </c>
      <c r="CU282" s="54">
        <v>0</v>
      </c>
      <c r="CV282" s="54">
        <v>0</v>
      </c>
      <c r="CW282" s="54">
        <v>0</v>
      </c>
      <c r="CX282" s="54">
        <v>0</v>
      </c>
      <c r="CY282" s="54">
        <v>0</v>
      </c>
      <c r="CZ282" s="54">
        <v>0</v>
      </c>
      <c r="DA282" s="54">
        <v>0</v>
      </c>
      <c r="DB282" s="54">
        <v>0</v>
      </c>
      <c r="DC282" s="54">
        <v>0</v>
      </c>
      <c r="DD282" s="54">
        <v>0</v>
      </c>
      <c r="DE282" s="54">
        <v>0</v>
      </c>
      <c r="DF282" s="54">
        <v>0</v>
      </c>
      <c r="DG282" s="54">
        <v>0</v>
      </c>
      <c r="DH282" s="54">
        <v>0</v>
      </c>
      <c r="DI282" s="54">
        <v>0</v>
      </c>
      <c r="DJ282" s="54">
        <v>0</v>
      </c>
      <c r="DK282" s="54">
        <v>0</v>
      </c>
      <c r="DL282" s="54">
        <v>0</v>
      </c>
      <c r="DM282" s="54">
        <v>0</v>
      </c>
      <c r="DN282" s="54">
        <v>0</v>
      </c>
      <c r="DO282" s="54">
        <v>0</v>
      </c>
      <c r="DP282" s="54">
        <v>0</v>
      </c>
      <c r="DQ282" s="54">
        <v>0</v>
      </c>
      <c r="DR282" s="54">
        <v>0</v>
      </c>
      <c r="DS282" s="54">
        <v>0</v>
      </c>
      <c r="DT282" s="54">
        <v>0</v>
      </c>
      <c r="DU282" s="54">
        <v>0</v>
      </c>
      <c r="DV282" s="54">
        <v>0</v>
      </c>
      <c r="DW282" s="54">
        <v>0</v>
      </c>
      <c r="DX282" s="54">
        <v>0</v>
      </c>
      <c r="DY282" s="54">
        <v>0</v>
      </c>
      <c r="DZ282" s="54">
        <v>0</v>
      </c>
      <c r="EA282" s="54">
        <v>0</v>
      </c>
      <c r="EB282" s="54">
        <v>0</v>
      </c>
      <c r="EC282" s="54">
        <v>0</v>
      </c>
      <c r="ED282" s="54">
        <v>0</v>
      </c>
      <c r="EE282" s="54">
        <v>0</v>
      </c>
      <c r="EF282" s="54">
        <v>0</v>
      </c>
      <c r="EG282" s="54">
        <v>0</v>
      </c>
      <c r="EH282" s="54">
        <v>0</v>
      </c>
      <c r="EI282" s="54">
        <v>0</v>
      </c>
      <c r="EJ282" s="54">
        <v>0</v>
      </c>
      <c r="EK282" s="54">
        <v>0</v>
      </c>
      <c r="EL282" s="54">
        <v>0</v>
      </c>
      <c r="EM282" s="54">
        <v>0</v>
      </c>
      <c r="EN282" s="54">
        <v>0</v>
      </c>
      <c r="EO282" s="54">
        <v>0</v>
      </c>
      <c r="EP282" s="54">
        <v>0</v>
      </c>
      <c r="EQ282" s="54">
        <v>0</v>
      </c>
      <c r="ER282" s="54">
        <v>0</v>
      </c>
      <c r="ES282" s="54">
        <v>0</v>
      </c>
      <c r="ET282" s="54">
        <v>0</v>
      </c>
      <c r="EU282" s="54">
        <v>0</v>
      </c>
      <c r="EV282" s="54">
        <v>0</v>
      </c>
      <c r="EW282" s="54">
        <v>0</v>
      </c>
      <c r="EX282" s="54">
        <v>0</v>
      </c>
      <c r="EY282" s="54">
        <v>0</v>
      </c>
      <c r="EZ282" s="54">
        <v>0</v>
      </c>
      <c r="FA282" s="54">
        <v>0</v>
      </c>
      <c r="FB282" s="54">
        <v>0</v>
      </c>
      <c r="FC282" s="54">
        <v>0</v>
      </c>
      <c r="FD282" s="54">
        <v>0</v>
      </c>
      <c r="FE282" s="54">
        <v>0</v>
      </c>
      <c r="FF282" s="54">
        <v>0</v>
      </c>
      <c r="FG282" s="54">
        <v>0</v>
      </c>
      <c r="FH282" s="54">
        <v>0</v>
      </c>
      <c r="FI282" s="54">
        <v>0</v>
      </c>
      <c r="FJ282" s="54">
        <v>0</v>
      </c>
      <c r="FK282" s="54">
        <v>0</v>
      </c>
      <c r="FL282" s="54">
        <v>0</v>
      </c>
      <c r="FM282" s="54">
        <v>0</v>
      </c>
      <c r="FN282" s="54">
        <v>0</v>
      </c>
      <c r="FO282" s="54">
        <v>0</v>
      </c>
      <c r="FP282" s="54">
        <v>0</v>
      </c>
      <c r="FQ282" s="54">
        <v>0</v>
      </c>
      <c r="FR282" s="54">
        <v>1</v>
      </c>
      <c r="FS282" s="54">
        <v>1</v>
      </c>
      <c r="FT282" s="54">
        <v>1098</v>
      </c>
      <c r="FU282" s="54">
        <v>0</v>
      </c>
      <c r="FV282" s="54">
        <v>0</v>
      </c>
      <c r="FW282" s="54">
        <v>0</v>
      </c>
      <c r="FX282" s="54">
        <v>0</v>
      </c>
      <c r="FY282" s="54">
        <v>0</v>
      </c>
      <c r="FZ282" s="54">
        <v>0</v>
      </c>
      <c r="GA282" s="54">
        <v>0</v>
      </c>
      <c r="GB282" s="54">
        <v>0</v>
      </c>
      <c r="GC282" s="54">
        <v>0</v>
      </c>
      <c r="GD282" s="54">
        <v>0</v>
      </c>
      <c r="GE282" s="54">
        <v>0</v>
      </c>
      <c r="GF282" s="54">
        <v>0</v>
      </c>
      <c r="GG282" s="54">
        <v>0</v>
      </c>
      <c r="GH282" s="54">
        <v>0</v>
      </c>
      <c r="GI282" s="54">
        <v>0</v>
      </c>
      <c r="GJ282" s="54">
        <v>0</v>
      </c>
      <c r="GK282" s="54">
        <v>0</v>
      </c>
      <c r="GL282" s="54">
        <v>0</v>
      </c>
      <c r="GM282" s="54">
        <v>0</v>
      </c>
      <c r="GN282" s="54">
        <v>0</v>
      </c>
      <c r="GO282" s="54">
        <v>0</v>
      </c>
      <c r="GP282" s="54">
        <v>0</v>
      </c>
      <c r="GQ282" s="54">
        <v>0</v>
      </c>
      <c r="GR282" s="54">
        <v>0</v>
      </c>
      <c r="GS282" s="54">
        <v>0</v>
      </c>
      <c r="GT282" s="54">
        <v>0</v>
      </c>
      <c r="GU282" s="54">
        <v>0</v>
      </c>
      <c r="GV282" s="54">
        <v>0</v>
      </c>
      <c r="GW282" s="54">
        <v>0</v>
      </c>
      <c r="GX282" s="54">
        <v>0</v>
      </c>
      <c r="GY282" s="54">
        <v>0</v>
      </c>
      <c r="GZ282" s="54">
        <v>0</v>
      </c>
      <c r="HA282" s="54">
        <v>0</v>
      </c>
      <c r="HB282" s="54">
        <v>0</v>
      </c>
      <c r="HC282" s="54">
        <v>0</v>
      </c>
      <c r="HD282" s="54">
        <v>0</v>
      </c>
      <c r="HE282" s="54">
        <v>0</v>
      </c>
      <c r="HF282" s="54">
        <v>0</v>
      </c>
      <c r="HG282" s="54">
        <v>0</v>
      </c>
      <c r="HH282" s="54">
        <v>0</v>
      </c>
      <c r="HI282" s="54">
        <v>0</v>
      </c>
      <c r="HJ282" s="54">
        <v>0</v>
      </c>
      <c r="HK282" s="54">
        <v>0</v>
      </c>
      <c r="HL282" s="54">
        <v>0</v>
      </c>
      <c r="HM282" s="54">
        <v>0</v>
      </c>
      <c r="HN282" s="54">
        <v>0</v>
      </c>
      <c r="HO282" s="54">
        <v>0</v>
      </c>
      <c r="HP282" s="54">
        <v>0</v>
      </c>
      <c r="HQ282" s="54">
        <v>0</v>
      </c>
      <c r="HR282" s="54">
        <v>0</v>
      </c>
      <c r="HS282" s="54">
        <v>0</v>
      </c>
      <c r="HT282" s="54">
        <v>0</v>
      </c>
      <c r="HU282" s="54">
        <v>0</v>
      </c>
      <c r="HV282" s="54">
        <v>5</v>
      </c>
      <c r="HW282" s="54">
        <v>5</v>
      </c>
      <c r="HX282" s="54">
        <v>2876</v>
      </c>
      <c r="HY282" s="54">
        <v>0</v>
      </c>
      <c r="HZ282" s="54">
        <v>0</v>
      </c>
      <c r="IA282" s="54">
        <v>0</v>
      </c>
      <c r="IB282" s="54">
        <v>2</v>
      </c>
      <c r="IC282" s="54">
        <v>0</v>
      </c>
      <c r="ID282" s="54">
        <v>0</v>
      </c>
      <c r="IE282" s="54">
        <v>0</v>
      </c>
      <c r="IF282" s="54">
        <v>0</v>
      </c>
      <c r="IG282" s="54">
        <v>0</v>
      </c>
      <c r="IH282" s="54">
        <v>0</v>
      </c>
      <c r="II282" s="54">
        <v>0</v>
      </c>
      <c r="IJ282" s="54">
        <v>0</v>
      </c>
      <c r="IK282" s="54">
        <v>0</v>
      </c>
      <c r="IL282" s="54">
        <v>0</v>
      </c>
      <c r="IM282" s="54">
        <v>0</v>
      </c>
      <c r="IN282" s="54">
        <v>0</v>
      </c>
      <c r="IO282" s="54">
        <v>0</v>
      </c>
      <c r="IP282" s="54">
        <v>0</v>
      </c>
      <c r="IQ282" s="54">
        <v>0</v>
      </c>
      <c r="IR282" s="54">
        <v>0</v>
      </c>
      <c r="IS282" s="54">
        <v>0</v>
      </c>
      <c r="IT282" s="54">
        <v>0</v>
      </c>
      <c r="IU282" s="54">
        <v>0</v>
      </c>
    </row>
    <row r="283" spans="1:255" x14ac:dyDescent="0.25">
      <c r="A283" s="54">
        <v>17</v>
      </c>
      <c r="B283" t="s">
        <v>296</v>
      </c>
      <c r="C283" s="54">
        <v>1707</v>
      </c>
      <c r="D283" t="s">
        <v>301</v>
      </c>
      <c r="E283" s="54">
        <v>1807</v>
      </c>
      <c r="F283" s="54">
        <v>1219</v>
      </c>
      <c r="G283" s="54">
        <v>3026</v>
      </c>
      <c r="H283" s="54">
        <v>0</v>
      </c>
      <c r="I283" s="54">
        <v>0</v>
      </c>
      <c r="J283" s="54">
        <v>0</v>
      </c>
      <c r="K283" s="54">
        <v>0</v>
      </c>
      <c r="L283" s="54">
        <v>0</v>
      </c>
      <c r="M283" s="54">
        <v>0</v>
      </c>
      <c r="N283" s="54">
        <v>191</v>
      </c>
      <c r="O283" s="54">
        <v>0</v>
      </c>
      <c r="P283" s="54">
        <v>191</v>
      </c>
      <c r="Q283" s="54">
        <v>5</v>
      </c>
      <c r="R283" s="54">
        <v>24</v>
      </c>
      <c r="S283" s="54">
        <v>0</v>
      </c>
      <c r="T283" s="54">
        <v>1</v>
      </c>
      <c r="U283" s="54">
        <v>1</v>
      </c>
      <c r="V283" s="54">
        <v>0</v>
      </c>
      <c r="W283" s="54">
        <v>0</v>
      </c>
      <c r="X283" s="54">
        <v>0</v>
      </c>
      <c r="Y283" s="54">
        <v>0</v>
      </c>
      <c r="Z283" s="54">
        <v>0</v>
      </c>
      <c r="AA283" s="54">
        <v>0</v>
      </c>
      <c r="AB283" s="54">
        <v>0</v>
      </c>
      <c r="AC283" s="54">
        <v>0</v>
      </c>
      <c r="AD283" s="54">
        <v>0</v>
      </c>
      <c r="AE283" s="54">
        <v>0</v>
      </c>
      <c r="AF283" s="54">
        <v>0</v>
      </c>
      <c r="AG283" s="54">
        <v>0</v>
      </c>
      <c r="AH283" s="54">
        <v>0</v>
      </c>
      <c r="AI283" s="54">
        <v>0</v>
      </c>
      <c r="AJ283" s="54">
        <v>0</v>
      </c>
      <c r="AK283" s="54">
        <v>0</v>
      </c>
      <c r="AL283" s="54">
        <v>0</v>
      </c>
      <c r="AM283" s="54">
        <v>0</v>
      </c>
      <c r="AN283" s="54">
        <v>0</v>
      </c>
      <c r="AO283" s="54">
        <v>0</v>
      </c>
      <c r="AP283" s="54">
        <v>0</v>
      </c>
      <c r="AQ283" s="54">
        <v>0</v>
      </c>
      <c r="AR283" s="54">
        <v>0</v>
      </c>
      <c r="AS283" s="54">
        <v>0</v>
      </c>
      <c r="AT283" s="54">
        <v>0</v>
      </c>
      <c r="AU283" s="54">
        <v>0</v>
      </c>
      <c r="AV283" s="54">
        <v>0</v>
      </c>
      <c r="AW283" s="54">
        <v>0</v>
      </c>
      <c r="AX283" s="54">
        <v>0</v>
      </c>
      <c r="AY283" s="54">
        <v>0</v>
      </c>
      <c r="AZ283" s="54">
        <v>0</v>
      </c>
      <c r="BA283" s="54">
        <v>0</v>
      </c>
      <c r="BB283" s="54">
        <v>0</v>
      </c>
      <c r="BC283" s="54">
        <v>1</v>
      </c>
      <c r="BD283" s="54">
        <v>1</v>
      </c>
      <c r="BE283" s="54">
        <v>1</v>
      </c>
      <c r="BF283" s="54">
        <v>1</v>
      </c>
      <c r="BG283" s="54">
        <v>1</v>
      </c>
      <c r="BH283" s="54">
        <v>1</v>
      </c>
      <c r="BI283" s="54">
        <v>0</v>
      </c>
      <c r="BJ283" s="54">
        <v>0</v>
      </c>
      <c r="BK283" s="54">
        <v>0</v>
      </c>
      <c r="BL283" s="54">
        <v>0</v>
      </c>
      <c r="BM283" s="54">
        <v>0</v>
      </c>
      <c r="BN283" s="54">
        <v>0</v>
      </c>
      <c r="BO283" s="54">
        <v>0</v>
      </c>
      <c r="BP283" s="54">
        <v>0</v>
      </c>
      <c r="BQ283" s="54">
        <v>0</v>
      </c>
      <c r="BR283" s="54">
        <v>0</v>
      </c>
      <c r="BS283" s="54">
        <v>0</v>
      </c>
      <c r="BT283" s="54">
        <v>0</v>
      </c>
      <c r="BU283" s="54">
        <v>0</v>
      </c>
      <c r="BV283" s="54">
        <v>0</v>
      </c>
      <c r="BW283" s="54">
        <v>0</v>
      </c>
      <c r="BX283" s="54">
        <v>0</v>
      </c>
      <c r="BY283" s="54">
        <v>0</v>
      </c>
      <c r="BZ283" s="54">
        <v>0</v>
      </c>
      <c r="CA283" s="54">
        <v>0</v>
      </c>
      <c r="CB283" s="54">
        <v>0</v>
      </c>
      <c r="CC283" s="54">
        <v>0</v>
      </c>
      <c r="CD283" s="54">
        <v>0</v>
      </c>
      <c r="CE283" s="54">
        <v>0</v>
      </c>
      <c r="CF283" s="54">
        <v>0</v>
      </c>
      <c r="CG283" s="54">
        <v>0</v>
      </c>
      <c r="CH283" s="54">
        <v>0</v>
      </c>
      <c r="CI283" s="54">
        <v>0</v>
      </c>
      <c r="CJ283" s="54">
        <v>1</v>
      </c>
      <c r="CK283" s="54">
        <v>1</v>
      </c>
      <c r="CL283" s="54">
        <v>0</v>
      </c>
      <c r="CM283" s="54">
        <v>0</v>
      </c>
      <c r="CN283" s="54">
        <v>0</v>
      </c>
      <c r="CO283" s="54">
        <v>1</v>
      </c>
      <c r="CP283" s="54">
        <v>1</v>
      </c>
      <c r="CQ283" s="54">
        <v>0</v>
      </c>
      <c r="CR283" s="54">
        <v>0</v>
      </c>
      <c r="CS283" s="54">
        <v>0</v>
      </c>
      <c r="CT283" s="54">
        <v>0</v>
      </c>
      <c r="CU283" s="54">
        <v>0</v>
      </c>
      <c r="CV283" s="54">
        <v>0</v>
      </c>
      <c r="CW283" s="54">
        <v>0</v>
      </c>
      <c r="CX283" s="54">
        <v>0</v>
      </c>
      <c r="CY283" s="54">
        <v>0</v>
      </c>
      <c r="CZ283" s="54">
        <v>0</v>
      </c>
      <c r="DA283" s="54">
        <v>0</v>
      </c>
      <c r="DB283" s="54">
        <v>1</v>
      </c>
      <c r="DC283" s="54">
        <v>1</v>
      </c>
      <c r="DD283" s="54">
        <v>1</v>
      </c>
      <c r="DE283" s="54">
        <v>1</v>
      </c>
      <c r="DF283" s="54">
        <v>1</v>
      </c>
      <c r="DG283" s="54">
        <v>1</v>
      </c>
      <c r="DH283" s="54">
        <v>0</v>
      </c>
      <c r="DI283" s="54">
        <v>0</v>
      </c>
      <c r="DJ283" s="54">
        <v>0</v>
      </c>
      <c r="DK283" s="54">
        <v>0</v>
      </c>
      <c r="DL283" s="54">
        <v>0</v>
      </c>
      <c r="DM283" s="54">
        <v>0</v>
      </c>
      <c r="DN283" s="54">
        <v>0</v>
      </c>
      <c r="DO283" s="54">
        <v>0</v>
      </c>
      <c r="DP283" s="54">
        <v>0</v>
      </c>
      <c r="DQ283" s="54">
        <v>0</v>
      </c>
      <c r="DR283" s="54">
        <v>0</v>
      </c>
      <c r="DS283" s="54">
        <v>0</v>
      </c>
      <c r="DT283" s="54">
        <v>0</v>
      </c>
      <c r="DU283" s="54">
        <v>0</v>
      </c>
      <c r="DV283" s="54">
        <v>0</v>
      </c>
      <c r="DW283" s="54">
        <v>0</v>
      </c>
      <c r="DX283" s="54">
        <v>0</v>
      </c>
      <c r="DY283" s="54">
        <v>0</v>
      </c>
      <c r="DZ283" s="54">
        <v>0</v>
      </c>
      <c r="EA283" s="54">
        <v>0</v>
      </c>
      <c r="EB283" s="54">
        <v>0</v>
      </c>
      <c r="EC283" s="54">
        <v>0</v>
      </c>
      <c r="ED283" s="54">
        <v>0</v>
      </c>
      <c r="EE283" s="54">
        <v>0</v>
      </c>
      <c r="EF283" s="54">
        <v>0</v>
      </c>
      <c r="EG283" s="54">
        <v>1</v>
      </c>
      <c r="EH283" s="54">
        <v>4</v>
      </c>
      <c r="EI283" s="54">
        <v>0</v>
      </c>
      <c r="EJ283" s="54">
        <v>1</v>
      </c>
      <c r="EK283" s="54">
        <v>0</v>
      </c>
      <c r="EL283" s="54">
        <v>0</v>
      </c>
      <c r="EM283" s="54">
        <v>0</v>
      </c>
      <c r="EN283" s="54">
        <v>0</v>
      </c>
      <c r="EO283" s="54">
        <v>0</v>
      </c>
      <c r="EP283" s="54">
        <v>0</v>
      </c>
      <c r="EQ283" s="54">
        <v>0</v>
      </c>
      <c r="ER283" s="54">
        <v>0</v>
      </c>
      <c r="ES283" s="54">
        <v>0</v>
      </c>
      <c r="ET283" s="54">
        <v>0</v>
      </c>
      <c r="EU283" s="54">
        <v>0</v>
      </c>
      <c r="EV283" s="54">
        <v>0</v>
      </c>
      <c r="EW283" s="54">
        <v>0</v>
      </c>
      <c r="EX283" s="54">
        <v>0</v>
      </c>
      <c r="EY283" s="54">
        <v>0</v>
      </c>
      <c r="EZ283" s="54">
        <v>0</v>
      </c>
      <c r="FA283" s="54">
        <v>0</v>
      </c>
      <c r="FB283" s="54">
        <v>0</v>
      </c>
      <c r="FC283" s="54">
        <v>0</v>
      </c>
      <c r="FD283" s="54">
        <v>0</v>
      </c>
      <c r="FE283" s="54">
        <v>0</v>
      </c>
      <c r="FF283" s="54">
        <v>0</v>
      </c>
      <c r="FG283" s="54">
        <v>0</v>
      </c>
      <c r="FH283" s="54">
        <v>0</v>
      </c>
      <c r="FI283" s="54">
        <v>0</v>
      </c>
      <c r="FJ283" s="54">
        <v>0</v>
      </c>
      <c r="FK283" s="54">
        <v>0</v>
      </c>
      <c r="FL283" s="54">
        <v>0</v>
      </c>
      <c r="FM283" s="54">
        <v>0</v>
      </c>
      <c r="FN283" s="54">
        <v>0</v>
      </c>
      <c r="FO283" s="54">
        <v>0</v>
      </c>
      <c r="FP283" s="54">
        <v>0</v>
      </c>
      <c r="FQ283" s="54">
        <v>0</v>
      </c>
      <c r="FR283" s="54">
        <v>19</v>
      </c>
      <c r="FS283" s="54">
        <v>0</v>
      </c>
      <c r="FT283" s="54">
        <v>0</v>
      </c>
      <c r="FU283" s="54">
        <v>0</v>
      </c>
      <c r="FV283" s="54">
        <v>0</v>
      </c>
      <c r="FW283" s="54">
        <v>0</v>
      </c>
      <c r="FX283" s="54">
        <v>0</v>
      </c>
      <c r="FY283" s="54">
        <v>0</v>
      </c>
      <c r="FZ283" s="54">
        <v>0</v>
      </c>
      <c r="GA283" s="54">
        <v>0</v>
      </c>
      <c r="GB283" s="54">
        <v>0</v>
      </c>
      <c r="GC283" s="54">
        <v>0</v>
      </c>
      <c r="GD283" s="54">
        <v>0</v>
      </c>
      <c r="GE283" s="54">
        <v>0</v>
      </c>
      <c r="GF283" s="54">
        <v>0</v>
      </c>
      <c r="GG283" s="54">
        <v>0</v>
      </c>
      <c r="GH283" s="54">
        <v>0</v>
      </c>
      <c r="GI283" s="54">
        <v>0</v>
      </c>
      <c r="GJ283" s="54">
        <v>0</v>
      </c>
      <c r="GK283" s="54">
        <v>0</v>
      </c>
      <c r="GL283" s="54">
        <v>0</v>
      </c>
      <c r="GM283" s="54">
        <v>0</v>
      </c>
      <c r="GN283" s="54">
        <v>0</v>
      </c>
      <c r="GO283" s="54">
        <v>0</v>
      </c>
      <c r="GP283" s="54">
        <v>0</v>
      </c>
      <c r="GQ283" s="54">
        <v>0</v>
      </c>
      <c r="GR283" s="54">
        <v>0</v>
      </c>
      <c r="GS283" s="54">
        <v>0</v>
      </c>
      <c r="GT283" s="54">
        <v>0</v>
      </c>
      <c r="GU283" s="54">
        <v>0</v>
      </c>
      <c r="GV283" s="54">
        <v>0</v>
      </c>
      <c r="GW283" s="54">
        <v>0</v>
      </c>
      <c r="GX283" s="54">
        <v>0</v>
      </c>
      <c r="GY283" s="54">
        <v>0</v>
      </c>
      <c r="GZ283" s="54">
        <v>0</v>
      </c>
      <c r="HA283" s="54">
        <v>0</v>
      </c>
      <c r="HB283" s="54">
        <v>0</v>
      </c>
      <c r="HC283" s="54">
        <v>0</v>
      </c>
      <c r="HD283" s="54">
        <v>0</v>
      </c>
      <c r="HE283" s="54">
        <v>0</v>
      </c>
      <c r="HF283" s="54">
        <v>0</v>
      </c>
      <c r="HG283" s="54">
        <v>0</v>
      </c>
      <c r="HH283" s="54">
        <v>0</v>
      </c>
      <c r="HI283" s="54">
        <v>0</v>
      </c>
      <c r="HJ283" s="54">
        <v>0</v>
      </c>
      <c r="HK283" s="54">
        <v>0</v>
      </c>
      <c r="HL283" s="54">
        <v>0</v>
      </c>
      <c r="HM283" s="54">
        <v>0</v>
      </c>
      <c r="HN283" s="54">
        <v>0</v>
      </c>
      <c r="HO283" s="54">
        <v>0</v>
      </c>
      <c r="HP283" s="54">
        <v>0</v>
      </c>
      <c r="HQ283" s="54">
        <v>0</v>
      </c>
      <c r="HR283" s="54">
        <v>0</v>
      </c>
      <c r="HS283" s="54">
        <v>0</v>
      </c>
      <c r="HT283" s="54">
        <v>0</v>
      </c>
      <c r="HU283" s="54">
        <v>0</v>
      </c>
      <c r="HV283" s="54">
        <v>0</v>
      </c>
      <c r="HW283" s="54">
        <v>0</v>
      </c>
      <c r="HX283" s="54">
        <v>0</v>
      </c>
      <c r="HY283" s="54">
        <v>0</v>
      </c>
      <c r="HZ283" s="54">
        <v>0</v>
      </c>
      <c r="IA283" s="54">
        <v>0</v>
      </c>
      <c r="IB283" s="54">
        <v>0</v>
      </c>
      <c r="IC283" s="54">
        <v>0</v>
      </c>
      <c r="ID283" s="54">
        <v>0</v>
      </c>
      <c r="IE283" s="54">
        <v>0</v>
      </c>
      <c r="IF283" s="54">
        <v>0</v>
      </c>
      <c r="IG283" s="54">
        <v>0</v>
      </c>
      <c r="IH283" s="54">
        <v>0</v>
      </c>
      <c r="II283" s="54">
        <v>0</v>
      </c>
      <c r="IJ283" s="54">
        <v>0</v>
      </c>
      <c r="IK283" s="54">
        <v>0</v>
      </c>
      <c r="IL283" s="54">
        <v>0</v>
      </c>
      <c r="IM283" s="54">
        <v>0</v>
      </c>
      <c r="IN283" s="54">
        <v>0</v>
      </c>
      <c r="IO283" s="54">
        <v>0</v>
      </c>
      <c r="IP283" s="54">
        <v>0</v>
      </c>
      <c r="IQ283" s="54">
        <v>0</v>
      </c>
      <c r="IR283" s="54">
        <v>0</v>
      </c>
      <c r="IS283" s="54">
        <v>0</v>
      </c>
      <c r="IT283" s="54">
        <v>0</v>
      </c>
      <c r="IU283" s="54">
        <v>0</v>
      </c>
    </row>
    <row r="284" spans="1:255" x14ac:dyDescent="0.25">
      <c r="A284" s="54">
        <v>17</v>
      </c>
      <c r="B284" t="s">
        <v>296</v>
      </c>
      <c r="C284" s="54">
        <v>1708</v>
      </c>
      <c r="D284" t="s">
        <v>302</v>
      </c>
      <c r="E284" s="54">
        <v>1783</v>
      </c>
      <c r="F284" s="54">
        <v>2404</v>
      </c>
      <c r="G284" s="54">
        <v>4187</v>
      </c>
      <c r="H284" s="54">
        <v>0</v>
      </c>
      <c r="I284" s="54">
        <v>0</v>
      </c>
      <c r="J284" s="54">
        <v>0</v>
      </c>
      <c r="K284" s="54">
        <v>0</v>
      </c>
      <c r="L284" s="54">
        <v>0</v>
      </c>
      <c r="M284" s="54">
        <v>0</v>
      </c>
      <c r="N284" s="54">
        <v>187</v>
      </c>
      <c r="O284" s="54">
        <v>0</v>
      </c>
      <c r="P284" s="54">
        <v>187</v>
      </c>
      <c r="Q284" s="54">
        <v>2</v>
      </c>
      <c r="R284" s="54">
        <v>35</v>
      </c>
      <c r="S284" s="54">
        <v>1</v>
      </c>
      <c r="T284" s="54">
        <v>1</v>
      </c>
      <c r="U284" s="54">
        <v>1</v>
      </c>
      <c r="V284" s="54">
        <v>0</v>
      </c>
      <c r="W284" s="54">
        <v>0</v>
      </c>
      <c r="X284" s="54">
        <v>0</v>
      </c>
      <c r="Y284" s="54">
        <v>0</v>
      </c>
      <c r="Z284" s="54">
        <v>0</v>
      </c>
      <c r="AA284" s="54">
        <v>0</v>
      </c>
      <c r="AB284" s="54">
        <v>0</v>
      </c>
      <c r="AC284" s="54">
        <v>0</v>
      </c>
      <c r="AD284" s="54">
        <v>0</v>
      </c>
      <c r="AE284" s="54">
        <v>0</v>
      </c>
      <c r="AF284" s="54">
        <v>0</v>
      </c>
      <c r="AG284" s="54">
        <v>0</v>
      </c>
      <c r="AH284" s="54">
        <v>0</v>
      </c>
      <c r="AI284" s="54">
        <v>0</v>
      </c>
      <c r="AJ284" s="54">
        <v>0</v>
      </c>
      <c r="AK284" s="54">
        <v>0</v>
      </c>
      <c r="AL284" s="54">
        <v>0</v>
      </c>
      <c r="AM284" s="54">
        <v>0</v>
      </c>
      <c r="AN284" s="54">
        <v>0</v>
      </c>
      <c r="AO284" s="54">
        <v>0</v>
      </c>
      <c r="AP284" s="54">
        <v>0</v>
      </c>
      <c r="AQ284" s="54">
        <v>0</v>
      </c>
      <c r="AR284" s="54">
        <v>0</v>
      </c>
      <c r="AS284" s="54">
        <v>0</v>
      </c>
      <c r="AT284" s="54">
        <v>0</v>
      </c>
      <c r="AU284" s="54">
        <v>0</v>
      </c>
      <c r="AV284" s="54">
        <v>0</v>
      </c>
      <c r="AW284" s="54">
        <v>0</v>
      </c>
      <c r="AX284" s="54">
        <v>0</v>
      </c>
      <c r="AY284" s="54">
        <v>0</v>
      </c>
      <c r="AZ284" s="54">
        <v>0</v>
      </c>
      <c r="BA284" s="54">
        <v>0</v>
      </c>
      <c r="BB284" s="54">
        <v>0</v>
      </c>
      <c r="BC284" s="54">
        <v>0</v>
      </c>
      <c r="BD284" s="54">
        <v>0</v>
      </c>
      <c r="BE284" s="54">
        <v>0</v>
      </c>
      <c r="BF284" s="54">
        <v>0</v>
      </c>
      <c r="BG284" s="54">
        <v>0</v>
      </c>
      <c r="BH284" s="54">
        <v>0</v>
      </c>
      <c r="BI284" s="54">
        <v>0</v>
      </c>
      <c r="BJ284" s="54">
        <v>0</v>
      </c>
      <c r="BK284" s="54">
        <v>0</v>
      </c>
      <c r="BL284" s="54">
        <v>0</v>
      </c>
      <c r="BM284" s="54">
        <v>0</v>
      </c>
      <c r="BN284" s="54">
        <v>0</v>
      </c>
      <c r="BO284" s="54">
        <v>0</v>
      </c>
      <c r="BP284" s="54">
        <v>0</v>
      </c>
      <c r="BQ284" s="54">
        <v>0</v>
      </c>
      <c r="BR284" s="54">
        <v>0</v>
      </c>
      <c r="BS284" s="54">
        <v>0</v>
      </c>
      <c r="BT284" s="54">
        <v>0</v>
      </c>
      <c r="BU284" s="54">
        <v>0</v>
      </c>
      <c r="BV284" s="54">
        <v>0</v>
      </c>
      <c r="BW284" s="54">
        <v>0</v>
      </c>
      <c r="BX284" s="54">
        <v>0</v>
      </c>
      <c r="BY284" s="54">
        <v>0</v>
      </c>
      <c r="BZ284" s="54">
        <v>0</v>
      </c>
      <c r="CA284" s="54">
        <v>0</v>
      </c>
      <c r="CB284" s="54">
        <v>0</v>
      </c>
      <c r="CC284" s="54">
        <v>0</v>
      </c>
      <c r="CD284" s="54">
        <v>0</v>
      </c>
      <c r="CE284" s="54">
        <v>0</v>
      </c>
      <c r="CF284" s="54">
        <v>0</v>
      </c>
      <c r="CG284" s="54">
        <v>0</v>
      </c>
      <c r="CH284" s="54">
        <v>0</v>
      </c>
      <c r="CI284" s="54">
        <v>0</v>
      </c>
      <c r="CJ284" s="54">
        <v>1</v>
      </c>
      <c r="CK284" s="54">
        <v>1</v>
      </c>
      <c r="CL284" s="54">
        <v>0</v>
      </c>
      <c r="CM284" s="54">
        <v>0</v>
      </c>
      <c r="CN284" s="54">
        <v>0</v>
      </c>
      <c r="CO284" s="54">
        <v>1</v>
      </c>
      <c r="CP284" s="54">
        <v>1</v>
      </c>
      <c r="CQ284" s="54">
        <v>0</v>
      </c>
      <c r="CR284" s="54">
        <v>0</v>
      </c>
      <c r="CS284" s="54">
        <v>0</v>
      </c>
      <c r="CT284" s="54">
        <v>0</v>
      </c>
      <c r="CU284" s="54">
        <v>0</v>
      </c>
      <c r="CV284" s="54">
        <v>0</v>
      </c>
      <c r="CW284" s="54">
        <v>0</v>
      </c>
      <c r="CX284" s="54">
        <v>0</v>
      </c>
      <c r="CY284" s="54">
        <v>0</v>
      </c>
      <c r="CZ284" s="54">
        <v>0</v>
      </c>
      <c r="DA284" s="54">
        <v>0</v>
      </c>
      <c r="DB284" s="54">
        <v>0</v>
      </c>
      <c r="DC284" s="54">
        <v>0</v>
      </c>
      <c r="DD284" s="54">
        <v>0</v>
      </c>
      <c r="DE284" s="54">
        <v>0</v>
      </c>
      <c r="DF284" s="54">
        <v>0</v>
      </c>
      <c r="DG284" s="54">
        <v>0</v>
      </c>
      <c r="DH284" s="54">
        <v>0</v>
      </c>
      <c r="DI284" s="54">
        <v>0</v>
      </c>
      <c r="DJ284" s="54">
        <v>0</v>
      </c>
      <c r="DK284" s="54">
        <v>0</v>
      </c>
      <c r="DL284" s="54">
        <v>0</v>
      </c>
      <c r="DM284" s="54">
        <v>0</v>
      </c>
      <c r="DN284" s="54">
        <v>0</v>
      </c>
      <c r="DO284" s="54">
        <v>0</v>
      </c>
      <c r="DP284" s="54">
        <v>0</v>
      </c>
      <c r="DQ284" s="54">
        <v>0</v>
      </c>
      <c r="DR284" s="54">
        <v>0</v>
      </c>
      <c r="DS284" s="54">
        <v>0</v>
      </c>
      <c r="DT284" s="54">
        <v>0</v>
      </c>
      <c r="DU284" s="54">
        <v>0</v>
      </c>
      <c r="DV284" s="54">
        <v>0</v>
      </c>
      <c r="DW284" s="54">
        <v>0</v>
      </c>
      <c r="DX284" s="54">
        <v>0</v>
      </c>
      <c r="DY284" s="54">
        <v>0</v>
      </c>
      <c r="DZ284" s="54">
        <v>0</v>
      </c>
      <c r="EA284" s="54">
        <v>0</v>
      </c>
      <c r="EB284" s="54">
        <v>0</v>
      </c>
      <c r="EC284" s="54">
        <v>0</v>
      </c>
      <c r="ED284" s="54">
        <v>0</v>
      </c>
      <c r="EE284" s="54">
        <v>0</v>
      </c>
      <c r="EF284" s="54">
        <v>0</v>
      </c>
      <c r="EG284" s="54">
        <v>1</v>
      </c>
      <c r="EH284" s="54">
        <v>8</v>
      </c>
      <c r="EI284" s="54">
        <v>1</v>
      </c>
      <c r="EJ284" s="54">
        <v>1</v>
      </c>
      <c r="EK284" s="54">
        <v>0</v>
      </c>
      <c r="EL284" s="54">
        <v>0</v>
      </c>
      <c r="EM284" s="54">
        <v>0</v>
      </c>
      <c r="EN284" s="54">
        <v>0</v>
      </c>
      <c r="EO284" s="54">
        <v>0</v>
      </c>
      <c r="EP284" s="54">
        <v>0</v>
      </c>
      <c r="EQ284" s="54">
        <v>0</v>
      </c>
      <c r="ER284" s="54">
        <v>0</v>
      </c>
      <c r="ES284" s="54">
        <v>0</v>
      </c>
      <c r="ET284" s="54">
        <v>0</v>
      </c>
      <c r="EU284" s="54">
        <v>0</v>
      </c>
      <c r="EV284" s="54">
        <v>0</v>
      </c>
      <c r="EW284" s="54">
        <v>0</v>
      </c>
      <c r="EX284" s="54">
        <v>0</v>
      </c>
      <c r="EY284" s="54">
        <v>0</v>
      </c>
      <c r="EZ284" s="54">
        <v>0</v>
      </c>
      <c r="FA284" s="54">
        <v>0</v>
      </c>
      <c r="FB284" s="54">
        <v>0</v>
      </c>
      <c r="FC284" s="54">
        <v>0</v>
      </c>
      <c r="FD284" s="54">
        <v>0</v>
      </c>
      <c r="FE284" s="54">
        <v>0</v>
      </c>
      <c r="FF284" s="54">
        <v>0</v>
      </c>
      <c r="FG284" s="54">
        <v>0</v>
      </c>
      <c r="FH284" s="54">
        <v>0</v>
      </c>
      <c r="FI284" s="54">
        <v>0</v>
      </c>
      <c r="FJ284" s="54">
        <v>0</v>
      </c>
      <c r="FK284" s="54">
        <v>0</v>
      </c>
      <c r="FL284" s="54">
        <v>0</v>
      </c>
      <c r="FM284" s="54">
        <v>0</v>
      </c>
      <c r="FN284" s="54">
        <v>0</v>
      </c>
      <c r="FO284" s="54">
        <v>0</v>
      </c>
      <c r="FP284" s="54">
        <v>0</v>
      </c>
      <c r="FQ284" s="54">
        <v>0</v>
      </c>
      <c r="FR284" s="54">
        <v>32</v>
      </c>
      <c r="FS284" s="54">
        <v>0</v>
      </c>
      <c r="FT284" s="54">
        <v>0</v>
      </c>
      <c r="FU284" s="54">
        <v>0</v>
      </c>
      <c r="FV284" s="54">
        <v>0</v>
      </c>
      <c r="FW284" s="54">
        <v>0</v>
      </c>
      <c r="FX284" s="54">
        <v>0</v>
      </c>
      <c r="FY284" s="54">
        <v>0</v>
      </c>
      <c r="FZ284" s="54">
        <v>0</v>
      </c>
      <c r="GA284" s="54">
        <v>0</v>
      </c>
      <c r="GB284" s="54">
        <v>0</v>
      </c>
      <c r="GC284" s="54">
        <v>0</v>
      </c>
      <c r="GD284" s="54">
        <v>0</v>
      </c>
      <c r="GE284" s="54">
        <v>0</v>
      </c>
      <c r="GF284" s="54">
        <v>0</v>
      </c>
      <c r="GG284" s="54">
        <v>0</v>
      </c>
      <c r="GH284" s="54">
        <v>0</v>
      </c>
      <c r="GI284" s="54">
        <v>0</v>
      </c>
      <c r="GJ284" s="54">
        <v>0</v>
      </c>
      <c r="GK284" s="54">
        <v>0</v>
      </c>
      <c r="GL284" s="54">
        <v>0</v>
      </c>
      <c r="GM284" s="54">
        <v>0</v>
      </c>
      <c r="GN284" s="54">
        <v>0</v>
      </c>
      <c r="GO284" s="54">
        <v>0</v>
      </c>
      <c r="GP284" s="54">
        <v>0</v>
      </c>
      <c r="GQ284" s="54">
        <v>0</v>
      </c>
      <c r="GR284" s="54">
        <v>0</v>
      </c>
      <c r="GS284" s="54">
        <v>0</v>
      </c>
      <c r="GT284" s="54">
        <v>0</v>
      </c>
      <c r="GU284" s="54">
        <v>0</v>
      </c>
      <c r="GV284" s="54">
        <v>0</v>
      </c>
      <c r="GW284" s="54">
        <v>0</v>
      </c>
      <c r="GX284" s="54">
        <v>0</v>
      </c>
      <c r="GY284" s="54">
        <v>0</v>
      </c>
      <c r="GZ284" s="54">
        <v>0</v>
      </c>
      <c r="HA284" s="54">
        <v>0</v>
      </c>
      <c r="HB284" s="54">
        <v>0</v>
      </c>
      <c r="HC284" s="54">
        <v>0</v>
      </c>
      <c r="HD284" s="54">
        <v>0</v>
      </c>
      <c r="HE284" s="54">
        <v>0</v>
      </c>
      <c r="HF284" s="54">
        <v>0</v>
      </c>
      <c r="HG284" s="54">
        <v>0</v>
      </c>
      <c r="HH284" s="54">
        <v>0</v>
      </c>
      <c r="HI284" s="54">
        <v>0</v>
      </c>
      <c r="HJ284" s="54">
        <v>0</v>
      </c>
      <c r="HK284" s="54">
        <v>0</v>
      </c>
      <c r="HL284" s="54">
        <v>0</v>
      </c>
      <c r="HM284" s="54">
        <v>0</v>
      </c>
      <c r="HN284" s="54">
        <v>0</v>
      </c>
      <c r="HO284" s="54">
        <v>0</v>
      </c>
      <c r="HP284" s="54">
        <v>0</v>
      </c>
      <c r="HQ284" s="54">
        <v>0</v>
      </c>
      <c r="HR284" s="54">
        <v>0</v>
      </c>
      <c r="HS284" s="54">
        <v>0</v>
      </c>
      <c r="HT284" s="54">
        <v>0</v>
      </c>
      <c r="HU284" s="54">
        <v>0</v>
      </c>
      <c r="HV284" s="54">
        <v>1</v>
      </c>
      <c r="HW284" s="54">
        <v>0</v>
      </c>
      <c r="HX284" s="54">
        <v>0</v>
      </c>
      <c r="HY284" s="54">
        <v>0</v>
      </c>
      <c r="HZ284" s="54">
        <v>0</v>
      </c>
      <c r="IA284" s="54">
        <v>0</v>
      </c>
      <c r="IB284" s="54">
        <v>0</v>
      </c>
      <c r="IC284" s="54">
        <v>0</v>
      </c>
      <c r="ID284" s="54">
        <v>0</v>
      </c>
      <c r="IE284" s="54">
        <v>0</v>
      </c>
      <c r="IF284" s="54">
        <v>0</v>
      </c>
      <c r="IG284" s="54">
        <v>0</v>
      </c>
      <c r="IH284" s="54">
        <v>0</v>
      </c>
      <c r="II284" s="54">
        <v>0</v>
      </c>
      <c r="IJ284" s="54">
        <v>0</v>
      </c>
      <c r="IK284" s="54">
        <v>0</v>
      </c>
      <c r="IL284" s="54">
        <v>0</v>
      </c>
      <c r="IM284" s="54">
        <v>0</v>
      </c>
      <c r="IN284" s="54">
        <v>0</v>
      </c>
      <c r="IO284" s="54">
        <v>0</v>
      </c>
      <c r="IP284" s="54">
        <v>0</v>
      </c>
      <c r="IQ284" s="54">
        <v>0</v>
      </c>
      <c r="IR284" s="54">
        <v>0</v>
      </c>
      <c r="IS284" s="54">
        <v>0</v>
      </c>
      <c r="IT284" s="54">
        <v>0</v>
      </c>
      <c r="IU284" s="54">
        <v>0</v>
      </c>
    </row>
    <row r="285" spans="1:255" x14ac:dyDescent="0.25">
      <c r="A285" s="54">
        <v>17</v>
      </c>
      <c r="B285" t="s">
        <v>296</v>
      </c>
      <c r="C285" s="54">
        <v>1709</v>
      </c>
      <c r="D285" t="s">
        <v>303</v>
      </c>
      <c r="E285" s="54">
        <v>868</v>
      </c>
      <c r="F285" s="54">
        <v>986</v>
      </c>
      <c r="G285" s="54">
        <v>1854</v>
      </c>
      <c r="H285" s="54">
        <v>88</v>
      </c>
      <c r="I285" s="54">
        <v>0</v>
      </c>
      <c r="J285" s="54">
        <v>88</v>
      </c>
      <c r="K285" s="54">
        <v>0</v>
      </c>
      <c r="L285" s="54">
        <v>0</v>
      </c>
      <c r="M285" s="54">
        <v>0</v>
      </c>
      <c r="N285" s="54">
        <v>185</v>
      </c>
      <c r="O285" s="54">
        <v>251</v>
      </c>
      <c r="P285" s="54">
        <v>436</v>
      </c>
      <c r="Q285" s="54">
        <v>7</v>
      </c>
      <c r="R285" s="54">
        <v>21</v>
      </c>
      <c r="S285" s="54">
        <v>0</v>
      </c>
      <c r="T285" s="54">
        <v>1</v>
      </c>
      <c r="U285" s="54">
        <v>1</v>
      </c>
      <c r="V285" s="54">
        <v>0</v>
      </c>
      <c r="W285" s="54">
        <v>0</v>
      </c>
      <c r="X285" s="54">
        <v>0</v>
      </c>
      <c r="Y285" s="54">
        <v>0</v>
      </c>
      <c r="Z285" s="54">
        <v>0</v>
      </c>
      <c r="AA285" s="54">
        <v>0</v>
      </c>
      <c r="AB285" s="54">
        <v>0</v>
      </c>
      <c r="AC285" s="54">
        <v>0</v>
      </c>
      <c r="AD285" s="54">
        <v>0</v>
      </c>
      <c r="AE285" s="54">
        <v>0</v>
      </c>
      <c r="AF285" s="54">
        <v>0</v>
      </c>
      <c r="AG285" s="54">
        <v>0</v>
      </c>
      <c r="AH285" s="54">
        <v>0</v>
      </c>
      <c r="AI285" s="54">
        <v>0</v>
      </c>
      <c r="AJ285" s="54">
        <v>0</v>
      </c>
      <c r="AK285" s="54">
        <v>0</v>
      </c>
      <c r="AL285" s="54">
        <v>0</v>
      </c>
      <c r="AM285" s="54">
        <v>0</v>
      </c>
      <c r="AN285" s="54">
        <v>0</v>
      </c>
      <c r="AO285" s="54">
        <v>0</v>
      </c>
      <c r="AP285" s="54">
        <v>0</v>
      </c>
      <c r="AQ285" s="54">
        <v>0</v>
      </c>
      <c r="AR285" s="54">
        <v>0</v>
      </c>
      <c r="AS285" s="54">
        <v>0</v>
      </c>
      <c r="AT285" s="54">
        <v>0</v>
      </c>
      <c r="AU285" s="54">
        <v>0</v>
      </c>
      <c r="AV285" s="54">
        <v>0</v>
      </c>
      <c r="AW285" s="54">
        <v>0</v>
      </c>
      <c r="AX285" s="54">
        <v>0</v>
      </c>
      <c r="AY285" s="54">
        <v>0</v>
      </c>
      <c r="AZ285" s="54">
        <v>0</v>
      </c>
      <c r="BA285" s="54">
        <v>0</v>
      </c>
      <c r="BB285" s="54">
        <v>0</v>
      </c>
      <c r="BC285" s="54">
        <v>0</v>
      </c>
      <c r="BD285" s="54">
        <v>0</v>
      </c>
      <c r="BE285" s="54">
        <v>0</v>
      </c>
      <c r="BF285" s="54">
        <v>0</v>
      </c>
      <c r="BG285" s="54">
        <v>0</v>
      </c>
      <c r="BH285" s="54">
        <v>0</v>
      </c>
      <c r="BI285" s="54">
        <v>0</v>
      </c>
      <c r="BJ285" s="54">
        <v>0</v>
      </c>
      <c r="BK285" s="54">
        <v>0</v>
      </c>
      <c r="BL285" s="54">
        <v>0</v>
      </c>
      <c r="BM285" s="54">
        <v>0</v>
      </c>
      <c r="BN285" s="54">
        <v>0</v>
      </c>
      <c r="BO285" s="54">
        <v>0</v>
      </c>
      <c r="BP285" s="54">
        <v>0</v>
      </c>
      <c r="BQ285" s="54">
        <v>0</v>
      </c>
      <c r="BR285" s="54">
        <v>0</v>
      </c>
      <c r="BS285" s="54">
        <v>0</v>
      </c>
      <c r="BT285" s="54">
        <v>0</v>
      </c>
      <c r="BU285" s="54">
        <v>0</v>
      </c>
      <c r="BV285" s="54">
        <v>0</v>
      </c>
      <c r="BW285" s="54">
        <v>0</v>
      </c>
      <c r="BX285" s="54">
        <v>0</v>
      </c>
      <c r="BY285" s="54">
        <v>0</v>
      </c>
      <c r="BZ285" s="54">
        <v>0</v>
      </c>
      <c r="CA285" s="54">
        <v>0</v>
      </c>
      <c r="CB285" s="54">
        <v>0</v>
      </c>
      <c r="CC285" s="54">
        <v>0</v>
      </c>
      <c r="CD285" s="54">
        <v>0</v>
      </c>
      <c r="CE285" s="54">
        <v>0</v>
      </c>
      <c r="CF285" s="54">
        <v>0</v>
      </c>
      <c r="CG285" s="54">
        <v>0</v>
      </c>
      <c r="CH285" s="54">
        <v>0</v>
      </c>
      <c r="CI285" s="54">
        <v>0</v>
      </c>
      <c r="CJ285" s="54">
        <v>0</v>
      </c>
      <c r="CK285" s="54">
        <v>0</v>
      </c>
      <c r="CL285" s="54">
        <v>0</v>
      </c>
      <c r="CM285" s="54">
        <v>0</v>
      </c>
      <c r="CN285" s="54">
        <v>0</v>
      </c>
      <c r="CO285" s="54">
        <v>0</v>
      </c>
      <c r="CP285" s="54">
        <v>0</v>
      </c>
      <c r="CQ285" s="54">
        <v>0</v>
      </c>
      <c r="CR285" s="54">
        <v>0</v>
      </c>
      <c r="CS285" s="54">
        <v>0</v>
      </c>
      <c r="CT285" s="54">
        <v>0</v>
      </c>
      <c r="CU285" s="54">
        <v>0</v>
      </c>
      <c r="CV285" s="54">
        <v>0</v>
      </c>
      <c r="CW285" s="54">
        <v>0</v>
      </c>
      <c r="CX285" s="54">
        <v>0</v>
      </c>
      <c r="CY285" s="54">
        <v>0</v>
      </c>
      <c r="CZ285" s="54">
        <v>0</v>
      </c>
      <c r="DA285" s="54">
        <v>0</v>
      </c>
      <c r="DB285" s="54">
        <v>2</v>
      </c>
      <c r="DC285" s="54">
        <v>2</v>
      </c>
      <c r="DD285" s="54">
        <v>2</v>
      </c>
      <c r="DE285" s="54">
        <v>2</v>
      </c>
      <c r="DF285" s="54">
        <v>1</v>
      </c>
      <c r="DG285" s="54">
        <v>2</v>
      </c>
      <c r="DH285" s="54">
        <v>1</v>
      </c>
      <c r="DI285" s="54" t="s">
        <v>985</v>
      </c>
      <c r="DJ285" s="54">
        <v>0</v>
      </c>
      <c r="DK285" s="54">
        <v>0</v>
      </c>
      <c r="DL285" s="54">
        <v>0</v>
      </c>
      <c r="DM285" s="54">
        <v>0</v>
      </c>
      <c r="DN285" s="54">
        <v>0</v>
      </c>
      <c r="DO285" s="54">
        <v>0</v>
      </c>
      <c r="DP285" s="54">
        <v>0</v>
      </c>
      <c r="DQ285" s="54">
        <v>1</v>
      </c>
      <c r="DR285" s="54">
        <v>0</v>
      </c>
      <c r="DS285" s="54">
        <v>1</v>
      </c>
      <c r="DT285" s="54" t="s">
        <v>985</v>
      </c>
      <c r="DU285" s="54">
        <v>0</v>
      </c>
      <c r="DV285" s="54">
        <v>0</v>
      </c>
      <c r="DW285" s="54">
        <v>0</v>
      </c>
      <c r="DX285" s="54">
        <v>0</v>
      </c>
      <c r="DY285" s="54">
        <v>0</v>
      </c>
      <c r="DZ285" s="54">
        <v>0</v>
      </c>
      <c r="EA285" s="54">
        <v>0</v>
      </c>
      <c r="EB285" s="54">
        <v>0</v>
      </c>
      <c r="EC285" s="54">
        <v>0</v>
      </c>
      <c r="ED285" s="54">
        <v>0</v>
      </c>
      <c r="EE285" s="54">
        <v>0</v>
      </c>
      <c r="EF285" s="54">
        <v>0</v>
      </c>
      <c r="EG285" s="54">
        <v>0</v>
      </c>
      <c r="EH285" s="54">
        <v>0</v>
      </c>
      <c r="EI285" s="54">
        <v>0</v>
      </c>
      <c r="EJ285" s="54">
        <v>0</v>
      </c>
      <c r="EK285" s="54">
        <v>0</v>
      </c>
      <c r="EL285" s="54">
        <v>0</v>
      </c>
      <c r="EM285" s="54">
        <v>0</v>
      </c>
      <c r="EN285" s="54">
        <v>0</v>
      </c>
      <c r="EO285" s="54">
        <v>0</v>
      </c>
      <c r="EP285" s="54">
        <v>0</v>
      </c>
      <c r="EQ285" s="54">
        <v>0</v>
      </c>
      <c r="ER285" s="54">
        <v>0</v>
      </c>
      <c r="ES285" s="54">
        <v>0</v>
      </c>
      <c r="ET285" s="54">
        <v>0</v>
      </c>
      <c r="EU285" s="54">
        <v>0</v>
      </c>
      <c r="EV285" s="54">
        <v>0</v>
      </c>
      <c r="EW285" s="54">
        <v>0</v>
      </c>
      <c r="EX285" s="54">
        <v>0</v>
      </c>
      <c r="EY285" s="54">
        <v>0</v>
      </c>
      <c r="EZ285" s="54">
        <v>0</v>
      </c>
      <c r="FA285" s="54">
        <v>0</v>
      </c>
      <c r="FB285" s="54">
        <v>0</v>
      </c>
      <c r="FC285" s="54">
        <v>0</v>
      </c>
      <c r="FD285" s="54">
        <v>0</v>
      </c>
      <c r="FE285" s="54">
        <v>0</v>
      </c>
      <c r="FF285" s="54">
        <v>0</v>
      </c>
      <c r="FG285" s="54">
        <v>0</v>
      </c>
      <c r="FH285" s="54">
        <v>0</v>
      </c>
      <c r="FI285" s="54">
        <v>0</v>
      </c>
      <c r="FJ285" s="54">
        <v>0</v>
      </c>
      <c r="FK285" s="54">
        <v>0</v>
      </c>
      <c r="FL285" s="54" t="s">
        <v>985</v>
      </c>
      <c r="FM285" s="54">
        <v>0</v>
      </c>
      <c r="FN285" s="54">
        <v>0</v>
      </c>
      <c r="FO285" s="54">
        <v>0</v>
      </c>
      <c r="FP285" s="54">
        <v>0</v>
      </c>
      <c r="FQ285" s="54">
        <v>0</v>
      </c>
      <c r="FR285" s="54">
        <v>14</v>
      </c>
      <c r="FS285" s="54">
        <v>0</v>
      </c>
      <c r="FT285" s="54">
        <v>0</v>
      </c>
      <c r="FU285" s="54">
        <v>0</v>
      </c>
      <c r="FV285" s="54">
        <v>0</v>
      </c>
      <c r="FW285" s="54">
        <v>0</v>
      </c>
      <c r="FX285" s="54">
        <v>0</v>
      </c>
      <c r="FY285" s="54">
        <v>0</v>
      </c>
      <c r="FZ285" s="54">
        <v>0</v>
      </c>
      <c r="GA285" s="54">
        <v>0</v>
      </c>
      <c r="GB285" s="54">
        <v>0</v>
      </c>
      <c r="GC285" s="54">
        <v>0</v>
      </c>
      <c r="GD285" s="54">
        <v>0</v>
      </c>
      <c r="GE285" s="54">
        <v>0</v>
      </c>
      <c r="GF285" s="54">
        <v>0</v>
      </c>
      <c r="GG285" s="54">
        <v>0</v>
      </c>
      <c r="GH285" s="54">
        <v>0</v>
      </c>
      <c r="GI285" s="54">
        <v>0</v>
      </c>
      <c r="GJ285" s="54">
        <v>0</v>
      </c>
      <c r="GK285" s="54">
        <v>0</v>
      </c>
      <c r="GL285" s="54">
        <v>0</v>
      </c>
      <c r="GM285" s="54">
        <v>0</v>
      </c>
      <c r="GN285" s="54">
        <v>0</v>
      </c>
      <c r="GO285" s="54">
        <v>0</v>
      </c>
      <c r="GP285" s="54">
        <v>0</v>
      </c>
      <c r="GQ285" s="54">
        <v>0</v>
      </c>
      <c r="GR285" s="54">
        <v>0</v>
      </c>
      <c r="GS285" s="54">
        <v>0</v>
      </c>
      <c r="GT285" s="54">
        <v>0</v>
      </c>
      <c r="GU285" s="54">
        <v>0</v>
      </c>
      <c r="GV285" s="54">
        <v>0</v>
      </c>
      <c r="GW285" s="54">
        <v>0</v>
      </c>
      <c r="GX285" s="54">
        <v>0</v>
      </c>
      <c r="GY285" s="54">
        <v>0</v>
      </c>
      <c r="GZ285" s="54">
        <v>0</v>
      </c>
      <c r="HA285" s="54">
        <v>0</v>
      </c>
      <c r="HB285" s="54">
        <v>0</v>
      </c>
      <c r="HC285" s="54">
        <v>0</v>
      </c>
      <c r="HD285" s="54">
        <v>0</v>
      </c>
      <c r="HE285" s="54">
        <v>0</v>
      </c>
      <c r="HF285" s="54">
        <v>0</v>
      </c>
      <c r="HG285" s="54">
        <v>0</v>
      </c>
      <c r="HH285" s="54">
        <v>0</v>
      </c>
      <c r="HI285" s="54">
        <v>0</v>
      </c>
      <c r="HJ285" s="54">
        <v>0</v>
      </c>
      <c r="HK285" s="54">
        <v>0</v>
      </c>
      <c r="HL285" s="54">
        <v>0</v>
      </c>
      <c r="HM285" s="54">
        <v>0</v>
      </c>
      <c r="HN285" s="54">
        <v>0</v>
      </c>
      <c r="HO285" s="54">
        <v>0</v>
      </c>
      <c r="HP285" s="54">
        <v>0</v>
      </c>
      <c r="HQ285" s="54">
        <v>0</v>
      </c>
      <c r="HR285" s="54">
        <v>0</v>
      </c>
      <c r="HS285" s="54">
        <v>0</v>
      </c>
      <c r="HT285" s="54">
        <v>0</v>
      </c>
      <c r="HU285" s="54">
        <v>0</v>
      </c>
      <c r="HV285" s="54">
        <v>0</v>
      </c>
      <c r="HW285" s="54">
        <v>0</v>
      </c>
      <c r="HX285" s="54">
        <v>0</v>
      </c>
      <c r="HY285" s="54">
        <v>0</v>
      </c>
      <c r="HZ285" s="54">
        <v>0</v>
      </c>
      <c r="IA285" s="54">
        <v>0</v>
      </c>
      <c r="IB285" s="54">
        <v>0</v>
      </c>
      <c r="IC285" s="54">
        <v>0</v>
      </c>
      <c r="ID285" s="54">
        <v>0</v>
      </c>
      <c r="IE285" s="54">
        <v>0</v>
      </c>
      <c r="IF285" s="54">
        <v>0</v>
      </c>
      <c r="IG285" s="54">
        <v>0</v>
      </c>
      <c r="IH285" s="54">
        <v>0</v>
      </c>
      <c r="II285" s="54">
        <v>0</v>
      </c>
      <c r="IJ285" s="54">
        <v>0</v>
      </c>
      <c r="IK285" s="54">
        <v>0</v>
      </c>
      <c r="IL285" s="54">
        <v>0</v>
      </c>
      <c r="IM285" s="54">
        <v>0</v>
      </c>
      <c r="IN285" s="54">
        <v>0</v>
      </c>
      <c r="IO285" s="54">
        <v>0</v>
      </c>
      <c r="IP285" s="54">
        <v>0</v>
      </c>
      <c r="IQ285" s="54">
        <v>0</v>
      </c>
      <c r="IR285" s="54">
        <v>0</v>
      </c>
      <c r="IS285" s="54">
        <v>0</v>
      </c>
      <c r="IT285" s="54">
        <v>0</v>
      </c>
      <c r="IU285" s="54">
        <v>0</v>
      </c>
    </row>
    <row r="286" spans="1:255" x14ac:dyDescent="0.25">
      <c r="A286" s="54">
        <v>17</v>
      </c>
      <c r="B286" t="s">
        <v>296</v>
      </c>
      <c r="C286" s="54">
        <v>1710</v>
      </c>
      <c r="D286" t="s">
        <v>304</v>
      </c>
      <c r="E286" s="54">
        <v>2238</v>
      </c>
      <c r="F286" s="54">
        <v>0</v>
      </c>
      <c r="G286" s="54">
        <v>2238</v>
      </c>
      <c r="H286" s="54">
        <v>0</v>
      </c>
      <c r="I286" s="54">
        <v>0</v>
      </c>
      <c r="J286" s="54">
        <v>0</v>
      </c>
      <c r="K286" s="54">
        <v>0</v>
      </c>
      <c r="L286" s="54">
        <v>0</v>
      </c>
      <c r="M286" s="54">
        <v>0</v>
      </c>
      <c r="N286" s="54">
        <v>0</v>
      </c>
      <c r="O286" s="54">
        <v>0</v>
      </c>
      <c r="P286" s="54">
        <v>0</v>
      </c>
      <c r="Q286" s="54">
        <v>6</v>
      </c>
      <c r="R286" s="54">
        <v>41</v>
      </c>
      <c r="S286" s="54">
        <v>0</v>
      </c>
      <c r="T286" s="54">
        <v>1</v>
      </c>
      <c r="U286" s="54">
        <v>1</v>
      </c>
      <c r="V286" s="54">
        <v>6</v>
      </c>
      <c r="W286" s="54">
        <v>12</v>
      </c>
      <c r="X286" s="54">
        <v>2238</v>
      </c>
      <c r="Y286" s="54">
        <v>2832</v>
      </c>
      <c r="Z286" s="54">
        <v>0</v>
      </c>
      <c r="AA286" s="54">
        <v>0</v>
      </c>
      <c r="AB286" s="54">
        <v>6</v>
      </c>
      <c r="AC286" s="54">
        <v>12</v>
      </c>
      <c r="AD286" s="54">
        <v>0</v>
      </c>
      <c r="AE286" s="54">
        <v>2</v>
      </c>
      <c r="AF286" s="54">
        <v>0</v>
      </c>
      <c r="AG286" s="54">
        <v>2</v>
      </c>
      <c r="AH286" s="54">
        <v>0</v>
      </c>
      <c r="AI286" s="54">
        <v>0</v>
      </c>
      <c r="AJ286" s="54">
        <v>0</v>
      </c>
      <c r="AK286" s="54">
        <v>0</v>
      </c>
      <c r="AL286" s="54">
        <v>0</v>
      </c>
      <c r="AM286" s="54">
        <v>0</v>
      </c>
      <c r="AN286" s="54">
        <v>0</v>
      </c>
      <c r="AO286" s="54">
        <v>0</v>
      </c>
      <c r="AP286" s="54">
        <v>0</v>
      </c>
      <c r="AQ286" s="54">
        <v>0</v>
      </c>
      <c r="AR286" s="54">
        <v>0</v>
      </c>
      <c r="AS286" s="54">
        <v>0</v>
      </c>
      <c r="AT286" s="54">
        <v>0</v>
      </c>
      <c r="AU286" s="54">
        <v>0</v>
      </c>
      <c r="AV286" s="54">
        <v>0</v>
      </c>
      <c r="AW286" s="54">
        <v>0</v>
      </c>
      <c r="AX286" s="54">
        <v>0</v>
      </c>
      <c r="AY286" s="54">
        <v>0</v>
      </c>
      <c r="AZ286" s="54">
        <v>0</v>
      </c>
      <c r="BA286" s="54">
        <v>0</v>
      </c>
      <c r="BB286" s="54">
        <v>0</v>
      </c>
      <c r="BC286" s="54">
        <v>1</v>
      </c>
      <c r="BD286" s="54">
        <v>1</v>
      </c>
      <c r="BE286" s="54">
        <v>1</v>
      </c>
      <c r="BF286" s="54">
        <v>1</v>
      </c>
      <c r="BG286" s="54">
        <v>1</v>
      </c>
      <c r="BH286" s="54">
        <v>1</v>
      </c>
      <c r="BI286" s="54">
        <v>0</v>
      </c>
      <c r="BJ286" s="54">
        <v>0</v>
      </c>
      <c r="BK286" s="54">
        <v>0</v>
      </c>
      <c r="BL286" s="54">
        <v>0</v>
      </c>
      <c r="BM286" s="54">
        <v>0</v>
      </c>
      <c r="BN286" s="54">
        <v>0</v>
      </c>
      <c r="BO286" s="54">
        <v>0</v>
      </c>
      <c r="BP286" s="54">
        <v>0</v>
      </c>
      <c r="BQ286" s="54">
        <v>0</v>
      </c>
      <c r="BR286" s="54">
        <v>0</v>
      </c>
      <c r="BS286" s="54">
        <v>0</v>
      </c>
      <c r="BT286" s="54">
        <v>0</v>
      </c>
      <c r="BU286" s="54">
        <v>0</v>
      </c>
      <c r="BV286" s="54">
        <v>0</v>
      </c>
      <c r="BW286" s="54">
        <v>0</v>
      </c>
      <c r="BX286" s="54">
        <v>0</v>
      </c>
      <c r="BY286" s="54">
        <v>0</v>
      </c>
      <c r="BZ286" s="54">
        <v>0</v>
      </c>
      <c r="CA286" s="54">
        <v>0</v>
      </c>
      <c r="CB286" s="54">
        <v>0</v>
      </c>
      <c r="CC286" s="54">
        <v>0</v>
      </c>
      <c r="CD286" s="54">
        <v>0</v>
      </c>
      <c r="CE286" s="54">
        <v>0</v>
      </c>
      <c r="CF286" s="54">
        <v>0</v>
      </c>
      <c r="CG286" s="54">
        <v>0</v>
      </c>
      <c r="CH286" s="54">
        <v>0</v>
      </c>
      <c r="CI286" s="54">
        <v>0</v>
      </c>
      <c r="CJ286" s="54">
        <v>1</v>
      </c>
      <c r="CK286" s="54">
        <v>1</v>
      </c>
      <c r="CL286" s="54">
        <v>0</v>
      </c>
      <c r="CM286" s="54">
        <v>0</v>
      </c>
      <c r="CN286" s="54">
        <v>0</v>
      </c>
      <c r="CO286" s="54">
        <v>0</v>
      </c>
      <c r="CP286" s="54">
        <v>0</v>
      </c>
      <c r="CQ286" s="54">
        <v>0</v>
      </c>
      <c r="CR286" s="54">
        <v>0</v>
      </c>
      <c r="CS286" s="54">
        <v>0</v>
      </c>
      <c r="CT286" s="54">
        <v>0</v>
      </c>
      <c r="CU286" s="54">
        <v>0</v>
      </c>
      <c r="CV286" s="54">
        <v>0</v>
      </c>
      <c r="CW286" s="54">
        <v>0</v>
      </c>
      <c r="CX286" s="54">
        <v>0</v>
      </c>
      <c r="CY286" s="54">
        <v>0</v>
      </c>
      <c r="CZ286" s="54">
        <v>0</v>
      </c>
      <c r="DA286" s="54">
        <v>0</v>
      </c>
      <c r="DB286" s="54">
        <v>1</v>
      </c>
      <c r="DC286" s="54">
        <v>1</v>
      </c>
      <c r="DD286" s="54">
        <v>1</v>
      </c>
      <c r="DE286" s="54">
        <v>1</v>
      </c>
      <c r="DF286" s="54">
        <v>1</v>
      </c>
      <c r="DG286" s="54">
        <v>1</v>
      </c>
      <c r="DH286" s="54">
        <v>0</v>
      </c>
      <c r="DI286" s="54">
        <v>0</v>
      </c>
      <c r="DJ286" s="54">
        <v>0</v>
      </c>
      <c r="DK286" s="54">
        <v>0</v>
      </c>
      <c r="DL286" s="54">
        <v>0</v>
      </c>
      <c r="DM286" s="54">
        <v>0</v>
      </c>
      <c r="DN286" s="54">
        <v>1</v>
      </c>
      <c r="DO286" s="54" t="s">
        <v>986</v>
      </c>
      <c r="DP286" s="54">
        <v>0</v>
      </c>
      <c r="DQ286" s="54">
        <v>1</v>
      </c>
      <c r="DR286" s="54">
        <v>0</v>
      </c>
      <c r="DS286" s="54">
        <v>0</v>
      </c>
      <c r="DT286" s="54">
        <v>0</v>
      </c>
      <c r="DU286" s="54">
        <v>0</v>
      </c>
      <c r="DV286" s="54">
        <v>0</v>
      </c>
      <c r="DW286" s="54">
        <v>0</v>
      </c>
      <c r="DX286" s="54">
        <v>0</v>
      </c>
      <c r="DY286" s="54">
        <v>0</v>
      </c>
      <c r="DZ286" s="54">
        <v>0</v>
      </c>
      <c r="EA286" s="54">
        <v>0</v>
      </c>
      <c r="EB286" s="54">
        <v>0</v>
      </c>
      <c r="EC286" s="54">
        <v>0</v>
      </c>
      <c r="ED286" s="54">
        <v>0</v>
      </c>
      <c r="EE286" s="54">
        <v>0</v>
      </c>
      <c r="EF286" s="54">
        <v>0</v>
      </c>
      <c r="EG286" s="54">
        <v>0</v>
      </c>
      <c r="EH286" s="54">
        <v>0</v>
      </c>
      <c r="EI286" s="54">
        <v>0</v>
      </c>
      <c r="EJ286" s="54">
        <v>0</v>
      </c>
      <c r="EK286" s="54">
        <v>0</v>
      </c>
      <c r="EL286" s="54">
        <v>0</v>
      </c>
      <c r="EM286" s="54">
        <v>0</v>
      </c>
      <c r="EN286" s="54">
        <v>0</v>
      </c>
      <c r="EO286" s="54">
        <v>0</v>
      </c>
      <c r="EP286" s="54">
        <v>0</v>
      </c>
      <c r="EQ286" s="54">
        <v>0</v>
      </c>
      <c r="ER286" s="54">
        <v>0</v>
      </c>
      <c r="ES286" s="54">
        <v>0</v>
      </c>
      <c r="ET286" s="54">
        <v>0</v>
      </c>
      <c r="EU286" s="54">
        <v>0</v>
      </c>
      <c r="EV286" s="54">
        <v>0</v>
      </c>
      <c r="EW286" s="54">
        <v>0</v>
      </c>
      <c r="EX286" s="54">
        <v>0</v>
      </c>
      <c r="EY286" s="54">
        <v>0</v>
      </c>
      <c r="EZ286" s="54">
        <v>0</v>
      </c>
      <c r="FA286" s="54">
        <v>0</v>
      </c>
      <c r="FB286" s="54">
        <v>0</v>
      </c>
      <c r="FC286" s="54">
        <v>0</v>
      </c>
      <c r="FD286" s="54">
        <v>0</v>
      </c>
      <c r="FE286" s="54">
        <v>0</v>
      </c>
      <c r="FF286" s="54">
        <v>0</v>
      </c>
      <c r="FG286" s="54">
        <v>0</v>
      </c>
      <c r="FH286" s="54">
        <v>0</v>
      </c>
      <c r="FI286" s="54">
        <v>0</v>
      </c>
      <c r="FJ286" s="54">
        <v>0</v>
      </c>
      <c r="FK286" s="54">
        <v>0</v>
      </c>
      <c r="FL286" s="54" t="s">
        <v>986</v>
      </c>
      <c r="FM286" s="54">
        <v>0</v>
      </c>
      <c r="FN286" s="54">
        <v>0</v>
      </c>
      <c r="FO286" s="54">
        <v>0</v>
      </c>
      <c r="FP286" s="54">
        <v>0</v>
      </c>
      <c r="FQ286" s="54">
        <v>0</v>
      </c>
      <c r="FR286" s="54">
        <v>35</v>
      </c>
      <c r="FS286" s="54">
        <v>6</v>
      </c>
      <c r="FT286" s="54">
        <v>594</v>
      </c>
      <c r="FU286" s="54">
        <v>0</v>
      </c>
      <c r="FV286" s="54">
        <v>6</v>
      </c>
      <c r="FW286" s="54">
        <v>2</v>
      </c>
      <c r="FX286" s="54">
        <v>2</v>
      </c>
      <c r="FY286" s="54">
        <v>0</v>
      </c>
      <c r="FZ286" s="54">
        <v>0</v>
      </c>
      <c r="GA286" s="54">
        <v>0</v>
      </c>
      <c r="GB286" s="54">
        <v>0</v>
      </c>
      <c r="GC286" s="54">
        <v>0</v>
      </c>
      <c r="GD286" s="54">
        <v>0</v>
      </c>
      <c r="GE286" s="54">
        <v>0</v>
      </c>
      <c r="GF286" s="54">
        <v>0</v>
      </c>
      <c r="GG286" s="54">
        <v>0</v>
      </c>
      <c r="GH286" s="54">
        <v>0</v>
      </c>
      <c r="GI286" s="54">
        <v>0</v>
      </c>
      <c r="GJ286" s="54">
        <v>0</v>
      </c>
      <c r="GK286" s="54">
        <v>0</v>
      </c>
      <c r="GL286" s="54">
        <v>0</v>
      </c>
      <c r="GM286" s="54">
        <v>0</v>
      </c>
      <c r="GN286" s="54">
        <v>0</v>
      </c>
      <c r="GO286" s="54">
        <v>0</v>
      </c>
      <c r="GP286" s="54">
        <v>0</v>
      </c>
      <c r="GQ286" s="54">
        <v>0</v>
      </c>
      <c r="GR286" s="54">
        <v>0</v>
      </c>
      <c r="GS286" s="54">
        <v>0</v>
      </c>
      <c r="GT286" s="54">
        <v>0</v>
      </c>
      <c r="GU286" s="54">
        <v>0</v>
      </c>
      <c r="GV286" s="54">
        <v>0</v>
      </c>
      <c r="GW286" s="54">
        <v>0</v>
      </c>
      <c r="GX286" s="54">
        <v>0</v>
      </c>
      <c r="GY286" s="54">
        <v>0</v>
      </c>
      <c r="GZ286" s="54">
        <v>0</v>
      </c>
      <c r="HA286" s="54">
        <v>0</v>
      </c>
      <c r="HB286" s="54">
        <v>0</v>
      </c>
      <c r="HC286" s="54">
        <v>0</v>
      </c>
      <c r="HD286" s="54">
        <v>0</v>
      </c>
      <c r="HE286" s="54">
        <v>0</v>
      </c>
      <c r="HF286" s="54">
        <v>0</v>
      </c>
      <c r="HG286" s="54">
        <v>0</v>
      </c>
      <c r="HH286" s="54">
        <v>0</v>
      </c>
      <c r="HI286" s="54">
        <v>0</v>
      </c>
      <c r="HJ286" s="54">
        <v>0</v>
      </c>
      <c r="HK286" s="54">
        <v>0</v>
      </c>
      <c r="HL286" s="54">
        <v>0</v>
      </c>
      <c r="HM286" s="54">
        <v>0</v>
      </c>
      <c r="HN286" s="54">
        <v>0</v>
      </c>
      <c r="HO286" s="54">
        <v>0</v>
      </c>
      <c r="HP286" s="54">
        <v>0</v>
      </c>
      <c r="HQ286" s="54">
        <v>0</v>
      </c>
      <c r="HR286" s="54">
        <v>0</v>
      </c>
      <c r="HS286" s="54">
        <v>0</v>
      </c>
      <c r="HT286" s="54">
        <v>0</v>
      </c>
      <c r="HU286" s="54">
        <v>0</v>
      </c>
      <c r="HV286" s="54">
        <v>0</v>
      </c>
      <c r="HW286" s="54">
        <v>0</v>
      </c>
      <c r="HX286" s="54">
        <v>0</v>
      </c>
      <c r="HY286" s="54">
        <v>0</v>
      </c>
      <c r="HZ286" s="54">
        <v>0</v>
      </c>
      <c r="IA286" s="54">
        <v>0</v>
      </c>
      <c r="IB286" s="54">
        <v>0</v>
      </c>
      <c r="IC286" s="54">
        <v>0</v>
      </c>
      <c r="ID286" s="54">
        <v>0</v>
      </c>
      <c r="IE286" s="54">
        <v>0</v>
      </c>
      <c r="IF286" s="54">
        <v>0</v>
      </c>
      <c r="IG286" s="54">
        <v>0</v>
      </c>
      <c r="IH286" s="54">
        <v>0</v>
      </c>
      <c r="II286" s="54">
        <v>0</v>
      </c>
      <c r="IJ286" s="54">
        <v>0</v>
      </c>
      <c r="IK286" s="54">
        <v>0</v>
      </c>
      <c r="IL286" s="54">
        <v>0</v>
      </c>
      <c r="IM286" s="54">
        <v>0</v>
      </c>
      <c r="IN286" s="54">
        <v>0</v>
      </c>
      <c r="IO286" s="54">
        <v>0</v>
      </c>
      <c r="IP286" s="54">
        <v>0</v>
      </c>
      <c r="IQ286" s="54">
        <v>0</v>
      </c>
      <c r="IR286" s="54">
        <v>0</v>
      </c>
      <c r="IS286" s="54">
        <v>0</v>
      </c>
      <c r="IT286" s="54">
        <v>0</v>
      </c>
      <c r="IU286" s="54">
        <v>0</v>
      </c>
    </row>
    <row r="287" spans="1:255" x14ac:dyDescent="0.25">
      <c r="A287" s="54">
        <v>17</v>
      </c>
      <c r="B287" t="s">
        <v>296</v>
      </c>
      <c r="C287" s="54">
        <v>1711</v>
      </c>
      <c r="D287" t="s">
        <v>305</v>
      </c>
      <c r="E287" s="54">
        <v>3211</v>
      </c>
      <c r="F287" s="54">
        <v>0</v>
      </c>
      <c r="G287" s="54">
        <v>3211</v>
      </c>
      <c r="H287" s="54">
        <v>0</v>
      </c>
      <c r="I287" s="54">
        <v>0</v>
      </c>
      <c r="J287" s="54">
        <v>0</v>
      </c>
      <c r="K287" s="54">
        <v>0</v>
      </c>
      <c r="L287" s="54">
        <v>0</v>
      </c>
      <c r="M287" s="54">
        <v>0</v>
      </c>
      <c r="N287" s="54">
        <v>0</v>
      </c>
      <c r="O287" s="54">
        <v>0</v>
      </c>
      <c r="P287" s="54">
        <v>0</v>
      </c>
      <c r="Q287" s="54">
        <v>1</v>
      </c>
      <c r="R287" s="54">
        <v>1</v>
      </c>
      <c r="S287" s="54">
        <v>0</v>
      </c>
      <c r="T287" s="54">
        <v>0</v>
      </c>
      <c r="U287" s="54">
        <v>1</v>
      </c>
      <c r="V287" s="54">
        <v>1</v>
      </c>
      <c r="W287" s="54">
        <v>1</v>
      </c>
      <c r="X287" s="54">
        <v>3211</v>
      </c>
      <c r="Y287" s="54">
        <v>3211</v>
      </c>
      <c r="Z287" s="54">
        <v>1</v>
      </c>
      <c r="AA287" s="54">
        <v>1</v>
      </c>
      <c r="AB287" s="54">
        <v>1</v>
      </c>
      <c r="AC287" s="54">
        <v>1</v>
      </c>
      <c r="AD287" s="54">
        <v>1</v>
      </c>
      <c r="AE287" s="54">
        <v>1</v>
      </c>
      <c r="AF287" s="54">
        <v>1</v>
      </c>
      <c r="AG287" s="54">
        <v>1</v>
      </c>
      <c r="AH287" s="54">
        <v>0</v>
      </c>
      <c r="AI287" s="54">
        <v>0</v>
      </c>
      <c r="AJ287" s="54">
        <v>0</v>
      </c>
      <c r="AK287" s="54">
        <v>0</v>
      </c>
      <c r="AL287" s="54">
        <v>0</v>
      </c>
      <c r="AM287" s="54">
        <v>0</v>
      </c>
      <c r="AN287" s="54">
        <v>0</v>
      </c>
      <c r="AO287" s="54">
        <v>0</v>
      </c>
      <c r="AP287" s="54">
        <v>0</v>
      </c>
      <c r="AQ287" s="54">
        <v>0</v>
      </c>
      <c r="AR287" s="54">
        <v>0</v>
      </c>
      <c r="AS287" s="54">
        <v>0</v>
      </c>
      <c r="AT287" s="54">
        <v>0</v>
      </c>
      <c r="AU287" s="54">
        <v>0</v>
      </c>
      <c r="AV287" s="54">
        <v>0</v>
      </c>
      <c r="AW287" s="54">
        <v>0</v>
      </c>
      <c r="AX287" s="54">
        <v>0</v>
      </c>
      <c r="AY287" s="54">
        <v>0</v>
      </c>
      <c r="AZ287" s="54">
        <v>0</v>
      </c>
      <c r="BA287" s="54">
        <v>0</v>
      </c>
      <c r="BB287" s="54">
        <v>0</v>
      </c>
      <c r="BC287" s="54">
        <v>0</v>
      </c>
      <c r="BD287" s="54">
        <v>0</v>
      </c>
      <c r="BE287" s="54">
        <v>0</v>
      </c>
      <c r="BF287" s="54">
        <v>0</v>
      </c>
      <c r="BG287" s="54">
        <v>0</v>
      </c>
      <c r="BH287" s="54">
        <v>0</v>
      </c>
      <c r="BI287" s="54">
        <v>0</v>
      </c>
      <c r="BJ287" s="54">
        <v>0</v>
      </c>
      <c r="BK287" s="54">
        <v>0</v>
      </c>
      <c r="BL287" s="54">
        <v>0</v>
      </c>
      <c r="BM287" s="54">
        <v>0</v>
      </c>
      <c r="BN287" s="54">
        <v>0</v>
      </c>
      <c r="BO287" s="54">
        <v>0</v>
      </c>
      <c r="BP287" s="54">
        <v>0</v>
      </c>
      <c r="BQ287" s="54">
        <v>0</v>
      </c>
      <c r="BR287" s="54">
        <v>0</v>
      </c>
      <c r="BS287" s="54">
        <v>0</v>
      </c>
      <c r="BT287" s="54">
        <v>0</v>
      </c>
      <c r="BU287" s="54">
        <v>0</v>
      </c>
      <c r="BV287" s="54">
        <v>0</v>
      </c>
      <c r="BW287" s="54">
        <v>0</v>
      </c>
      <c r="BX287" s="54">
        <v>0</v>
      </c>
      <c r="BY287" s="54">
        <v>0</v>
      </c>
      <c r="BZ287" s="54">
        <v>0</v>
      </c>
      <c r="CA287" s="54">
        <v>0</v>
      </c>
      <c r="CB287" s="54">
        <v>0</v>
      </c>
      <c r="CC287" s="54">
        <v>0</v>
      </c>
      <c r="CD287" s="54">
        <v>0</v>
      </c>
      <c r="CE287" s="54">
        <v>0</v>
      </c>
      <c r="CF287" s="54">
        <v>0</v>
      </c>
      <c r="CG287" s="54">
        <v>0</v>
      </c>
      <c r="CH287" s="54">
        <v>0</v>
      </c>
      <c r="CI287" s="54">
        <v>0</v>
      </c>
      <c r="CJ287" s="54">
        <v>1</v>
      </c>
      <c r="CK287" s="54">
        <v>1</v>
      </c>
      <c r="CL287" s="54">
        <v>0</v>
      </c>
      <c r="CM287" s="54">
        <v>0</v>
      </c>
      <c r="CN287" s="54">
        <v>0</v>
      </c>
      <c r="CO287" s="54">
        <v>1</v>
      </c>
      <c r="CP287" s="54">
        <v>1</v>
      </c>
      <c r="CQ287" s="54">
        <v>1</v>
      </c>
      <c r="CR287" s="54">
        <v>1</v>
      </c>
      <c r="CS287" s="54" t="s">
        <v>1363</v>
      </c>
      <c r="CT287" s="54">
        <v>0</v>
      </c>
      <c r="CU287" s="54">
        <v>0</v>
      </c>
      <c r="CV287" s="54">
        <v>0</v>
      </c>
      <c r="CW287" s="54">
        <v>0</v>
      </c>
      <c r="CX287" s="54">
        <v>0</v>
      </c>
      <c r="CY287" s="54">
        <v>0</v>
      </c>
      <c r="CZ287" s="54">
        <v>0</v>
      </c>
      <c r="DA287" s="54">
        <v>0</v>
      </c>
      <c r="DB287" s="54">
        <v>0</v>
      </c>
      <c r="DC287" s="54">
        <v>0</v>
      </c>
      <c r="DD287" s="54">
        <v>0</v>
      </c>
      <c r="DE287" s="54">
        <v>0</v>
      </c>
      <c r="DF287" s="54">
        <v>0</v>
      </c>
      <c r="DG287" s="54">
        <v>0</v>
      </c>
      <c r="DH287" s="54">
        <v>0</v>
      </c>
      <c r="DI287" s="54">
        <v>0</v>
      </c>
      <c r="DJ287" s="54">
        <v>0</v>
      </c>
      <c r="DK287" s="54">
        <v>0</v>
      </c>
      <c r="DL287" s="54">
        <v>0</v>
      </c>
      <c r="DM287" s="54">
        <v>0</v>
      </c>
      <c r="DN287" s="54">
        <v>0</v>
      </c>
      <c r="DO287" s="54">
        <v>0</v>
      </c>
      <c r="DP287" s="54">
        <v>0</v>
      </c>
      <c r="DQ287" s="54">
        <v>0</v>
      </c>
      <c r="DR287" s="54">
        <v>0</v>
      </c>
      <c r="DS287" s="54">
        <v>0</v>
      </c>
      <c r="DT287" s="54">
        <v>0</v>
      </c>
      <c r="DU287" s="54">
        <v>0</v>
      </c>
      <c r="DV287" s="54">
        <v>0</v>
      </c>
      <c r="DW287" s="54">
        <v>0</v>
      </c>
      <c r="DX287" s="54">
        <v>0</v>
      </c>
      <c r="DY287" s="54">
        <v>0</v>
      </c>
      <c r="DZ287" s="54">
        <v>0</v>
      </c>
      <c r="EA287" s="54">
        <v>0</v>
      </c>
      <c r="EB287" s="54">
        <v>0</v>
      </c>
      <c r="EC287" s="54">
        <v>0</v>
      </c>
      <c r="ED287" s="54">
        <v>0</v>
      </c>
      <c r="EE287" s="54">
        <v>0</v>
      </c>
      <c r="EF287" s="54">
        <v>0</v>
      </c>
      <c r="EG287" s="54">
        <v>0</v>
      </c>
      <c r="EH287" s="54">
        <v>0</v>
      </c>
      <c r="EI287" s="54">
        <v>0</v>
      </c>
      <c r="EJ287" s="54">
        <v>0</v>
      </c>
      <c r="EK287" s="54">
        <v>0</v>
      </c>
      <c r="EL287" s="54">
        <v>0</v>
      </c>
      <c r="EM287" s="54">
        <v>0</v>
      </c>
      <c r="EN287" s="54">
        <v>0</v>
      </c>
      <c r="EO287" s="54">
        <v>0</v>
      </c>
      <c r="EP287" s="54">
        <v>0</v>
      </c>
      <c r="EQ287" s="54">
        <v>0</v>
      </c>
      <c r="ER287" s="54">
        <v>0</v>
      </c>
      <c r="ES287" s="54">
        <v>0</v>
      </c>
      <c r="ET287" s="54">
        <v>0</v>
      </c>
      <c r="EU287" s="54">
        <v>0</v>
      </c>
      <c r="EV287" s="54">
        <v>0</v>
      </c>
      <c r="EW287" s="54">
        <v>0</v>
      </c>
      <c r="EX287" s="54">
        <v>0</v>
      </c>
      <c r="EY287" s="54">
        <v>0</v>
      </c>
      <c r="EZ287" s="54">
        <v>0</v>
      </c>
      <c r="FA287" s="54">
        <v>0</v>
      </c>
      <c r="FB287" s="54">
        <v>0</v>
      </c>
      <c r="FC287" s="54">
        <v>0</v>
      </c>
      <c r="FD287" s="54">
        <v>0</v>
      </c>
      <c r="FE287" s="54">
        <v>0</v>
      </c>
      <c r="FF287" s="54">
        <v>0</v>
      </c>
      <c r="FG287" s="54">
        <v>0</v>
      </c>
      <c r="FH287" s="54">
        <v>0</v>
      </c>
      <c r="FI287" s="54">
        <v>0</v>
      </c>
      <c r="FJ287" s="54">
        <v>0</v>
      </c>
      <c r="FK287" s="54">
        <v>0</v>
      </c>
      <c r="FL287" s="54">
        <v>0</v>
      </c>
      <c r="FM287" s="54">
        <v>0</v>
      </c>
      <c r="FN287" s="54">
        <v>0</v>
      </c>
      <c r="FO287" s="54">
        <v>0</v>
      </c>
      <c r="FP287" s="54">
        <v>0</v>
      </c>
      <c r="FQ287" s="54">
        <v>0</v>
      </c>
      <c r="FR287" s="54">
        <v>0</v>
      </c>
      <c r="FS287" s="54">
        <v>0</v>
      </c>
      <c r="FT287" s="54">
        <v>0</v>
      </c>
      <c r="FU287" s="54">
        <v>0</v>
      </c>
      <c r="FV287" s="54">
        <v>0</v>
      </c>
      <c r="FW287" s="54">
        <v>0</v>
      </c>
      <c r="FX287" s="54">
        <v>0</v>
      </c>
      <c r="FY287" s="54">
        <v>0</v>
      </c>
      <c r="FZ287" s="54">
        <v>0</v>
      </c>
      <c r="GA287" s="54">
        <v>0</v>
      </c>
      <c r="GB287" s="54">
        <v>0</v>
      </c>
      <c r="GC287" s="54">
        <v>0</v>
      </c>
      <c r="GD287" s="54">
        <v>0</v>
      </c>
      <c r="GE287" s="54">
        <v>0</v>
      </c>
      <c r="GF287" s="54">
        <v>0</v>
      </c>
      <c r="GG287" s="54">
        <v>0</v>
      </c>
      <c r="GH287" s="54">
        <v>0</v>
      </c>
      <c r="GI287" s="54">
        <v>0</v>
      </c>
      <c r="GJ287" s="54">
        <v>0</v>
      </c>
      <c r="GK287" s="54">
        <v>0</v>
      </c>
      <c r="GL287" s="54">
        <v>0</v>
      </c>
      <c r="GM287" s="54">
        <v>0</v>
      </c>
      <c r="GN287" s="54">
        <v>0</v>
      </c>
      <c r="GO287" s="54">
        <v>0</v>
      </c>
      <c r="GP287" s="54">
        <v>0</v>
      </c>
      <c r="GQ287" s="54">
        <v>0</v>
      </c>
      <c r="GR287" s="54">
        <v>0</v>
      </c>
      <c r="GS287" s="54">
        <v>0</v>
      </c>
      <c r="GT287" s="54">
        <v>0</v>
      </c>
      <c r="GU287" s="54">
        <v>0</v>
      </c>
      <c r="GV287" s="54">
        <v>0</v>
      </c>
      <c r="GW287" s="54">
        <v>0</v>
      </c>
      <c r="GX287" s="54">
        <v>0</v>
      </c>
      <c r="GY287" s="54">
        <v>0</v>
      </c>
      <c r="GZ287" s="54">
        <v>0</v>
      </c>
      <c r="HA287" s="54">
        <v>0</v>
      </c>
      <c r="HB287" s="54">
        <v>0</v>
      </c>
      <c r="HC287" s="54">
        <v>0</v>
      </c>
      <c r="HD287" s="54">
        <v>0</v>
      </c>
      <c r="HE287" s="54">
        <v>0</v>
      </c>
      <c r="HF287" s="54">
        <v>0</v>
      </c>
      <c r="HG287" s="54">
        <v>0</v>
      </c>
      <c r="HH287" s="54">
        <v>0</v>
      </c>
      <c r="HI287" s="54">
        <v>0</v>
      </c>
      <c r="HJ287" s="54">
        <v>0</v>
      </c>
      <c r="HK287" s="54">
        <v>0</v>
      </c>
      <c r="HL287" s="54">
        <v>0</v>
      </c>
      <c r="HM287" s="54">
        <v>0</v>
      </c>
      <c r="HN287" s="54">
        <v>0</v>
      </c>
      <c r="HO287" s="54">
        <v>0</v>
      </c>
      <c r="HP287" s="54">
        <v>0</v>
      </c>
      <c r="HQ287" s="54">
        <v>0</v>
      </c>
      <c r="HR287" s="54">
        <v>0</v>
      </c>
      <c r="HS287" s="54">
        <v>0</v>
      </c>
      <c r="HT287" s="54">
        <v>0</v>
      </c>
      <c r="HU287" s="54">
        <v>0</v>
      </c>
      <c r="HV287" s="54">
        <v>0</v>
      </c>
      <c r="HW287" s="54">
        <v>0</v>
      </c>
      <c r="HX287" s="54">
        <v>0</v>
      </c>
      <c r="HY287" s="54">
        <v>0</v>
      </c>
      <c r="HZ287" s="54">
        <v>0</v>
      </c>
      <c r="IA287" s="54">
        <v>0</v>
      </c>
      <c r="IB287" s="54">
        <v>0</v>
      </c>
      <c r="IC287" s="54">
        <v>0</v>
      </c>
      <c r="ID287" s="54">
        <v>0</v>
      </c>
      <c r="IE287" s="54">
        <v>0</v>
      </c>
      <c r="IF287" s="54">
        <v>0</v>
      </c>
      <c r="IG287" s="54">
        <v>0</v>
      </c>
      <c r="IH287" s="54">
        <v>0</v>
      </c>
      <c r="II287" s="54">
        <v>0</v>
      </c>
      <c r="IJ287" s="54">
        <v>0</v>
      </c>
      <c r="IK287" s="54">
        <v>0</v>
      </c>
      <c r="IL287" s="54">
        <v>0</v>
      </c>
      <c r="IM287" s="54">
        <v>0</v>
      </c>
      <c r="IN287" s="54">
        <v>0</v>
      </c>
      <c r="IO287" s="54">
        <v>0</v>
      </c>
      <c r="IP287" s="54">
        <v>0</v>
      </c>
      <c r="IQ287" s="54">
        <v>0</v>
      </c>
      <c r="IR287" s="54">
        <v>0</v>
      </c>
      <c r="IS287" s="54">
        <v>0</v>
      </c>
      <c r="IT287" s="54">
        <v>0</v>
      </c>
      <c r="IU287" s="54">
        <v>0</v>
      </c>
    </row>
    <row r="288" spans="1:255" x14ac:dyDescent="0.25">
      <c r="A288" s="54">
        <v>17</v>
      </c>
      <c r="B288" t="s">
        <v>296</v>
      </c>
      <c r="C288" s="54">
        <v>1712</v>
      </c>
      <c r="D288" t="s">
        <v>306</v>
      </c>
      <c r="E288" s="54">
        <v>7831</v>
      </c>
      <c r="F288" s="54">
        <v>1094</v>
      </c>
      <c r="G288" s="54">
        <v>8925</v>
      </c>
      <c r="H288" s="54">
        <v>0</v>
      </c>
      <c r="I288" s="54">
        <v>0</v>
      </c>
      <c r="J288" s="54">
        <v>0</v>
      </c>
      <c r="K288" s="54">
        <v>0</v>
      </c>
      <c r="L288" s="54">
        <v>0</v>
      </c>
      <c r="M288" s="54">
        <v>0</v>
      </c>
      <c r="N288" s="54">
        <v>0</v>
      </c>
      <c r="O288" s="54">
        <v>0</v>
      </c>
      <c r="P288" s="54">
        <v>0</v>
      </c>
      <c r="Q288" s="54">
        <v>14</v>
      </c>
      <c r="R288" s="54">
        <v>17</v>
      </c>
      <c r="S288" s="54">
        <v>0</v>
      </c>
      <c r="T288" s="54">
        <v>1</v>
      </c>
      <c r="U288" s="54">
        <v>1</v>
      </c>
      <c r="V288" s="54">
        <v>0</v>
      </c>
      <c r="W288" s="54">
        <v>0</v>
      </c>
      <c r="X288" s="54">
        <v>0</v>
      </c>
      <c r="Y288" s="54">
        <v>0</v>
      </c>
      <c r="Z288" s="54">
        <v>0</v>
      </c>
      <c r="AA288" s="54">
        <v>0</v>
      </c>
      <c r="AB288" s="54">
        <v>0</v>
      </c>
      <c r="AC288" s="54">
        <v>0</v>
      </c>
      <c r="AD288" s="54">
        <v>0</v>
      </c>
      <c r="AE288" s="54">
        <v>0</v>
      </c>
      <c r="AF288" s="54">
        <v>0</v>
      </c>
      <c r="AG288" s="54">
        <v>0</v>
      </c>
      <c r="AH288" s="54">
        <v>0</v>
      </c>
      <c r="AI288" s="54">
        <v>0</v>
      </c>
      <c r="AJ288" s="54">
        <v>0</v>
      </c>
      <c r="AK288" s="54">
        <v>0</v>
      </c>
      <c r="AL288" s="54">
        <v>0</v>
      </c>
      <c r="AM288" s="54">
        <v>0</v>
      </c>
      <c r="AN288" s="54">
        <v>0</v>
      </c>
      <c r="AO288" s="54">
        <v>0</v>
      </c>
      <c r="AP288" s="54">
        <v>0</v>
      </c>
      <c r="AQ288" s="54">
        <v>0</v>
      </c>
      <c r="AR288" s="54">
        <v>0</v>
      </c>
      <c r="AS288" s="54">
        <v>0</v>
      </c>
      <c r="AT288" s="54">
        <v>0</v>
      </c>
      <c r="AU288" s="54">
        <v>0</v>
      </c>
      <c r="AV288" s="54">
        <v>0</v>
      </c>
      <c r="AW288" s="54">
        <v>0</v>
      </c>
      <c r="AX288" s="54">
        <v>0</v>
      </c>
      <c r="AY288" s="54">
        <v>0</v>
      </c>
      <c r="AZ288" s="54">
        <v>0</v>
      </c>
      <c r="BA288" s="54">
        <v>0</v>
      </c>
      <c r="BB288" s="54">
        <v>0</v>
      </c>
      <c r="BC288" s="54">
        <v>1</v>
      </c>
      <c r="BD288" s="54">
        <v>1</v>
      </c>
      <c r="BE288" s="54">
        <v>1</v>
      </c>
      <c r="BF288" s="54">
        <v>1</v>
      </c>
      <c r="BG288" s="54">
        <v>1</v>
      </c>
      <c r="BH288" s="54">
        <v>0</v>
      </c>
      <c r="BI288" s="54">
        <v>0</v>
      </c>
      <c r="BJ288" s="54">
        <v>0</v>
      </c>
      <c r="BK288" s="54">
        <v>0</v>
      </c>
      <c r="BL288" s="54">
        <v>0</v>
      </c>
      <c r="BM288" s="54">
        <v>0</v>
      </c>
      <c r="BN288" s="54">
        <v>0</v>
      </c>
      <c r="BO288" s="54">
        <v>0</v>
      </c>
      <c r="BP288" s="54">
        <v>0</v>
      </c>
      <c r="BQ288" s="54">
        <v>0</v>
      </c>
      <c r="BR288" s="54">
        <v>0</v>
      </c>
      <c r="BS288" s="54">
        <v>0</v>
      </c>
      <c r="BT288" s="54">
        <v>0</v>
      </c>
      <c r="BU288" s="54">
        <v>0</v>
      </c>
      <c r="BV288" s="54">
        <v>0</v>
      </c>
      <c r="BW288" s="54">
        <v>0</v>
      </c>
      <c r="BX288" s="54">
        <v>0</v>
      </c>
      <c r="BY288" s="54">
        <v>0</v>
      </c>
      <c r="BZ288" s="54">
        <v>0</v>
      </c>
      <c r="CA288" s="54">
        <v>0</v>
      </c>
      <c r="CB288" s="54">
        <v>0</v>
      </c>
      <c r="CC288" s="54">
        <v>0</v>
      </c>
      <c r="CD288" s="54">
        <v>0</v>
      </c>
      <c r="CE288" s="54">
        <v>0</v>
      </c>
      <c r="CF288" s="54">
        <v>0</v>
      </c>
      <c r="CG288" s="54">
        <v>0</v>
      </c>
      <c r="CH288" s="54">
        <v>0</v>
      </c>
      <c r="CI288" s="54">
        <v>0</v>
      </c>
      <c r="CJ288" s="54">
        <v>1</v>
      </c>
      <c r="CK288" s="54">
        <v>1</v>
      </c>
      <c r="CL288" s="54">
        <v>0</v>
      </c>
      <c r="CM288" s="54">
        <v>0</v>
      </c>
      <c r="CN288" s="54">
        <v>0</v>
      </c>
      <c r="CO288" s="54">
        <v>1</v>
      </c>
      <c r="CP288" s="54">
        <v>1</v>
      </c>
      <c r="CQ288" s="54">
        <v>0</v>
      </c>
      <c r="CR288" s="54">
        <v>0</v>
      </c>
      <c r="CS288" s="54">
        <v>0</v>
      </c>
      <c r="CT288" s="54">
        <v>0</v>
      </c>
      <c r="CU288" s="54">
        <v>0</v>
      </c>
      <c r="CV288" s="54">
        <v>1</v>
      </c>
      <c r="CW288" s="54">
        <v>1</v>
      </c>
      <c r="CX288" s="54">
        <v>0</v>
      </c>
      <c r="CY288" s="54">
        <v>0</v>
      </c>
      <c r="CZ288" s="54">
        <v>0</v>
      </c>
      <c r="DA288" s="54">
        <v>0</v>
      </c>
      <c r="DB288" s="54">
        <v>1</v>
      </c>
      <c r="DC288" s="54">
        <v>1</v>
      </c>
      <c r="DD288" s="54">
        <v>1</v>
      </c>
      <c r="DE288" s="54">
        <v>1</v>
      </c>
      <c r="DF288" s="54">
        <v>1</v>
      </c>
      <c r="DG288" s="54">
        <v>1</v>
      </c>
      <c r="DH288" s="54">
        <v>1</v>
      </c>
      <c r="DI288" s="54" t="s">
        <v>987</v>
      </c>
      <c r="DJ288" s="54">
        <v>0</v>
      </c>
      <c r="DK288" s="54">
        <v>0</v>
      </c>
      <c r="DL288" s="54">
        <v>0</v>
      </c>
      <c r="DM288" s="54">
        <v>0</v>
      </c>
      <c r="DN288" s="54">
        <v>0</v>
      </c>
      <c r="DO288" s="54">
        <v>0</v>
      </c>
      <c r="DP288" s="54">
        <v>0</v>
      </c>
      <c r="DQ288" s="54">
        <v>0</v>
      </c>
      <c r="DR288" s="54">
        <v>0</v>
      </c>
      <c r="DS288" s="54">
        <v>0</v>
      </c>
      <c r="DT288" s="54">
        <v>0</v>
      </c>
      <c r="DU288" s="54">
        <v>0</v>
      </c>
      <c r="DV288" s="54">
        <v>0</v>
      </c>
      <c r="DW288" s="54">
        <v>0</v>
      </c>
      <c r="DX288" s="54">
        <v>0</v>
      </c>
      <c r="DY288" s="54">
        <v>0</v>
      </c>
      <c r="DZ288" s="54">
        <v>1</v>
      </c>
      <c r="EA288" s="54">
        <v>0</v>
      </c>
      <c r="EB288" s="54">
        <v>0</v>
      </c>
      <c r="EC288" s="54">
        <v>0</v>
      </c>
      <c r="ED288" s="54">
        <v>0</v>
      </c>
      <c r="EE288" s="54">
        <v>0</v>
      </c>
      <c r="EF288" s="54">
        <v>0</v>
      </c>
      <c r="EG288" s="54">
        <v>1</v>
      </c>
      <c r="EH288" s="54">
        <v>15</v>
      </c>
      <c r="EI288" s="54">
        <v>280</v>
      </c>
      <c r="EJ288" s="54">
        <v>1</v>
      </c>
      <c r="EK288" s="54">
        <v>0</v>
      </c>
      <c r="EL288" s="54">
        <v>0</v>
      </c>
      <c r="EM288" s="54">
        <v>0</v>
      </c>
      <c r="EN288" s="54">
        <v>0</v>
      </c>
      <c r="EO288" s="54">
        <v>0</v>
      </c>
      <c r="EP288" s="54">
        <v>0</v>
      </c>
      <c r="EQ288" s="54">
        <v>0</v>
      </c>
      <c r="ER288" s="54">
        <v>0</v>
      </c>
      <c r="ES288" s="54">
        <v>0</v>
      </c>
      <c r="ET288" s="54">
        <v>0</v>
      </c>
      <c r="EU288" s="54">
        <v>0</v>
      </c>
      <c r="EV288" s="54">
        <v>0</v>
      </c>
      <c r="EW288" s="54">
        <v>0</v>
      </c>
      <c r="EX288" s="54">
        <v>0</v>
      </c>
      <c r="EY288" s="54">
        <v>0</v>
      </c>
      <c r="EZ288" s="54">
        <v>0</v>
      </c>
      <c r="FA288" s="54">
        <v>0</v>
      </c>
      <c r="FB288" s="54">
        <v>0</v>
      </c>
      <c r="FC288" s="54">
        <v>0</v>
      </c>
      <c r="FD288" s="54">
        <v>0</v>
      </c>
      <c r="FE288" s="54">
        <v>0</v>
      </c>
      <c r="FF288" s="54">
        <v>0</v>
      </c>
      <c r="FG288" s="54">
        <v>0</v>
      </c>
      <c r="FH288" s="54">
        <v>0</v>
      </c>
      <c r="FI288" s="54">
        <v>0</v>
      </c>
      <c r="FJ288" s="54">
        <v>0</v>
      </c>
      <c r="FK288" s="54">
        <v>0</v>
      </c>
      <c r="FL288" s="54">
        <v>0</v>
      </c>
      <c r="FM288" s="54">
        <v>0</v>
      </c>
      <c r="FN288" s="54">
        <v>0</v>
      </c>
      <c r="FO288" s="54">
        <v>0</v>
      </c>
      <c r="FP288" s="54">
        <v>0</v>
      </c>
      <c r="FQ288" s="54">
        <v>0</v>
      </c>
      <c r="FR288" s="54">
        <v>3</v>
      </c>
      <c r="FS288" s="54">
        <v>0</v>
      </c>
      <c r="FT288" s="54">
        <v>0</v>
      </c>
      <c r="FU288" s="54">
        <v>0</v>
      </c>
      <c r="FV288" s="54">
        <v>0</v>
      </c>
      <c r="FW288" s="54">
        <v>0</v>
      </c>
      <c r="FX288" s="54">
        <v>0</v>
      </c>
      <c r="FY288" s="54">
        <v>0</v>
      </c>
      <c r="FZ288" s="54">
        <v>0</v>
      </c>
      <c r="GA288" s="54">
        <v>0</v>
      </c>
      <c r="GB288" s="54">
        <v>0</v>
      </c>
      <c r="GC288" s="54">
        <v>0</v>
      </c>
      <c r="GD288" s="54">
        <v>0</v>
      </c>
      <c r="GE288" s="54">
        <v>0</v>
      </c>
      <c r="GF288" s="54">
        <v>0</v>
      </c>
      <c r="GG288" s="54">
        <v>0</v>
      </c>
      <c r="GH288" s="54">
        <v>0</v>
      </c>
      <c r="GI288" s="54">
        <v>0</v>
      </c>
      <c r="GJ288" s="54">
        <v>0</v>
      </c>
      <c r="GK288" s="54">
        <v>0</v>
      </c>
      <c r="GL288" s="54">
        <v>0</v>
      </c>
      <c r="GM288" s="54">
        <v>0</v>
      </c>
      <c r="GN288" s="54">
        <v>0</v>
      </c>
      <c r="GO288" s="54">
        <v>0</v>
      </c>
      <c r="GP288" s="54">
        <v>0</v>
      </c>
      <c r="GQ288" s="54">
        <v>0</v>
      </c>
      <c r="GR288" s="54">
        <v>0</v>
      </c>
      <c r="GS288" s="54">
        <v>0</v>
      </c>
      <c r="GT288" s="54">
        <v>0</v>
      </c>
      <c r="GU288" s="54">
        <v>0</v>
      </c>
      <c r="GV288" s="54">
        <v>0</v>
      </c>
      <c r="GW288" s="54">
        <v>0</v>
      </c>
      <c r="GX288" s="54">
        <v>0</v>
      </c>
      <c r="GY288" s="54">
        <v>0</v>
      </c>
      <c r="GZ288" s="54">
        <v>0</v>
      </c>
      <c r="HA288" s="54">
        <v>0</v>
      </c>
      <c r="HB288" s="54">
        <v>0</v>
      </c>
      <c r="HC288" s="54">
        <v>0</v>
      </c>
      <c r="HD288" s="54">
        <v>0</v>
      </c>
      <c r="HE288" s="54">
        <v>0</v>
      </c>
      <c r="HF288" s="54">
        <v>0</v>
      </c>
      <c r="HG288" s="54">
        <v>0</v>
      </c>
      <c r="HH288" s="54">
        <v>0</v>
      </c>
      <c r="HI288" s="54">
        <v>0</v>
      </c>
      <c r="HJ288" s="54">
        <v>0</v>
      </c>
      <c r="HK288" s="54">
        <v>0</v>
      </c>
      <c r="HL288" s="54">
        <v>0</v>
      </c>
      <c r="HM288" s="54">
        <v>0</v>
      </c>
      <c r="HN288" s="54">
        <v>0</v>
      </c>
      <c r="HO288" s="54">
        <v>0</v>
      </c>
      <c r="HP288" s="54">
        <v>0</v>
      </c>
      <c r="HQ288" s="54">
        <v>0</v>
      </c>
      <c r="HR288" s="54">
        <v>0</v>
      </c>
      <c r="HS288" s="54">
        <v>0</v>
      </c>
      <c r="HT288" s="54">
        <v>0</v>
      </c>
      <c r="HU288" s="54">
        <v>0</v>
      </c>
      <c r="HV288" s="54">
        <v>0</v>
      </c>
      <c r="HW288" s="54">
        <v>0</v>
      </c>
      <c r="HX288" s="54">
        <v>0</v>
      </c>
      <c r="HY288" s="54">
        <v>0</v>
      </c>
      <c r="HZ288" s="54">
        <v>0</v>
      </c>
      <c r="IA288" s="54">
        <v>0</v>
      </c>
      <c r="IB288" s="54">
        <v>0</v>
      </c>
      <c r="IC288" s="54">
        <v>0</v>
      </c>
      <c r="ID288" s="54">
        <v>0</v>
      </c>
      <c r="IE288" s="54">
        <v>0</v>
      </c>
      <c r="IF288" s="54">
        <v>0</v>
      </c>
      <c r="IG288" s="54">
        <v>0</v>
      </c>
      <c r="IH288" s="54">
        <v>0</v>
      </c>
      <c r="II288" s="54">
        <v>0</v>
      </c>
      <c r="IJ288" s="54">
        <v>0</v>
      </c>
      <c r="IK288" s="54">
        <v>0</v>
      </c>
      <c r="IL288" s="54">
        <v>0</v>
      </c>
      <c r="IM288" s="54">
        <v>0</v>
      </c>
      <c r="IN288" s="54">
        <v>0</v>
      </c>
      <c r="IO288" s="54">
        <v>0</v>
      </c>
      <c r="IP288" s="54">
        <v>0</v>
      </c>
      <c r="IQ288" s="54">
        <v>0</v>
      </c>
      <c r="IR288" s="54">
        <v>0</v>
      </c>
      <c r="IS288" s="54">
        <v>0</v>
      </c>
      <c r="IT288" s="54">
        <v>0</v>
      </c>
      <c r="IU288" s="54">
        <v>0</v>
      </c>
    </row>
    <row r="289" spans="1:255" x14ac:dyDescent="0.25">
      <c r="A289" s="54">
        <v>17</v>
      </c>
      <c r="B289" t="s">
        <v>296</v>
      </c>
      <c r="C289" s="54">
        <v>1713</v>
      </c>
      <c r="D289" t="s">
        <v>307</v>
      </c>
      <c r="E289" s="54">
        <v>1565</v>
      </c>
      <c r="F289" s="54">
        <v>19944</v>
      </c>
      <c r="G289" s="54">
        <v>21509</v>
      </c>
      <c r="H289" s="54">
        <v>0</v>
      </c>
      <c r="I289" s="54">
        <v>0</v>
      </c>
      <c r="J289" s="54">
        <v>0</v>
      </c>
      <c r="K289" s="54">
        <v>0</v>
      </c>
      <c r="L289" s="54">
        <v>0</v>
      </c>
      <c r="M289" s="54">
        <v>0</v>
      </c>
      <c r="N289" s="54">
        <v>216</v>
      </c>
      <c r="O289" s="54">
        <v>0</v>
      </c>
      <c r="P289" s="54">
        <v>216</v>
      </c>
      <c r="Q289" s="54">
        <v>4</v>
      </c>
      <c r="R289" s="54">
        <v>15</v>
      </c>
      <c r="S289" s="54">
        <v>0</v>
      </c>
      <c r="T289" s="54">
        <v>1</v>
      </c>
      <c r="U289" s="54">
        <v>1</v>
      </c>
      <c r="V289" s="54">
        <v>4</v>
      </c>
      <c r="W289" s="54">
        <v>14</v>
      </c>
      <c r="X289" s="54">
        <v>1565</v>
      </c>
      <c r="Y289" s="54">
        <v>21365</v>
      </c>
      <c r="Z289" s="54">
        <v>0</v>
      </c>
      <c r="AA289" s="54">
        <v>0</v>
      </c>
      <c r="AB289" s="54">
        <v>2</v>
      </c>
      <c r="AC289" s="54">
        <v>6</v>
      </c>
      <c r="AD289" s="54">
        <v>2</v>
      </c>
      <c r="AE289" s="54">
        <v>6</v>
      </c>
      <c r="AF289" s="54">
        <v>2</v>
      </c>
      <c r="AG289" s="54">
        <v>6</v>
      </c>
      <c r="AH289" s="54">
        <v>0</v>
      </c>
      <c r="AI289" s="54">
        <v>0</v>
      </c>
      <c r="AJ289" s="54">
        <v>0</v>
      </c>
      <c r="AK289" s="54">
        <v>0</v>
      </c>
      <c r="AL289" s="54">
        <v>0</v>
      </c>
      <c r="AM289" s="54">
        <v>0</v>
      </c>
      <c r="AN289" s="54">
        <v>0</v>
      </c>
      <c r="AO289" s="54">
        <v>0</v>
      </c>
      <c r="AP289" s="54">
        <v>0</v>
      </c>
      <c r="AQ289" s="54">
        <v>0</v>
      </c>
      <c r="AR289" s="54">
        <v>0</v>
      </c>
      <c r="AS289" s="54">
        <v>0</v>
      </c>
      <c r="AT289" s="54">
        <v>0</v>
      </c>
      <c r="AU289" s="54">
        <v>0</v>
      </c>
      <c r="AV289" s="54">
        <v>0</v>
      </c>
      <c r="AW289" s="54">
        <v>0</v>
      </c>
      <c r="AX289" s="54">
        <v>0</v>
      </c>
      <c r="AY289" s="54">
        <v>0</v>
      </c>
      <c r="AZ289" s="54">
        <v>0</v>
      </c>
      <c r="BA289" s="54">
        <v>0</v>
      </c>
      <c r="BB289" s="54">
        <v>0</v>
      </c>
      <c r="BC289" s="54">
        <v>0</v>
      </c>
      <c r="BD289" s="54">
        <v>0</v>
      </c>
      <c r="BE289" s="54">
        <v>0</v>
      </c>
      <c r="BF289" s="54">
        <v>0</v>
      </c>
      <c r="BG289" s="54">
        <v>0</v>
      </c>
      <c r="BH289" s="54">
        <v>0</v>
      </c>
      <c r="BI289" s="54">
        <v>0</v>
      </c>
      <c r="BJ289" s="54">
        <v>0</v>
      </c>
      <c r="BK289" s="54">
        <v>0</v>
      </c>
      <c r="BL289" s="54">
        <v>0</v>
      </c>
      <c r="BM289" s="54">
        <v>0</v>
      </c>
      <c r="BN289" s="54">
        <v>0</v>
      </c>
      <c r="BO289" s="54">
        <v>0</v>
      </c>
      <c r="BP289" s="54">
        <v>0</v>
      </c>
      <c r="BQ289" s="54">
        <v>0</v>
      </c>
      <c r="BR289" s="54">
        <v>0</v>
      </c>
      <c r="BS289" s="54">
        <v>0</v>
      </c>
      <c r="BT289" s="54">
        <v>0</v>
      </c>
      <c r="BU289" s="54">
        <v>0</v>
      </c>
      <c r="BV289" s="54">
        <v>0</v>
      </c>
      <c r="BW289" s="54">
        <v>0</v>
      </c>
      <c r="BX289" s="54">
        <v>0</v>
      </c>
      <c r="BY289" s="54">
        <v>0</v>
      </c>
      <c r="BZ289" s="54">
        <v>0</v>
      </c>
      <c r="CA289" s="54">
        <v>0</v>
      </c>
      <c r="CB289" s="54">
        <v>0</v>
      </c>
      <c r="CC289" s="54">
        <v>0</v>
      </c>
      <c r="CD289" s="54">
        <v>0</v>
      </c>
      <c r="CE289" s="54">
        <v>0</v>
      </c>
      <c r="CF289" s="54">
        <v>0</v>
      </c>
      <c r="CG289" s="54">
        <v>0</v>
      </c>
      <c r="CH289" s="54">
        <v>0</v>
      </c>
      <c r="CI289" s="54">
        <v>0</v>
      </c>
      <c r="CJ289" s="54">
        <v>1</v>
      </c>
      <c r="CK289" s="54">
        <v>1</v>
      </c>
      <c r="CL289" s="54">
        <v>0</v>
      </c>
      <c r="CM289" s="54">
        <v>0</v>
      </c>
      <c r="CN289" s="54">
        <v>0</v>
      </c>
      <c r="CO289" s="54">
        <v>1</v>
      </c>
      <c r="CP289" s="54">
        <v>1</v>
      </c>
      <c r="CQ289" s="54">
        <v>1</v>
      </c>
      <c r="CR289" s="54">
        <v>0</v>
      </c>
      <c r="CS289" s="54">
        <v>0</v>
      </c>
      <c r="CT289" s="54">
        <v>0</v>
      </c>
      <c r="CU289" s="54">
        <v>0</v>
      </c>
      <c r="CV289" s="54">
        <v>0</v>
      </c>
      <c r="CW289" s="54">
        <v>0</v>
      </c>
      <c r="CX289" s="54">
        <v>0</v>
      </c>
      <c r="CY289" s="54">
        <v>0</v>
      </c>
      <c r="CZ289" s="54">
        <v>0</v>
      </c>
      <c r="DA289" s="54">
        <v>0</v>
      </c>
      <c r="DB289" s="54">
        <v>0</v>
      </c>
      <c r="DC289" s="54">
        <v>0</v>
      </c>
      <c r="DD289" s="54">
        <v>0</v>
      </c>
      <c r="DE289" s="54">
        <v>0</v>
      </c>
      <c r="DF289" s="54">
        <v>0</v>
      </c>
      <c r="DG289" s="54">
        <v>0</v>
      </c>
      <c r="DH289" s="54">
        <v>0</v>
      </c>
      <c r="DI289" s="54">
        <v>0</v>
      </c>
      <c r="DJ289" s="54">
        <v>0</v>
      </c>
      <c r="DK289" s="54">
        <v>0</v>
      </c>
      <c r="DL289" s="54">
        <v>0</v>
      </c>
      <c r="DM289" s="54">
        <v>0</v>
      </c>
      <c r="DN289" s="54">
        <v>0</v>
      </c>
      <c r="DO289" s="54">
        <v>0</v>
      </c>
      <c r="DP289" s="54">
        <v>0</v>
      </c>
      <c r="DQ289" s="54">
        <v>0</v>
      </c>
      <c r="DR289" s="54">
        <v>0</v>
      </c>
      <c r="DS289" s="54">
        <v>0</v>
      </c>
      <c r="DT289" s="54">
        <v>0</v>
      </c>
      <c r="DU289" s="54">
        <v>0</v>
      </c>
      <c r="DV289" s="54">
        <v>0</v>
      </c>
      <c r="DW289" s="54">
        <v>0</v>
      </c>
      <c r="DX289" s="54">
        <v>0</v>
      </c>
      <c r="DY289" s="54">
        <v>0</v>
      </c>
      <c r="DZ289" s="54">
        <v>0</v>
      </c>
      <c r="EA289" s="54">
        <v>0</v>
      </c>
      <c r="EB289" s="54">
        <v>0</v>
      </c>
      <c r="EC289" s="54">
        <v>0</v>
      </c>
      <c r="ED289" s="54">
        <v>0</v>
      </c>
      <c r="EE289" s="54">
        <v>0</v>
      </c>
      <c r="EF289" s="54">
        <v>0</v>
      </c>
      <c r="EG289" s="54">
        <v>0</v>
      </c>
      <c r="EH289" s="54">
        <v>0</v>
      </c>
      <c r="EI289" s="54">
        <v>0</v>
      </c>
      <c r="EJ289" s="54">
        <v>0</v>
      </c>
      <c r="EK289" s="54">
        <v>0</v>
      </c>
      <c r="EL289" s="54">
        <v>0</v>
      </c>
      <c r="EM289" s="54">
        <v>0</v>
      </c>
      <c r="EN289" s="54">
        <v>0</v>
      </c>
      <c r="EO289" s="54">
        <v>0</v>
      </c>
      <c r="EP289" s="54">
        <v>0</v>
      </c>
      <c r="EQ289" s="54">
        <v>0</v>
      </c>
      <c r="ER289" s="54">
        <v>0</v>
      </c>
      <c r="ES289" s="54">
        <v>0</v>
      </c>
      <c r="ET289" s="54">
        <v>0</v>
      </c>
      <c r="EU289" s="54">
        <v>0</v>
      </c>
      <c r="EV289" s="54">
        <v>0</v>
      </c>
      <c r="EW289" s="54">
        <v>0</v>
      </c>
      <c r="EX289" s="54">
        <v>0</v>
      </c>
      <c r="EY289" s="54">
        <v>0</v>
      </c>
      <c r="EZ289" s="54">
        <v>0</v>
      </c>
      <c r="FA289" s="54">
        <v>0</v>
      </c>
      <c r="FB289" s="54">
        <v>0</v>
      </c>
      <c r="FC289" s="54">
        <v>0</v>
      </c>
      <c r="FD289" s="54">
        <v>0</v>
      </c>
      <c r="FE289" s="54">
        <v>0</v>
      </c>
      <c r="FF289" s="54">
        <v>0</v>
      </c>
      <c r="FG289" s="54">
        <v>0</v>
      </c>
      <c r="FH289" s="54">
        <v>0</v>
      </c>
      <c r="FI289" s="54">
        <v>0</v>
      </c>
      <c r="FJ289" s="54">
        <v>0</v>
      </c>
      <c r="FK289" s="54">
        <v>0</v>
      </c>
      <c r="FL289" s="54">
        <v>0</v>
      </c>
      <c r="FM289" s="54">
        <v>0</v>
      </c>
      <c r="FN289" s="54">
        <v>0</v>
      </c>
      <c r="FO289" s="54">
        <v>0</v>
      </c>
      <c r="FP289" s="54">
        <v>0</v>
      </c>
      <c r="FQ289" s="54">
        <v>0</v>
      </c>
      <c r="FR289" s="54">
        <v>11</v>
      </c>
      <c r="FS289" s="54">
        <v>10</v>
      </c>
      <c r="FT289" s="54">
        <v>19800</v>
      </c>
      <c r="FU289" s="54">
        <v>0</v>
      </c>
      <c r="FV289" s="54">
        <v>4</v>
      </c>
      <c r="FW289" s="54">
        <v>4</v>
      </c>
      <c r="FX289" s="54">
        <v>4</v>
      </c>
      <c r="FY289" s="54">
        <v>0</v>
      </c>
      <c r="FZ289" s="54">
        <v>0</v>
      </c>
      <c r="GA289" s="54">
        <v>0</v>
      </c>
      <c r="GB289" s="54">
        <v>0</v>
      </c>
      <c r="GC289" s="54">
        <v>0</v>
      </c>
      <c r="GD289" s="54">
        <v>0</v>
      </c>
      <c r="GE289" s="54">
        <v>0</v>
      </c>
      <c r="GF289" s="54">
        <v>0</v>
      </c>
      <c r="GG289" s="54">
        <v>0</v>
      </c>
      <c r="GH289" s="54">
        <v>0</v>
      </c>
      <c r="GI289" s="54">
        <v>0</v>
      </c>
      <c r="GJ289" s="54">
        <v>0</v>
      </c>
      <c r="GK289" s="54">
        <v>0</v>
      </c>
      <c r="GL289" s="54">
        <v>0</v>
      </c>
      <c r="GM289" s="54">
        <v>0</v>
      </c>
      <c r="GN289" s="54">
        <v>0</v>
      </c>
      <c r="GO289" s="54">
        <v>0</v>
      </c>
      <c r="GP289" s="54">
        <v>0</v>
      </c>
      <c r="GQ289" s="54">
        <v>0</v>
      </c>
      <c r="GR289" s="54">
        <v>0</v>
      </c>
      <c r="GS289" s="54">
        <v>0</v>
      </c>
      <c r="GT289" s="54">
        <v>0</v>
      </c>
      <c r="GU289" s="54">
        <v>0</v>
      </c>
      <c r="GV289" s="54">
        <v>0</v>
      </c>
      <c r="GW289" s="54">
        <v>0</v>
      </c>
      <c r="GX289" s="54">
        <v>0</v>
      </c>
      <c r="GY289" s="54">
        <v>0</v>
      </c>
      <c r="GZ289" s="54">
        <v>0</v>
      </c>
      <c r="HA289" s="54">
        <v>0</v>
      </c>
      <c r="HB289" s="54">
        <v>0</v>
      </c>
      <c r="HC289" s="54">
        <v>0</v>
      </c>
      <c r="HD289" s="54">
        <v>0</v>
      </c>
      <c r="HE289" s="54">
        <v>0</v>
      </c>
      <c r="HF289" s="54">
        <v>0</v>
      </c>
      <c r="HG289" s="54">
        <v>0</v>
      </c>
      <c r="HH289" s="54">
        <v>0</v>
      </c>
      <c r="HI289" s="54">
        <v>0</v>
      </c>
      <c r="HJ289" s="54">
        <v>0</v>
      </c>
      <c r="HK289" s="54">
        <v>0</v>
      </c>
      <c r="HL289" s="54">
        <v>0</v>
      </c>
      <c r="HM289" s="54">
        <v>0</v>
      </c>
      <c r="HN289" s="54">
        <v>0</v>
      </c>
      <c r="HO289" s="54">
        <v>0</v>
      </c>
      <c r="HP289" s="54">
        <v>0</v>
      </c>
      <c r="HQ289" s="54">
        <v>0</v>
      </c>
      <c r="HR289" s="54">
        <v>0</v>
      </c>
      <c r="HS289" s="54">
        <v>0</v>
      </c>
      <c r="HT289" s="54">
        <v>0</v>
      </c>
      <c r="HU289" s="54">
        <v>0</v>
      </c>
      <c r="HV289" s="54">
        <v>0</v>
      </c>
      <c r="HW289" s="54">
        <v>0</v>
      </c>
      <c r="HX289" s="54">
        <v>0</v>
      </c>
      <c r="HY289" s="54">
        <v>0</v>
      </c>
      <c r="HZ289" s="54">
        <v>0</v>
      </c>
      <c r="IA289" s="54">
        <v>0</v>
      </c>
      <c r="IB289" s="54">
        <v>0</v>
      </c>
      <c r="IC289" s="54">
        <v>0</v>
      </c>
      <c r="ID289" s="54">
        <v>0</v>
      </c>
      <c r="IE289" s="54">
        <v>0</v>
      </c>
      <c r="IF289" s="54">
        <v>0</v>
      </c>
      <c r="IG289" s="54">
        <v>0</v>
      </c>
      <c r="IH289" s="54">
        <v>0</v>
      </c>
      <c r="II289" s="54">
        <v>0</v>
      </c>
      <c r="IJ289" s="54">
        <v>0</v>
      </c>
      <c r="IK289" s="54">
        <v>0</v>
      </c>
      <c r="IL289" s="54">
        <v>0</v>
      </c>
      <c r="IM289" s="54">
        <v>0</v>
      </c>
      <c r="IN289" s="54">
        <v>0</v>
      </c>
      <c r="IO289" s="54">
        <v>0</v>
      </c>
      <c r="IP289" s="54">
        <v>0</v>
      </c>
      <c r="IQ289" s="54">
        <v>0</v>
      </c>
      <c r="IR289" s="54">
        <v>0</v>
      </c>
      <c r="IS289" s="54">
        <v>0</v>
      </c>
      <c r="IT289" s="54">
        <v>0</v>
      </c>
      <c r="IU289" s="54">
        <v>0</v>
      </c>
    </row>
    <row r="290" spans="1:255" x14ac:dyDescent="0.25">
      <c r="A290" s="54">
        <v>17</v>
      </c>
      <c r="B290" t="s">
        <v>296</v>
      </c>
      <c r="C290" s="54">
        <v>1714</v>
      </c>
      <c r="D290" t="s">
        <v>308</v>
      </c>
      <c r="E290" s="54">
        <v>478</v>
      </c>
      <c r="F290" s="54">
        <v>63</v>
      </c>
      <c r="G290" s="54">
        <v>541</v>
      </c>
      <c r="H290" s="54">
        <v>0</v>
      </c>
      <c r="I290" s="54">
        <v>0</v>
      </c>
      <c r="J290" s="54">
        <v>0</v>
      </c>
      <c r="K290" s="54">
        <v>0</v>
      </c>
      <c r="L290" s="54">
        <v>0</v>
      </c>
      <c r="M290" s="54">
        <v>0</v>
      </c>
      <c r="N290" s="54">
        <v>0</v>
      </c>
      <c r="O290" s="54">
        <v>0</v>
      </c>
      <c r="P290" s="54">
        <v>0</v>
      </c>
      <c r="Q290" s="54">
        <v>4</v>
      </c>
      <c r="R290" s="54">
        <v>5</v>
      </c>
      <c r="S290" s="54">
        <v>0</v>
      </c>
      <c r="T290" s="54">
        <v>1</v>
      </c>
      <c r="U290" s="54">
        <v>1</v>
      </c>
      <c r="V290" s="54">
        <v>0</v>
      </c>
      <c r="W290" s="54">
        <v>0</v>
      </c>
      <c r="X290" s="54">
        <v>0</v>
      </c>
      <c r="Y290" s="54">
        <v>0</v>
      </c>
      <c r="Z290" s="54">
        <v>0</v>
      </c>
      <c r="AA290" s="54">
        <v>0</v>
      </c>
      <c r="AB290" s="54">
        <v>0</v>
      </c>
      <c r="AC290" s="54">
        <v>0</v>
      </c>
      <c r="AD290" s="54">
        <v>0</v>
      </c>
      <c r="AE290" s="54">
        <v>0</v>
      </c>
      <c r="AF290" s="54">
        <v>0</v>
      </c>
      <c r="AG290" s="54">
        <v>0</v>
      </c>
      <c r="AH290" s="54">
        <v>0</v>
      </c>
      <c r="AI290" s="54">
        <v>0</v>
      </c>
      <c r="AJ290" s="54">
        <v>0</v>
      </c>
      <c r="AK290" s="54">
        <v>0</v>
      </c>
      <c r="AL290" s="54">
        <v>0</v>
      </c>
      <c r="AM290" s="54">
        <v>0</v>
      </c>
      <c r="AN290" s="54">
        <v>0</v>
      </c>
      <c r="AO290" s="54">
        <v>0</v>
      </c>
      <c r="AP290" s="54">
        <v>0</v>
      </c>
      <c r="AQ290" s="54">
        <v>0</v>
      </c>
      <c r="AR290" s="54">
        <v>0</v>
      </c>
      <c r="AS290" s="54">
        <v>0</v>
      </c>
      <c r="AT290" s="54">
        <v>0</v>
      </c>
      <c r="AU290" s="54">
        <v>0</v>
      </c>
      <c r="AV290" s="54">
        <v>0</v>
      </c>
      <c r="AW290" s="54">
        <v>0</v>
      </c>
      <c r="AX290" s="54">
        <v>0</v>
      </c>
      <c r="AY290" s="54">
        <v>0</v>
      </c>
      <c r="AZ290" s="54">
        <v>0</v>
      </c>
      <c r="BA290" s="54">
        <v>0</v>
      </c>
      <c r="BB290" s="54">
        <v>0</v>
      </c>
      <c r="BC290" s="54">
        <v>1</v>
      </c>
      <c r="BD290" s="54">
        <v>1</v>
      </c>
      <c r="BE290" s="54">
        <v>1</v>
      </c>
      <c r="BF290" s="54">
        <v>1</v>
      </c>
      <c r="BG290" s="54">
        <v>1</v>
      </c>
      <c r="BH290" s="54">
        <v>1</v>
      </c>
      <c r="BI290" s="54">
        <v>0</v>
      </c>
      <c r="BJ290" s="54">
        <v>0</v>
      </c>
      <c r="BK290" s="54">
        <v>0</v>
      </c>
      <c r="BL290" s="54">
        <v>0</v>
      </c>
      <c r="BM290" s="54">
        <v>0</v>
      </c>
      <c r="BN290" s="54">
        <v>0</v>
      </c>
      <c r="BO290" s="54">
        <v>0</v>
      </c>
      <c r="BP290" s="54">
        <v>0</v>
      </c>
      <c r="BQ290" s="54">
        <v>0</v>
      </c>
      <c r="BR290" s="54">
        <v>0</v>
      </c>
      <c r="BS290" s="54">
        <v>0</v>
      </c>
      <c r="BT290" s="54">
        <v>0</v>
      </c>
      <c r="BU290" s="54">
        <v>0</v>
      </c>
      <c r="BV290" s="54">
        <v>0</v>
      </c>
      <c r="BW290" s="54">
        <v>0</v>
      </c>
      <c r="BX290" s="54">
        <v>0</v>
      </c>
      <c r="BY290" s="54">
        <v>0</v>
      </c>
      <c r="BZ290" s="54">
        <v>0</v>
      </c>
      <c r="CA290" s="54">
        <v>0</v>
      </c>
      <c r="CB290" s="54">
        <v>0</v>
      </c>
      <c r="CC290" s="54">
        <v>0</v>
      </c>
      <c r="CD290" s="54">
        <v>0</v>
      </c>
      <c r="CE290" s="54">
        <v>0</v>
      </c>
      <c r="CF290" s="54">
        <v>0</v>
      </c>
      <c r="CG290" s="54">
        <v>0</v>
      </c>
      <c r="CH290" s="54">
        <v>0</v>
      </c>
      <c r="CI290" s="54">
        <v>0</v>
      </c>
      <c r="CJ290" s="54">
        <v>0</v>
      </c>
      <c r="CK290" s="54">
        <v>0</v>
      </c>
      <c r="CL290" s="54">
        <v>0</v>
      </c>
      <c r="CM290" s="54">
        <v>0</v>
      </c>
      <c r="CN290" s="54">
        <v>0</v>
      </c>
      <c r="CO290" s="54">
        <v>0</v>
      </c>
      <c r="CP290" s="54">
        <v>0</v>
      </c>
      <c r="CQ290" s="54">
        <v>0</v>
      </c>
      <c r="CR290" s="54">
        <v>0</v>
      </c>
      <c r="CS290" s="54">
        <v>0</v>
      </c>
      <c r="CT290" s="54">
        <v>0</v>
      </c>
      <c r="CU290" s="54">
        <v>0</v>
      </c>
      <c r="CV290" s="54">
        <v>0</v>
      </c>
      <c r="CW290" s="54">
        <v>0</v>
      </c>
      <c r="CX290" s="54">
        <v>0</v>
      </c>
      <c r="CY290" s="54">
        <v>0</v>
      </c>
      <c r="CZ290" s="54">
        <v>0</v>
      </c>
      <c r="DA290" s="54">
        <v>0</v>
      </c>
      <c r="DB290" s="54">
        <v>0</v>
      </c>
      <c r="DC290" s="54">
        <v>0</v>
      </c>
      <c r="DD290" s="54">
        <v>0</v>
      </c>
      <c r="DE290" s="54">
        <v>0</v>
      </c>
      <c r="DF290" s="54">
        <v>0</v>
      </c>
      <c r="DG290" s="54">
        <v>0</v>
      </c>
      <c r="DH290" s="54">
        <v>0</v>
      </c>
      <c r="DI290" s="54">
        <v>0</v>
      </c>
      <c r="DJ290" s="54">
        <v>0</v>
      </c>
      <c r="DK290" s="54">
        <v>0</v>
      </c>
      <c r="DL290" s="54">
        <v>0</v>
      </c>
      <c r="DM290" s="54">
        <v>0</v>
      </c>
      <c r="DN290" s="54">
        <v>0</v>
      </c>
      <c r="DO290" s="54">
        <v>0</v>
      </c>
      <c r="DP290" s="54">
        <v>0</v>
      </c>
      <c r="DQ290" s="54">
        <v>0</v>
      </c>
      <c r="DR290" s="54">
        <v>0</v>
      </c>
      <c r="DS290" s="54">
        <v>0</v>
      </c>
      <c r="DT290" s="54">
        <v>0</v>
      </c>
      <c r="DU290" s="54">
        <v>1</v>
      </c>
      <c r="DV290" s="54">
        <v>0</v>
      </c>
      <c r="DW290" s="54">
        <v>0</v>
      </c>
      <c r="DX290" s="54">
        <v>0</v>
      </c>
      <c r="DY290" s="54">
        <v>0</v>
      </c>
      <c r="DZ290" s="54">
        <v>0</v>
      </c>
      <c r="EA290" s="54">
        <v>1</v>
      </c>
      <c r="EB290" s="54">
        <v>1</v>
      </c>
      <c r="EC290" s="54">
        <v>0</v>
      </c>
      <c r="ED290" s="54">
        <v>0</v>
      </c>
      <c r="EE290" s="54">
        <v>0</v>
      </c>
      <c r="EF290" s="54">
        <v>0</v>
      </c>
      <c r="EG290" s="54">
        <v>1</v>
      </c>
      <c r="EH290" s="54">
        <v>5</v>
      </c>
      <c r="EI290" s="54">
        <v>195</v>
      </c>
      <c r="EJ290" s="54">
        <v>1</v>
      </c>
      <c r="EK290" s="54">
        <v>0</v>
      </c>
      <c r="EL290" s="54">
        <v>0</v>
      </c>
      <c r="EM290" s="54">
        <v>0</v>
      </c>
      <c r="EN290" s="54">
        <v>0</v>
      </c>
      <c r="EO290" s="54">
        <v>0</v>
      </c>
      <c r="EP290" s="54">
        <v>0</v>
      </c>
      <c r="EQ290" s="54">
        <v>0</v>
      </c>
      <c r="ER290" s="54">
        <v>0</v>
      </c>
      <c r="ES290" s="54">
        <v>0</v>
      </c>
      <c r="ET290" s="54">
        <v>0</v>
      </c>
      <c r="EU290" s="54">
        <v>0</v>
      </c>
      <c r="EV290" s="54">
        <v>0</v>
      </c>
      <c r="EW290" s="54">
        <v>0</v>
      </c>
      <c r="EX290" s="54">
        <v>0</v>
      </c>
      <c r="EY290" s="54">
        <v>0</v>
      </c>
      <c r="EZ290" s="54">
        <v>0</v>
      </c>
      <c r="FA290" s="54">
        <v>0</v>
      </c>
      <c r="FB290" s="54">
        <v>0</v>
      </c>
      <c r="FC290" s="54">
        <v>0</v>
      </c>
      <c r="FD290" s="54">
        <v>0</v>
      </c>
      <c r="FE290" s="54">
        <v>0</v>
      </c>
      <c r="FF290" s="54">
        <v>0</v>
      </c>
      <c r="FG290" s="54">
        <v>0</v>
      </c>
      <c r="FH290" s="54">
        <v>0</v>
      </c>
      <c r="FI290" s="54">
        <v>0</v>
      </c>
      <c r="FJ290" s="54">
        <v>0</v>
      </c>
      <c r="FK290" s="54">
        <v>0</v>
      </c>
      <c r="FL290" s="54">
        <v>0</v>
      </c>
      <c r="FM290" s="54">
        <v>0</v>
      </c>
      <c r="FN290" s="54">
        <v>0</v>
      </c>
      <c r="FO290" s="54">
        <v>0</v>
      </c>
      <c r="FP290" s="54">
        <v>0</v>
      </c>
      <c r="FQ290" s="54">
        <v>0</v>
      </c>
      <c r="FR290" s="54">
        <v>1</v>
      </c>
      <c r="FS290" s="54">
        <v>0</v>
      </c>
      <c r="FT290" s="54">
        <v>0</v>
      </c>
      <c r="FU290" s="54">
        <v>0</v>
      </c>
      <c r="FV290" s="54">
        <v>0</v>
      </c>
      <c r="FW290" s="54">
        <v>0</v>
      </c>
      <c r="FX290" s="54">
        <v>0</v>
      </c>
      <c r="FY290" s="54">
        <v>0</v>
      </c>
      <c r="FZ290" s="54">
        <v>0</v>
      </c>
      <c r="GA290" s="54">
        <v>0</v>
      </c>
      <c r="GB290" s="54">
        <v>0</v>
      </c>
      <c r="GC290" s="54">
        <v>0</v>
      </c>
      <c r="GD290" s="54">
        <v>0</v>
      </c>
      <c r="GE290" s="54">
        <v>0</v>
      </c>
      <c r="GF290" s="54">
        <v>0</v>
      </c>
      <c r="GG290" s="54">
        <v>0</v>
      </c>
      <c r="GH290" s="54">
        <v>0</v>
      </c>
      <c r="GI290" s="54">
        <v>0</v>
      </c>
      <c r="GJ290" s="54">
        <v>0</v>
      </c>
      <c r="GK290" s="54">
        <v>0</v>
      </c>
      <c r="GL290" s="54">
        <v>0</v>
      </c>
      <c r="GM290" s="54">
        <v>0</v>
      </c>
      <c r="GN290" s="54">
        <v>0</v>
      </c>
      <c r="GO290" s="54">
        <v>0</v>
      </c>
      <c r="GP290" s="54">
        <v>0</v>
      </c>
      <c r="GQ290" s="54">
        <v>0</v>
      </c>
      <c r="GR290" s="54">
        <v>0</v>
      </c>
      <c r="GS290" s="54">
        <v>0</v>
      </c>
      <c r="GT290" s="54">
        <v>0</v>
      </c>
      <c r="GU290" s="54">
        <v>0</v>
      </c>
      <c r="GV290" s="54">
        <v>0</v>
      </c>
      <c r="GW290" s="54">
        <v>0</v>
      </c>
      <c r="GX290" s="54">
        <v>0</v>
      </c>
      <c r="GY290" s="54">
        <v>0</v>
      </c>
      <c r="GZ290" s="54">
        <v>0</v>
      </c>
      <c r="HA290" s="54">
        <v>0</v>
      </c>
      <c r="HB290" s="54">
        <v>0</v>
      </c>
      <c r="HC290" s="54">
        <v>0</v>
      </c>
      <c r="HD290" s="54">
        <v>0</v>
      </c>
      <c r="HE290" s="54">
        <v>0</v>
      </c>
      <c r="HF290" s="54">
        <v>0</v>
      </c>
      <c r="HG290" s="54">
        <v>0</v>
      </c>
      <c r="HH290" s="54">
        <v>0</v>
      </c>
      <c r="HI290" s="54">
        <v>0</v>
      </c>
      <c r="HJ290" s="54">
        <v>0</v>
      </c>
      <c r="HK290" s="54">
        <v>0</v>
      </c>
      <c r="HL290" s="54">
        <v>0</v>
      </c>
      <c r="HM290" s="54">
        <v>0</v>
      </c>
      <c r="HN290" s="54">
        <v>0</v>
      </c>
      <c r="HO290" s="54">
        <v>0</v>
      </c>
      <c r="HP290" s="54">
        <v>0</v>
      </c>
      <c r="HQ290" s="54">
        <v>0</v>
      </c>
      <c r="HR290" s="54">
        <v>0</v>
      </c>
      <c r="HS290" s="54">
        <v>0</v>
      </c>
      <c r="HT290" s="54">
        <v>0</v>
      </c>
      <c r="HU290" s="54">
        <v>0</v>
      </c>
      <c r="HV290" s="54">
        <v>0</v>
      </c>
      <c r="HW290" s="54">
        <v>0</v>
      </c>
      <c r="HX290" s="54">
        <v>0</v>
      </c>
      <c r="HY290" s="54">
        <v>0</v>
      </c>
      <c r="HZ290" s="54">
        <v>0</v>
      </c>
      <c r="IA290" s="54">
        <v>0</v>
      </c>
      <c r="IB290" s="54">
        <v>0</v>
      </c>
      <c r="IC290" s="54">
        <v>0</v>
      </c>
      <c r="ID290" s="54">
        <v>0</v>
      </c>
      <c r="IE290" s="54">
        <v>0</v>
      </c>
      <c r="IF290" s="54">
        <v>0</v>
      </c>
      <c r="IG290" s="54">
        <v>0</v>
      </c>
      <c r="IH290" s="54">
        <v>0</v>
      </c>
      <c r="II290" s="54">
        <v>0</v>
      </c>
      <c r="IJ290" s="54">
        <v>0</v>
      </c>
      <c r="IK290" s="54">
        <v>0</v>
      </c>
      <c r="IL290" s="54">
        <v>0</v>
      </c>
      <c r="IM290" s="54">
        <v>0</v>
      </c>
      <c r="IN290" s="54">
        <v>0</v>
      </c>
      <c r="IO290" s="54">
        <v>0</v>
      </c>
      <c r="IP290" s="54">
        <v>0</v>
      </c>
      <c r="IQ290" s="54">
        <v>0</v>
      </c>
      <c r="IR290" s="54">
        <v>0</v>
      </c>
      <c r="IS290" s="54">
        <v>0</v>
      </c>
      <c r="IT290" s="54">
        <v>0</v>
      </c>
      <c r="IU290" s="54">
        <v>0</v>
      </c>
    </row>
    <row r="291" spans="1:255" x14ac:dyDescent="0.25">
      <c r="A291" s="54">
        <v>18</v>
      </c>
      <c r="B291" t="s">
        <v>309</v>
      </c>
      <c r="C291" s="54">
        <v>1801</v>
      </c>
      <c r="D291" t="s">
        <v>310</v>
      </c>
      <c r="E291" s="54">
        <v>6011</v>
      </c>
      <c r="F291" s="54">
        <v>0</v>
      </c>
      <c r="G291" s="54">
        <v>6011</v>
      </c>
      <c r="H291" s="54">
        <v>61</v>
      </c>
      <c r="I291" s="54">
        <v>0</v>
      </c>
      <c r="J291" s="54">
        <v>61</v>
      </c>
      <c r="K291" s="54">
        <v>0</v>
      </c>
      <c r="L291" s="54">
        <v>0</v>
      </c>
      <c r="M291" s="54">
        <v>0</v>
      </c>
      <c r="N291" s="54">
        <v>0</v>
      </c>
      <c r="O291" s="54">
        <v>0</v>
      </c>
      <c r="P291" s="54">
        <v>0</v>
      </c>
      <c r="Q291" s="54">
        <v>5</v>
      </c>
      <c r="R291" s="54">
        <v>17</v>
      </c>
      <c r="S291" s="54">
        <v>1</v>
      </c>
      <c r="T291" s="54">
        <v>1</v>
      </c>
      <c r="U291" s="54">
        <v>1</v>
      </c>
      <c r="V291" s="54">
        <v>5</v>
      </c>
      <c r="W291" s="54">
        <v>23</v>
      </c>
      <c r="X291" s="54">
        <v>7566</v>
      </c>
      <c r="Y291" s="54">
        <v>13761</v>
      </c>
      <c r="Z291" s="54">
        <v>0</v>
      </c>
      <c r="AA291" s="54">
        <v>0</v>
      </c>
      <c r="AB291" s="54">
        <v>0</v>
      </c>
      <c r="AC291" s="54">
        <v>0</v>
      </c>
      <c r="AD291" s="54">
        <v>0</v>
      </c>
      <c r="AE291" s="54">
        <v>0</v>
      </c>
      <c r="AF291" s="54">
        <v>7</v>
      </c>
      <c r="AG291" s="54">
        <v>11</v>
      </c>
      <c r="AH291" s="54">
        <v>0</v>
      </c>
      <c r="AI291" s="54">
        <v>1</v>
      </c>
      <c r="AJ291" s="54">
        <v>0</v>
      </c>
      <c r="AK291" s="54">
        <v>4200</v>
      </c>
      <c r="AL291" s="54">
        <v>4</v>
      </c>
      <c r="AM291" s="54">
        <v>4</v>
      </c>
      <c r="AN291" s="54">
        <v>0</v>
      </c>
      <c r="AO291" s="54">
        <v>1</v>
      </c>
      <c r="AP291" s="54">
        <v>0</v>
      </c>
      <c r="AQ291" s="54">
        <v>0</v>
      </c>
      <c r="AR291" s="54">
        <v>0</v>
      </c>
      <c r="AS291" s="54">
        <v>0</v>
      </c>
      <c r="AT291" s="54">
        <v>2</v>
      </c>
      <c r="AU291" s="54">
        <v>2</v>
      </c>
      <c r="AV291" s="54">
        <v>4</v>
      </c>
      <c r="AW291" s="54">
        <v>4</v>
      </c>
      <c r="AX291" s="54">
        <v>1</v>
      </c>
      <c r="AY291" s="54">
        <v>0</v>
      </c>
      <c r="AZ291" s="54">
        <v>2</v>
      </c>
      <c r="BA291" s="54">
        <v>2</v>
      </c>
      <c r="BB291" s="54">
        <v>1</v>
      </c>
      <c r="BC291" s="54">
        <v>1</v>
      </c>
      <c r="BD291" s="54">
        <v>1</v>
      </c>
      <c r="BE291" s="54">
        <v>1</v>
      </c>
      <c r="BF291" s="54">
        <v>1</v>
      </c>
      <c r="BG291" s="54">
        <v>1</v>
      </c>
      <c r="BH291" s="54">
        <v>1</v>
      </c>
      <c r="BI291" s="54">
        <v>0</v>
      </c>
      <c r="BJ291" s="54">
        <v>0</v>
      </c>
      <c r="BK291" s="54">
        <v>0</v>
      </c>
      <c r="BL291" s="54">
        <v>0</v>
      </c>
      <c r="BM291" s="54">
        <v>0</v>
      </c>
      <c r="BN291" s="54">
        <v>0</v>
      </c>
      <c r="BO291" s="54">
        <v>2</v>
      </c>
      <c r="BP291" s="54">
        <v>2</v>
      </c>
      <c r="BQ291" s="54">
        <v>2</v>
      </c>
      <c r="BR291" s="54">
        <v>2</v>
      </c>
      <c r="BS291" s="54">
        <v>2</v>
      </c>
      <c r="BT291" s="54">
        <v>0</v>
      </c>
      <c r="BU291" s="54">
        <v>10</v>
      </c>
      <c r="BV291" s="54">
        <v>0</v>
      </c>
      <c r="BW291" s="54">
        <v>0</v>
      </c>
      <c r="BX291" s="54">
        <v>0</v>
      </c>
      <c r="BY291" s="54">
        <v>0</v>
      </c>
      <c r="BZ291" s="54">
        <v>0</v>
      </c>
      <c r="CA291" s="54">
        <v>0</v>
      </c>
      <c r="CB291" s="54">
        <v>0</v>
      </c>
      <c r="CC291" s="54">
        <v>0</v>
      </c>
      <c r="CD291" s="54">
        <v>0</v>
      </c>
      <c r="CE291" s="54">
        <v>0</v>
      </c>
      <c r="CF291" s="54">
        <v>0</v>
      </c>
      <c r="CG291" s="54">
        <v>0</v>
      </c>
      <c r="CH291" s="54">
        <v>0</v>
      </c>
      <c r="CI291" s="54">
        <v>0</v>
      </c>
      <c r="CJ291" s="54">
        <v>0</v>
      </c>
      <c r="CK291" s="54">
        <v>0</v>
      </c>
      <c r="CL291" s="54">
        <v>0</v>
      </c>
      <c r="CM291" s="54">
        <v>0</v>
      </c>
      <c r="CN291" s="54">
        <v>0</v>
      </c>
      <c r="CO291" s="54">
        <v>0</v>
      </c>
      <c r="CP291" s="54">
        <v>0</v>
      </c>
      <c r="CQ291" s="54">
        <v>0</v>
      </c>
      <c r="CR291" s="54">
        <v>0</v>
      </c>
      <c r="CS291" s="54">
        <v>0</v>
      </c>
      <c r="CT291" s="54">
        <v>0</v>
      </c>
      <c r="CU291" s="54">
        <v>0</v>
      </c>
      <c r="CV291" s="54">
        <v>0</v>
      </c>
      <c r="CW291" s="54">
        <v>0</v>
      </c>
      <c r="CX291" s="54">
        <v>0</v>
      </c>
      <c r="CY291" s="54">
        <v>0</v>
      </c>
      <c r="CZ291" s="54">
        <v>0</v>
      </c>
      <c r="DA291" s="54">
        <v>0</v>
      </c>
      <c r="DB291" s="54">
        <v>4</v>
      </c>
      <c r="DC291" s="54">
        <v>4</v>
      </c>
      <c r="DD291" s="54">
        <v>4</v>
      </c>
      <c r="DE291" s="54">
        <v>4</v>
      </c>
      <c r="DF291" s="54">
        <v>1</v>
      </c>
      <c r="DG291" s="54">
        <v>4</v>
      </c>
      <c r="DH291" s="54">
        <v>1</v>
      </c>
      <c r="DI291" s="54" t="s">
        <v>988</v>
      </c>
      <c r="DJ291" s="54">
        <v>1</v>
      </c>
      <c r="DK291" s="54" t="s">
        <v>988</v>
      </c>
      <c r="DL291" s="54">
        <v>0</v>
      </c>
      <c r="DM291" s="54">
        <v>0</v>
      </c>
      <c r="DN291" s="54">
        <v>1</v>
      </c>
      <c r="DO291" s="54" t="s">
        <v>988</v>
      </c>
      <c r="DP291" s="54">
        <v>1</v>
      </c>
      <c r="DQ291" s="54">
        <v>1</v>
      </c>
      <c r="DR291" s="54">
        <v>0</v>
      </c>
      <c r="DS291" s="54">
        <v>1</v>
      </c>
      <c r="DT291" s="54" t="s">
        <v>988</v>
      </c>
      <c r="DU291" s="54">
        <v>0</v>
      </c>
      <c r="DV291" s="54">
        <v>1</v>
      </c>
      <c r="DW291" s="54">
        <v>1</v>
      </c>
      <c r="DX291" s="54">
        <v>1</v>
      </c>
      <c r="DY291" s="54">
        <v>1</v>
      </c>
      <c r="DZ291" s="54">
        <v>1</v>
      </c>
      <c r="EA291" s="54">
        <v>0</v>
      </c>
      <c r="EB291" s="54">
        <v>0</v>
      </c>
      <c r="EC291" s="54">
        <v>0</v>
      </c>
      <c r="ED291" s="54">
        <v>0</v>
      </c>
      <c r="EE291" s="54">
        <v>0</v>
      </c>
      <c r="EF291" s="54">
        <v>0</v>
      </c>
      <c r="EG291" s="54">
        <v>0</v>
      </c>
      <c r="EH291" s="54">
        <v>0</v>
      </c>
      <c r="EI291" s="54">
        <v>0</v>
      </c>
      <c r="EJ291" s="54">
        <v>0</v>
      </c>
      <c r="EK291" s="54">
        <v>0</v>
      </c>
      <c r="EL291" s="54">
        <v>0</v>
      </c>
      <c r="EM291" s="54">
        <v>0</v>
      </c>
      <c r="EN291" s="54">
        <v>0</v>
      </c>
      <c r="EO291" s="54">
        <v>0</v>
      </c>
      <c r="EP291" s="54">
        <v>0</v>
      </c>
      <c r="EQ291" s="54">
        <v>0</v>
      </c>
      <c r="ER291" s="54">
        <v>0</v>
      </c>
      <c r="ES291" s="54">
        <v>0</v>
      </c>
      <c r="ET291" s="54">
        <v>0</v>
      </c>
      <c r="EU291" s="54">
        <v>0</v>
      </c>
      <c r="EV291" s="54">
        <v>0</v>
      </c>
      <c r="EW291" s="54">
        <v>0</v>
      </c>
      <c r="EX291" s="54">
        <v>0</v>
      </c>
      <c r="EY291" s="54">
        <v>0</v>
      </c>
      <c r="EZ291" s="54">
        <v>0</v>
      </c>
      <c r="FA291" s="54">
        <v>0</v>
      </c>
      <c r="FB291" s="54">
        <v>0</v>
      </c>
      <c r="FC291" s="54">
        <v>0</v>
      </c>
      <c r="FD291" s="54">
        <v>0</v>
      </c>
      <c r="FE291" s="54">
        <v>0</v>
      </c>
      <c r="FF291" s="54">
        <v>0</v>
      </c>
      <c r="FG291" s="54">
        <v>0</v>
      </c>
      <c r="FH291" s="54">
        <v>0</v>
      </c>
      <c r="FI291" s="54">
        <v>0</v>
      </c>
      <c r="FJ291" s="54">
        <v>0</v>
      </c>
      <c r="FK291" s="54">
        <v>0</v>
      </c>
      <c r="FL291" s="54" t="s">
        <v>988</v>
      </c>
      <c r="FM291" s="54">
        <v>0</v>
      </c>
      <c r="FN291" s="54">
        <v>0</v>
      </c>
      <c r="FO291" s="54">
        <v>0</v>
      </c>
      <c r="FP291" s="54">
        <v>0</v>
      </c>
      <c r="FQ291" s="54">
        <v>0</v>
      </c>
      <c r="FR291" s="54">
        <v>11</v>
      </c>
      <c r="FS291" s="54">
        <v>17</v>
      </c>
      <c r="FT291" s="54">
        <v>1200</v>
      </c>
      <c r="FU291" s="54">
        <v>0</v>
      </c>
      <c r="FV291" s="54">
        <v>0</v>
      </c>
      <c r="FW291" s="54">
        <v>0</v>
      </c>
      <c r="FX291" s="54">
        <v>3</v>
      </c>
      <c r="FY291" s="54">
        <v>1</v>
      </c>
      <c r="FZ291" s="54">
        <v>4200</v>
      </c>
      <c r="GA291" s="54">
        <v>0</v>
      </c>
      <c r="GB291" s="54">
        <v>0</v>
      </c>
      <c r="GC291" s="54">
        <v>0</v>
      </c>
      <c r="GD291" s="54">
        <v>0</v>
      </c>
      <c r="GE291" s="54">
        <v>0</v>
      </c>
      <c r="GF291" s="54">
        <v>0</v>
      </c>
      <c r="GG291" s="54">
        <v>0</v>
      </c>
      <c r="GH291" s="54">
        <v>0</v>
      </c>
      <c r="GI291" s="54">
        <v>0</v>
      </c>
      <c r="GJ291" s="54">
        <v>0</v>
      </c>
      <c r="GK291" s="54">
        <v>0</v>
      </c>
      <c r="GL291" s="54">
        <v>0</v>
      </c>
      <c r="GM291" s="54">
        <v>0</v>
      </c>
      <c r="GN291" s="54">
        <v>0</v>
      </c>
      <c r="GO291" s="54">
        <v>0</v>
      </c>
      <c r="GP291" s="54">
        <v>0</v>
      </c>
      <c r="GQ291" s="54">
        <v>0</v>
      </c>
      <c r="GR291" s="54">
        <v>0</v>
      </c>
      <c r="GS291" s="54">
        <v>0</v>
      </c>
      <c r="GT291" s="54">
        <v>0</v>
      </c>
      <c r="GU291" s="54">
        <v>0</v>
      </c>
      <c r="GV291" s="54">
        <v>0</v>
      </c>
      <c r="GW291" s="54">
        <v>0</v>
      </c>
      <c r="GX291" s="54">
        <v>0</v>
      </c>
      <c r="GY291" s="54">
        <v>0</v>
      </c>
      <c r="GZ291" s="54">
        <v>0</v>
      </c>
      <c r="HA291" s="54">
        <v>0</v>
      </c>
      <c r="HB291" s="54">
        <v>0</v>
      </c>
      <c r="HC291" s="54">
        <v>0</v>
      </c>
      <c r="HD291" s="54">
        <v>0</v>
      </c>
      <c r="HE291" s="54">
        <v>0</v>
      </c>
      <c r="HF291" s="54">
        <v>0</v>
      </c>
      <c r="HG291" s="54">
        <v>0</v>
      </c>
      <c r="HH291" s="54">
        <v>0</v>
      </c>
      <c r="HI291" s="54">
        <v>0</v>
      </c>
      <c r="HJ291" s="54">
        <v>0</v>
      </c>
      <c r="HK291" s="54">
        <v>0</v>
      </c>
      <c r="HL291" s="54">
        <v>0</v>
      </c>
      <c r="HM291" s="54">
        <v>0</v>
      </c>
      <c r="HN291" s="54" t="s">
        <v>988</v>
      </c>
      <c r="HO291" s="54">
        <v>0</v>
      </c>
      <c r="HP291" s="54">
        <v>0</v>
      </c>
      <c r="HQ291" s="54">
        <v>0</v>
      </c>
      <c r="HR291" s="54">
        <v>0</v>
      </c>
      <c r="HS291" s="54">
        <v>0</v>
      </c>
      <c r="HT291" s="54">
        <v>0</v>
      </c>
      <c r="HU291" s="54">
        <v>0</v>
      </c>
      <c r="HV291" s="54">
        <v>1</v>
      </c>
      <c r="HW291" s="54">
        <v>1</v>
      </c>
      <c r="HX291" s="54">
        <v>4995</v>
      </c>
      <c r="HY291" s="54">
        <v>0</v>
      </c>
      <c r="HZ291" s="54">
        <v>0</v>
      </c>
      <c r="IA291" s="54">
        <v>0</v>
      </c>
      <c r="IB291" s="54">
        <v>1</v>
      </c>
      <c r="IC291" s="54">
        <v>0</v>
      </c>
      <c r="ID291" s="54">
        <v>0</v>
      </c>
      <c r="IE291" s="54">
        <v>0</v>
      </c>
      <c r="IF291" s="54">
        <v>0</v>
      </c>
      <c r="IG291" s="54">
        <v>0</v>
      </c>
      <c r="IH291" s="54">
        <v>0</v>
      </c>
      <c r="II291" s="54">
        <v>0</v>
      </c>
      <c r="IJ291" s="54">
        <v>0</v>
      </c>
      <c r="IK291" s="54">
        <v>0</v>
      </c>
      <c r="IL291" s="54">
        <v>0</v>
      </c>
      <c r="IM291" s="54">
        <v>0</v>
      </c>
      <c r="IN291" s="54">
        <v>0</v>
      </c>
      <c r="IO291" s="54">
        <v>0</v>
      </c>
      <c r="IP291" s="54">
        <v>0</v>
      </c>
      <c r="IQ291" s="54">
        <v>0</v>
      </c>
      <c r="IR291" s="54">
        <v>0</v>
      </c>
      <c r="IS291" s="54">
        <v>0</v>
      </c>
      <c r="IT291" s="54">
        <v>0</v>
      </c>
      <c r="IU291" s="54">
        <v>0</v>
      </c>
    </row>
    <row r="292" spans="1:255" x14ac:dyDescent="0.25">
      <c r="A292" s="54">
        <v>18</v>
      </c>
      <c r="B292" t="s">
        <v>309</v>
      </c>
      <c r="C292" s="54">
        <v>1802</v>
      </c>
      <c r="D292" t="s">
        <v>311</v>
      </c>
      <c r="E292" s="54">
        <v>1684</v>
      </c>
      <c r="F292" s="54">
        <v>1093</v>
      </c>
      <c r="G292" s="54">
        <v>2777</v>
      </c>
      <c r="H292" s="54">
        <v>0</v>
      </c>
      <c r="I292" s="54">
        <v>0</v>
      </c>
      <c r="J292" s="54">
        <v>0</v>
      </c>
      <c r="K292" s="54">
        <v>0</v>
      </c>
      <c r="L292" s="54">
        <v>0</v>
      </c>
      <c r="M292" s="54">
        <v>0</v>
      </c>
      <c r="N292" s="54">
        <v>160</v>
      </c>
      <c r="O292" s="54">
        <v>0</v>
      </c>
      <c r="P292" s="54">
        <v>160</v>
      </c>
      <c r="Q292" s="54">
        <v>6</v>
      </c>
      <c r="R292" s="54">
        <v>27</v>
      </c>
      <c r="S292" s="54">
        <v>0</v>
      </c>
      <c r="T292" s="54">
        <v>1</v>
      </c>
      <c r="U292" s="54">
        <v>1</v>
      </c>
      <c r="V292" s="54">
        <v>5</v>
      </c>
      <c r="W292" s="54">
        <v>14</v>
      </c>
      <c r="X292" s="54">
        <v>1684</v>
      </c>
      <c r="Y292" s="54">
        <v>4677</v>
      </c>
      <c r="Z292" s="54">
        <v>0</v>
      </c>
      <c r="AA292" s="54">
        <v>0</v>
      </c>
      <c r="AB292" s="54">
        <v>0</v>
      </c>
      <c r="AC292" s="54">
        <v>0</v>
      </c>
      <c r="AD292" s="54">
        <v>0</v>
      </c>
      <c r="AE292" s="54">
        <v>0</v>
      </c>
      <c r="AF292" s="54">
        <v>0</v>
      </c>
      <c r="AG292" s="54">
        <v>0</v>
      </c>
      <c r="AH292" s="54">
        <v>0</v>
      </c>
      <c r="AI292" s="54">
        <v>0</v>
      </c>
      <c r="AJ292" s="54">
        <v>0</v>
      </c>
      <c r="AK292" s="54">
        <v>0</v>
      </c>
      <c r="AL292" s="54">
        <v>0</v>
      </c>
      <c r="AM292" s="54">
        <v>1</v>
      </c>
      <c r="AN292" s="54">
        <v>1</v>
      </c>
      <c r="AO292" s="54">
        <v>0</v>
      </c>
      <c r="AP292" s="54">
        <v>0</v>
      </c>
      <c r="AQ292" s="54">
        <v>0</v>
      </c>
      <c r="AR292" s="54">
        <v>0</v>
      </c>
      <c r="AS292" s="54">
        <v>0</v>
      </c>
      <c r="AT292" s="54">
        <v>0</v>
      </c>
      <c r="AU292" s="54">
        <v>0</v>
      </c>
      <c r="AV292" s="54">
        <v>1</v>
      </c>
      <c r="AW292" s="54">
        <v>3</v>
      </c>
      <c r="AX292" s="54">
        <v>1</v>
      </c>
      <c r="AY292" s="54">
        <v>1</v>
      </c>
      <c r="AZ292" s="54">
        <v>0</v>
      </c>
      <c r="BA292" s="54">
        <v>0</v>
      </c>
      <c r="BB292" s="54">
        <v>0</v>
      </c>
      <c r="BC292" s="54">
        <v>1</v>
      </c>
      <c r="BD292" s="54">
        <v>1</v>
      </c>
      <c r="BE292" s="54">
        <v>1</v>
      </c>
      <c r="BF292" s="54">
        <v>1</v>
      </c>
      <c r="BG292" s="54">
        <v>1</v>
      </c>
      <c r="BH292" s="54">
        <v>1</v>
      </c>
      <c r="BI292" s="54">
        <v>0</v>
      </c>
      <c r="BJ292" s="54">
        <v>0</v>
      </c>
      <c r="BK292" s="54">
        <v>0</v>
      </c>
      <c r="BL292" s="54">
        <v>0</v>
      </c>
      <c r="BM292" s="54">
        <v>0</v>
      </c>
      <c r="BN292" s="54">
        <v>0</v>
      </c>
      <c r="BO292" s="54">
        <v>0</v>
      </c>
      <c r="BP292" s="54">
        <v>0</v>
      </c>
      <c r="BQ292" s="54">
        <v>0</v>
      </c>
      <c r="BR292" s="54">
        <v>0</v>
      </c>
      <c r="BS292" s="54">
        <v>0</v>
      </c>
      <c r="BT292" s="54">
        <v>0</v>
      </c>
      <c r="BU292" s="54">
        <v>0</v>
      </c>
      <c r="BV292" s="54">
        <v>0</v>
      </c>
      <c r="BW292" s="54">
        <v>0</v>
      </c>
      <c r="BX292" s="54">
        <v>0</v>
      </c>
      <c r="BY292" s="54">
        <v>0</v>
      </c>
      <c r="BZ292" s="54">
        <v>0</v>
      </c>
      <c r="CA292" s="54">
        <v>0</v>
      </c>
      <c r="CB292" s="54">
        <v>0</v>
      </c>
      <c r="CC292" s="54">
        <v>0</v>
      </c>
      <c r="CD292" s="54">
        <v>0</v>
      </c>
      <c r="CE292" s="54">
        <v>0</v>
      </c>
      <c r="CF292" s="54">
        <v>0</v>
      </c>
      <c r="CG292" s="54">
        <v>0</v>
      </c>
      <c r="CH292" s="54">
        <v>0</v>
      </c>
      <c r="CI292" s="54">
        <v>0</v>
      </c>
      <c r="CJ292" s="54">
        <v>1</v>
      </c>
      <c r="CK292" s="54">
        <v>1</v>
      </c>
      <c r="CL292" s="54">
        <v>0</v>
      </c>
      <c r="CM292" s="54">
        <v>1</v>
      </c>
      <c r="CN292" s="54">
        <v>0</v>
      </c>
      <c r="CO292" s="54">
        <v>0</v>
      </c>
      <c r="CP292" s="54">
        <v>0</v>
      </c>
      <c r="CQ292" s="54">
        <v>0</v>
      </c>
      <c r="CR292" s="54">
        <v>0</v>
      </c>
      <c r="CS292" s="54">
        <v>0</v>
      </c>
      <c r="CT292" s="54">
        <v>0</v>
      </c>
      <c r="CU292" s="54">
        <v>0</v>
      </c>
      <c r="CV292" s="54">
        <v>0</v>
      </c>
      <c r="CW292" s="54">
        <v>0</v>
      </c>
      <c r="CX292" s="54">
        <v>0</v>
      </c>
      <c r="CY292" s="54">
        <v>0</v>
      </c>
      <c r="CZ292" s="54">
        <v>0</v>
      </c>
      <c r="DA292" s="54">
        <v>0</v>
      </c>
      <c r="DB292" s="54">
        <v>0</v>
      </c>
      <c r="DC292" s="54">
        <v>0</v>
      </c>
      <c r="DD292" s="54">
        <v>0</v>
      </c>
      <c r="DE292" s="54">
        <v>0</v>
      </c>
      <c r="DF292" s="54">
        <v>0</v>
      </c>
      <c r="DG292" s="54">
        <v>0</v>
      </c>
      <c r="DH292" s="54">
        <v>1</v>
      </c>
      <c r="DI292" s="54" t="s">
        <v>989</v>
      </c>
      <c r="DJ292" s="54">
        <v>0</v>
      </c>
      <c r="DK292" s="54">
        <v>0</v>
      </c>
      <c r="DL292" s="54">
        <v>0</v>
      </c>
      <c r="DM292" s="54">
        <v>0</v>
      </c>
      <c r="DN292" s="54">
        <v>0</v>
      </c>
      <c r="DO292" s="54">
        <v>0</v>
      </c>
      <c r="DP292" s="54">
        <v>1</v>
      </c>
      <c r="DQ292" s="54">
        <v>1</v>
      </c>
      <c r="DR292" s="54">
        <v>1</v>
      </c>
      <c r="DS292" s="54">
        <v>0</v>
      </c>
      <c r="DT292" s="54">
        <v>0</v>
      </c>
      <c r="DU292" s="54">
        <v>1</v>
      </c>
      <c r="DV292" s="54">
        <v>0</v>
      </c>
      <c r="DW292" s="54">
        <v>0</v>
      </c>
      <c r="DX292" s="54">
        <v>0</v>
      </c>
      <c r="DY292" s="54">
        <v>0</v>
      </c>
      <c r="DZ292" s="54">
        <v>0</v>
      </c>
      <c r="EA292" s="54">
        <v>0</v>
      </c>
      <c r="EB292" s="54">
        <v>0</v>
      </c>
      <c r="EC292" s="54">
        <v>0</v>
      </c>
      <c r="ED292" s="54">
        <v>0</v>
      </c>
      <c r="EE292" s="54">
        <v>0</v>
      </c>
      <c r="EF292" s="54">
        <v>0</v>
      </c>
      <c r="EG292" s="54">
        <v>1</v>
      </c>
      <c r="EH292" s="54">
        <v>2</v>
      </c>
      <c r="EI292" s="54">
        <v>1</v>
      </c>
      <c r="EJ292" s="54">
        <v>1</v>
      </c>
      <c r="EK292" s="54">
        <v>0</v>
      </c>
      <c r="EL292" s="54">
        <v>0</v>
      </c>
      <c r="EM292" s="54">
        <v>0</v>
      </c>
      <c r="EN292" s="54">
        <v>0</v>
      </c>
      <c r="EO292" s="54">
        <v>0</v>
      </c>
      <c r="EP292" s="54">
        <v>0</v>
      </c>
      <c r="EQ292" s="54">
        <v>0</v>
      </c>
      <c r="ER292" s="54">
        <v>0</v>
      </c>
      <c r="ES292" s="54">
        <v>0</v>
      </c>
      <c r="ET292" s="54">
        <v>0</v>
      </c>
      <c r="EU292" s="54">
        <v>0</v>
      </c>
      <c r="EV292" s="54">
        <v>0</v>
      </c>
      <c r="EW292" s="54">
        <v>0</v>
      </c>
      <c r="EX292" s="54">
        <v>0</v>
      </c>
      <c r="EY292" s="54">
        <v>0</v>
      </c>
      <c r="EZ292" s="54">
        <v>0</v>
      </c>
      <c r="FA292" s="54">
        <v>0</v>
      </c>
      <c r="FB292" s="54">
        <v>0</v>
      </c>
      <c r="FC292" s="54">
        <v>0</v>
      </c>
      <c r="FD292" s="54">
        <v>0</v>
      </c>
      <c r="FE292" s="54">
        <v>0</v>
      </c>
      <c r="FF292" s="54">
        <v>0</v>
      </c>
      <c r="FG292" s="54">
        <v>0</v>
      </c>
      <c r="FH292" s="54">
        <v>0</v>
      </c>
      <c r="FI292" s="54">
        <v>0</v>
      </c>
      <c r="FJ292" s="54">
        <v>0</v>
      </c>
      <c r="FK292" s="54">
        <v>0</v>
      </c>
      <c r="FL292" s="54" t="s">
        <v>990</v>
      </c>
      <c r="FM292" s="54">
        <v>0</v>
      </c>
      <c r="FN292" s="54">
        <v>0</v>
      </c>
      <c r="FO292" s="54">
        <v>0</v>
      </c>
      <c r="FP292" s="54">
        <v>0</v>
      </c>
      <c r="FQ292" s="54">
        <v>0</v>
      </c>
      <c r="FR292" s="54">
        <v>21</v>
      </c>
      <c r="FS292" s="54">
        <v>9</v>
      </c>
      <c r="FT292" s="54">
        <v>2993</v>
      </c>
      <c r="FU292" s="54">
        <v>0</v>
      </c>
      <c r="FV292" s="54">
        <v>0</v>
      </c>
      <c r="FW292" s="54">
        <v>0</v>
      </c>
      <c r="FX292" s="54">
        <v>0</v>
      </c>
      <c r="FY292" s="54">
        <v>0</v>
      </c>
      <c r="FZ292" s="54">
        <v>0</v>
      </c>
      <c r="GA292" s="54">
        <v>1</v>
      </c>
      <c r="GB292" s="54">
        <v>0</v>
      </c>
      <c r="GC292" s="54">
        <v>2</v>
      </c>
      <c r="GD292" s="54">
        <v>0</v>
      </c>
      <c r="GE292" s="54">
        <v>0</v>
      </c>
      <c r="GF292" s="54">
        <v>1</v>
      </c>
      <c r="GG292" s="54">
        <v>1</v>
      </c>
      <c r="GH292" s="54">
        <v>1</v>
      </c>
      <c r="GI292" s="54">
        <v>0</v>
      </c>
      <c r="GJ292" s="54">
        <v>0</v>
      </c>
      <c r="GK292" s="54">
        <v>3</v>
      </c>
      <c r="GL292" s="54">
        <v>0</v>
      </c>
      <c r="GM292" s="54">
        <v>0</v>
      </c>
      <c r="GN292" s="54">
        <v>0</v>
      </c>
      <c r="GO292" s="54">
        <v>0</v>
      </c>
      <c r="GP292" s="54">
        <v>0</v>
      </c>
      <c r="GQ292" s="54">
        <v>0</v>
      </c>
      <c r="GR292" s="54">
        <v>0</v>
      </c>
      <c r="GS292" s="54">
        <v>0</v>
      </c>
      <c r="GT292" s="54">
        <v>0</v>
      </c>
      <c r="GU292" s="54">
        <v>0</v>
      </c>
      <c r="GV292" s="54">
        <v>0</v>
      </c>
      <c r="GW292" s="54">
        <v>0</v>
      </c>
      <c r="GX292" s="54">
        <v>0</v>
      </c>
      <c r="GY292" s="54">
        <v>0</v>
      </c>
      <c r="GZ292" s="54">
        <v>0</v>
      </c>
      <c r="HA292" s="54">
        <v>0</v>
      </c>
      <c r="HB292" s="54">
        <v>0</v>
      </c>
      <c r="HC292" s="54">
        <v>0</v>
      </c>
      <c r="HD292" s="54">
        <v>0</v>
      </c>
      <c r="HE292" s="54">
        <v>0</v>
      </c>
      <c r="HF292" s="54">
        <v>0</v>
      </c>
      <c r="HG292" s="54" t="s">
        <v>1364</v>
      </c>
      <c r="HH292" s="54">
        <v>0</v>
      </c>
      <c r="HI292" s="54">
        <v>0</v>
      </c>
      <c r="HJ292" s="54">
        <v>0</v>
      </c>
      <c r="HK292" s="54">
        <v>0</v>
      </c>
      <c r="HL292" s="54">
        <v>0</v>
      </c>
      <c r="HM292" s="54">
        <v>0</v>
      </c>
      <c r="HN292" s="54" t="s">
        <v>990</v>
      </c>
      <c r="HO292" s="54">
        <v>0</v>
      </c>
      <c r="HP292" s="54">
        <v>0</v>
      </c>
      <c r="HQ292" s="54">
        <v>0</v>
      </c>
      <c r="HR292" s="54">
        <v>0</v>
      </c>
      <c r="HS292" s="54">
        <v>0</v>
      </c>
      <c r="HT292" s="54">
        <v>0</v>
      </c>
      <c r="HU292" s="54">
        <v>0</v>
      </c>
      <c r="HV292" s="54">
        <v>0</v>
      </c>
      <c r="HW292" s="54">
        <v>0</v>
      </c>
      <c r="HX292" s="54">
        <v>0</v>
      </c>
      <c r="HY292" s="54">
        <v>0</v>
      </c>
      <c r="HZ292" s="54">
        <v>0</v>
      </c>
      <c r="IA292" s="54">
        <v>0</v>
      </c>
      <c r="IB292" s="54">
        <v>0</v>
      </c>
      <c r="IC292" s="54">
        <v>0</v>
      </c>
      <c r="ID292" s="54">
        <v>0</v>
      </c>
      <c r="IE292" s="54">
        <v>0</v>
      </c>
      <c r="IF292" s="54">
        <v>0</v>
      </c>
      <c r="IG292" s="54">
        <v>0</v>
      </c>
      <c r="IH292" s="54">
        <v>0</v>
      </c>
      <c r="II292" s="54">
        <v>0</v>
      </c>
      <c r="IJ292" s="54">
        <v>0</v>
      </c>
      <c r="IK292" s="54">
        <v>0</v>
      </c>
      <c r="IL292" s="54">
        <v>0</v>
      </c>
      <c r="IM292" s="54">
        <v>0</v>
      </c>
      <c r="IN292" s="54">
        <v>0</v>
      </c>
      <c r="IO292" s="54">
        <v>0</v>
      </c>
      <c r="IP292" s="54">
        <v>0</v>
      </c>
      <c r="IQ292" s="54">
        <v>0</v>
      </c>
      <c r="IR292" s="54">
        <v>0</v>
      </c>
      <c r="IS292" s="54">
        <v>0</v>
      </c>
      <c r="IT292" s="54">
        <v>0</v>
      </c>
      <c r="IU292" s="54">
        <v>0</v>
      </c>
    </row>
    <row r="293" spans="1:255" x14ac:dyDescent="0.25">
      <c r="A293" s="54">
        <v>18</v>
      </c>
      <c r="B293" t="s">
        <v>309</v>
      </c>
      <c r="C293" s="54">
        <v>1803</v>
      </c>
      <c r="D293" t="s">
        <v>312</v>
      </c>
      <c r="E293" s="54">
        <v>3388</v>
      </c>
      <c r="F293" s="54">
        <v>0</v>
      </c>
      <c r="G293" s="54">
        <v>3388</v>
      </c>
      <c r="H293" s="54">
        <v>0</v>
      </c>
      <c r="I293" s="54">
        <v>0</v>
      </c>
      <c r="J293" s="54">
        <v>0</v>
      </c>
      <c r="K293" s="54">
        <v>0</v>
      </c>
      <c r="L293" s="54">
        <v>0</v>
      </c>
      <c r="M293" s="54">
        <v>0</v>
      </c>
      <c r="N293" s="54">
        <v>67</v>
      </c>
      <c r="O293" s="54">
        <v>0</v>
      </c>
      <c r="P293" s="54">
        <v>67</v>
      </c>
      <c r="Q293" s="54">
        <v>7</v>
      </c>
      <c r="R293" s="54">
        <v>43</v>
      </c>
      <c r="S293" s="54">
        <v>0</v>
      </c>
      <c r="T293" s="54">
        <v>1</v>
      </c>
      <c r="U293" s="54">
        <v>1</v>
      </c>
      <c r="V293" s="54">
        <v>7</v>
      </c>
      <c r="W293" s="54">
        <v>7</v>
      </c>
      <c r="X293" s="54">
        <v>3388</v>
      </c>
      <c r="Y293" s="54">
        <v>3388</v>
      </c>
      <c r="Z293" s="54">
        <v>0</v>
      </c>
      <c r="AA293" s="54">
        <v>0</v>
      </c>
      <c r="AB293" s="54">
        <v>0</v>
      </c>
      <c r="AC293" s="54">
        <v>0</v>
      </c>
      <c r="AD293" s="54">
        <v>0</v>
      </c>
      <c r="AE293" s="54">
        <v>0</v>
      </c>
      <c r="AF293" s="54">
        <v>0</v>
      </c>
      <c r="AG293" s="54">
        <v>0</v>
      </c>
      <c r="AH293" s="54">
        <v>0</v>
      </c>
      <c r="AI293" s="54">
        <v>0</v>
      </c>
      <c r="AJ293" s="54">
        <v>0</v>
      </c>
      <c r="AK293" s="54">
        <v>0</v>
      </c>
      <c r="AL293" s="54">
        <v>0</v>
      </c>
      <c r="AM293" s="54">
        <v>0</v>
      </c>
      <c r="AN293" s="54">
        <v>0</v>
      </c>
      <c r="AO293" s="54">
        <v>0</v>
      </c>
      <c r="AP293" s="54">
        <v>0</v>
      </c>
      <c r="AQ293" s="54">
        <v>0</v>
      </c>
      <c r="AR293" s="54">
        <v>0</v>
      </c>
      <c r="AS293" s="54">
        <v>0</v>
      </c>
      <c r="AT293" s="54">
        <v>0</v>
      </c>
      <c r="AU293" s="54">
        <v>0</v>
      </c>
      <c r="AV293" s="54">
        <v>0</v>
      </c>
      <c r="AW293" s="54">
        <v>0</v>
      </c>
      <c r="AX293" s="54">
        <v>0</v>
      </c>
      <c r="AY293" s="54">
        <v>0</v>
      </c>
      <c r="AZ293" s="54">
        <v>0</v>
      </c>
      <c r="BA293" s="54">
        <v>0</v>
      </c>
      <c r="BB293" s="54">
        <v>0</v>
      </c>
      <c r="BC293" s="54">
        <v>0</v>
      </c>
      <c r="BD293" s="54">
        <v>0</v>
      </c>
      <c r="BE293" s="54">
        <v>0</v>
      </c>
      <c r="BF293" s="54">
        <v>0</v>
      </c>
      <c r="BG293" s="54">
        <v>0</v>
      </c>
      <c r="BH293" s="54">
        <v>0</v>
      </c>
      <c r="BI293" s="54">
        <v>0</v>
      </c>
      <c r="BJ293" s="54">
        <v>0</v>
      </c>
      <c r="BK293" s="54">
        <v>0</v>
      </c>
      <c r="BL293" s="54">
        <v>0</v>
      </c>
      <c r="BM293" s="54">
        <v>0</v>
      </c>
      <c r="BN293" s="54">
        <v>0</v>
      </c>
      <c r="BO293" s="54">
        <v>0</v>
      </c>
      <c r="BP293" s="54">
        <v>0</v>
      </c>
      <c r="BQ293" s="54">
        <v>0</v>
      </c>
      <c r="BR293" s="54">
        <v>0</v>
      </c>
      <c r="BS293" s="54">
        <v>0</v>
      </c>
      <c r="BT293" s="54">
        <v>0</v>
      </c>
      <c r="BU293" s="54">
        <v>0</v>
      </c>
      <c r="BV293" s="54">
        <v>0</v>
      </c>
      <c r="BW293" s="54">
        <v>0</v>
      </c>
      <c r="BX293" s="54">
        <v>0</v>
      </c>
      <c r="BY293" s="54">
        <v>0</v>
      </c>
      <c r="BZ293" s="54">
        <v>0</v>
      </c>
      <c r="CA293" s="54">
        <v>0</v>
      </c>
      <c r="CB293" s="54">
        <v>0</v>
      </c>
      <c r="CC293" s="54">
        <v>0</v>
      </c>
      <c r="CD293" s="54">
        <v>0</v>
      </c>
      <c r="CE293" s="54">
        <v>0</v>
      </c>
      <c r="CF293" s="54">
        <v>0</v>
      </c>
      <c r="CG293" s="54">
        <v>0</v>
      </c>
      <c r="CH293" s="54">
        <v>0</v>
      </c>
      <c r="CI293" s="54">
        <v>0</v>
      </c>
      <c r="CJ293" s="54">
        <v>1</v>
      </c>
      <c r="CK293" s="54">
        <v>1</v>
      </c>
      <c r="CL293" s="54">
        <v>0</v>
      </c>
      <c r="CM293" s="54">
        <v>0</v>
      </c>
      <c r="CN293" s="54">
        <v>0</v>
      </c>
      <c r="CO293" s="54">
        <v>1</v>
      </c>
      <c r="CP293" s="54">
        <v>1</v>
      </c>
      <c r="CQ293" s="54">
        <v>0</v>
      </c>
      <c r="CR293" s="54">
        <v>1</v>
      </c>
      <c r="CS293" s="54" t="s">
        <v>1365</v>
      </c>
      <c r="CT293" s="54">
        <v>0</v>
      </c>
      <c r="CU293" s="54">
        <v>0</v>
      </c>
      <c r="CV293" s="54">
        <v>0</v>
      </c>
      <c r="CW293" s="54">
        <v>0</v>
      </c>
      <c r="CX293" s="54">
        <v>0</v>
      </c>
      <c r="CY293" s="54">
        <v>0</v>
      </c>
      <c r="CZ293" s="54">
        <v>0</v>
      </c>
      <c r="DA293" s="54">
        <v>0</v>
      </c>
      <c r="DB293" s="54">
        <v>2</v>
      </c>
      <c r="DC293" s="54">
        <v>2</v>
      </c>
      <c r="DD293" s="54">
        <v>1</v>
      </c>
      <c r="DE293" s="54">
        <v>2</v>
      </c>
      <c r="DF293" s="54">
        <v>1</v>
      </c>
      <c r="DG293" s="54">
        <v>1</v>
      </c>
      <c r="DH293" s="54">
        <v>1</v>
      </c>
      <c r="DI293" s="54" t="s">
        <v>991</v>
      </c>
      <c r="DJ293" s="54">
        <v>1</v>
      </c>
      <c r="DK293" s="54" t="s">
        <v>992</v>
      </c>
      <c r="DL293" s="54">
        <v>0</v>
      </c>
      <c r="DM293" s="54">
        <v>0</v>
      </c>
      <c r="DN293" s="54">
        <v>1</v>
      </c>
      <c r="DO293" s="54" t="s">
        <v>991</v>
      </c>
      <c r="DP293" s="54">
        <v>1</v>
      </c>
      <c r="DQ293" s="54">
        <v>1</v>
      </c>
      <c r="DR293" s="54">
        <v>0</v>
      </c>
      <c r="DS293" s="54">
        <v>1</v>
      </c>
      <c r="DT293" s="54" t="s">
        <v>993</v>
      </c>
      <c r="DU293" s="54">
        <v>0</v>
      </c>
      <c r="DV293" s="54">
        <v>0</v>
      </c>
      <c r="DW293" s="54">
        <v>0</v>
      </c>
      <c r="DX293" s="54">
        <v>0</v>
      </c>
      <c r="DY293" s="54">
        <v>0</v>
      </c>
      <c r="DZ293" s="54">
        <v>0</v>
      </c>
      <c r="EA293" s="54">
        <v>0</v>
      </c>
      <c r="EB293" s="54">
        <v>0</v>
      </c>
      <c r="EC293" s="54">
        <v>0</v>
      </c>
      <c r="ED293" s="54">
        <v>0</v>
      </c>
      <c r="EE293" s="54">
        <v>0</v>
      </c>
      <c r="EF293" s="54">
        <v>0</v>
      </c>
      <c r="EG293" s="54">
        <v>0</v>
      </c>
      <c r="EH293" s="54">
        <v>0</v>
      </c>
      <c r="EI293" s="54">
        <v>0</v>
      </c>
      <c r="EJ293" s="54">
        <v>1</v>
      </c>
      <c r="EK293" s="54">
        <v>0</v>
      </c>
      <c r="EL293" s="54">
        <v>0</v>
      </c>
      <c r="EM293" s="54">
        <v>0</v>
      </c>
      <c r="EN293" s="54">
        <v>0</v>
      </c>
      <c r="EO293" s="54">
        <v>0</v>
      </c>
      <c r="EP293" s="54">
        <v>0</v>
      </c>
      <c r="EQ293" s="54">
        <v>0</v>
      </c>
      <c r="ER293" s="54">
        <v>0</v>
      </c>
      <c r="ES293" s="54">
        <v>0</v>
      </c>
      <c r="ET293" s="54">
        <v>0</v>
      </c>
      <c r="EU293" s="54">
        <v>0</v>
      </c>
      <c r="EV293" s="54">
        <v>0</v>
      </c>
      <c r="EW293" s="54">
        <v>0</v>
      </c>
      <c r="EX293" s="54">
        <v>0</v>
      </c>
      <c r="EY293" s="54">
        <v>0</v>
      </c>
      <c r="EZ293" s="54">
        <v>0</v>
      </c>
      <c r="FA293" s="54">
        <v>0</v>
      </c>
      <c r="FB293" s="54">
        <v>0</v>
      </c>
      <c r="FC293" s="54">
        <v>0</v>
      </c>
      <c r="FD293" s="54">
        <v>0</v>
      </c>
      <c r="FE293" s="54">
        <v>0</v>
      </c>
      <c r="FF293" s="54">
        <v>0</v>
      </c>
      <c r="FG293" s="54">
        <v>0</v>
      </c>
      <c r="FH293" s="54">
        <v>0</v>
      </c>
      <c r="FI293" s="54">
        <v>0</v>
      </c>
      <c r="FJ293" s="54">
        <v>0</v>
      </c>
      <c r="FK293" s="54">
        <v>0</v>
      </c>
      <c r="FL293" s="54" t="s">
        <v>992</v>
      </c>
      <c r="FM293" s="54">
        <v>0</v>
      </c>
      <c r="FN293" s="54">
        <v>0</v>
      </c>
      <c r="FO293" s="54">
        <v>0</v>
      </c>
      <c r="FP293" s="54">
        <v>0</v>
      </c>
      <c r="FQ293" s="54">
        <v>0</v>
      </c>
      <c r="FR293" s="54">
        <v>36</v>
      </c>
      <c r="FS293" s="54">
        <v>0</v>
      </c>
      <c r="FT293" s="54">
        <v>0</v>
      </c>
      <c r="FU293" s="54">
        <v>0</v>
      </c>
      <c r="FV293" s="54">
        <v>0</v>
      </c>
      <c r="FW293" s="54">
        <v>0</v>
      </c>
      <c r="FX293" s="54">
        <v>0</v>
      </c>
      <c r="FY293" s="54">
        <v>0</v>
      </c>
      <c r="FZ293" s="54">
        <v>0</v>
      </c>
      <c r="GA293" s="54">
        <v>0</v>
      </c>
      <c r="GB293" s="54">
        <v>0</v>
      </c>
      <c r="GC293" s="54">
        <v>0</v>
      </c>
      <c r="GD293" s="54">
        <v>0</v>
      </c>
      <c r="GE293" s="54">
        <v>0</v>
      </c>
      <c r="GF293" s="54">
        <v>0</v>
      </c>
      <c r="GG293" s="54">
        <v>0</v>
      </c>
      <c r="GH293" s="54">
        <v>0</v>
      </c>
      <c r="GI293" s="54">
        <v>0</v>
      </c>
      <c r="GJ293" s="54">
        <v>0</v>
      </c>
      <c r="GK293" s="54">
        <v>0</v>
      </c>
      <c r="GL293" s="54">
        <v>0</v>
      </c>
      <c r="GM293" s="54">
        <v>0</v>
      </c>
      <c r="GN293" s="54">
        <v>0</v>
      </c>
      <c r="GO293" s="54">
        <v>0</v>
      </c>
      <c r="GP293" s="54">
        <v>0</v>
      </c>
      <c r="GQ293" s="54">
        <v>0</v>
      </c>
      <c r="GR293" s="54">
        <v>0</v>
      </c>
      <c r="GS293" s="54">
        <v>0</v>
      </c>
      <c r="GT293" s="54">
        <v>0</v>
      </c>
      <c r="GU293" s="54">
        <v>0</v>
      </c>
      <c r="GV293" s="54">
        <v>0</v>
      </c>
      <c r="GW293" s="54">
        <v>0</v>
      </c>
      <c r="GX293" s="54">
        <v>0</v>
      </c>
      <c r="GY293" s="54">
        <v>0</v>
      </c>
      <c r="GZ293" s="54">
        <v>0</v>
      </c>
      <c r="HA293" s="54">
        <v>0</v>
      </c>
      <c r="HB293" s="54">
        <v>0</v>
      </c>
      <c r="HC293" s="54">
        <v>0</v>
      </c>
      <c r="HD293" s="54">
        <v>0</v>
      </c>
      <c r="HE293" s="54">
        <v>0</v>
      </c>
      <c r="HF293" s="54">
        <v>0</v>
      </c>
      <c r="HG293" s="54">
        <v>0</v>
      </c>
      <c r="HH293" s="54">
        <v>0</v>
      </c>
      <c r="HI293" s="54">
        <v>0</v>
      </c>
      <c r="HJ293" s="54">
        <v>0</v>
      </c>
      <c r="HK293" s="54">
        <v>0</v>
      </c>
      <c r="HL293" s="54">
        <v>0</v>
      </c>
      <c r="HM293" s="54">
        <v>0</v>
      </c>
      <c r="HN293" s="54" t="s">
        <v>992</v>
      </c>
      <c r="HO293" s="54">
        <v>0</v>
      </c>
      <c r="HP293" s="54">
        <v>0</v>
      </c>
      <c r="HQ293" s="54">
        <v>0</v>
      </c>
      <c r="HR293" s="54">
        <v>0</v>
      </c>
      <c r="HS293" s="54">
        <v>0</v>
      </c>
      <c r="HT293" s="54">
        <v>0</v>
      </c>
      <c r="HU293" s="54">
        <v>0</v>
      </c>
      <c r="HV293" s="54">
        <v>0</v>
      </c>
      <c r="HW293" s="54">
        <v>0</v>
      </c>
      <c r="HX293" s="54">
        <v>0</v>
      </c>
      <c r="HY293" s="54">
        <v>0</v>
      </c>
      <c r="HZ293" s="54">
        <v>0</v>
      </c>
      <c r="IA293" s="54">
        <v>0</v>
      </c>
      <c r="IB293" s="54">
        <v>0</v>
      </c>
      <c r="IC293" s="54">
        <v>0</v>
      </c>
      <c r="ID293" s="54">
        <v>0</v>
      </c>
      <c r="IE293" s="54">
        <v>0</v>
      </c>
      <c r="IF293" s="54">
        <v>0</v>
      </c>
      <c r="IG293" s="54">
        <v>0</v>
      </c>
      <c r="IH293" s="54">
        <v>0</v>
      </c>
      <c r="II293" s="54">
        <v>0</v>
      </c>
      <c r="IJ293" s="54">
        <v>0</v>
      </c>
      <c r="IK293" s="54">
        <v>0</v>
      </c>
      <c r="IL293" s="54">
        <v>0</v>
      </c>
      <c r="IM293" s="54">
        <v>0</v>
      </c>
      <c r="IN293" s="54">
        <v>0</v>
      </c>
      <c r="IO293" s="54">
        <v>0</v>
      </c>
      <c r="IP293" s="54">
        <v>0</v>
      </c>
      <c r="IQ293" s="54">
        <v>0</v>
      </c>
      <c r="IR293" s="54">
        <v>0</v>
      </c>
      <c r="IS293" s="54">
        <v>0</v>
      </c>
      <c r="IT293" s="54">
        <v>0</v>
      </c>
      <c r="IU293" s="54">
        <v>0</v>
      </c>
    </row>
    <row r="294" spans="1:255" x14ac:dyDescent="0.25">
      <c r="A294" s="54">
        <v>18</v>
      </c>
      <c r="B294" t="s">
        <v>309</v>
      </c>
      <c r="C294" s="54">
        <v>1804</v>
      </c>
      <c r="D294" t="s">
        <v>313</v>
      </c>
      <c r="E294" s="54">
        <v>5832</v>
      </c>
      <c r="F294" s="54">
        <v>5523</v>
      </c>
      <c r="G294" s="54">
        <v>11355</v>
      </c>
      <c r="H294" s="54">
        <v>215</v>
      </c>
      <c r="I294" s="54">
        <v>63</v>
      </c>
      <c r="J294" s="54">
        <v>278</v>
      </c>
      <c r="K294" s="54">
        <v>61</v>
      </c>
      <c r="L294" s="54">
        <v>0</v>
      </c>
      <c r="M294" s="54">
        <v>61</v>
      </c>
      <c r="N294" s="54">
        <v>260</v>
      </c>
      <c r="O294" s="54">
        <v>0</v>
      </c>
      <c r="P294" s="54">
        <v>260</v>
      </c>
      <c r="Q294" s="54">
        <v>11</v>
      </c>
      <c r="R294" s="54">
        <v>33</v>
      </c>
      <c r="S294" s="54">
        <v>0</v>
      </c>
      <c r="T294" s="54">
        <v>1</v>
      </c>
      <c r="U294" s="54">
        <v>1</v>
      </c>
      <c r="V294" s="54">
        <v>11</v>
      </c>
      <c r="W294" s="54">
        <v>33</v>
      </c>
      <c r="X294" s="54">
        <v>5832</v>
      </c>
      <c r="Y294" s="54">
        <v>11355</v>
      </c>
      <c r="Z294" s="54">
        <v>11</v>
      </c>
      <c r="AA294" s="54">
        <v>13</v>
      </c>
      <c r="AB294" s="54">
        <v>11</v>
      </c>
      <c r="AC294" s="54">
        <v>13</v>
      </c>
      <c r="AD294" s="54">
        <v>11</v>
      </c>
      <c r="AE294" s="54">
        <v>13</v>
      </c>
      <c r="AF294" s="54">
        <v>11</v>
      </c>
      <c r="AG294" s="54">
        <v>13</v>
      </c>
      <c r="AH294" s="54">
        <v>11</v>
      </c>
      <c r="AI294" s="54">
        <v>13</v>
      </c>
      <c r="AJ294" s="54">
        <v>5832</v>
      </c>
      <c r="AK294" s="54">
        <v>6860</v>
      </c>
      <c r="AL294" s="54">
        <v>0</v>
      </c>
      <c r="AM294" s="54">
        <v>0</v>
      </c>
      <c r="AN294" s="54">
        <v>0</v>
      </c>
      <c r="AO294" s="54">
        <v>0</v>
      </c>
      <c r="AP294" s="54">
        <v>2</v>
      </c>
      <c r="AQ294" s="54">
        <v>2</v>
      </c>
      <c r="AR294" s="54">
        <v>0</v>
      </c>
      <c r="AS294" s="54">
        <v>1</v>
      </c>
      <c r="AT294" s="54">
        <v>0</v>
      </c>
      <c r="AU294" s="54">
        <v>0</v>
      </c>
      <c r="AV294" s="54">
        <v>0</v>
      </c>
      <c r="AW294" s="54">
        <v>0</v>
      </c>
      <c r="AX294" s="54">
        <v>1</v>
      </c>
      <c r="AY294" s="54">
        <v>1</v>
      </c>
      <c r="AZ294" s="54">
        <v>3</v>
      </c>
      <c r="BA294" s="54">
        <v>4</v>
      </c>
      <c r="BB294" s="54">
        <v>1</v>
      </c>
      <c r="BC294" s="54">
        <v>1</v>
      </c>
      <c r="BD294" s="54">
        <v>0</v>
      </c>
      <c r="BE294" s="54">
        <v>0</v>
      </c>
      <c r="BF294" s="54">
        <v>1</v>
      </c>
      <c r="BG294" s="54">
        <v>1</v>
      </c>
      <c r="BH294" s="54">
        <v>0</v>
      </c>
      <c r="BI294" s="54">
        <v>0</v>
      </c>
      <c r="BJ294" s="54">
        <v>0</v>
      </c>
      <c r="BK294" s="54">
        <v>0</v>
      </c>
      <c r="BL294" s="54">
        <v>0</v>
      </c>
      <c r="BM294" s="54">
        <v>0</v>
      </c>
      <c r="BN294" s="54">
        <v>0</v>
      </c>
      <c r="BO294" s="54">
        <v>3</v>
      </c>
      <c r="BP294" s="54">
        <v>0</v>
      </c>
      <c r="BQ294" s="54">
        <v>0</v>
      </c>
      <c r="BR294" s="54">
        <v>0</v>
      </c>
      <c r="BS294" s="54">
        <v>0</v>
      </c>
      <c r="BT294" s="54">
        <v>0</v>
      </c>
      <c r="BU294" s="54">
        <v>3</v>
      </c>
      <c r="BV294" s="54">
        <v>0</v>
      </c>
      <c r="BW294" s="54">
        <v>0</v>
      </c>
      <c r="BX294" s="54">
        <v>0</v>
      </c>
      <c r="BY294" s="54">
        <v>0</v>
      </c>
      <c r="BZ294" s="54">
        <v>0</v>
      </c>
      <c r="CA294" s="54">
        <v>0</v>
      </c>
      <c r="CB294" s="54">
        <v>0</v>
      </c>
      <c r="CC294" s="54">
        <v>0</v>
      </c>
      <c r="CD294" s="54">
        <v>0</v>
      </c>
      <c r="CE294" s="54">
        <v>0</v>
      </c>
      <c r="CF294" s="54">
        <v>0</v>
      </c>
      <c r="CG294" s="54">
        <v>0</v>
      </c>
      <c r="CH294" s="54">
        <v>0</v>
      </c>
      <c r="CI294" s="54">
        <v>0</v>
      </c>
      <c r="CJ294" s="54">
        <v>1</v>
      </c>
      <c r="CK294" s="54">
        <v>0</v>
      </c>
      <c r="CL294" s="54">
        <v>0</v>
      </c>
      <c r="CM294" s="54">
        <v>0</v>
      </c>
      <c r="CN294" s="54">
        <v>0</v>
      </c>
      <c r="CO294" s="54">
        <v>1</v>
      </c>
      <c r="CP294" s="54">
        <v>0</v>
      </c>
      <c r="CQ294" s="54">
        <v>0</v>
      </c>
      <c r="CR294" s="54">
        <v>0</v>
      </c>
      <c r="CS294" s="54" t="s">
        <v>1366</v>
      </c>
      <c r="CT294" s="54">
        <v>0</v>
      </c>
      <c r="CU294" s="54">
        <v>0</v>
      </c>
      <c r="CV294" s="54">
        <v>0</v>
      </c>
      <c r="CW294" s="54">
        <v>0</v>
      </c>
      <c r="CX294" s="54">
        <v>0</v>
      </c>
      <c r="CY294" s="54">
        <v>0</v>
      </c>
      <c r="CZ294" s="54">
        <v>0</v>
      </c>
      <c r="DA294" s="54">
        <v>0</v>
      </c>
      <c r="DB294" s="54">
        <v>517</v>
      </c>
      <c r="DC294" s="54">
        <v>1</v>
      </c>
      <c r="DD294" s="54">
        <v>3</v>
      </c>
      <c r="DE294" s="54">
        <v>75</v>
      </c>
      <c r="DF294" s="54">
        <v>1</v>
      </c>
      <c r="DG294" s="54">
        <v>2</v>
      </c>
      <c r="DH294" s="54">
        <v>1</v>
      </c>
      <c r="DI294" s="54" t="s">
        <v>994</v>
      </c>
      <c r="DJ294" s="54">
        <v>0</v>
      </c>
      <c r="DK294" s="54">
        <v>0</v>
      </c>
      <c r="DL294" s="54">
        <v>0</v>
      </c>
      <c r="DM294" s="54">
        <v>0</v>
      </c>
      <c r="DN294" s="54">
        <v>0</v>
      </c>
      <c r="DO294" s="54">
        <v>0</v>
      </c>
      <c r="DP294" s="54">
        <v>1</v>
      </c>
      <c r="DQ294" s="54">
        <v>0</v>
      </c>
      <c r="DR294" s="54">
        <v>0</v>
      </c>
      <c r="DS294" s="54">
        <v>1</v>
      </c>
      <c r="DT294" s="54">
        <v>0</v>
      </c>
      <c r="DU294" s="54">
        <v>0</v>
      </c>
      <c r="DV294" s="54">
        <v>0</v>
      </c>
      <c r="DW294" s="54">
        <v>0</v>
      </c>
      <c r="DX294" s="54">
        <v>0</v>
      </c>
      <c r="DY294" s="54">
        <v>0</v>
      </c>
      <c r="DZ294" s="54">
        <v>0</v>
      </c>
      <c r="EA294" s="54">
        <v>0</v>
      </c>
      <c r="EB294" s="54">
        <v>0</v>
      </c>
      <c r="EC294" s="54">
        <v>0</v>
      </c>
      <c r="ED294" s="54">
        <v>0</v>
      </c>
      <c r="EE294" s="54">
        <v>0</v>
      </c>
      <c r="EF294" s="54">
        <v>0</v>
      </c>
      <c r="EG294" s="54">
        <v>0</v>
      </c>
      <c r="EH294" s="54">
        <v>11403</v>
      </c>
      <c r="EI294" s="54">
        <v>0</v>
      </c>
      <c r="EJ294" s="54">
        <v>1</v>
      </c>
      <c r="EK294" s="54">
        <v>0</v>
      </c>
      <c r="EL294" s="54">
        <v>0</v>
      </c>
      <c r="EM294" s="54">
        <v>0</v>
      </c>
      <c r="EN294" s="54">
        <v>0</v>
      </c>
      <c r="EO294" s="54">
        <v>0</v>
      </c>
      <c r="EP294" s="54">
        <v>0</v>
      </c>
      <c r="EQ294" s="54">
        <v>0</v>
      </c>
      <c r="ER294" s="54">
        <v>0</v>
      </c>
      <c r="ES294" s="54">
        <v>0</v>
      </c>
      <c r="ET294" s="54">
        <v>0</v>
      </c>
      <c r="EU294" s="54">
        <v>0</v>
      </c>
      <c r="EV294" s="54">
        <v>0</v>
      </c>
      <c r="EW294" s="54">
        <v>0</v>
      </c>
      <c r="EX294" s="54">
        <v>0</v>
      </c>
      <c r="EY294" s="54">
        <v>0</v>
      </c>
      <c r="EZ294" s="54">
        <v>0</v>
      </c>
      <c r="FA294" s="54">
        <v>0</v>
      </c>
      <c r="FB294" s="54">
        <v>0</v>
      </c>
      <c r="FC294" s="54">
        <v>0</v>
      </c>
      <c r="FD294" s="54">
        <v>0</v>
      </c>
      <c r="FE294" s="54">
        <v>0</v>
      </c>
      <c r="FF294" s="54">
        <v>0</v>
      </c>
      <c r="FG294" s="54">
        <v>0</v>
      </c>
      <c r="FH294" s="54">
        <v>0</v>
      </c>
      <c r="FI294" s="54">
        <v>0</v>
      </c>
      <c r="FJ294" s="54">
        <v>0</v>
      </c>
      <c r="FK294" s="54">
        <v>0</v>
      </c>
      <c r="FL294" s="54">
        <v>0</v>
      </c>
      <c r="FM294" s="54">
        <v>0</v>
      </c>
      <c r="FN294" s="54">
        <v>0</v>
      </c>
      <c r="FO294" s="54">
        <v>0</v>
      </c>
      <c r="FP294" s="54">
        <v>0</v>
      </c>
      <c r="FQ294" s="54">
        <v>0</v>
      </c>
      <c r="FR294" s="54">
        <v>22</v>
      </c>
      <c r="FS294" s="54">
        <v>22</v>
      </c>
      <c r="FT294" s="54">
        <v>5523</v>
      </c>
      <c r="FU294" s="54">
        <v>2</v>
      </c>
      <c r="FV294" s="54">
        <v>2</v>
      </c>
      <c r="FW294" s="54">
        <v>2</v>
      </c>
      <c r="FX294" s="54">
        <v>2</v>
      </c>
      <c r="FY294" s="54">
        <v>2</v>
      </c>
      <c r="FZ294" s="54">
        <v>1028</v>
      </c>
      <c r="GA294" s="54">
        <v>0</v>
      </c>
      <c r="GB294" s="54">
        <v>0</v>
      </c>
      <c r="GC294" s="54">
        <v>0</v>
      </c>
      <c r="GD294" s="54">
        <v>1</v>
      </c>
      <c r="GE294" s="54">
        <v>1</v>
      </c>
      <c r="GF294" s="54">
        <v>0</v>
      </c>
      <c r="GG294" s="54">
        <v>0</v>
      </c>
      <c r="GH294" s="54">
        <v>0</v>
      </c>
      <c r="GI294" s="54">
        <v>0</v>
      </c>
      <c r="GJ294" s="54">
        <v>0</v>
      </c>
      <c r="GK294" s="54">
        <v>0</v>
      </c>
      <c r="GL294" s="54">
        <v>0</v>
      </c>
      <c r="GM294" s="54">
        <v>0</v>
      </c>
      <c r="GN294" s="54">
        <v>0</v>
      </c>
      <c r="GO294" s="54">
        <v>0</v>
      </c>
      <c r="GP294" s="54">
        <v>0</v>
      </c>
      <c r="GQ294" s="54">
        <v>0</v>
      </c>
      <c r="GR294" s="54">
        <v>0</v>
      </c>
      <c r="GS294" s="54">
        <v>0</v>
      </c>
      <c r="GT294" s="54">
        <v>0</v>
      </c>
      <c r="GU294" s="54">
        <v>0</v>
      </c>
      <c r="GV294" s="54">
        <v>0</v>
      </c>
      <c r="GW294" s="54">
        <v>0</v>
      </c>
      <c r="GX294" s="54">
        <v>0</v>
      </c>
      <c r="GY294" s="54">
        <v>0</v>
      </c>
      <c r="GZ294" s="54">
        <v>0</v>
      </c>
      <c r="HA294" s="54">
        <v>0</v>
      </c>
      <c r="HB294" s="54">
        <v>0</v>
      </c>
      <c r="HC294" s="54">
        <v>0</v>
      </c>
      <c r="HD294" s="54">
        <v>0</v>
      </c>
      <c r="HE294" s="54">
        <v>0</v>
      </c>
      <c r="HF294" s="54">
        <v>0</v>
      </c>
      <c r="HG294" s="54">
        <v>0</v>
      </c>
      <c r="HH294" s="54">
        <v>0</v>
      </c>
      <c r="HI294" s="54">
        <v>0</v>
      </c>
      <c r="HJ294" s="54">
        <v>0</v>
      </c>
      <c r="HK294" s="54">
        <v>0</v>
      </c>
      <c r="HL294" s="54">
        <v>0</v>
      </c>
      <c r="HM294" s="54">
        <v>0</v>
      </c>
      <c r="HN294" s="54" t="s">
        <v>995</v>
      </c>
      <c r="HO294" s="54">
        <v>0</v>
      </c>
      <c r="HP294" s="54">
        <v>0</v>
      </c>
      <c r="HQ294" s="54">
        <v>0</v>
      </c>
      <c r="HR294" s="54">
        <v>0</v>
      </c>
      <c r="HS294" s="54">
        <v>0</v>
      </c>
      <c r="HT294" s="54">
        <v>0</v>
      </c>
      <c r="HU294" s="54">
        <v>0</v>
      </c>
      <c r="HV294" s="54">
        <v>0</v>
      </c>
      <c r="HW294" s="54">
        <v>0</v>
      </c>
      <c r="HX294" s="54">
        <v>0</v>
      </c>
      <c r="HY294" s="54">
        <v>0</v>
      </c>
      <c r="HZ294" s="54">
        <v>0</v>
      </c>
      <c r="IA294" s="54">
        <v>0</v>
      </c>
      <c r="IB294" s="54">
        <v>0</v>
      </c>
      <c r="IC294" s="54">
        <v>0</v>
      </c>
      <c r="ID294" s="54">
        <v>0</v>
      </c>
      <c r="IE294" s="54">
        <v>0</v>
      </c>
      <c r="IF294" s="54">
        <v>0</v>
      </c>
      <c r="IG294" s="54">
        <v>0</v>
      </c>
      <c r="IH294" s="54">
        <v>0</v>
      </c>
      <c r="II294" s="54">
        <v>0</v>
      </c>
      <c r="IJ294" s="54">
        <v>0</v>
      </c>
      <c r="IK294" s="54">
        <v>0</v>
      </c>
      <c r="IL294" s="54">
        <v>0</v>
      </c>
      <c r="IM294" s="54">
        <v>0</v>
      </c>
      <c r="IN294" s="54">
        <v>0</v>
      </c>
      <c r="IO294" s="54">
        <v>0</v>
      </c>
      <c r="IP294" s="54">
        <v>0</v>
      </c>
      <c r="IQ294" s="54">
        <v>0</v>
      </c>
      <c r="IR294" s="54">
        <v>0</v>
      </c>
      <c r="IS294" s="54">
        <v>0</v>
      </c>
      <c r="IT294" s="54">
        <v>0</v>
      </c>
      <c r="IU294" s="54">
        <v>0</v>
      </c>
    </row>
    <row r="295" spans="1:255" x14ac:dyDescent="0.25">
      <c r="A295" s="54">
        <v>18</v>
      </c>
      <c r="B295" t="s">
        <v>309</v>
      </c>
      <c r="C295" s="54">
        <v>1805</v>
      </c>
      <c r="D295" t="s">
        <v>314</v>
      </c>
      <c r="E295" s="54">
        <v>3162</v>
      </c>
      <c r="F295" s="54">
        <v>7805</v>
      </c>
      <c r="G295" s="54">
        <v>10967</v>
      </c>
      <c r="H295" s="54">
        <v>1300</v>
      </c>
      <c r="I295" s="54">
        <v>650</v>
      </c>
      <c r="J295" s="54">
        <v>1950</v>
      </c>
      <c r="K295" s="54">
        <v>0</v>
      </c>
      <c r="L295" s="54">
        <v>0</v>
      </c>
      <c r="M295" s="54">
        <v>0</v>
      </c>
      <c r="N295" s="54">
        <v>265</v>
      </c>
      <c r="O295" s="54">
        <v>100</v>
      </c>
      <c r="P295" s="54">
        <v>365</v>
      </c>
      <c r="Q295" s="54">
        <v>5</v>
      </c>
      <c r="R295" s="54">
        <v>145</v>
      </c>
      <c r="S295" s="54">
        <v>1</v>
      </c>
      <c r="T295" s="54">
        <v>1</v>
      </c>
      <c r="U295" s="54">
        <v>1</v>
      </c>
      <c r="V295" s="54">
        <v>5</v>
      </c>
      <c r="W295" s="54">
        <v>43</v>
      </c>
      <c r="X295" s="54">
        <v>1000</v>
      </c>
      <c r="Y295" s="54">
        <v>5761</v>
      </c>
      <c r="Z295" s="54">
        <v>0</v>
      </c>
      <c r="AA295" s="54">
        <v>0</v>
      </c>
      <c r="AB295" s="54">
        <v>5</v>
      </c>
      <c r="AC295" s="54">
        <v>10</v>
      </c>
      <c r="AD295" s="54">
        <v>0</v>
      </c>
      <c r="AE295" s="54">
        <v>0</v>
      </c>
      <c r="AF295" s="54">
        <v>5</v>
      </c>
      <c r="AG295" s="54">
        <v>10</v>
      </c>
      <c r="AH295" s="54">
        <v>1</v>
      </c>
      <c r="AI295" s="54">
        <v>5</v>
      </c>
      <c r="AJ295" s="54">
        <v>400</v>
      </c>
      <c r="AK295" s="54">
        <v>1600</v>
      </c>
      <c r="AL295" s="54">
        <v>1300</v>
      </c>
      <c r="AM295" s="54">
        <v>1300</v>
      </c>
      <c r="AN295" s="54">
        <v>0</v>
      </c>
      <c r="AO295" s="54">
        <v>1</v>
      </c>
      <c r="AP295" s="54">
        <v>0</v>
      </c>
      <c r="AQ295" s="54">
        <v>0</v>
      </c>
      <c r="AR295" s="54">
        <v>0</v>
      </c>
      <c r="AS295" s="54">
        <v>0</v>
      </c>
      <c r="AT295" s="54">
        <v>0</v>
      </c>
      <c r="AU295" s="54">
        <v>0</v>
      </c>
      <c r="AV295" s="54">
        <v>1</v>
      </c>
      <c r="AW295" s="54">
        <v>1</v>
      </c>
      <c r="AX295" s="54">
        <v>1</v>
      </c>
      <c r="AY295" s="54">
        <v>0</v>
      </c>
      <c r="AZ295" s="54">
        <v>0</v>
      </c>
      <c r="BA295" s="54">
        <v>0</v>
      </c>
      <c r="BB295" s="54">
        <v>1</v>
      </c>
      <c r="BC295" s="54">
        <v>0</v>
      </c>
      <c r="BD295" s="54">
        <v>1</v>
      </c>
      <c r="BE295" s="54">
        <v>1</v>
      </c>
      <c r="BF295" s="54">
        <v>1</v>
      </c>
      <c r="BG295" s="54">
        <v>0</v>
      </c>
      <c r="BH295" s="54">
        <v>0</v>
      </c>
      <c r="BI295" s="54">
        <v>1</v>
      </c>
      <c r="BJ295" s="54">
        <v>0</v>
      </c>
      <c r="BK295" s="54">
        <v>0</v>
      </c>
      <c r="BL295" s="54">
        <v>0</v>
      </c>
      <c r="BM295" s="54">
        <v>0</v>
      </c>
      <c r="BN295" s="54">
        <v>1</v>
      </c>
      <c r="BO295" s="54">
        <v>0</v>
      </c>
      <c r="BP295" s="54">
        <v>0</v>
      </c>
      <c r="BQ295" s="54">
        <v>0</v>
      </c>
      <c r="BR295" s="54">
        <v>0</v>
      </c>
      <c r="BS295" s="54">
        <v>0</v>
      </c>
      <c r="BT295" s="54">
        <v>0</v>
      </c>
      <c r="BU295" s="54">
        <v>0</v>
      </c>
      <c r="BV295" s="54">
        <v>0</v>
      </c>
      <c r="BW295" s="54">
        <v>0</v>
      </c>
      <c r="BX295" s="54">
        <v>0</v>
      </c>
      <c r="BY295" s="54">
        <v>0</v>
      </c>
      <c r="BZ295" s="54">
        <v>0</v>
      </c>
      <c r="CA295" s="54">
        <v>0</v>
      </c>
      <c r="CB295" s="54">
        <v>0</v>
      </c>
      <c r="CC295" s="54">
        <v>0</v>
      </c>
      <c r="CD295" s="54">
        <v>0</v>
      </c>
      <c r="CE295" s="54">
        <v>0</v>
      </c>
      <c r="CF295" s="54">
        <v>0</v>
      </c>
      <c r="CG295" s="54">
        <v>0</v>
      </c>
      <c r="CH295" s="54">
        <v>0</v>
      </c>
      <c r="CI295" s="54">
        <v>0</v>
      </c>
      <c r="CJ295" s="54">
        <v>0</v>
      </c>
      <c r="CK295" s="54">
        <v>0</v>
      </c>
      <c r="CL295" s="54">
        <v>0</v>
      </c>
      <c r="CM295" s="54">
        <v>0</v>
      </c>
      <c r="CN295" s="54">
        <v>0</v>
      </c>
      <c r="CO295" s="54">
        <v>0</v>
      </c>
      <c r="CP295" s="54">
        <v>0</v>
      </c>
      <c r="CQ295" s="54">
        <v>0</v>
      </c>
      <c r="CR295" s="54">
        <v>0</v>
      </c>
      <c r="CS295" s="54">
        <v>0</v>
      </c>
      <c r="CT295" s="54">
        <v>0</v>
      </c>
      <c r="CU295" s="54">
        <v>0</v>
      </c>
      <c r="CV295" s="54">
        <v>0</v>
      </c>
      <c r="CW295" s="54">
        <v>0</v>
      </c>
      <c r="CX295" s="54">
        <v>0</v>
      </c>
      <c r="CY295" s="54">
        <v>0</v>
      </c>
      <c r="CZ295" s="54">
        <v>0</v>
      </c>
      <c r="DA295" s="54">
        <v>0</v>
      </c>
      <c r="DB295" s="54">
        <v>130</v>
      </c>
      <c r="DC295" s="54">
        <v>130</v>
      </c>
      <c r="DD295" s="54">
        <v>2</v>
      </c>
      <c r="DE295" s="54">
        <v>130</v>
      </c>
      <c r="DF295" s="54">
        <v>1</v>
      </c>
      <c r="DG295" s="54">
        <v>1</v>
      </c>
      <c r="DH295" s="54">
        <v>0</v>
      </c>
      <c r="DI295" s="54">
        <v>0</v>
      </c>
      <c r="DJ295" s="54">
        <v>0</v>
      </c>
      <c r="DK295" s="54">
        <v>0</v>
      </c>
      <c r="DL295" s="54">
        <v>0</v>
      </c>
      <c r="DM295" s="54">
        <v>0</v>
      </c>
      <c r="DN295" s="54">
        <v>0</v>
      </c>
      <c r="DO295" s="54">
        <v>0</v>
      </c>
      <c r="DP295" s="54">
        <v>0</v>
      </c>
      <c r="DQ295" s="54">
        <v>0</v>
      </c>
      <c r="DR295" s="54">
        <v>0</v>
      </c>
      <c r="DS295" s="54">
        <v>1</v>
      </c>
      <c r="DT295" s="54" t="s">
        <v>996</v>
      </c>
      <c r="DU295" s="54">
        <v>0</v>
      </c>
      <c r="DV295" s="54">
        <v>0</v>
      </c>
      <c r="DW295" s="54">
        <v>0</v>
      </c>
      <c r="DX295" s="54">
        <v>1</v>
      </c>
      <c r="DY295" s="54">
        <v>0</v>
      </c>
      <c r="DZ295" s="54">
        <v>0</v>
      </c>
      <c r="EA295" s="54">
        <v>0</v>
      </c>
      <c r="EB295" s="54">
        <v>0</v>
      </c>
      <c r="EC295" s="54">
        <v>0</v>
      </c>
      <c r="ED295" s="54">
        <v>0</v>
      </c>
      <c r="EE295" s="54">
        <v>0</v>
      </c>
      <c r="EF295" s="54">
        <v>0</v>
      </c>
      <c r="EG295" s="54">
        <v>0</v>
      </c>
      <c r="EH295" s="54">
        <v>0</v>
      </c>
      <c r="EI295" s="54">
        <v>0</v>
      </c>
      <c r="EJ295" s="54">
        <v>0</v>
      </c>
      <c r="EK295" s="54">
        <v>0</v>
      </c>
      <c r="EL295" s="54">
        <v>0</v>
      </c>
      <c r="EM295" s="54">
        <v>0</v>
      </c>
      <c r="EN295" s="54">
        <v>0</v>
      </c>
      <c r="EO295" s="54">
        <v>0</v>
      </c>
      <c r="EP295" s="54">
        <v>0</v>
      </c>
      <c r="EQ295" s="54">
        <v>0</v>
      </c>
      <c r="ER295" s="54">
        <v>0</v>
      </c>
      <c r="ES295" s="54">
        <v>0</v>
      </c>
      <c r="ET295" s="54">
        <v>0</v>
      </c>
      <c r="EU295" s="54">
        <v>0</v>
      </c>
      <c r="EV295" s="54">
        <v>0</v>
      </c>
      <c r="EW295" s="54">
        <v>0</v>
      </c>
      <c r="EX295" s="54">
        <v>0</v>
      </c>
      <c r="EY295" s="54">
        <v>0</v>
      </c>
      <c r="EZ295" s="54">
        <v>0</v>
      </c>
      <c r="FA295" s="54">
        <v>0</v>
      </c>
      <c r="FB295" s="54">
        <v>0</v>
      </c>
      <c r="FC295" s="54">
        <v>0</v>
      </c>
      <c r="FD295" s="54">
        <v>0</v>
      </c>
      <c r="FE295" s="54">
        <v>0</v>
      </c>
      <c r="FF295" s="54">
        <v>0</v>
      </c>
      <c r="FG295" s="54">
        <v>0</v>
      </c>
      <c r="FH295" s="54">
        <v>0</v>
      </c>
      <c r="FI295" s="54">
        <v>0</v>
      </c>
      <c r="FJ295" s="54">
        <v>0</v>
      </c>
      <c r="FK295" s="54">
        <v>0</v>
      </c>
      <c r="FL295" s="54">
        <v>0</v>
      </c>
      <c r="FM295" s="54">
        <v>0</v>
      </c>
      <c r="FN295" s="54">
        <v>0</v>
      </c>
      <c r="FO295" s="54">
        <v>0</v>
      </c>
      <c r="FP295" s="54">
        <v>0</v>
      </c>
      <c r="FQ295" s="54">
        <v>0</v>
      </c>
      <c r="FR295" s="54">
        <v>139</v>
      </c>
      <c r="FS295" s="54">
        <v>37</v>
      </c>
      <c r="FT295" s="54">
        <v>3505</v>
      </c>
      <c r="FU295" s="54">
        <v>0</v>
      </c>
      <c r="FV295" s="54">
        <v>4</v>
      </c>
      <c r="FW295" s="54">
        <v>0</v>
      </c>
      <c r="FX295" s="54">
        <v>4</v>
      </c>
      <c r="FY295" s="54">
        <v>4</v>
      </c>
      <c r="FZ295" s="54">
        <v>1200</v>
      </c>
      <c r="GA295" s="54">
        <v>0</v>
      </c>
      <c r="GB295" s="54">
        <v>0</v>
      </c>
      <c r="GC295" s="54">
        <v>0</v>
      </c>
      <c r="GD295" s="54">
        <v>0</v>
      </c>
      <c r="GE295" s="54">
        <v>0</v>
      </c>
      <c r="GF295" s="54">
        <v>0</v>
      </c>
      <c r="GG295" s="54">
        <v>0</v>
      </c>
      <c r="GH295" s="54">
        <v>0</v>
      </c>
      <c r="GI295" s="54">
        <v>0</v>
      </c>
      <c r="GJ295" s="54">
        <v>0</v>
      </c>
      <c r="GK295" s="54">
        <v>0</v>
      </c>
      <c r="GL295" s="54">
        <v>0</v>
      </c>
      <c r="GM295" s="54">
        <v>0</v>
      </c>
      <c r="GN295" s="54">
        <v>0</v>
      </c>
      <c r="GO295" s="54">
        <v>0</v>
      </c>
      <c r="GP295" s="54">
        <v>0</v>
      </c>
      <c r="GQ295" s="54">
        <v>0</v>
      </c>
      <c r="GR295" s="54">
        <v>0</v>
      </c>
      <c r="GS295" s="54">
        <v>0</v>
      </c>
      <c r="GT295" s="54">
        <v>0</v>
      </c>
      <c r="GU295" s="54">
        <v>0</v>
      </c>
      <c r="GV295" s="54">
        <v>0</v>
      </c>
      <c r="GW295" s="54">
        <v>0</v>
      </c>
      <c r="GX295" s="54">
        <v>0</v>
      </c>
      <c r="GY295" s="54">
        <v>0</v>
      </c>
      <c r="GZ295" s="54">
        <v>0</v>
      </c>
      <c r="HA295" s="54">
        <v>0</v>
      </c>
      <c r="HB295" s="54">
        <v>0</v>
      </c>
      <c r="HC295" s="54">
        <v>0</v>
      </c>
      <c r="HD295" s="54">
        <v>0</v>
      </c>
      <c r="HE295" s="54">
        <v>0</v>
      </c>
      <c r="HF295" s="54">
        <v>0</v>
      </c>
      <c r="HG295" s="54">
        <v>0</v>
      </c>
      <c r="HH295" s="54">
        <v>0</v>
      </c>
      <c r="HI295" s="54">
        <v>0</v>
      </c>
      <c r="HJ295" s="54">
        <v>0</v>
      </c>
      <c r="HK295" s="54">
        <v>0</v>
      </c>
      <c r="HL295" s="54">
        <v>0</v>
      </c>
      <c r="HM295" s="54">
        <v>0</v>
      </c>
      <c r="HN295" s="54">
        <v>0</v>
      </c>
      <c r="HO295" s="54">
        <v>0</v>
      </c>
      <c r="HP295" s="54">
        <v>0</v>
      </c>
      <c r="HQ295" s="54">
        <v>0</v>
      </c>
      <c r="HR295" s="54">
        <v>0</v>
      </c>
      <c r="HS295" s="54">
        <v>0</v>
      </c>
      <c r="HT295" s="54">
        <v>0</v>
      </c>
      <c r="HU295" s="54">
        <v>0</v>
      </c>
      <c r="HV295" s="54">
        <v>1</v>
      </c>
      <c r="HW295" s="54">
        <v>1</v>
      </c>
      <c r="HX295" s="54">
        <v>1256</v>
      </c>
      <c r="HY295" s="54">
        <v>0</v>
      </c>
      <c r="HZ295" s="54">
        <v>1</v>
      </c>
      <c r="IA295" s="54">
        <v>0</v>
      </c>
      <c r="IB295" s="54">
        <v>1</v>
      </c>
      <c r="IC295" s="54">
        <v>0</v>
      </c>
      <c r="ID295" s="54">
        <v>0</v>
      </c>
      <c r="IE295" s="54">
        <v>0</v>
      </c>
      <c r="IF295" s="54">
        <v>0</v>
      </c>
      <c r="IG295" s="54">
        <v>0</v>
      </c>
      <c r="IH295" s="54">
        <v>0</v>
      </c>
      <c r="II295" s="54">
        <v>0</v>
      </c>
      <c r="IJ295" s="54">
        <v>0</v>
      </c>
      <c r="IK295" s="54">
        <v>0</v>
      </c>
      <c r="IL295" s="54">
        <v>0</v>
      </c>
      <c r="IM295" s="54">
        <v>0</v>
      </c>
      <c r="IN295" s="54">
        <v>0</v>
      </c>
      <c r="IO295" s="54">
        <v>0</v>
      </c>
      <c r="IP295" s="54">
        <v>0</v>
      </c>
      <c r="IQ295" s="54">
        <v>0</v>
      </c>
      <c r="IR295" s="54">
        <v>0</v>
      </c>
      <c r="IS295" s="54">
        <v>0</v>
      </c>
      <c r="IT295" s="54">
        <v>0</v>
      </c>
      <c r="IU295" s="54">
        <v>0</v>
      </c>
    </row>
    <row r="296" spans="1:255" x14ac:dyDescent="0.25">
      <c r="A296" s="54">
        <v>19</v>
      </c>
      <c r="B296" t="s">
        <v>315</v>
      </c>
      <c r="C296" s="54">
        <v>1901</v>
      </c>
      <c r="D296" t="s">
        <v>315</v>
      </c>
      <c r="E296" s="54">
        <v>0</v>
      </c>
      <c r="F296" s="54">
        <v>0</v>
      </c>
      <c r="G296" s="54">
        <v>0</v>
      </c>
      <c r="H296" s="54">
        <v>0</v>
      </c>
      <c r="I296" s="54">
        <v>0</v>
      </c>
      <c r="J296" s="54">
        <v>0</v>
      </c>
      <c r="K296" s="54">
        <v>0</v>
      </c>
      <c r="L296" s="54">
        <v>0</v>
      </c>
      <c r="M296" s="54">
        <v>0</v>
      </c>
      <c r="N296" s="54">
        <v>0</v>
      </c>
      <c r="O296" s="54">
        <v>0</v>
      </c>
      <c r="P296" s="54">
        <v>0</v>
      </c>
      <c r="Q296" s="54">
        <v>6</v>
      </c>
      <c r="R296" s="54">
        <v>7</v>
      </c>
      <c r="S296" s="54">
        <v>0</v>
      </c>
      <c r="T296" s="54">
        <v>1</v>
      </c>
      <c r="U296" s="54">
        <v>1</v>
      </c>
      <c r="V296" s="54">
        <v>6</v>
      </c>
      <c r="W296" s="54">
        <v>7</v>
      </c>
      <c r="X296" s="54">
        <v>5725</v>
      </c>
      <c r="Y296" s="54">
        <v>6046</v>
      </c>
      <c r="Z296" s="54">
        <v>6</v>
      </c>
      <c r="AA296" s="54">
        <v>7</v>
      </c>
      <c r="AB296" s="54">
        <v>6</v>
      </c>
      <c r="AC296" s="54">
        <v>7</v>
      </c>
      <c r="AD296" s="54">
        <v>0</v>
      </c>
      <c r="AE296" s="54">
        <v>0</v>
      </c>
      <c r="AF296" s="54">
        <v>6</v>
      </c>
      <c r="AG296" s="54">
        <v>7</v>
      </c>
      <c r="AH296" s="54">
        <v>0</v>
      </c>
      <c r="AI296" s="54">
        <v>0</v>
      </c>
      <c r="AJ296" s="54">
        <v>0</v>
      </c>
      <c r="AK296" s="54">
        <v>0</v>
      </c>
      <c r="AL296" s="54">
        <v>0</v>
      </c>
      <c r="AM296" s="54">
        <v>0</v>
      </c>
      <c r="AN296" s="54">
        <v>0</v>
      </c>
      <c r="AO296" s="54">
        <v>0</v>
      </c>
      <c r="AP296" s="54">
        <v>0</v>
      </c>
      <c r="AQ296" s="54">
        <v>0</v>
      </c>
      <c r="AR296" s="54">
        <v>0</v>
      </c>
      <c r="AS296" s="54">
        <v>0</v>
      </c>
      <c r="AT296" s="54">
        <v>0</v>
      </c>
      <c r="AU296" s="54">
        <v>0</v>
      </c>
      <c r="AV296" s="54">
        <v>5</v>
      </c>
      <c r="AW296" s="54">
        <v>5</v>
      </c>
      <c r="AX296" s="54">
        <v>1</v>
      </c>
      <c r="AY296" s="54">
        <v>1</v>
      </c>
      <c r="AZ296" s="54">
        <v>3</v>
      </c>
      <c r="BA296" s="54">
        <v>6</v>
      </c>
      <c r="BB296" s="54">
        <v>1</v>
      </c>
      <c r="BC296" s="54">
        <v>0</v>
      </c>
      <c r="BD296" s="54">
        <v>0</v>
      </c>
      <c r="BE296" s="54">
        <v>0</v>
      </c>
      <c r="BF296" s="54">
        <v>0</v>
      </c>
      <c r="BG296" s="54">
        <v>0</v>
      </c>
      <c r="BH296" s="54">
        <v>0</v>
      </c>
      <c r="BI296" s="54">
        <v>3</v>
      </c>
      <c r="BJ296" s="54">
        <v>3</v>
      </c>
      <c r="BK296" s="54">
        <v>3</v>
      </c>
      <c r="BL296" s="54">
        <v>0</v>
      </c>
      <c r="BM296" s="54">
        <v>0</v>
      </c>
      <c r="BN296" s="54">
        <v>9</v>
      </c>
      <c r="BO296" s="54">
        <v>0</v>
      </c>
      <c r="BP296" s="54">
        <v>3</v>
      </c>
      <c r="BQ296" s="54">
        <v>3</v>
      </c>
      <c r="BR296" s="54">
        <v>2</v>
      </c>
      <c r="BS296" s="54">
        <v>0</v>
      </c>
      <c r="BT296" s="54">
        <v>0</v>
      </c>
      <c r="BU296" s="54">
        <v>8</v>
      </c>
      <c r="BV296" s="54">
        <v>1</v>
      </c>
      <c r="BW296" s="54">
        <v>1</v>
      </c>
      <c r="BX296" s="54">
        <v>0</v>
      </c>
      <c r="BY296" s="54">
        <v>0</v>
      </c>
      <c r="BZ296" s="54">
        <v>0</v>
      </c>
      <c r="CA296" s="54">
        <v>2</v>
      </c>
      <c r="CB296" s="54">
        <v>1</v>
      </c>
      <c r="CC296" s="54">
        <v>0</v>
      </c>
      <c r="CD296" s="54">
        <v>0</v>
      </c>
      <c r="CE296" s="54">
        <v>0</v>
      </c>
      <c r="CF296" s="54">
        <v>0</v>
      </c>
      <c r="CG296" s="54">
        <v>3</v>
      </c>
      <c r="CH296" s="54">
        <v>0</v>
      </c>
      <c r="CI296" s="54">
        <v>4</v>
      </c>
      <c r="CJ296" s="54">
        <v>1</v>
      </c>
      <c r="CK296" s="54">
        <v>1</v>
      </c>
      <c r="CL296" s="54">
        <v>0</v>
      </c>
      <c r="CM296" s="54">
        <v>0</v>
      </c>
      <c r="CN296" s="54">
        <v>0</v>
      </c>
      <c r="CO296" s="54">
        <v>1</v>
      </c>
      <c r="CP296" s="54">
        <v>1</v>
      </c>
      <c r="CQ296" s="54">
        <v>0</v>
      </c>
      <c r="CR296" s="54">
        <v>0</v>
      </c>
      <c r="CS296" s="54">
        <v>0</v>
      </c>
      <c r="CT296" s="54">
        <v>0</v>
      </c>
      <c r="CU296" s="54">
        <v>0</v>
      </c>
      <c r="CV296" s="54">
        <v>1</v>
      </c>
      <c r="CW296" s="54">
        <v>1</v>
      </c>
      <c r="CX296" s="54">
        <v>0</v>
      </c>
      <c r="CY296" s="54">
        <v>0</v>
      </c>
      <c r="CZ296" s="54">
        <v>0</v>
      </c>
      <c r="DA296" s="54">
        <v>0</v>
      </c>
      <c r="DB296" s="54">
        <v>165</v>
      </c>
      <c r="DC296" s="54">
        <v>165</v>
      </c>
      <c r="DD296" s="54">
        <v>9</v>
      </c>
      <c r="DE296" s="54">
        <v>165</v>
      </c>
      <c r="DF296" s="54">
        <v>1</v>
      </c>
      <c r="DG296" s="54">
        <v>1</v>
      </c>
      <c r="DH296" s="54">
        <v>1</v>
      </c>
      <c r="DI296" s="54">
        <v>0</v>
      </c>
      <c r="DJ296" s="54">
        <v>0</v>
      </c>
      <c r="DK296" s="54">
        <v>0</v>
      </c>
      <c r="DL296" s="54">
        <v>0</v>
      </c>
      <c r="DM296" s="54">
        <v>0</v>
      </c>
      <c r="DN296" s="54">
        <v>0</v>
      </c>
      <c r="DO296" s="54">
        <v>0</v>
      </c>
      <c r="DP296" s="54">
        <v>1</v>
      </c>
      <c r="DQ296" s="54">
        <v>1</v>
      </c>
      <c r="DR296" s="54">
        <v>0</v>
      </c>
      <c r="DS296" s="54">
        <v>1</v>
      </c>
      <c r="DT296" s="54">
        <v>0</v>
      </c>
      <c r="DU296" s="54">
        <v>0</v>
      </c>
      <c r="DV296" s="54">
        <v>0</v>
      </c>
      <c r="DW296" s="54">
        <v>0</v>
      </c>
      <c r="DX296" s="54">
        <v>0</v>
      </c>
      <c r="DY296" s="54">
        <v>0</v>
      </c>
      <c r="DZ296" s="54">
        <v>0</v>
      </c>
      <c r="EA296" s="54">
        <v>0</v>
      </c>
      <c r="EB296" s="54">
        <v>0</v>
      </c>
      <c r="EC296" s="54">
        <v>0</v>
      </c>
      <c r="ED296" s="54">
        <v>0</v>
      </c>
      <c r="EE296" s="54">
        <v>0</v>
      </c>
      <c r="EF296" s="54">
        <v>0</v>
      </c>
      <c r="EG296" s="54">
        <v>1</v>
      </c>
      <c r="EH296" s="54">
        <v>25</v>
      </c>
      <c r="EI296" s="54">
        <v>1</v>
      </c>
      <c r="EJ296" s="54">
        <v>1</v>
      </c>
      <c r="EK296" s="54">
        <v>0</v>
      </c>
      <c r="EL296" s="54">
        <v>0</v>
      </c>
      <c r="EM296" s="54">
        <v>0</v>
      </c>
      <c r="EN296" s="54">
        <v>0</v>
      </c>
      <c r="EO296" s="54">
        <v>0</v>
      </c>
      <c r="EP296" s="54">
        <v>0</v>
      </c>
      <c r="EQ296" s="54">
        <v>0</v>
      </c>
      <c r="ER296" s="54">
        <v>0</v>
      </c>
      <c r="ES296" s="54">
        <v>0</v>
      </c>
      <c r="ET296" s="54">
        <v>0</v>
      </c>
      <c r="EU296" s="54">
        <v>0</v>
      </c>
      <c r="EV296" s="54">
        <v>0</v>
      </c>
      <c r="EW296" s="54">
        <v>0</v>
      </c>
      <c r="EX296" s="54">
        <v>0</v>
      </c>
      <c r="EY296" s="54">
        <v>0</v>
      </c>
      <c r="EZ296" s="54">
        <v>0</v>
      </c>
      <c r="FA296" s="54">
        <v>0</v>
      </c>
      <c r="FB296" s="54">
        <v>0</v>
      </c>
      <c r="FC296" s="54">
        <v>0</v>
      </c>
      <c r="FD296" s="54">
        <v>0</v>
      </c>
      <c r="FE296" s="54">
        <v>0</v>
      </c>
      <c r="FF296" s="54">
        <v>0</v>
      </c>
      <c r="FG296" s="54">
        <v>0</v>
      </c>
      <c r="FH296" s="54">
        <v>0</v>
      </c>
      <c r="FI296" s="54">
        <v>0</v>
      </c>
      <c r="FJ296" s="54">
        <v>0</v>
      </c>
      <c r="FK296" s="54">
        <v>0</v>
      </c>
      <c r="FL296" s="54">
        <v>0</v>
      </c>
      <c r="FM296" s="54">
        <v>0</v>
      </c>
      <c r="FN296" s="54">
        <v>0</v>
      </c>
      <c r="FO296" s="54">
        <v>0</v>
      </c>
      <c r="FP296" s="54">
        <v>0</v>
      </c>
      <c r="FQ296" s="54">
        <v>0</v>
      </c>
      <c r="FR296" s="54">
        <v>1</v>
      </c>
      <c r="FS296" s="54">
        <v>1</v>
      </c>
      <c r="FT296" s="54">
        <v>321</v>
      </c>
      <c r="FU296" s="54">
        <v>1</v>
      </c>
      <c r="FV296" s="54">
        <v>1</v>
      </c>
      <c r="FW296" s="54">
        <v>0</v>
      </c>
      <c r="FX296" s="54">
        <v>1</v>
      </c>
      <c r="FY296" s="54">
        <v>0</v>
      </c>
      <c r="FZ296" s="54">
        <v>0</v>
      </c>
      <c r="GA296" s="54">
        <v>0</v>
      </c>
      <c r="GB296" s="54">
        <v>0</v>
      </c>
      <c r="GC296" s="54">
        <v>0</v>
      </c>
      <c r="GD296" s="54">
        <v>3</v>
      </c>
      <c r="GE296" s="54">
        <v>1</v>
      </c>
      <c r="GF296" s="54">
        <v>3</v>
      </c>
      <c r="GG296" s="54">
        <v>3</v>
      </c>
      <c r="GH296" s="54">
        <v>2</v>
      </c>
      <c r="GI296" s="54">
        <v>0</v>
      </c>
      <c r="GJ296" s="54">
        <v>0</v>
      </c>
      <c r="GK296" s="54">
        <v>8</v>
      </c>
      <c r="GL296" s="54">
        <v>0</v>
      </c>
      <c r="GM296" s="54">
        <v>3</v>
      </c>
      <c r="GN296" s="54">
        <v>2</v>
      </c>
      <c r="GO296" s="54">
        <v>1</v>
      </c>
      <c r="GP296" s="54">
        <v>0</v>
      </c>
      <c r="GQ296" s="54">
        <v>0</v>
      </c>
      <c r="GR296" s="54">
        <v>6</v>
      </c>
      <c r="GS296" s="54">
        <v>2</v>
      </c>
      <c r="GT296" s="54">
        <v>1</v>
      </c>
      <c r="GU296" s="54">
        <v>0</v>
      </c>
      <c r="GV296" s="54">
        <v>0</v>
      </c>
      <c r="GW296" s="54">
        <v>0</v>
      </c>
      <c r="GX296" s="54">
        <v>3</v>
      </c>
      <c r="GY296" s="54">
        <v>0</v>
      </c>
      <c r="GZ296" s="54">
        <v>0</v>
      </c>
      <c r="HA296" s="54">
        <v>0</v>
      </c>
      <c r="HB296" s="54">
        <v>0</v>
      </c>
      <c r="HC296" s="54">
        <v>0</v>
      </c>
      <c r="HD296" s="54">
        <v>3</v>
      </c>
      <c r="HE296" s="54">
        <v>0</v>
      </c>
      <c r="HF296" s="54">
        <v>3</v>
      </c>
      <c r="HG296" s="54">
        <v>0</v>
      </c>
      <c r="HH296" s="54">
        <v>0</v>
      </c>
      <c r="HI296" s="54">
        <v>0</v>
      </c>
      <c r="HJ296" s="54">
        <v>0</v>
      </c>
      <c r="HK296" s="54">
        <v>0</v>
      </c>
      <c r="HL296" s="54">
        <v>0</v>
      </c>
      <c r="HM296" s="54">
        <v>0</v>
      </c>
      <c r="HN296" s="54">
        <v>0</v>
      </c>
      <c r="HO296" s="54">
        <v>0</v>
      </c>
      <c r="HP296" s="54">
        <v>0</v>
      </c>
      <c r="HQ296" s="54">
        <v>0</v>
      </c>
      <c r="HR296" s="54">
        <v>0</v>
      </c>
      <c r="HS296" s="54">
        <v>0</v>
      </c>
      <c r="HT296" s="54">
        <v>0</v>
      </c>
      <c r="HU296" s="54">
        <v>0</v>
      </c>
      <c r="HV296" s="54">
        <v>0</v>
      </c>
      <c r="HW296" s="54">
        <v>0</v>
      </c>
      <c r="HX296" s="54">
        <v>0</v>
      </c>
      <c r="HY296" s="54">
        <v>0</v>
      </c>
      <c r="HZ296" s="54">
        <v>0</v>
      </c>
      <c r="IA296" s="54">
        <v>0</v>
      </c>
      <c r="IB296" s="54">
        <v>0</v>
      </c>
      <c r="IC296" s="54">
        <v>0</v>
      </c>
      <c r="ID296" s="54">
        <v>0</v>
      </c>
      <c r="IE296" s="54">
        <v>0</v>
      </c>
      <c r="IF296" s="54">
        <v>0</v>
      </c>
      <c r="IG296" s="54">
        <v>0</v>
      </c>
      <c r="IH296" s="54">
        <v>0</v>
      </c>
      <c r="II296" s="54">
        <v>0</v>
      </c>
      <c r="IJ296" s="54">
        <v>0</v>
      </c>
      <c r="IK296" s="54">
        <v>0</v>
      </c>
      <c r="IL296" s="54">
        <v>0</v>
      </c>
      <c r="IM296" s="54">
        <v>0</v>
      </c>
      <c r="IN296" s="54">
        <v>0</v>
      </c>
      <c r="IO296" s="54">
        <v>0</v>
      </c>
      <c r="IP296" s="54">
        <v>0</v>
      </c>
      <c r="IQ296" s="54">
        <v>0</v>
      </c>
      <c r="IR296" s="54">
        <v>0</v>
      </c>
      <c r="IS296" s="54">
        <v>0</v>
      </c>
      <c r="IT296" s="54">
        <v>0</v>
      </c>
      <c r="IU296" s="54">
        <v>0</v>
      </c>
    </row>
    <row r="297" spans="1:255" x14ac:dyDescent="0.25">
      <c r="A297" s="54">
        <v>19</v>
      </c>
      <c r="B297" t="s">
        <v>315</v>
      </c>
      <c r="C297" s="54">
        <v>1902</v>
      </c>
      <c r="D297" t="s">
        <v>316</v>
      </c>
      <c r="E297" s="54">
        <v>2591</v>
      </c>
      <c r="F297" s="54">
        <v>491</v>
      </c>
      <c r="G297" s="54">
        <v>3082</v>
      </c>
      <c r="H297" s="54">
        <v>2591</v>
      </c>
      <c r="I297" s="54">
        <v>491</v>
      </c>
      <c r="J297" s="54">
        <v>3082</v>
      </c>
      <c r="K297" s="54">
        <v>0</v>
      </c>
      <c r="L297" s="54">
        <v>0</v>
      </c>
      <c r="M297" s="54">
        <v>0</v>
      </c>
      <c r="N297" s="54">
        <v>1422</v>
      </c>
      <c r="O297" s="54">
        <v>246</v>
      </c>
      <c r="P297" s="54">
        <v>1668</v>
      </c>
      <c r="Q297" s="54">
        <v>7</v>
      </c>
      <c r="R297" s="54">
        <v>11</v>
      </c>
      <c r="S297" s="54">
        <v>0</v>
      </c>
      <c r="T297" s="54">
        <v>1</v>
      </c>
      <c r="U297" s="54">
        <v>1</v>
      </c>
      <c r="V297" s="54">
        <v>0</v>
      </c>
      <c r="W297" s="54">
        <v>0</v>
      </c>
      <c r="X297" s="54">
        <v>0</v>
      </c>
      <c r="Y297" s="54">
        <v>0</v>
      </c>
      <c r="Z297" s="54">
        <v>7</v>
      </c>
      <c r="AA297" s="54">
        <v>11</v>
      </c>
      <c r="AB297" s="54">
        <v>0</v>
      </c>
      <c r="AC297" s="54">
        <v>0</v>
      </c>
      <c r="AD297" s="54">
        <v>0</v>
      </c>
      <c r="AE297" s="54">
        <v>0</v>
      </c>
      <c r="AF297" s="54">
        <v>0</v>
      </c>
      <c r="AG297" s="54">
        <v>0</v>
      </c>
      <c r="AH297" s="54">
        <v>0</v>
      </c>
      <c r="AI297" s="54">
        <v>0</v>
      </c>
      <c r="AJ297" s="54">
        <v>0</v>
      </c>
      <c r="AK297" s="54">
        <v>0</v>
      </c>
      <c r="AL297" s="54">
        <v>0</v>
      </c>
      <c r="AM297" s="54">
        <v>0</v>
      </c>
      <c r="AN297" s="54">
        <v>0</v>
      </c>
      <c r="AO297" s="54">
        <v>0</v>
      </c>
      <c r="AP297" s="54">
        <v>0</v>
      </c>
      <c r="AQ297" s="54">
        <v>0</v>
      </c>
      <c r="AR297" s="54">
        <v>0</v>
      </c>
      <c r="AS297" s="54">
        <v>0</v>
      </c>
      <c r="AT297" s="54">
        <v>0</v>
      </c>
      <c r="AU297" s="54">
        <v>0</v>
      </c>
      <c r="AV297" s="54">
        <v>0</v>
      </c>
      <c r="AW297" s="54">
        <v>0</v>
      </c>
      <c r="AX297" s="54">
        <v>1</v>
      </c>
      <c r="AY297" s="54">
        <v>0</v>
      </c>
      <c r="AZ297" s="54">
        <v>0</v>
      </c>
      <c r="BA297" s="54">
        <v>0</v>
      </c>
      <c r="BB297" s="54">
        <v>1</v>
      </c>
      <c r="BC297" s="54">
        <v>1</v>
      </c>
      <c r="BD297" s="54">
        <v>1</v>
      </c>
      <c r="BE297" s="54">
        <v>1</v>
      </c>
      <c r="BF297" s="54">
        <v>1</v>
      </c>
      <c r="BG297" s="54">
        <v>1</v>
      </c>
      <c r="BH297" s="54">
        <v>0</v>
      </c>
      <c r="BI297" s="54">
        <v>4</v>
      </c>
      <c r="BJ297" s="54">
        <v>4</v>
      </c>
      <c r="BK297" s="54">
        <v>4</v>
      </c>
      <c r="BL297" s="54">
        <v>0</v>
      </c>
      <c r="BM297" s="54">
        <v>0</v>
      </c>
      <c r="BN297" s="54">
        <v>12</v>
      </c>
      <c r="BO297" s="54">
        <v>0</v>
      </c>
      <c r="BP297" s="54">
        <v>4</v>
      </c>
      <c r="BQ297" s="54">
        <v>0</v>
      </c>
      <c r="BR297" s="54">
        <v>0</v>
      </c>
      <c r="BS297" s="54">
        <v>1</v>
      </c>
      <c r="BT297" s="54">
        <v>0</v>
      </c>
      <c r="BU297" s="54">
        <v>5</v>
      </c>
      <c r="BV297" s="54">
        <v>4</v>
      </c>
      <c r="BW297" s="54">
        <v>0</v>
      </c>
      <c r="BX297" s="54">
        <v>0</v>
      </c>
      <c r="BY297" s="54">
        <v>0</v>
      </c>
      <c r="BZ297" s="54">
        <v>0</v>
      </c>
      <c r="CA297" s="54">
        <v>4</v>
      </c>
      <c r="CB297" s="54">
        <v>4</v>
      </c>
      <c r="CC297" s="54">
        <v>1</v>
      </c>
      <c r="CD297" s="54">
        <v>0</v>
      </c>
      <c r="CE297" s="54">
        <v>0</v>
      </c>
      <c r="CF297" s="54">
        <v>0</v>
      </c>
      <c r="CG297" s="54">
        <v>1</v>
      </c>
      <c r="CH297" s="54">
        <v>0</v>
      </c>
      <c r="CI297" s="54">
        <v>6</v>
      </c>
      <c r="CJ297" s="54">
        <v>1</v>
      </c>
      <c r="CK297" s="54">
        <v>1</v>
      </c>
      <c r="CL297" s="54">
        <v>0</v>
      </c>
      <c r="CM297" s="54">
        <v>0</v>
      </c>
      <c r="CN297" s="54">
        <v>0</v>
      </c>
      <c r="CO297" s="54">
        <v>1</v>
      </c>
      <c r="CP297" s="54">
        <v>1</v>
      </c>
      <c r="CQ297" s="54">
        <v>0</v>
      </c>
      <c r="CR297" s="54">
        <v>0</v>
      </c>
      <c r="CS297" s="54">
        <v>0</v>
      </c>
      <c r="CT297" s="54">
        <v>0</v>
      </c>
      <c r="CU297" s="54">
        <v>0</v>
      </c>
      <c r="CV297" s="54">
        <v>1</v>
      </c>
      <c r="CW297" s="54">
        <v>1</v>
      </c>
      <c r="CX297" s="54">
        <v>0</v>
      </c>
      <c r="CY297" s="54">
        <v>0</v>
      </c>
      <c r="CZ297" s="54">
        <v>0</v>
      </c>
      <c r="DA297" s="54">
        <v>0</v>
      </c>
      <c r="DB297" s="54">
        <v>1</v>
      </c>
      <c r="DC297" s="54">
        <v>1</v>
      </c>
      <c r="DD297" s="54">
        <v>1</v>
      </c>
      <c r="DE297" s="54">
        <v>1</v>
      </c>
      <c r="DF297" s="54">
        <v>1</v>
      </c>
      <c r="DG297" s="54">
        <v>1</v>
      </c>
      <c r="DH297" s="54">
        <v>1</v>
      </c>
      <c r="DI297" s="54" t="s">
        <v>997</v>
      </c>
      <c r="DJ297" s="54">
        <v>1</v>
      </c>
      <c r="DK297" s="54" t="s">
        <v>998</v>
      </c>
      <c r="DL297" s="54" t="s">
        <v>998</v>
      </c>
      <c r="DM297" s="54">
        <v>1</v>
      </c>
      <c r="DN297" s="54">
        <v>1</v>
      </c>
      <c r="DO297" s="54" t="s">
        <v>999</v>
      </c>
      <c r="DP297" s="54">
        <v>0</v>
      </c>
      <c r="DQ297" s="54">
        <v>1</v>
      </c>
      <c r="DR297" s="54">
        <v>1</v>
      </c>
      <c r="DS297" s="54">
        <v>1</v>
      </c>
      <c r="DT297" s="54" t="s">
        <v>999</v>
      </c>
      <c r="DU297" s="54">
        <v>1</v>
      </c>
      <c r="DV297" s="54">
        <v>1</v>
      </c>
      <c r="DW297" s="54">
        <v>1</v>
      </c>
      <c r="DX297" s="54">
        <v>1</v>
      </c>
      <c r="DY297" s="54">
        <v>1</v>
      </c>
      <c r="DZ297" s="54">
        <v>0</v>
      </c>
      <c r="EA297" s="54">
        <v>1</v>
      </c>
      <c r="EB297" s="54">
        <v>1</v>
      </c>
      <c r="EC297" s="54">
        <v>0</v>
      </c>
      <c r="ED297" s="54">
        <v>0</v>
      </c>
      <c r="EE297" s="54">
        <v>0</v>
      </c>
      <c r="EF297" s="54">
        <v>0</v>
      </c>
      <c r="EG297" s="54">
        <v>0</v>
      </c>
      <c r="EH297" s="54">
        <v>0</v>
      </c>
      <c r="EI297" s="54">
        <v>0</v>
      </c>
      <c r="EJ297" s="54">
        <v>0</v>
      </c>
      <c r="EK297" s="54">
        <v>0</v>
      </c>
      <c r="EL297" s="54">
        <v>0</v>
      </c>
      <c r="EM297" s="54">
        <v>0</v>
      </c>
      <c r="EN297" s="54">
        <v>0</v>
      </c>
      <c r="EO297" s="54">
        <v>0</v>
      </c>
      <c r="EP297" s="54">
        <v>0</v>
      </c>
      <c r="EQ297" s="54">
        <v>0</v>
      </c>
      <c r="ER297" s="54">
        <v>0</v>
      </c>
      <c r="ES297" s="54">
        <v>0</v>
      </c>
      <c r="ET297" s="54">
        <v>0</v>
      </c>
      <c r="EU297" s="54">
        <v>0</v>
      </c>
      <c r="EV297" s="54">
        <v>0</v>
      </c>
      <c r="EW297" s="54">
        <v>0</v>
      </c>
      <c r="EX297" s="54">
        <v>0</v>
      </c>
      <c r="EY297" s="54">
        <v>0</v>
      </c>
      <c r="EZ297" s="54">
        <v>0</v>
      </c>
      <c r="FA297" s="54">
        <v>0</v>
      </c>
      <c r="FB297" s="54">
        <v>0</v>
      </c>
      <c r="FC297" s="54">
        <v>0</v>
      </c>
      <c r="FD297" s="54">
        <v>0</v>
      </c>
      <c r="FE297" s="54">
        <v>0</v>
      </c>
      <c r="FF297" s="54">
        <v>0</v>
      </c>
      <c r="FG297" s="54">
        <v>0</v>
      </c>
      <c r="FH297" s="54">
        <v>0</v>
      </c>
      <c r="FI297" s="54">
        <v>0</v>
      </c>
      <c r="FJ297" s="54">
        <v>0</v>
      </c>
      <c r="FK297" s="54">
        <v>0</v>
      </c>
      <c r="FL297" s="54" t="s">
        <v>999</v>
      </c>
      <c r="FM297" s="54">
        <v>0</v>
      </c>
      <c r="FN297" s="54">
        <v>0</v>
      </c>
      <c r="FO297" s="54">
        <v>0</v>
      </c>
      <c r="FP297" s="54">
        <v>0</v>
      </c>
      <c r="FQ297" s="54">
        <v>0</v>
      </c>
      <c r="FR297" s="54">
        <v>4</v>
      </c>
      <c r="FS297" s="54">
        <v>0</v>
      </c>
      <c r="FT297" s="54">
        <v>0</v>
      </c>
      <c r="FU297" s="54">
        <v>4</v>
      </c>
      <c r="FV297" s="54">
        <v>0</v>
      </c>
      <c r="FW297" s="54">
        <v>0</v>
      </c>
      <c r="FX297" s="54">
        <v>0</v>
      </c>
      <c r="FY297" s="54">
        <v>0</v>
      </c>
      <c r="FZ297" s="54">
        <v>0</v>
      </c>
      <c r="GA297" s="54">
        <v>0</v>
      </c>
      <c r="GB297" s="54">
        <v>0</v>
      </c>
      <c r="GC297" s="54">
        <v>0</v>
      </c>
      <c r="GD297" s="54">
        <v>0</v>
      </c>
      <c r="GE297" s="54">
        <v>0</v>
      </c>
      <c r="GF297" s="54">
        <v>0</v>
      </c>
      <c r="GG297" s="54">
        <v>0</v>
      </c>
      <c r="GH297" s="54">
        <v>0</v>
      </c>
      <c r="GI297" s="54">
        <v>0</v>
      </c>
      <c r="GJ297" s="54">
        <v>0</v>
      </c>
      <c r="GK297" s="54">
        <v>0</v>
      </c>
      <c r="GL297" s="54">
        <v>0</v>
      </c>
      <c r="GM297" s="54">
        <v>1</v>
      </c>
      <c r="GN297" s="54">
        <v>0</v>
      </c>
      <c r="GO297" s="54">
        <v>0</v>
      </c>
      <c r="GP297" s="54">
        <v>1</v>
      </c>
      <c r="GQ297" s="54">
        <v>0</v>
      </c>
      <c r="GR297" s="54">
        <v>2</v>
      </c>
      <c r="GS297" s="54">
        <v>0</v>
      </c>
      <c r="GT297" s="54">
        <v>0</v>
      </c>
      <c r="GU297" s="54">
        <v>1</v>
      </c>
      <c r="GV297" s="54">
        <v>0</v>
      </c>
      <c r="GW297" s="54">
        <v>0</v>
      </c>
      <c r="GX297" s="54">
        <v>1</v>
      </c>
      <c r="GY297" s="54">
        <v>1</v>
      </c>
      <c r="GZ297" s="54">
        <v>0</v>
      </c>
      <c r="HA297" s="54">
        <v>0</v>
      </c>
      <c r="HB297" s="54">
        <v>0</v>
      </c>
      <c r="HC297" s="54">
        <v>0</v>
      </c>
      <c r="HD297" s="54">
        <v>1</v>
      </c>
      <c r="HE297" s="54">
        <v>0</v>
      </c>
      <c r="HF297" s="54">
        <v>2</v>
      </c>
      <c r="HG297" s="54">
        <v>0</v>
      </c>
      <c r="HH297" s="54">
        <v>0</v>
      </c>
      <c r="HI297" s="54">
        <v>0</v>
      </c>
      <c r="HJ297" s="54">
        <v>0</v>
      </c>
      <c r="HK297" s="54">
        <v>0</v>
      </c>
      <c r="HL297" s="54">
        <v>0</v>
      </c>
      <c r="HM297" s="54">
        <v>0</v>
      </c>
      <c r="HN297" s="54">
        <v>0</v>
      </c>
      <c r="HO297" s="54">
        <v>0</v>
      </c>
      <c r="HP297" s="54">
        <v>0</v>
      </c>
      <c r="HQ297" s="54">
        <v>252007</v>
      </c>
      <c r="HR297" s="54">
        <v>0</v>
      </c>
      <c r="HS297" s="54">
        <v>0</v>
      </c>
      <c r="HT297" s="54">
        <v>0</v>
      </c>
      <c r="HU297" s="54" t="s">
        <v>999</v>
      </c>
      <c r="HV297" s="54">
        <v>0</v>
      </c>
      <c r="HW297" s="54">
        <v>0</v>
      </c>
      <c r="HX297" s="54">
        <v>0</v>
      </c>
      <c r="HY297" s="54">
        <v>0</v>
      </c>
      <c r="HZ297" s="54">
        <v>0</v>
      </c>
      <c r="IA297" s="54">
        <v>0</v>
      </c>
      <c r="IB297" s="54">
        <v>0</v>
      </c>
      <c r="IC297" s="54">
        <v>0</v>
      </c>
      <c r="ID297" s="54">
        <v>0</v>
      </c>
      <c r="IE297" s="54">
        <v>0</v>
      </c>
      <c r="IF297" s="54">
        <v>0</v>
      </c>
      <c r="IG297" s="54">
        <v>0</v>
      </c>
      <c r="IH297" s="54">
        <v>0</v>
      </c>
      <c r="II297" s="54">
        <v>0</v>
      </c>
      <c r="IJ297" s="54">
        <v>0</v>
      </c>
      <c r="IK297" s="54">
        <v>0</v>
      </c>
      <c r="IL297" s="54">
        <v>0</v>
      </c>
      <c r="IM297" s="54">
        <v>0</v>
      </c>
      <c r="IN297" s="54">
        <v>0</v>
      </c>
      <c r="IO297" s="54">
        <v>0</v>
      </c>
      <c r="IP297" s="54">
        <v>0</v>
      </c>
      <c r="IQ297" s="54">
        <v>0</v>
      </c>
      <c r="IR297" s="54">
        <v>0</v>
      </c>
      <c r="IS297" s="54">
        <v>0</v>
      </c>
      <c r="IT297" s="54">
        <v>0</v>
      </c>
      <c r="IU297" s="54">
        <v>0</v>
      </c>
    </row>
    <row r="298" spans="1:255" x14ac:dyDescent="0.25">
      <c r="A298" s="54">
        <v>19</v>
      </c>
      <c r="B298" t="s">
        <v>315</v>
      </c>
      <c r="C298" s="54">
        <v>1903</v>
      </c>
      <c r="D298" t="s">
        <v>317</v>
      </c>
      <c r="E298" s="54">
        <v>1052</v>
      </c>
      <c r="F298" s="54">
        <v>708</v>
      </c>
      <c r="G298" s="54">
        <v>1760</v>
      </c>
      <c r="H298" s="54">
        <v>0</v>
      </c>
      <c r="I298" s="54">
        <v>0</v>
      </c>
      <c r="J298" s="54">
        <v>0</v>
      </c>
      <c r="K298" s="54">
        <v>0</v>
      </c>
      <c r="L298" s="54">
        <v>0</v>
      </c>
      <c r="M298" s="54">
        <v>0</v>
      </c>
      <c r="N298" s="54">
        <v>0</v>
      </c>
      <c r="O298" s="54">
        <v>0</v>
      </c>
      <c r="P298" s="54">
        <v>0</v>
      </c>
      <c r="Q298" s="54">
        <v>1</v>
      </c>
      <c r="R298" s="54">
        <v>29</v>
      </c>
      <c r="S298" s="54">
        <v>0</v>
      </c>
      <c r="T298" s="54">
        <v>1</v>
      </c>
      <c r="U298" s="54">
        <v>1</v>
      </c>
      <c r="V298" s="54">
        <v>0</v>
      </c>
      <c r="W298" s="54">
        <v>0</v>
      </c>
      <c r="X298" s="54">
        <v>0</v>
      </c>
      <c r="Y298" s="54">
        <v>0</v>
      </c>
      <c r="Z298" s="54">
        <v>0</v>
      </c>
      <c r="AA298" s="54">
        <v>0</v>
      </c>
      <c r="AB298" s="54">
        <v>0</v>
      </c>
      <c r="AC298" s="54">
        <v>0</v>
      </c>
      <c r="AD298" s="54">
        <v>0</v>
      </c>
      <c r="AE298" s="54">
        <v>0</v>
      </c>
      <c r="AF298" s="54">
        <v>0</v>
      </c>
      <c r="AG298" s="54">
        <v>0</v>
      </c>
      <c r="AH298" s="54">
        <v>0</v>
      </c>
      <c r="AI298" s="54">
        <v>0</v>
      </c>
      <c r="AJ298" s="54">
        <v>0</v>
      </c>
      <c r="AK298" s="54">
        <v>0</v>
      </c>
      <c r="AL298" s="54">
        <v>0</v>
      </c>
      <c r="AM298" s="54">
        <v>0</v>
      </c>
      <c r="AN298" s="54">
        <v>0</v>
      </c>
      <c r="AO298" s="54">
        <v>0</v>
      </c>
      <c r="AP298" s="54">
        <v>0</v>
      </c>
      <c r="AQ298" s="54">
        <v>0</v>
      </c>
      <c r="AR298" s="54">
        <v>0</v>
      </c>
      <c r="AS298" s="54">
        <v>0</v>
      </c>
      <c r="AT298" s="54">
        <v>0</v>
      </c>
      <c r="AU298" s="54">
        <v>0</v>
      </c>
      <c r="AV298" s="54">
        <v>1</v>
      </c>
      <c r="AW298" s="54">
        <v>11</v>
      </c>
      <c r="AX298" s="54">
        <v>1</v>
      </c>
      <c r="AY298" s="54">
        <v>1</v>
      </c>
      <c r="AZ298" s="54">
        <v>0</v>
      </c>
      <c r="BA298" s="54">
        <v>0</v>
      </c>
      <c r="BB298" s="54">
        <v>0</v>
      </c>
      <c r="BC298" s="54">
        <v>1</v>
      </c>
      <c r="BD298" s="54">
        <v>0</v>
      </c>
      <c r="BE298" s="54">
        <v>0</v>
      </c>
      <c r="BF298" s="54">
        <v>0</v>
      </c>
      <c r="BG298" s="54">
        <v>0</v>
      </c>
      <c r="BH298" s="54">
        <v>0</v>
      </c>
      <c r="BI298" s="54">
        <v>0</v>
      </c>
      <c r="BJ298" s="54">
        <v>0</v>
      </c>
      <c r="BK298" s="54">
        <v>0</v>
      </c>
      <c r="BL298" s="54">
        <v>0</v>
      </c>
      <c r="BM298" s="54">
        <v>0</v>
      </c>
      <c r="BN298" s="54">
        <v>0</v>
      </c>
      <c r="BO298" s="54">
        <v>0</v>
      </c>
      <c r="BP298" s="54">
        <v>0</v>
      </c>
      <c r="BQ298" s="54">
        <v>0</v>
      </c>
      <c r="BR298" s="54">
        <v>0</v>
      </c>
      <c r="BS298" s="54">
        <v>0</v>
      </c>
      <c r="BT298" s="54">
        <v>0</v>
      </c>
      <c r="BU298" s="54">
        <v>0</v>
      </c>
      <c r="BV298" s="54">
        <v>0</v>
      </c>
      <c r="BW298" s="54">
        <v>0</v>
      </c>
      <c r="BX298" s="54">
        <v>0</v>
      </c>
      <c r="BY298" s="54">
        <v>0</v>
      </c>
      <c r="BZ298" s="54">
        <v>0</v>
      </c>
      <c r="CA298" s="54">
        <v>0</v>
      </c>
      <c r="CB298" s="54">
        <v>0</v>
      </c>
      <c r="CC298" s="54">
        <v>0</v>
      </c>
      <c r="CD298" s="54">
        <v>0</v>
      </c>
      <c r="CE298" s="54">
        <v>0</v>
      </c>
      <c r="CF298" s="54">
        <v>0</v>
      </c>
      <c r="CG298" s="54">
        <v>0</v>
      </c>
      <c r="CH298" s="54">
        <v>0</v>
      </c>
      <c r="CI298" s="54">
        <v>0</v>
      </c>
      <c r="CJ298" s="54">
        <v>1</v>
      </c>
      <c r="CK298" s="54">
        <v>1</v>
      </c>
      <c r="CL298" s="54">
        <v>0</v>
      </c>
      <c r="CM298" s="54">
        <v>0</v>
      </c>
      <c r="CN298" s="54">
        <v>0</v>
      </c>
      <c r="CO298" s="54">
        <v>1</v>
      </c>
      <c r="CP298" s="54">
        <v>1</v>
      </c>
      <c r="CQ298" s="54">
        <v>0</v>
      </c>
      <c r="CR298" s="54">
        <v>0</v>
      </c>
      <c r="CS298" s="54">
        <v>0</v>
      </c>
      <c r="CT298" s="54">
        <v>0</v>
      </c>
      <c r="CU298" s="54">
        <v>1</v>
      </c>
      <c r="CV298" s="54">
        <v>1</v>
      </c>
      <c r="CW298" s="54">
        <v>1</v>
      </c>
      <c r="CX298" s="54">
        <v>0</v>
      </c>
      <c r="CY298" s="54">
        <v>0</v>
      </c>
      <c r="CZ298" s="54">
        <v>0</v>
      </c>
      <c r="DA298" s="54">
        <v>0</v>
      </c>
      <c r="DB298" s="54">
        <v>1</v>
      </c>
      <c r="DC298" s="54">
        <v>1</v>
      </c>
      <c r="DD298" s="54">
        <v>1</v>
      </c>
      <c r="DE298" s="54">
        <v>1</v>
      </c>
      <c r="DF298" s="54">
        <v>1</v>
      </c>
      <c r="DG298" s="54">
        <v>1</v>
      </c>
      <c r="DH298" s="54">
        <v>1</v>
      </c>
      <c r="DI298" s="54" t="s">
        <v>1000</v>
      </c>
      <c r="DJ298" s="54">
        <v>1</v>
      </c>
      <c r="DK298" s="54" t="s">
        <v>1000</v>
      </c>
      <c r="DL298" s="54">
        <v>0</v>
      </c>
      <c r="DM298" s="54">
        <v>0</v>
      </c>
      <c r="DN298" s="54">
        <v>1</v>
      </c>
      <c r="DO298" s="54" t="s">
        <v>1000</v>
      </c>
      <c r="DP298" s="54">
        <v>0</v>
      </c>
      <c r="DQ298" s="54">
        <v>1</v>
      </c>
      <c r="DR298" s="54">
        <v>0</v>
      </c>
      <c r="DS298" s="54">
        <v>1</v>
      </c>
      <c r="DT298" s="54" t="s">
        <v>1000</v>
      </c>
      <c r="DU298" s="54">
        <v>1</v>
      </c>
      <c r="DV298" s="54">
        <v>1</v>
      </c>
      <c r="DW298" s="54">
        <v>0</v>
      </c>
      <c r="DX298" s="54">
        <v>1</v>
      </c>
      <c r="DY298" s="54">
        <v>1</v>
      </c>
      <c r="DZ298" s="54">
        <v>0</v>
      </c>
      <c r="EA298" s="54">
        <v>1</v>
      </c>
      <c r="EB298" s="54">
        <v>0</v>
      </c>
      <c r="EC298" s="54">
        <v>0</v>
      </c>
      <c r="ED298" s="54">
        <v>0</v>
      </c>
      <c r="EE298" s="54">
        <v>0</v>
      </c>
      <c r="EF298" s="54">
        <v>0</v>
      </c>
      <c r="EG298" s="54">
        <v>1</v>
      </c>
      <c r="EH298" s="54">
        <v>40</v>
      </c>
      <c r="EI298" s="54">
        <v>0</v>
      </c>
      <c r="EJ298" s="54">
        <v>1</v>
      </c>
      <c r="EK298" s="54">
        <v>0</v>
      </c>
      <c r="EL298" s="54">
        <v>0</v>
      </c>
      <c r="EM298" s="54">
        <v>0</v>
      </c>
      <c r="EN298" s="54">
        <v>0</v>
      </c>
      <c r="EO298" s="54">
        <v>0</v>
      </c>
      <c r="EP298" s="54">
        <v>0</v>
      </c>
      <c r="EQ298" s="54">
        <v>0</v>
      </c>
      <c r="ER298" s="54">
        <v>0</v>
      </c>
      <c r="ES298" s="54">
        <v>0</v>
      </c>
      <c r="ET298" s="54">
        <v>0</v>
      </c>
      <c r="EU298" s="54">
        <v>0</v>
      </c>
      <c r="EV298" s="54">
        <v>0</v>
      </c>
      <c r="EW298" s="54">
        <v>0</v>
      </c>
      <c r="EX298" s="54">
        <v>0</v>
      </c>
      <c r="EY298" s="54">
        <v>0</v>
      </c>
      <c r="EZ298" s="54">
        <v>0</v>
      </c>
      <c r="FA298" s="54">
        <v>0</v>
      </c>
      <c r="FB298" s="54">
        <v>0</v>
      </c>
      <c r="FC298" s="54">
        <v>0</v>
      </c>
      <c r="FD298" s="54">
        <v>0</v>
      </c>
      <c r="FE298" s="54">
        <v>0</v>
      </c>
      <c r="FF298" s="54">
        <v>0</v>
      </c>
      <c r="FG298" s="54">
        <v>0</v>
      </c>
      <c r="FH298" s="54">
        <v>0</v>
      </c>
      <c r="FI298" s="54">
        <v>0</v>
      </c>
      <c r="FJ298" s="54">
        <v>0</v>
      </c>
      <c r="FK298" s="54">
        <v>0</v>
      </c>
      <c r="FL298" s="54">
        <v>0</v>
      </c>
      <c r="FM298" s="54">
        <v>0</v>
      </c>
      <c r="FN298" s="54">
        <v>0</v>
      </c>
      <c r="FO298" s="54">
        <v>0</v>
      </c>
      <c r="FP298" s="54">
        <v>0</v>
      </c>
      <c r="FQ298" s="54">
        <v>0</v>
      </c>
      <c r="FR298" s="54">
        <v>28</v>
      </c>
      <c r="FS298" s="54">
        <v>0</v>
      </c>
      <c r="FT298" s="54">
        <v>0</v>
      </c>
      <c r="FU298" s="54">
        <v>0</v>
      </c>
      <c r="FV298" s="54">
        <v>0</v>
      </c>
      <c r="FW298" s="54">
        <v>0</v>
      </c>
      <c r="FX298" s="54">
        <v>0</v>
      </c>
      <c r="FY298" s="54">
        <v>0</v>
      </c>
      <c r="FZ298" s="54">
        <v>0</v>
      </c>
      <c r="GA298" s="54">
        <v>0</v>
      </c>
      <c r="GB298" s="54">
        <v>0</v>
      </c>
      <c r="GC298" s="54">
        <v>10</v>
      </c>
      <c r="GD298" s="54">
        <v>0</v>
      </c>
      <c r="GE298" s="54">
        <v>0</v>
      </c>
      <c r="GF298" s="54">
        <v>0</v>
      </c>
      <c r="GG298" s="54">
        <v>0</v>
      </c>
      <c r="GH298" s="54">
        <v>0</v>
      </c>
      <c r="GI298" s="54">
        <v>0</v>
      </c>
      <c r="GJ298" s="54">
        <v>0</v>
      </c>
      <c r="GK298" s="54">
        <v>0</v>
      </c>
      <c r="GL298" s="54">
        <v>0</v>
      </c>
      <c r="GM298" s="54">
        <v>0</v>
      </c>
      <c r="GN298" s="54">
        <v>0</v>
      </c>
      <c r="GO298" s="54">
        <v>0</v>
      </c>
      <c r="GP298" s="54">
        <v>0</v>
      </c>
      <c r="GQ298" s="54">
        <v>0</v>
      </c>
      <c r="GR298" s="54">
        <v>0</v>
      </c>
      <c r="GS298" s="54">
        <v>0</v>
      </c>
      <c r="GT298" s="54">
        <v>0</v>
      </c>
      <c r="GU298" s="54">
        <v>0</v>
      </c>
      <c r="GV298" s="54">
        <v>0</v>
      </c>
      <c r="GW298" s="54">
        <v>0</v>
      </c>
      <c r="GX298" s="54">
        <v>0</v>
      </c>
      <c r="GY298" s="54">
        <v>0</v>
      </c>
      <c r="GZ298" s="54">
        <v>0</v>
      </c>
      <c r="HA298" s="54">
        <v>0</v>
      </c>
      <c r="HB298" s="54">
        <v>0</v>
      </c>
      <c r="HC298" s="54">
        <v>0</v>
      </c>
      <c r="HD298" s="54">
        <v>0</v>
      </c>
      <c r="HE298" s="54">
        <v>0</v>
      </c>
      <c r="HF298" s="54">
        <v>0</v>
      </c>
      <c r="HG298" s="54">
        <v>0</v>
      </c>
      <c r="HH298" s="54">
        <v>1</v>
      </c>
      <c r="HI298" s="54">
        <v>0</v>
      </c>
      <c r="HJ298" s="54">
        <v>0</v>
      </c>
      <c r="HK298" s="54">
        <v>0</v>
      </c>
      <c r="HL298" s="54">
        <v>0</v>
      </c>
      <c r="HM298" s="54">
        <v>0</v>
      </c>
      <c r="HN298" s="54">
        <v>0</v>
      </c>
      <c r="HO298" s="54">
        <v>0</v>
      </c>
      <c r="HP298" s="54">
        <v>0</v>
      </c>
      <c r="HQ298" s="54">
        <v>0</v>
      </c>
      <c r="HR298" s="54">
        <v>0</v>
      </c>
      <c r="HS298" s="54">
        <v>0</v>
      </c>
      <c r="HT298" s="54">
        <v>0</v>
      </c>
      <c r="HU298" s="54">
        <v>0</v>
      </c>
      <c r="HV298" s="54">
        <v>0</v>
      </c>
      <c r="HW298" s="54">
        <v>0</v>
      </c>
      <c r="HX298" s="54">
        <v>0</v>
      </c>
      <c r="HY298" s="54">
        <v>0</v>
      </c>
      <c r="HZ298" s="54">
        <v>0</v>
      </c>
      <c r="IA298" s="54">
        <v>0</v>
      </c>
      <c r="IB298" s="54">
        <v>0</v>
      </c>
      <c r="IC298" s="54">
        <v>0</v>
      </c>
      <c r="ID298" s="54">
        <v>0</v>
      </c>
      <c r="IE298" s="54">
        <v>0</v>
      </c>
      <c r="IF298" s="54">
        <v>0</v>
      </c>
      <c r="IG298" s="54">
        <v>0</v>
      </c>
      <c r="IH298" s="54">
        <v>0</v>
      </c>
      <c r="II298" s="54">
        <v>0</v>
      </c>
      <c r="IJ298" s="54">
        <v>0</v>
      </c>
      <c r="IK298" s="54">
        <v>0</v>
      </c>
      <c r="IL298" s="54">
        <v>0</v>
      </c>
      <c r="IM298" s="54">
        <v>0</v>
      </c>
      <c r="IN298" s="54">
        <v>0</v>
      </c>
      <c r="IO298" s="54">
        <v>0</v>
      </c>
      <c r="IP298" s="54">
        <v>0</v>
      </c>
      <c r="IQ298" s="54">
        <v>0</v>
      </c>
      <c r="IR298" s="54">
        <v>0</v>
      </c>
      <c r="IS298" s="54">
        <v>0</v>
      </c>
      <c r="IT298" s="54">
        <v>0</v>
      </c>
      <c r="IU298" s="54">
        <v>0</v>
      </c>
    </row>
    <row r="299" spans="1:255" x14ac:dyDescent="0.25">
      <c r="A299" s="54">
        <v>19</v>
      </c>
      <c r="B299" t="s">
        <v>315</v>
      </c>
      <c r="C299" s="54">
        <v>1904</v>
      </c>
      <c r="D299" t="s">
        <v>318</v>
      </c>
      <c r="E299" s="54">
        <v>2804</v>
      </c>
      <c r="F299" s="54">
        <v>2367</v>
      </c>
      <c r="G299" s="54">
        <v>5171</v>
      </c>
      <c r="H299" s="54">
        <v>2122</v>
      </c>
      <c r="I299" s="54">
        <v>852</v>
      </c>
      <c r="J299" s="54">
        <v>2974</v>
      </c>
      <c r="K299" s="54">
        <v>3</v>
      </c>
      <c r="L299" s="54">
        <v>0</v>
      </c>
      <c r="M299" s="54">
        <v>3</v>
      </c>
      <c r="N299" s="54">
        <v>2367</v>
      </c>
      <c r="O299" s="54">
        <v>1936</v>
      </c>
      <c r="P299" s="54">
        <v>4303</v>
      </c>
      <c r="Q299" s="54">
        <v>0</v>
      </c>
      <c r="R299" s="54">
        <v>13</v>
      </c>
      <c r="S299" s="54">
        <v>1</v>
      </c>
      <c r="T299" s="54">
        <v>1</v>
      </c>
      <c r="U299" s="54">
        <v>0</v>
      </c>
      <c r="V299" s="54">
        <v>0</v>
      </c>
      <c r="W299" s="54">
        <v>5</v>
      </c>
      <c r="X299" s="54">
        <v>0</v>
      </c>
      <c r="Y299" s="54">
        <v>4675</v>
      </c>
      <c r="Z299" s="54">
        <v>0</v>
      </c>
      <c r="AA299" s="54">
        <v>1</v>
      </c>
      <c r="AB299" s="54">
        <v>0</v>
      </c>
      <c r="AC299" s="54">
        <v>4</v>
      </c>
      <c r="AD299" s="54">
        <v>0</v>
      </c>
      <c r="AE299" s="54">
        <v>4</v>
      </c>
      <c r="AF299" s="54">
        <v>0</v>
      </c>
      <c r="AG299" s="54">
        <v>4</v>
      </c>
      <c r="AH299" s="54">
        <v>0</v>
      </c>
      <c r="AI299" s="54">
        <v>0</v>
      </c>
      <c r="AJ299" s="54">
        <v>0</v>
      </c>
      <c r="AK299" s="54">
        <v>0</v>
      </c>
      <c r="AL299" s="54">
        <v>0</v>
      </c>
      <c r="AM299" s="54">
        <v>0</v>
      </c>
      <c r="AN299" s="54">
        <v>0</v>
      </c>
      <c r="AO299" s="54">
        <v>0</v>
      </c>
      <c r="AP299" s="54">
        <v>0</v>
      </c>
      <c r="AQ299" s="54">
        <v>0</v>
      </c>
      <c r="AR299" s="54">
        <v>0</v>
      </c>
      <c r="AS299" s="54">
        <v>0</v>
      </c>
      <c r="AT299" s="54">
        <v>0</v>
      </c>
      <c r="AU299" s="54">
        <v>1</v>
      </c>
      <c r="AV299" s="54">
        <v>0</v>
      </c>
      <c r="AW299" s="54">
        <v>3</v>
      </c>
      <c r="AX299" s="54">
        <v>0</v>
      </c>
      <c r="AY299" s="54">
        <v>1</v>
      </c>
      <c r="AZ299" s="54">
        <v>0</v>
      </c>
      <c r="BA299" s="54">
        <v>1</v>
      </c>
      <c r="BB299" s="54">
        <v>0</v>
      </c>
      <c r="BC299" s="54">
        <v>0</v>
      </c>
      <c r="BD299" s="54">
        <v>0</v>
      </c>
      <c r="BE299" s="54">
        <v>0</v>
      </c>
      <c r="BF299" s="54">
        <v>0</v>
      </c>
      <c r="BG299" s="54">
        <v>0</v>
      </c>
      <c r="BH299" s="54">
        <v>0</v>
      </c>
      <c r="BI299" s="54">
        <v>0</v>
      </c>
      <c r="BJ299" s="54">
        <v>0</v>
      </c>
      <c r="BK299" s="54">
        <v>0</v>
      </c>
      <c r="BL299" s="54">
        <v>0</v>
      </c>
      <c r="BM299" s="54">
        <v>0</v>
      </c>
      <c r="BN299" s="54">
        <v>0</v>
      </c>
      <c r="BO299" s="54">
        <v>0</v>
      </c>
      <c r="BP299" s="54">
        <v>0</v>
      </c>
      <c r="BQ299" s="54">
        <v>0</v>
      </c>
      <c r="BR299" s="54">
        <v>0</v>
      </c>
      <c r="BS299" s="54">
        <v>0</v>
      </c>
      <c r="BT299" s="54">
        <v>0</v>
      </c>
      <c r="BU299" s="54">
        <v>0</v>
      </c>
      <c r="BV299" s="54">
        <v>0</v>
      </c>
      <c r="BW299" s="54">
        <v>0</v>
      </c>
      <c r="BX299" s="54">
        <v>0</v>
      </c>
      <c r="BY299" s="54">
        <v>0</v>
      </c>
      <c r="BZ299" s="54">
        <v>0</v>
      </c>
      <c r="CA299" s="54">
        <v>0</v>
      </c>
      <c r="CB299" s="54">
        <v>0</v>
      </c>
      <c r="CC299" s="54">
        <v>0</v>
      </c>
      <c r="CD299" s="54">
        <v>0</v>
      </c>
      <c r="CE299" s="54">
        <v>0</v>
      </c>
      <c r="CF299" s="54">
        <v>0</v>
      </c>
      <c r="CG299" s="54">
        <v>0</v>
      </c>
      <c r="CH299" s="54">
        <v>0</v>
      </c>
      <c r="CI299" s="54">
        <v>0</v>
      </c>
      <c r="CJ299" s="54">
        <v>1</v>
      </c>
      <c r="CK299" s="54">
        <v>1</v>
      </c>
      <c r="CL299" s="54">
        <v>0</v>
      </c>
      <c r="CM299" s="54">
        <v>0</v>
      </c>
      <c r="CN299" s="54">
        <v>0</v>
      </c>
      <c r="CO299" s="54">
        <v>1</v>
      </c>
      <c r="CP299" s="54">
        <v>1</v>
      </c>
      <c r="CQ299" s="54">
        <v>0</v>
      </c>
      <c r="CR299" s="54">
        <v>0</v>
      </c>
      <c r="CS299" s="54">
        <v>0</v>
      </c>
      <c r="CT299" s="54">
        <v>0</v>
      </c>
      <c r="CU299" s="54">
        <v>0</v>
      </c>
      <c r="CV299" s="54">
        <v>1</v>
      </c>
      <c r="CW299" s="54">
        <v>1</v>
      </c>
      <c r="CX299" s="54">
        <v>0</v>
      </c>
      <c r="CY299" s="54">
        <v>0</v>
      </c>
      <c r="CZ299" s="54">
        <v>0</v>
      </c>
      <c r="DA299" s="54">
        <v>0</v>
      </c>
      <c r="DB299" s="54">
        <v>2</v>
      </c>
      <c r="DC299" s="54">
        <v>2</v>
      </c>
      <c r="DD299" s="54">
        <v>2</v>
      </c>
      <c r="DE299" s="54">
        <v>2</v>
      </c>
      <c r="DF299" s="54">
        <v>1</v>
      </c>
      <c r="DG299" s="54">
        <v>2</v>
      </c>
      <c r="DH299" s="54">
        <v>1</v>
      </c>
      <c r="DI299" s="54" t="s">
        <v>1001</v>
      </c>
      <c r="DJ299" s="54">
        <v>0</v>
      </c>
      <c r="DK299" s="54">
        <v>0</v>
      </c>
      <c r="DL299" s="54">
        <v>0</v>
      </c>
      <c r="DM299" s="54">
        <v>0</v>
      </c>
      <c r="DN299" s="54">
        <v>0</v>
      </c>
      <c r="DO299" s="54">
        <v>0</v>
      </c>
      <c r="DP299" s="54">
        <v>0</v>
      </c>
      <c r="DQ299" s="54">
        <v>0</v>
      </c>
      <c r="DR299" s="54">
        <v>1</v>
      </c>
      <c r="DS299" s="54">
        <v>0</v>
      </c>
      <c r="DT299" s="54">
        <v>0</v>
      </c>
      <c r="DU299" s="54">
        <v>0</v>
      </c>
      <c r="DV299" s="54">
        <v>0</v>
      </c>
      <c r="DW299" s="54">
        <v>0</v>
      </c>
      <c r="DX299" s="54">
        <v>0</v>
      </c>
      <c r="DY299" s="54">
        <v>0</v>
      </c>
      <c r="DZ299" s="54">
        <v>0</v>
      </c>
      <c r="EA299" s="54">
        <v>0</v>
      </c>
      <c r="EB299" s="54">
        <v>1</v>
      </c>
      <c r="EC299" s="54">
        <v>0</v>
      </c>
      <c r="ED299" s="54">
        <v>0</v>
      </c>
      <c r="EE299" s="54">
        <v>0</v>
      </c>
      <c r="EF299" s="54">
        <v>0</v>
      </c>
      <c r="EG299" s="54">
        <v>1</v>
      </c>
      <c r="EH299" s="54">
        <v>25</v>
      </c>
      <c r="EI299" s="54">
        <v>1</v>
      </c>
      <c r="EJ299" s="54">
        <v>1</v>
      </c>
      <c r="EK299" s="54">
        <v>0</v>
      </c>
      <c r="EL299" s="54">
        <v>0</v>
      </c>
      <c r="EM299" s="54">
        <v>0</v>
      </c>
      <c r="EN299" s="54">
        <v>0</v>
      </c>
      <c r="EO299" s="54">
        <v>0</v>
      </c>
      <c r="EP299" s="54">
        <v>0</v>
      </c>
      <c r="EQ299" s="54">
        <v>0</v>
      </c>
      <c r="ER299" s="54">
        <v>0</v>
      </c>
      <c r="ES299" s="54">
        <v>0</v>
      </c>
      <c r="ET299" s="54">
        <v>0</v>
      </c>
      <c r="EU299" s="54">
        <v>0</v>
      </c>
      <c r="EV299" s="54">
        <v>0</v>
      </c>
      <c r="EW299" s="54">
        <v>0</v>
      </c>
      <c r="EX299" s="54">
        <v>0</v>
      </c>
      <c r="EY299" s="54">
        <v>0</v>
      </c>
      <c r="EZ299" s="54">
        <v>0</v>
      </c>
      <c r="FA299" s="54">
        <v>0</v>
      </c>
      <c r="FB299" s="54">
        <v>0</v>
      </c>
      <c r="FC299" s="54">
        <v>0</v>
      </c>
      <c r="FD299" s="54">
        <v>0</v>
      </c>
      <c r="FE299" s="54">
        <v>0</v>
      </c>
      <c r="FF299" s="54">
        <v>0</v>
      </c>
      <c r="FG299" s="54">
        <v>0</v>
      </c>
      <c r="FH299" s="54">
        <v>0</v>
      </c>
      <c r="FI299" s="54">
        <v>0</v>
      </c>
      <c r="FJ299" s="54">
        <v>0</v>
      </c>
      <c r="FK299" s="54">
        <v>0</v>
      </c>
      <c r="FL299" s="54">
        <v>0</v>
      </c>
      <c r="FM299" s="54">
        <v>0</v>
      </c>
      <c r="FN299" s="54">
        <v>0</v>
      </c>
      <c r="FO299" s="54">
        <v>0</v>
      </c>
      <c r="FP299" s="54">
        <v>0</v>
      </c>
      <c r="FQ299" s="54">
        <v>0</v>
      </c>
      <c r="FR299" s="54">
        <v>12</v>
      </c>
      <c r="FS299" s="54">
        <v>4</v>
      </c>
      <c r="FT299" s="54">
        <v>640</v>
      </c>
      <c r="FU299" s="54">
        <v>0</v>
      </c>
      <c r="FV299" s="54">
        <v>3</v>
      </c>
      <c r="FW299" s="54">
        <v>3</v>
      </c>
      <c r="FX299" s="54">
        <v>3</v>
      </c>
      <c r="FY299" s="54">
        <v>0</v>
      </c>
      <c r="FZ299" s="54">
        <v>0</v>
      </c>
      <c r="GA299" s="54">
        <v>0</v>
      </c>
      <c r="GB299" s="54">
        <v>1</v>
      </c>
      <c r="GC299" s="54">
        <v>3</v>
      </c>
      <c r="GD299" s="54">
        <v>1</v>
      </c>
      <c r="GE299" s="54">
        <v>1</v>
      </c>
      <c r="GF299" s="54">
        <v>1</v>
      </c>
      <c r="GG299" s="54">
        <v>1</v>
      </c>
      <c r="GH299" s="54">
        <v>1</v>
      </c>
      <c r="GI299" s="54">
        <v>1</v>
      </c>
      <c r="GJ299" s="54">
        <v>1</v>
      </c>
      <c r="GK299" s="54">
        <v>5</v>
      </c>
      <c r="GL299" s="54">
        <v>0</v>
      </c>
      <c r="GM299" s="54">
        <v>0</v>
      </c>
      <c r="GN299" s="54">
        <v>1</v>
      </c>
      <c r="GO299" s="54">
        <v>0</v>
      </c>
      <c r="GP299" s="54">
        <v>0</v>
      </c>
      <c r="GQ299" s="54">
        <v>0</v>
      </c>
      <c r="GR299" s="54">
        <v>1</v>
      </c>
      <c r="GS299" s="54">
        <v>0</v>
      </c>
      <c r="GT299" s="54">
        <v>0</v>
      </c>
      <c r="GU299" s="54">
        <v>0</v>
      </c>
      <c r="GV299" s="54">
        <v>0</v>
      </c>
      <c r="GW299" s="54">
        <v>0</v>
      </c>
      <c r="GX299" s="54">
        <v>0</v>
      </c>
      <c r="GY299" s="54">
        <v>0</v>
      </c>
      <c r="GZ299" s="54">
        <v>0</v>
      </c>
      <c r="HA299" s="54">
        <v>0</v>
      </c>
      <c r="HB299" s="54">
        <v>1</v>
      </c>
      <c r="HC299" s="54">
        <v>0</v>
      </c>
      <c r="HD299" s="54">
        <v>0</v>
      </c>
      <c r="HE299" s="54">
        <v>0</v>
      </c>
      <c r="HF299" s="54">
        <v>1</v>
      </c>
      <c r="HG299" s="54">
        <v>0</v>
      </c>
      <c r="HH299" s="54">
        <v>0</v>
      </c>
      <c r="HI299" s="54">
        <v>0</v>
      </c>
      <c r="HJ299" s="54">
        <v>0</v>
      </c>
      <c r="HK299" s="54">
        <v>0</v>
      </c>
      <c r="HL299" s="54">
        <v>0</v>
      </c>
      <c r="HM299" s="54">
        <v>0</v>
      </c>
      <c r="HN299" s="54">
        <v>0</v>
      </c>
      <c r="HO299" s="54">
        <v>0</v>
      </c>
      <c r="HP299" s="54">
        <v>0</v>
      </c>
      <c r="HQ299" s="54">
        <v>0</v>
      </c>
      <c r="HR299" s="54">
        <v>0</v>
      </c>
      <c r="HS299" s="54">
        <v>0</v>
      </c>
      <c r="HT299" s="54">
        <v>0</v>
      </c>
      <c r="HU299" s="54" t="s">
        <v>1002</v>
      </c>
      <c r="HV299" s="54">
        <v>1</v>
      </c>
      <c r="HW299" s="54">
        <v>1</v>
      </c>
      <c r="HX299" s="54">
        <v>4035</v>
      </c>
      <c r="HY299" s="54">
        <v>1</v>
      </c>
      <c r="HZ299" s="54">
        <v>1</v>
      </c>
      <c r="IA299" s="54">
        <v>1</v>
      </c>
      <c r="IB299" s="54">
        <v>1</v>
      </c>
      <c r="IC299" s="54">
        <v>0</v>
      </c>
      <c r="ID299" s="54">
        <v>0</v>
      </c>
      <c r="IE299" s="54">
        <v>0</v>
      </c>
      <c r="IF299" s="54">
        <v>0</v>
      </c>
      <c r="IG299" s="54">
        <v>0</v>
      </c>
      <c r="IH299" s="54">
        <v>0</v>
      </c>
      <c r="II299" s="54">
        <v>0</v>
      </c>
      <c r="IJ299" s="54">
        <v>0</v>
      </c>
      <c r="IK299" s="54">
        <v>0</v>
      </c>
      <c r="IL299" s="54">
        <v>0</v>
      </c>
      <c r="IM299" s="54">
        <v>0</v>
      </c>
      <c r="IN299" s="54">
        <v>0</v>
      </c>
      <c r="IO299" s="54">
        <v>0</v>
      </c>
      <c r="IP299" s="54">
        <v>0</v>
      </c>
      <c r="IQ299" s="54">
        <v>0</v>
      </c>
      <c r="IR299" s="54">
        <v>0</v>
      </c>
      <c r="IS299" s="54">
        <v>0</v>
      </c>
      <c r="IT299" s="54">
        <v>0</v>
      </c>
      <c r="IU299" s="54">
        <v>0</v>
      </c>
    </row>
    <row r="300" spans="1:255" x14ac:dyDescent="0.25">
      <c r="A300" s="54">
        <v>19</v>
      </c>
      <c r="B300" t="s">
        <v>315</v>
      </c>
      <c r="C300" s="54">
        <v>1905</v>
      </c>
      <c r="D300" t="s">
        <v>319</v>
      </c>
      <c r="E300" s="54">
        <v>2277</v>
      </c>
      <c r="F300" s="54">
        <v>973</v>
      </c>
      <c r="G300" s="54">
        <v>3250</v>
      </c>
      <c r="H300" s="54">
        <v>0</v>
      </c>
      <c r="I300" s="54">
        <v>0</v>
      </c>
      <c r="J300" s="54">
        <v>0</v>
      </c>
      <c r="K300" s="54">
        <v>0</v>
      </c>
      <c r="L300" s="54">
        <v>0</v>
      </c>
      <c r="M300" s="54">
        <v>0</v>
      </c>
      <c r="N300" s="54">
        <v>0</v>
      </c>
      <c r="O300" s="54">
        <v>0</v>
      </c>
      <c r="P300" s="54">
        <v>0</v>
      </c>
      <c r="Q300" s="54">
        <v>2277</v>
      </c>
      <c r="R300" s="54">
        <v>3250</v>
      </c>
      <c r="S300" s="54">
        <v>0</v>
      </c>
      <c r="T300" s="54">
        <v>1</v>
      </c>
      <c r="U300" s="54">
        <v>1</v>
      </c>
      <c r="V300" s="54">
        <v>5</v>
      </c>
      <c r="W300" s="54">
        <v>12</v>
      </c>
      <c r="X300" s="54">
        <v>5</v>
      </c>
      <c r="Y300" s="54">
        <v>12</v>
      </c>
      <c r="Z300" s="54">
        <v>5</v>
      </c>
      <c r="AA300" s="54">
        <v>12</v>
      </c>
      <c r="AB300" s="54">
        <v>5</v>
      </c>
      <c r="AC300" s="54">
        <v>12</v>
      </c>
      <c r="AD300" s="54">
        <v>5</v>
      </c>
      <c r="AE300" s="54">
        <v>12</v>
      </c>
      <c r="AF300" s="54">
        <v>5</v>
      </c>
      <c r="AG300" s="54">
        <v>12</v>
      </c>
      <c r="AH300" s="54">
        <v>0</v>
      </c>
      <c r="AI300" s="54">
        <v>0</v>
      </c>
      <c r="AJ300" s="54">
        <v>0</v>
      </c>
      <c r="AK300" s="54">
        <v>0</v>
      </c>
      <c r="AL300" s="54">
        <v>0</v>
      </c>
      <c r="AM300" s="54">
        <v>0</v>
      </c>
      <c r="AN300" s="54">
        <v>0</v>
      </c>
      <c r="AO300" s="54">
        <v>0</v>
      </c>
      <c r="AP300" s="54">
        <v>0</v>
      </c>
      <c r="AQ300" s="54">
        <v>0</v>
      </c>
      <c r="AR300" s="54">
        <v>0</v>
      </c>
      <c r="AS300" s="54">
        <v>0</v>
      </c>
      <c r="AT300" s="54">
        <v>0</v>
      </c>
      <c r="AU300" s="54">
        <v>0</v>
      </c>
      <c r="AV300" s="54">
        <v>2</v>
      </c>
      <c r="AW300" s="54">
        <v>3</v>
      </c>
      <c r="AX300" s="54">
        <v>1</v>
      </c>
      <c r="AY300" s="54">
        <v>1</v>
      </c>
      <c r="AZ300" s="54">
        <v>0</v>
      </c>
      <c r="BA300" s="54">
        <v>0</v>
      </c>
      <c r="BB300" s="54">
        <v>0</v>
      </c>
      <c r="BC300" s="54">
        <v>1</v>
      </c>
      <c r="BD300" s="54">
        <v>1</v>
      </c>
      <c r="BE300" s="54">
        <v>1</v>
      </c>
      <c r="BF300" s="54">
        <v>1</v>
      </c>
      <c r="BG300" s="54">
        <v>1</v>
      </c>
      <c r="BH300" s="54">
        <v>1</v>
      </c>
      <c r="BI300" s="54">
        <v>0</v>
      </c>
      <c r="BJ300" s="54">
        <v>0</v>
      </c>
      <c r="BK300" s="54">
        <v>0</v>
      </c>
      <c r="BL300" s="54">
        <v>0</v>
      </c>
      <c r="BM300" s="54">
        <v>0</v>
      </c>
      <c r="BN300" s="54">
        <v>0</v>
      </c>
      <c r="BO300" s="54">
        <v>0</v>
      </c>
      <c r="BP300" s="54">
        <v>0</v>
      </c>
      <c r="BQ300" s="54">
        <v>0</v>
      </c>
      <c r="BR300" s="54">
        <v>0</v>
      </c>
      <c r="BS300" s="54">
        <v>0</v>
      </c>
      <c r="BT300" s="54">
        <v>0</v>
      </c>
      <c r="BU300" s="54">
        <v>0</v>
      </c>
      <c r="BV300" s="54">
        <v>0</v>
      </c>
      <c r="BW300" s="54">
        <v>0</v>
      </c>
      <c r="BX300" s="54">
        <v>0</v>
      </c>
      <c r="BY300" s="54">
        <v>0</v>
      </c>
      <c r="BZ300" s="54">
        <v>0</v>
      </c>
      <c r="CA300" s="54">
        <v>0</v>
      </c>
      <c r="CB300" s="54">
        <v>0</v>
      </c>
      <c r="CC300" s="54">
        <v>0</v>
      </c>
      <c r="CD300" s="54">
        <v>0</v>
      </c>
      <c r="CE300" s="54">
        <v>0</v>
      </c>
      <c r="CF300" s="54">
        <v>0</v>
      </c>
      <c r="CG300" s="54">
        <v>0</v>
      </c>
      <c r="CH300" s="54">
        <v>0</v>
      </c>
      <c r="CI300" s="54">
        <v>0</v>
      </c>
      <c r="CJ300" s="54">
        <v>1</v>
      </c>
      <c r="CK300" s="54">
        <v>1</v>
      </c>
      <c r="CL300" s="54">
        <v>0</v>
      </c>
      <c r="CM300" s="54">
        <v>0</v>
      </c>
      <c r="CN300" s="54">
        <v>0</v>
      </c>
      <c r="CO300" s="54">
        <v>1</v>
      </c>
      <c r="CP300" s="54">
        <v>1</v>
      </c>
      <c r="CQ300" s="54">
        <v>0</v>
      </c>
      <c r="CR300" s="54">
        <v>0</v>
      </c>
      <c r="CS300" s="54">
        <v>0</v>
      </c>
      <c r="CT300" s="54">
        <v>0</v>
      </c>
      <c r="CU300" s="54">
        <v>0</v>
      </c>
      <c r="CV300" s="54">
        <v>1</v>
      </c>
      <c r="CW300" s="54">
        <v>1</v>
      </c>
      <c r="CX300" s="54">
        <v>0</v>
      </c>
      <c r="CY300" s="54">
        <v>0</v>
      </c>
      <c r="CZ300" s="54">
        <v>0</v>
      </c>
      <c r="DA300" s="54">
        <v>0</v>
      </c>
      <c r="DB300" s="54">
        <v>2</v>
      </c>
      <c r="DC300" s="54">
        <v>2</v>
      </c>
      <c r="DD300" s="54">
        <v>2</v>
      </c>
      <c r="DE300" s="54">
        <v>2</v>
      </c>
      <c r="DF300" s="54">
        <v>1</v>
      </c>
      <c r="DG300" s="54">
        <v>2</v>
      </c>
      <c r="DH300" s="54">
        <v>1</v>
      </c>
      <c r="DI300" s="54" t="s">
        <v>1003</v>
      </c>
      <c r="DJ300" s="54">
        <v>1</v>
      </c>
      <c r="DK300" s="54" t="s">
        <v>1003</v>
      </c>
      <c r="DL300" s="54">
        <v>0</v>
      </c>
      <c r="DM300" s="54">
        <v>0</v>
      </c>
      <c r="DN300" s="54">
        <v>1</v>
      </c>
      <c r="DO300" s="54" t="s">
        <v>1003</v>
      </c>
      <c r="DP300" s="54">
        <v>1</v>
      </c>
      <c r="DQ300" s="54">
        <v>1</v>
      </c>
      <c r="DR300" s="54">
        <v>0</v>
      </c>
      <c r="DS300" s="54">
        <v>1</v>
      </c>
      <c r="DT300" s="54" t="s">
        <v>1003</v>
      </c>
      <c r="DU300" s="54">
        <v>1</v>
      </c>
      <c r="DV300" s="54">
        <v>1</v>
      </c>
      <c r="DW300" s="54">
        <v>0</v>
      </c>
      <c r="DX300" s="54">
        <v>1</v>
      </c>
      <c r="DY300" s="54">
        <v>1</v>
      </c>
      <c r="DZ300" s="54">
        <v>1</v>
      </c>
      <c r="EA300" s="54">
        <v>1</v>
      </c>
      <c r="EB300" s="54">
        <v>1</v>
      </c>
      <c r="EC300" s="54">
        <v>0</v>
      </c>
      <c r="ED300" s="54">
        <v>0</v>
      </c>
      <c r="EE300" s="54">
        <v>0</v>
      </c>
      <c r="EF300" s="54">
        <v>0</v>
      </c>
      <c r="EG300" s="54">
        <v>0</v>
      </c>
      <c r="EH300" s="54">
        <v>10</v>
      </c>
      <c r="EI300" s="54">
        <v>0</v>
      </c>
      <c r="EJ300" s="54">
        <v>1</v>
      </c>
      <c r="EK300" s="54">
        <v>0</v>
      </c>
      <c r="EL300" s="54">
        <v>0</v>
      </c>
      <c r="EM300" s="54">
        <v>0</v>
      </c>
      <c r="EN300" s="54">
        <v>0</v>
      </c>
      <c r="EO300" s="54">
        <v>0</v>
      </c>
      <c r="EP300" s="54">
        <v>0</v>
      </c>
      <c r="EQ300" s="54">
        <v>0</v>
      </c>
      <c r="ER300" s="54">
        <v>0</v>
      </c>
      <c r="ES300" s="54">
        <v>0</v>
      </c>
      <c r="ET300" s="54">
        <v>0</v>
      </c>
      <c r="EU300" s="54">
        <v>0</v>
      </c>
      <c r="EV300" s="54">
        <v>0</v>
      </c>
      <c r="EW300" s="54">
        <v>0</v>
      </c>
      <c r="EX300" s="54">
        <v>0</v>
      </c>
      <c r="EY300" s="54">
        <v>0</v>
      </c>
      <c r="EZ300" s="54">
        <v>0</v>
      </c>
      <c r="FA300" s="54">
        <v>0</v>
      </c>
      <c r="FB300" s="54">
        <v>10</v>
      </c>
      <c r="FC300" s="54">
        <v>0</v>
      </c>
      <c r="FD300" s="54">
        <v>0</v>
      </c>
      <c r="FE300" s="54">
        <v>0</v>
      </c>
      <c r="FF300" s="54">
        <v>0</v>
      </c>
      <c r="FG300" s="54">
        <v>0</v>
      </c>
      <c r="FH300" s="54">
        <v>0</v>
      </c>
      <c r="FI300" s="54">
        <v>0</v>
      </c>
      <c r="FJ300" s="54">
        <v>0</v>
      </c>
      <c r="FK300" s="54">
        <v>0</v>
      </c>
      <c r="FL300" s="54" t="s">
        <v>1004</v>
      </c>
      <c r="FM300" s="54">
        <v>0</v>
      </c>
      <c r="FN300" s="54">
        <v>0</v>
      </c>
      <c r="FO300" s="54">
        <v>0</v>
      </c>
      <c r="FP300" s="54">
        <v>0</v>
      </c>
      <c r="FQ300" s="54">
        <v>0</v>
      </c>
      <c r="FR300" s="54">
        <v>973</v>
      </c>
      <c r="FS300" s="54">
        <v>7</v>
      </c>
      <c r="FT300" s="54">
        <v>7</v>
      </c>
      <c r="FU300" s="54">
        <v>7</v>
      </c>
      <c r="FV300" s="54">
        <v>7</v>
      </c>
      <c r="FW300" s="54">
        <v>7</v>
      </c>
      <c r="FX300" s="54">
        <v>7</v>
      </c>
      <c r="FY300" s="54">
        <v>0</v>
      </c>
      <c r="FZ300" s="54">
        <v>0</v>
      </c>
      <c r="GA300" s="54">
        <v>0</v>
      </c>
      <c r="GB300" s="54">
        <v>0</v>
      </c>
      <c r="GC300" s="54">
        <v>1</v>
      </c>
      <c r="GD300" s="54">
        <v>0</v>
      </c>
      <c r="GE300" s="54">
        <v>0</v>
      </c>
      <c r="GF300" s="54">
        <v>0</v>
      </c>
      <c r="GG300" s="54">
        <v>0</v>
      </c>
      <c r="GH300" s="54">
        <v>0</v>
      </c>
      <c r="GI300" s="54">
        <v>0</v>
      </c>
      <c r="GJ300" s="54">
        <v>0</v>
      </c>
      <c r="GK300" s="54">
        <v>0</v>
      </c>
      <c r="GL300" s="54">
        <v>0</v>
      </c>
      <c r="GM300" s="54">
        <v>0</v>
      </c>
      <c r="GN300" s="54">
        <v>0</v>
      </c>
      <c r="GO300" s="54">
        <v>0</v>
      </c>
      <c r="GP300" s="54">
        <v>0</v>
      </c>
      <c r="GQ300" s="54">
        <v>0</v>
      </c>
      <c r="GR300" s="54">
        <v>0</v>
      </c>
      <c r="GS300" s="54">
        <v>0</v>
      </c>
      <c r="GT300" s="54">
        <v>0</v>
      </c>
      <c r="GU300" s="54">
        <v>0</v>
      </c>
      <c r="GV300" s="54">
        <v>0</v>
      </c>
      <c r="GW300" s="54">
        <v>0</v>
      </c>
      <c r="GX300" s="54">
        <v>0</v>
      </c>
      <c r="GY300" s="54">
        <v>0</v>
      </c>
      <c r="GZ300" s="54">
        <v>0</v>
      </c>
      <c r="HA300" s="54">
        <v>0</v>
      </c>
      <c r="HB300" s="54">
        <v>0</v>
      </c>
      <c r="HC300" s="54">
        <v>0</v>
      </c>
      <c r="HD300" s="54">
        <v>0</v>
      </c>
      <c r="HE300" s="54">
        <v>0</v>
      </c>
      <c r="HF300" s="54">
        <v>0</v>
      </c>
      <c r="HG300" s="54">
        <v>0</v>
      </c>
      <c r="HH300" s="54">
        <v>0</v>
      </c>
      <c r="HI300" s="54">
        <v>0</v>
      </c>
      <c r="HJ300" s="54">
        <v>0</v>
      </c>
      <c r="HK300" s="54">
        <v>0</v>
      </c>
      <c r="HL300" s="54">
        <v>0</v>
      </c>
      <c r="HM300" s="54">
        <v>0</v>
      </c>
      <c r="HN300" s="54" t="s">
        <v>1003</v>
      </c>
      <c r="HO300" s="54">
        <v>0</v>
      </c>
      <c r="HP300" s="54">
        <v>0</v>
      </c>
      <c r="HQ300" s="54">
        <v>0</v>
      </c>
      <c r="HR300" s="54">
        <v>0</v>
      </c>
      <c r="HS300" s="54">
        <v>0</v>
      </c>
      <c r="HT300" s="54">
        <v>0</v>
      </c>
      <c r="HU300" s="54">
        <v>0</v>
      </c>
      <c r="HV300" s="54">
        <v>0</v>
      </c>
      <c r="HW300" s="54">
        <v>0</v>
      </c>
      <c r="HX300" s="54">
        <v>0</v>
      </c>
      <c r="HY300" s="54">
        <v>0</v>
      </c>
      <c r="HZ300" s="54">
        <v>0</v>
      </c>
      <c r="IA300" s="54">
        <v>0</v>
      </c>
      <c r="IB300" s="54">
        <v>0</v>
      </c>
      <c r="IC300" s="54">
        <v>0</v>
      </c>
      <c r="ID300" s="54">
        <v>0</v>
      </c>
      <c r="IE300" s="54">
        <v>0</v>
      </c>
      <c r="IF300" s="54">
        <v>0</v>
      </c>
      <c r="IG300" s="54">
        <v>0</v>
      </c>
      <c r="IH300" s="54">
        <v>0</v>
      </c>
      <c r="II300" s="54">
        <v>0</v>
      </c>
      <c r="IJ300" s="54">
        <v>0</v>
      </c>
      <c r="IK300" s="54">
        <v>0</v>
      </c>
      <c r="IL300" s="54">
        <v>0</v>
      </c>
      <c r="IM300" s="54">
        <v>0</v>
      </c>
      <c r="IN300" s="54">
        <v>0</v>
      </c>
      <c r="IO300" s="54">
        <v>0</v>
      </c>
      <c r="IP300" s="54">
        <v>0</v>
      </c>
      <c r="IQ300" s="54">
        <v>0</v>
      </c>
      <c r="IR300" s="54">
        <v>0</v>
      </c>
      <c r="IS300" s="54">
        <v>0</v>
      </c>
      <c r="IT300" s="54">
        <v>0</v>
      </c>
      <c r="IU300" s="54">
        <v>0</v>
      </c>
    </row>
    <row r="301" spans="1:255" x14ac:dyDescent="0.25">
      <c r="A301" s="54">
        <v>19</v>
      </c>
      <c r="B301" t="s">
        <v>315</v>
      </c>
      <c r="C301" s="54">
        <v>1906</v>
      </c>
      <c r="D301" t="s">
        <v>320</v>
      </c>
      <c r="E301" s="54">
        <v>2061</v>
      </c>
      <c r="F301" s="54">
        <v>1648</v>
      </c>
      <c r="G301" s="54">
        <v>3709</v>
      </c>
      <c r="H301" s="54">
        <v>0</v>
      </c>
      <c r="I301" s="54">
        <v>0</v>
      </c>
      <c r="J301" s="54">
        <v>0</v>
      </c>
      <c r="K301" s="54">
        <v>0</v>
      </c>
      <c r="L301" s="54">
        <v>0</v>
      </c>
      <c r="M301" s="54">
        <v>0</v>
      </c>
      <c r="N301" s="54">
        <v>0</v>
      </c>
      <c r="O301" s="54">
        <v>0</v>
      </c>
      <c r="P301" s="54">
        <v>0</v>
      </c>
      <c r="Q301" s="54">
        <v>0</v>
      </c>
      <c r="R301" s="54">
        <v>0</v>
      </c>
      <c r="S301" s="54">
        <v>0</v>
      </c>
      <c r="T301" s="54">
        <v>0</v>
      </c>
      <c r="U301" s="54">
        <v>0</v>
      </c>
      <c r="V301" s="54">
        <v>2</v>
      </c>
      <c r="W301" s="54">
        <v>3</v>
      </c>
      <c r="X301" s="54">
        <v>2060</v>
      </c>
      <c r="Y301" s="54">
        <v>2060</v>
      </c>
      <c r="Z301" s="54">
        <v>0</v>
      </c>
      <c r="AA301" s="54">
        <v>0</v>
      </c>
      <c r="AB301" s="54">
        <v>2</v>
      </c>
      <c r="AC301" s="54">
        <v>3</v>
      </c>
      <c r="AD301" s="54">
        <v>0</v>
      </c>
      <c r="AE301" s="54">
        <v>0</v>
      </c>
      <c r="AF301" s="54">
        <v>0</v>
      </c>
      <c r="AG301" s="54">
        <v>0</v>
      </c>
      <c r="AH301" s="54">
        <v>0</v>
      </c>
      <c r="AI301" s="54">
        <v>0</v>
      </c>
      <c r="AJ301" s="54">
        <v>0</v>
      </c>
      <c r="AK301" s="54">
        <v>0</v>
      </c>
      <c r="AL301" s="54">
        <v>0</v>
      </c>
      <c r="AM301" s="54">
        <v>0</v>
      </c>
      <c r="AN301" s="54">
        <v>0</v>
      </c>
      <c r="AO301" s="54">
        <v>0</v>
      </c>
      <c r="AP301" s="54">
        <v>0</v>
      </c>
      <c r="AQ301" s="54">
        <v>0</v>
      </c>
      <c r="AR301" s="54">
        <v>0</v>
      </c>
      <c r="AS301" s="54">
        <v>0</v>
      </c>
      <c r="AT301" s="54">
        <v>0</v>
      </c>
      <c r="AU301" s="54">
        <v>0</v>
      </c>
      <c r="AV301" s="54">
        <v>1</v>
      </c>
      <c r="AW301" s="54">
        <v>2</v>
      </c>
      <c r="AX301" s="54">
        <v>1</v>
      </c>
      <c r="AY301" s="54">
        <v>1</v>
      </c>
      <c r="AZ301" s="54">
        <v>1</v>
      </c>
      <c r="BA301" s="54">
        <v>1</v>
      </c>
      <c r="BB301" s="54">
        <v>1</v>
      </c>
      <c r="BC301" s="54">
        <v>0</v>
      </c>
      <c r="BD301" s="54">
        <v>0</v>
      </c>
      <c r="BE301" s="54">
        <v>0</v>
      </c>
      <c r="BF301" s="54">
        <v>0</v>
      </c>
      <c r="BG301" s="54">
        <v>0</v>
      </c>
      <c r="BH301" s="54">
        <v>0</v>
      </c>
      <c r="BI301" s="54">
        <v>0</v>
      </c>
      <c r="BJ301" s="54">
        <v>0</v>
      </c>
      <c r="BK301" s="54">
        <v>0</v>
      </c>
      <c r="BL301" s="54">
        <v>0</v>
      </c>
      <c r="BM301" s="54">
        <v>0</v>
      </c>
      <c r="BN301" s="54">
        <v>0</v>
      </c>
      <c r="BO301" s="54">
        <v>0</v>
      </c>
      <c r="BP301" s="54">
        <v>0</v>
      </c>
      <c r="BQ301" s="54">
        <v>0</v>
      </c>
      <c r="BR301" s="54">
        <v>0</v>
      </c>
      <c r="BS301" s="54">
        <v>0</v>
      </c>
      <c r="BT301" s="54">
        <v>0</v>
      </c>
      <c r="BU301" s="54">
        <v>0</v>
      </c>
      <c r="BV301" s="54">
        <v>0</v>
      </c>
      <c r="BW301" s="54">
        <v>0</v>
      </c>
      <c r="BX301" s="54">
        <v>0</v>
      </c>
      <c r="BY301" s="54">
        <v>0</v>
      </c>
      <c r="BZ301" s="54">
        <v>0</v>
      </c>
      <c r="CA301" s="54">
        <v>0</v>
      </c>
      <c r="CB301" s="54">
        <v>0</v>
      </c>
      <c r="CC301" s="54">
        <v>0</v>
      </c>
      <c r="CD301" s="54">
        <v>0</v>
      </c>
      <c r="CE301" s="54">
        <v>0</v>
      </c>
      <c r="CF301" s="54">
        <v>0</v>
      </c>
      <c r="CG301" s="54">
        <v>0</v>
      </c>
      <c r="CH301" s="54">
        <v>0</v>
      </c>
      <c r="CI301" s="54">
        <v>0</v>
      </c>
      <c r="CJ301" s="54">
        <v>1</v>
      </c>
      <c r="CK301" s="54">
        <v>1</v>
      </c>
      <c r="CL301" s="54">
        <v>0</v>
      </c>
      <c r="CM301" s="54">
        <v>0</v>
      </c>
      <c r="CN301" s="54">
        <v>0</v>
      </c>
      <c r="CO301" s="54">
        <v>1</v>
      </c>
      <c r="CP301" s="54">
        <v>1</v>
      </c>
      <c r="CQ301" s="54">
        <v>0</v>
      </c>
      <c r="CR301" s="54">
        <v>0</v>
      </c>
      <c r="CS301" s="54">
        <v>0</v>
      </c>
      <c r="CT301" s="54">
        <v>0</v>
      </c>
      <c r="CU301" s="54">
        <v>0</v>
      </c>
      <c r="CV301" s="54">
        <v>0</v>
      </c>
      <c r="CW301" s="54">
        <v>0</v>
      </c>
      <c r="CX301" s="54">
        <v>0</v>
      </c>
      <c r="CY301" s="54">
        <v>0</v>
      </c>
      <c r="CZ301" s="54">
        <v>0</v>
      </c>
      <c r="DA301" s="54">
        <v>0</v>
      </c>
      <c r="DB301" s="54">
        <v>1</v>
      </c>
      <c r="DC301" s="54">
        <v>0</v>
      </c>
      <c r="DD301" s="54">
        <v>0</v>
      </c>
      <c r="DE301" s="54">
        <v>0</v>
      </c>
      <c r="DF301" s="54">
        <v>1</v>
      </c>
      <c r="DG301" s="54">
        <v>0</v>
      </c>
      <c r="DH301" s="54">
        <v>0</v>
      </c>
      <c r="DI301" s="54">
        <v>0</v>
      </c>
      <c r="DJ301" s="54">
        <v>0</v>
      </c>
      <c r="DK301" s="54">
        <v>0</v>
      </c>
      <c r="DL301" s="54">
        <v>0</v>
      </c>
      <c r="DM301" s="54">
        <v>0</v>
      </c>
      <c r="DN301" s="54">
        <v>0</v>
      </c>
      <c r="DO301" s="54">
        <v>0</v>
      </c>
      <c r="DP301" s="54">
        <v>0</v>
      </c>
      <c r="DQ301" s="54">
        <v>0</v>
      </c>
      <c r="DR301" s="54">
        <v>0</v>
      </c>
      <c r="DS301" s="54">
        <v>0</v>
      </c>
      <c r="DT301" s="54">
        <v>0</v>
      </c>
      <c r="DU301" s="54">
        <v>0</v>
      </c>
      <c r="DV301" s="54">
        <v>0</v>
      </c>
      <c r="DW301" s="54">
        <v>0</v>
      </c>
      <c r="DX301" s="54">
        <v>0</v>
      </c>
      <c r="DY301" s="54">
        <v>0</v>
      </c>
      <c r="DZ301" s="54">
        <v>0</v>
      </c>
      <c r="EA301" s="54">
        <v>0</v>
      </c>
      <c r="EB301" s="54">
        <v>0</v>
      </c>
      <c r="EC301" s="54">
        <v>0</v>
      </c>
      <c r="ED301" s="54">
        <v>0</v>
      </c>
      <c r="EE301" s="54">
        <v>0</v>
      </c>
      <c r="EF301" s="54">
        <v>0</v>
      </c>
      <c r="EG301" s="54">
        <v>0</v>
      </c>
      <c r="EH301" s="54">
        <v>0</v>
      </c>
      <c r="EI301" s="54">
        <v>0</v>
      </c>
      <c r="EJ301" s="54">
        <v>0</v>
      </c>
      <c r="EK301" s="54">
        <v>0</v>
      </c>
      <c r="EL301" s="54">
        <v>0</v>
      </c>
      <c r="EM301" s="54">
        <v>0</v>
      </c>
      <c r="EN301" s="54">
        <v>0</v>
      </c>
      <c r="EO301" s="54">
        <v>0</v>
      </c>
      <c r="EP301" s="54">
        <v>0</v>
      </c>
      <c r="EQ301" s="54">
        <v>0</v>
      </c>
      <c r="ER301" s="54">
        <v>0</v>
      </c>
      <c r="ES301" s="54">
        <v>0</v>
      </c>
      <c r="ET301" s="54">
        <v>0</v>
      </c>
      <c r="EU301" s="54">
        <v>0</v>
      </c>
      <c r="EV301" s="54">
        <v>0</v>
      </c>
      <c r="EW301" s="54">
        <v>0</v>
      </c>
      <c r="EX301" s="54">
        <v>0</v>
      </c>
      <c r="EY301" s="54">
        <v>0</v>
      </c>
      <c r="EZ301" s="54">
        <v>0</v>
      </c>
      <c r="FA301" s="54">
        <v>0</v>
      </c>
      <c r="FB301" s="54">
        <v>0</v>
      </c>
      <c r="FC301" s="54">
        <v>0</v>
      </c>
      <c r="FD301" s="54">
        <v>0</v>
      </c>
      <c r="FE301" s="54">
        <v>0</v>
      </c>
      <c r="FF301" s="54">
        <v>0</v>
      </c>
      <c r="FG301" s="54">
        <v>0</v>
      </c>
      <c r="FH301" s="54">
        <v>0</v>
      </c>
      <c r="FI301" s="54">
        <v>0</v>
      </c>
      <c r="FJ301" s="54">
        <v>0</v>
      </c>
      <c r="FK301" s="54">
        <v>0</v>
      </c>
      <c r="FL301" s="54">
        <v>0</v>
      </c>
      <c r="FM301" s="54">
        <v>0</v>
      </c>
      <c r="FN301" s="54">
        <v>0</v>
      </c>
      <c r="FO301" s="54">
        <v>0</v>
      </c>
      <c r="FP301" s="54">
        <v>0</v>
      </c>
      <c r="FQ301" s="54">
        <v>0</v>
      </c>
      <c r="FR301" s="54">
        <v>0</v>
      </c>
      <c r="FS301" s="54">
        <v>1</v>
      </c>
      <c r="FT301" s="54">
        <v>0</v>
      </c>
      <c r="FU301" s="54">
        <v>0</v>
      </c>
      <c r="FV301" s="54">
        <v>1</v>
      </c>
      <c r="FW301" s="54">
        <v>0</v>
      </c>
      <c r="FX301" s="54">
        <v>0</v>
      </c>
      <c r="FY301" s="54">
        <v>0</v>
      </c>
      <c r="FZ301" s="54">
        <v>0</v>
      </c>
      <c r="GA301" s="54">
        <v>0</v>
      </c>
      <c r="GB301" s="54">
        <v>0</v>
      </c>
      <c r="GC301" s="54">
        <v>1</v>
      </c>
      <c r="GD301" s="54">
        <v>0</v>
      </c>
      <c r="GE301" s="54">
        <v>0</v>
      </c>
      <c r="GF301" s="54">
        <v>0</v>
      </c>
      <c r="GG301" s="54">
        <v>0</v>
      </c>
      <c r="GH301" s="54">
        <v>0</v>
      </c>
      <c r="GI301" s="54">
        <v>0</v>
      </c>
      <c r="GJ301" s="54">
        <v>0</v>
      </c>
      <c r="GK301" s="54">
        <v>0</v>
      </c>
      <c r="GL301" s="54">
        <v>1</v>
      </c>
      <c r="GM301" s="54">
        <v>0</v>
      </c>
      <c r="GN301" s="54">
        <v>0</v>
      </c>
      <c r="GO301" s="54">
        <v>0</v>
      </c>
      <c r="GP301" s="54">
        <v>0</v>
      </c>
      <c r="GQ301" s="54">
        <v>0</v>
      </c>
      <c r="GR301" s="54">
        <v>1</v>
      </c>
      <c r="GS301" s="54">
        <v>0</v>
      </c>
      <c r="GT301" s="54">
        <v>0</v>
      </c>
      <c r="GU301" s="54">
        <v>0</v>
      </c>
      <c r="GV301" s="54">
        <v>0</v>
      </c>
      <c r="GW301" s="54">
        <v>0</v>
      </c>
      <c r="GX301" s="54">
        <v>0</v>
      </c>
      <c r="GY301" s="54">
        <v>0</v>
      </c>
      <c r="GZ301" s="54">
        <v>0</v>
      </c>
      <c r="HA301" s="54">
        <v>0</v>
      </c>
      <c r="HB301" s="54">
        <v>0</v>
      </c>
      <c r="HC301" s="54">
        <v>0</v>
      </c>
      <c r="HD301" s="54">
        <v>0</v>
      </c>
      <c r="HE301" s="54">
        <v>0</v>
      </c>
      <c r="HF301" s="54">
        <v>0</v>
      </c>
      <c r="HG301" s="54">
        <v>0</v>
      </c>
      <c r="HH301" s="54">
        <v>0</v>
      </c>
      <c r="HI301" s="54">
        <v>0</v>
      </c>
      <c r="HJ301" s="54">
        <v>0</v>
      </c>
      <c r="HK301" s="54">
        <v>0</v>
      </c>
      <c r="HL301" s="54">
        <v>0</v>
      </c>
      <c r="HM301" s="54">
        <v>0</v>
      </c>
      <c r="HN301" s="54">
        <v>0</v>
      </c>
      <c r="HO301" s="54">
        <v>0</v>
      </c>
      <c r="HP301" s="54">
        <v>0</v>
      </c>
      <c r="HQ301" s="54">
        <v>0</v>
      </c>
      <c r="HR301" s="54">
        <v>0</v>
      </c>
      <c r="HS301" s="54">
        <v>0</v>
      </c>
      <c r="HT301" s="54">
        <v>0</v>
      </c>
      <c r="HU301" s="54">
        <v>0</v>
      </c>
      <c r="HV301" s="54">
        <v>0</v>
      </c>
      <c r="HW301" s="54">
        <v>0</v>
      </c>
      <c r="HX301" s="54">
        <v>0</v>
      </c>
      <c r="HY301" s="54">
        <v>0</v>
      </c>
      <c r="HZ301" s="54">
        <v>0</v>
      </c>
      <c r="IA301" s="54">
        <v>0</v>
      </c>
      <c r="IB301" s="54">
        <v>0</v>
      </c>
      <c r="IC301" s="54">
        <v>0</v>
      </c>
      <c r="ID301" s="54">
        <v>0</v>
      </c>
      <c r="IE301" s="54">
        <v>0</v>
      </c>
      <c r="IF301" s="54">
        <v>0</v>
      </c>
      <c r="IG301" s="54">
        <v>0</v>
      </c>
      <c r="IH301" s="54">
        <v>0</v>
      </c>
      <c r="II301" s="54">
        <v>0</v>
      </c>
      <c r="IJ301" s="54">
        <v>0</v>
      </c>
      <c r="IK301" s="54">
        <v>0</v>
      </c>
      <c r="IL301" s="54">
        <v>0</v>
      </c>
      <c r="IM301" s="54">
        <v>0</v>
      </c>
      <c r="IN301" s="54">
        <v>0</v>
      </c>
      <c r="IO301" s="54">
        <v>0</v>
      </c>
      <c r="IP301" s="54">
        <v>0</v>
      </c>
      <c r="IQ301" s="54">
        <v>0</v>
      </c>
      <c r="IR301" s="54">
        <v>0</v>
      </c>
      <c r="IS301" s="54">
        <v>0</v>
      </c>
      <c r="IT301" s="54">
        <v>0</v>
      </c>
      <c r="IU301" s="54">
        <v>0</v>
      </c>
    </row>
    <row r="302" spans="1:255" x14ac:dyDescent="0.25">
      <c r="A302" s="54">
        <v>19</v>
      </c>
      <c r="B302" t="s">
        <v>315</v>
      </c>
      <c r="C302" s="54">
        <v>1907</v>
      </c>
      <c r="D302" t="s">
        <v>321</v>
      </c>
      <c r="E302" s="54">
        <v>1582</v>
      </c>
      <c r="F302" s="54">
        <v>926</v>
      </c>
      <c r="G302" s="54">
        <v>2508</v>
      </c>
      <c r="H302" s="54">
        <v>0</v>
      </c>
      <c r="I302" s="54">
        <v>0</v>
      </c>
      <c r="J302" s="54">
        <v>0</v>
      </c>
      <c r="K302" s="54">
        <v>0</v>
      </c>
      <c r="L302" s="54">
        <v>0</v>
      </c>
      <c r="M302" s="54">
        <v>0</v>
      </c>
      <c r="N302" s="54">
        <v>0</v>
      </c>
      <c r="O302" s="54">
        <v>0</v>
      </c>
      <c r="P302" s="54">
        <v>0</v>
      </c>
      <c r="Q302" s="54">
        <v>0</v>
      </c>
      <c r="R302" s="54">
        <v>0</v>
      </c>
      <c r="S302" s="54">
        <v>1</v>
      </c>
      <c r="T302" s="54">
        <v>1</v>
      </c>
      <c r="U302" s="54">
        <v>0</v>
      </c>
      <c r="V302" s="54">
        <v>0</v>
      </c>
      <c r="W302" s="54">
        <v>0</v>
      </c>
      <c r="X302" s="54">
        <v>0</v>
      </c>
      <c r="Y302" s="54">
        <v>0</v>
      </c>
      <c r="Z302" s="54">
        <v>0</v>
      </c>
      <c r="AA302" s="54">
        <v>0</v>
      </c>
      <c r="AB302" s="54">
        <v>0</v>
      </c>
      <c r="AC302" s="54">
        <v>0</v>
      </c>
      <c r="AD302" s="54">
        <v>0</v>
      </c>
      <c r="AE302" s="54">
        <v>0</v>
      </c>
      <c r="AF302" s="54">
        <v>0</v>
      </c>
      <c r="AG302" s="54">
        <v>0</v>
      </c>
      <c r="AH302" s="54">
        <v>0</v>
      </c>
      <c r="AI302" s="54">
        <v>0</v>
      </c>
      <c r="AJ302" s="54">
        <v>0</v>
      </c>
      <c r="AK302" s="54">
        <v>0</v>
      </c>
      <c r="AL302" s="54">
        <v>0</v>
      </c>
      <c r="AM302" s="54">
        <v>0</v>
      </c>
      <c r="AN302" s="54">
        <v>0</v>
      </c>
      <c r="AO302" s="54">
        <v>0</v>
      </c>
      <c r="AP302" s="54">
        <v>0</v>
      </c>
      <c r="AQ302" s="54">
        <v>0</v>
      </c>
      <c r="AR302" s="54">
        <v>0</v>
      </c>
      <c r="AS302" s="54">
        <v>0</v>
      </c>
      <c r="AT302" s="54">
        <v>0</v>
      </c>
      <c r="AU302" s="54">
        <v>0</v>
      </c>
      <c r="AV302" s="54">
        <v>0</v>
      </c>
      <c r="AW302" s="54">
        <v>0</v>
      </c>
      <c r="AX302" s="54">
        <v>1</v>
      </c>
      <c r="AY302" s="54">
        <v>0</v>
      </c>
      <c r="AZ302" s="54">
        <v>0</v>
      </c>
      <c r="BA302" s="54">
        <v>0</v>
      </c>
      <c r="BB302" s="54">
        <v>0</v>
      </c>
      <c r="BC302" s="54">
        <v>1</v>
      </c>
      <c r="BD302" s="54">
        <v>1</v>
      </c>
      <c r="BE302" s="54">
        <v>1</v>
      </c>
      <c r="BF302" s="54">
        <v>1</v>
      </c>
      <c r="BG302" s="54">
        <v>1</v>
      </c>
      <c r="BH302" s="54">
        <v>0</v>
      </c>
      <c r="BI302" s="54">
        <v>0</v>
      </c>
      <c r="BJ302" s="54">
        <v>0</v>
      </c>
      <c r="BK302" s="54">
        <v>0</v>
      </c>
      <c r="BL302" s="54">
        <v>0</v>
      </c>
      <c r="BM302" s="54">
        <v>0</v>
      </c>
      <c r="BN302" s="54">
        <v>0</v>
      </c>
      <c r="BO302" s="54">
        <v>0</v>
      </c>
      <c r="BP302" s="54">
        <v>0</v>
      </c>
      <c r="BQ302" s="54">
        <v>0</v>
      </c>
      <c r="BR302" s="54">
        <v>0</v>
      </c>
      <c r="BS302" s="54">
        <v>0</v>
      </c>
      <c r="BT302" s="54">
        <v>0</v>
      </c>
      <c r="BU302" s="54">
        <v>0</v>
      </c>
      <c r="BV302" s="54">
        <v>0</v>
      </c>
      <c r="BW302" s="54">
        <v>0</v>
      </c>
      <c r="BX302" s="54">
        <v>0</v>
      </c>
      <c r="BY302" s="54">
        <v>0</v>
      </c>
      <c r="BZ302" s="54">
        <v>0</v>
      </c>
      <c r="CA302" s="54">
        <v>0</v>
      </c>
      <c r="CB302" s="54">
        <v>0</v>
      </c>
      <c r="CC302" s="54">
        <v>0</v>
      </c>
      <c r="CD302" s="54">
        <v>0</v>
      </c>
      <c r="CE302" s="54">
        <v>0</v>
      </c>
      <c r="CF302" s="54">
        <v>0</v>
      </c>
      <c r="CG302" s="54">
        <v>0</v>
      </c>
      <c r="CH302" s="54">
        <v>0</v>
      </c>
      <c r="CI302" s="54">
        <v>0</v>
      </c>
      <c r="CJ302" s="54">
        <v>1</v>
      </c>
      <c r="CK302" s="54">
        <v>0</v>
      </c>
      <c r="CL302" s="54">
        <v>0</v>
      </c>
      <c r="CM302" s="54">
        <v>0</v>
      </c>
      <c r="CN302" s="54">
        <v>0</v>
      </c>
      <c r="CO302" s="54">
        <v>1</v>
      </c>
      <c r="CP302" s="54">
        <v>0</v>
      </c>
      <c r="CQ302" s="54">
        <v>0</v>
      </c>
      <c r="CR302" s="54">
        <v>0</v>
      </c>
      <c r="CS302" s="54">
        <v>0</v>
      </c>
      <c r="CT302" s="54">
        <v>0</v>
      </c>
      <c r="CU302" s="54">
        <v>0</v>
      </c>
      <c r="CV302" s="54">
        <v>1</v>
      </c>
      <c r="CW302" s="54">
        <v>0</v>
      </c>
      <c r="CX302" s="54">
        <v>0</v>
      </c>
      <c r="CY302" s="54">
        <v>0</v>
      </c>
      <c r="CZ302" s="54">
        <v>0</v>
      </c>
      <c r="DA302" s="54">
        <v>0</v>
      </c>
      <c r="DB302" s="54">
        <v>0</v>
      </c>
      <c r="DC302" s="54">
        <v>0</v>
      </c>
      <c r="DD302" s="54">
        <v>0</v>
      </c>
      <c r="DE302" s="54">
        <v>0</v>
      </c>
      <c r="DF302" s="54">
        <v>0</v>
      </c>
      <c r="DG302" s="54">
        <v>0</v>
      </c>
      <c r="DH302" s="54">
        <v>0</v>
      </c>
      <c r="DI302" s="54">
        <v>0</v>
      </c>
      <c r="DJ302" s="54">
        <v>0</v>
      </c>
      <c r="DK302" s="54">
        <v>0</v>
      </c>
      <c r="DL302" s="54">
        <v>0</v>
      </c>
      <c r="DM302" s="54">
        <v>0</v>
      </c>
      <c r="DN302" s="54">
        <v>0</v>
      </c>
      <c r="DO302" s="54">
        <v>0</v>
      </c>
      <c r="DP302" s="54">
        <v>0</v>
      </c>
      <c r="DQ302" s="54">
        <v>0</v>
      </c>
      <c r="DR302" s="54">
        <v>0</v>
      </c>
      <c r="DS302" s="54">
        <v>0</v>
      </c>
      <c r="DT302" s="54">
        <v>0</v>
      </c>
      <c r="DU302" s="54">
        <v>0</v>
      </c>
      <c r="DV302" s="54">
        <v>0</v>
      </c>
      <c r="DW302" s="54">
        <v>0</v>
      </c>
      <c r="DX302" s="54">
        <v>0</v>
      </c>
      <c r="DY302" s="54">
        <v>0</v>
      </c>
      <c r="DZ302" s="54">
        <v>0</v>
      </c>
      <c r="EA302" s="54">
        <v>0</v>
      </c>
      <c r="EB302" s="54">
        <v>0</v>
      </c>
      <c r="EC302" s="54">
        <v>0</v>
      </c>
      <c r="ED302" s="54">
        <v>0</v>
      </c>
      <c r="EE302" s="54">
        <v>0</v>
      </c>
      <c r="EF302" s="54">
        <v>0</v>
      </c>
      <c r="EG302" s="54">
        <v>0</v>
      </c>
      <c r="EH302" s="54">
        <v>0</v>
      </c>
      <c r="EI302" s="54">
        <v>0</v>
      </c>
      <c r="EJ302" s="54">
        <v>0</v>
      </c>
      <c r="EK302" s="54">
        <v>0</v>
      </c>
      <c r="EL302" s="54">
        <v>0</v>
      </c>
      <c r="EM302" s="54">
        <v>0</v>
      </c>
      <c r="EN302" s="54">
        <v>0</v>
      </c>
      <c r="EO302" s="54">
        <v>0</v>
      </c>
      <c r="EP302" s="54">
        <v>0</v>
      </c>
      <c r="EQ302" s="54">
        <v>0</v>
      </c>
      <c r="ER302" s="54">
        <v>0</v>
      </c>
      <c r="ES302" s="54">
        <v>0</v>
      </c>
      <c r="ET302" s="54">
        <v>0</v>
      </c>
      <c r="EU302" s="54">
        <v>0</v>
      </c>
      <c r="EV302" s="54">
        <v>0</v>
      </c>
      <c r="EW302" s="54">
        <v>0</v>
      </c>
      <c r="EX302" s="54">
        <v>0</v>
      </c>
      <c r="EY302" s="54">
        <v>0</v>
      </c>
      <c r="EZ302" s="54">
        <v>0</v>
      </c>
      <c r="FA302" s="54">
        <v>0</v>
      </c>
      <c r="FB302" s="54">
        <v>0</v>
      </c>
      <c r="FC302" s="54">
        <v>0</v>
      </c>
      <c r="FD302" s="54">
        <v>0</v>
      </c>
      <c r="FE302" s="54">
        <v>0</v>
      </c>
      <c r="FF302" s="54">
        <v>0</v>
      </c>
      <c r="FG302" s="54">
        <v>0</v>
      </c>
      <c r="FH302" s="54">
        <v>0</v>
      </c>
      <c r="FI302" s="54">
        <v>0</v>
      </c>
      <c r="FJ302" s="54">
        <v>0</v>
      </c>
      <c r="FK302" s="54">
        <v>0</v>
      </c>
      <c r="FL302" s="54">
        <v>0</v>
      </c>
      <c r="FM302" s="54">
        <v>0</v>
      </c>
      <c r="FN302" s="54">
        <v>0</v>
      </c>
      <c r="FO302" s="54">
        <v>0</v>
      </c>
      <c r="FP302" s="54">
        <v>0</v>
      </c>
      <c r="FQ302" s="54">
        <v>0</v>
      </c>
      <c r="FR302" s="54">
        <v>0</v>
      </c>
      <c r="FS302" s="54">
        <v>0</v>
      </c>
      <c r="FT302" s="54">
        <v>0</v>
      </c>
      <c r="FU302" s="54">
        <v>0</v>
      </c>
      <c r="FV302" s="54">
        <v>0</v>
      </c>
      <c r="FW302" s="54">
        <v>0</v>
      </c>
      <c r="FX302" s="54">
        <v>0</v>
      </c>
      <c r="FY302" s="54">
        <v>0</v>
      </c>
      <c r="FZ302" s="54">
        <v>0</v>
      </c>
      <c r="GA302" s="54">
        <v>0</v>
      </c>
      <c r="GB302" s="54">
        <v>0</v>
      </c>
      <c r="GC302" s="54">
        <v>0</v>
      </c>
      <c r="GD302" s="54">
        <v>0</v>
      </c>
      <c r="GE302" s="54">
        <v>0</v>
      </c>
      <c r="GF302" s="54">
        <v>0</v>
      </c>
      <c r="GG302" s="54">
        <v>0</v>
      </c>
      <c r="GH302" s="54">
        <v>0</v>
      </c>
      <c r="GI302" s="54">
        <v>0</v>
      </c>
      <c r="GJ302" s="54">
        <v>0</v>
      </c>
      <c r="GK302" s="54">
        <v>0</v>
      </c>
      <c r="GL302" s="54">
        <v>0</v>
      </c>
      <c r="GM302" s="54">
        <v>0</v>
      </c>
      <c r="GN302" s="54">
        <v>0</v>
      </c>
      <c r="GO302" s="54">
        <v>0</v>
      </c>
      <c r="GP302" s="54">
        <v>0</v>
      </c>
      <c r="GQ302" s="54">
        <v>0</v>
      </c>
      <c r="GR302" s="54">
        <v>0</v>
      </c>
      <c r="GS302" s="54">
        <v>0</v>
      </c>
      <c r="GT302" s="54">
        <v>0</v>
      </c>
      <c r="GU302" s="54">
        <v>0</v>
      </c>
      <c r="GV302" s="54">
        <v>0</v>
      </c>
      <c r="GW302" s="54">
        <v>0</v>
      </c>
      <c r="GX302" s="54">
        <v>0</v>
      </c>
      <c r="GY302" s="54">
        <v>0</v>
      </c>
      <c r="GZ302" s="54">
        <v>0</v>
      </c>
      <c r="HA302" s="54">
        <v>0</v>
      </c>
      <c r="HB302" s="54">
        <v>0</v>
      </c>
      <c r="HC302" s="54">
        <v>0</v>
      </c>
      <c r="HD302" s="54">
        <v>0</v>
      </c>
      <c r="HE302" s="54">
        <v>0</v>
      </c>
      <c r="HF302" s="54">
        <v>0</v>
      </c>
      <c r="HG302" s="54">
        <v>0</v>
      </c>
      <c r="HH302" s="54">
        <v>0</v>
      </c>
      <c r="HI302" s="54">
        <v>0</v>
      </c>
      <c r="HJ302" s="54">
        <v>0</v>
      </c>
      <c r="HK302" s="54">
        <v>0</v>
      </c>
      <c r="HL302" s="54">
        <v>0</v>
      </c>
      <c r="HM302" s="54">
        <v>0</v>
      </c>
      <c r="HN302" s="54">
        <v>0</v>
      </c>
      <c r="HO302" s="54">
        <v>0</v>
      </c>
      <c r="HP302" s="54">
        <v>0</v>
      </c>
      <c r="HQ302" s="54">
        <v>0</v>
      </c>
      <c r="HR302" s="54">
        <v>0</v>
      </c>
      <c r="HS302" s="54">
        <v>0</v>
      </c>
      <c r="HT302" s="54">
        <v>0</v>
      </c>
      <c r="HU302" s="54">
        <v>0</v>
      </c>
      <c r="HV302" s="54">
        <v>0</v>
      </c>
      <c r="HW302" s="54">
        <v>0</v>
      </c>
      <c r="HX302" s="54">
        <v>0</v>
      </c>
      <c r="HY302" s="54">
        <v>0</v>
      </c>
      <c r="HZ302" s="54">
        <v>0</v>
      </c>
      <c r="IA302" s="54">
        <v>0</v>
      </c>
      <c r="IB302" s="54">
        <v>0</v>
      </c>
      <c r="IC302" s="54">
        <v>0</v>
      </c>
      <c r="ID302" s="54">
        <v>0</v>
      </c>
      <c r="IE302" s="54">
        <v>0</v>
      </c>
      <c r="IF302" s="54">
        <v>0</v>
      </c>
      <c r="IG302" s="54">
        <v>0</v>
      </c>
      <c r="IH302" s="54">
        <v>0</v>
      </c>
      <c r="II302" s="54">
        <v>0</v>
      </c>
      <c r="IJ302" s="54">
        <v>0</v>
      </c>
      <c r="IK302" s="54">
        <v>0</v>
      </c>
      <c r="IL302" s="54">
        <v>0</v>
      </c>
      <c r="IM302" s="54">
        <v>0</v>
      </c>
      <c r="IN302" s="54">
        <v>0</v>
      </c>
      <c r="IO302" s="54">
        <v>0</v>
      </c>
      <c r="IP302" s="54">
        <v>0</v>
      </c>
      <c r="IQ302" s="54">
        <v>0</v>
      </c>
      <c r="IR302" s="54">
        <v>0</v>
      </c>
      <c r="IS302" s="54">
        <v>0</v>
      </c>
      <c r="IT302" s="54">
        <v>0</v>
      </c>
      <c r="IU302" s="54">
        <v>0</v>
      </c>
    </row>
    <row r="303" spans="1:255" x14ac:dyDescent="0.25">
      <c r="A303" s="54">
        <v>19</v>
      </c>
      <c r="B303" t="s">
        <v>315</v>
      </c>
      <c r="C303" s="54">
        <v>1908</v>
      </c>
      <c r="D303" t="s">
        <v>322</v>
      </c>
      <c r="E303" s="54">
        <v>0</v>
      </c>
      <c r="F303" s="54">
        <v>0</v>
      </c>
      <c r="G303" s="54">
        <v>0</v>
      </c>
      <c r="H303" s="54">
        <v>0</v>
      </c>
      <c r="I303" s="54">
        <v>0</v>
      </c>
      <c r="J303" s="54">
        <v>0</v>
      </c>
      <c r="K303" s="54">
        <v>0</v>
      </c>
      <c r="L303" s="54">
        <v>0</v>
      </c>
      <c r="M303" s="54">
        <v>0</v>
      </c>
      <c r="N303" s="54">
        <v>0</v>
      </c>
      <c r="O303" s="54">
        <v>0</v>
      </c>
      <c r="P303" s="54">
        <v>0</v>
      </c>
      <c r="Q303" s="54">
        <v>0</v>
      </c>
      <c r="R303" s="54">
        <v>0</v>
      </c>
      <c r="S303" s="54">
        <v>0</v>
      </c>
      <c r="T303" s="54">
        <v>0</v>
      </c>
      <c r="U303" s="54">
        <v>0</v>
      </c>
      <c r="V303" s="54">
        <v>2</v>
      </c>
      <c r="W303" s="54">
        <v>2</v>
      </c>
      <c r="X303" s="54">
        <v>1073</v>
      </c>
      <c r="Y303" s="54">
        <v>1073</v>
      </c>
      <c r="Z303" s="54">
        <v>2</v>
      </c>
      <c r="AA303" s="54">
        <v>2</v>
      </c>
      <c r="AB303" s="54">
        <v>2</v>
      </c>
      <c r="AC303" s="54">
        <v>2</v>
      </c>
      <c r="AD303" s="54">
        <v>0</v>
      </c>
      <c r="AE303" s="54">
        <v>0</v>
      </c>
      <c r="AF303" s="54">
        <v>1</v>
      </c>
      <c r="AG303" s="54">
        <v>1</v>
      </c>
      <c r="AH303" s="54">
        <v>0</v>
      </c>
      <c r="AI303" s="54">
        <v>0</v>
      </c>
      <c r="AJ303" s="54">
        <v>0</v>
      </c>
      <c r="AK303" s="54">
        <v>0</v>
      </c>
      <c r="AL303" s="54">
        <v>0</v>
      </c>
      <c r="AM303" s="54">
        <v>0</v>
      </c>
      <c r="AN303" s="54">
        <v>0</v>
      </c>
      <c r="AO303" s="54">
        <v>0</v>
      </c>
      <c r="AP303" s="54">
        <v>0</v>
      </c>
      <c r="AQ303" s="54">
        <v>0</v>
      </c>
      <c r="AR303" s="54">
        <v>0</v>
      </c>
      <c r="AS303" s="54">
        <v>0</v>
      </c>
      <c r="AT303" s="54">
        <v>0</v>
      </c>
      <c r="AU303" s="54">
        <v>0</v>
      </c>
      <c r="AV303" s="54">
        <v>3</v>
      </c>
      <c r="AW303" s="54">
        <v>3</v>
      </c>
      <c r="AX303" s="54">
        <v>1</v>
      </c>
      <c r="AY303" s="54">
        <v>0</v>
      </c>
      <c r="AZ303" s="54">
        <v>3</v>
      </c>
      <c r="BA303" s="54">
        <v>3</v>
      </c>
      <c r="BB303" s="54">
        <v>1</v>
      </c>
      <c r="BC303" s="54">
        <v>0</v>
      </c>
      <c r="BD303" s="54">
        <v>0</v>
      </c>
      <c r="BE303" s="54">
        <v>0</v>
      </c>
      <c r="BF303" s="54">
        <v>0</v>
      </c>
      <c r="BG303" s="54">
        <v>0</v>
      </c>
      <c r="BH303" s="54">
        <v>0</v>
      </c>
      <c r="BI303" s="54">
        <v>3</v>
      </c>
      <c r="BJ303" s="54">
        <v>2</v>
      </c>
      <c r="BK303" s="54">
        <v>0</v>
      </c>
      <c r="BL303" s="54">
        <v>3</v>
      </c>
      <c r="BM303" s="54">
        <v>0</v>
      </c>
      <c r="BN303" s="54">
        <v>8</v>
      </c>
      <c r="BO303" s="54">
        <v>1</v>
      </c>
      <c r="BP303" s="54">
        <v>1</v>
      </c>
      <c r="BQ303" s="54">
        <v>0</v>
      </c>
      <c r="BR303" s="54">
        <v>0</v>
      </c>
      <c r="BS303" s="54">
        <v>1</v>
      </c>
      <c r="BT303" s="54">
        <v>0</v>
      </c>
      <c r="BU303" s="54">
        <v>3</v>
      </c>
      <c r="BV303" s="54">
        <v>3</v>
      </c>
      <c r="BW303" s="54">
        <v>3</v>
      </c>
      <c r="BX303" s="54">
        <v>3</v>
      </c>
      <c r="BY303" s="54">
        <v>1</v>
      </c>
      <c r="BZ303" s="54">
        <v>0</v>
      </c>
      <c r="CA303" s="54">
        <v>10</v>
      </c>
      <c r="CB303" s="54">
        <v>3</v>
      </c>
      <c r="CC303" s="54">
        <v>1</v>
      </c>
      <c r="CD303" s="54">
        <v>0</v>
      </c>
      <c r="CE303" s="54">
        <v>0</v>
      </c>
      <c r="CF303" s="54">
        <v>0</v>
      </c>
      <c r="CG303" s="54">
        <v>1</v>
      </c>
      <c r="CH303" s="54">
        <v>0</v>
      </c>
      <c r="CI303" s="54">
        <v>5</v>
      </c>
      <c r="CJ303" s="54">
        <v>1</v>
      </c>
      <c r="CK303" s="54">
        <v>1</v>
      </c>
      <c r="CL303" s="54">
        <v>0</v>
      </c>
      <c r="CM303" s="54">
        <v>1</v>
      </c>
      <c r="CN303" s="54">
        <v>0</v>
      </c>
      <c r="CO303" s="54">
        <v>0</v>
      </c>
      <c r="CP303" s="54">
        <v>0</v>
      </c>
      <c r="CQ303" s="54">
        <v>0</v>
      </c>
      <c r="CR303" s="54">
        <v>0</v>
      </c>
      <c r="CS303" s="54">
        <v>0</v>
      </c>
      <c r="CT303" s="54">
        <v>0</v>
      </c>
      <c r="CU303" s="54">
        <v>0</v>
      </c>
      <c r="CV303" s="54">
        <v>0</v>
      </c>
      <c r="CW303" s="54">
        <v>0</v>
      </c>
      <c r="CX303" s="54">
        <v>0</v>
      </c>
      <c r="CY303" s="54">
        <v>0</v>
      </c>
      <c r="CZ303" s="54">
        <v>0</v>
      </c>
      <c r="DA303" s="54">
        <v>0</v>
      </c>
      <c r="DB303" s="54">
        <v>0</v>
      </c>
      <c r="DC303" s="54">
        <v>0</v>
      </c>
      <c r="DD303" s="54">
        <v>0</v>
      </c>
      <c r="DE303" s="54">
        <v>0</v>
      </c>
      <c r="DF303" s="54">
        <v>0</v>
      </c>
      <c r="DG303" s="54">
        <v>0</v>
      </c>
      <c r="DH303" s="54">
        <v>0</v>
      </c>
      <c r="DI303" s="54">
        <v>0</v>
      </c>
      <c r="DJ303" s="54">
        <v>0</v>
      </c>
      <c r="DK303" s="54">
        <v>0</v>
      </c>
      <c r="DL303" s="54">
        <v>0</v>
      </c>
      <c r="DM303" s="54">
        <v>0</v>
      </c>
      <c r="DN303" s="54">
        <v>0</v>
      </c>
      <c r="DO303" s="54">
        <v>0</v>
      </c>
      <c r="DP303" s="54">
        <v>0</v>
      </c>
      <c r="DQ303" s="54">
        <v>0</v>
      </c>
      <c r="DR303" s="54">
        <v>0</v>
      </c>
      <c r="DS303" s="54">
        <v>0</v>
      </c>
      <c r="DT303" s="54">
        <v>0</v>
      </c>
      <c r="DU303" s="54">
        <v>0</v>
      </c>
      <c r="DV303" s="54">
        <v>0</v>
      </c>
      <c r="DW303" s="54">
        <v>0</v>
      </c>
      <c r="DX303" s="54">
        <v>0</v>
      </c>
      <c r="DY303" s="54">
        <v>0</v>
      </c>
      <c r="DZ303" s="54">
        <v>0</v>
      </c>
      <c r="EA303" s="54">
        <v>0</v>
      </c>
      <c r="EB303" s="54">
        <v>0</v>
      </c>
      <c r="EC303" s="54">
        <v>0</v>
      </c>
      <c r="ED303" s="54">
        <v>0</v>
      </c>
      <c r="EE303" s="54">
        <v>0</v>
      </c>
      <c r="EF303" s="54">
        <v>0</v>
      </c>
      <c r="EG303" s="54">
        <v>1</v>
      </c>
      <c r="EH303" s="54">
        <v>12</v>
      </c>
      <c r="EI303" s="54">
        <v>0</v>
      </c>
      <c r="EJ303" s="54">
        <v>1</v>
      </c>
      <c r="EK303" s="54">
        <v>0</v>
      </c>
      <c r="EL303" s="54">
        <v>0</v>
      </c>
      <c r="EM303" s="54">
        <v>0</v>
      </c>
      <c r="EN303" s="54">
        <v>0</v>
      </c>
      <c r="EO303" s="54">
        <v>0</v>
      </c>
      <c r="EP303" s="54">
        <v>0</v>
      </c>
      <c r="EQ303" s="54">
        <v>0</v>
      </c>
      <c r="ER303" s="54">
        <v>0</v>
      </c>
      <c r="ES303" s="54">
        <v>0</v>
      </c>
      <c r="ET303" s="54">
        <v>0</v>
      </c>
      <c r="EU303" s="54">
        <v>0</v>
      </c>
      <c r="EV303" s="54">
        <v>0</v>
      </c>
      <c r="EW303" s="54">
        <v>0</v>
      </c>
      <c r="EX303" s="54">
        <v>0</v>
      </c>
      <c r="EY303" s="54">
        <v>0</v>
      </c>
      <c r="EZ303" s="54">
        <v>0</v>
      </c>
      <c r="FA303" s="54">
        <v>0</v>
      </c>
      <c r="FB303" s="54">
        <v>0</v>
      </c>
      <c r="FC303" s="54">
        <v>0</v>
      </c>
      <c r="FD303" s="54">
        <v>0</v>
      </c>
      <c r="FE303" s="54">
        <v>0</v>
      </c>
      <c r="FF303" s="54">
        <v>0</v>
      </c>
      <c r="FG303" s="54">
        <v>0</v>
      </c>
      <c r="FH303" s="54">
        <v>0</v>
      </c>
      <c r="FI303" s="54">
        <v>0</v>
      </c>
      <c r="FJ303" s="54">
        <v>0</v>
      </c>
      <c r="FK303" s="54">
        <v>0</v>
      </c>
      <c r="FL303" s="54">
        <v>0</v>
      </c>
      <c r="FM303" s="54">
        <v>0</v>
      </c>
      <c r="FN303" s="54">
        <v>0</v>
      </c>
      <c r="FO303" s="54">
        <v>0</v>
      </c>
      <c r="FP303" s="54">
        <v>0</v>
      </c>
      <c r="FQ303" s="54">
        <v>0</v>
      </c>
      <c r="FR303" s="54">
        <v>0</v>
      </c>
      <c r="FS303" s="54">
        <v>0</v>
      </c>
      <c r="FT303" s="54">
        <v>0</v>
      </c>
      <c r="FU303" s="54">
        <v>0</v>
      </c>
      <c r="FV303" s="54">
        <v>0</v>
      </c>
      <c r="FW303" s="54">
        <v>0</v>
      </c>
      <c r="FX303" s="54">
        <v>0</v>
      </c>
      <c r="FY303" s="54">
        <v>0</v>
      </c>
      <c r="FZ303" s="54">
        <v>0</v>
      </c>
      <c r="GA303" s="54">
        <v>0</v>
      </c>
      <c r="GB303" s="54">
        <v>0</v>
      </c>
      <c r="GC303" s="54">
        <v>0</v>
      </c>
      <c r="GD303" s="54">
        <v>0</v>
      </c>
      <c r="GE303" s="54">
        <v>0</v>
      </c>
      <c r="GF303" s="54">
        <v>0</v>
      </c>
      <c r="GG303" s="54">
        <v>0</v>
      </c>
      <c r="GH303" s="54">
        <v>0</v>
      </c>
      <c r="GI303" s="54">
        <v>0</v>
      </c>
      <c r="GJ303" s="54">
        <v>0</v>
      </c>
      <c r="GK303" s="54">
        <v>0</v>
      </c>
      <c r="GL303" s="54">
        <v>0</v>
      </c>
      <c r="GM303" s="54">
        <v>0</v>
      </c>
      <c r="GN303" s="54">
        <v>0</v>
      </c>
      <c r="GO303" s="54">
        <v>0</v>
      </c>
      <c r="GP303" s="54">
        <v>0</v>
      </c>
      <c r="GQ303" s="54">
        <v>0</v>
      </c>
      <c r="GR303" s="54">
        <v>0</v>
      </c>
      <c r="GS303" s="54">
        <v>0</v>
      </c>
      <c r="GT303" s="54">
        <v>0</v>
      </c>
      <c r="GU303" s="54">
        <v>0</v>
      </c>
      <c r="GV303" s="54">
        <v>0</v>
      </c>
      <c r="GW303" s="54">
        <v>0</v>
      </c>
      <c r="GX303" s="54">
        <v>0</v>
      </c>
      <c r="GY303" s="54">
        <v>0</v>
      </c>
      <c r="GZ303" s="54">
        <v>0</v>
      </c>
      <c r="HA303" s="54">
        <v>0</v>
      </c>
      <c r="HB303" s="54">
        <v>0</v>
      </c>
      <c r="HC303" s="54">
        <v>0</v>
      </c>
      <c r="HD303" s="54">
        <v>0</v>
      </c>
      <c r="HE303" s="54">
        <v>0</v>
      </c>
      <c r="HF303" s="54">
        <v>0</v>
      </c>
      <c r="HG303" s="54" t="s">
        <v>1367</v>
      </c>
      <c r="HH303" s="54">
        <v>0</v>
      </c>
      <c r="HI303" s="54">
        <v>0</v>
      </c>
      <c r="HJ303" s="54">
        <v>0</v>
      </c>
      <c r="HK303" s="54">
        <v>0</v>
      </c>
      <c r="HL303" s="54">
        <v>0</v>
      </c>
      <c r="HM303" s="54">
        <v>0</v>
      </c>
      <c r="HN303" s="54">
        <v>0</v>
      </c>
      <c r="HO303" s="54">
        <v>1</v>
      </c>
      <c r="HP303" s="54">
        <v>12</v>
      </c>
      <c r="HQ303" s="54">
        <v>0</v>
      </c>
      <c r="HR303" s="54">
        <v>0</v>
      </c>
      <c r="HS303" s="54">
        <v>0</v>
      </c>
      <c r="HT303" s="54">
        <v>0</v>
      </c>
      <c r="HU303" s="54">
        <v>0</v>
      </c>
      <c r="HV303" s="54">
        <v>0</v>
      </c>
      <c r="HW303" s="54">
        <v>0</v>
      </c>
      <c r="HX303" s="54">
        <v>0</v>
      </c>
      <c r="HY303" s="54">
        <v>0</v>
      </c>
      <c r="HZ303" s="54">
        <v>0</v>
      </c>
      <c r="IA303" s="54">
        <v>0</v>
      </c>
      <c r="IB303" s="54">
        <v>0</v>
      </c>
      <c r="IC303" s="54">
        <v>0</v>
      </c>
      <c r="ID303" s="54">
        <v>0</v>
      </c>
      <c r="IE303" s="54">
        <v>0</v>
      </c>
      <c r="IF303" s="54">
        <v>0</v>
      </c>
      <c r="IG303" s="54">
        <v>0</v>
      </c>
      <c r="IH303" s="54">
        <v>0</v>
      </c>
      <c r="II303" s="54">
        <v>0</v>
      </c>
      <c r="IJ303" s="54">
        <v>0</v>
      </c>
      <c r="IK303" s="54">
        <v>0</v>
      </c>
      <c r="IL303" s="54">
        <v>0</v>
      </c>
      <c r="IM303" s="54">
        <v>0</v>
      </c>
      <c r="IN303" s="54">
        <v>0</v>
      </c>
      <c r="IO303" s="54">
        <v>0</v>
      </c>
      <c r="IP303" s="54">
        <v>0</v>
      </c>
      <c r="IQ303" s="54">
        <v>0</v>
      </c>
      <c r="IR303" s="54">
        <v>0</v>
      </c>
      <c r="IS303" s="54">
        <v>0</v>
      </c>
      <c r="IT303" s="54">
        <v>0</v>
      </c>
      <c r="IU303" s="54">
        <v>0</v>
      </c>
    </row>
    <row r="304" spans="1:255" x14ac:dyDescent="0.25">
      <c r="A304" s="54">
        <v>19</v>
      </c>
      <c r="B304" t="s">
        <v>315</v>
      </c>
      <c r="C304" s="54">
        <v>1909</v>
      </c>
      <c r="D304" t="s">
        <v>323</v>
      </c>
      <c r="E304" s="54">
        <v>397</v>
      </c>
      <c r="F304" s="54">
        <v>7313</v>
      </c>
      <c r="G304" s="54">
        <v>7710</v>
      </c>
      <c r="H304" s="54">
        <v>0</v>
      </c>
      <c r="I304" s="54">
        <v>0</v>
      </c>
      <c r="J304" s="54">
        <v>0</v>
      </c>
      <c r="K304" s="54">
        <v>0</v>
      </c>
      <c r="L304" s="54">
        <v>0</v>
      </c>
      <c r="M304" s="54">
        <v>0</v>
      </c>
      <c r="N304" s="54">
        <v>0</v>
      </c>
      <c r="O304" s="54">
        <v>0</v>
      </c>
      <c r="P304" s="54">
        <v>0</v>
      </c>
      <c r="Q304" s="54">
        <v>3</v>
      </c>
      <c r="R304" s="54">
        <v>66</v>
      </c>
      <c r="S304" s="54">
        <v>1</v>
      </c>
      <c r="T304" s="54">
        <v>1</v>
      </c>
      <c r="U304" s="54">
        <v>1</v>
      </c>
      <c r="V304" s="54">
        <v>3</v>
      </c>
      <c r="W304" s="54">
        <v>3</v>
      </c>
      <c r="X304" s="54">
        <v>0</v>
      </c>
      <c r="Y304" s="54">
        <v>0</v>
      </c>
      <c r="Z304" s="54">
        <v>3</v>
      </c>
      <c r="AA304" s="54">
        <v>3</v>
      </c>
      <c r="AB304" s="54">
        <v>3</v>
      </c>
      <c r="AC304" s="54">
        <v>3</v>
      </c>
      <c r="AD304" s="54">
        <v>3</v>
      </c>
      <c r="AE304" s="54">
        <v>3</v>
      </c>
      <c r="AF304" s="54">
        <v>0</v>
      </c>
      <c r="AG304" s="54">
        <v>0</v>
      </c>
      <c r="AH304" s="54">
        <v>0</v>
      </c>
      <c r="AI304" s="54">
        <v>0</v>
      </c>
      <c r="AJ304" s="54">
        <v>0</v>
      </c>
      <c r="AK304" s="54">
        <v>0</v>
      </c>
      <c r="AL304" s="54">
        <v>0</v>
      </c>
      <c r="AM304" s="54">
        <v>0</v>
      </c>
      <c r="AN304" s="54">
        <v>0</v>
      </c>
      <c r="AO304" s="54">
        <v>0</v>
      </c>
      <c r="AP304" s="54">
        <v>0</v>
      </c>
      <c r="AQ304" s="54">
        <v>0</v>
      </c>
      <c r="AR304" s="54">
        <v>0</v>
      </c>
      <c r="AS304" s="54">
        <v>0</v>
      </c>
      <c r="AT304" s="54">
        <v>1</v>
      </c>
      <c r="AU304" s="54">
        <v>1</v>
      </c>
      <c r="AV304" s="54">
        <v>3</v>
      </c>
      <c r="AW304" s="54">
        <v>3</v>
      </c>
      <c r="AX304" s="54">
        <v>1</v>
      </c>
      <c r="AY304" s="54">
        <v>0</v>
      </c>
      <c r="AZ304" s="54">
        <v>0</v>
      </c>
      <c r="BA304" s="54">
        <v>0</v>
      </c>
      <c r="BB304" s="54">
        <v>0</v>
      </c>
      <c r="BC304" s="54">
        <v>1</v>
      </c>
      <c r="BD304" s="54">
        <v>1</v>
      </c>
      <c r="BE304" s="54">
        <v>1</v>
      </c>
      <c r="BF304" s="54">
        <v>1</v>
      </c>
      <c r="BG304" s="54">
        <v>1</v>
      </c>
      <c r="BH304" s="54">
        <v>1</v>
      </c>
      <c r="BI304" s="54">
        <v>1</v>
      </c>
      <c r="BJ304" s="54">
        <v>1</v>
      </c>
      <c r="BK304" s="54">
        <v>1</v>
      </c>
      <c r="BL304" s="54">
        <v>1</v>
      </c>
      <c r="BM304" s="54">
        <v>1</v>
      </c>
      <c r="BN304" s="54">
        <v>5</v>
      </c>
      <c r="BO304" s="54">
        <v>1</v>
      </c>
      <c r="BP304" s="54">
        <v>1</v>
      </c>
      <c r="BQ304" s="54">
        <v>1</v>
      </c>
      <c r="BR304" s="54">
        <v>1</v>
      </c>
      <c r="BS304" s="54">
        <v>1</v>
      </c>
      <c r="BT304" s="54">
        <v>1</v>
      </c>
      <c r="BU304" s="54">
        <v>6</v>
      </c>
      <c r="BV304" s="54">
        <v>1</v>
      </c>
      <c r="BW304" s="54">
        <v>1</v>
      </c>
      <c r="BX304" s="54">
        <v>1</v>
      </c>
      <c r="BY304" s="54">
        <v>1</v>
      </c>
      <c r="BZ304" s="54">
        <v>1</v>
      </c>
      <c r="CA304" s="54">
        <v>5</v>
      </c>
      <c r="CB304" s="54">
        <v>1</v>
      </c>
      <c r="CC304" s="54">
        <v>1</v>
      </c>
      <c r="CD304" s="54">
        <v>1</v>
      </c>
      <c r="CE304" s="54">
        <v>1</v>
      </c>
      <c r="CF304" s="54">
        <v>1</v>
      </c>
      <c r="CG304" s="54">
        <v>1</v>
      </c>
      <c r="CH304" s="54">
        <v>1</v>
      </c>
      <c r="CI304" s="54">
        <v>7</v>
      </c>
      <c r="CJ304" s="54">
        <v>1</v>
      </c>
      <c r="CK304" s="54">
        <v>1</v>
      </c>
      <c r="CL304" s="54">
        <v>0</v>
      </c>
      <c r="CM304" s="54">
        <v>0</v>
      </c>
      <c r="CN304" s="54">
        <v>0</v>
      </c>
      <c r="CO304" s="54">
        <v>1</v>
      </c>
      <c r="CP304" s="54">
        <v>1</v>
      </c>
      <c r="CQ304" s="54">
        <v>0</v>
      </c>
      <c r="CR304" s="54">
        <v>0</v>
      </c>
      <c r="CS304" s="54">
        <v>0</v>
      </c>
      <c r="CT304" s="54">
        <v>0</v>
      </c>
      <c r="CU304" s="54">
        <v>0</v>
      </c>
      <c r="CV304" s="54">
        <v>1</v>
      </c>
      <c r="CW304" s="54">
        <v>0</v>
      </c>
      <c r="CX304" s="54">
        <v>0</v>
      </c>
      <c r="CY304" s="54">
        <v>0</v>
      </c>
      <c r="CZ304" s="54">
        <v>0</v>
      </c>
      <c r="DA304" s="54">
        <v>0</v>
      </c>
      <c r="DB304" s="54">
        <v>1</v>
      </c>
      <c r="DC304" s="54">
        <v>0</v>
      </c>
      <c r="DD304" s="54">
        <v>1</v>
      </c>
      <c r="DE304" s="54">
        <v>0</v>
      </c>
      <c r="DF304" s="54">
        <v>1</v>
      </c>
      <c r="DG304" s="54">
        <v>1</v>
      </c>
      <c r="DH304" s="54">
        <v>1</v>
      </c>
      <c r="DI304" s="54" t="s">
        <v>864</v>
      </c>
      <c r="DJ304" s="54">
        <v>1</v>
      </c>
      <c r="DK304" s="54" t="s">
        <v>864</v>
      </c>
      <c r="DL304" s="54" t="s">
        <v>864</v>
      </c>
      <c r="DM304" s="54">
        <v>1</v>
      </c>
      <c r="DN304" s="54">
        <v>1</v>
      </c>
      <c r="DO304" s="54" t="s">
        <v>1005</v>
      </c>
      <c r="DP304" s="54">
        <v>0</v>
      </c>
      <c r="DQ304" s="54">
        <v>0</v>
      </c>
      <c r="DR304" s="54">
        <v>0</v>
      </c>
      <c r="DS304" s="54">
        <v>1</v>
      </c>
      <c r="DT304" s="54" t="s">
        <v>1006</v>
      </c>
      <c r="DU304" s="54">
        <v>1</v>
      </c>
      <c r="DV304" s="54">
        <v>1</v>
      </c>
      <c r="DW304" s="54">
        <v>1</v>
      </c>
      <c r="DX304" s="54">
        <v>1</v>
      </c>
      <c r="DY304" s="54">
        <v>1</v>
      </c>
      <c r="DZ304" s="54">
        <v>0</v>
      </c>
      <c r="EA304" s="54">
        <v>0</v>
      </c>
      <c r="EB304" s="54">
        <v>0</v>
      </c>
      <c r="EC304" s="54">
        <v>0</v>
      </c>
      <c r="ED304" s="54">
        <v>0</v>
      </c>
      <c r="EE304" s="54">
        <v>0</v>
      </c>
      <c r="EF304" s="54">
        <v>0</v>
      </c>
      <c r="EG304" s="54">
        <v>0</v>
      </c>
      <c r="EH304" s="54">
        <v>0</v>
      </c>
      <c r="EI304" s="54">
        <v>0</v>
      </c>
      <c r="EJ304" s="54">
        <v>0</v>
      </c>
      <c r="EK304" s="54">
        <v>0</v>
      </c>
      <c r="EL304" s="54">
        <v>0</v>
      </c>
      <c r="EM304" s="54">
        <v>0</v>
      </c>
      <c r="EN304" s="54">
        <v>0</v>
      </c>
      <c r="EO304" s="54">
        <v>0</v>
      </c>
      <c r="EP304" s="54">
        <v>0</v>
      </c>
      <c r="EQ304" s="54">
        <v>0</v>
      </c>
      <c r="ER304" s="54">
        <v>0</v>
      </c>
      <c r="ES304" s="54">
        <v>0</v>
      </c>
      <c r="ET304" s="54">
        <v>0</v>
      </c>
      <c r="EU304" s="54">
        <v>0</v>
      </c>
      <c r="EV304" s="54">
        <v>0</v>
      </c>
      <c r="EW304" s="54">
        <v>0</v>
      </c>
      <c r="EX304" s="54">
        <v>0</v>
      </c>
      <c r="EY304" s="54">
        <v>0</v>
      </c>
      <c r="EZ304" s="54">
        <v>0</v>
      </c>
      <c r="FA304" s="54">
        <v>0</v>
      </c>
      <c r="FB304" s="54">
        <v>0</v>
      </c>
      <c r="FC304" s="54">
        <v>0</v>
      </c>
      <c r="FD304" s="54">
        <v>0</v>
      </c>
      <c r="FE304" s="54">
        <v>0</v>
      </c>
      <c r="FF304" s="54">
        <v>0</v>
      </c>
      <c r="FG304" s="54">
        <v>0</v>
      </c>
      <c r="FH304" s="54">
        <v>0</v>
      </c>
      <c r="FI304" s="54">
        <v>0</v>
      </c>
      <c r="FJ304" s="54">
        <v>0</v>
      </c>
      <c r="FK304" s="54">
        <v>0</v>
      </c>
      <c r="FL304" s="54">
        <v>0</v>
      </c>
      <c r="FM304" s="54">
        <v>0</v>
      </c>
      <c r="FN304" s="54">
        <v>0</v>
      </c>
      <c r="FO304" s="54">
        <v>0</v>
      </c>
      <c r="FP304" s="54">
        <v>0</v>
      </c>
      <c r="FQ304" s="54">
        <v>0</v>
      </c>
      <c r="FR304" s="54">
        <v>61</v>
      </c>
      <c r="FS304" s="54">
        <v>0</v>
      </c>
      <c r="FT304" s="54">
        <v>0</v>
      </c>
      <c r="FU304" s="54">
        <v>0</v>
      </c>
      <c r="FV304" s="54">
        <v>0</v>
      </c>
      <c r="FW304" s="54">
        <v>0</v>
      </c>
      <c r="FX304" s="54">
        <v>0</v>
      </c>
      <c r="FY304" s="54">
        <v>0</v>
      </c>
      <c r="FZ304" s="54">
        <v>0</v>
      </c>
      <c r="GA304" s="54">
        <v>0</v>
      </c>
      <c r="GB304" s="54">
        <v>0</v>
      </c>
      <c r="GC304" s="54">
        <v>0</v>
      </c>
      <c r="GD304" s="54">
        <v>0</v>
      </c>
      <c r="GE304" s="54">
        <v>0</v>
      </c>
      <c r="GF304" s="54">
        <v>0</v>
      </c>
      <c r="GG304" s="54">
        <v>0</v>
      </c>
      <c r="GH304" s="54">
        <v>0</v>
      </c>
      <c r="GI304" s="54">
        <v>0</v>
      </c>
      <c r="GJ304" s="54">
        <v>0</v>
      </c>
      <c r="GK304" s="54">
        <v>0</v>
      </c>
      <c r="GL304" s="54">
        <v>0</v>
      </c>
      <c r="GM304" s="54">
        <v>0</v>
      </c>
      <c r="GN304" s="54">
        <v>0</v>
      </c>
      <c r="GO304" s="54">
        <v>0</v>
      </c>
      <c r="GP304" s="54">
        <v>0</v>
      </c>
      <c r="GQ304" s="54">
        <v>0</v>
      </c>
      <c r="GR304" s="54">
        <v>0</v>
      </c>
      <c r="GS304" s="54">
        <v>0</v>
      </c>
      <c r="GT304" s="54">
        <v>0</v>
      </c>
      <c r="GU304" s="54">
        <v>0</v>
      </c>
      <c r="GV304" s="54">
        <v>0</v>
      </c>
      <c r="GW304" s="54">
        <v>0</v>
      </c>
      <c r="GX304" s="54">
        <v>0</v>
      </c>
      <c r="GY304" s="54">
        <v>0</v>
      </c>
      <c r="GZ304" s="54">
        <v>0</v>
      </c>
      <c r="HA304" s="54">
        <v>0</v>
      </c>
      <c r="HB304" s="54">
        <v>0</v>
      </c>
      <c r="HC304" s="54">
        <v>0</v>
      </c>
      <c r="HD304" s="54">
        <v>0</v>
      </c>
      <c r="HE304" s="54">
        <v>0</v>
      </c>
      <c r="HF304" s="54">
        <v>0</v>
      </c>
      <c r="HG304" s="54">
        <v>0</v>
      </c>
      <c r="HH304" s="54">
        <v>0</v>
      </c>
      <c r="HI304" s="54">
        <v>0</v>
      </c>
      <c r="HJ304" s="54">
        <v>0</v>
      </c>
      <c r="HK304" s="54">
        <v>0</v>
      </c>
      <c r="HL304" s="54">
        <v>0</v>
      </c>
      <c r="HM304" s="54">
        <v>0</v>
      </c>
      <c r="HN304" s="54">
        <v>0</v>
      </c>
      <c r="HO304" s="54">
        <v>0</v>
      </c>
      <c r="HP304" s="54">
        <v>0</v>
      </c>
      <c r="HQ304" s="54">
        <v>0</v>
      </c>
      <c r="HR304" s="54">
        <v>0</v>
      </c>
      <c r="HS304" s="54">
        <v>0</v>
      </c>
      <c r="HT304" s="54">
        <v>0</v>
      </c>
      <c r="HU304" s="54">
        <v>0</v>
      </c>
      <c r="HV304" s="54">
        <v>2</v>
      </c>
      <c r="HW304" s="54">
        <v>0</v>
      </c>
      <c r="HX304" s="54">
        <v>0</v>
      </c>
      <c r="HY304" s="54">
        <v>0</v>
      </c>
      <c r="HZ304" s="54">
        <v>0</v>
      </c>
      <c r="IA304" s="54">
        <v>0</v>
      </c>
      <c r="IB304" s="54">
        <v>0</v>
      </c>
      <c r="IC304" s="54">
        <v>0</v>
      </c>
      <c r="ID304" s="54">
        <v>0</v>
      </c>
      <c r="IE304" s="54">
        <v>0</v>
      </c>
      <c r="IF304" s="54">
        <v>0</v>
      </c>
      <c r="IG304" s="54">
        <v>0</v>
      </c>
      <c r="IH304" s="54">
        <v>0</v>
      </c>
      <c r="II304" s="54">
        <v>0</v>
      </c>
      <c r="IJ304" s="54">
        <v>0</v>
      </c>
      <c r="IK304" s="54">
        <v>0</v>
      </c>
      <c r="IL304" s="54">
        <v>0</v>
      </c>
      <c r="IM304" s="54">
        <v>0</v>
      </c>
      <c r="IN304" s="54">
        <v>0</v>
      </c>
      <c r="IO304" s="54">
        <v>0</v>
      </c>
      <c r="IP304" s="54">
        <v>0</v>
      </c>
      <c r="IQ304" s="54">
        <v>0</v>
      </c>
      <c r="IR304" s="54">
        <v>0</v>
      </c>
      <c r="IS304" s="54">
        <v>0</v>
      </c>
      <c r="IT304" s="54">
        <v>0</v>
      </c>
      <c r="IU304" s="54">
        <v>0</v>
      </c>
    </row>
    <row r="305" spans="1:255" x14ac:dyDescent="0.25">
      <c r="A305" s="54">
        <v>19</v>
      </c>
      <c r="B305" t="s">
        <v>315</v>
      </c>
      <c r="C305" s="54">
        <v>1910</v>
      </c>
      <c r="D305" t="s">
        <v>324</v>
      </c>
      <c r="E305" s="54">
        <v>869</v>
      </c>
      <c r="F305" s="54">
        <v>521</v>
      </c>
      <c r="G305" s="54">
        <v>1390</v>
      </c>
      <c r="H305" s="54">
        <v>415</v>
      </c>
      <c r="I305" s="54">
        <v>224</v>
      </c>
      <c r="J305" s="54">
        <v>639</v>
      </c>
      <c r="K305" s="54">
        <v>0</v>
      </c>
      <c r="L305" s="54">
        <v>0</v>
      </c>
      <c r="M305" s="54">
        <v>0</v>
      </c>
      <c r="N305" s="54">
        <v>130</v>
      </c>
      <c r="O305" s="54">
        <v>301</v>
      </c>
      <c r="P305" s="54">
        <v>431</v>
      </c>
      <c r="Q305" s="54">
        <v>7</v>
      </c>
      <c r="R305" s="54">
        <v>25</v>
      </c>
      <c r="S305" s="54">
        <v>0</v>
      </c>
      <c r="T305" s="54">
        <v>1</v>
      </c>
      <c r="U305" s="54">
        <v>1</v>
      </c>
      <c r="V305" s="54">
        <v>0</v>
      </c>
      <c r="W305" s="54">
        <v>0</v>
      </c>
      <c r="X305" s="54">
        <v>0</v>
      </c>
      <c r="Y305" s="54">
        <v>0</v>
      </c>
      <c r="Z305" s="54">
        <v>5</v>
      </c>
      <c r="AA305" s="54">
        <v>10</v>
      </c>
      <c r="AB305" s="54">
        <v>7</v>
      </c>
      <c r="AC305" s="54">
        <v>24</v>
      </c>
      <c r="AD305" s="54">
        <v>7</v>
      </c>
      <c r="AE305" s="54">
        <v>24</v>
      </c>
      <c r="AF305" s="54">
        <v>7</v>
      </c>
      <c r="AG305" s="54">
        <v>24</v>
      </c>
      <c r="AH305" s="54">
        <v>0</v>
      </c>
      <c r="AI305" s="54">
        <v>0</v>
      </c>
      <c r="AJ305" s="54">
        <v>0</v>
      </c>
      <c r="AK305" s="54">
        <v>0</v>
      </c>
      <c r="AL305" s="54">
        <v>0</v>
      </c>
      <c r="AM305" s="54">
        <v>0</v>
      </c>
      <c r="AN305" s="54">
        <v>0</v>
      </c>
      <c r="AO305" s="54">
        <v>0</v>
      </c>
      <c r="AP305" s="54">
        <v>0</v>
      </c>
      <c r="AQ305" s="54">
        <v>0</v>
      </c>
      <c r="AR305" s="54">
        <v>0</v>
      </c>
      <c r="AS305" s="54">
        <v>0</v>
      </c>
      <c r="AT305" s="54">
        <v>0</v>
      </c>
      <c r="AU305" s="54">
        <v>0</v>
      </c>
      <c r="AV305" s="54">
        <v>3</v>
      </c>
      <c r="AW305" s="54">
        <v>4</v>
      </c>
      <c r="AX305" s="54">
        <v>1</v>
      </c>
      <c r="AY305" s="54">
        <v>1</v>
      </c>
      <c r="AZ305" s="54">
        <v>0</v>
      </c>
      <c r="BA305" s="54">
        <v>0</v>
      </c>
      <c r="BB305" s="54">
        <v>0</v>
      </c>
      <c r="BC305" s="54">
        <v>1</v>
      </c>
      <c r="BD305" s="54">
        <v>1</v>
      </c>
      <c r="BE305" s="54">
        <v>1</v>
      </c>
      <c r="BF305" s="54">
        <v>1</v>
      </c>
      <c r="BG305" s="54">
        <v>1</v>
      </c>
      <c r="BH305" s="54">
        <v>1</v>
      </c>
      <c r="BI305" s="54">
        <v>1</v>
      </c>
      <c r="BJ305" s="54">
        <v>1</v>
      </c>
      <c r="BK305" s="54">
        <v>1</v>
      </c>
      <c r="BL305" s="54">
        <v>1</v>
      </c>
      <c r="BM305" s="54">
        <v>0</v>
      </c>
      <c r="BN305" s="54">
        <v>4</v>
      </c>
      <c r="BO305" s="54">
        <v>0</v>
      </c>
      <c r="BP305" s="54">
        <v>1</v>
      </c>
      <c r="BQ305" s="54">
        <v>1</v>
      </c>
      <c r="BR305" s="54">
        <v>1</v>
      </c>
      <c r="BS305" s="54">
        <v>1</v>
      </c>
      <c r="BT305" s="54">
        <v>0</v>
      </c>
      <c r="BU305" s="54">
        <v>4</v>
      </c>
      <c r="BV305" s="54">
        <v>1</v>
      </c>
      <c r="BW305" s="54">
        <v>1</v>
      </c>
      <c r="BX305" s="54">
        <v>1</v>
      </c>
      <c r="BY305" s="54">
        <v>1</v>
      </c>
      <c r="BZ305" s="54">
        <v>1</v>
      </c>
      <c r="CA305" s="54">
        <v>5</v>
      </c>
      <c r="CB305" s="54">
        <v>1</v>
      </c>
      <c r="CC305" s="54">
        <v>1</v>
      </c>
      <c r="CD305" s="54">
        <v>1</v>
      </c>
      <c r="CE305" s="54">
        <v>1</v>
      </c>
      <c r="CF305" s="54">
        <v>1</v>
      </c>
      <c r="CG305" s="54">
        <v>1</v>
      </c>
      <c r="CH305" s="54">
        <v>1</v>
      </c>
      <c r="CI305" s="54">
        <v>7</v>
      </c>
      <c r="CJ305" s="54">
        <v>1</v>
      </c>
      <c r="CK305" s="54">
        <v>1</v>
      </c>
      <c r="CL305" s="54">
        <v>0</v>
      </c>
      <c r="CM305" s="54">
        <v>0</v>
      </c>
      <c r="CN305" s="54">
        <v>0</v>
      </c>
      <c r="CO305" s="54">
        <v>1</v>
      </c>
      <c r="CP305" s="54">
        <v>1</v>
      </c>
      <c r="CQ305" s="54">
        <v>0</v>
      </c>
      <c r="CR305" s="54">
        <v>0</v>
      </c>
      <c r="CS305" s="54">
        <v>0</v>
      </c>
      <c r="CT305" s="54">
        <v>0</v>
      </c>
      <c r="CU305" s="54">
        <v>0</v>
      </c>
      <c r="CV305" s="54">
        <v>1</v>
      </c>
      <c r="CW305" s="54">
        <v>1</v>
      </c>
      <c r="CX305" s="54">
        <v>0</v>
      </c>
      <c r="CY305" s="54">
        <v>0</v>
      </c>
      <c r="CZ305" s="54">
        <v>0</v>
      </c>
      <c r="DA305" s="54">
        <v>0</v>
      </c>
      <c r="DB305" s="54">
        <v>0</v>
      </c>
      <c r="DC305" s="54">
        <v>0</v>
      </c>
      <c r="DD305" s="54">
        <v>0</v>
      </c>
      <c r="DE305" s="54">
        <v>0</v>
      </c>
      <c r="DF305" s="54">
        <v>0</v>
      </c>
      <c r="DG305" s="54">
        <v>0</v>
      </c>
      <c r="DH305" s="54">
        <v>0</v>
      </c>
      <c r="DI305" s="54">
        <v>0</v>
      </c>
      <c r="DJ305" s="54">
        <v>0</v>
      </c>
      <c r="DK305" s="54">
        <v>0</v>
      </c>
      <c r="DL305" s="54">
        <v>0</v>
      </c>
      <c r="DM305" s="54">
        <v>0</v>
      </c>
      <c r="DN305" s="54">
        <v>0</v>
      </c>
      <c r="DO305" s="54">
        <v>0</v>
      </c>
      <c r="DP305" s="54">
        <v>0</v>
      </c>
      <c r="DQ305" s="54">
        <v>0</v>
      </c>
      <c r="DR305" s="54">
        <v>0</v>
      </c>
      <c r="DS305" s="54">
        <v>0</v>
      </c>
      <c r="DT305" s="54">
        <v>0</v>
      </c>
      <c r="DU305" s="54">
        <v>0</v>
      </c>
      <c r="DV305" s="54">
        <v>0</v>
      </c>
      <c r="DW305" s="54">
        <v>0</v>
      </c>
      <c r="DX305" s="54">
        <v>0</v>
      </c>
      <c r="DY305" s="54">
        <v>0</v>
      </c>
      <c r="DZ305" s="54">
        <v>0</v>
      </c>
      <c r="EA305" s="54">
        <v>0</v>
      </c>
      <c r="EB305" s="54">
        <v>0</v>
      </c>
      <c r="EC305" s="54">
        <v>0</v>
      </c>
      <c r="ED305" s="54">
        <v>0</v>
      </c>
      <c r="EE305" s="54">
        <v>0</v>
      </c>
      <c r="EF305" s="54">
        <v>0</v>
      </c>
      <c r="EG305" s="54">
        <v>1</v>
      </c>
      <c r="EH305" s="54">
        <v>1</v>
      </c>
      <c r="EI305" s="54">
        <v>0</v>
      </c>
      <c r="EJ305" s="54">
        <v>1</v>
      </c>
      <c r="EK305" s="54">
        <v>0</v>
      </c>
      <c r="EL305" s="54">
        <v>0</v>
      </c>
      <c r="EM305" s="54">
        <v>0</v>
      </c>
      <c r="EN305" s="54">
        <v>0</v>
      </c>
      <c r="EO305" s="54">
        <v>0</v>
      </c>
      <c r="EP305" s="54">
        <v>0</v>
      </c>
      <c r="EQ305" s="54">
        <v>0</v>
      </c>
      <c r="ER305" s="54">
        <v>0</v>
      </c>
      <c r="ES305" s="54">
        <v>0</v>
      </c>
      <c r="ET305" s="54">
        <v>0</v>
      </c>
      <c r="EU305" s="54">
        <v>0</v>
      </c>
      <c r="EV305" s="54">
        <v>0</v>
      </c>
      <c r="EW305" s="54">
        <v>0</v>
      </c>
      <c r="EX305" s="54">
        <v>0</v>
      </c>
      <c r="EY305" s="54">
        <v>0</v>
      </c>
      <c r="EZ305" s="54">
        <v>0</v>
      </c>
      <c r="FA305" s="54">
        <v>0</v>
      </c>
      <c r="FB305" s="54">
        <v>0</v>
      </c>
      <c r="FC305" s="54">
        <v>0</v>
      </c>
      <c r="FD305" s="54">
        <v>0</v>
      </c>
      <c r="FE305" s="54">
        <v>0</v>
      </c>
      <c r="FF305" s="54">
        <v>0</v>
      </c>
      <c r="FG305" s="54">
        <v>0</v>
      </c>
      <c r="FH305" s="54">
        <v>0</v>
      </c>
      <c r="FI305" s="54">
        <v>0</v>
      </c>
      <c r="FJ305" s="54">
        <v>0</v>
      </c>
      <c r="FK305" s="54">
        <v>0</v>
      </c>
      <c r="FL305" s="54">
        <v>0</v>
      </c>
      <c r="FM305" s="54">
        <v>0</v>
      </c>
      <c r="FN305" s="54">
        <v>0</v>
      </c>
      <c r="FO305" s="54">
        <v>0</v>
      </c>
      <c r="FP305" s="54">
        <v>0</v>
      </c>
      <c r="FQ305" s="54">
        <v>0</v>
      </c>
      <c r="FR305" s="54">
        <v>17</v>
      </c>
      <c r="FS305" s="54">
        <v>0</v>
      </c>
      <c r="FT305" s="54">
        <v>0</v>
      </c>
      <c r="FU305" s="54">
        <v>5</v>
      </c>
      <c r="FV305" s="54">
        <v>17</v>
      </c>
      <c r="FW305" s="54">
        <v>17</v>
      </c>
      <c r="FX305" s="54">
        <v>17</v>
      </c>
      <c r="FY305" s="54">
        <v>0</v>
      </c>
      <c r="FZ305" s="54">
        <v>0</v>
      </c>
      <c r="GA305" s="54">
        <v>0</v>
      </c>
      <c r="GB305" s="54">
        <v>0</v>
      </c>
      <c r="GC305" s="54">
        <v>1</v>
      </c>
      <c r="GD305" s="54">
        <v>0</v>
      </c>
      <c r="GE305" s="54">
        <v>0</v>
      </c>
      <c r="GF305" s="54">
        <v>1</v>
      </c>
      <c r="GG305" s="54">
        <v>1</v>
      </c>
      <c r="GH305" s="54">
        <v>1</v>
      </c>
      <c r="GI305" s="54">
        <v>1</v>
      </c>
      <c r="GJ305" s="54">
        <v>1</v>
      </c>
      <c r="GK305" s="54">
        <v>5</v>
      </c>
      <c r="GL305" s="54">
        <v>0</v>
      </c>
      <c r="GM305" s="54">
        <v>1</v>
      </c>
      <c r="GN305" s="54">
        <v>1</v>
      </c>
      <c r="GO305" s="54">
        <v>1</v>
      </c>
      <c r="GP305" s="54">
        <v>1</v>
      </c>
      <c r="GQ305" s="54">
        <v>1</v>
      </c>
      <c r="GR305" s="54">
        <v>5</v>
      </c>
      <c r="GS305" s="54">
        <v>1</v>
      </c>
      <c r="GT305" s="54">
        <v>1</v>
      </c>
      <c r="GU305" s="54">
        <v>1</v>
      </c>
      <c r="GV305" s="54">
        <v>1</v>
      </c>
      <c r="GW305" s="54">
        <v>1</v>
      </c>
      <c r="GX305" s="54">
        <v>5</v>
      </c>
      <c r="GY305" s="54">
        <v>1</v>
      </c>
      <c r="GZ305" s="54">
        <v>1</v>
      </c>
      <c r="HA305" s="54">
        <v>1</v>
      </c>
      <c r="HB305" s="54">
        <v>1</v>
      </c>
      <c r="HC305" s="54">
        <v>1</v>
      </c>
      <c r="HD305" s="54">
        <v>1</v>
      </c>
      <c r="HE305" s="54">
        <v>1</v>
      </c>
      <c r="HF305" s="54">
        <v>7</v>
      </c>
      <c r="HG305" s="54">
        <v>0</v>
      </c>
      <c r="HH305" s="54">
        <v>0</v>
      </c>
      <c r="HI305" s="54">
        <v>0</v>
      </c>
      <c r="HJ305" s="54">
        <v>0</v>
      </c>
      <c r="HK305" s="54">
        <v>0</v>
      </c>
      <c r="HL305" s="54">
        <v>0</v>
      </c>
      <c r="HM305" s="54">
        <v>0</v>
      </c>
      <c r="HN305" s="54">
        <v>0</v>
      </c>
      <c r="HO305" s="54">
        <v>0</v>
      </c>
      <c r="HP305" s="54">
        <v>0</v>
      </c>
      <c r="HQ305" s="54">
        <v>0</v>
      </c>
      <c r="HR305" s="54">
        <v>0</v>
      </c>
      <c r="HS305" s="54">
        <v>0</v>
      </c>
      <c r="HT305" s="54">
        <v>0</v>
      </c>
      <c r="HU305" s="54">
        <v>0</v>
      </c>
      <c r="HV305" s="54">
        <v>1</v>
      </c>
      <c r="HW305" s="54">
        <v>0</v>
      </c>
      <c r="HX305" s="54">
        <v>0</v>
      </c>
      <c r="HY305" s="54">
        <v>0</v>
      </c>
      <c r="HZ305" s="54">
        <v>0</v>
      </c>
      <c r="IA305" s="54">
        <v>0</v>
      </c>
      <c r="IB305" s="54">
        <v>0</v>
      </c>
      <c r="IC305" s="54">
        <v>0</v>
      </c>
      <c r="ID305" s="54">
        <v>0</v>
      </c>
      <c r="IE305" s="54">
        <v>0</v>
      </c>
      <c r="IF305" s="54">
        <v>0</v>
      </c>
      <c r="IG305" s="54">
        <v>0</v>
      </c>
      <c r="IH305" s="54">
        <v>0</v>
      </c>
      <c r="II305" s="54">
        <v>0</v>
      </c>
      <c r="IJ305" s="54">
        <v>0</v>
      </c>
      <c r="IK305" s="54">
        <v>0</v>
      </c>
      <c r="IL305" s="54">
        <v>0</v>
      </c>
      <c r="IM305" s="54">
        <v>0</v>
      </c>
      <c r="IN305" s="54">
        <v>0</v>
      </c>
      <c r="IO305" s="54">
        <v>0</v>
      </c>
      <c r="IP305" s="54">
        <v>0</v>
      </c>
      <c r="IQ305" s="54">
        <v>0</v>
      </c>
      <c r="IR305" s="54">
        <v>0</v>
      </c>
      <c r="IS305" s="54">
        <v>0</v>
      </c>
      <c r="IT305" s="54">
        <v>0</v>
      </c>
      <c r="IU305" s="54">
        <v>0</v>
      </c>
    </row>
    <row r="306" spans="1:255" x14ac:dyDescent="0.25">
      <c r="A306" s="54">
        <v>19</v>
      </c>
      <c r="B306" t="s">
        <v>315</v>
      </c>
      <c r="C306" s="54">
        <v>1911</v>
      </c>
      <c r="D306" t="s">
        <v>325</v>
      </c>
      <c r="E306" s="54">
        <v>584</v>
      </c>
      <c r="F306" s="54">
        <v>385</v>
      </c>
      <c r="G306" s="54">
        <v>969</v>
      </c>
      <c r="H306" s="54">
        <v>0</v>
      </c>
      <c r="I306" s="54">
        <v>0</v>
      </c>
      <c r="J306" s="54">
        <v>0</v>
      </c>
      <c r="K306" s="54">
        <v>0</v>
      </c>
      <c r="L306" s="54">
        <v>0</v>
      </c>
      <c r="M306" s="54">
        <v>0</v>
      </c>
      <c r="N306" s="54">
        <v>0</v>
      </c>
      <c r="O306" s="54">
        <v>0</v>
      </c>
      <c r="P306" s="54">
        <v>0</v>
      </c>
      <c r="Q306" s="54">
        <v>4</v>
      </c>
      <c r="R306" s="54">
        <v>8</v>
      </c>
      <c r="S306" s="54">
        <v>0</v>
      </c>
      <c r="T306" s="54">
        <v>1</v>
      </c>
      <c r="U306" s="54">
        <v>1</v>
      </c>
      <c r="V306" s="54">
        <v>0</v>
      </c>
      <c r="W306" s="54">
        <v>0</v>
      </c>
      <c r="X306" s="54">
        <v>0</v>
      </c>
      <c r="Y306" s="54">
        <v>0</v>
      </c>
      <c r="Z306" s="54">
        <v>0</v>
      </c>
      <c r="AA306" s="54">
        <v>0</v>
      </c>
      <c r="AB306" s="54">
        <v>0</v>
      </c>
      <c r="AC306" s="54">
        <v>0</v>
      </c>
      <c r="AD306" s="54">
        <v>0</v>
      </c>
      <c r="AE306" s="54">
        <v>0</v>
      </c>
      <c r="AF306" s="54">
        <v>0</v>
      </c>
      <c r="AG306" s="54">
        <v>0</v>
      </c>
      <c r="AH306" s="54">
        <v>0</v>
      </c>
      <c r="AI306" s="54">
        <v>0</v>
      </c>
      <c r="AJ306" s="54">
        <v>0</v>
      </c>
      <c r="AK306" s="54">
        <v>0</v>
      </c>
      <c r="AL306" s="54">
        <v>0</v>
      </c>
      <c r="AM306" s="54">
        <v>0</v>
      </c>
      <c r="AN306" s="54">
        <v>0</v>
      </c>
      <c r="AO306" s="54">
        <v>0</v>
      </c>
      <c r="AP306" s="54">
        <v>0</v>
      </c>
      <c r="AQ306" s="54">
        <v>0</v>
      </c>
      <c r="AR306" s="54">
        <v>0</v>
      </c>
      <c r="AS306" s="54">
        <v>0</v>
      </c>
      <c r="AT306" s="54">
        <v>0</v>
      </c>
      <c r="AU306" s="54">
        <v>0</v>
      </c>
      <c r="AV306" s="54">
        <v>1</v>
      </c>
      <c r="AW306" s="54">
        <v>2</v>
      </c>
      <c r="AX306" s="54">
        <v>1</v>
      </c>
      <c r="AY306" s="54">
        <v>1</v>
      </c>
      <c r="AZ306" s="54">
        <v>1</v>
      </c>
      <c r="BA306" s="54">
        <v>2</v>
      </c>
      <c r="BB306" s="54">
        <v>1</v>
      </c>
      <c r="BC306" s="54">
        <v>0</v>
      </c>
      <c r="BD306" s="54">
        <v>0</v>
      </c>
      <c r="BE306" s="54">
        <v>0</v>
      </c>
      <c r="BF306" s="54">
        <v>0</v>
      </c>
      <c r="BG306" s="54">
        <v>0</v>
      </c>
      <c r="BH306" s="54">
        <v>0</v>
      </c>
      <c r="BI306" s="54">
        <v>0</v>
      </c>
      <c r="BJ306" s="54">
        <v>0</v>
      </c>
      <c r="BK306" s="54">
        <v>0</v>
      </c>
      <c r="BL306" s="54">
        <v>0</v>
      </c>
      <c r="BM306" s="54">
        <v>0</v>
      </c>
      <c r="BN306" s="54">
        <v>0</v>
      </c>
      <c r="BO306" s="54">
        <v>0</v>
      </c>
      <c r="BP306" s="54">
        <v>0</v>
      </c>
      <c r="BQ306" s="54">
        <v>0</v>
      </c>
      <c r="BR306" s="54">
        <v>0</v>
      </c>
      <c r="BS306" s="54">
        <v>0</v>
      </c>
      <c r="BT306" s="54">
        <v>0</v>
      </c>
      <c r="BU306" s="54">
        <v>0</v>
      </c>
      <c r="BV306" s="54">
        <v>0</v>
      </c>
      <c r="BW306" s="54">
        <v>0</v>
      </c>
      <c r="BX306" s="54">
        <v>0</v>
      </c>
      <c r="BY306" s="54">
        <v>0</v>
      </c>
      <c r="BZ306" s="54">
        <v>0</v>
      </c>
      <c r="CA306" s="54">
        <v>0</v>
      </c>
      <c r="CB306" s="54">
        <v>0</v>
      </c>
      <c r="CC306" s="54">
        <v>0</v>
      </c>
      <c r="CD306" s="54">
        <v>0</v>
      </c>
      <c r="CE306" s="54">
        <v>0</v>
      </c>
      <c r="CF306" s="54">
        <v>0</v>
      </c>
      <c r="CG306" s="54">
        <v>0</v>
      </c>
      <c r="CH306" s="54">
        <v>0</v>
      </c>
      <c r="CI306" s="54">
        <v>0</v>
      </c>
      <c r="CJ306" s="54">
        <v>1</v>
      </c>
      <c r="CK306" s="54">
        <v>1</v>
      </c>
      <c r="CL306" s="54">
        <v>0</v>
      </c>
      <c r="CM306" s="54">
        <v>0</v>
      </c>
      <c r="CN306" s="54">
        <v>0</v>
      </c>
      <c r="CO306" s="54">
        <v>1</v>
      </c>
      <c r="CP306" s="54">
        <v>0</v>
      </c>
      <c r="CQ306" s="54">
        <v>0</v>
      </c>
      <c r="CR306" s="54">
        <v>1</v>
      </c>
      <c r="CS306" s="54">
        <v>0</v>
      </c>
      <c r="CT306" s="54">
        <v>0</v>
      </c>
      <c r="CU306" s="54">
        <v>0</v>
      </c>
      <c r="CV306" s="54">
        <v>0</v>
      </c>
      <c r="CW306" s="54">
        <v>0</v>
      </c>
      <c r="CX306" s="54">
        <v>0</v>
      </c>
      <c r="CY306" s="54">
        <v>0</v>
      </c>
      <c r="CZ306" s="54">
        <v>0</v>
      </c>
      <c r="DA306" s="54">
        <v>0</v>
      </c>
      <c r="DB306" s="54">
        <v>0</v>
      </c>
      <c r="DC306" s="54">
        <v>0</v>
      </c>
      <c r="DD306" s="54">
        <v>0</v>
      </c>
      <c r="DE306" s="54">
        <v>0</v>
      </c>
      <c r="DF306" s="54">
        <v>0</v>
      </c>
      <c r="DG306" s="54">
        <v>0</v>
      </c>
      <c r="DH306" s="54">
        <v>1</v>
      </c>
      <c r="DI306" s="54" t="s">
        <v>1007</v>
      </c>
      <c r="DJ306" s="54">
        <v>0</v>
      </c>
      <c r="DK306" s="54">
        <v>0</v>
      </c>
      <c r="DL306" s="54">
        <v>0</v>
      </c>
      <c r="DM306" s="54">
        <v>0</v>
      </c>
      <c r="DN306" s="54">
        <v>0</v>
      </c>
      <c r="DO306" s="54">
        <v>0</v>
      </c>
      <c r="DP306" s="54">
        <v>0</v>
      </c>
      <c r="DQ306" s="54">
        <v>0</v>
      </c>
      <c r="DR306" s="54">
        <v>0</v>
      </c>
      <c r="DS306" s="54">
        <v>0</v>
      </c>
      <c r="DT306" s="54">
        <v>0</v>
      </c>
      <c r="DU306" s="54">
        <v>0</v>
      </c>
      <c r="DV306" s="54">
        <v>0</v>
      </c>
      <c r="DW306" s="54">
        <v>1</v>
      </c>
      <c r="DX306" s="54">
        <v>0</v>
      </c>
      <c r="DY306" s="54">
        <v>1</v>
      </c>
      <c r="DZ306" s="54">
        <v>0</v>
      </c>
      <c r="EA306" s="54">
        <v>0</v>
      </c>
      <c r="EB306" s="54">
        <v>0</v>
      </c>
      <c r="EC306" s="54">
        <v>0</v>
      </c>
      <c r="ED306" s="54">
        <v>0</v>
      </c>
      <c r="EE306" s="54">
        <v>0</v>
      </c>
      <c r="EF306" s="54">
        <v>0</v>
      </c>
      <c r="EG306" s="54">
        <v>0</v>
      </c>
      <c r="EH306" s="54">
        <v>0</v>
      </c>
      <c r="EI306" s="54">
        <v>0</v>
      </c>
      <c r="EJ306" s="54">
        <v>0</v>
      </c>
      <c r="EK306" s="54">
        <v>0</v>
      </c>
      <c r="EL306" s="54">
        <v>0</v>
      </c>
      <c r="EM306" s="54">
        <v>0</v>
      </c>
      <c r="EN306" s="54">
        <v>0</v>
      </c>
      <c r="EO306" s="54">
        <v>0</v>
      </c>
      <c r="EP306" s="54">
        <v>0</v>
      </c>
      <c r="EQ306" s="54">
        <v>0</v>
      </c>
      <c r="ER306" s="54">
        <v>0</v>
      </c>
      <c r="ES306" s="54">
        <v>0</v>
      </c>
      <c r="ET306" s="54">
        <v>0</v>
      </c>
      <c r="EU306" s="54">
        <v>0</v>
      </c>
      <c r="EV306" s="54">
        <v>0</v>
      </c>
      <c r="EW306" s="54">
        <v>0</v>
      </c>
      <c r="EX306" s="54">
        <v>0</v>
      </c>
      <c r="EY306" s="54">
        <v>0</v>
      </c>
      <c r="EZ306" s="54">
        <v>0</v>
      </c>
      <c r="FA306" s="54">
        <v>0</v>
      </c>
      <c r="FB306" s="54">
        <v>0</v>
      </c>
      <c r="FC306" s="54">
        <v>0</v>
      </c>
      <c r="FD306" s="54">
        <v>0</v>
      </c>
      <c r="FE306" s="54">
        <v>0</v>
      </c>
      <c r="FF306" s="54">
        <v>0</v>
      </c>
      <c r="FG306" s="54">
        <v>0</v>
      </c>
      <c r="FH306" s="54">
        <v>0</v>
      </c>
      <c r="FI306" s="54">
        <v>0</v>
      </c>
      <c r="FJ306" s="54">
        <v>0</v>
      </c>
      <c r="FK306" s="54">
        <v>0</v>
      </c>
      <c r="FL306" s="54">
        <v>0</v>
      </c>
      <c r="FM306" s="54">
        <v>0</v>
      </c>
      <c r="FN306" s="54">
        <v>0</v>
      </c>
      <c r="FO306" s="54">
        <v>0</v>
      </c>
      <c r="FP306" s="54">
        <v>0</v>
      </c>
      <c r="FQ306" s="54">
        <v>0</v>
      </c>
      <c r="FR306" s="54">
        <v>4</v>
      </c>
      <c r="FS306" s="54">
        <v>0</v>
      </c>
      <c r="FT306" s="54">
        <v>0</v>
      </c>
      <c r="FU306" s="54">
        <v>0</v>
      </c>
      <c r="FV306" s="54">
        <v>0</v>
      </c>
      <c r="FW306" s="54">
        <v>0</v>
      </c>
      <c r="FX306" s="54">
        <v>0</v>
      </c>
      <c r="FY306" s="54">
        <v>0</v>
      </c>
      <c r="FZ306" s="54">
        <v>0</v>
      </c>
      <c r="GA306" s="54">
        <v>0</v>
      </c>
      <c r="GB306" s="54">
        <v>0</v>
      </c>
      <c r="GC306" s="54">
        <v>1</v>
      </c>
      <c r="GD306" s="54">
        <v>1</v>
      </c>
      <c r="GE306" s="54">
        <v>1</v>
      </c>
      <c r="GF306" s="54">
        <v>0</v>
      </c>
      <c r="GG306" s="54">
        <v>0</v>
      </c>
      <c r="GH306" s="54">
        <v>0</v>
      </c>
      <c r="GI306" s="54">
        <v>0</v>
      </c>
      <c r="GJ306" s="54">
        <v>0</v>
      </c>
      <c r="GK306" s="54">
        <v>0</v>
      </c>
      <c r="GL306" s="54">
        <v>0</v>
      </c>
      <c r="GM306" s="54">
        <v>0</v>
      </c>
      <c r="GN306" s="54">
        <v>0</v>
      </c>
      <c r="GO306" s="54">
        <v>0</v>
      </c>
      <c r="GP306" s="54">
        <v>0</v>
      </c>
      <c r="GQ306" s="54">
        <v>0</v>
      </c>
      <c r="GR306" s="54">
        <v>0</v>
      </c>
      <c r="GS306" s="54">
        <v>0</v>
      </c>
      <c r="GT306" s="54">
        <v>0</v>
      </c>
      <c r="GU306" s="54">
        <v>0</v>
      </c>
      <c r="GV306" s="54">
        <v>0</v>
      </c>
      <c r="GW306" s="54">
        <v>0</v>
      </c>
      <c r="GX306" s="54">
        <v>0</v>
      </c>
      <c r="GY306" s="54">
        <v>0</v>
      </c>
      <c r="GZ306" s="54">
        <v>0</v>
      </c>
      <c r="HA306" s="54">
        <v>0</v>
      </c>
      <c r="HB306" s="54">
        <v>0</v>
      </c>
      <c r="HC306" s="54">
        <v>0</v>
      </c>
      <c r="HD306" s="54">
        <v>0</v>
      </c>
      <c r="HE306" s="54">
        <v>0</v>
      </c>
      <c r="HF306" s="54">
        <v>0</v>
      </c>
      <c r="HG306" s="54">
        <v>0</v>
      </c>
      <c r="HH306" s="54">
        <v>0</v>
      </c>
      <c r="HI306" s="54">
        <v>0</v>
      </c>
      <c r="HJ306" s="54">
        <v>0</v>
      </c>
      <c r="HK306" s="54">
        <v>0</v>
      </c>
      <c r="HL306" s="54">
        <v>0</v>
      </c>
      <c r="HM306" s="54">
        <v>0</v>
      </c>
      <c r="HN306" s="54">
        <v>0</v>
      </c>
      <c r="HO306" s="54">
        <v>0</v>
      </c>
      <c r="HP306" s="54">
        <v>0</v>
      </c>
      <c r="HQ306" s="54">
        <v>0</v>
      </c>
      <c r="HR306" s="54">
        <v>0</v>
      </c>
      <c r="HS306" s="54">
        <v>0</v>
      </c>
      <c r="HT306" s="54">
        <v>0</v>
      </c>
      <c r="HU306" s="54">
        <v>0</v>
      </c>
      <c r="HV306" s="54">
        <v>0</v>
      </c>
      <c r="HW306" s="54">
        <v>0</v>
      </c>
      <c r="HX306" s="54">
        <v>0</v>
      </c>
      <c r="HY306" s="54">
        <v>0</v>
      </c>
      <c r="HZ306" s="54">
        <v>0</v>
      </c>
      <c r="IA306" s="54">
        <v>0</v>
      </c>
      <c r="IB306" s="54">
        <v>0</v>
      </c>
      <c r="IC306" s="54">
        <v>0</v>
      </c>
      <c r="ID306" s="54">
        <v>0</v>
      </c>
      <c r="IE306" s="54">
        <v>0</v>
      </c>
      <c r="IF306" s="54">
        <v>0</v>
      </c>
      <c r="IG306" s="54">
        <v>0</v>
      </c>
      <c r="IH306" s="54">
        <v>0</v>
      </c>
      <c r="II306" s="54">
        <v>0</v>
      </c>
      <c r="IJ306" s="54">
        <v>0</v>
      </c>
      <c r="IK306" s="54">
        <v>0</v>
      </c>
      <c r="IL306" s="54">
        <v>0</v>
      </c>
      <c r="IM306" s="54">
        <v>0</v>
      </c>
      <c r="IN306" s="54">
        <v>0</v>
      </c>
      <c r="IO306" s="54">
        <v>0</v>
      </c>
      <c r="IP306" s="54">
        <v>0</v>
      </c>
      <c r="IQ306" s="54">
        <v>0</v>
      </c>
      <c r="IR306" s="54">
        <v>0</v>
      </c>
      <c r="IS306" s="54">
        <v>0</v>
      </c>
      <c r="IT306" s="54">
        <v>0</v>
      </c>
      <c r="IU306" s="54">
        <v>0</v>
      </c>
    </row>
    <row r="307" spans="1:255" x14ac:dyDescent="0.25">
      <c r="A307" s="54">
        <v>20</v>
      </c>
      <c r="B307" t="s">
        <v>326</v>
      </c>
      <c r="C307" s="54">
        <v>2001</v>
      </c>
      <c r="D307" t="s">
        <v>326</v>
      </c>
      <c r="E307" s="54">
        <v>9910</v>
      </c>
      <c r="F307" s="54">
        <v>0</v>
      </c>
      <c r="G307" s="54">
        <v>9910</v>
      </c>
      <c r="H307" s="54">
        <v>9910</v>
      </c>
      <c r="I307" s="54">
        <v>0</v>
      </c>
      <c r="J307" s="54">
        <v>9910</v>
      </c>
      <c r="K307" s="54">
        <v>0</v>
      </c>
      <c r="L307" s="54">
        <v>0</v>
      </c>
      <c r="M307" s="54">
        <v>0</v>
      </c>
      <c r="N307" s="54">
        <v>1</v>
      </c>
      <c r="O307" s="54">
        <v>0</v>
      </c>
      <c r="P307" s="54">
        <v>1</v>
      </c>
      <c r="Q307" s="54">
        <v>13</v>
      </c>
      <c r="R307" s="54">
        <v>13</v>
      </c>
      <c r="S307" s="54">
        <v>0</v>
      </c>
      <c r="T307" s="54">
        <v>0</v>
      </c>
      <c r="U307" s="54">
        <v>1</v>
      </c>
      <c r="V307" s="54">
        <v>13</v>
      </c>
      <c r="W307" s="54">
        <v>13</v>
      </c>
      <c r="X307" s="54">
        <v>9910</v>
      </c>
      <c r="Y307" s="54">
        <v>9910</v>
      </c>
      <c r="Z307" s="54">
        <v>10</v>
      </c>
      <c r="AA307" s="54">
        <v>10</v>
      </c>
      <c r="AB307" s="54">
        <v>0</v>
      </c>
      <c r="AC307" s="54">
        <v>0</v>
      </c>
      <c r="AD307" s="54">
        <v>0</v>
      </c>
      <c r="AE307" s="54">
        <v>0</v>
      </c>
      <c r="AF307" s="54">
        <v>0</v>
      </c>
      <c r="AG307" s="54">
        <v>0</v>
      </c>
      <c r="AH307" s="54">
        <v>0</v>
      </c>
      <c r="AI307" s="54">
        <v>0</v>
      </c>
      <c r="AJ307" s="54">
        <v>0</v>
      </c>
      <c r="AK307" s="54">
        <v>0</v>
      </c>
      <c r="AL307" s="54">
        <v>3</v>
      </c>
      <c r="AM307" s="54">
        <v>3</v>
      </c>
      <c r="AN307" s="54">
        <v>0</v>
      </c>
      <c r="AO307" s="54">
        <v>1</v>
      </c>
      <c r="AP307" s="54">
        <v>0</v>
      </c>
      <c r="AQ307" s="54">
        <v>0</v>
      </c>
      <c r="AR307" s="54">
        <v>0</v>
      </c>
      <c r="AS307" s="54">
        <v>0</v>
      </c>
      <c r="AT307" s="54">
        <v>0</v>
      </c>
      <c r="AU307" s="54">
        <v>0</v>
      </c>
      <c r="AV307" s="54">
        <v>1</v>
      </c>
      <c r="AW307" s="54">
        <v>1</v>
      </c>
      <c r="AX307" s="54">
        <v>1</v>
      </c>
      <c r="AY307" s="54">
        <v>0</v>
      </c>
      <c r="AZ307" s="54">
        <v>0</v>
      </c>
      <c r="BA307" s="54">
        <v>0</v>
      </c>
      <c r="BB307" s="54">
        <v>0</v>
      </c>
      <c r="BC307" s="54">
        <v>0</v>
      </c>
      <c r="BD307" s="54">
        <v>0</v>
      </c>
      <c r="BE307" s="54">
        <v>0</v>
      </c>
      <c r="BF307" s="54">
        <v>0</v>
      </c>
      <c r="BG307" s="54">
        <v>0</v>
      </c>
      <c r="BH307" s="54">
        <v>0</v>
      </c>
      <c r="BI307" s="54">
        <v>0</v>
      </c>
      <c r="BJ307" s="54">
        <v>0</v>
      </c>
      <c r="BK307" s="54">
        <v>0</v>
      </c>
      <c r="BL307" s="54">
        <v>0</v>
      </c>
      <c r="BM307" s="54">
        <v>0</v>
      </c>
      <c r="BN307" s="54">
        <v>0</v>
      </c>
      <c r="BO307" s="54">
        <v>0</v>
      </c>
      <c r="BP307" s="54">
        <v>0</v>
      </c>
      <c r="BQ307" s="54">
        <v>0</v>
      </c>
      <c r="BR307" s="54">
        <v>0</v>
      </c>
      <c r="BS307" s="54">
        <v>0</v>
      </c>
      <c r="BT307" s="54">
        <v>0</v>
      </c>
      <c r="BU307" s="54">
        <v>0</v>
      </c>
      <c r="BV307" s="54">
        <v>0</v>
      </c>
      <c r="BW307" s="54">
        <v>0</v>
      </c>
      <c r="BX307" s="54">
        <v>0</v>
      </c>
      <c r="BY307" s="54">
        <v>0</v>
      </c>
      <c r="BZ307" s="54">
        <v>0</v>
      </c>
      <c r="CA307" s="54">
        <v>0</v>
      </c>
      <c r="CB307" s="54">
        <v>0</v>
      </c>
      <c r="CC307" s="54">
        <v>0</v>
      </c>
      <c r="CD307" s="54">
        <v>0</v>
      </c>
      <c r="CE307" s="54">
        <v>0</v>
      </c>
      <c r="CF307" s="54">
        <v>0</v>
      </c>
      <c r="CG307" s="54">
        <v>0</v>
      </c>
      <c r="CH307" s="54">
        <v>0</v>
      </c>
      <c r="CI307" s="54">
        <v>0</v>
      </c>
      <c r="CJ307" s="54">
        <v>1</v>
      </c>
      <c r="CK307" s="54">
        <v>1</v>
      </c>
      <c r="CL307" s="54">
        <v>0</v>
      </c>
      <c r="CM307" s="54">
        <v>0</v>
      </c>
      <c r="CN307" s="54">
        <v>0</v>
      </c>
      <c r="CO307" s="54">
        <v>1</v>
      </c>
      <c r="CP307" s="54">
        <v>1</v>
      </c>
      <c r="CQ307" s="54">
        <v>0</v>
      </c>
      <c r="CR307" s="54">
        <v>0</v>
      </c>
      <c r="CS307" s="54">
        <v>0</v>
      </c>
      <c r="CT307" s="54">
        <v>0</v>
      </c>
      <c r="CU307" s="54">
        <v>0</v>
      </c>
      <c r="CV307" s="54">
        <v>0</v>
      </c>
      <c r="CW307" s="54">
        <v>0</v>
      </c>
      <c r="CX307" s="54">
        <v>0</v>
      </c>
      <c r="CY307" s="54">
        <v>0</v>
      </c>
      <c r="CZ307" s="54">
        <v>0</v>
      </c>
      <c r="DA307" s="54">
        <v>0</v>
      </c>
      <c r="DB307" s="54">
        <v>7</v>
      </c>
      <c r="DC307" s="54">
        <v>2</v>
      </c>
      <c r="DD307" s="54">
        <v>6</v>
      </c>
      <c r="DE307" s="54">
        <v>4</v>
      </c>
      <c r="DF307" s="54">
        <v>1</v>
      </c>
      <c r="DG307" s="54">
        <v>7</v>
      </c>
      <c r="DH307" s="54">
        <v>0</v>
      </c>
      <c r="DI307" s="54">
        <v>0</v>
      </c>
      <c r="DJ307" s="54">
        <v>0</v>
      </c>
      <c r="DK307" s="54">
        <v>0</v>
      </c>
      <c r="DL307" s="54">
        <v>0</v>
      </c>
      <c r="DM307" s="54">
        <v>0</v>
      </c>
      <c r="DN307" s="54">
        <v>0</v>
      </c>
      <c r="DO307" s="54">
        <v>0</v>
      </c>
      <c r="DP307" s="54">
        <v>0</v>
      </c>
      <c r="DQ307" s="54">
        <v>0</v>
      </c>
      <c r="DR307" s="54">
        <v>0</v>
      </c>
      <c r="DS307" s="54">
        <v>0</v>
      </c>
      <c r="DT307" s="54">
        <v>0</v>
      </c>
      <c r="DU307" s="54">
        <v>0</v>
      </c>
      <c r="DV307" s="54">
        <v>0</v>
      </c>
      <c r="DW307" s="54">
        <v>0</v>
      </c>
      <c r="DX307" s="54">
        <v>0</v>
      </c>
      <c r="DY307" s="54">
        <v>0</v>
      </c>
      <c r="DZ307" s="54">
        <v>0</v>
      </c>
      <c r="EA307" s="54">
        <v>0</v>
      </c>
      <c r="EB307" s="54">
        <v>0</v>
      </c>
      <c r="EC307" s="54">
        <v>0</v>
      </c>
      <c r="ED307" s="54">
        <v>0</v>
      </c>
      <c r="EE307" s="54">
        <v>0</v>
      </c>
      <c r="EF307" s="54">
        <v>0</v>
      </c>
      <c r="EG307" s="54">
        <v>1</v>
      </c>
      <c r="EH307" s="54">
        <v>70</v>
      </c>
      <c r="EI307" s="54">
        <v>2003</v>
      </c>
      <c r="EJ307" s="54">
        <v>1</v>
      </c>
      <c r="EK307" s="54">
        <v>0</v>
      </c>
      <c r="EL307" s="54">
        <v>0</v>
      </c>
      <c r="EM307" s="54">
        <v>0</v>
      </c>
      <c r="EN307" s="54">
        <v>0</v>
      </c>
      <c r="EO307" s="54">
        <v>0</v>
      </c>
      <c r="EP307" s="54">
        <v>0</v>
      </c>
      <c r="EQ307" s="54">
        <v>0</v>
      </c>
      <c r="ER307" s="54">
        <v>0</v>
      </c>
      <c r="ES307" s="54">
        <v>0</v>
      </c>
      <c r="ET307" s="54">
        <v>0</v>
      </c>
      <c r="EU307" s="54">
        <v>0</v>
      </c>
      <c r="EV307" s="54">
        <v>0</v>
      </c>
      <c r="EW307" s="54">
        <v>0</v>
      </c>
      <c r="EX307" s="54">
        <v>0</v>
      </c>
      <c r="EY307" s="54">
        <v>0</v>
      </c>
      <c r="EZ307" s="54">
        <v>0</v>
      </c>
      <c r="FA307" s="54">
        <v>0</v>
      </c>
      <c r="FB307" s="54">
        <v>0</v>
      </c>
      <c r="FC307" s="54">
        <v>0</v>
      </c>
      <c r="FD307" s="54">
        <v>0</v>
      </c>
      <c r="FE307" s="54">
        <v>0</v>
      </c>
      <c r="FF307" s="54">
        <v>0</v>
      </c>
      <c r="FG307" s="54">
        <v>0</v>
      </c>
      <c r="FH307" s="54">
        <v>0</v>
      </c>
      <c r="FI307" s="54">
        <v>0</v>
      </c>
      <c r="FJ307" s="54">
        <v>0</v>
      </c>
      <c r="FK307" s="54">
        <v>0</v>
      </c>
      <c r="FL307" s="54">
        <v>0</v>
      </c>
      <c r="FM307" s="54">
        <v>0</v>
      </c>
      <c r="FN307" s="54">
        <v>0</v>
      </c>
      <c r="FO307" s="54">
        <v>0</v>
      </c>
      <c r="FP307" s="54">
        <v>0</v>
      </c>
      <c r="FQ307" s="54">
        <v>0</v>
      </c>
      <c r="FR307" s="54">
        <v>0</v>
      </c>
      <c r="FS307" s="54">
        <v>0</v>
      </c>
      <c r="FT307" s="54">
        <v>0</v>
      </c>
      <c r="FU307" s="54">
        <v>0</v>
      </c>
      <c r="FV307" s="54">
        <v>0</v>
      </c>
      <c r="FW307" s="54">
        <v>0</v>
      </c>
      <c r="FX307" s="54">
        <v>0</v>
      </c>
      <c r="FY307" s="54">
        <v>0</v>
      </c>
      <c r="FZ307" s="54">
        <v>0</v>
      </c>
      <c r="GA307" s="54">
        <v>0</v>
      </c>
      <c r="GB307" s="54">
        <v>0</v>
      </c>
      <c r="GC307" s="54">
        <v>0</v>
      </c>
      <c r="GD307" s="54">
        <v>0</v>
      </c>
      <c r="GE307" s="54">
        <v>0</v>
      </c>
      <c r="GF307" s="54">
        <v>0</v>
      </c>
      <c r="GG307" s="54">
        <v>0</v>
      </c>
      <c r="GH307" s="54">
        <v>0</v>
      </c>
      <c r="GI307" s="54">
        <v>0</v>
      </c>
      <c r="GJ307" s="54">
        <v>0</v>
      </c>
      <c r="GK307" s="54">
        <v>0</v>
      </c>
      <c r="GL307" s="54">
        <v>0</v>
      </c>
      <c r="GM307" s="54">
        <v>0</v>
      </c>
      <c r="GN307" s="54">
        <v>0</v>
      </c>
      <c r="GO307" s="54">
        <v>0</v>
      </c>
      <c r="GP307" s="54">
        <v>0</v>
      </c>
      <c r="GQ307" s="54">
        <v>0</v>
      </c>
      <c r="GR307" s="54">
        <v>0</v>
      </c>
      <c r="GS307" s="54">
        <v>0</v>
      </c>
      <c r="GT307" s="54">
        <v>0</v>
      </c>
      <c r="GU307" s="54">
        <v>0</v>
      </c>
      <c r="GV307" s="54">
        <v>0</v>
      </c>
      <c r="GW307" s="54">
        <v>0</v>
      </c>
      <c r="GX307" s="54">
        <v>0</v>
      </c>
      <c r="GY307" s="54">
        <v>0</v>
      </c>
      <c r="GZ307" s="54">
        <v>0</v>
      </c>
      <c r="HA307" s="54">
        <v>0</v>
      </c>
      <c r="HB307" s="54">
        <v>0</v>
      </c>
      <c r="HC307" s="54">
        <v>0</v>
      </c>
      <c r="HD307" s="54">
        <v>0</v>
      </c>
      <c r="HE307" s="54">
        <v>0</v>
      </c>
      <c r="HF307" s="54">
        <v>0</v>
      </c>
      <c r="HG307" s="54">
        <v>0</v>
      </c>
      <c r="HH307" s="54">
        <v>0</v>
      </c>
      <c r="HI307" s="54">
        <v>0</v>
      </c>
      <c r="HJ307" s="54">
        <v>0</v>
      </c>
      <c r="HK307" s="54">
        <v>0</v>
      </c>
      <c r="HL307" s="54">
        <v>0</v>
      </c>
      <c r="HM307" s="54">
        <v>0</v>
      </c>
      <c r="HN307" s="54">
        <v>0</v>
      </c>
      <c r="HO307" s="54">
        <v>0</v>
      </c>
      <c r="HP307" s="54">
        <v>0</v>
      </c>
      <c r="HQ307" s="54">
        <v>0</v>
      </c>
      <c r="HR307" s="54">
        <v>0</v>
      </c>
      <c r="HS307" s="54">
        <v>0</v>
      </c>
      <c r="HT307" s="54">
        <v>0</v>
      </c>
      <c r="HU307" s="54">
        <v>0</v>
      </c>
      <c r="HV307" s="54">
        <v>0</v>
      </c>
      <c r="HW307" s="54">
        <v>0</v>
      </c>
      <c r="HX307" s="54">
        <v>0</v>
      </c>
      <c r="HY307" s="54">
        <v>0</v>
      </c>
      <c r="HZ307" s="54">
        <v>0</v>
      </c>
      <c r="IA307" s="54">
        <v>0</v>
      </c>
      <c r="IB307" s="54">
        <v>0</v>
      </c>
      <c r="IC307" s="54">
        <v>0</v>
      </c>
      <c r="ID307" s="54">
        <v>0</v>
      </c>
      <c r="IE307" s="54">
        <v>0</v>
      </c>
      <c r="IF307" s="54">
        <v>0</v>
      </c>
      <c r="IG307" s="54">
        <v>0</v>
      </c>
      <c r="IH307" s="54">
        <v>0</v>
      </c>
      <c r="II307" s="54">
        <v>0</v>
      </c>
      <c r="IJ307" s="54">
        <v>0</v>
      </c>
      <c r="IK307" s="54">
        <v>0</v>
      </c>
      <c r="IL307" s="54">
        <v>0</v>
      </c>
      <c r="IM307" s="54">
        <v>0</v>
      </c>
      <c r="IN307" s="54">
        <v>0</v>
      </c>
      <c r="IO307" s="54">
        <v>0</v>
      </c>
      <c r="IP307" s="54">
        <v>0</v>
      </c>
      <c r="IQ307" s="54">
        <v>0</v>
      </c>
      <c r="IR307" s="54">
        <v>0</v>
      </c>
      <c r="IS307" s="54">
        <v>0</v>
      </c>
      <c r="IT307" s="54">
        <v>0</v>
      </c>
      <c r="IU307" s="54">
        <v>0</v>
      </c>
    </row>
    <row r="308" spans="1:255" x14ac:dyDescent="0.25">
      <c r="A308" s="54">
        <v>20</v>
      </c>
      <c r="B308" t="s">
        <v>326</v>
      </c>
      <c r="C308" s="54">
        <v>2002</v>
      </c>
      <c r="D308" t="s">
        <v>1008</v>
      </c>
      <c r="E308" s="54">
        <v>897</v>
      </c>
      <c r="F308" s="54">
        <v>0</v>
      </c>
      <c r="G308" s="54">
        <v>897</v>
      </c>
      <c r="H308" s="54">
        <v>0</v>
      </c>
      <c r="I308" s="54">
        <v>0</v>
      </c>
      <c r="J308" s="54">
        <v>0</v>
      </c>
      <c r="K308" s="54">
        <v>0</v>
      </c>
      <c r="L308" s="54">
        <v>0</v>
      </c>
      <c r="M308" s="54">
        <v>0</v>
      </c>
      <c r="N308" s="54">
        <v>0</v>
      </c>
      <c r="O308" s="54">
        <v>0</v>
      </c>
      <c r="P308" s="54">
        <v>0</v>
      </c>
      <c r="Q308" s="54">
        <v>5</v>
      </c>
      <c r="R308" s="54">
        <v>5</v>
      </c>
      <c r="S308" s="54">
        <v>0</v>
      </c>
      <c r="T308" s="54">
        <v>0</v>
      </c>
      <c r="U308" s="54">
        <v>1</v>
      </c>
      <c r="V308" s="54">
        <v>5</v>
      </c>
      <c r="W308" s="54">
        <v>5</v>
      </c>
      <c r="X308" s="54">
        <v>897</v>
      </c>
      <c r="Y308" s="54">
        <v>897</v>
      </c>
      <c r="Z308" s="54">
        <v>0</v>
      </c>
      <c r="AA308" s="54">
        <v>0</v>
      </c>
      <c r="AB308" s="54">
        <v>5</v>
      </c>
      <c r="AC308" s="54">
        <v>5</v>
      </c>
      <c r="AD308" s="54">
        <v>0</v>
      </c>
      <c r="AE308" s="54">
        <v>0</v>
      </c>
      <c r="AF308" s="54">
        <v>5</v>
      </c>
      <c r="AG308" s="54">
        <v>5</v>
      </c>
      <c r="AH308" s="54">
        <v>0</v>
      </c>
      <c r="AI308" s="54">
        <v>0</v>
      </c>
      <c r="AJ308" s="54">
        <v>0</v>
      </c>
      <c r="AK308" s="54">
        <v>0</v>
      </c>
      <c r="AL308" s="54">
        <v>8</v>
      </c>
      <c r="AM308" s="54">
        <v>8</v>
      </c>
      <c r="AN308" s="54">
        <v>0</v>
      </c>
      <c r="AO308" s="54">
        <v>1</v>
      </c>
      <c r="AP308" s="54">
        <v>10</v>
      </c>
      <c r="AQ308" s="54">
        <v>10</v>
      </c>
      <c r="AR308" s="54">
        <v>0</v>
      </c>
      <c r="AS308" s="54">
        <v>1</v>
      </c>
      <c r="AT308" s="54">
        <v>0</v>
      </c>
      <c r="AU308" s="54">
        <v>0</v>
      </c>
      <c r="AV308" s="54">
        <v>0</v>
      </c>
      <c r="AW308" s="54">
        <v>0</v>
      </c>
      <c r="AX308" s="54">
        <v>0</v>
      </c>
      <c r="AY308" s="54">
        <v>0</v>
      </c>
      <c r="AZ308" s="54">
        <v>0</v>
      </c>
      <c r="BA308" s="54">
        <v>0</v>
      </c>
      <c r="BB308" s="54">
        <v>0</v>
      </c>
      <c r="BC308" s="54">
        <v>0</v>
      </c>
      <c r="BD308" s="54">
        <v>0</v>
      </c>
      <c r="BE308" s="54">
        <v>0</v>
      </c>
      <c r="BF308" s="54">
        <v>0</v>
      </c>
      <c r="BG308" s="54">
        <v>0</v>
      </c>
      <c r="BH308" s="54">
        <v>0</v>
      </c>
      <c r="BI308" s="54">
        <v>0</v>
      </c>
      <c r="BJ308" s="54">
        <v>0</v>
      </c>
      <c r="BK308" s="54">
        <v>0</v>
      </c>
      <c r="BL308" s="54">
        <v>0</v>
      </c>
      <c r="BM308" s="54">
        <v>0</v>
      </c>
      <c r="BN308" s="54">
        <v>0</v>
      </c>
      <c r="BO308" s="54">
        <v>0</v>
      </c>
      <c r="BP308" s="54">
        <v>0</v>
      </c>
      <c r="BQ308" s="54">
        <v>0</v>
      </c>
      <c r="BR308" s="54">
        <v>0</v>
      </c>
      <c r="BS308" s="54">
        <v>0</v>
      </c>
      <c r="BT308" s="54">
        <v>0</v>
      </c>
      <c r="BU308" s="54">
        <v>0</v>
      </c>
      <c r="BV308" s="54">
        <v>0</v>
      </c>
      <c r="BW308" s="54">
        <v>0</v>
      </c>
      <c r="BX308" s="54">
        <v>0</v>
      </c>
      <c r="BY308" s="54">
        <v>0</v>
      </c>
      <c r="BZ308" s="54">
        <v>0</v>
      </c>
      <c r="CA308" s="54">
        <v>0</v>
      </c>
      <c r="CB308" s="54">
        <v>0</v>
      </c>
      <c r="CC308" s="54">
        <v>0</v>
      </c>
      <c r="CD308" s="54">
        <v>0</v>
      </c>
      <c r="CE308" s="54">
        <v>0</v>
      </c>
      <c r="CF308" s="54">
        <v>0</v>
      </c>
      <c r="CG308" s="54">
        <v>0</v>
      </c>
      <c r="CH308" s="54">
        <v>0</v>
      </c>
      <c r="CI308" s="54">
        <v>0</v>
      </c>
      <c r="CJ308" s="54">
        <v>1</v>
      </c>
      <c r="CK308" s="54">
        <v>1</v>
      </c>
      <c r="CL308" s="54">
        <v>0</v>
      </c>
      <c r="CM308" s="54">
        <v>0</v>
      </c>
      <c r="CN308" s="54">
        <v>0</v>
      </c>
      <c r="CO308" s="54">
        <v>1</v>
      </c>
      <c r="CP308" s="54">
        <v>1</v>
      </c>
      <c r="CQ308" s="54">
        <v>0</v>
      </c>
      <c r="CR308" s="54">
        <v>0</v>
      </c>
      <c r="CS308" s="54">
        <v>0</v>
      </c>
      <c r="CT308" s="54">
        <v>0</v>
      </c>
      <c r="CU308" s="54">
        <v>0</v>
      </c>
      <c r="CV308" s="54">
        <v>0</v>
      </c>
      <c r="CW308" s="54">
        <v>0</v>
      </c>
      <c r="CX308" s="54">
        <v>0</v>
      </c>
      <c r="CY308" s="54">
        <v>0</v>
      </c>
      <c r="CZ308" s="54">
        <v>0</v>
      </c>
      <c r="DA308" s="54">
        <v>0</v>
      </c>
      <c r="DB308" s="54">
        <v>10</v>
      </c>
      <c r="DC308" s="54">
        <v>10</v>
      </c>
      <c r="DD308" s="54">
        <v>10</v>
      </c>
      <c r="DE308" s="54">
        <v>0</v>
      </c>
      <c r="DF308" s="54">
        <v>1</v>
      </c>
      <c r="DG308" s="54">
        <v>0</v>
      </c>
      <c r="DH308" s="54">
        <v>0</v>
      </c>
      <c r="DI308" s="54">
        <v>0</v>
      </c>
      <c r="DJ308" s="54">
        <v>0</v>
      </c>
      <c r="DK308" s="54">
        <v>0</v>
      </c>
      <c r="DL308" s="54">
        <v>0</v>
      </c>
      <c r="DM308" s="54">
        <v>0</v>
      </c>
      <c r="DN308" s="54">
        <v>0</v>
      </c>
      <c r="DO308" s="54">
        <v>0</v>
      </c>
      <c r="DP308" s="54">
        <v>0</v>
      </c>
      <c r="DQ308" s="54">
        <v>1</v>
      </c>
      <c r="DR308" s="54">
        <v>0</v>
      </c>
      <c r="DS308" s="54">
        <v>0</v>
      </c>
      <c r="DT308" s="54">
        <v>0</v>
      </c>
      <c r="DU308" s="54">
        <v>0</v>
      </c>
      <c r="DV308" s="54">
        <v>0</v>
      </c>
      <c r="DW308" s="54">
        <v>0</v>
      </c>
      <c r="DX308" s="54">
        <v>0</v>
      </c>
      <c r="DY308" s="54">
        <v>0</v>
      </c>
      <c r="DZ308" s="54">
        <v>0</v>
      </c>
      <c r="EA308" s="54">
        <v>0</v>
      </c>
      <c r="EB308" s="54">
        <v>0</v>
      </c>
      <c r="EC308" s="54">
        <v>0</v>
      </c>
      <c r="ED308" s="54">
        <v>0</v>
      </c>
      <c r="EE308" s="54">
        <v>0</v>
      </c>
      <c r="EF308" s="54">
        <v>0</v>
      </c>
      <c r="EG308" s="54">
        <v>1</v>
      </c>
      <c r="EH308" s="54">
        <v>5</v>
      </c>
      <c r="EI308" s="54">
        <v>5</v>
      </c>
      <c r="EJ308" s="54">
        <v>1</v>
      </c>
      <c r="EK308" s="54">
        <v>0</v>
      </c>
      <c r="EL308" s="54">
        <v>0</v>
      </c>
      <c r="EM308" s="54">
        <v>0</v>
      </c>
      <c r="EN308" s="54">
        <v>0</v>
      </c>
      <c r="EO308" s="54">
        <v>0</v>
      </c>
      <c r="EP308" s="54">
        <v>0</v>
      </c>
      <c r="EQ308" s="54">
        <v>0</v>
      </c>
      <c r="ER308" s="54">
        <v>0</v>
      </c>
      <c r="ES308" s="54">
        <v>0</v>
      </c>
      <c r="ET308" s="54">
        <v>0</v>
      </c>
      <c r="EU308" s="54">
        <v>0</v>
      </c>
      <c r="EV308" s="54">
        <v>0</v>
      </c>
      <c r="EW308" s="54">
        <v>0</v>
      </c>
      <c r="EX308" s="54">
        <v>0</v>
      </c>
      <c r="EY308" s="54">
        <v>0</v>
      </c>
      <c r="EZ308" s="54">
        <v>0</v>
      </c>
      <c r="FA308" s="54">
        <v>0</v>
      </c>
      <c r="FB308" s="54">
        <v>0</v>
      </c>
      <c r="FC308" s="54">
        <v>0</v>
      </c>
      <c r="FD308" s="54">
        <v>0</v>
      </c>
      <c r="FE308" s="54">
        <v>0</v>
      </c>
      <c r="FF308" s="54">
        <v>0</v>
      </c>
      <c r="FG308" s="54">
        <v>0</v>
      </c>
      <c r="FH308" s="54">
        <v>0</v>
      </c>
      <c r="FI308" s="54">
        <v>0</v>
      </c>
      <c r="FJ308" s="54">
        <v>0</v>
      </c>
      <c r="FK308" s="54">
        <v>0</v>
      </c>
      <c r="FL308" s="54" t="s">
        <v>1009</v>
      </c>
      <c r="FM308" s="54">
        <v>0</v>
      </c>
      <c r="FN308" s="54">
        <v>0</v>
      </c>
      <c r="FO308" s="54">
        <v>0</v>
      </c>
      <c r="FP308" s="54">
        <v>0</v>
      </c>
      <c r="FQ308" s="54">
        <v>0</v>
      </c>
      <c r="FR308" s="54">
        <v>0</v>
      </c>
      <c r="FS308" s="54">
        <v>0</v>
      </c>
      <c r="FT308" s="54">
        <v>0</v>
      </c>
      <c r="FU308" s="54">
        <v>0</v>
      </c>
      <c r="FV308" s="54">
        <v>0</v>
      </c>
      <c r="FW308" s="54">
        <v>0</v>
      </c>
      <c r="FX308" s="54">
        <v>0</v>
      </c>
      <c r="FY308" s="54">
        <v>0</v>
      </c>
      <c r="FZ308" s="54">
        <v>0</v>
      </c>
      <c r="GA308" s="54">
        <v>0</v>
      </c>
      <c r="GB308" s="54">
        <v>0</v>
      </c>
      <c r="GC308" s="54">
        <v>0</v>
      </c>
      <c r="GD308" s="54">
        <v>0</v>
      </c>
      <c r="GE308" s="54">
        <v>0</v>
      </c>
      <c r="GF308" s="54">
        <v>0</v>
      </c>
      <c r="GG308" s="54">
        <v>0</v>
      </c>
      <c r="GH308" s="54">
        <v>0</v>
      </c>
      <c r="GI308" s="54">
        <v>0</v>
      </c>
      <c r="GJ308" s="54">
        <v>0</v>
      </c>
      <c r="GK308" s="54">
        <v>0</v>
      </c>
      <c r="GL308" s="54">
        <v>0</v>
      </c>
      <c r="GM308" s="54">
        <v>0</v>
      </c>
      <c r="GN308" s="54">
        <v>0</v>
      </c>
      <c r="GO308" s="54">
        <v>0</v>
      </c>
      <c r="GP308" s="54">
        <v>0</v>
      </c>
      <c r="GQ308" s="54">
        <v>0</v>
      </c>
      <c r="GR308" s="54">
        <v>0</v>
      </c>
      <c r="GS308" s="54">
        <v>0</v>
      </c>
      <c r="GT308" s="54">
        <v>0</v>
      </c>
      <c r="GU308" s="54">
        <v>0</v>
      </c>
      <c r="GV308" s="54">
        <v>0</v>
      </c>
      <c r="GW308" s="54">
        <v>0</v>
      </c>
      <c r="GX308" s="54">
        <v>0</v>
      </c>
      <c r="GY308" s="54">
        <v>0</v>
      </c>
      <c r="GZ308" s="54">
        <v>0</v>
      </c>
      <c r="HA308" s="54">
        <v>0</v>
      </c>
      <c r="HB308" s="54">
        <v>0</v>
      </c>
      <c r="HC308" s="54">
        <v>0</v>
      </c>
      <c r="HD308" s="54">
        <v>0</v>
      </c>
      <c r="HE308" s="54">
        <v>0</v>
      </c>
      <c r="HF308" s="54">
        <v>0</v>
      </c>
      <c r="HG308" s="54">
        <v>0</v>
      </c>
      <c r="HH308" s="54">
        <v>0</v>
      </c>
      <c r="HI308" s="54">
        <v>0</v>
      </c>
      <c r="HJ308" s="54">
        <v>0</v>
      </c>
      <c r="HK308" s="54">
        <v>0</v>
      </c>
      <c r="HL308" s="54">
        <v>0</v>
      </c>
      <c r="HM308" s="54">
        <v>0</v>
      </c>
      <c r="HN308" s="54">
        <v>0</v>
      </c>
      <c r="HO308" s="54">
        <v>0</v>
      </c>
      <c r="HP308" s="54">
        <v>0</v>
      </c>
      <c r="HQ308" s="54">
        <v>0</v>
      </c>
      <c r="HR308" s="54">
        <v>0</v>
      </c>
      <c r="HS308" s="54">
        <v>0</v>
      </c>
      <c r="HT308" s="54">
        <v>0</v>
      </c>
      <c r="HU308" s="54">
        <v>0</v>
      </c>
      <c r="HV308" s="54">
        <v>0</v>
      </c>
      <c r="HW308" s="54">
        <v>0</v>
      </c>
      <c r="HX308" s="54">
        <v>0</v>
      </c>
      <c r="HY308" s="54">
        <v>0</v>
      </c>
      <c r="HZ308" s="54">
        <v>0</v>
      </c>
      <c r="IA308" s="54">
        <v>0</v>
      </c>
      <c r="IB308" s="54">
        <v>0</v>
      </c>
      <c r="IC308" s="54">
        <v>0</v>
      </c>
      <c r="ID308" s="54">
        <v>0</v>
      </c>
      <c r="IE308" s="54">
        <v>0</v>
      </c>
      <c r="IF308" s="54">
        <v>0</v>
      </c>
      <c r="IG308" s="54">
        <v>0</v>
      </c>
      <c r="IH308" s="54">
        <v>0</v>
      </c>
      <c r="II308" s="54">
        <v>0</v>
      </c>
      <c r="IJ308" s="54">
        <v>0</v>
      </c>
      <c r="IK308" s="54">
        <v>0</v>
      </c>
      <c r="IL308" s="54">
        <v>0</v>
      </c>
      <c r="IM308" s="54">
        <v>0</v>
      </c>
      <c r="IN308" s="54">
        <v>0</v>
      </c>
      <c r="IO308" s="54">
        <v>0</v>
      </c>
      <c r="IP308" s="54">
        <v>0</v>
      </c>
      <c r="IQ308" s="54">
        <v>0</v>
      </c>
      <c r="IR308" s="54">
        <v>0</v>
      </c>
      <c r="IS308" s="54">
        <v>0</v>
      </c>
      <c r="IT308" s="54">
        <v>0</v>
      </c>
      <c r="IU308" s="54">
        <v>0</v>
      </c>
    </row>
    <row r="309" spans="1:255" x14ac:dyDescent="0.25">
      <c r="A309" s="54">
        <v>20</v>
      </c>
      <c r="B309" t="s">
        <v>326</v>
      </c>
      <c r="C309" s="54">
        <v>2003</v>
      </c>
      <c r="D309" t="s">
        <v>328</v>
      </c>
      <c r="E309" s="54">
        <v>396</v>
      </c>
      <c r="F309" s="54">
        <v>965</v>
      </c>
      <c r="G309" s="54">
        <v>1361</v>
      </c>
      <c r="H309" s="54">
        <v>6</v>
      </c>
      <c r="I309" s="54">
        <v>0</v>
      </c>
      <c r="J309" s="54">
        <v>6</v>
      </c>
      <c r="K309" s="54">
        <v>6</v>
      </c>
      <c r="L309" s="54">
        <v>0</v>
      </c>
      <c r="M309" s="54">
        <v>6</v>
      </c>
      <c r="N309" s="54">
        <v>394</v>
      </c>
      <c r="O309" s="54">
        <v>339</v>
      </c>
      <c r="P309" s="54">
        <v>733</v>
      </c>
      <c r="Q309" s="54">
        <v>7</v>
      </c>
      <c r="R309" s="54">
        <v>24</v>
      </c>
      <c r="S309" s="54">
        <v>0</v>
      </c>
      <c r="T309" s="54">
        <v>1</v>
      </c>
      <c r="U309" s="54">
        <v>1</v>
      </c>
      <c r="V309" s="54">
        <v>7</v>
      </c>
      <c r="W309" s="54">
        <v>24</v>
      </c>
      <c r="X309" s="54">
        <v>0</v>
      </c>
      <c r="Y309" s="54">
        <v>0</v>
      </c>
      <c r="Z309" s="54">
        <v>7</v>
      </c>
      <c r="AA309" s="54">
        <v>24</v>
      </c>
      <c r="AB309" s="54">
        <v>7</v>
      </c>
      <c r="AC309" s="54">
        <v>24</v>
      </c>
      <c r="AD309" s="54">
        <v>0</v>
      </c>
      <c r="AE309" s="54">
        <v>0</v>
      </c>
      <c r="AF309" s="54">
        <v>7</v>
      </c>
      <c r="AG309" s="54">
        <v>24</v>
      </c>
      <c r="AH309" s="54">
        <v>0</v>
      </c>
      <c r="AI309" s="54">
        <v>0</v>
      </c>
      <c r="AJ309" s="54">
        <v>0</v>
      </c>
      <c r="AK309" s="54">
        <v>0</v>
      </c>
      <c r="AL309" s="54">
        <v>6</v>
      </c>
      <c r="AM309" s="54">
        <v>6</v>
      </c>
      <c r="AN309" s="54">
        <v>1</v>
      </c>
      <c r="AO309" s="54">
        <v>1</v>
      </c>
      <c r="AP309" s="54">
        <v>6</v>
      </c>
      <c r="AQ309" s="54">
        <v>6</v>
      </c>
      <c r="AR309" s="54">
        <v>0</v>
      </c>
      <c r="AS309" s="54">
        <v>1</v>
      </c>
      <c r="AT309" s="54">
        <v>6</v>
      </c>
      <c r="AU309" s="54">
        <v>6</v>
      </c>
      <c r="AV309" s="54">
        <v>1</v>
      </c>
      <c r="AW309" s="54">
        <v>1</v>
      </c>
      <c r="AX309" s="54">
        <v>1</v>
      </c>
      <c r="AY309" s="54">
        <v>0</v>
      </c>
      <c r="AZ309" s="54">
        <v>1</v>
      </c>
      <c r="BA309" s="54">
        <v>1</v>
      </c>
      <c r="BB309" s="54">
        <v>1</v>
      </c>
      <c r="BC309" s="54">
        <v>1</v>
      </c>
      <c r="BD309" s="54">
        <v>1</v>
      </c>
      <c r="BE309" s="54">
        <v>1</v>
      </c>
      <c r="BF309" s="54">
        <v>1</v>
      </c>
      <c r="BG309" s="54">
        <v>1</v>
      </c>
      <c r="BH309" s="54">
        <v>1</v>
      </c>
      <c r="BI309" s="54">
        <v>2</v>
      </c>
      <c r="BJ309" s="54">
        <v>2</v>
      </c>
      <c r="BK309" s="54">
        <v>3</v>
      </c>
      <c r="BL309" s="54">
        <v>1</v>
      </c>
      <c r="BM309" s="54">
        <v>0</v>
      </c>
      <c r="BN309" s="54">
        <v>8</v>
      </c>
      <c r="BO309" s="54">
        <v>1</v>
      </c>
      <c r="BP309" s="54">
        <v>2</v>
      </c>
      <c r="BQ309" s="54">
        <v>1</v>
      </c>
      <c r="BR309" s="54">
        <v>1</v>
      </c>
      <c r="BS309" s="54">
        <v>1</v>
      </c>
      <c r="BT309" s="54">
        <v>0</v>
      </c>
      <c r="BU309" s="54">
        <v>6</v>
      </c>
      <c r="BV309" s="54">
        <v>1</v>
      </c>
      <c r="BW309" s="54">
        <v>1</v>
      </c>
      <c r="BX309" s="54">
        <v>1</v>
      </c>
      <c r="BY309" s="54">
        <v>1</v>
      </c>
      <c r="BZ309" s="54">
        <v>0</v>
      </c>
      <c r="CA309" s="54">
        <v>4</v>
      </c>
      <c r="CB309" s="54">
        <v>1</v>
      </c>
      <c r="CC309" s="54">
        <v>1</v>
      </c>
      <c r="CD309" s="54">
        <v>1</v>
      </c>
      <c r="CE309" s="54">
        <v>1</v>
      </c>
      <c r="CF309" s="54">
        <v>1</v>
      </c>
      <c r="CG309" s="54">
        <v>1</v>
      </c>
      <c r="CH309" s="54">
        <v>0</v>
      </c>
      <c r="CI309" s="54">
        <v>6</v>
      </c>
      <c r="CJ309" s="54">
        <v>1</v>
      </c>
      <c r="CK309" s="54">
        <v>1</v>
      </c>
      <c r="CL309" s="54">
        <v>0</v>
      </c>
      <c r="CM309" s="54">
        <v>0</v>
      </c>
      <c r="CN309" s="54">
        <v>0</v>
      </c>
      <c r="CO309" s="54">
        <v>1</v>
      </c>
      <c r="CP309" s="54">
        <v>1</v>
      </c>
      <c r="CQ309" s="54">
        <v>0</v>
      </c>
      <c r="CR309" s="54">
        <v>0</v>
      </c>
      <c r="CS309" s="54">
        <v>0</v>
      </c>
      <c r="CT309" s="54">
        <v>0</v>
      </c>
      <c r="CU309" s="54">
        <v>0</v>
      </c>
      <c r="CV309" s="54">
        <v>1</v>
      </c>
      <c r="CW309" s="54">
        <v>1</v>
      </c>
      <c r="CX309" s="54">
        <v>0</v>
      </c>
      <c r="CY309" s="54">
        <v>0</v>
      </c>
      <c r="CZ309" s="54">
        <v>0</v>
      </c>
      <c r="DA309" s="54">
        <v>0</v>
      </c>
      <c r="DB309" s="54">
        <v>0</v>
      </c>
      <c r="DC309" s="54">
        <v>0</v>
      </c>
      <c r="DD309" s="54">
        <v>0</v>
      </c>
      <c r="DE309" s="54">
        <v>0</v>
      </c>
      <c r="DF309" s="54">
        <v>0</v>
      </c>
      <c r="DG309" s="54">
        <v>0</v>
      </c>
      <c r="DH309" s="54">
        <v>1</v>
      </c>
      <c r="DI309" s="54" t="s">
        <v>1010</v>
      </c>
      <c r="DJ309" s="54">
        <v>1</v>
      </c>
      <c r="DK309" s="54" t="s">
        <v>1010</v>
      </c>
      <c r="DL309" s="54" t="s">
        <v>1010</v>
      </c>
      <c r="DM309" s="54">
        <v>1</v>
      </c>
      <c r="DN309" s="54">
        <v>0</v>
      </c>
      <c r="DO309" s="54">
        <v>0</v>
      </c>
      <c r="DP309" s="54">
        <v>0</v>
      </c>
      <c r="DQ309" s="54">
        <v>0</v>
      </c>
      <c r="DR309" s="54">
        <v>0</v>
      </c>
      <c r="DS309" s="54">
        <v>0</v>
      </c>
      <c r="DT309" s="54">
        <v>0</v>
      </c>
      <c r="DU309" s="54">
        <v>0</v>
      </c>
      <c r="DV309" s="54">
        <v>0</v>
      </c>
      <c r="DW309" s="54">
        <v>0</v>
      </c>
      <c r="DX309" s="54">
        <v>0</v>
      </c>
      <c r="DY309" s="54">
        <v>0</v>
      </c>
      <c r="DZ309" s="54">
        <v>0</v>
      </c>
      <c r="EA309" s="54">
        <v>0</v>
      </c>
      <c r="EB309" s="54">
        <v>0</v>
      </c>
      <c r="EC309" s="54">
        <v>0</v>
      </c>
      <c r="ED309" s="54">
        <v>0</v>
      </c>
      <c r="EE309" s="54">
        <v>0</v>
      </c>
      <c r="EF309" s="54">
        <v>0</v>
      </c>
      <c r="EG309" s="54">
        <v>0</v>
      </c>
      <c r="EH309" s="54">
        <v>0</v>
      </c>
      <c r="EI309" s="54">
        <v>0</v>
      </c>
      <c r="EJ309" s="54">
        <v>0</v>
      </c>
      <c r="EK309" s="54">
        <v>1</v>
      </c>
      <c r="EL309" s="54">
        <v>0</v>
      </c>
      <c r="EM309" s="54">
        <v>0</v>
      </c>
      <c r="EN309" s="54">
        <v>0</v>
      </c>
      <c r="EO309" s="54">
        <v>0</v>
      </c>
      <c r="EP309" s="54">
        <v>0</v>
      </c>
      <c r="EQ309" s="54">
        <v>0</v>
      </c>
      <c r="ER309" s="54">
        <v>0</v>
      </c>
      <c r="ES309" s="54">
        <v>0</v>
      </c>
      <c r="ET309" s="54">
        <v>0</v>
      </c>
      <c r="EU309" s="54">
        <v>0</v>
      </c>
      <c r="EV309" s="54">
        <v>0</v>
      </c>
      <c r="EW309" s="54">
        <v>0</v>
      </c>
      <c r="EX309" s="54">
        <v>0</v>
      </c>
      <c r="EY309" s="54">
        <v>0</v>
      </c>
      <c r="EZ309" s="54">
        <v>0</v>
      </c>
      <c r="FA309" s="54">
        <v>1</v>
      </c>
      <c r="FB309" s="54">
        <v>0</v>
      </c>
      <c r="FC309" s="54">
        <v>0</v>
      </c>
      <c r="FD309" s="54">
        <v>0</v>
      </c>
      <c r="FE309" s="54">
        <v>0</v>
      </c>
      <c r="FF309" s="54">
        <v>0</v>
      </c>
      <c r="FG309" s="54">
        <v>0</v>
      </c>
      <c r="FH309" s="54">
        <v>0</v>
      </c>
      <c r="FI309" s="54">
        <v>0</v>
      </c>
      <c r="FJ309" s="54">
        <v>0</v>
      </c>
      <c r="FK309" s="54">
        <v>0</v>
      </c>
      <c r="FL309" s="54">
        <v>0</v>
      </c>
      <c r="FM309" s="54">
        <v>0</v>
      </c>
      <c r="FN309" s="54">
        <v>0</v>
      </c>
      <c r="FO309" s="54">
        <v>0</v>
      </c>
      <c r="FP309" s="54">
        <v>0</v>
      </c>
      <c r="FQ309" s="54">
        <v>0</v>
      </c>
      <c r="FR309" s="54">
        <v>17</v>
      </c>
      <c r="FS309" s="54">
        <v>17</v>
      </c>
      <c r="FT309" s="54">
        <v>0</v>
      </c>
      <c r="FU309" s="54">
        <v>17</v>
      </c>
      <c r="FV309" s="54">
        <v>17</v>
      </c>
      <c r="FW309" s="54">
        <v>0</v>
      </c>
      <c r="FX309" s="54">
        <v>17</v>
      </c>
      <c r="FY309" s="54">
        <v>0</v>
      </c>
      <c r="FZ309" s="54">
        <v>0</v>
      </c>
      <c r="GA309" s="54">
        <v>0</v>
      </c>
      <c r="GB309" s="54">
        <v>0</v>
      </c>
      <c r="GC309" s="54">
        <v>0</v>
      </c>
      <c r="GD309" s="54">
        <v>0</v>
      </c>
      <c r="GE309" s="54">
        <v>0</v>
      </c>
      <c r="GF309" s="54">
        <v>0</v>
      </c>
      <c r="GG309" s="54">
        <v>0</v>
      </c>
      <c r="GH309" s="54">
        <v>0</v>
      </c>
      <c r="GI309" s="54">
        <v>0</v>
      </c>
      <c r="GJ309" s="54">
        <v>0</v>
      </c>
      <c r="GK309" s="54">
        <v>0</v>
      </c>
      <c r="GL309" s="54">
        <v>0</v>
      </c>
      <c r="GM309" s="54">
        <v>0</v>
      </c>
      <c r="GN309" s="54">
        <v>0</v>
      </c>
      <c r="GO309" s="54">
        <v>0</v>
      </c>
      <c r="GP309" s="54">
        <v>0</v>
      </c>
      <c r="GQ309" s="54">
        <v>0</v>
      </c>
      <c r="GR309" s="54">
        <v>0</v>
      </c>
      <c r="GS309" s="54">
        <v>0</v>
      </c>
      <c r="GT309" s="54">
        <v>0</v>
      </c>
      <c r="GU309" s="54">
        <v>0</v>
      </c>
      <c r="GV309" s="54">
        <v>0</v>
      </c>
      <c r="GW309" s="54">
        <v>0</v>
      </c>
      <c r="GX309" s="54">
        <v>0</v>
      </c>
      <c r="GY309" s="54">
        <v>0</v>
      </c>
      <c r="GZ309" s="54">
        <v>0</v>
      </c>
      <c r="HA309" s="54">
        <v>0</v>
      </c>
      <c r="HB309" s="54">
        <v>0</v>
      </c>
      <c r="HC309" s="54">
        <v>0</v>
      </c>
      <c r="HD309" s="54">
        <v>0</v>
      </c>
      <c r="HE309" s="54">
        <v>0</v>
      </c>
      <c r="HF309" s="54">
        <v>0</v>
      </c>
      <c r="HG309" s="54">
        <v>0</v>
      </c>
      <c r="HH309" s="54">
        <v>0</v>
      </c>
      <c r="HI309" s="54">
        <v>0</v>
      </c>
      <c r="HJ309" s="54">
        <v>0</v>
      </c>
      <c r="HK309" s="54">
        <v>0</v>
      </c>
      <c r="HL309" s="54">
        <v>0</v>
      </c>
      <c r="HM309" s="54">
        <v>0</v>
      </c>
      <c r="HN309" s="54">
        <v>0</v>
      </c>
      <c r="HO309" s="54">
        <v>0</v>
      </c>
      <c r="HP309" s="54">
        <v>0</v>
      </c>
      <c r="HQ309" s="54">
        <v>0</v>
      </c>
      <c r="HR309" s="54">
        <v>0</v>
      </c>
      <c r="HS309" s="54">
        <v>0</v>
      </c>
      <c r="HT309" s="54">
        <v>0</v>
      </c>
      <c r="HU309" s="54">
        <v>0</v>
      </c>
      <c r="HV309" s="54">
        <v>0</v>
      </c>
      <c r="HW309" s="54">
        <v>0</v>
      </c>
      <c r="HX309" s="54">
        <v>0</v>
      </c>
      <c r="HY309" s="54">
        <v>0</v>
      </c>
      <c r="HZ309" s="54">
        <v>0</v>
      </c>
      <c r="IA309" s="54">
        <v>0</v>
      </c>
      <c r="IB309" s="54">
        <v>0</v>
      </c>
      <c r="IC309" s="54">
        <v>0</v>
      </c>
      <c r="ID309" s="54">
        <v>0</v>
      </c>
      <c r="IE309" s="54">
        <v>0</v>
      </c>
      <c r="IF309" s="54">
        <v>0</v>
      </c>
      <c r="IG309" s="54">
        <v>0</v>
      </c>
      <c r="IH309" s="54">
        <v>0</v>
      </c>
      <c r="II309" s="54">
        <v>0</v>
      </c>
      <c r="IJ309" s="54">
        <v>0</v>
      </c>
      <c r="IK309" s="54">
        <v>0</v>
      </c>
      <c r="IL309" s="54">
        <v>0</v>
      </c>
      <c r="IM309" s="54">
        <v>0</v>
      </c>
      <c r="IN309" s="54">
        <v>0</v>
      </c>
      <c r="IO309" s="54">
        <v>0</v>
      </c>
      <c r="IP309" s="54">
        <v>0</v>
      </c>
      <c r="IQ309" s="54">
        <v>0</v>
      </c>
      <c r="IR309" s="54">
        <v>0</v>
      </c>
      <c r="IS309" s="54">
        <v>0</v>
      </c>
      <c r="IT309" s="54">
        <v>0</v>
      </c>
      <c r="IU309" s="54">
        <v>0</v>
      </c>
    </row>
    <row r="310" spans="1:255" x14ac:dyDescent="0.25">
      <c r="A310" s="54">
        <v>20</v>
      </c>
      <c r="B310" t="s">
        <v>326</v>
      </c>
      <c r="C310" s="54">
        <v>2004</v>
      </c>
      <c r="D310" t="s">
        <v>329</v>
      </c>
      <c r="E310" s="54">
        <v>1437</v>
      </c>
      <c r="F310" s="54">
        <v>0</v>
      </c>
      <c r="G310" s="54">
        <v>1437</v>
      </c>
      <c r="H310" s="54">
        <v>970</v>
      </c>
      <c r="I310" s="54">
        <v>0</v>
      </c>
      <c r="J310" s="54">
        <v>970</v>
      </c>
      <c r="K310" s="54">
        <v>0</v>
      </c>
      <c r="L310" s="54">
        <v>0</v>
      </c>
      <c r="M310" s="54">
        <v>0</v>
      </c>
      <c r="N310" s="54">
        <v>344</v>
      </c>
      <c r="O310" s="54">
        <v>0</v>
      </c>
      <c r="P310" s="54">
        <v>344</v>
      </c>
      <c r="Q310" s="54">
        <v>2</v>
      </c>
      <c r="R310" s="54">
        <v>3</v>
      </c>
      <c r="S310" s="54">
        <v>0</v>
      </c>
      <c r="T310" s="54">
        <v>1</v>
      </c>
      <c r="U310" s="54">
        <v>1</v>
      </c>
      <c r="V310" s="54">
        <v>1</v>
      </c>
      <c r="W310" s="54">
        <v>1</v>
      </c>
      <c r="X310" s="54">
        <v>1437</v>
      </c>
      <c r="Y310" s="54">
        <v>1437</v>
      </c>
      <c r="Z310" s="54">
        <v>1</v>
      </c>
      <c r="AA310" s="54">
        <v>2</v>
      </c>
      <c r="AB310" s="54">
        <v>1</v>
      </c>
      <c r="AC310" s="54">
        <v>1</v>
      </c>
      <c r="AD310" s="54">
        <v>0</v>
      </c>
      <c r="AE310" s="54">
        <v>0</v>
      </c>
      <c r="AF310" s="54">
        <v>0</v>
      </c>
      <c r="AG310" s="54">
        <v>0</v>
      </c>
      <c r="AH310" s="54">
        <v>1</v>
      </c>
      <c r="AI310" s="54">
        <v>1</v>
      </c>
      <c r="AJ310" s="54">
        <v>300</v>
      </c>
      <c r="AK310" s="54">
        <v>300</v>
      </c>
      <c r="AL310" s="54">
        <v>970</v>
      </c>
      <c r="AM310" s="54">
        <v>970</v>
      </c>
      <c r="AN310" s="54">
        <v>0</v>
      </c>
      <c r="AO310" s="54">
        <v>1</v>
      </c>
      <c r="AP310" s="54">
        <v>0</v>
      </c>
      <c r="AQ310" s="54">
        <v>0</v>
      </c>
      <c r="AR310" s="54">
        <v>0</v>
      </c>
      <c r="AS310" s="54">
        <v>0</v>
      </c>
      <c r="AT310" s="54">
        <v>470</v>
      </c>
      <c r="AU310" s="54">
        <v>470</v>
      </c>
      <c r="AV310" s="54">
        <v>3</v>
      </c>
      <c r="AW310" s="54">
        <v>3</v>
      </c>
      <c r="AX310" s="54">
        <v>1</v>
      </c>
      <c r="AY310" s="54">
        <v>0</v>
      </c>
      <c r="AZ310" s="54">
        <v>2</v>
      </c>
      <c r="BA310" s="54">
        <v>2</v>
      </c>
      <c r="BB310" s="54">
        <v>1</v>
      </c>
      <c r="BC310" s="54">
        <v>0</v>
      </c>
      <c r="BD310" s="54">
        <v>0</v>
      </c>
      <c r="BE310" s="54">
        <v>0</v>
      </c>
      <c r="BF310" s="54">
        <v>0</v>
      </c>
      <c r="BG310" s="54">
        <v>0</v>
      </c>
      <c r="BH310" s="54">
        <v>0</v>
      </c>
      <c r="BI310" s="54">
        <v>1</v>
      </c>
      <c r="BJ310" s="54">
        <v>1</v>
      </c>
      <c r="BK310" s="54">
        <v>1</v>
      </c>
      <c r="BL310" s="54">
        <v>1</v>
      </c>
      <c r="BM310" s="54">
        <v>0</v>
      </c>
      <c r="BN310" s="54">
        <v>4</v>
      </c>
      <c r="BO310" s="54">
        <v>0</v>
      </c>
      <c r="BP310" s="54">
        <v>0</v>
      </c>
      <c r="BQ310" s="54">
        <v>0</v>
      </c>
      <c r="BR310" s="54">
        <v>0</v>
      </c>
      <c r="BS310" s="54">
        <v>0</v>
      </c>
      <c r="BT310" s="54">
        <v>0</v>
      </c>
      <c r="BU310" s="54">
        <v>0</v>
      </c>
      <c r="BV310" s="54">
        <v>0</v>
      </c>
      <c r="BW310" s="54">
        <v>0</v>
      </c>
      <c r="BX310" s="54">
        <v>0</v>
      </c>
      <c r="BY310" s="54">
        <v>0</v>
      </c>
      <c r="BZ310" s="54">
        <v>0</v>
      </c>
      <c r="CA310" s="54">
        <v>0</v>
      </c>
      <c r="CB310" s="54">
        <v>1</v>
      </c>
      <c r="CC310" s="54">
        <v>1</v>
      </c>
      <c r="CD310" s="54">
        <v>1</v>
      </c>
      <c r="CE310" s="54">
        <v>1</v>
      </c>
      <c r="CF310" s="54">
        <v>1</v>
      </c>
      <c r="CG310" s="54">
        <v>1</v>
      </c>
      <c r="CH310" s="54">
        <v>0</v>
      </c>
      <c r="CI310" s="54">
        <v>6</v>
      </c>
      <c r="CJ310" s="54">
        <v>1</v>
      </c>
      <c r="CK310" s="54">
        <v>1</v>
      </c>
      <c r="CL310" s="54">
        <v>0</v>
      </c>
      <c r="CM310" s="54">
        <v>0</v>
      </c>
      <c r="CN310" s="54">
        <v>0</v>
      </c>
      <c r="CO310" s="54">
        <v>1</v>
      </c>
      <c r="CP310" s="54">
        <v>1</v>
      </c>
      <c r="CQ310" s="54">
        <v>0</v>
      </c>
      <c r="CR310" s="54">
        <v>0</v>
      </c>
      <c r="CS310" s="54">
        <v>0</v>
      </c>
      <c r="CT310" s="54">
        <v>0</v>
      </c>
      <c r="CU310" s="54">
        <v>0</v>
      </c>
      <c r="CV310" s="54">
        <v>0</v>
      </c>
      <c r="CW310" s="54">
        <v>0</v>
      </c>
      <c r="CX310" s="54">
        <v>0</v>
      </c>
      <c r="CY310" s="54">
        <v>0</v>
      </c>
      <c r="CZ310" s="54">
        <v>0</v>
      </c>
      <c r="DA310" s="54">
        <v>0</v>
      </c>
      <c r="DB310" s="54">
        <v>49</v>
      </c>
      <c r="DC310" s="54">
        <v>49</v>
      </c>
      <c r="DD310" s="54">
        <v>49</v>
      </c>
      <c r="DE310" s="54">
        <v>49</v>
      </c>
      <c r="DF310" s="54">
        <v>1</v>
      </c>
      <c r="DG310" s="54">
        <v>1</v>
      </c>
      <c r="DH310" s="54">
        <v>0</v>
      </c>
      <c r="DI310" s="54">
        <v>0</v>
      </c>
      <c r="DJ310" s="54">
        <v>0</v>
      </c>
      <c r="DK310" s="54">
        <v>0</v>
      </c>
      <c r="DL310" s="54">
        <v>0</v>
      </c>
      <c r="DM310" s="54">
        <v>0</v>
      </c>
      <c r="DN310" s="54">
        <v>1</v>
      </c>
      <c r="DO310" s="54" t="s">
        <v>1011</v>
      </c>
      <c r="DP310" s="54">
        <v>0</v>
      </c>
      <c r="DQ310" s="54">
        <v>0</v>
      </c>
      <c r="DR310" s="54">
        <v>0</v>
      </c>
      <c r="DS310" s="54">
        <v>0</v>
      </c>
      <c r="DT310" s="54">
        <v>0</v>
      </c>
      <c r="DU310" s="54">
        <v>0</v>
      </c>
      <c r="DV310" s="54">
        <v>0</v>
      </c>
      <c r="DW310" s="54">
        <v>0</v>
      </c>
      <c r="DX310" s="54">
        <v>0</v>
      </c>
      <c r="DY310" s="54">
        <v>1</v>
      </c>
      <c r="DZ310" s="54">
        <v>0</v>
      </c>
      <c r="EA310" s="54">
        <v>0</v>
      </c>
      <c r="EB310" s="54">
        <v>0</v>
      </c>
      <c r="EC310" s="54">
        <v>0</v>
      </c>
      <c r="ED310" s="54">
        <v>0</v>
      </c>
      <c r="EE310" s="54">
        <v>0</v>
      </c>
      <c r="EF310" s="54">
        <v>0</v>
      </c>
      <c r="EG310" s="54">
        <v>0</v>
      </c>
      <c r="EH310" s="54">
        <v>0</v>
      </c>
      <c r="EI310" s="54">
        <v>0</v>
      </c>
      <c r="EJ310" s="54">
        <v>0</v>
      </c>
      <c r="EK310" s="54">
        <v>0</v>
      </c>
      <c r="EL310" s="54">
        <v>0</v>
      </c>
      <c r="EM310" s="54">
        <v>0</v>
      </c>
      <c r="EN310" s="54">
        <v>0</v>
      </c>
      <c r="EO310" s="54">
        <v>0</v>
      </c>
      <c r="EP310" s="54">
        <v>0</v>
      </c>
      <c r="EQ310" s="54">
        <v>0</v>
      </c>
      <c r="ER310" s="54">
        <v>0</v>
      </c>
      <c r="ES310" s="54">
        <v>0</v>
      </c>
      <c r="ET310" s="54">
        <v>0</v>
      </c>
      <c r="EU310" s="54">
        <v>0</v>
      </c>
      <c r="EV310" s="54">
        <v>0</v>
      </c>
      <c r="EW310" s="54">
        <v>0</v>
      </c>
      <c r="EX310" s="54">
        <v>0</v>
      </c>
      <c r="EY310" s="54">
        <v>0</v>
      </c>
      <c r="EZ310" s="54">
        <v>0</v>
      </c>
      <c r="FA310" s="54">
        <v>0</v>
      </c>
      <c r="FB310" s="54">
        <v>0</v>
      </c>
      <c r="FC310" s="54">
        <v>0</v>
      </c>
      <c r="FD310" s="54">
        <v>0</v>
      </c>
      <c r="FE310" s="54">
        <v>1</v>
      </c>
      <c r="FF310" s="54">
        <v>0</v>
      </c>
      <c r="FG310" s="54">
        <v>0</v>
      </c>
      <c r="FH310" s="54">
        <v>0</v>
      </c>
      <c r="FI310" s="54">
        <v>0</v>
      </c>
      <c r="FJ310" s="54">
        <v>0</v>
      </c>
      <c r="FK310" s="54">
        <v>0</v>
      </c>
      <c r="FL310" s="54">
        <v>0</v>
      </c>
      <c r="FM310" s="54">
        <v>0</v>
      </c>
      <c r="FN310" s="54">
        <v>0</v>
      </c>
      <c r="FO310" s="54">
        <v>0</v>
      </c>
      <c r="FP310" s="54">
        <v>0</v>
      </c>
      <c r="FQ310" s="54">
        <v>0</v>
      </c>
      <c r="FR310" s="54">
        <v>1</v>
      </c>
      <c r="FS310" s="54">
        <v>0</v>
      </c>
      <c r="FT310" s="54">
        <v>0</v>
      </c>
      <c r="FU310" s="54">
        <v>1</v>
      </c>
      <c r="FV310" s="54">
        <v>0</v>
      </c>
      <c r="FW310" s="54">
        <v>0</v>
      </c>
      <c r="FX310" s="54">
        <v>0</v>
      </c>
      <c r="FY310" s="54">
        <v>0</v>
      </c>
      <c r="FZ310" s="54">
        <v>0</v>
      </c>
      <c r="GA310" s="54">
        <v>0</v>
      </c>
      <c r="GB310" s="54">
        <v>0</v>
      </c>
      <c r="GC310" s="54">
        <v>0</v>
      </c>
      <c r="GD310" s="54">
        <v>0</v>
      </c>
      <c r="GE310" s="54">
        <v>0</v>
      </c>
      <c r="GF310" s="54">
        <v>0</v>
      </c>
      <c r="GG310" s="54">
        <v>0</v>
      </c>
      <c r="GH310" s="54">
        <v>0</v>
      </c>
      <c r="GI310" s="54">
        <v>0</v>
      </c>
      <c r="GJ310" s="54">
        <v>0</v>
      </c>
      <c r="GK310" s="54">
        <v>0</v>
      </c>
      <c r="GL310" s="54">
        <v>0</v>
      </c>
      <c r="GM310" s="54">
        <v>0</v>
      </c>
      <c r="GN310" s="54">
        <v>0</v>
      </c>
      <c r="GO310" s="54">
        <v>0</v>
      </c>
      <c r="GP310" s="54">
        <v>0</v>
      </c>
      <c r="GQ310" s="54">
        <v>0</v>
      </c>
      <c r="GR310" s="54">
        <v>0</v>
      </c>
      <c r="GS310" s="54">
        <v>0</v>
      </c>
      <c r="GT310" s="54">
        <v>0</v>
      </c>
      <c r="GU310" s="54">
        <v>0</v>
      </c>
      <c r="GV310" s="54">
        <v>0</v>
      </c>
      <c r="GW310" s="54">
        <v>0</v>
      </c>
      <c r="GX310" s="54">
        <v>0</v>
      </c>
      <c r="GY310" s="54">
        <v>0</v>
      </c>
      <c r="GZ310" s="54">
        <v>0</v>
      </c>
      <c r="HA310" s="54">
        <v>0</v>
      </c>
      <c r="HB310" s="54">
        <v>0</v>
      </c>
      <c r="HC310" s="54">
        <v>0</v>
      </c>
      <c r="HD310" s="54">
        <v>0</v>
      </c>
      <c r="HE310" s="54">
        <v>0</v>
      </c>
      <c r="HF310" s="54">
        <v>0</v>
      </c>
      <c r="HG310" s="54">
        <v>0</v>
      </c>
      <c r="HH310" s="54">
        <v>0</v>
      </c>
      <c r="HI310" s="54">
        <v>0</v>
      </c>
      <c r="HJ310" s="54">
        <v>0</v>
      </c>
      <c r="HK310" s="54">
        <v>0</v>
      </c>
      <c r="HL310" s="54">
        <v>0</v>
      </c>
      <c r="HM310" s="54">
        <v>0</v>
      </c>
      <c r="HN310" s="54">
        <v>0</v>
      </c>
      <c r="HO310" s="54">
        <v>0</v>
      </c>
      <c r="HP310" s="54">
        <v>0</v>
      </c>
      <c r="HQ310" s="54">
        <v>0</v>
      </c>
      <c r="HR310" s="54">
        <v>0</v>
      </c>
      <c r="HS310" s="54">
        <v>0</v>
      </c>
      <c r="HT310" s="54">
        <v>0</v>
      </c>
      <c r="HU310" s="54">
        <v>0</v>
      </c>
      <c r="HV310" s="54">
        <v>0</v>
      </c>
      <c r="HW310" s="54">
        <v>0</v>
      </c>
      <c r="HX310" s="54">
        <v>0</v>
      </c>
      <c r="HY310" s="54">
        <v>0</v>
      </c>
      <c r="HZ310" s="54">
        <v>0</v>
      </c>
      <c r="IA310" s="54">
        <v>0</v>
      </c>
      <c r="IB310" s="54">
        <v>0</v>
      </c>
      <c r="IC310" s="54">
        <v>0</v>
      </c>
      <c r="ID310" s="54">
        <v>0</v>
      </c>
      <c r="IE310" s="54">
        <v>0</v>
      </c>
      <c r="IF310" s="54">
        <v>0</v>
      </c>
      <c r="IG310" s="54">
        <v>0</v>
      </c>
      <c r="IH310" s="54">
        <v>0</v>
      </c>
      <c r="II310" s="54">
        <v>0</v>
      </c>
      <c r="IJ310" s="54">
        <v>0</v>
      </c>
      <c r="IK310" s="54">
        <v>0</v>
      </c>
      <c r="IL310" s="54">
        <v>0</v>
      </c>
      <c r="IM310" s="54">
        <v>0</v>
      </c>
      <c r="IN310" s="54">
        <v>0</v>
      </c>
      <c r="IO310" s="54">
        <v>0</v>
      </c>
      <c r="IP310" s="54">
        <v>0</v>
      </c>
      <c r="IQ310" s="54">
        <v>0</v>
      </c>
      <c r="IR310" s="54">
        <v>0</v>
      </c>
      <c r="IS310" s="54">
        <v>0</v>
      </c>
      <c r="IT310" s="54">
        <v>0</v>
      </c>
      <c r="IU310" s="54">
        <v>0</v>
      </c>
    </row>
    <row r="311" spans="1:255" x14ac:dyDescent="0.25">
      <c r="A311" s="54">
        <v>20</v>
      </c>
      <c r="B311" t="s">
        <v>326</v>
      </c>
      <c r="C311" s="54">
        <v>2005</v>
      </c>
      <c r="D311" t="s">
        <v>330</v>
      </c>
      <c r="E311" s="54">
        <v>628</v>
      </c>
      <c r="F311" s="54">
        <v>9720</v>
      </c>
      <c r="G311" s="54">
        <v>10348</v>
      </c>
      <c r="H311" s="54">
        <v>0</v>
      </c>
      <c r="I311" s="54">
        <v>0</v>
      </c>
      <c r="J311" s="54">
        <v>0</v>
      </c>
      <c r="K311" s="54">
        <v>0</v>
      </c>
      <c r="L311" s="54">
        <v>0</v>
      </c>
      <c r="M311" s="54">
        <v>0</v>
      </c>
      <c r="N311" s="54">
        <v>0</v>
      </c>
      <c r="O311" s="54">
        <v>0</v>
      </c>
      <c r="P311" s="54">
        <v>0</v>
      </c>
      <c r="Q311" s="54">
        <v>3</v>
      </c>
      <c r="R311" s="54">
        <v>74</v>
      </c>
      <c r="S311" s="54">
        <v>0</v>
      </c>
      <c r="T311" s="54">
        <v>1</v>
      </c>
      <c r="U311" s="54">
        <v>1</v>
      </c>
      <c r="V311" s="54">
        <v>2</v>
      </c>
      <c r="W311" s="54">
        <v>18</v>
      </c>
      <c r="X311" s="54">
        <v>628</v>
      </c>
      <c r="Y311" s="54">
        <v>4069</v>
      </c>
      <c r="Z311" s="54">
        <v>0</v>
      </c>
      <c r="AA311" s="54">
        <v>4</v>
      </c>
      <c r="AB311" s="54">
        <v>2</v>
      </c>
      <c r="AC311" s="54">
        <v>18</v>
      </c>
      <c r="AD311" s="54">
        <v>0</v>
      </c>
      <c r="AE311" s="54">
        <v>4</v>
      </c>
      <c r="AF311" s="54">
        <v>2</v>
      </c>
      <c r="AG311" s="54">
        <v>18</v>
      </c>
      <c r="AH311" s="54">
        <v>0</v>
      </c>
      <c r="AI311" s="54">
        <v>0</v>
      </c>
      <c r="AJ311" s="54">
        <v>0</v>
      </c>
      <c r="AK311" s="54">
        <v>0</v>
      </c>
      <c r="AL311" s="54">
        <v>6</v>
      </c>
      <c r="AM311" s="54">
        <v>7</v>
      </c>
      <c r="AN311" s="54">
        <v>1</v>
      </c>
      <c r="AO311" s="54">
        <v>1</v>
      </c>
      <c r="AP311" s="54">
        <v>0</v>
      </c>
      <c r="AQ311" s="54">
        <v>0</v>
      </c>
      <c r="AR311" s="54">
        <v>0</v>
      </c>
      <c r="AS311" s="54">
        <v>0</v>
      </c>
      <c r="AT311" s="54">
        <v>6</v>
      </c>
      <c r="AU311" s="54">
        <v>6</v>
      </c>
      <c r="AV311" s="54">
        <v>2</v>
      </c>
      <c r="AW311" s="54">
        <v>2</v>
      </c>
      <c r="AX311" s="54">
        <v>1</v>
      </c>
      <c r="AY311" s="54">
        <v>0</v>
      </c>
      <c r="AZ311" s="54">
        <v>2</v>
      </c>
      <c r="BA311" s="54">
        <v>2</v>
      </c>
      <c r="BB311" s="54">
        <v>1</v>
      </c>
      <c r="BC311" s="54">
        <v>1</v>
      </c>
      <c r="BD311" s="54">
        <v>1</v>
      </c>
      <c r="BE311" s="54">
        <v>1</v>
      </c>
      <c r="BF311" s="54">
        <v>1</v>
      </c>
      <c r="BG311" s="54">
        <v>1</v>
      </c>
      <c r="BH311" s="54">
        <v>1</v>
      </c>
      <c r="BI311" s="54">
        <v>2</v>
      </c>
      <c r="BJ311" s="54">
        <v>2</v>
      </c>
      <c r="BK311" s="54">
        <v>2</v>
      </c>
      <c r="BL311" s="54">
        <v>0</v>
      </c>
      <c r="BM311" s="54">
        <v>0</v>
      </c>
      <c r="BN311" s="54">
        <v>6</v>
      </c>
      <c r="BO311" s="54">
        <v>0</v>
      </c>
      <c r="BP311" s="54">
        <v>0</v>
      </c>
      <c r="BQ311" s="54">
        <v>0</v>
      </c>
      <c r="BR311" s="54">
        <v>0</v>
      </c>
      <c r="BS311" s="54">
        <v>0</v>
      </c>
      <c r="BT311" s="54">
        <v>0</v>
      </c>
      <c r="BU311" s="54">
        <v>0</v>
      </c>
      <c r="BV311" s="54">
        <v>2</v>
      </c>
      <c r="BW311" s="54">
        <v>2</v>
      </c>
      <c r="BX311" s="54">
        <v>0</v>
      </c>
      <c r="BY311" s="54">
        <v>0</v>
      </c>
      <c r="BZ311" s="54">
        <v>0</v>
      </c>
      <c r="CA311" s="54">
        <v>4</v>
      </c>
      <c r="CB311" s="54">
        <v>1</v>
      </c>
      <c r="CC311" s="54">
        <v>0</v>
      </c>
      <c r="CD311" s="54">
        <v>1</v>
      </c>
      <c r="CE311" s="54">
        <v>2</v>
      </c>
      <c r="CF311" s="54">
        <v>2</v>
      </c>
      <c r="CG311" s="54">
        <v>2</v>
      </c>
      <c r="CH311" s="54">
        <v>0</v>
      </c>
      <c r="CI311" s="54">
        <v>8</v>
      </c>
      <c r="CJ311" s="54">
        <v>1</v>
      </c>
      <c r="CK311" s="54">
        <v>1</v>
      </c>
      <c r="CL311" s="54">
        <v>0</v>
      </c>
      <c r="CM311" s="54">
        <v>0</v>
      </c>
      <c r="CN311" s="54">
        <v>0</v>
      </c>
      <c r="CO311" s="54">
        <v>1</v>
      </c>
      <c r="CP311" s="54">
        <v>1</v>
      </c>
      <c r="CQ311" s="54">
        <v>0</v>
      </c>
      <c r="CR311" s="54">
        <v>0</v>
      </c>
      <c r="CS311" s="54" t="s">
        <v>1368</v>
      </c>
      <c r="CT311" s="54">
        <v>0</v>
      </c>
      <c r="CU311" s="54">
        <v>0</v>
      </c>
      <c r="CV311" s="54">
        <v>1</v>
      </c>
      <c r="CW311" s="54">
        <v>0</v>
      </c>
      <c r="CX311" s="54">
        <v>0</v>
      </c>
      <c r="CY311" s="54">
        <v>1</v>
      </c>
      <c r="CZ311" s="54">
        <v>0</v>
      </c>
      <c r="DA311" s="54">
        <v>0</v>
      </c>
      <c r="DB311" s="54">
        <v>0</v>
      </c>
      <c r="DC311" s="54">
        <v>0</v>
      </c>
      <c r="DD311" s="54">
        <v>0</v>
      </c>
      <c r="DE311" s="54">
        <v>0</v>
      </c>
      <c r="DF311" s="54">
        <v>0</v>
      </c>
      <c r="DG311" s="54">
        <v>0</v>
      </c>
      <c r="DH311" s="54">
        <v>0</v>
      </c>
      <c r="DI311" s="54">
        <v>0</v>
      </c>
      <c r="DJ311" s="54">
        <v>0</v>
      </c>
      <c r="DK311" s="54">
        <v>0</v>
      </c>
      <c r="DL311" s="54">
        <v>0</v>
      </c>
      <c r="DM311" s="54">
        <v>0</v>
      </c>
      <c r="DN311" s="54">
        <v>0</v>
      </c>
      <c r="DO311" s="54">
        <v>0</v>
      </c>
      <c r="DP311" s="54">
        <v>0</v>
      </c>
      <c r="DQ311" s="54">
        <v>0</v>
      </c>
      <c r="DR311" s="54">
        <v>0</v>
      </c>
      <c r="DS311" s="54">
        <v>0</v>
      </c>
      <c r="DT311" s="54">
        <v>0</v>
      </c>
      <c r="DU311" s="54">
        <v>0</v>
      </c>
      <c r="DV311" s="54">
        <v>0</v>
      </c>
      <c r="DW311" s="54">
        <v>0</v>
      </c>
      <c r="DX311" s="54">
        <v>0</v>
      </c>
      <c r="DY311" s="54">
        <v>0</v>
      </c>
      <c r="DZ311" s="54">
        <v>0</v>
      </c>
      <c r="EA311" s="54">
        <v>0</v>
      </c>
      <c r="EB311" s="54">
        <v>0</v>
      </c>
      <c r="EC311" s="54">
        <v>0</v>
      </c>
      <c r="ED311" s="54">
        <v>0</v>
      </c>
      <c r="EE311" s="54">
        <v>0</v>
      </c>
      <c r="EF311" s="54">
        <v>0</v>
      </c>
      <c r="EG311" s="54">
        <v>1</v>
      </c>
      <c r="EH311" s="54">
        <v>2</v>
      </c>
      <c r="EI311" s="54">
        <v>0</v>
      </c>
      <c r="EJ311" s="54">
        <v>1</v>
      </c>
      <c r="EK311" s="54">
        <v>1</v>
      </c>
      <c r="EL311" s="54">
        <v>0</v>
      </c>
      <c r="EM311" s="54">
        <v>1</v>
      </c>
      <c r="EN311" s="54">
        <v>1</v>
      </c>
      <c r="EO311" s="54">
        <v>1</v>
      </c>
      <c r="EP311" s="54">
        <v>1</v>
      </c>
      <c r="EQ311" s="54">
        <v>0</v>
      </c>
      <c r="ER311" s="54">
        <v>2</v>
      </c>
      <c r="ES311" s="54">
        <v>2</v>
      </c>
      <c r="ET311" s="54">
        <v>0</v>
      </c>
      <c r="EU311" s="54">
        <v>0</v>
      </c>
      <c r="EV311" s="54">
        <v>0</v>
      </c>
      <c r="EW311" s="54">
        <v>0</v>
      </c>
      <c r="EX311" s="54">
        <v>0</v>
      </c>
      <c r="EY311" s="54">
        <v>0</v>
      </c>
      <c r="EZ311" s="54">
        <v>0</v>
      </c>
      <c r="FA311" s="54">
        <v>0</v>
      </c>
      <c r="FB311" s="54">
        <v>54</v>
      </c>
      <c r="FC311" s="54">
        <v>0</v>
      </c>
      <c r="FD311" s="54">
        <v>0</v>
      </c>
      <c r="FE311" s="54">
        <v>0</v>
      </c>
      <c r="FF311" s="54">
        <v>0</v>
      </c>
      <c r="FG311" s="54">
        <v>0</v>
      </c>
      <c r="FH311" s="54">
        <v>0</v>
      </c>
      <c r="FI311" s="54">
        <v>0</v>
      </c>
      <c r="FJ311" s="54">
        <v>0</v>
      </c>
      <c r="FK311" s="54">
        <v>0</v>
      </c>
      <c r="FL311" s="54">
        <v>0</v>
      </c>
      <c r="FM311" s="54">
        <v>1</v>
      </c>
      <c r="FN311" s="54">
        <v>111</v>
      </c>
      <c r="FO311" s="54">
        <v>111</v>
      </c>
      <c r="FP311" s="54">
        <v>1111</v>
      </c>
      <c r="FQ311" s="54">
        <v>111</v>
      </c>
      <c r="FR311" s="54">
        <v>71</v>
      </c>
      <c r="FS311" s="54">
        <v>16</v>
      </c>
      <c r="FT311" s="54">
        <v>3441</v>
      </c>
      <c r="FU311" s="54">
        <v>4</v>
      </c>
      <c r="FV311" s="54">
        <v>16</v>
      </c>
      <c r="FW311" s="54">
        <v>4</v>
      </c>
      <c r="FX311" s="54">
        <v>16</v>
      </c>
      <c r="FY311" s="54">
        <v>0</v>
      </c>
      <c r="FZ311" s="54">
        <v>0</v>
      </c>
      <c r="GA311" s="54">
        <v>1</v>
      </c>
      <c r="GB311" s="54">
        <v>0</v>
      </c>
      <c r="GC311" s="54">
        <v>0</v>
      </c>
      <c r="GD311" s="54">
        <v>0</v>
      </c>
      <c r="GE311" s="54">
        <v>0</v>
      </c>
      <c r="GF311" s="54">
        <v>0</v>
      </c>
      <c r="GG311" s="54">
        <v>0</v>
      </c>
      <c r="GH311" s="54">
        <v>0</v>
      </c>
      <c r="GI311" s="54">
        <v>0</v>
      </c>
      <c r="GJ311" s="54">
        <v>0</v>
      </c>
      <c r="GK311" s="54">
        <v>0</v>
      </c>
      <c r="GL311" s="54">
        <v>0</v>
      </c>
      <c r="GM311" s="54">
        <v>0</v>
      </c>
      <c r="GN311" s="54">
        <v>0</v>
      </c>
      <c r="GO311" s="54">
        <v>0</v>
      </c>
      <c r="GP311" s="54">
        <v>0</v>
      </c>
      <c r="GQ311" s="54">
        <v>0</v>
      </c>
      <c r="GR311" s="54">
        <v>0</v>
      </c>
      <c r="GS311" s="54">
        <v>0</v>
      </c>
      <c r="GT311" s="54">
        <v>0</v>
      </c>
      <c r="GU311" s="54">
        <v>0</v>
      </c>
      <c r="GV311" s="54">
        <v>0</v>
      </c>
      <c r="GW311" s="54">
        <v>0</v>
      </c>
      <c r="GX311" s="54">
        <v>0</v>
      </c>
      <c r="GY311" s="54">
        <v>0</v>
      </c>
      <c r="GZ311" s="54">
        <v>0</v>
      </c>
      <c r="HA311" s="54">
        <v>0</v>
      </c>
      <c r="HB311" s="54">
        <v>0</v>
      </c>
      <c r="HC311" s="54">
        <v>0</v>
      </c>
      <c r="HD311" s="54">
        <v>0</v>
      </c>
      <c r="HE311" s="54">
        <v>0</v>
      </c>
      <c r="HF311" s="54">
        <v>0</v>
      </c>
      <c r="HG311" s="54" t="s">
        <v>1328</v>
      </c>
      <c r="HH311" s="54">
        <v>1</v>
      </c>
      <c r="HI311" s="54">
        <v>0</v>
      </c>
      <c r="HJ311" s="54">
        <v>0</v>
      </c>
      <c r="HK311" s="54">
        <v>0</v>
      </c>
      <c r="HL311" s="54">
        <v>0</v>
      </c>
      <c r="HM311" s="54">
        <v>0</v>
      </c>
      <c r="HN311" s="54">
        <v>0</v>
      </c>
      <c r="HO311" s="54">
        <v>1</v>
      </c>
      <c r="HP311" s="54">
        <v>111</v>
      </c>
      <c r="HQ311" s="54">
        <v>111</v>
      </c>
      <c r="HR311" s="54">
        <v>111</v>
      </c>
      <c r="HS311" s="54">
        <v>111</v>
      </c>
      <c r="HT311" s="54">
        <v>0</v>
      </c>
      <c r="HU311" s="54">
        <v>0</v>
      </c>
      <c r="HV311" s="54">
        <v>0</v>
      </c>
      <c r="HW311" s="54">
        <v>0</v>
      </c>
      <c r="HX311" s="54">
        <v>0</v>
      </c>
      <c r="HY311" s="54">
        <v>0</v>
      </c>
      <c r="HZ311" s="54">
        <v>0</v>
      </c>
      <c r="IA311" s="54">
        <v>0</v>
      </c>
      <c r="IB311" s="54">
        <v>0</v>
      </c>
      <c r="IC311" s="54">
        <v>0</v>
      </c>
      <c r="ID311" s="54">
        <v>0</v>
      </c>
      <c r="IE311" s="54">
        <v>0</v>
      </c>
      <c r="IF311" s="54">
        <v>0</v>
      </c>
      <c r="IG311" s="54">
        <v>0</v>
      </c>
      <c r="IH311" s="54">
        <v>0</v>
      </c>
      <c r="II311" s="54">
        <v>0</v>
      </c>
      <c r="IJ311" s="54">
        <v>0</v>
      </c>
      <c r="IK311" s="54">
        <v>0</v>
      </c>
      <c r="IL311" s="54">
        <v>0</v>
      </c>
      <c r="IM311" s="54">
        <v>0</v>
      </c>
      <c r="IN311" s="54">
        <v>0</v>
      </c>
      <c r="IO311" s="54">
        <v>0</v>
      </c>
      <c r="IP311" s="54">
        <v>0</v>
      </c>
      <c r="IQ311" s="54">
        <v>0</v>
      </c>
      <c r="IR311" s="54">
        <v>0</v>
      </c>
      <c r="IS311" s="54">
        <v>0</v>
      </c>
      <c r="IT311" s="54">
        <v>0</v>
      </c>
      <c r="IU311" s="54">
        <v>0</v>
      </c>
    </row>
    <row r="312" spans="1:255" x14ac:dyDescent="0.25">
      <c r="A312" s="54">
        <v>20</v>
      </c>
      <c r="B312" t="s">
        <v>326</v>
      </c>
      <c r="C312" s="54">
        <v>2006</v>
      </c>
      <c r="D312" t="s">
        <v>331</v>
      </c>
      <c r="E312" s="54">
        <v>545</v>
      </c>
      <c r="F312" s="54">
        <v>418</v>
      </c>
      <c r="G312" s="54">
        <v>963</v>
      </c>
      <c r="H312" s="54">
        <v>0</v>
      </c>
      <c r="I312" s="54">
        <v>0</v>
      </c>
      <c r="J312" s="54">
        <v>0</v>
      </c>
      <c r="K312" s="54">
        <v>0</v>
      </c>
      <c r="L312" s="54">
        <v>0</v>
      </c>
      <c r="M312" s="54">
        <v>0</v>
      </c>
      <c r="N312" s="54">
        <v>0</v>
      </c>
      <c r="O312" s="54">
        <v>0</v>
      </c>
      <c r="P312" s="54">
        <v>0</v>
      </c>
      <c r="Q312" s="54">
        <v>0</v>
      </c>
      <c r="R312" s="54">
        <v>0</v>
      </c>
      <c r="S312" s="54">
        <v>0</v>
      </c>
      <c r="T312" s="54">
        <v>0</v>
      </c>
      <c r="U312" s="54">
        <v>0</v>
      </c>
      <c r="V312" s="54">
        <v>1</v>
      </c>
      <c r="W312" s="54">
        <v>37</v>
      </c>
      <c r="X312" s="54">
        <v>545</v>
      </c>
      <c r="Y312" s="54">
        <v>963</v>
      </c>
      <c r="Z312" s="54">
        <v>1</v>
      </c>
      <c r="AA312" s="54">
        <v>37</v>
      </c>
      <c r="AB312" s="54">
        <v>1</v>
      </c>
      <c r="AC312" s="54">
        <v>37</v>
      </c>
      <c r="AD312" s="54">
        <v>0</v>
      </c>
      <c r="AE312" s="54">
        <v>0</v>
      </c>
      <c r="AF312" s="54">
        <v>0</v>
      </c>
      <c r="AG312" s="54">
        <v>0</v>
      </c>
      <c r="AH312" s="54">
        <v>1</v>
      </c>
      <c r="AI312" s="54">
        <v>1</v>
      </c>
      <c r="AJ312" s="54">
        <v>545</v>
      </c>
      <c r="AK312" s="54">
        <v>545</v>
      </c>
      <c r="AL312" s="54">
        <v>1</v>
      </c>
      <c r="AM312" s="54">
        <v>1</v>
      </c>
      <c r="AN312" s="54">
        <v>0</v>
      </c>
      <c r="AO312" s="54">
        <v>1</v>
      </c>
      <c r="AP312" s="54">
        <v>0</v>
      </c>
      <c r="AQ312" s="54">
        <v>0</v>
      </c>
      <c r="AR312" s="54">
        <v>0</v>
      </c>
      <c r="AS312" s="54">
        <v>0</v>
      </c>
      <c r="AT312" s="54">
        <v>0</v>
      </c>
      <c r="AU312" s="54">
        <v>0</v>
      </c>
      <c r="AV312" s="54">
        <v>0</v>
      </c>
      <c r="AW312" s="54">
        <v>0</v>
      </c>
      <c r="AX312" s="54">
        <v>0</v>
      </c>
      <c r="AY312" s="54">
        <v>0</v>
      </c>
      <c r="AZ312" s="54">
        <v>0</v>
      </c>
      <c r="BA312" s="54">
        <v>0</v>
      </c>
      <c r="BB312" s="54">
        <v>0</v>
      </c>
      <c r="BC312" s="54">
        <v>0</v>
      </c>
      <c r="BD312" s="54">
        <v>0</v>
      </c>
      <c r="BE312" s="54">
        <v>0</v>
      </c>
      <c r="BF312" s="54">
        <v>0</v>
      </c>
      <c r="BG312" s="54">
        <v>0</v>
      </c>
      <c r="BH312" s="54">
        <v>0</v>
      </c>
      <c r="BI312" s="54">
        <v>0</v>
      </c>
      <c r="BJ312" s="54">
        <v>0</v>
      </c>
      <c r="BK312" s="54">
        <v>0</v>
      </c>
      <c r="BL312" s="54">
        <v>0</v>
      </c>
      <c r="BM312" s="54">
        <v>0</v>
      </c>
      <c r="BN312" s="54">
        <v>0</v>
      </c>
      <c r="BO312" s="54">
        <v>0</v>
      </c>
      <c r="BP312" s="54">
        <v>0</v>
      </c>
      <c r="BQ312" s="54">
        <v>0</v>
      </c>
      <c r="BR312" s="54">
        <v>0</v>
      </c>
      <c r="BS312" s="54">
        <v>0</v>
      </c>
      <c r="BT312" s="54">
        <v>0</v>
      </c>
      <c r="BU312" s="54">
        <v>0</v>
      </c>
      <c r="BV312" s="54">
        <v>0</v>
      </c>
      <c r="BW312" s="54">
        <v>0</v>
      </c>
      <c r="BX312" s="54">
        <v>0</v>
      </c>
      <c r="BY312" s="54">
        <v>0</v>
      </c>
      <c r="BZ312" s="54">
        <v>0</v>
      </c>
      <c r="CA312" s="54">
        <v>0</v>
      </c>
      <c r="CB312" s="54">
        <v>0</v>
      </c>
      <c r="CC312" s="54">
        <v>0</v>
      </c>
      <c r="CD312" s="54">
        <v>0</v>
      </c>
      <c r="CE312" s="54">
        <v>0</v>
      </c>
      <c r="CF312" s="54">
        <v>0</v>
      </c>
      <c r="CG312" s="54">
        <v>0</v>
      </c>
      <c r="CH312" s="54">
        <v>0</v>
      </c>
      <c r="CI312" s="54">
        <v>0</v>
      </c>
      <c r="CJ312" s="54">
        <v>1</v>
      </c>
      <c r="CK312" s="54">
        <v>1</v>
      </c>
      <c r="CL312" s="54">
        <v>0</v>
      </c>
      <c r="CM312" s="54">
        <v>0</v>
      </c>
      <c r="CN312" s="54">
        <v>0</v>
      </c>
      <c r="CO312" s="54">
        <v>1</v>
      </c>
      <c r="CP312" s="54">
        <v>1</v>
      </c>
      <c r="CQ312" s="54">
        <v>0</v>
      </c>
      <c r="CR312" s="54">
        <v>0</v>
      </c>
      <c r="CS312" s="54">
        <v>0</v>
      </c>
      <c r="CT312" s="54">
        <v>0</v>
      </c>
      <c r="CU312" s="54">
        <v>1</v>
      </c>
      <c r="CV312" s="54">
        <v>1</v>
      </c>
      <c r="CW312" s="54">
        <v>1</v>
      </c>
      <c r="CX312" s="54">
        <v>0</v>
      </c>
      <c r="CY312" s="54">
        <v>0</v>
      </c>
      <c r="CZ312" s="54">
        <v>0</v>
      </c>
      <c r="DA312" s="54">
        <v>0</v>
      </c>
      <c r="DB312" s="54">
        <v>77</v>
      </c>
      <c r="DC312" s="54">
        <v>0</v>
      </c>
      <c r="DD312" s="54">
        <v>0</v>
      </c>
      <c r="DE312" s="54">
        <v>0</v>
      </c>
      <c r="DF312" s="54">
        <v>1</v>
      </c>
      <c r="DG312" s="54">
        <v>1</v>
      </c>
      <c r="DH312" s="54">
        <v>1</v>
      </c>
      <c r="DI312" s="54" t="s">
        <v>1012</v>
      </c>
      <c r="DJ312" s="54">
        <v>1</v>
      </c>
      <c r="DK312" s="54" t="s">
        <v>1012</v>
      </c>
      <c r="DL312" s="54" t="s">
        <v>1012</v>
      </c>
      <c r="DM312" s="54">
        <v>1</v>
      </c>
      <c r="DN312" s="54">
        <v>1</v>
      </c>
      <c r="DO312" s="54" t="s">
        <v>1013</v>
      </c>
      <c r="DP312" s="54">
        <v>0</v>
      </c>
      <c r="DQ312" s="54">
        <v>0</v>
      </c>
      <c r="DR312" s="54">
        <v>0</v>
      </c>
      <c r="DS312" s="54">
        <v>1</v>
      </c>
      <c r="DT312" s="54" t="s">
        <v>1014</v>
      </c>
      <c r="DU312" s="54">
        <v>0</v>
      </c>
      <c r="DV312" s="54">
        <v>0</v>
      </c>
      <c r="DW312" s="54">
        <v>0</v>
      </c>
      <c r="DX312" s="54">
        <v>0</v>
      </c>
      <c r="DY312" s="54">
        <v>0</v>
      </c>
      <c r="DZ312" s="54">
        <v>0</v>
      </c>
      <c r="EA312" s="54">
        <v>0</v>
      </c>
      <c r="EB312" s="54">
        <v>0</v>
      </c>
      <c r="EC312" s="54">
        <v>1</v>
      </c>
      <c r="ED312" s="54">
        <v>0</v>
      </c>
      <c r="EE312" s="54">
        <v>0</v>
      </c>
      <c r="EF312" s="54">
        <v>0</v>
      </c>
      <c r="EG312" s="54">
        <v>1</v>
      </c>
      <c r="EH312" s="54">
        <v>1</v>
      </c>
      <c r="EI312" s="54">
        <v>1</v>
      </c>
      <c r="EJ312" s="54">
        <v>1</v>
      </c>
      <c r="EK312" s="54">
        <v>1</v>
      </c>
      <c r="EL312" s="54">
        <v>1</v>
      </c>
      <c r="EM312" s="54">
        <v>1</v>
      </c>
      <c r="EN312" s="54">
        <v>1</v>
      </c>
      <c r="EO312" s="54">
        <v>0</v>
      </c>
      <c r="EP312" s="54">
        <v>0</v>
      </c>
      <c r="EQ312" s="54">
        <v>1</v>
      </c>
      <c r="ER312" s="54">
        <v>1</v>
      </c>
      <c r="ES312" s="54">
        <v>1</v>
      </c>
      <c r="ET312" s="54">
        <v>0</v>
      </c>
      <c r="EU312" s="54">
        <v>0</v>
      </c>
      <c r="EV312" s="54">
        <v>0</v>
      </c>
      <c r="EW312" s="54">
        <v>0</v>
      </c>
      <c r="EX312" s="54">
        <v>0</v>
      </c>
      <c r="EY312" s="54">
        <v>0</v>
      </c>
      <c r="EZ312" s="54">
        <v>0</v>
      </c>
      <c r="FA312" s="54">
        <v>0</v>
      </c>
      <c r="FB312" s="54">
        <v>70</v>
      </c>
      <c r="FC312" s="54">
        <v>0</v>
      </c>
      <c r="FD312" s="54">
        <v>0</v>
      </c>
      <c r="FE312" s="54">
        <v>0</v>
      </c>
      <c r="FF312" s="54">
        <v>0</v>
      </c>
      <c r="FG312" s="54">
        <v>0</v>
      </c>
      <c r="FH312" s="54">
        <v>0</v>
      </c>
      <c r="FI312" s="54">
        <v>0</v>
      </c>
      <c r="FJ312" s="54">
        <v>0</v>
      </c>
      <c r="FK312" s="54">
        <v>0</v>
      </c>
      <c r="FL312" s="54">
        <v>0</v>
      </c>
      <c r="FM312" s="54">
        <v>0</v>
      </c>
      <c r="FN312" s="54">
        <v>0</v>
      </c>
      <c r="FO312" s="54">
        <v>0</v>
      </c>
      <c r="FP312" s="54">
        <v>0</v>
      </c>
      <c r="FQ312" s="54">
        <v>0</v>
      </c>
      <c r="FR312" s="54">
        <v>0</v>
      </c>
      <c r="FS312" s="54">
        <v>36</v>
      </c>
      <c r="FT312" s="54">
        <v>418</v>
      </c>
      <c r="FU312" s="54">
        <v>36</v>
      </c>
      <c r="FV312" s="54">
        <v>36</v>
      </c>
      <c r="FW312" s="54">
        <v>0</v>
      </c>
      <c r="FX312" s="54">
        <v>0</v>
      </c>
      <c r="FY312" s="54">
        <v>0</v>
      </c>
      <c r="FZ312" s="54">
        <v>0</v>
      </c>
      <c r="GA312" s="54">
        <v>0</v>
      </c>
      <c r="GB312" s="54">
        <v>0</v>
      </c>
      <c r="GC312" s="54">
        <v>0</v>
      </c>
      <c r="GD312" s="54">
        <v>0</v>
      </c>
      <c r="GE312" s="54">
        <v>0</v>
      </c>
      <c r="GF312" s="54">
        <v>0</v>
      </c>
      <c r="GG312" s="54">
        <v>0</v>
      </c>
      <c r="GH312" s="54">
        <v>0</v>
      </c>
      <c r="GI312" s="54">
        <v>0</v>
      </c>
      <c r="GJ312" s="54">
        <v>0</v>
      </c>
      <c r="GK312" s="54">
        <v>0</v>
      </c>
      <c r="GL312" s="54">
        <v>0</v>
      </c>
      <c r="GM312" s="54">
        <v>0</v>
      </c>
      <c r="GN312" s="54">
        <v>0</v>
      </c>
      <c r="GO312" s="54">
        <v>0</v>
      </c>
      <c r="GP312" s="54">
        <v>0</v>
      </c>
      <c r="GQ312" s="54">
        <v>0</v>
      </c>
      <c r="GR312" s="54">
        <v>0</v>
      </c>
      <c r="GS312" s="54">
        <v>0</v>
      </c>
      <c r="GT312" s="54">
        <v>0</v>
      </c>
      <c r="GU312" s="54">
        <v>0</v>
      </c>
      <c r="GV312" s="54">
        <v>0</v>
      </c>
      <c r="GW312" s="54">
        <v>0</v>
      </c>
      <c r="GX312" s="54">
        <v>0</v>
      </c>
      <c r="GY312" s="54">
        <v>0</v>
      </c>
      <c r="GZ312" s="54">
        <v>0</v>
      </c>
      <c r="HA312" s="54">
        <v>0</v>
      </c>
      <c r="HB312" s="54">
        <v>0</v>
      </c>
      <c r="HC312" s="54">
        <v>0</v>
      </c>
      <c r="HD312" s="54">
        <v>0</v>
      </c>
      <c r="HE312" s="54">
        <v>0</v>
      </c>
      <c r="HF312" s="54">
        <v>0</v>
      </c>
      <c r="HG312" s="54">
        <v>0</v>
      </c>
      <c r="HH312" s="54">
        <v>1</v>
      </c>
      <c r="HI312" s="54">
        <v>0</v>
      </c>
      <c r="HJ312" s="54">
        <v>0</v>
      </c>
      <c r="HK312" s="54">
        <v>0</v>
      </c>
      <c r="HL312" s="54">
        <v>0</v>
      </c>
      <c r="HM312" s="54">
        <v>0</v>
      </c>
      <c r="HN312" s="54">
        <v>0</v>
      </c>
      <c r="HO312" s="54">
        <v>0</v>
      </c>
      <c r="HP312" s="54">
        <v>0</v>
      </c>
      <c r="HQ312" s="54">
        <v>0</v>
      </c>
      <c r="HR312" s="54">
        <v>0</v>
      </c>
      <c r="HS312" s="54">
        <v>0</v>
      </c>
      <c r="HT312" s="54">
        <v>0</v>
      </c>
      <c r="HU312" s="54">
        <v>0</v>
      </c>
      <c r="HV312" s="54">
        <v>0</v>
      </c>
      <c r="HW312" s="54">
        <v>0</v>
      </c>
      <c r="HX312" s="54">
        <v>0</v>
      </c>
      <c r="HY312" s="54">
        <v>0</v>
      </c>
      <c r="HZ312" s="54">
        <v>0</v>
      </c>
      <c r="IA312" s="54">
        <v>0</v>
      </c>
      <c r="IB312" s="54">
        <v>0</v>
      </c>
      <c r="IC312" s="54">
        <v>0</v>
      </c>
      <c r="ID312" s="54">
        <v>0</v>
      </c>
      <c r="IE312" s="54">
        <v>0</v>
      </c>
      <c r="IF312" s="54">
        <v>0</v>
      </c>
      <c r="IG312" s="54">
        <v>0</v>
      </c>
      <c r="IH312" s="54">
        <v>0</v>
      </c>
      <c r="II312" s="54">
        <v>0</v>
      </c>
      <c r="IJ312" s="54">
        <v>0</v>
      </c>
      <c r="IK312" s="54">
        <v>0</v>
      </c>
      <c r="IL312" s="54">
        <v>0</v>
      </c>
      <c r="IM312" s="54">
        <v>0</v>
      </c>
      <c r="IN312" s="54">
        <v>0</v>
      </c>
      <c r="IO312" s="54">
        <v>0</v>
      </c>
      <c r="IP312" s="54">
        <v>0</v>
      </c>
      <c r="IQ312" s="54">
        <v>0</v>
      </c>
      <c r="IR312" s="54">
        <v>0</v>
      </c>
      <c r="IS312" s="54">
        <v>0</v>
      </c>
      <c r="IT312" s="54">
        <v>0</v>
      </c>
      <c r="IU312" s="54">
        <v>0</v>
      </c>
    </row>
    <row r="313" spans="1:255" x14ac:dyDescent="0.25">
      <c r="A313" s="54">
        <v>20</v>
      </c>
      <c r="B313" t="s">
        <v>326</v>
      </c>
      <c r="C313" s="54">
        <v>2007</v>
      </c>
      <c r="D313" t="s">
        <v>332</v>
      </c>
      <c r="E313" s="54">
        <v>6954</v>
      </c>
      <c r="F313" s="54">
        <v>0</v>
      </c>
      <c r="G313" s="54">
        <v>6954</v>
      </c>
      <c r="H313" s="54">
        <v>0</v>
      </c>
      <c r="I313" s="54">
        <v>0</v>
      </c>
      <c r="J313" s="54">
        <v>0</v>
      </c>
      <c r="K313" s="54">
        <v>0</v>
      </c>
      <c r="L313" s="54">
        <v>0</v>
      </c>
      <c r="M313" s="54">
        <v>0</v>
      </c>
      <c r="N313" s="54">
        <v>5681</v>
      </c>
      <c r="O313" s="54">
        <v>0</v>
      </c>
      <c r="P313" s="54">
        <v>5681</v>
      </c>
      <c r="Q313" s="54">
        <v>5</v>
      </c>
      <c r="R313" s="54">
        <v>5</v>
      </c>
      <c r="S313" s="54">
        <v>0</v>
      </c>
      <c r="T313" s="54">
        <v>0</v>
      </c>
      <c r="U313" s="54">
        <v>1</v>
      </c>
      <c r="V313" s="54">
        <v>5</v>
      </c>
      <c r="W313" s="54">
        <v>5</v>
      </c>
      <c r="X313" s="54">
        <v>6954</v>
      </c>
      <c r="Y313" s="54">
        <v>6954</v>
      </c>
      <c r="Z313" s="54">
        <v>0</v>
      </c>
      <c r="AA313" s="54">
        <v>0</v>
      </c>
      <c r="AB313" s="54">
        <v>5</v>
      </c>
      <c r="AC313" s="54">
        <v>5</v>
      </c>
      <c r="AD313" s="54">
        <v>0</v>
      </c>
      <c r="AE313" s="54">
        <v>0</v>
      </c>
      <c r="AF313" s="54">
        <v>5</v>
      </c>
      <c r="AG313" s="54">
        <v>5</v>
      </c>
      <c r="AH313" s="54">
        <v>0</v>
      </c>
      <c r="AI313" s="54">
        <v>0</v>
      </c>
      <c r="AJ313" s="54">
        <v>0</v>
      </c>
      <c r="AK313" s="54">
        <v>0</v>
      </c>
      <c r="AL313" s="54">
        <v>9</v>
      </c>
      <c r="AM313" s="54">
        <v>19</v>
      </c>
      <c r="AN313" s="54">
        <v>1</v>
      </c>
      <c r="AO313" s="54">
        <v>1</v>
      </c>
      <c r="AP313" s="54">
        <v>0</v>
      </c>
      <c r="AQ313" s="54">
        <v>0</v>
      </c>
      <c r="AR313" s="54">
        <v>0</v>
      </c>
      <c r="AS313" s="54">
        <v>0</v>
      </c>
      <c r="AT313" s="54">
        <v>0</v>
      </c>
      <c r="AU313" s="54">
        <v>9</v>
      </c>
      <c r="AV313" s="54">
        <v>0</v>
      </c>
      <c r="AW313" s="54">
        <v>9</v>
      </c>
      <c r="AX313" s="54">
        <v>0</v>
      </c>
      <c r="AY313" s="54">
        <v>1</v>
      </c>
      <c r="AZ313" s="54">
        <v>0</v>
      </c>
      <c r="BA313" s="54">
        <v>9</v>
      </c>
      <c r="BB313" s="54">
        <v>0</v>
      </c>
      <c r="BC313" s="54">
        <v>1</v>
      </c>
      <c r="BD313" s="54">
        <v>1</v>
      </c>
      <c r="BE313" s="54">
        <v>1</v>
      </c>
      <c r="BF313" s="54">
        <v>1</v>
      </c>
      <c r="BG313" s="54">
        <v>1</v>
      </c>
      <c r="BH313" s="54">
        <v>1</v>
      </c>
      <c r="BI313" s="54">
        <v>0</v>
      </c>
      <c r="BJ313" s="54">
        <v>0</v>
      </c>
      <c r="BK313" s="54">
        <v>0</v>
      </c>
      <c r="BL313" s="54">
        <v>0</v>
      </c>
      <c r="BM313" s="54">
        <v>0</v>
      </c>
      <c r="BN313" s="54">
        <v>0</v>
      </c>
      <c r="BO313" s="54">
        <v>0</v>
      </c>
      <c r="BP313" s="54">
        <v>0</v>
      </c>
      <c r="BQ313" s="54">
        <v>0</v>
      </c>
      <c r="BR313" s="54">
        <v>0</v>
      </c>
      <c r="BS313" s="54">
        <v>0</v>
      </c>
      <c r="BT313" s="54">
        <v>0</v>
      </c>
      <c r="BU313" s="54">
        <v>0</v>
      </c>
      <c r="BV313" s="54">
        <v>0</v>
      </c>
      <c r="BW313" s="54">
        <v>0</v>
      </c>
      <c r="BX313" s="54">
        <v>0</v>
      </c>
      <c r="BY313" s="54">
        <v>0</v>
      </c>
      <c r="BZ313" s="54">
        <v>0</v>
      </c>
      <c r="CA313" s="54">
        <v>0</v>
      </c>
      <c r="CB313" s="54">
        <v>0</v>
      </c>
      <c r="CC313" s="54">
        <v>0</v>
      </c>
      <c r="CD313" s="54">
        <v>0</v>
      </c>
      <c r="CE313" s="54">
        <v>0</v>
      </c>
      <c r="CF313" s="54">
        <v>0</v>
      </c>
      <c r="CG313" s="54">
        <v>0</v>
      </c>
      <c r="CH313" s="54">
        <v>0</v>
      </c>
      <c r="CI313" s="54">
        <v>0</v>
      </c>
      <c r="CJ313" s="54">
        <v>1</v>
      </c>
      <c r="CK313" s="54">
        <v>1</v>
      </c>
      <c r="CL313" s="54">
        <v>0</v>
      </c>
      <c r="CM313" s="54">
        <v>0</v>
      </c>
      <c r="CN313" s="54">
        <v>0</v>
      </c>
      <c r="CO313" s="54">
        <v>1</v>
      </c>
      <c r="CP313" s="54">
        <v>1</v>
      </c>
      <c r="CQ313" s="54">
        <v>0</v>
      </c>
      <c r="CR313" s="54">
        <v>0</v>
      </c>
      <c r="CS313" s="54">
        <v>0</v>
      </c>
      <c r="CT313" s="54">
        <v>0</v>
      </c>
      <c r="CU313" s="54">
        <v>0</v>
      </c>
      <c r="CV313" s="54">
        <v>1</v>
      </c>
      <c r="CW313" s="54">
        <v>1</v>
      </c>
      <c r="CX313" s="54">
        <v>0</v>
      </c>
      <c r="CY313" s="54">
        <v>0</v>
      </c>
      <c r="CZ313" s="54">
        <v>0</v>
      </c>
      <c r="DA313" s="54">
        <v>0</v>
      </c>
      <c r="DB313" s="54">
        <v>5</v>
      </c>
      <c r="DC313" s="54">
        <v>5</v>
      </c>
      <c r="DD313" s="54">
        <v>4</v>
      </c>
      <c r="DE313" s="54">
        <v>5</v>
      </c>
      <c r="DF313" s="54">
        <v>1</v>
      </c>
      <c r="DG313" s="54">
        <v>2</v>
      </c>
      <c r="DH313" s="54">
        <v>1</v>
      </c>
      <c r="DI313" s="54" t="s">
        <v>1015</v>
      </c>
      <c r="DJ313" s="54">
        <v>1</v>
      </c>
      <c r="DK313" s="54" t="s">
        <v>1016</v>
      </c>
      <c r="DL313" s="54">
        <v>0</v>
      </c>
      <c r="DM313" s="54">
        <v>0</v>
      </c>
      <c r="DN313" s="54">
        <v>0</v>
      </c>
      <c r="DO313" s="54">
        <v>0</v>
      </c>
      <c r="DP313" s="54">
        <v>1</v>
      </c>
      <c r="DQ313" s="54">
        <v>1</v>
      </c>
      <c r="DR313" s="54">
        <v>0</v>
      </c>
      <c r="DS313" s="54">
        <v>1</v>
      </c>
      <c r="DT313" s="54" t="s">
        <v>1017</v>
      </c>
      <c r="DU313" s="54">
        <v>0</v>
      </c>
      <c r="DV313" s="54">
        <v>0</v>
      </c>
      <c r="DW313" s="54">
        <v>0</v>
      </c>
      <c r="DX313" s="54">
        <v>0</v>
      </c>
      <c r="DY313" s="54">
        <v>0</v>
      </c>
      <c r="DZ313" s="54">
        <v>0</v>
      </c>
      <c r="EA313" s="54">
        <v>0</v>
      </c>
      <c r="EB313" s="54">
        <v>0</v>
      </c>
      <c r="EC313" s="54">
        <v>0</v>
      </c>
      <c r="ED313" s="54">
        <v>0</v>
      </c>
      <c r="EE313" s="54">
        <v>0</v>
      </c>
      <c r="EF313" s="54">
        <v>0</v>
      </c>
      <c r="EG313" s="54">
        <v>1</v>
      </c>
      <c r="EH313" s="54">
        <v>8</v>
      </c>
      <c r="EI313" s="54">
        <v>0</v>
      </c>
      <c r="EJ313" s="54">
        <v>1</v>
      </c>
      <c r="EK313" s="54">
        <v>1</v>
      </c>
      <c r="EL313" s="54">
        <v>0</v>
      </c>
      <c r="EM313" s="54">
        <v>0</v>
      </c>
      <c r="EN313" s="54">
        <v>0</v>
      </c>
      <c r="EO313" s="54">
        <v>0</v>
      </c>
      <c r="EP313" s="54">
        <v>0</v>
      </c>
      <c r="EQ313" s="54">
        <v>0</v>
      </c>
      <c r="ER313" s="54">
        <v>0</v>
      </c>
      <c r="ES313" s="54">
        <v>0</v>
      </c>
      <c r="ET313" s="54">
        <v>0</v>
      </c>
      <c r="EU313" s="54">
        <v>0</v>
      </c>
      <c r="EV313" s="54">
        <v>0</v>
      </c>
      <c r="EW313" s="54">
        <v>0</v>
      </c>
      <c r="EX313" s="54">
        <v>0</v>
      </c>
      <c r="EY313" s="54">
        <v>0</v>
      </c>
      <c r="EZ313" s="54">
        <v>0</v>
      </c>
      <c r="FA313" s="54">
        <v>0</v>
      </c>
      <c r="FB313" s="54">
        <v>47</v>
      </c>
      <c r="FC313" s="54">
        <v>0</v>
      </c>
      <c r="FD313" s="54">
        <v>0</v>
      </c>
      <c r="FE313" s="54">
        <v>0</v>
      </c>
      <c r="FF313" s="54">
        <v>0</v>
      </c>
      <c r="FG313" s="54">
        <v>0</v>
      </c>
      <c r="FH313" s="54">
        <v>0</v>
      </c>
      <c r="FI313" s="54">
        <v>0</v>
      </c>
      <c r="FJ313" s="54">
        <v>0</v>
      </c>
      <c r="FK313" s="54">
        <v>0</v>
      </c>
      <c r="FL313" s="54" t="s">
        <v>1018</v>
      </c>
      <c r="FM313" s="54">
        <v>0</v>
      </c>
      <c r="FN313" s="54">
        <v>0</v>
      </c>
      <c r="FO313" s="54">
        <v>0</v>
      </c>
      <c r="FP313" s="54">
        <v>0</v>
      </c>
      <c r="FQ313" s="54">
        <v>0</v>
      </c>
      <c r="FR313" s="54">
        <v>0</v>
      </c>
      <c r="FS313" s="54">
        <v>0</v>
      </c>
      <c r="FT313" s="54">
        <v>0</v>
      </c>
      <c r="FU313" s="54">
        <v>0</v>
      </c>
      <c r="FV313" s="54">
        <v>0</v>
      </c>
      <c r="FW313" s="54">
        <v>0</v>
      </c>
      <c r="FX313" s="54">
        <v>0</v>
      </c>
      <c r="FY313" s="54">
        <v>0</v>
      </c>
      <c r="FZ313" s="54">
        <v>0</v>
      </c>
      <c r="GA313" s="54">
        <v>10</v>
      </c>
      <c r="GB313" s="54">
        <v>9</v>
      </c>
      <c r="GC313" s="54">
        <v>9</v>
      </c>
      <c r="GD313" s="54">
        <v>9</v>
      </c>
      <c r="GE313" s="54">
        <v>1</v>
      </c>
      <c r="GF313" s="54">
        <v>0</v>
      </c>
      <c r="GG313" s="54">
        <v>0</v>
      </c>
      <c r="GH313" s="54">
        <v>8</v>
      </c>
      <c r="GI313" s="54">
        <v>0</v>
      </c>
      <c r="GJ313" s="54">
        <v>0</v>
      </c>
      <c r="GK313" s="54">
        <v>8</v>
      </c>
      <c r="GL313" s="54">
        <v>8</v>
      </c>
      <c r="GM313" s="54">
        <v>8</v>
      </c>
      <c r="GN313" s="54">
        <v>0</v>
      </c>
      <c r="GO313" s="54">
        <v>0</v>
      </c>
      <c r="GP313" s="54">
        <v>8</v>
      </c>
      <c r="GQ313" s="54">
        <v>0</v>
      </c>
      <c r="GR313" s="54">
        <v>24</v>
      </c>
      <c r="GS313" s="54">
        <v>0</v>
      </c>
      <c r="GT313" s="54">
        <v>0</v>
      </c>
      <c r="GU313" s="54">
        <v>0</v>
      </c>
      <c r="GV313" s="54">
        <v>0</v>
      </c>
      <c r="GW313" s="54">
        <v>0</v>
      </c>
      <c r="GX313" s="54">
        <v>0</v>
      </c>
      <c r="GY313" s="54">
        <v>0</v>
      </c>
      <c r="GZ313" s="54">
        <v>0</v>
      </c>
      <c r="HA313" s="54">
        <v>0</v>
      </c>
      <c r="HB313" s="54">
        <v>0</v>
      </c>
      <c r="HC313" s="54">
        <v>0</v>
      </c>
      <c r="HD313" s="54">
        <v>9</v>
      </c>
      <c r="HE313" s="54">
        <v>0</v>
      </c>
      <c r="HF313" s="54">
        <v>9</v>
      </c>
      <c r="HG313" s="54">
        <v>0</v>
      </c>
      <c r="HH313" s="54">
        <v>0</v>
      </c>
      <c r="HI313" s="54">
        <v>0</v>
      </c>
      <c r="HJ313" s="54">
        <v>0</v>
      </c>
      <c r="HK313" s="54">
        <v>0</v>
      </c>
      <c r="HL313" s="54">
        <v>0</v>
      </c>
      <c r="HM313" s="54">
        <v>0</v>
      </c>
      <c r="HN313" s="54" t="s">
        <v>1019</v>
      </c>
      <c r="HO313" s="54">
        <v>0</v>
      </c>
      <c r="HP313" s="54">
        <v>0</v>
      </c>
      <c r="HQ313" s="54">
        <v>0</v>
      </c>
      <c r="HR313" s="54">
        <v>0</v>
      </c>
      <c r="HS313" s="54">
        <v>0</v>
      </c>
      <c r="HT313" s="54">
        <v>0</v>
      </c>
      <c r="HU313" s="54">
        <v>0</v>
      </c>
      <c r="HV313" s="54">
        <v>0</v>
      </c>
      <c r="HW313" s="54">
        <v>0</v>
      </c>
      <c r="HX313" s="54">
        <v>0</v>
      </c>
      <c r="HY313" s="54">
        <v>0</v>
      </c>
      <c r="HZ313" s="54">
        <v>0</v>
      </c>
      <c r="IA313" s="54">
        <v>0</v>
      </c>
      <c r="IB313" s="54">
        <v>0</v>
      </c>
      <c r="IC313" s="54">
        <v>0</v>
      </c>
      <c r="ID313" s="54">
        <v>0</v>
      </c>
      <c r="IE313" s="54">
        <v>0</v>
      </c>
      <c r="IF313" s="54">
        <v>0</v>
      </c>
      <c r="IG313" s="54">
        <v>0</v>
      </c>
      <c r="IH313" s="54">
        <v>0</v>
      </c>
      <c r="II313" s="54">
        <v>0</v>
      </c>
      <c r="IJ313" s="54">
        <v>0</v>
      </c>
      <c r="IK313" s="54">
        <v>0</v>
      </c>
      <c r="IL313" s="54">
        <v>0</v>
      </c>
      <c r="IM313" s="54">
        <v>0</v>
      </c>
      <c r="IN313" s="54">
        <v>0</v>
      </c>
      <c r="IO313" s="54">
        <v>0</v>
      </c>
      <c r="IP313" s="54">
        <v>0</v>
      </c>
      <c r="IQ313" s="54">
        <v>0</v>
      </c>
      <c r="IR313" s="54">
        <v>0</v>
      </c>
      <c r="IS313" s="54">
        <v>0</v>
      </c>
      <c r="IT313" s="54">
        <v>0</v>
      </c>
      <c r="IU313" s="54">
        <v>0</v>
      </c>
    </row>
    <row r="314" spans="1:255" x14ac:dyDescent="0.25">
      <c r="A314" s="54">
        <v>20</v>
      </c>
      <c r="B314" t="s">
        <v>326</v>
      </c>
      <c r="C314" s="54">
        <v>2008</v>
      </c>
      <c r="D314" t="s">
        <v>1020</v>
      </c>
      <c r="E314" s="54">
        <v>1435</v>
      </c>
      <c r="F314" s="54">
        <v>1225</v>
      </c>
      <c r="G314" s="54">
        <v>2660</v>
      </c>
      <c r="H314" s="54">
        <v>0</v>
      </c>
      <c r="I314" s="54">
        <v>0</v>
      </c>
      <c r="J314" s="54">
        <v>0</v>
      </c>
      <c r="K314" s="54">
        <v>0</v>
      </c>
      <c r="L314" s="54">
        <v>0</v>
      </c>
      <c r="M314" s="54">
        <v>0</v>
      </c>
      <c r="N314" s="54">
        <v>484</v>
      </c>
      <c r="O314" s="54">
        <v>6212</v>
      </c>
      <c r="P314" s="54">
        <v>6696</v>
      </c>
      <c r="Q314" s="54">
        <v>1</v>
      </c>
      <c r="R314" s="54">
        <v>18</v>
      </c>
      <c r="S314" s="54">
        <v>1</v>
      </c>
      <c r="T314" s="54">
        <v>1</v>
      </c>
      <c r="U314" s="54">
        <v>1</v>
      </c>
      <c r="V314" s="54">
        <v>1</v>
      </c>
      <c r="W314" s="54">
        <v>18</v>
      </c>
      <c r="X314" s="54">
        <v>1435</v>
      </c>
      <c r="Y314" s="54">
        <v>1585</v>
      </c>
      <c r="Z314" s="54">
        <v>1</v>
      </c>
      <c r="AA314" s="54">
        <v>5</v>
      </c>
      <c r="AB314" s="54">
        <v>1</v>
      </c>
      <c r="AC314" s="54">
        <v>7</v>
      </c>
      <c r="AD314" s="54">
        <v>1</v>
      </c>
      <c r="AE314" s="54">
        <v>11</v>
      </c>
      <c r="AF314" s="54">
        <v>1</v>
      </c>
      <c r="AG314" s="54">
        <v>7</v>
      </c>
      <c r="AH314" s="54">
        <v>1</v>
      </c>
      <c r="AI314" s="54">
        <v>2</v>
      </c>
      <c r="AJ314" s="54">
        <v>1435</v>
      </c>
      <c r="AK314" s="54">
        <v>1585</v>
      </c>
      <c r="AL314" s="54">
        <v>0</v>
      </c>
      <c r="AM314" s="54">
        <v>0</v>
      </c>
      <c r="AN314" s="54">
        <v>0</v>
      </c>
      <c r="AO314" s="54">
        <v>0</v>
      </c>
      <c r="AP314" s="54">
        <v>0</v>
      </c>
      <c r="AQ314" s="54">
        <v>0</v>
      </c>
      <c r="AR314" s="54">
        <v>0</v>
      </c>
      <c r="AS314" s="54">
        <v>0</v>
      </c>
      <c r="AT314" s="54">
        <v>0</v>
      </c>
      <c r="AU314" s="54">
        <v>0</v>
      </c>
      <c r="AV314" s="54">
        <v>0</v>
      </c>
      <c r="AW314" s="54">
        <v>0</v>
      </c>
      <c r="AX314" s="54">
        <v>0</v>
      </c>
      <c r="AY314" s="54">
        <v>0</v>
      </c>
      <c r="AZ314" s="54">
        <v>0</v>
      </c>
      <c r="BA314" s="54">
        <v>0</v>
      </c>
      <c r="BB314" s="54">
        <v>0</v>
      </c>
      <c r="BC314" s="54">
        <v>1</v>
      </c>
      <c r="BD314" s="54">
        <v>1</v>
      </c>
      <c r="BE314" s="54">
        <v>1</v>
      </c>
      <c r="BF314" s="54">
        <v>1</v>
      </c>
      <c r="BG314" s="54">
        <v>1</v>
      </c>
      <c r="BH314" s="54">
        <v>1</v>
      </c>
      <c r="BI314" s="54">
        <v>0</v>
      </c>
      <c r="BJ314" s="54">
        <v>0</v>
      </c>
      <c r="BK314" s="54">
        <v>0</v>
      </c>
      <c r="BL314" s="54">
        <v>0</v>
      </c>
      <c r="BM314" s="54">
        <v>0</v>
      </c>
      <c r="BN314" s="54">
        <v>0</v>
      </c>
      <c r="BO314" s="54">
        <v>0</v>
      </c>
      <c r="BP314" s="54">
        <v>0</v>
      </c>
      <c r="BQ314" s="54">
        <v>0</v>
      </c>
      <c r="BR314" s="54">
        <v>0</v>
      </c>
      <c r="BS314" s="54">
        <v>0</v>
      </c>
      <c r="BT314" s="54">
        <v>0</v>
      </c>
      <c r="BU314" s="54">
        <v>0</v>
      </c>
      <c r="BV314" s="54">
        <v>0</v>
      </c>
      <c r="BW314" s="54">
        <v>0</v>
      </c>
      <c r="BX314" s="54">
        <v>0</v>
      </c>
      <c r="BY314" s="54">
        <v>0</v>
      </c>
      <c r="BZ314" s="54">
        <v>0</v>
      </c>
      <c r="CA314" s="54">
        <v>0</v>
      </c>
      <c r="CB314" s="54">
        <v>0</v>
      </c>
      <c r="CC314" s="54">
        <v>0</v>
      </c>
      <c r="CD314" s="54">
        <v>0</v>
      </c>
      <c r="CE314" s="54">
        <v>0</v>
      </c>
      <c r="CF314" s="54">
        <v>0</v>
      </c>
      <c r="CG314" s="54">
        <v>0</v>
      </c>
      <c r="CH314" s="54">
        <v>0</v>
      </c>
      <c r="CI314" s="54">
        <v>0</v>
      </c>
      <c r="CJ314" s="54">
        <v>1</v>
      </c>
      <c r="CK314" s="54">
        <v>1</v>
      </c>
      <c r="CL314" s="54">
        <v>1</v>
      </c>
      <c r="CM314" s="54">
        <v>0</v>
      </c>
      <c r="CN314" s="54">
        <v>0</v>
      </c>
      <c r="CO314" s="54">
        <v>1</v>
      </c>
      <c r="CP314" s="54">
        <v>1</v>
      </c>
      <c r="CQ314" s="54">
        <v>1</v>
      </c>
      <c r="CR314" s="54">
        <v>0</v>
      </c>
      <c r="CS314" s="54">
        <v>0</v>
      </c>
      <c r="CT314" s="54">
        <v>0</v>
      </c>
      <c r="CU314" s="54">
        <v>0</v>
      </c>
      <c r="CV314" s="54">
        <v>0</v>
      </c>
      <c r="CW314" s="54">
        <v>0</v>
      </c>
      <c r="CX314" s="54">
        <v>0</v>
      </c>
      <c r="CY314" s="54">
        <v>0</v>
      </c>
      <c r="CZ314" s="54">
        <v>0</v>
      </c>
      <c r="DA314" s="54">
        <v>0</v>
      </c>
      <c r="DB314" s="54">
        <v>1</v>
      </c>
      <c r="DC314" s="54">
        <v>1</v>
      </c>
      <c r="DD314" s="54">
        <v>1</v>
      </c>
      <c r="DE314" s="54">
        <v>1</v>
      </c>
      <c r="DF314" s="54">
        <v>1</v>
      </c>
      <c r="DG314" s="54">
        <v>1</v>
      </c>
      <c r="DH314" s="54">
        <v>1</v>
      </c>
      <c r="DI314" s="54" t="s">
        <v>1021</v>
      </c>
      <c r="DJ314" s="54">
        <v>0</v>
      </c>
      <c r="DK314" s="54">
        <v>0</v>
      </c>
      <c r="DL314" s="54">
        <v>0</v>
      </c>
      <c r="DM314" s="54">
        <v>0</v>
      </c>
      <c r="DN314" s="54">
        <v>1</v>
      </c>
      <c r="DO314" s="54" t="s">
        <v>1022</v>
      </c>
      <c r="DP314" s="54">
        <v>0</v>
      </c>
      <c r="DQ314" s="54">
        <v>1</v>
      </c>
      <c r="DR314" s="54">
        <v>0</v>
      </c>
      <c r="DS314" s="54">
        <v>1</v>
      </c>
      <c r="DT314" s="54" t="s">
        <v>1023</v>
      </c>
      <c r="DU314" s="54">
        <v>1</v>
      </c>
      <c r="DV314" s="54">
        <v>0</v>
      </c>
      <c r="DW314" s="54">
        <v>0</v>
      </c>
      <c r="DX314" s="54">
        <v>1</v>
      </c>
      <c r="DY314" s="54">
        <v>0</v>
      </c>
      <c r="DZ314" s="54">
        <v>0</v>
      </c>
      <c r="EA314" s="54">
        <v>1</v>
      </c>
      <c r="EB314" s="54">
        <v>1</v>
      </c>
      <c r="EC314" s="54">
        <v>0</v>
      </c>
      <c r="ED314" s="54">
        <v>0</v>
      </c>
      <c r="EE314" s="54">
        <v>0</v>
      </c>
      <c r="EF314" s="54">
        <v>0</v>
      </c>
      <c r="EG314" s="54">
        <v>1</v>
      </c>
      <c r="EH314" s="54">
        <v>8</v>
      </c>
      <c r="EI314" s="54">
        <v>10</v>
      </c>
      <c r="EJ314" s="54">
        <v>1</v>
      </c>
      <c r="EK314" s="54">
        <v>0</v>
      </c>
      <c r="EL314" s="54">
        <v>0</v>
      </c>
      <c r="EM314" s="54">
        <v>0</v>
      </c>
      <c r="EN314" s="54">
        <v>0</v>
      </c>
      <c r="EO314" s="54">
        <v>0</v>
      </c>
      <c r="EP314" s="54">
        <v>0</v>
      </c>
      <c r="EQ314" s="54">
        <v>0</v>
      </c>
      <c r="ER314" s="54">
        <v>0</v>
      </c>
      <c r="ES314" s="54">
        <v>0</v>
      </c>
      <c r="ET314" s="54">
        <v>0</v>
      </c>
      <c r="EU314" s="54">
        <v>0</v>
      </c>
      <c r="EV314" s="54">
        <v>0</v>
      </c>
      <c r="EW314" s="54">
        <v>0</v>
      </c>
      <c r="EX314" s="54">
        <v>0</v>
      </c>
      <c r="EY314" s="54">
        <v>0</v>
      </c>
      <c r="EZ314" s="54">
        <v>0</v>
      </c>
      <c r="FA314" s="54">
        <v>0</v>
      </c>
      <c r="FB314" s="54">
        <v>0</v>
      </c>
      <c r="FC314" s="54">
        <v>0</v>
      </c>
      <c r="FD314" s="54">
        <v>0</v>
      </c>
      <c r="FE314" s="54">
        <v>0</v>
      </c>
      <c r="FF314" s="54">
        <v>0</v>
      </c>
      <c r="FG314" s="54">
        <v>0</v>
      </c>
      <c r="FH314" s="54">
        <v>0</v>
      </c>
      <c r="FI314" s="54">
        <v>0</v>
      </c>
      <c r="FJ314" s="54">
        <v>0</v>
      </c>
      <c r="FK314" s="54">
        <v>0</v>
      </c>
      <c r="FL314" s="54" t="s">
        <v>1024</v>
      </c>
      <c r="FM314" s="54">
        <v>0</v>
      </c>
      <c r="FN314" s="54">
        <v>0</v>
      </c>
      <c r="FO314" s="54">
        <v>0</v>
      </c>
      <c r="FP314" s="54">
        <v>0</v>
      </c>
      <c r="FQ314" s="54">
        <v>0</v>
      </c>
      <c r="FR314" s="54">
        <v>16</v>
      </c>
      <c r="FS314" s="54">
        <v>16</v>
      </c>
      <c r="FT314" s="54">
        <v>0</v>
      </c>
      <c r="FU314" s="54">
        <v>3</v>
      </c>
      <c r="FV314" s="54">
        <v>5</v>
      </c>
      <c r="FW314" s="54">
        <v>9</v>
      </c>
      <c r="FX314" s="54">
        <v>5</v>
      </c>
      <c r="FY314" s="54">
        <v>0</v>
      </c>
      <c r="FZ314" s="54">
        <v>0</v>
      </c>
      <c r="GA314" s="54">
        <v>0</v>
      </c>
      <c r="GB314" s="54">
        <v>0</v>
      </c>
      <c r="GC314" s="54">
        <v>0</v>
      </c>
      <c r="GD314" s="54">
        <v>0</v>
      </c>
      <c r="GE314" s="54">
        <v>0</v>
      </c>
      <c r="GF314" s="54">
        <v>0</v>
      </c>
      <c r="GG314" s="54">
        <v>0</v>
      </c>
      <c r="GH314" s="54">
        <v>0</v>
      </c>
      <c r="GI314" s="54">
        <v>0</v>
      </c>
      <c r="GJ314" s="54">
        <v>0</v>
      </c>
      <c r="GK314" s="54">
        <v>0</v>
      </c>
      <c r="GL314" s="54">
        <v>0</v>
      </c>
      <c r="GM314" s="54">
        <v>0</v>
      </c>
      <c r="GN314" s="54">
        <v>0</v>
      </c>
      <c r="GO314" s="54">
        <v>0</v>
      </c>
      <c r="GP314" s="54">
        <v>0</v>
      </c>
      <c r="GQ314" s="54">
        <v>0</v>
      </c>
      <c r="GR314" s="54">
        <v>0</v>
      </c>
      <c r="GS314" s="54">
        <v>0</v>
      </c>
      <c r="GT314" s="54">
        <v>0</v>
      </c>
      <c r="GU314" s="54">
        <v>0</v>
      </c>
      <c r="GV314" s="54">
        <v>0</v>
      </c>
      <c r="GW314" s="54">
        <v>0</v>
      </c>
      <c r="GX314" s="54">
        <v>0</v>
      </c>
      <c r="GY314" s="54">
        <v>0</v>
      </c>
      <c r="GZ314" s="54">
        <v>0</v>
      </c>
      <c r="HA314" s="54">
        <v>0</v>
      </c>
      <c r="HB314" s="54">
        <v>0</v>
      </c>
      <c r="HC314" s="54">
        <v>0</v>
      </c>
      <c r="HD314" s="54">
        <v>0</v>
      </c>
      <c r="HE314" s="54">
        <v>0</v>
      </c>
      <c r="HF314" s="54">
        <v>0</v>
      </c>
      <c r="HG314" s="54">
        <v>0</v>
      </c>
      <c r="HH314" s="54">
        <v>0</v>
      </c>
      <c r="HI314" s="54">
        <v>0</v>
      </c>
      <c r="HJ314" s="54">
        <v>0</v>
      </c>
      <c r="HK314" s="54">
        <v>0</v>
      </c>
      <c r="HL314" s="54">
        <v>0</v>
      </c>
      <c r="HM314" s="54">
        <v>0</v>
      </c>
      <c r="HN314" s="54">
        <v>0</v>
      </c>
      <c r="HO314" s="54">
        <v>0</v>
      </c>
      <c r="HP314" s="54">
        <v>0</v>
      </c>
      <c r="HQ314" s="54">
        <v>0</v>
      </c>
      <c r="HR314" s="54">
        <v>0</v>
      </c>
      <c r="HS314" s="54">
        <v>0</v>
      </c>
      <c r="HT314" s="54">
        <v>0</v>
      </c>
      <c r="HU314" s="54">
        <v>0</v>
      </c>
      <c r="HV314" s="54">
        <v>1</v>
      </c>
      <c r="HW314" s="54">
        <v>1</v>
      </c>
      <c r="HX314" s="54">
        <v>150</v>
      </c>
      <c r="HY314" s="54">
        <v>1</v>
      </c>
      <c r="HZ314" s="54">
        <v>1</v>
      </c>
      <c r="IA314" s="54">
        <v>1</v>
      </c>
      <c r="IB314" s="54">
        <v>1</v>
      </c>
      <c r="IC314" s="54">
        <v>1</v>
      </c>
      <c r="ID314" s="54">
        <v>150</v>
      </c>
      <c r="IE314" s="54">
        <v>0</v>
      </c>
      <c r="IF314" s="54">
        <v>0</v>
      </c>
      <c r="IG314" s="54">
        <v>0</v>
      </c>
      <c r="IH314" s="54">
        <v>0</v>
      </c>
      <c r="II314" s="54">
        <v>0</v>
      </c>
      <c r="IJ314" s="54">
        <v>0</v>
      </c>
      <c r="IK314" s="54">
        <v>0</v>
      </c>
      <c r="IL314" s="54">
        <v>0</v>
      </c>
      <c r="IM314" s="54">
        <v>0</v>
      </c>
      <c r="IN314" s="54">
        <v>0</v>
      </c>
      <c r="IO314" s="54">
        <v>0</v>
      </c>
      <c r="IP314" s="54">
        <v>0</v>
      </c>
      <c r="IQ314" s="54">
        <v>0</v>
      </c>
      <c r="IR314" s="54">
        <v>0</v>
      </c>
      <c r="IS314" s="54">
        <v>0</v>
      </c>
      <c r="IT314" s="54">
        <v>0</v>
      </c>
      <c r="IU314" s="54">
        <v>0</v>
      </c>
    </row>
    <row r="315" spans="1:255" x14ac:dyDescent="0.25">
      <c r="A315" s="54">
        <v>20</v>
      </c>
      <c r="B315" t="s">
        <v>326</v>
      </c>
      <c r="C315" s="54">
        <v>2009</v>
      </c>
      <c r="D315" t="s">
        <v>1025</v>
      </c>
      <c r="E315" s="54">
        <v>1843</v>
      </c>
      <c r="F315" s="54">
        <v>4542</v>
      </c>
      <c r="G315" s="54">
        <v>6385</v>
      </c>
      <c r="H315" s="54">
        <v>1157</v>
      </c>
      <c r="I315" s="54">
        <v>0</v>
      </c>
      <c r="J315" s="54">
        <v>1157</v>
      </c>
      <c r="K315" s="54">
        <v>0</v>
      </c>
      <c r="L315" s="54">
        <v>0</v>
      </c>
      <c r="M315" s="54">
        <v>0</v>
      </c>
      <c r="N315" s="54">
        <v>1590</v>
      </c>
      <c r="O315" s="54">
        <v>0</v>
      </c>
      <c r="P315" s="54">
        <v>1590</v>
      </c>
      <c r="Q315" s="54">
        <v>2</v>
      </c>
      <c r="R315" s="54">
        <v>70</v>
      </c>
      <c r="S315" s="54">
        <v>0</v>
      </c>
      <c r="T315" s="54">
        <v>1</v>
      </c>
      <c r="U315" s="54">
        <v>1</v>
      </c>
      <c r="V315" s="54">
        <v>2</v>
      </c>
      <c r="W315" s="54">
        <v>54</v>
      </c>
      <c r="X315" s="54">
        <v>1841</v>
      </c>
      <c r="Y315" s="54">
        <v>5497</v>
      </c>
      <c r="Z315" s="54">
        <v>2</v>
      </c>
      <c r="AA315" s="54">
        <v>66</v>
      </c>
      <c r="AB315" s="54">
        <v>2</v>
      </c>
      <c r="AC315" s="54">
        <v>66</v>
      </c>
      <c r="AD315" s="54">
        <v>0</v>
      </c>
      <c r="AE315" s="54">
        <v>0</v>
      </c>
      <c r="AF315" s="54">
        <v>2</v>
      </c>
      <c r="AG315" s="54">
        <v>66</v>
      </c>
      <c r="AH315" s="54">
        <v>0</v>
      </c>
      <c r="AI315" s="54">
        <v>0</v>
      </c>
      <c r="AJ315" s="54">
        <v>0</v>
      </c>
      <c r="AK315" s="54">
        <v>0</v>
      </c>
      <c r="AL315" s="54">
        <v>0</v>
      </c>
      <c r="AM315" s="54">
        <v>2</v>
      </c>
      <c r="AN315" s="54">
        <v>0</v>
      </c>
      <c r="AO315" s="54">
        <v>0</v>
      </c>
      <c r="AP315" s="54">
        <v>0</v>
      </c>
      <c r="AQ315" s="54">
        <v>0</v>
      </c>
      <c r="AR315" s="54">
        <v>0</v>
      </c>
      <c r="AS315" s="54">
        <v>0</v>
      </c>
      <c r="AT315" s="54">
        <v>0</v>
      </c>
      <c r="AU315" s="54">
        <v>0</v>
      </c>
      <c r="AV315" s="54">
        <v>0</v>
      </c>
      <c r="AW315" s="54">
        <v>2</v>
      </c>
      <c r="AX315" s="54">
        <v>0</v>
      </c>
      <c r="AY315" s="54">
        <v>1</v>
      </c>
      <c r="AZ315" s="54">
        <v>0</v>
      </c>
      <c r="BA315" s="54">
        <v>0</v>
      </c>
      <c r="BB315" s="54">
        <v>0</v>
      </c>
      <c r="BC315" s="54">
        <v>1</v>
      </c>
      <c r="BD315" s="54">
        <v>1</v>
      </c>
      <c r="BE315" s="54">
        <v>1</v>
      </c>
      <c r="BF315" s="54">
        <v>1</v>
      </c>
      <c r="BG315" s="54">
        <v>1</v>
      </c>
      <c r="BH315" s="54">
        <v>1</v>
      </c>
      <c r="BI315" s="54">
        <v>0</v>
      </c>
      <c r="BJ315" s="54">
        <v>0</v>
      </c>
      <c r="BK315" s="54">
        <v>0</v>
      </c>
      <c r="BL315" s="54">
        <v>0</v>
      </c>
      <c r="BM315" s="54">
        <v>0</v>
      </c>
      <c r="BN315" s="54">
        <v>0</v>
      </c>
      <c r="BO315" s="54">
        <v>0</v>
      </c>
      <c r="BP315" s="54">
        <v>0</v>
      </c>
      <c r="BQ315" s="54">
        <v>0</v>
      </c>
      <c r="BR315" s="54">
        <v>0</v>
      </c>
      <c r="BS315" s="54">
        <v>0</v>
      </c>
      <c r="BT315" s="54">
        <v>0</v>
      </c>
      <c r="BU315" s="54">
        <v>0</v>
      </c>
      <c r="BV315" s="54">
        <v>0</v>
      </c>
      <c r="BW315" s="54">
        <v>0</v>
      </c>
      <c r="BX315" s="54">
        <v>0</v>
      </c>
      <c r="BY315" s="54">
        <v>0</v>
      </c>
      <c r="BZ315" s="54">
        <v>0</v>
      </c>
      <c r="CA315" s="54">
        <v>0</v>
      </c>
      <c r="CB315" s="54">
        <v>0</v>
      </c>
      <c r="CC315" s="54">
        <v>0</v>
      </c>
      <c r="CD315" s="54">
        <v>0</v>
      </c>
      <c r="CE315" s="54">
        <v>0</v>
      </c>
      <c r="CF315" s="54">
        <v>0</v>
      </c>
      <c r="CG315" s="54">
        <v>0</v>
      </c>
      <c r="CH315" s="54">
        <v>0</v>
      </c>
      <c r="CI315" s="54">
        <v>0</v>
      </c>
      <c r="CJ315" s="54">
        <v>1</v>
      </c>
      <c r="CK315" s="54">
        <v>1</v>
      </c>
      <c r="CL315" s="54">
        <v>0</v>
      </c>
      <c r="CM315" s="54">
        <v>0</v>
      </c>
      <c r="CN315" s="54">
        <v>0</v>
      </c>
      <c r="CO315" s="54">
        <v>1</v>
      </c>
      <c r="CP315" s="54">
        <v>1</v>
      </c>
      <c r="CQ315" s="54">
        <v>0</v>
      </c>
      <c r="CR315" s="54">
        <v>0</v>
      </c>
      <c r="CS315" s="54">
        <v>0</v>
      </c>
      <c r="CT315" s="54">
        <v>0</v>
      </c>
      <c r="CU315" s="54">
        <v>0</v>
      </c>
      <c r="CV315" s="54">
        <v>0</v>
      </c>
      <c r="CW315" s="54">
        <v>0</v>
      </c>
      <c r="CX315" s="54">
        <v>0</v>
      </c>
      <c r="CY315" s="54">
        <v>0</v>
      </c>
      <c r="CZ315" s="54">
        <v>0</v>
      </c>
      <c r="DA315" s="54">
        <v>0</v>
      </c>
      <c r="DB315" s="54">
        <v>2</v>
      </c>
      <c r="DC315" s="54">
        <v>2</v>
      </c>
      <c r="DD315" s="54">
        <v>2</v>
      </c>
      <c r="DE315" s="54">
        <v>2</v>
      </c>
      <c r="DF315" s="54">
        <v>1</v>
      </c>
      <c r="DG315" s="54">
        <v>2</v>
      </c>
      <c r="DH315" s="54">
        <v>1</v>
      </c>
      <c r="DI315" s="54" t="s">
        <v>887</v>
      </c>
      <c r="DJ315" s="54">
        <v>0</v>
      </c>
      <c r="DK315" s="54">
        <v>0</v>
      </c>
      <c r="DL315" s="54">
        <v>0</v>
      </c>
      <c r="DM315" s="54">
        <v>0</v>
      </c>
      <c r="DN315" s="54">
        <v>0</v>
      </c>
      <c r="DO315" s="54">
        <v>0</v>
      </c>
      <c r="DP315" s="54">
        <v>0</v>
      </c>
      <c r="DQ315" s="54">
        <v>1</v>
      </c>
      <c r="DR315" s="54">
        <v>0</v>
      </c>
      <c r="DS315" s="54">
        <v>1</v>
      </c>
      <c r="DT315" s="54" t="s">
        <v>1026</v>
      </c>
      <c r="DU315" s="54">
        <v>0</v>
      </c>
      <c r="DV315" s="54">
        <v>0</v>
      </c>
      <c r="DW315" s="54">
        <v>0</v>
      </c>
      <c r="DX315" s="54">
        <v>0</v>
      </c>
      <c r="DY315" s="54">
        <v>0</v>
      </c>
      <c r="DZ315" s="54">
        <v>0</v>
      </c>
      <c r="EA315" s="54">
        <v>0</v>
      </c>
      <c r="EB315" s="54">
        <v>0</v>
      </c>
      <c r="EC315" s="54">
        <v>0</v>
      </c>
      <c r="ED315" s="54">
        <v>0</v>
      </c>
      <c r="EE315" s="54">
        <v>0</v>
      </c>
      <c r="EF315" s="54">
        <v>0</v>
      </c>
      <c r="EG315" s="54">
        <v>0</v>
      </c>
      <c r="EH315" s="54">
        <v>0</v>
      </c>
      <c r="EI315" s="54">
        <v>0</v>
      </c>
      <c r="EJ315" s="54">
        <v>0</v>
      </c>
      <c r="EK315" s="54">
        <v>0</v>
      </c>
      <c r="EL315" s="54">
        <v>0</v>
      </c>
      <c r="EM315" s="54">
        <v>0</v>
      </c>
      <c r="EN315" s="54">
        <v>0</v>
      </c>
      <c r="EO315" s="54">
        <v>0</v>
      </c>
      <c r="EP315" s="54">
        <v>0</v>
      </c>
      <c r="EQ315" s="54">
        <v>0</v>
      </c>
      <c r="ER315" s="54">
        <v>0</v>
      </c>
      <c r="ES315" s="54">
        <v>0</v>
      </c>
      <c r="ET315" s="54">
        <v>0</v>
      </c>
      <c r="EU315" s="54">
        <v>0</v>
      </c>
      <c r="EV315" s="54">
        <v>0</v>
      </c>
      <c r="EW315" s="54">
        <v>0</v>
      </c>
      <c r="EX315" s="54">
        <v>0</v>
      </c>
      <c r="EY315" s="54">
        <v>0</v>
      </c>
      <c r="EZ315" s="54">
        <v>0</v>
      </c>
      <c r="FA315" s="54">
        <v>0</v>
      </c>
      <c r="FB315" s="54">
        <v>0</v>
      </c>
      <c r="FC315" s="54">
        <v>0</v>
      </c>
      <c r="FD315" s="54">
        <v>0</v>
      </c>
      <c r="FE315" s="54">
        <v>0</v>
      </c>
      <c r="FF315" s="54">
        <v>0</v>
      </c>
      <c r="FG315" s="54">
        <v>0</v>
      </c>
      <c r="FH315" s="54">
        <v>0</v>
      </c>
      <c r="FI315" s="54">
        <v>0</v>
      </c>
      <c r="FJ315" s="54">
        <v>0</v>
      </c>
      <c r="FK315" s="54">
        <v>0</v>
      </c>
      <c r="FL315" s="54" t="s">
        <v>1027</v>
      </c>
      <c r="FM315" s="54">
        <v>0</v>
      </c>
      <c r="FN315" s="54">
        <v>0</v>
      </c>
      <c r="FO315" s="54">
        <v>0</v>
      </c>
      <c r="FP315" s="54">
        <v>0</v>
      </c>
      <c r="FQ315" s="54">
        <v>0</v>
      </c>
      <c r="FR315" s="54">
        <v>68</v>
      </c>
      <c r="FS315" s="54">
        <v>52</v>
      </c>
      <c r="FT315" s="54">
        <v>3656</v>
      </c>
      <c r="FU315" s="54">
        <v>64</v>
      </c>
      <c r="FV315" s="54">
        <v>64</v>
      </c>
      <c r="FW315" s="54">
        <v>0</v>
      </c>
      <c r="FX315" s="54">
        <v>64</v>
      </c>
      <c r="FY315" s="54">
        <v>0</v>
      </c>
      <c r="FZ315" s="54">
        <v>0</v>
      </c>
      <c r="GA315" s="54">
        <v>2</v>
      </c>
      <c r="GB315" s="54">
        <v>0</v>
      </c>
      <c r="GC315" s="54">
        <v>2</v>
      </c>
      <c r="GD315" s="54">
        <v>0</v>
      </c>
      <c r="GE315" s="54">
        <v>0</v>
      </c>
      <c r="GF315" s="54">
        <v>0</v>
      </c>
      <c r="GG315" s="54">
        <v>0</v>
      </c>
      <c r="GH315" s="54">
        <v>0</v>
      </c>
      <c r="GI315" s="54">
        <v>0</v>
      </c>
      <c r="GJ315" s="54">
        <v>0</v>
      </c>
      <c r="GK315" s="54">
        <v>0</v>
      </c>
      <c r="GL315" s="54">
        <v>0</v>
      </c>
      <c r="GM315" s="54">
        <v>0</v>
      </c>
      <c r="GN315" s="54">
        <v>0</v>
      </c>
      <c r="GO315" s="54">
        <v>0</v>
      </c>
      <c r="GP315" s="54">
        <v>0</v>
      </c>
      <c r="GQ315" s="54">
        <v>0</v>
      </c>
      <c r="GR315" s="54">
        <v>0</v>
      </c>
      <c r="GS315" s="54">
        <v>0</v>
      </c>
      <c r="GT315" s="54">
        <v>0</v>
      </c>
      <c r="GU315" s="54">
        <v>0</v>
      </c>
      <c r="GV315" s="54">
        <v>0</v>
      </c>
      <c r="GW315" s="54">
        <v>0</v>
      </c>
      <c r="GX315" s="54">
        <v>0</v>
      </c>
      <c r="GY315" s="54">
        <v>0</v>
      </c>
      <c r="GZ315" s="54">
        <v>0</v>
      </c>
      <c r="HA315" s="54">
        <v>0</v>
      </c>
      <c r="HB315" s="54">
        <v>0</v>
      </c>
      <c r="HC315" s="54">
        <v>0</v>
      </c>
      <c r="HD315" s="54">
        <v>0</v>
      </c>
      <c r="HE315" s="54">
        <v>0</v>
      </c>
      <c r="HF315" s="54">
        <v>0</v>
      </c>
      <c r="HG315" s="54">
        <v>0</v>
      </c>
      <c r="HH315" s="54">
        <v>0</v>
      </c>
      <c r="HI315" s="54">
        <v>0</v>
      </c>
      <c r="HJ315" s="54">
        <v>0</v>
      </c>
      <c r="HK315" s="54">
        <v>0</v>
      </c>
      <c r="HL315" s="54">
        <v>0</v>
      </c>
      <c r="HM315" s="54">
        <v>0</v>
      </c>
      <c r="HN315" s="54">
        <v>0</v>
      </c>
      <c r="HO315" s="54">
        <v>0</v>
      </c>
      <c r="HP315" s="54">
        <v>0</v>
      </c>
      <c r="HQ315" s="54">
        <v>0</v>
      </c>
      <c r="HR315" s="54">
        <v>0</v>
      </c>
      <c r="HS315" s="54">
        <v>0</v>
      </c>
      <c r="HT315" s="54">
        <v>0</v>
      </c>
      <c r="HU315" s="54">
        <v>0</v>
      </c>
      <c r="HV315" s="54">
        <v>0</v>
      </c>
      <c r="HW315" s="54">
        <v>0</v>
      </c>
      <c r="HX315" s="54">
        <v>0</v>
      </c>
      <c r="HY315" s="54">
        <v>0</v>
      </c>
      <c r="HZ315" s="54">
        <v>0</v>
      </c>
      <c r="IA315" s="54">
        <v>0</v>
      </c>
      <c r="IB315" s="54">
        <v>0</v>
      </c>
      <c r="IC315" s="54">
        <v>0</v>
      </c>
      <c r="ID315" s="54">
        <v>0</v>
      </c>
      <c r="IE315" s="54">
        <v>0</v>
      </c>
      <c r="IF315" s="54">
        <v>0</v>
      </c>
      <c r="IG315" s="54">
        <v>0</v>
      </c>
      <c r="IH315" s="54">
        <v>0</v>
      </c>
      <c r="II315" s="54">
        <v>0</v>
      </c>
      <c r="IJ315" s="54">
        <v>0</v>
      </c>
      <c r="IK315" s="54">
        <v>0</v>
      </c>
      <c r="IL315" s="54">
        <v>0</v>
      </c>
      <c r="IM315" s="54">
        <v>0</v>
      </c>
      <c r="IN315" s="54">
        <v>0</v>
      </c>
      <c r="IO315" s="54">
        <v>0</v>
      </c>
      <c r="IP315" s="54">
        <v>0</v>
      </c>
      <c r="IQ315" s="54">
        <v>0</v>
      </c>
      <c r="IR315" s="54">
        <v>0</v>
      </c>
      <c r="IS315" s="54">
        <v>0</v>
      </c>
      <c r="IT315" s="54">
        <v>0</v>
      </c>
      <c r="IU315" s="54">
        <v>0</v>
      </c>
    </row>
    <row r="316" spans="1:255" x14ac:dyDescent="0.25">
      <c r="A316" s="54">
        <v>20</v>
      </c>
      <c r="B316" t="s">
        <v>326</v>
      </c>
      <c r="C316" s="54">
        <v>2010</v>
      </c>
      <c r="D316" t="s">
        <v>335</v>
      </c>
      <c r="E316" s="54">
        <v>333</v>
      </c>
      <c r="F316" s="54">
        <v>341</v>
      </c>
      <c r="G316" s="54">
        <v>674</v>
      </c>
      <c r="H316" s="54">
        <v>192</v>
      </c>
      <c r="I316" s="54">
        <v>6</v>
      </c>
      <c r="J316" s="54">
        <v>198</v>
      </c>
      <c r="K316" s="54">
        <v>0</v>
      </c>
      <c r="L316" s="54">
        <v>0</v>
      </c>
      <c r="M316" s="54">
        <v>0</v>
      </c>
      <c r="N316" s="54">
        <v>150</v>
      </c>
      <c r="O316" s="54">
        <v>50</v>
      </c>
      <c r="P316" s="54">
        <v>200</v>
      </c>
      <c r="Q316" s="54">
        <v>6</v>
      </c>
      <c r="R316" s="54">
        <v>64</v>
      </c>
      <c r="S316" s="54">
        <v>0</v>
      </c>
      <c r="T316" s="54">
        <v>1</v>
      </c>
      <c r="U316" s="54">
        <v>1</v>
      </c>
      <c r="V316" s="54">
        <v>6</v>
      </c>
      <c r="W316" s="54">
        <v>64</v>
      </c>
      <c r="X316" s="54">
        <v>333</v>
      </c>
      <c r="Y316" s="54">
        <v>674</v>
      </c>
      <c r="Z316" s="54">
        <v>6</v>
      </c>
      <c r="AA316" s="54">
        <v>32</v>
      </c>
      <c r="AB316" s="54">
        <v>3</v>
      </c>
      <c r="AC316" s="54">
        <v>42</v>
      </c>
      <c r="AD316" s="54">
        <v>0</v>
      </c>
      <c r="AE316" s="54">
        <v>0</v>
      </c>
      <c r="AF316" s="54">
        <v>3</v>
      </c>
      <c r="AG316" s="54">
        <v>42</v>
      </c>
      <c r="AH316" s="54">
        <v>3</v>
      </c>
      <c r="AI316" s="54">
        <v>53</v>
      </c>
      <c r="AJ316" s="54">
        <v>333</v>
      </c>
      <c r="AK316" s="54">
        <v>674</v>
      </c>
      <c r="AL316" s="54">
        <v>4</v>
      </c>
      <c r="AM316" s="54">
        <v>4</v>
      </c>
      <c r="AN316" s="54">
        <v>0</v>
      </c>
      <c r="AO316" s="54">
        <v>1</v>
      </c>
      <c r="AP316" s="54">
        <v>1</v>
      </c>
      <c r="AQ316" s="54">
        <v>1</v>
      </c>
      <c r="AR316" s="54">
        <v>0</v>
      </c>
      <c r="AS316" s="54">
        <v>1</v>
      </c>
      <c r="AT316" s="54">
        <v>2</v>
      </c>
      <c r="AU316" s="54">
        <v>2</v>
      </c>
      <c r="AV316" s="54">
        <v>1</v>
      </c>
      <c r="AW316" s="54">
        <v>1</v>
      </c>
      <c r="AX316" s="54">
        <v>1</v>
      </c>
      <c r="AY316" s="54">
        <v>0</v>
      </c>
      <c r="AZ316" s="54">
        <v>1</v>
      </c>
      <c r="BA316" s="54">
        <v>1</v>
      </c>
      <c r="BB316" s="54">
        <v>1</v>
      </c>
      <c r="BC316" s="54">
        <v>1</v>
      </c>
      <c r="BD316" s="54">
        <v>1</v>
      </c>
      <c r="BE316" s="54">
        <v>0</v>
      </c>
      <c r="BF316" s="54">
        <v>0</v>
      </c>
      <c r="BG316" s="54">
        <v>1</v>
      </c>
      <c r="BH316" s="54">
        <v>1</v>
      </c>
      <c r="BI316" s="54">
        <v>1</v>
      </c>
      <c r="BJ316" s="54">
        <v>1</v>
      </c>
      <c r="BK316" s="54">
        <v>1</v>
      </c>
      <c r="BL316" s="54">
        <v>0</v>
      </c>
      <c r="BM316" s="54">
        <v>0</v>
      </c>
      <c r="BN316" s="54">
        <v>3</v>
      </c>
      <c r="BO316" s="54">
        <v>0</v>
      </c>
      <c r="BP316" s="54">
        <v>1</v>
      </c>
      <c r="BQ316" s="54">
        <v>1</v>
      </c>
      <c r="BR316" s="54">
        <v>1</v>
      </c>
      <c r="BS316" s="54">
        <v>0</v>
      </c>
      <c r="BT316" s="54">
        <v>0</v>
      </c>
      <c r="BU316" s="54">
        <v>3</v>
      </c>
      <c r="BV316" s="54">
        <v>1</v>
      </c>
      <c r="BW316" s="54">
        <v>1</v>
      </c>
      <c r="BX316" s="54">
        <v>1</v>
      </c>
      <c r="BY316" s="54">
        <v>0</v>
      </c>
      <c r="BZ316" s="54">
        <v>0</v>
      </c>
      <c r="CA316" s="54">
        <v>3</v>
      </c>
      <c r="CB316" s="54">
        <v>1</v>
      </c>
      <c r="CC316" s="54">
        <v>0</v>
      </c>
      <c r="CD316" s="54">
        <v>0</v>
      </c>
      <c r="CE316" s="54">
        <v>0</v>
      </c>
      <c r="CF316" s="54">
        <v>0</v>
      </c>
      <c r="CG316" s="54">
        <v>1</v>
      </c>
      <c r="CH316" s="54">
        <v>0</v>
      </c>
      <c r="CI316" s="54">
        <v>2</v>
      </c>
      <c r="CJ316" s="54">
        <v>1</v>
      </c>
      <c r="CK316" s="54">
        <v>1</v>
      </c>
      <c r="CL316" s="54">
        <v>0</v>
      </c>
      <c r="CM316" s="54">
        <v>0</v>
      </c>
      <c r="CN316" s="54">
        <v>0</v>
      </c>
      <c r="CO316" s="54">
        <v>1</v>
      </c>
      <c r="CP316" s="54">
        <v>1</v>
      </c>
      <c r="CQ316" s="54">
        <v>0</v>
      </c>
      <c r="CR316" s="54">
        <v>0</v>
      </c>
      <c r="CS316" s="54">
        <v>0</v>
      </c>
      <c r="CT316" s="54">
        <v>0</v>
      </c>
      <c r="CU316" s="54">
        <v>1</v>
      </c>
      <c r="CV316" s="54">
        <v>1</v>
      </c>
      <c r="CW316" s="54">
        <v>1</v>
      </c>
      <c r="CX316" s="54">
        <v>0</v>
      </c>
      <c r="CY316" s="54">
        <v>0</v>
      </c>
      <c r="CZ316" s="54">
        <v>0</v>
      </c>
      <c r="DA316" s="54">
        <v>0</v>
      </c>
      <c r="DB316" s="54">
        <v>1</v>
      </c>
      <c r="DC316" s="54">
        <v>1</v>
      </c>
      <c r="DD316" s="54">
        <v>1</v>
      </c>
      <c r="DE316" s="54">
        <v>1</v>
      </c>
      <c r="DF316" s="54">
        <v>1</v>
      </c>
      <c r="DG316" s="54">
        <v>1</v>
      </c>
      <c r="DH316" s="54">
        <v>1</v>
      </c>
      <c r="DI316" s="54" t="s">
        <v>1028</v>
      </c>
      <c r="DJ316" s="54">
        <v>1</v>
      </c>
      <c r="DK316" s="54" t="s">
        <v>1028</v>
      </c>
      <c r="DL316" s="54">
        <v>0</v>
      </c>
      <c r="DM316" s="54">
        <v>0</v>
      </c>
      <c r="DN316" s="54">
        <v>1</v>
      </c>
      <c r="DO316" s="54" t="s">
        <v>1029</v>
      </c>
      <c r="DP316" s="54">
        <v>0</v>
      </c>
      <c r="DQ316" s="54">
        <v>1</v>
      </c>
      <c r="DR316" s="54">
        <v>0</v>
      </c>
      <c r="DS316" s="54">
        <v>1</v>
      </c>
      <c r="DT316" s="54" t="s">
        <v>1030</v>
      </c>
      <c r="DU316" s="54">
        <v>0</v>
      </c>
      <c r="DV316" s="54">
        <v>0</v>
      </c>
      <c r="DW316" s="54">
        <v>0</v>
      </c>
      <c r="DX316" s="54">
        <v>0</v>
      </c>
      <c r="DY316" s="54">
        <v>0</v>
      </c>
      <c r="DZ316" s="54">
        <v>0</v>
      </c>
      <c r="EA316" s="54">
        <v>0</v>
      </c>
      <c r="EB316" s="54">
        <v>0</v>
      </c>
      <c r="EC316" s="54">
        <v>1</v>
      </c>
      <c r="ED316" s="54">
        <v>1</v>
      </c>
      <c r="EE316" s="54">
        <v>0</v>
      </c>
      <c r="EF316" s="54">
        <v>0</v>
      </c>
      <c r="EG316" s="54">
        <v>1</v>
      </c>
      <c r="EH316" s="54">
        <v>2</v>
      </c>
      <c r="EI316" s="54">
        <v>35201</v>
      </c>
      <c r="EJ316" s="54">
        <v>1</v>
      </c>
      <c r="EK316" s="54">
        <v>1</v>
      </c>
      <c r="EL316" s="54">
        <v>1</v>
      </c>
      <c r="EM316" s="54">
        <v>1</v>
      </c>
      <c r="EN316" s="54">
        <v>1</v>
      </c>
      <c r="EO316" s="54">
        <v>0</v>
      </c>
      <c r="EP316" s="54">
        <v>0</v>
      </c>
      <c r="EQ316" s="54">
        <v>0</v>
      </c>
      <c r="ER316" s="54">
        <v>0</v>
      </c>
      <c r="ES316" s="54">
        <v>0</v>
      </c>
      <c r="ET316" s="54">
        <v>0</v>
      </c>
      <c r="EU316" s="54">
        <v>0</v>
      </c>
      <c r="EV316" s="54">
        <v>0</v>
      </c>
      <c r="EW316" s="54">
        <v>0</v>
      </c>
      <c r="EX316" s="54">
        <v>0</v>
      </c>
      <c r="EY316" s="54">
        <v>0</v>
      </c>
      <c r="EZ316" s="54">
        <v>0</v>
      </c>
      <c r="FA316" s="54">
        <v>0</v>
      </c>
      <c r="FB316" s="54">
        <v>0</v>
      </c>
      <c r="FC316" s="54">
        <v>0</v>
      </c>
      <c r="FD316" s="54">
        <v>0</v>
      </c>
      <c r="FE316" s="54">
        <v>0</v>
      </c>
      <c r="FF316" s="54">
        <v>0</v>
      </c>
      <c r="FG316" s="54">
        <v>0</v>
      </c>
      <c r="FH316" s="54">
        <v>0</v>
      </c>
      <c r="FI316" s="54">
        <v>0</v>
      </c>
      <c r="FJ316" s="54">
        <v>0</v>
      </c>
      <c r="FK316" s="54">
        <v>0</v>
      </c>
      <c r="FL316" s="54" t="s">
        <v>1031</v>
      </c>
      <c r="FM316" s="54">
        <v>0</v>
      </c>
      <c r="FN316" s="54">
        <v>0</v>
      </c>
      <c r="FO316" s="54">
        <v>0</v>
      </c>
      <c r="FP316" s="54">
        <v>0</v>
      </c>
      <c r="FQ316" s="54">
        <v>0</v>
      </c>
      <c r="FR316" s="54">
        <v>58</v>
      </c>
      <c r="FS316" s="54">
        <v>58</v>
      </c>
      <c r="FT316" s="54">
        <v>341</v>
      </c>
      <c r="FU316" s="54">
        <v>26</v>
      </c>
      <c r="FV316" s="54">
        <v>39</v>
      </c>
      <c r="FW316" s="54">
        <v>0</v>
      </c>
      <c r="FX316" s="54">
        <v>39</v>
      </c>
      <c r="FY316" s="54">
        <v>50</v>
      </c>
      <c r="FZ316" s="54">
        <v>341</v>
      </c>
      <c r="GA316" s="54">
        <v>0</v>
      </c>
      <c r="GB316" s="54">
        <v>0</v>
      </c>
      <c r="GC316" s="54">
        <v>0</v>
      </c>
      <c r="GD316" s="54">
        <v>0</v>
      </c>
      <c r="GE316" s="54">
        <v>0</v>
      </c>
      <c r="GF316" s="54">
        <v>0</v>
      </c>
      <c r="GG316" s="54">
        <v>0</v>
      </c>
      <c r="GH316" s="54">
        <v>0</v>
      </c>
      <c r="GI316" s="54">
        <v>0</v>
      </c>
      <c r="GJ316" s="54">
        <v>0</v>
      </c>
      <c r="GK316" s="54">
        <v>0</v>
      </c>
      <c r="GL316" s="54">
        <v>0</v>
      </c>
      <c r="GM316" s="54">
        <v>0</v>
      </c>
      <c r="GN316" s="54">
        <v>0</v>
      </c>
      <c r="GO316" s="54">
        <v>0</v>
      </c>
      <c r="GP316" s="54">
        <v>0</v>
      </c>
      <c r="GQ316" s="54">
        <v>0</v>
      </c>
      <c r="GR316" s="54">
        <v>0</v>
      </c>
      <c r="GS316" s="54">
        <v>0</v>
      </c>
      <c r="GT316" s="54">
        <v>0</v>
      </c>
      <c r="GU316" s="54">
        <v>0</v>
      </c>
      <c r="GV316" s="54">
        <v>0</v>
      </c>
      <c r="GW316" s="54">
        <v>0</v>
      </c>
      <c r="GX316" s="54">
        <v>0</v>
      </c>
      <c r="GY316" s="54">
        <v>0</v>
      </c>
      <c r="GZ316" s="54">
        <v>0</v>
      </c>
      <c r="HA316" s="54">
        <v>0</v>
      </c>
      <c r="HB316" s="54">
        <v>0</v>
      </c>
      <c r="HC316" s="54">
        <v>0</v>
      </c>
      <c r="HD316" s="54">
        <v>0</v>
      </c>
      <c r="HE316" s="54">
        <v>0</v>
      </c>
      <c r="HF316" s="54">
        <v>0</v>
      </c>
      <c r="HG316" s="54">
        <v>0</v>
      </c>
      <c r="HH316" s="54">
        <v>1</v>
      </c>
      <c r="HI316" s="54">
        <v>0</v>
      </c>
      <c r="HJ316" s="54">
        <v>0</v>
      </c>
      <c r="HK316" s="54">
        <v>0</v>
      </c>
      <c r="HL316" s="54">
        <v>0</v>
      </c>
      <c r="HM316" s="54">
        <v>0</v>
      </c>
      <c r="HN316" s="54">
        <v>0</v>
      </c>
      <c r="HO316" s="54">
        <v>0</v>
      </c>
      <c r="HP316" s="54">
        <v>0</v>
      </c>
      <c r="HQ316" s="54">
        <v>0</v>
      </c>
      <c r="HR316" s="54">
        <v>0</v>
      </c>
      <c r="HS316" s="54">
        <v>0</v>
      </c>
      <c r="HT316" s="54">
        <v>0</v>
      </c>
      <c r="HU316" s="54">
        <v>0</v>
      </c>
      <c r="HV316" s="54">
        <v>0</v>
      </c>
      <c r="HW316" s="54">
        <v>0</v>
      </c>
      <c r="HX316" s="54">
        <v>0</v>
      </c>
      <c r="HY316" s="54">
        <v>0</v>
      </c>
      <c r="HZ316" s="54">
        <v>0</v>
      </c>
      <c r="IA316" s="54">
        <v>0</v>
      </c>
      <c r="IB316" s="54">
        <v>0</v>
      </c>
      <c r="IC316" s="54">
        <v>0</v>
      </c>
      <c r="ID316" s="54">
        <v>0</v>
      </c>
      <c r="IE316" s="54">
        <v>0</v>
      </c>
      <c r="IF316" s="54">
        <v>0</v>
      </c>
      <c r="IG316" s="54">
        <v>0</v>
      </c>
      <c r="IH316" s="54">
        <v>0</v>
      </c>
      <c r="II316" s="54">
        <v>0</v>
      </c>
      <c r="IJ316" s="54">
        <v>0</v>
      </c>
      <c r="IK316" s="54">
        <v>0</v>
      </c>
      <c r="IL316" s="54">
        <v>0</v>
      </c>
      <c r="IM316" s="54">
        <v>0</v>
      </c>
      <c r="IN316" s="54">
        <v>0</v>
      </c>
      <c r="IO316" s="54">
        <v>0</v>
      </c>
      <c r="IP316" s="54">
        <v>0</v>
      </c>
      <c r="IQ316" s="54">
        <v>0</v>
      </c>
      <c r="IR316" s="54">
        <v>0</v>
      </c>
      <c r="IS316" s="54">
        <v>0</v>
      </c>
      <c r="IT316" s="54">
        <v>0</v>
      </c>
      <c r="IU316" s="54">
        <v>0</v>
      </c>
    </row>
    <row r="317" spans="1:255" x14ac:dyDescent="0.25">
      <c r="A317" s="54">
        <v>20</v>
      </c>
      <c r="B317" t="s">
        <v>326</v>
      </c>
      <c r="C317" s="54">
        <v>2011</v>
      </c>
      <c r="D317" t="s">
        <v>336</v>
      </c>
      <c r="E317" s="54">
        <v>2616</v>
      </c>
      <c r="F317" s="54">
        <v>2245</v>
      </c>
      <c r="G317" s="54">
        <v>4861</v>
      </c>
      <c r="H317" s="54">
        <v>0</v>
      </c>
      <c r="I317" s="54">
        <v>0</v>
      </c>
      <c r="J317" s="54">
        <v>0</v>
      </c>
      <c r="K317" s="54">
        <v>0</v>
      </c>
      <c r="L317" s="54">
        <v>0</v>
      </c>
      <c r="M317" s="54">
        <v>0</v>
      </c>
      <c r="N317" s="54">
        <v>0</v>
      </c>
      <c r="O317" s="54">
        <v>0</v>
      </c>
      <c r="P317" s="54">
        <v>0</v>
      </c>
      <c r="Q317" s="54">
        <v>4</v>
      </c>
      <c r="R317" s="54">
        <v>12</v>
      </c>
      <c r="S317" s="54">
        <v>0</v>
      </c>
      <c r="T317" s="54">
        <v>1</v>
      </c>
      <c r="U317" s="54">
        <v>1</v>
      </c>
      <c r="V317" s="54">
        <v>4</v>
      </c>
      <c r="W317" s="54">
        <v>4</v>
      </c>
      <c r="X317" s="54">
        <v>2216</v>
      </c>
      <c r="Y317" s="54">
        <v>2216</v>
      </c>
      <c r="Z317" s="54">
        <v>0</v>
      </c>
      <c r="AA317" s="54">
        <v>0</v>
      </c>
      <c r="AB317" s="54">
        <v>0</v>
      </c>
      <c r="AC317" s="54">
        <v>0</v>
      </c>
      <c r="AD317" s="54">
        <v>0</v>
      </c>
      <c r="AE317" s="54">
        <v>0</v>
      </c>
      <c r="AF317" s="54">
        <v>0</v>
      </c>
      <c r="AG317" s="54">
        <v>0</v>
      </c>
      <c r="AH317" s="54">
        <v>0</v>
      </c>
      <c r="AI317" s="54">
        <v>0</v>
      </c>
      <c r="AJ317" s="54">
        <v>0</v>
      </c>
      <c r="AK317" s="54">
        <v>0</v>
      </c>
      <c r="AL317" s="54">
        <v>2</v>
      </c>
      <c r="AM317" s="54">
        <v>5</v>
      </c>
      <c r="AN317" s="54">
        <v>1</v>
      </c>
      <c r="AO317" s="54">
        <v>1</v>
      </c>
      <c r="AP317" s="54">
        <v>0</v>
      </c>
      <c r="AQ317" s="54">
        <v>0</v>
      </c>
      <c r="AR317" s="54">
        <v>0</v>
      </c>
      <c r="AS317" s="54">
        <v>0</v>
      </c>
      <c r="AT317" s="54">
        <v>2</v>
      </c>
      <c r="AU317" s="54">
        <v>5</v>
      </c>
      <c r="AV317" s="54">
        <v>2</v>
      </c>
      <c r="AW317" s="54">
        <v>5</v>
      </c>
      <c r="AX317" s="54">
        <v>1</v>
      </c>
      <c r="AY317" s="54">
        <v>1</v>
      </c>
      <c r="AZ317" s="54">
        <v>2</v>
      </c>
      <c r="BA317" s="54">
        <v>5</v>
      </c>
      <c r="BB317" s="54">
        <v>1</v>
      </c>
      <c r="BC317" s="54">
        <v>0</v>
      </c>
      <c r="BD317" s="54">
        <v>0</v>
      </c>
      <c r="BE317" s="54">
        <v>0</v>
      </c>
      <c r="BF317" s="54">
        <v>0</v>
      </c>
      <c r="BG317" s="54">
        <v>0</v>
      </c>
      <c r="BH317" s="54">
        <v>0</v>
      </c>
      <c r="BI317" s="54">
        <v>2</v>
      </c>
      <c r="BJ317" s="54">
        <v>2</v>
      </c>
      <c r="BK317" s="54">
        <v>2</v>
      </c>
      <c r="BL317" s="54">
        <v>0</v>
      </c>
      <c r="BM317" s="54">
        <v>0</v>
      </c>
      <c r="BN317" s="54">
        <v>6</v>
      </c>
      <c r="BO317" s="54">
        <v>0</v>
      </c>
      <c r="BP317" s="54">
        <v>0</v>
      </c>
      <c r="BQ317" s="54">
        <v>0</v>
      </c>
      <c r="BR317" s="54">
        <v>0</v>
      </c>
      <c r="BS317" s="54">
        <v>0</v>
      </c>
      <c r="BT317" s="54">
        <v>0</v>
      </c>
      <c r="BU317" s="54">
        <v>0</v>
      </c>
      <c r="BV317" s="54">
        <v>0</v>
      </c>
      <c r="BW317" s="54">
        <v>0</v>
      </c>
      <c r="BX317" s="54">
        <v>0</v>
      </c>
      <c r="BY317" s="54">
        <v>2</v>
      </c>
      <c r="BZ317" s="54">
        <v>0</v>
      </c>
      <c r="CA317" s="54">
        <v>2</v>
      </c>
      <c r="CB317" s="54">
        <v>0</v>
      </c>
      <c r="CC317" s="54">
        <v>0</v>
      </c>
      <c r="CD317" s="54">
        <v>0</v>
      </c>
      <c r="CE317" s="54">
        <v>0</v>
      </c>
      <c r="CF317" s="54">
        <v>0</v>
      </c>
      <c r="CG317" s="54">
        <v>0</v>
      </c>
      <c r="CH317" s="54">
        <v>0</v>
      </c>
      <c r="CI317" s="54">
        <v>0</v>
      </c>
      <c r="CJ317" s="54">
        <v>1</v>
      </c>
      <c r="CK317" s="54">
        <v>1</v>
      </c>
      <c r="CL317" s="54">
        <v>0</v>
      </c>
      <c r="CM317" s="54">
        <v>0</v>
      </c>
      <c r="CN317" s="54">
        <v>0</v>
      </c>
      <c r="CO317" s="54">
        <v>1</v>
      </c>
      <c r="CP317" s="54">
        <v>1</v>
      </c>
      <c r="CQ317" s="54">
        <v>0</v>
      </c>
      <c r="CR317" s="54">
        <v>0</v>
      </c>
      <c r="CS317" s="54">
        <v>0</v>
      </c>
      <c r="CT317" s="54">
        <v>0</v>
      </c>
      <c r="CU317" s="54">
        <v>0</v>
      </c>
      <c r="CV317" s="54">
        <v>0</v>
      </c>
      <c r="CW317" s="54">
        <v>0</v>
      </c>
      <c r="CX317" s="54">
        <v>0</v>
      </c>
      <c r="CY317" s="54">
        <v>0</v>
      </c>
      <c r="CZ317" s="54">
        <v>0</v>
      </c>
      <c r="DA317" s="54">
        <v>0</v>
      </c>
      <c r="DB317" s="54">
        <v>1</v>
      </c>
      <c r="DC317" s="54">
        <v>0</v>
      </c>
      <c r="DD317" s="54">
        <v>0</v>
      </c>
      <c r="DE317" s="54">
        <v>0</v>
      </c>
      <c r="DF317" s="54">
        <v>1</v>
      </c>
      <c r="DG317" s="54">
        <v>0</v>
      </c>
      <c r="DH317" s="54">
        <v>0</v>
      </c>
      <c r="DI317" s="54">
        <v>0</v>
      </c>
      <c r="DJ317" s="54">
        <v>0</v>
      </c>
      <c r="DK317" s="54">
        <v>0</v>
      </c>
      <c r="DL317" s="54">
        <v>0</v>
      </c>
      <c r="DM317" s="54">
        <v>0</v>
      </c>
      <c r="DN317" s="54">
        <v>0</v>
      </c>
      <c r="DO317" s="54">
        <v>0</v>
      </c>
      <c r="DP317" s="54">
        <v>0</v>
      </c>
      <c r="DQ317" s="54">
        <v>0</v>
      </c>
      <c r="DR317" s="54">
        <v>0</v>
      </c>
      <c r="DS317" s="54">
        <v>0</v>
      </c>
      <c r="DT317" s="54">
        <v>0</v>
      </c>
      <c r="DU317" s="54">
        <v>0</v>
      </c>
      <c r="DV317" s="54">
        <v>0</v>
      </c>
      <c r="DW317" s="54">
        <v>0</v>
      </c>
      <c r="DX317" s="54">
        <v>0</v>
      </c>
      <c r="DY317" s="54">
        <v>0</v>
      </c>
      <c r="DZ317" s="54">
        <v>0</v>
      </c>
      <c r="EA317" s="54">
        <v>0</v>
      </c>
      <c r="EB317" s="54">
        <v>0</v>
      </c>
      <c r="EC317" s="54">
        <v>0</v>
      </c>
      <c r="ED317" s="54">
        <v>0</v>
      </c>
      <c r="EE317" s="54">
        <v>0</v>
      </c>
      <c r="EF317" s="54">
        <v>0</v>
      </c>
      <c r="EG317" s="54">
        <v>1</v>
      </c>
      <c r="EH317" s="54">
        <v>2</v>
      </c>
      <c r="EI317" s="54">
        <v>0</v>
      </c>
      <c r="EJ317" s="54">
        <v>1</v>
      </c>
      <c r="EK317" s="54">
        <v>0</v>
      </c>
      <c r="EL317" s="54">
        <v>0</v>
      </c>
      <c r="EM317" s="54">
        <v>0</v>
      </c>
      <c r="EN317" s="54">
        <v>0</v>
      </c>
      <c r="EO317" s="54">
        <v>0</v>
      </c>
      <c r="EP317" s="54">
        <v>0</v>
      </c>
      <c r="EQ317" s="54">
        <v>0</v>
      </c>
      <c r="ER317" s="54">
        <v>0</v>
      </c>
      <c r="ES317" s="54">
        <v>0</v>
      </c>
      <c r="ET317" s="54">
        <v>0</v>
      </c>
      <c r="EU317" s="54">
        <v>0</v>
      </c>
      <c r="EV317" s="54">
        <v>0</v>
      </c>
      <c r="EW317" s="54">
        <v>0</v>
      </c>
      <c r="EX317" s="54">
        <v>0</v>
      </c>
      <c r="EY317" s="54">
        <v>0</v>
      </c>
      <c r="EZ317" s="54">
        <v>0</v>
      </c>
      <c r="FA317" s="54">
        <v>0</v>
      </c>
      <c r="FB317" s="54">
        <v>0</v>
      </c>
      <c r="FC317" s="54">
        <v>0</v>
      </c>
      <c r="FD317" s="54">
        <v>0</v>
      </c>
      <c r="FE317" s="54">
        <v>0</v>
      </c>
      <c r="FF317" s="54">
        <v>0</v>
      </c>
      <c r="FG317" s="54">
        <v>0</v>
      </c>
      <c r="FH317" s="54">
        <v>0</v>
      </c>
      <c r="FI317" s="54">
        <v>0</v>
      </c>
      <c r="FJ317" s="54">
        <v>0</v>
      </c>
      <c r="FK317" s="54">
        <v>0</v>
      </c>
      <c r="FL317" s="54">
        <v>0</v>
      </c>
      <c r="FM317" s="54">
        <v>0</v>
      </c>
      <c r="FN317" s="54">
        <v>0</v>
      </c>
      <c r="FO317" s="54">
        <v>0</v>
      </c>
      <c r="FP317" s="54">
        <v>0</v>
      </c>
      <c r="FQ317" s="54">
        <v>0</v>
      </c>
      <c r="FR317" s="54">
        <v>8</v>
      </c>
      <c r="FS317" s="54">
        <v>0</v>
      </c>
      <c r="FT317" s="54">
        <v>0</v>
      </c>
      <c r="FU317" s="54">
        <v>0</v>
      </c>
      <c r="FV317" s="54">
        <v>0</v>
      </c>
      <c r="FW317" s="54">
        <v>0</v>
      </c>
      <c r="FX317" s="54">
        <v>0</v>
      </c>
      <c r="FY317" s="54">
        <v>0</v>
      </c>
      <c r="FZ317" s="54">
        <v>0</v>
      </c>
      <c r="GA317" s="54">
        <v>3</v>
      </c>
      <c r="GB317" s="54">
        <v>3</v>
      </c>
      <c r="GC317" s="54">
        <v>3</v>
      </c>
      <c r="GD317" s="54">
        <v>3</v>
      </c>
      <c r="GE317" s="54">
        <v>1</v>
      </c>
      <c r="GF317" s="54">
        <v>3</v>
      </c>
      <c r="GG317" s="54">
        <v>3</v>
      </c>
      <c r="GH317" s="54">
        <v>3</v>
      </c>
      <c r="GI317" s="54">
        <v>0</v>
      </c>
      <c r="GJ317" s="54">
        <v>0</v>
      </c>
      <c r="GK317" s="54">
        <v>9</v>
      </c>
      <c r="GL317" s="54">
        <v>0</v>
      </c>
      <c r="GM317" s="54">
        <v>0</v>
      </c>
      <c r="GN317" s="54">
        <v>0</v>
      </c>
      <c r="GO317" s="54">
        <v>0</v>
      </c>
      <c r="GP317" s="54">
        <v>0</v>
      </c>
      <c r="GQ317" s="54">
        <v>0</v>
      </c>
      <c r="GR317" s="54">
        <v>0</v>
      </c>
      <c r="GS317" s="54">
        <v>0</v>
      </c>
      <c r="GT317" s="54">
        <v>0</v>
      </c>
      <c r="GU317" s="54">
        <v>0</v>
      </c>
      <c r="GV317" s="54">
        <v>3</v>
      </c>
      <c r="GW317" s="54">
        <v>0</v>
      </c>
      <c r="GX317" s="54">
        <v>3</v>
      </c>
      <c r="GY317" s="54">
        <v>0</v>
      </c>
      <c r="GZ317" s="54">
        <v>0</v>
      </c>
      <c r="HA317" s="54">
        <v>0</v>
      </c>
      <c r="HB317" s="54">
        <v>0</v>
      </c>
      <c r="HC317" s="54">
        <v>0</v>
      </c>
      <c r="HD317" s="54">
        <v>0</v>
      </c>
      <c r="HE317" s="54">
        <v>0</v>
      </c>
      <c r="HF317" s="54">
        <v>0</v>
      </c>
      <c r="HG317" s="54">
        <v>0</v>
      </c>
      <c r="HH317" s="54">
        <v>0</v>
      </c>
      <c r="HI317" s="54">
        <v>0</v>
      </c>
      <c r="HJ317" s="54">
        <v>0</v>
      </c>
      <c r="HK317" s="54">
        <v>0</v>
      </c>
      <c r="HL317" s="54">
        <v>0</v>
      </c>
      <c r="HM317" s="54">
        <v>0</v>
      </c>
      <c r="HN317" s="54">
        <v>0</v>
      </c>
      <c r="HO317" s="54">
        <v>0</v>
      </c>
      <c r="HP317" s="54">
        <v>0</v>
      </c>
      <c r="HQ317" s="54">
        <v>0</v>
      </c>
      <c r="HR317" s="54">
        <v>0</v>
      </c>
      <c r="HS317" s="54">
        <v>0</v>
      </c>
      <c r="HT317" s="54">
        <v>0</v>
      </c>
      <c r="HU317" s="54">
        <v>0</v>
      </c>
      <c r="HV317" s="54">
        <v>0</v>
      </c>
      <c r="HW317" s="54">
        <v>0</v>
      </c>
      <c r="HX317" s="54">
        <v>0</v>
      </c>
      <c r="HY317" s="54">
        <v>0</v>
      </c>
      <c r="HZ317" s="54">
        <v>0</v>
      </c>
      <c r="IA317" s="54">
        <v>0</v>
      </c>
      <c r="IB317" s="54">
        <v>0</v>
      </c>
      <c r="IC317" s="54">
        <v>0</v>
      </c>
      <c r="ID317" s="54">
        <v>0</v>
      </c>
      <c r="IE317" s="54">
        <v>0</v>
      </c>
      <c r="IF317" s="54">
        <v>0</v>
      </c>
      <c r="IG317" s="54">
        <v>0</v>
      </c>
      <c r="IH317" s="54">
        <v>0</v>
      </c>
      <c r="II317" s="54">
        <v>0</v>
      </c>
      <c r="IJ317" s="54">
        <v>0</v>
      </c>
      <c r="IK317" s="54">
        <v>0</v>
      </c>
      <c r="IL317" s="54">
        <v>0</v>
      </c>
      <c r="IM317" s="54">
        <v>0</v>
      </c>
      <c r="IN317" s="54">
        <v>0</v>
      </c>
      <c r="IO317" s="54">
        <v>0</v>
      </c>
      <c r="IP317" s="54">
        <v>0</v>
      </c>
      <c r="IQ317" s="54">
        <v>0</v>
      </c>
      <c r="IR317" s="54">
        <v>0</v>
      </c>
      <c r="IS317" s="54">
        <v>0</v>
      </c>
      <c r="IT317" s="54">
        <v>0</v>
      </c>
      <c r="IU317" s="54">
        <v>0</v>
      </c>
    </row>
    <row r="318" spans="1:255" x14ac:dyDescent="0.25">
      <c r="A318" s="54">
        <v>21</v>
      </c>
      <c r="B318" t="s">
        <v>337</v>
      </c>
      <c r="C318" s="54">
        <v>2101</v>
      </c>
      <c r="D318" t="s">
        <v>337</v>
      </c>
      <c r="E318" s="54">
        <v>11426</v>
      </c>
      <c r="F318" s="54">
        <v>2600</v>
      </c>
      <c r="G318" s="54">
        <v>14026</v>
      </c>
      <c r="H318" s="54">
        <v>0</v>
      </c>
      <c r="I318" s="54">
        <v>0</v>
      </c>
      <c r="J318" s="54">
        <v>0</v>
      </c>
      <c r="K318" s="54">
        <v>0</v>
      </c>
      <c r="L318" s="54">
        <v>0</v>
      </c>
      <c r="M318" s="54">
        <v>0</v>
      </c>
      <c r="N318" s="54">
        <v>0</v>
      </c>
      <c r="O318" s="54">
        <v>0</v>
      </c>
      <c r="P318" s="54">
        <v>0</v>
      </c>
      <c r="Q318" s="54">
        <v>12</v>
      </c>
      <c r="R318" s="54">
        <v>17</v>
      </c>
      <c r="S318" s="54">
        <v>0</v>
      </c>
      <c r="T318" s="54">
        <v>1</v>
      </c>
      <c r="U318" s="54">
        <v>1</v>
      </c>
      <c r="V318" s="54">
        <v>0</v>
      </c>
      <c r="W318" s="54">
        <v>0</v>
      </c>
      <c r="X318" s="54">
        <v>0</v>
      </c>
      <c r="Y318" s="54">
        <v>0</v>
      </c>
      <c r="Z318" s="54">
        <v>0</v>
      </c>
      <c r="AA318" s="54">
        <v>0</v>
      </c>
      <c r="AB318" s="54">
        <v>0</v>
      </c>
      <c r="AC318" s="54">
        <v>0</v>
      </c>
      <c r="AD318" s="54">
        <v>0</v>
      </c>
      <c r="AE318" s="54">
        <v>0</v>
      </c>
      <c r="AF318" s="54">
        <v>0</v>
      </c>
      <c r="AG318" s="54">
        <v>0</v>
      </c>
      <c r="AH318" s="54">
        <v>0</v>
      </c>
      <c r="AI318" s="54">
        <v>0</v>
      </c>
      <c r="AJ318" s="54">
        <v>0</v>
      </c>
      <c r="AK318" s="54">
        <v>0</v>
      </c>
      <c r="AL318" s="54">
        <v>0</v>
      </c>
      <c r="AM318" s="54">
        <v>0</v>
      </c>
      <c r="AN318" s="54">
        <v>0</v>
      </c>
      <c r="AO318" s="54">
        <v>0</v>
      </c>
      <c r="AP318" s="54">
        <v>0</v>
      </c>
      <c r="AQ318" s="54">
        <v>0</v>
      </c>
      <c r="AR318" s="54">
        <v>0</v>
      </c>
      <c r="AS318" s="54">
        <v>0</v>
      </c>
      <c r="AT318" s="54">
        <v>0</v>
      </c>
      <c r="AU318" s="54">
        <v>0</v>
      </c>
      <c r="AV318" s="54">
        <v>0</v>
      </c>
      <c r="AW318" s="54">
        <v>0</v>
      </c>
      <c r="AX318" s="54">
        <v>0</v>
      </c>
      <c r="AY318" s="54">
        <v>0</v>
      </c>
      <c r="AZ318" s="54">
        <v>0</v>
      </c>
      <c r="BA318" s="54">
        <v>0</v>
      </c>
      <c r="BB318" s="54">
        <v>0</v>
      </c>
      <c r="BC318" s="54">
        <v>0</v>
      </c>
      <c r="BD318" s="54">
        <v>0</v>
      </c>
      <c r="BE318" s="54">
        <v>0</v>
      </c>
      <c r="BF318" s="54">
        <v>0</v>
      </c>
      <c r="BG318" s="54">
        <v>0</v>
      </c>
      <c r="BH318" s="54">
        <v>0</v>
      </c>
      <c r="BI318" s="54">
        <v>0</v>
      </c>
      <c r="BJ318" s="54">
        <v>0</v>
      </c>
      <c r="BK318" s="54">
        <v>0</v>
      </c>
      <c r="BL318" s="54">
        <v>0</v>
      </c>
      <c r="BM318" s="54">
        <v>0</v>
      </c>
      <c r="BN318" s="54">
        <v>0</v>
      </c>
      <c r="BO318" s="54">
        <v>0</v>
      </c>
      <c r="BP318" s="54">
        <v>0</v>
      </c>
      <c r="BQ318" s="54">
        <v>0</v>
      </c>
      <c r="BR318" s="54">
        <v>0</v>
      </c>
      <c r="BS318" s="54">
        <v>0</v>
      </c>
      <c r="BT318" s="54">
        <v>0</v>
      </c>
      <c r="BU318" s="54">
        <v>0</v>
      </c>
      <c r="BV318" s="54">
        <v>0</v>
      </c>
      <c r="BW318" s="54">
        <v>0</v>
      </c>
      <c r="BX318" s="54">
        <v>0</v>
      </c>
      <c r="BY318" s="54">
        <v>0</v>
      </c>
      <c r="BZ318" s="54">
        <v>0</v>
      </c>
      <c r="CA318" s="54">
        <v>0</v>
      </c>
      <c r="CB318" s="54">
        <v>0</v>
      </c>
      <c r="CC318" s="54">
        <v>0</v>
      </c>
      <c r="CD318" s="54">
        <v>0</v>
      </c>
      <c r="CE318" s="54">
        <v>0</v>
      </c>
      <c r="CF318" s="54">
        <v>0</v>
      </c>
      <c r="CG318" s="54">
        <v>0</v>
      </c>
      <c r="CH318" s="54">
        <v>0</v>
      </c>
      <c r="CI318" s="54">
        <v>0</v>
      </c>
      <c r="CJ318" s="54">
        <v>0</v>
      </c>
      <c r="CK318" s="54">
        <v>0</v>
      </c>
      <c r="CL318" s="54">
        <v>0</v>
      </c>
      <c r="CM318" s="54">
        <v>0</v>
      </c>
      <c r="CN318" s="54">
        <v>0</v>
      </c>
      <c r="CO318" s="54">
        <v>0</v>
      </c>
      <c r="CP318" s="54">
        <v>0</v>
      </c>
      <c r="CQ318" s="54">
        <v>0</v>
      </c>
      <c r="CR318" s="54">
        <v>0</v>
      </c>
      <c r="CS318" s="54">
        <v>0</v>
      </c>
      <c r="CT318" s="54">
        <v>0</v>
      </c>
      <c r="CU318" s="54">
        <v>0</v>
      </c>
      <c r="CV318" s="54">
        <v>0</v>
      </c>
      <c r="CW318" s="54">
        <v>0</v>
      </c>
      <c r="CX318" s="54">
        <v>0</v>
      </c>
      <c r="CY318" s="54">
        <v>0</v>
      </c>
      <c r="CZ318" s="54">
        <v>0</v>
      </c>
      <c r="DA318" s="54">
        <v>0</v>
      </c>
      <c r="DB318" s="54">
        <v>2</v>
      </c>
      <c r="DC318" s="54">
        <v>2</v>
      </c>
      <c r="DD318" s="54">
        <v>2</v>
      </c>
      <c r="DE318" s="54">
        <v>2</v>
      </c>
      <c r="DF318" s="54">
        <v>1</v>
      </c>
      <c r="DG318" s="54">
        <v>1</v>
      </c>
      <c r="DH318" s="54">
        <v>1</v>
      </c>
      <c r="DI318" s="54" t="s">
        <v>1032</v>
      </c>
      <c r="DJ318" s="54">
        <v>1</v>
      </c>
      <c r="DK318" s="54" t="s">
        <v>1032</v>
      </c>
      <c r="DL318" s="54">
        <v>0</v>
      </c>
      <c r="DM318" s="54">
        <v>0</v>
      </c>
      <c r="DN318" s="54">
        <v>1</v>
      </c>
      <c r="DO318" s="54" t="s">
        <v>1033</v>
      </c>
      <c r="DP318" s="54">
        <v>1</v>
      </c>
      <c r="DQ318" s="54">
        <v>1</v>
      </c>
      <c r="DR318" s="54">
        <v>0</v>
      </c>
      <c r="DS318" s="54">
        <v>1</v>
      </c>
      <c r="DT318" s="54" t="s">
        <v>1034</v>
      </c>
      <c r="DU318" s="54">
        <v>0</v>
      </c>
      <c r="DV318" s="54">
        <v>0</v>
      </c>
      <c r="DW318" s="54">
        <v>0</v>
      </c>
      <c r="DX318" s="54">
        <v>0</v>
      </c>
      <c r="DY318" s="54">
        <v>1</v>
      </c>
      <c r="DZ318" s="54">
        <v>0</v>
      </c>
      <c r="EA318" s="54">
        <v>0</v>
      </c>
      <c r="EB318" s="54">
        <v>0</v>
      </c>
      <c r="EC318" s="54">
        <v>0</v>
      </c>
      <c r="ED318" s="54">
        <v>0</v>
      </c>
      <c r="EE318" s="54">
        <v>0</v>
      </c>
      <c r="EF318" s="54">
        <v>0</v>
      </c>
      <c r="EG318" s="54">
        <v>0</v>
      </c>
      <c r="EH318" s="54">
        <v>0</v>
      </c>
      <c r="EI318" s="54">
        <v>0</v>
      </c>
      <c r="EJ318" s="54">
        <v>0</v>
      </c>
      <c r="EK318" s="54">
        <v>0</v>
      </c>
      <c r="EL318" s="54">
        <v>0</v>
      </c>
      <c r="EM318" s="54">
        <v>0</v>
      </c>
      <c r="EN318" s="54">
        <v>0</v>
      </c>
      <c r="EO318" s="54">
        <v>0</v>
      </c>
      <c r="EP318" s="54">
        <v>0</v>
      </c>
      <c r="EQ318" s="54">
        <v>0</v>
      </c>
      <c r="ER318" s="54">
        <v>0</v>
      </c>
      <c r="ES318" s="54">
        <v>0</v>
      </c>
      <c r="ET318" s="54">
        <v>0</v>
      </c>
      <c r="EU318" s="54">
        <v>0</v>
      </c>
      <c r="EV318" s="54">
        <v>0</v>
      </c>
      <c r="EW318" s="54">
        <v>0</v>
      </c>
      <c r="EX318" s="54">
        <v>0</v>
      </c>
      <c r="EY318" s="54">
        <v>0</v>
      </c>
      <c r="EZ318" s="54">
        <v>0</v>
      </c>
      <c r="FA318" s="54">
        <v>0</v>
      </c>
      <c r="FB318" s="54">
        <v>0</v>
      </c>
      <c r="FC318" s="54">
        <v>0</v>
      </c>
      <c r="FD318" s="54">
        <v>0</v>
      </c>
      <c r="FE318" s="54">
        <v>0</v>
      </c>
      <c r="FF318" s="54">
        <v>0</v>
      </c>
      <c r="FG318" s="54">
        <v>0</v>
      </c>
      <c r="FH318" s="54">
        <v>0</v>
      </c>
      <c r="FI318" s="54">
        <v>0</v>
      </c>
      <c r="FJ318" s="54">
        <v>0</v>
      </c>
      <c r="FK318" s="54">
        <v>0</v>
      </c>
      <c r="FL318" s="54" t="s">
        <v>1035</v>
      </c>
      <c r="FM318" s="54">
        <v>0</v>
      </c>
      <c r="FN318" s="54">
        <v>0</v>
      </c>
      <c r="FO318" s="54">
        <v>0</v>
      </c>
      <c r="FP318" s="54">
        <v>0</v>
      </c>
      <c r="FQ318" s="54">
        <v>0</v>
      </c>
      <c r="FR318" s="54">
        <v>5</v>
      </c>
      <c r="FS318" s="54">
        <v>0</v>
      </c>
      <c r="FT318" s="54">
        <v>0</v>
      </c>
      <c r="FU318" s="54">
        <v>0</v>
      </c>
      <c r="FV318" s="54">
        <v>0</v>
      </c>
      <c r="FW318" s="54">
        <v>0</v>
      </c>
      <c r="FX318" s="54">
        <v>0</v>
      </c>
      <c r="FY318" s="54">
        <v>0</v>
      </c>
      <c r="FZ318" s="54">
        <v>0</v>
      </c>
      <c r="GA318" s="54">
        <v>0</v>
      </c>
      <c r="GB318" s="54">
        <v>0</v>
      </c>
      <c r="GC318" s="54">
        <v>0</v>
      </c>
      <c r="GD318" s="54">
        <v>0</v>
      </c>
      <c r="GE318" s="54">
        <v>0</v>
      </c>
      <c r="GF318" s="54">
        <v>0</v>
      </c>
      <c r="GG318" s="54">
        <v>0</v>
      </c>
      <c r="GH318" s="54">
        <v>0</v>
      </c>
      <c r="GI318" s="54">
        <v>0</v>
      </c>
      <c r="GJ318" s="54">
        <v>0</v>
      </c>
      <c r="GK318" s="54">
        <v>0</v>
      </c>
      <c r="GL318" s="54">
        <v>0</v>
      </c>
      <c r="GM318" s="54">
        <v>0</v>
      </c>
      <c r="GN318" s="54">
        <v>0</v>
      </c>
      <c r="GO318" s="54">
        <v>0</v>
      </c>
      <c r="GP318" s="54">
        <v>0</v>
      </c>
      <c r="GQ318" s="54">
        <v>0</v>
      </c>
      <c r="GR318" s="54">
        <v>0</v>
      </c>
      <c r="GS318" s="54">
        <v>0</v>
      </c>
      <c r="GT318" s="54">
        <v>0</v>
      </c>
      <c r="GU318" s="54">
        <v>0</v>
      </c>
      <c r="GV318" s="54">
        <v>0</v>
      </c>
      <c r="GW318" s="54">
        <v>0</v>
      </c>
      <c r="GX318" s="54">
        <v>0</v>
      </c>
      <c r="GY318" s="54">
        <v>0</v>
      </c>
      <c r="GZ318" s="54">
        <v>0</v>
      </c>
      <c r="HA318" s="54">
        <v>0</v>
      </c>
      <c r="HB318" s="54">
        <v>0</v>
      </c>
      <c r="HC318" s="54">
        <v>0</v>
      </c>
      <c r="HD318" s="54">
        <v>0</v>
      </c>
      <c r="HE318" s="54">
        <v>0</v>
      </c>
      <c r="HF318" s="54">
        <v>0</v>
      </c>
      <c r="HG318" s="54">
        <v>0</v>
      </c>
      <c r="HH318" s="54">
        <v>0</v>
      </c>
      <c r="HI318" s="54">
        <v>0</v>
      </c>
      <c r="HJ318" s="54">
        <v>0</v>
      </c>
      <c r="HK318" s="54">
        <v>0</v>
      </c>
      <c r="HL318" s="54">
        <v>0</v>
      </c>
      <c r="HM318" s="54">
        <v>0</v>
      </c>
      <c r="HN318" s="54" t="s">
        <v>1036</v>
      </c>
      <c r="HO318" s="54">
        <v>0</v>
      </c>
      <c r="HP318" s="54">
        <v>0</v>
      </c>
      <c r="HQ318" s="54">
        <v>0</v>
      </c>
      <c r="HR318" s="54">
        <v>0</v>
      </c>
      <c r="HS318" s="54">
        <v>0</v>
      </c>
      <c r="HT318" s="54">
        <v>0</v>
      </c>
      <c r="HU318" s="54">
        <v>0</v>
      </c>
      <c r="HV318" s="54">
        <v>0</v>
      </c>
      <c r="HW318" s="54">
        <v>0</v>
      </c>
      <c r="HX318" s="54">
        <v>0</v>
      </c>
      <c r="HY318" s="54">
        <v>0</v>
      </c>
      <c r="HZ318" s="54">
        <v>0</v>
      </c>
      <c r="IA318" s="54">
        <v>0</v>
      </c>
      <c r="IB318" s="54">
        <v>0</v>
      </c>
      <c r="IC318" s="54">
        <v>0</v>
      </c>
      <c r="ID318" s="54">
        <v>0</v>
      </c>
      <c r="IE318" s="54">
        <v>0</v>
      </c>
      <c r="IF318" s="54">
        <v>0</v>
      </c>
      <c r="IG318" s="54">
        <v>0</v>
      </c>
      <c r="IH318" s="54">
        <v>0</v>
      </c>
      <c r="II318" s="54">
        <v>0</v>
      </c>
      <c r="IJ318" s="54">
        <v>0</v>
      </c>
      <c r="IK318" s="54">
        <v>0</v>
      </c>
      <c r="IL318" s="54">
        <v>0</v>
      </c>
      <c r="IM318" s="54">
        <v>0</v>
      </c>
      <c r="IN318" s="54">
        <v>0</v>
      </c>
      <c r="IO318" s="54">
        <v>0</v>
      </c>
      <c r="IP318" s="54">
        <v>0</v>
      </c>
      <c r="IQ318" s="54">
        <v>0</v>
      </c>
      <c r="IR318" s="54">
        <v>0</v>
      </c>
      <c r="IS318" s="54">
        <v>0</v>
      </c>
      <c r="IT318" s="54">
        <v>0</v>
      </c>
      <c r="IU318" s="54">
        <v>0</v>
      </c>
    </row>
    <row r="319" spans="1:255" x14ac:dyDescent="0.25">
      <c r="A319" s="54">
        <v>21</v>
      </c>
      <c r="B319" t="s">
        <v>337</v>
      </c>
      <c r="C319" s="54">
        <v>2102</v>
      </c>
      <c r="D319" t="s">
        <v>338</v>
      </c>
      <c r="E319" s="54">
        <v>1189</v>
      </c>
      <c r="F319" s="54">
        <v>474</v>
      </c>
      <c r="G319" s="54">
        <v>1663</v>
      </c>
      <c r="H319" s="54">
        <v>0</v>
      </c>
      <c r="I319" s="54">
        <v>0</v>
      </c>
      <c r="J319" s="54">
        <v>0</v>
      </c>
      <c r="K319" s="54">
        <v>0</v>
      </c>
      <c r="L319" s="54">
        <v>0</v>
      </c>
      <c r="M319" s="54">
        <v>0</v>
      </c>
      <c r="N319" s="54">
        <v>0</v>
      </c>
      <c r="O319" s="54">
        <v>0</v>
      </c>
      <c r="P319" s="54">
        <v>0</v>
      </c>
      <c r="Q319" s="54">
        <v>1</v>
      </c>
      <c r="R319" s="54">
        <v>2</v>
      </c>
      <c r="S319" s="54">
        <v>0</v>
      </c>
      <c r="T319" s="54">
        <v>1</v>
      </c>
      <c r="U319" s="54">
        <v>1</v>
      </c>
      <c r="V319" s="54">
        <v>0</v>
      </c>
      <c r="W319" s="54">
        <v>0</v>
      </c>
      <c r="X319" s="54">
        <v>0</v>
      </c>
      <c r="Y319" s="54">
        <v>0</v>
      </c>
      <c r="Z319" s="54">
        <v>0</v>
      </c>
      <c r="AA319" s="54">
        <v>0</v>
      </c>
      <c r="AB319" s="54">
        <v>0</v>
      </c>
      <c r="AC319" s="54">
        <v>0</v>
      </c>
      <c r="AD319" s="54">
        <v>0</v>
      </c>
      <c r="AE319" s="54">
        <v>0</v>
      </c>
      <c r="AF319" s="54">
        <v>0</v>
      </c>
      <c r="AG319" s="54">
        <v>0</v>
      </c>
      <c r="AH319" s="54">
        <v>0</v>
      </c>
      <c r="AI319" s="54">
        <v>0</v>
      </c>
      <c r="AJ319" s="54">
        <v>0</v>
      </c>
      <c r="AK319" s="54">
        <v>0</v>
      </c>
      <c r="AL319" s="54">
        <v>0</v>
      </c>
      <c r="AM319" s="54">
        <v>0</v>
      </c>
      <c r="AN319" s="54">
        <v>0</v>
      </c>
      <c r="AO319" s="54">
        <v>0</v>
      </c>
      <c r="AP319" s="54">
        <v>0</v>
      </c>
      <c r="AQ319" s="54">
        <v>0</v>
      </c>
      <c r="AR319" s="54">
        <v>0</v>
      </c>
      <c r="AS319" s="54">
        <v>0</v>
      </c>
      <c r="AT319" s="54">
        <v>0</v>
      </c>
      <c r="AU319" s="54">
        <v>0</v>
      </c>
      <c r="AV319" s="54">
        <v>0</v>
      </c>
      <c r="AW319" s="54">
        <v>0</v>
      </c>
      <c r="AX319" s="54">
        <v>0</v>
      </c>
      <c r="AY319" s="54">
        <v>0</v>
      </c>
      <c r="AZ319" s="54">
        <v>0</v>
      </c>
      <c r="BA319" s="54">
        <v>0</v>
      </c>
      <c r="BB319" s="54">
        <v>0</v>
      </c>
      <c r="BC319" s="54">
        <v>0</v>
      </c>
      <c r="BD319" s="54">
        <v>0</v>
      </c>
      <c r="BE319" s="54">
        <v>0</v>
      </c>
      <c r="BF319" s="54">
        <v>0</v>
      </c>
      <c r="BG319" s="54">
        <v>0</v>
      </c>
      <c r="BH319" s="54">
        <v>0</v>
      </c>
      <c r="BI319" s="54">
        <v>0</v>
      </c>
      <c r="BJ319" s="54">
        <v>0</v>
      </c>
      <c r="BK319" s="54">
        <v>0</v>
      </c>
      <c r="BL319" s="54">
        <v>0</v>
      </c>
      <c r="BM319" s="54">
        <v>0</v>
      </c>
      <c r="BN319" s="54">
        <v>0</v>
      </c>
      <c r="BO319" s="54">
        <v>0</v>
      </c>
      <c r="BP319" s="54">
        <v>0</v>
      </c>
      <c r="BQ319" s="54">
        <v>0</v>
      </c>
      <c r="BR319" s="54">
        <v>0</v>
      </c>
      <c r="BS319" s="54">
        <v>0</v>
      </c>
      <c r="BT319" s="54">
        <v>0</v>
      </c>
      <c r="BU319" s="54">
        <v>0</v>
      </c>
      <c r="BV319" s="54">
        <v>0</v>
      </c>
      <c r="BW319" s="54">
        <v>0</v>
      </c>
      <c r="BX319" s="54">
        <v>0</v>
      </c>
      <c r="BY319" s="54">
        <v>0</v>
      </c>
      <c r="BZ319" s="54">
        <v>0</v>
      </c>
      <c r="CA319" s="54">
        <v>0</v>
      </c>
      <c r="CB319" s="54">
        <v>0</v>
      </c>
      <c r="CC319" s="54">
        <v>0</v>
      </c>
      <c r="CD319" s="54">
        <v>0</v>
      </c>
      <c r="CE319" s="54">
        <v>0</v>
      </c>
      <c r="CF319" s="54">
        <v>0</v>
      </c>
      <c r="CG319" s="54">
        <v>0</v>
      </c>
      <c r="CH319" s="54">
        <v>0</v>
      </c>
      <c r="CI319" s="54">
        <v>0</v>
      </c>
      <c r="CJ319" s="54">
        <v>0</v>
      </c>
      <c r="CK319" s="54">
        <v>0</v>
      </c>
      <c r="CL319" s="54">
        <v>0</v>
      </c>
      <c r="CM319" s="54">
        <v>0</v>
      </c>
      <c r="CN319" s="54">
        <v>0</v>
      </c>
      <c r="CO319" s="54">
        <v>0</v>
      </c>
      <c r="CP319" s="54">
        <v>0</v>
      </c>
      <c r="CQ319" s="54">
        <v>0</v>
      </c>
      <c r="CR319" s="54">
        <v>0</v>
      </c>
      <c r="CS319" s="54">
        <v>0</v>
      </c>
      <c r="CT319" s="54">
        <v>0</v>
      </c>
      <c r="CU319" s="54">
        <v>0</v>
      </c>
      <c r="CV319" s="54">
        <v>0</v>
      </c>
      <c r="CW319" s="54">
        <v>0</v>
      </c>
      <c r="CX319" s="54">
        <v>0</v>
      </c>
      <c r="CY319" s="54">
        <v>0</v>
      </c>
      <c r="CZ319" s="54">
        <v>0</v>
      </c>
      <c r="DA319" s="54">
        <v>0</v>
      </c>
      <c r="DB319" s="54">
        <v>1</v>
      </c>
      <c r="DC319" s="54">
        <v>1</v>
      </c>
      <c r="DD319" s="54">
        <v>1</v>
      </c>
      <c r="DE319" s="54">
        <v>1</v>
      </c>
      <c r="DF319" s="54">
        <v>1</v>
      </c>
      <c r="DG319" s="54">
        <v>1</v>
      </c>
      <c r="DH319" s="54">
        <v>1</v>
      </c>
      <c r="DI319" s="54" t="s">
        <v>1037</v>
      </c>
      <c r="DJ319" s="54">
        <v>1</v>
      </c>
      <c r="DK319" s="54" t="s">
        <v>1037</v>
      </c>
      <c r="DL319" s="54">
        <v>0</v>
      </c>
      <c r="DM319" s="54">
        <v>0</v>
      </c>
      <c r="DN319" s="54">
        <v>0</v>
      </c>
      <c r="DO319" s="54">
        <v>0</v>
      </c>
      <c r="DP319" s="54">
        <v>0</v>
      </c>
      <c r="DQ319" s="54">
        <v>0</v>
      </c>
      <c r="DR319" s="54">
        <v>0</v>
      </c>
      <c r="DS319" s="54">
        <v>0</v>
      </c>
      <c r="DT319" s="54">
        <v>0</v>
      </c>
      <c r="DU319" s="54">
        <v>0</v>
      </c>
      <c r="DV319" s="54">
        <v>0</v>
      </c>
      <c r="DW319" s="54">
        <v>0</v>
      </c>
      <c r="DX319" s="54">
        <v>0</v>
      </c>
      <c r="DY319" s="54">
        <v>1</v>
      </c>
      <c r="DZ319" s="54">
        <v>0</v>
      </c>
      <c r="EA319" s="54">
        <v>0</v>
      </c>
      <c r="EB319" s="54">
        <v>0</v>
      </c>
      <c r="EC319" s="54">
        <v>0</v>
      </c>
      <c r="ED319" s="54">
        <v>0</v>
      </c>
      <c r="EE319" s="54">
        <v>0</v>
      </c>
      <c r="EF319" s="54">
        <v>0</v>
      </c>
      <c r="EG319" s="54">
        <v>0</v>
      </c>
      <c r="EH319" s="54">
        <v>0</v>
      </c>
      <c r="EI319" s="54">
        <v>0</v>
      </c>
      <c r="EJ319" s="54">
        <v>0</v>
      </c>
      <c r="EK319" s="54">
        <v>0</v>
      </c>
      <c r="EL319" s="54">
        <v>0</v>
      </c>
      <c r="EM319" s="54">
        <v>0</v>
      </c>
      <c r="EN319" s="54">
        <v>0</v>
      </c>
      <c r="EO319" s="54">
        <v>0</v>
      </c>
      <c r="EP319" s="54">
        <v>0</v>
      </c>
      <c r="EQ319" s="54">
        <v>0</v>
      </c>
      <c r="ER319" s="54">
        <v>0</v>
      </c>
      <c r="ES319" s="54">
        <v>0</v>
      </c>
      <c r="ET319" s="54">
        <v>0</v>
      </c>
      <c r="EU319" s="54">
        <v>0</v>
      </c>
      <c r="EV319" s="54">
        <v>0</v>
      </c>
      <c r="EW319" s="54">
        <v>0</v>
      </c>
      <c r="EX319" s="54">
        <v>0</v>
      </c>
      <c r="EY319" s="54">
        <v>0</v>
      </c>
      <c r="EZ319" s="54">
        <v>0</v>
      </c>
      <c r="FA319" s="54">
        <v>0</v>
      </c>
      <c r="FB319" s="54">
        <v>0</v>
      </c>
      <c r="FC319" s="54">
        <v>0</v>
      </c>
      <c r="FD319" s="54">
        <v>0</v>
      </c>
      <c r="FE319" s="54">
        <v>0</v>
      </c>
      <c r="FF319" s="54">
        <v>0</v>
      </c>
      <c r="FG319" s="54">
        <v>0</v>
      </c>
      <c r="FH319" s="54">
        <v>0</v>
      </c>
      <c r="FI319" s="54">
        <v>0</v>
      </c>
      <c r="FJ319" s="54">
        <v>0</v>
      </c>
      <c r="FK319" s="54">
        <v>0</v>
      </c>
      <c r="FL319" s="54">
        <v>0</v>
      </c>
      <c r="FM319" s="54">
        <v>0</v>
      </c>
      <c r="FN319" s="54">
        <v>0</v>
      </c>
      <c r="FO319" s="54">
        <v>0</v>
      </c>
      <c r="FP319" s="54">
        <v>0</v>
      </c>
      <c r="FQ319" s="54">
        <v>0</v>
      </c>
      <c r="FR319" s="54">
        <v>1</v>
      </c>
      <c r="FS319" s="54">
        <v>0</v>
      </c>
      <c r="FT319" s="54">
        <v>0</v>
      </c>
      <c r="FU319" s="54">
        <v>0</v>
      </c>
      <c r="FV319" s="54">
        <v>0</v>
      </c>
      <c r="FW319" s="54">
        <v>0</v>
      </c>
      <c r="FX319" s="54">
        <v>0</v>
      </c>
      <c r="FY319" s="54">
        <v>0</v>
      </c>
      <c r="FZ319" s="54">
        <v>0</v>
      </c>
      <c r="GA319" s="54">
        <v>0</v>
      </c>
      <c r="GB319" s="54">
        <v>0</v>
      </c>
      <c r="GC319" s="54">
        <v>0</v>
      </c>
      <c r="GD319" s="54">
        <v>0</v>
      </c>
      <c r="GE319" s="54">
        <v>0</v>
      </c>
      <c r="GF319" s="54">
        <v>0</v>
      </c>
      <c r="GG319" s="54">
        <v>0</v>
      </c>
      <c r="GH319" s="54">
        <v>0</v>
      </c>
      <c r="GI319" s="54">
        <v>0</v>
      </c>
      <c r="GJ319" s="54">
        <v>0</v>
      </c>
      <c r="GK319" s="54">
        <v>0</v>
      </c>
      <c r="GL319" s="54">
        <v>0</v>
      </c>
      <c r="GM319" s="54">
        <v>0</v>
      </c>
      <c r="GN319" s="54">
        <v>0</v>
      </c>
      <c r="GO319" s="54">
        <v>0</v>
      </c>
      <c r="GP319" s="54">
        <v>0</v>
      </c>
      <c r="GQ319" s="54">
        <v>0</v>
      </c>
      <c r="GR319" s="54">
        <v>0</v>
      </c>
      <c r="GS319" s="54">
        <v>0</v>
      </c>
      <c r="GT319" s="54">
        <v>0</v>
      </c>
      <c r="GU319" s="54">
        <v>0</v>
      </c>
      <c r="GV319" s="54">
        <v>0</v>
      </c>
      <c r="GW319" s="54">
        <v>0</v>
      </c>
      <c r="GX319" s="54">
        <v>0</v>
      </c>
      <c r="GY319" s="54">
        <v>0</v>
      </c>
      <c r="GZ319" s="54">
        <v>0</v>
      </c>
      <c r="HA319" s="54">
        <v>0</v>
      </c>
      <c r="HB319" s="54">
        <v>0</v>
      </c>
      <c r="HC319" s="54">
        <v>0</v>
      </c>
      <c r="HD319" s="54">
        <v>0</v>
      </c>
      <c r="HE319" s="54">
        <v>0</v>
      </c>
      <c r="HF319" s="54">
        <v>0</v>
      </c>
      <c r="HG319" s="54">
        <v>0</v>
      </c>
      <c r="HH319" s="54">
        <v>0</v>
      </c>
      <c r="HI319" s="54">
        <v>0</v>
      </c>
      <c r="HJ319" s="54">
        <v>0</v>
      </c>
      <c r="HK319" s="54">
        <v>0</v>
      </c>
      <c r="HL319" s="54">
        <v>0</v>
      </c>
      <c r="HM319" s="54">
        <v>0</v>
      </c>
      <c r="HN319" s="54">
        <v>0</v>
      </c>
      <c r="HO319" s="54">
        <v>0</v>
      </c>
      <c r="HP319" s="54">
        <v>0</v>
      </c>
      <c r="HQ319" s="54">
        <v>0</v>
      </c>
      <c r="HR319" s="54">
        <v>0</v>
      </c>
      <c r="HS319" s="54">
        <v>0</v>
      </c>
      <c r="HT319" s="54">
        <v>0</v>
      </c>
      <c r="HU319" s="54">
        <v>0</v>
      </c>
      <c r="HV319" s="54">
        <v>0</v>
      </c>
      <c r="HW319" s="54">
        <v>0</v>
      </c>
      <c r="HX319" s="54">
        <v>0</v>
      </c>
      <c r="HY319" s="54">
        <v>0</v>
      </c>
      <c r="HZ319" s="54">
        <v>0</v>
      </c>
      <c r="IA319" s="54">
        <v>0</v>
      </c>
      <c r="IB319" s="54">
        <v>0</v>
      </c>
      <c r="IC319" s="54">
        <v>0</v>
      </c>
      <c r="ID319" s="54">
        <v>0</v>
      </c>
      <c r="IE319" s="54">
        <v>0</v>
      </c>
      <c r="IF319" s="54">
        <v>0</v>
      </c>
      <c r="IG319" s="54">
        <v>0</v>
      </c>
      <c r="IH319" s="54">
        <v>0</v>
      </c>
      <c r="II319" s="54">
        <v>0</v>
      </c>
      <c r="IJ319" s="54">
        <v>0</v>
      </c>
      <c r="IK319" s="54">
        <v>0</v>
      </c>
      <c r="IL319" s="54">
        <v>0</v>
      </c>
      <c r="IM319" s="54">
        <v>0</v>
      </c>
      <c r="IN319" s="54">
        <v>0</v>
      </c>
      <c r="IO319" s="54">
        <v>0</v>
      </c>
      <c r="IP319" s="54">
        <v>0</v>
      </c>
      <c r="IQ319" s="54">
        <v>0</v>
      </c>
      <c r="IR319" s="54">
        <v>0</v>
      </c>
      <c r="IS319" s="54">
        <v>0</v>
      </c>
      <c r="IT319" s="54">
        <v>0</v>
      </c>
      <c r="IU319" s="54">
        <v>0</v>
      </c>
    </row>
    <row r="320" spans="1:255" x14ac:dyDescent="0.25">
      <c r="A320" s="54">
        <v>21</v>
      </c>
      <c r="B320" t="s">
        <v>337</v>
      </c>
      <c r="C320" s="54">
        <v>2103</v>
      </c>
      <c r="D320" t="s">
        <v>339</v>
      </c>
      <c r="E320" s="54">
        <v>4071</v>
      </c>
      <c r="F320" s="54">
        <v>0</v>
      </c>
      <c r="G320" s="54">
        <v>4071</v>
      </c>
      <c r="H320" s="54">
        <v>0</v>
      </c>
      <c r="I320" s="54">
        <v>0</v>
      </c>
      <c r="J320" s="54">
        <v>0</v>
      </c>
      <c r="K320" s="54">
        <v>0</v>
      </c>
      <c r="L320" s="54">
        <v>0</v>
      </c>
      <c r="M320" s="54">
        <v>0</v>
      </c>
      <c r="N320" s="54">
        <v>0</v>
      </c>
      <c r="O320" s="54">
        <v>0</v>
      </c>
      <c r="P320" s="54">
        <v>0</v>
      </c>
      <c r="Q320" s="54">
        <v>0</v>
      </c>
      <c r="R320" s="54">
        <v>0</v>
      </c>
      <c r="S320" s="54">
        <v>0</v>
      </c>
      <c r="T320" s="54">
        <v>1</v>
      </c>
      <c r="U320" s="54">
        <v>1</v>
      </c>
      <c r="V320" s="54">
        <v>0</v>
      </c>
      <c r="W320" s="54">
        <v>0</v>
      </c>
      <c r="X320" s="54">
        <v>0</v>
      </c>
      <c r="Y320" s="54">
        <v>0</v>
      </c>
      <c r="Z320" s="54">
        <v>0</v>
      </c>
      <c r="AA320" s="54">
        <v>0</v>
      </c>
      <c r="AB320" s="54">
        <v>0</v>
      </c>
      <c r="AC320" s="54">
        <v>0</v>
      </c>
      <c r="AD320" s="54">
        <v>0</v>
      </c>
      <c r="AE320" s="54">
        <v>0</v>
      </c>
      <c r="AF320" s="54">
        <v>0</v>
      </c>
      <c r="AG320" s="54">
        <v>0</v>
      </c>
      <c r="AH320" s="54">
        <v>0</v>
      </c>
      <c r="AI320" s="54">
        <v>0</v>
      </c>
      <c r="AJ320" s="54">
        <v>0</v>
      </c>
      <c r="AK320" s="54">
        <v>0</v>
      </c>
      <c r="AL320" s="54">
        <v>0</v>
      </c>
      <c r="AM320" s="54">
        <v>0</v>
      </c>
      <c r="AN320" s="54">
        <v>0</v>
      </c>
      <c r="AO320" s="54">
        <v>0</v>
      </c>
      <c r="AP320" s="54">
        <v>0</v>
      </c>
      <c r="AQ320" s="54">
        <v>0</v>
      </c>
      <c r="AR320" s="54">
        <v>0</v>
      </c>
      <c r="AS320" s="54">
        <v>0</v>
      </c>
      <c r="AT320" s="54">
        <v>0</v>
      </c>
      <c r="AU320" s="54">
        <v>0</v>
      </c>
      <c r="AV320" s="54">
        <v>0</v>
      </c>
      <c r="AW320" s="54">
        <v>0</v>
      </c>
      <c r="AX320" s="54">
        <v>0</v>
      </c>
      <c r="AY320" s="54">
        <v>0</v>
      </c>
      <c r="AZ320" s="54">
        <v>0</v>
      </c>
      <c r="BA320" s="54">
        <v>0</v>
      </c>
      <c r="BB320" s="54">
        <v>0</v>
      </c>
      <c r="BC320" s="54">
        <v>0</v>
      </c>
      <c r="BD320" s="54">
        <v>0</v>
      </c>
      <c r="BE320" s="54">
        <v>0</v>
      </c>
      <c r="BF320" s="54">
        <v>0</v>
      </c>
      <c r="BG320" s="54">
        <v>0</v>
      </c>
      <c r="BH320" s="54">
        <v>0</v>
      </c>
      <c r="BI320" s="54">
        <v>0</v>
      </c>
      <c r="BJ320" s="54">
        <v>0</v>
      </c>
      <c r="BK320" s="54">
        <v>0</v>
      </c>
      <c r="BL320" s="54">
        <v>0</v>
      </c>
      <c r="BM320" s="54">
        <v>0</v>
      </c>
      <c r="BN320" s="54">
        <v>0</v>
      </c>
      <c r="BO320" s="54">
        <v>0</v>
      </c>
      <c r="BP320" s="54">
        <v>0</v>
      </c>
      <c r="BQ320" s="54">
        <v>0</v>
      </c>
      <c r="BR320" s="54">
        <v>0</v>
      </c>
      <c r="BS320" s="54">
        <v>0</v>
      </c>
      <c r="BT320" s="54">
        <v>0</v>
      </c>
      <c r="BU320" s="54">
        <v>0</v>
      </c>
      <c r="BV320" s="54">
        <v>0</v>
      </c>
      <c r="BW320" s="54">
        <v>0</v>
      </c>
      <c r="BX320" s="54">
        <v>0</v>
      </c>
      <c r="BY320" s="54">
        <v>0</v>
      </c>
      <c r="BZ320" s="54">
        <v>0</v>
      </c>
      <c r="CA320" s="54">
        <v>0</v>
      </c>
      <c r="CB320" s="54">
        <v>0</v>
      </c>
      <c r="CC320" s="54">
        <v>0</v>
      </c>
      <c r="CD320" s="54">
        <v>0</v>
      </c>
      <c r="CE320" s="54">
        <v>0</v>
      </c>
      <c r="CF320" s="54">
        <v>0</v>
      </c>
      <c r="CG320" s="54">
        <v>0</v>
      </c>
      <c r="CH320" s="54">
        <v>0</v>
      </c>
      <c r="CI320" s="54">
        <v>0</v>
      </c>
      <c r="CJ320" s="54">
        <v>0</v>
      </c>
      <c r="CK320" s="54">
        <v>0</v>
      </c>
      <c r="CL320" s="54">
        <v>0</v>
      </c>
      <c r="CM320" s="54">
        <v>0</v>
      </c>
      <c r="CN320" s="54">
        <v>0</v>
      </c>
      <c r="CO320" s="54">
        <v>0</v>
      </c>
      <c r="CP320" s="54">
        <v>0</v>
      </c>
      <c r="CQ320" s="54">
        <v>0</v>
      </c>
      <c r="CR320" s="54">
        <v>0</v>
      </c>
      <c r="CS320" s="54">
        <v>0</v>
      </c>
      <c r="CT320" s="54">
        <v>0</v>
      </c>
      <c r="CU320" s="54">
        <v>0</v>
      </c>
      <c r="CV320" s="54">
        <v>0</v>
      </c>
      <c r="CW320" s="54">
        <v>0</v>
      </c>
      <c r="CX320" s="54">
        <v>0</v>
      </c>
      <c r="CY320" s="54">
        <v>0</v>
      </c>
      <c r="CZ320" s="54">
        <v>0</v>
      </c>
      <c r="DA320" s="54">
        <v>0</v>
      </c>
      <c r="DB320" s="54">
        <v>0</v>
      </c>
      <c r="DC320" s="54">
        <v>0</v>
      </c>
      <c r="DD320" s="54">
        <v>0</v>
      </c>
      <c r="DE320" s="54">
        <v>0</v>
      </c>
      <c r="DF320" s="54">
        <v>1</v>
      </c>
      <c r="DG320" s="54">
        <v>0</v>
      </c>
      <c r="DH320" s="54">
        <v>1</v>
      </c>
      <c r="DI320" s="54">
        <v>0</v>
      </c>
      <c r="DJ320" s="54">
        <v>1</v>
      </c>
      <c r="DK320" s="54">
        <v>0</v>
      </c>
      <c r="DL320" s="54">
        <v>0</v>
      </c>
      <c r="DM320" s="54">
        <v>0</v>
      </c>
      <c r="DN320" s="54">
        <v>0</v>
      </c>
      <c r="DO320" s="54">
        <v>0</v>
      </c>
      <c r="DP320" s="54">
        <v>1</v>
      </c>
      <c r="DQ320" s="54">
        <v>0</v>
      </c>
      <c r="DR320" s="54">
        <v>0</v>
      </c>
      <c r="DS320" s="54">
        <v>1</v>
      </c>
      <c r="DT320" s="54">
        <v>0</v>
      </c>
      <c r="DU320" s="54">
        <v>0</v>
      </c>
      <c r="DV320" s="54">
        <v>0</v>
      </c>
      <c r="DW320" s="54">
        <v>0</v>
      </c>
      <c r="DX320" s="54">
        <v>0</v>
      </c>
      <c r="DY320" s="54">
        <v>0</v>
      </c>
      <c r="DZ320" s="54">
        <v>0</v>
      </c>
      <c r="EA320" s="54">
        <v>0</v>
      </c>
      <c r="EB320" s="54">
        <v>0</v>
      </c>
      <c r="EC320" s="54">
        <v>0</v>
      </c>
      <c r="ED320" s="54">
        <v>0</v>
      </c>
      <c r="EE320" s="54">
        <v>0</v>
      </c>
      <c r="EF320" s="54">
        <v>0</v>
      </c>
      <c r="EG320" s="54">
        <v>0</v>
      </c>
      <c r="EH320" s="54">
        <v>0</v>
      </c>
      <c r="EI320" s="54">
        <v>0</v>
      </c>
      <c r="EJ320" s="54">
        <v>0</v>
      </c>
      <c r="EK320" s="54">
        <v>0</v>
      </c>
      <c r="EL320" s="54">
        <v>0</v>
      </c>
      <c r="EM320" s="54">
        <v>0</v>
      </c>
      <c r="EN320" s="54">
        <v>0</v>
      </c>
      <c r="EO320" s="54">
        <v>0</v>
      </c>
      <c r="EP320" s="54">
        <v>0</v>
      </c>
      <c r="EQ320" s="54">
        <v>0</v>
      </c>
      <c r="ER320" s="54">
        <v>0</v>
      </c>
      <c r="ES320" s="54">
        <v>0</v>
      </c>
      <c r="ET320" s="54">
        <v>0</v>
      </c>
      <c r="EU320" s="54">
        <v>0</v>
      </c>
      <c r="EV320" s="54">
        <v>0</v>
      </c>
      <c r="EW320" s="54">
        <v>0</v>
      </c>
      <c r="EX320" s="54">
        <v>0</v>
      </c>
      <c r="EY320" s="54">
        <v>0</v>
      </c>
      <c r="EZ320" s="54">
        <v>0</v>
      </c>
      <c r="FA320" s="54">
        <v>0</v>
      </c>
      <c r="FB320" s="54">
        <v>0</v>
      </c>
      <c r="FC320" s="54">
        <v>0</v>
      </c>
      <c r="FD320" s="54">
        <v>0</v>
      </c>
      <c r="FE320" s="54">
        <v>0</v>
      </c>
      <c r="FF320" s="54">
        <v>0</v>
      </c>
      <c r="FG320" s="54">
        <v>0</v>
      </c>
      <c r="FH320" s="54">
        <v>0</v>
      </c>
      <c r="FI320" s="54">
        <v>0</v>
      </c>
      <c r="FJ320" s="54">
        <v>0</v>
      </c>
      <c r="FK320" s="54">
        <v>0</v>
      </c>
      <c r="FL320" s="54">
        <v>0</v>
      </c>
      <c r="FM320" s="54">
        <v>0</v>
      </c>
      <c r="FN320" s="54">
        <v>0</v>
      </c>
      <c r="FO320" s="54">
        <v>0</v>
      </c>
      <c r="FP320" s="54">
        <v>0</v>
      </c>
      <c r="FQ320" s="54">
        <v>0</v>
      </c>
      <c r="FR320" s="54">
        <v>0</v>
      </c>
      <c r="FS320" s="54">
        <v>0</v>
      </c>
      <c r="FT320" s="54">
        <v>0</v>
      </c>
      <c r="FU320" s="54">
        <v>0</v>
      </c>
      <c r="FV320" s="54">
        <v>0</v>
      </c>
      <c r="FW320" s="54">
        <v>0</v>
      </c>
      <c r="FX320" s="54">
        <v>0</v>
      </c>
      <c r="FY320" s="54">
        <v>0</v>
      </c>
      <c r="FZ320" s="54">
        <v>0</v>
      </c>
      <c r="GA320" s="54">
        <v>0</v>
      </c>
      <c r="GB320" s="54">
        <v>0</v>
      </c>
      <c r="GC320" s="54">
        <v>0</v>
      </c>
      <c r="GD320" s="54">
        <v>0</v>
      </c>
      <c r="GE320" s="54">
        <v>0</v>
      </c>
      <c r="GF320" s="54">
        <v>0</v>
      </c>
      <c r="GG320" s="54">
        <v>0</v>
      </c>
      <c r="GH320" s="54">
        <v>0</v>
      </c>
      <c r="GI320" s="54">
        <v>0</v>
      </c>
      <c r="GJ320" s="54">
        <v>0</v>
      </c>
      <c r="GK320" s="54">
        <v>0</v>
      </c>
      <c r="GL320" s="54">
        <v>0</v>
      </c>
      <c r="GM320" s="54">
        <v>0</v>
      </c>
      <c r="GN320" s="54">
        <v>0</v>
      </c>
      <c r="GO320" s="54">
        <v>0</v>
      </c>
      <c r="GP320" s="54">
        <v>0</v>
      </c>
      <c r="GQ320" s="54">
        <v>0</v>
      </c>
      <c r="GR320" s="54">
        <v>0</v>
      </c>
      <c r="GS320" s="54">
        <v>0</v>
      </c>
      <c r="GT320" s="54">
        <v>0</v>
      </c>
      <c r="GU320" s="54">
        <v>0</v>
      </c>
      <c r="GV320" s="54">
        <v>0</v>
      </c>
      <c r="GW320" s="54">
        <v>0</v>
      </c>
      <c r="GX320" s="54">
        <v>0</v>
      </c>
      <c r="GY320" s="54">
        <v>0</v>
      </c>
      <c r="GZ320" s="54">
        <v>0</v>
      </c>
      <c r="HA320" s="54">
        <v>0</v>
      </c>
      <c r="HB320" s="54">
        <v>0</v>
      </c>
      <c r="HC320" s="54">
        <v>0</v>
      </c>
      <c r="HD320" s="54">
        <v>0</v>
      </c>
      <c r="HE320" s="54">
        <v>0</v>
      </c>
      <c r="HF320" s="54">
        <v>0</v>
      </c>
      <c r="HG320" s="54">
        <v>0</v>
      </c>
      <c r="HH320" s="54">
        <v>0</v>
      </c>
      <c r="HI320" s="54">
        <v>0</v>
      </c>
      <c r="HJ320" s="54">
        <v>0</v>
      </c>
      <c r="HK320" s="54">
        <v>0</v>
      </c>
      <c r="HL320" s="54">
        <v>0</v>
      </c>
      <c r="HM320" s="54">
        <v>0</v>
      </c>
      <c r="HN320" s="54">
        <v>0</v>
      </c>
      <c r="HO320" s="54">
        <v>0</v>
      </c>
      <c r="HP320" s="54">
        <v>0</v>
      </c>
      <c r="HQ320" s="54">
        <v>0</v>
      </c>
      <c r="HR320" s="54">
        <v>0</v>
      </c>
      <c r="HS320" s="54">
        <v>0</v>
      </c>
      <c r="HT320" s="54">
        <v>0</v>
      </c>
      <c r="HU320" s="54">
        <v>0</v>
      </c>
      <c r="HV320" s="54">
        <v>0</v>
      </c>
      <c r="HW320" s="54">
        <v>0</v>
      </c>
      <c r="HX320" s="54">
        <v>0</v>
      </c>
      <c r="HY320" s="54">
        <v>0</v>
      </c>
      <c r="HZ320" s="54">
        <v>0</v>
      </c>
      <c r="IA320" s="54">
        <v>0</v>
      </c>
      <c r="IB320" s="54">
        <v>0</v>
      </c>
      <c r="IC320" s="54">
        <v>0</v>
      </c>
      <c r="ID320" s="54">
        <v>0</v>
      </c>
      <c r="IE320" s="54">
        <v>0</v>
      </c>
      <c r="IF320" s="54">
        <v>0</v>
      </c>
      <c r="IG320" s="54">
        <v>0</v>
      </c>
      <c r="IH320" s="54">
        <v>0</v>
      </c>
      <c r="II320" s="54">
        <v>0</v>
      </c>
      <c r="IJ320" s="54">
        <v>0</v>
      </c>
      <c r="IK320" s="54">
        <v>0</v>
      </c>
      <c r="IL320" s="54">
        <v>0</v>
      </c>
      <c r="IM320" s="54">
        <v>0</v>
      </c>
      <c r="IN320" s="54">
        <v>0</v>
      </c>
      <c r="IO320" s="54">
        <v>0</v>
      </c>
      <c r="IP320" s="54">
        <v>0</v>
      </c>
      <c r="IQ320" s="54">
        <v>0</v>
      </c>
      <c r="IR320" s="54">
        <v>0</v>
      </c>
      <c r="IS320" s="54">
        <v>0</v>
      </c>
      <c r="IT320" s="54">
        <v>0</v>
      </c>
      <c r="IU320" s="54">
        <v>0</v>
      </c>
    </row>
    <row r="321" spans="1:255" x14ac:dyDescent="0.25">
      <c r="A321" s="54">
        <v>21</v>
      </c>
      <c r="B321" t="s">
        <v>337</v>
      </c>
      <c r="C321" s="54">
        <v>2104</v>
      </c>
      <c r="D321" t="s">
        <v>340</v>
      </c>
      <c r="E321" s="54">
        <v>1287</v>
      </c>
      <c r="F321" s="54">
        <v>1494</v>
      </c>
      <c r="G321" s="54">
        <v>2781</v>
      </c>
      <c r="H321" s="54">
        <v>0</v>
      </c>
      <c r="I321" s="54">
        <v>0</v>
      </c>
      <c r="J321" s="54">
        <v>0</v>
      </c>
      <c r="K321" s="54">
        <v>0</v>
      </c>
      <c r="L321" s="54">
        <v>0</v>
      </c>
      <c r="M321" s="54">
        <v>0</v>
      </c>
      <c r="N321" s="54">
        <v>0</v>
      </c>
      <c r="O321" s="54">
        <v>0</v>
      </c>
      <c r="P321" s="54">
        <v>0</v>
      </c>
      <c r="Q321" s="54">
        <v>1</v>
      </c>
      <c r="R321" s="54">
        <v>14</v>
      </c>
      <c r="S321" s="54">
        <v>1</v>
      </c>
      <c r="T321" s="54">
        <v>1</v>
      </c>
      <c r="U321" s="54">
        <v>1</v>
      </c>
      <c r="V321" s="54">
        <v>0</v>
      </c>
      <c r="W321" s="54">
        <v>0</v>
      </c>
      <c r="X321" s="54">
        <v>0</v>
      </c>
      <c r="Y321" s="54">
        <v>0</v>
      </c>
      <c r="Z321" s="54">
        <v>0</v>
      </c>
      <c r="AA321" s="54">
        <v>0</v>
      </c>
      <c r="AB321" s="54">
        <v>0</v>
      </c>
      <c r="AC321" s="54">
        <v>0</v>
      </c>
      <c r="AD321" s="54">
        <v>0</v>
      </c>
      <c r="AE321" s="54">
        <v>0</v>
      </c>
      <c r="AF321" s="54">
        <v>0</v>
      </c>
      <c r="AG321" s="54">
        <v>0</v>
      </c>
      <c r="AH321" s="54">
        <v>0</v>
      </c>
      <c r="AI321" s="54">
        <v>0</v>
      </c>
      <c r="AJ321" s="54">
        <v>0</v>
      </c>
      <c r="AK321" s="54">
        <v>0</v>
      </c>
      <c r="AL321" s="54">
        <v>0</v>
      </c>
      <c r="AM321" s="54">
        <v>0</v>
      </c>
      <c r="AN321" s="54">
        <v>0</v>
      </c>
      <c r="AO321" s="54">
        <v>0</v>
      </c>
      <c r="AP321" s="54">
        <v>0</v>
      </c>
      <c r="AQ321" s="54">
        <v>0</v>
      </c>
      <c r="AR321" s="54">
        <v>0</v>
      </c>
      <c r="AS321" s="54">
        <v>0</v>
      </c>
      <c r="AT321" s="54">
        <v>0</v>
      </c>
      <c r="AU321" s="54">
        <v>0</v>
      </c>
      <c r="AV321" s="54">
        <v>0</v>
      </c>
      <c r="AW321" s="54">
        <v>0</v>
      </c>
      <c r="AX321" s="54">
        <v>0</v>
      </c>
      <c r="AY321" s="54">
        <v>0</v>
      </c>
      <c r="AZ321" s="54">
        <v>0</v>
      </c>
      <c r="BA321" s="54">
        <v>0</v>
      </c>
      <c r="BB321" s="54">
        <v>0</v>
      </c>
      <c r="BC321" s="54">
        <v>0</v>
      </c>
      <c r="BD321" s="54">
        <v>0</v>
      </c>
      <c r="BE321" s="54">
        <v>0</v>
      </c>
      <c r="BF321" s="54">
        <v>0</v>
      </c>
      <c r="BG321" s="54">
        <v>0</v>
      </c>
      <c r="BH321" s="54">
        <v>0</v>
      </c>
      <c r="BI321" s="54">
        <v>0</v>
      </c>
      <c r="BJ321" s="54">
        <v>0</v>
      </c>
      <c r="BK321" s="54">
        <v>0</v>
      </c>
      <c r="BL321" s="54">
        <v>0</v>
      </c>
      <c r="BM321" s="54">
        <v>0</v>
      </c>
      <c r="BN321" s="54">
        <v>0</v>
      </c>
      <c r="BO321" s="54">
        <v>0</v>
      </c>
      <c r="BP321" s="54">
        <v>0</v>
      </c>
      <c r="BQ321" s="54">
        <v>0</v>
      </c>
      <c r="BR321" s="54">
        <v>0</v>
      </c>
      <c r="BS321" s="54">
        <v>0</v>
      </c>
      <c r="BT321" s="54">
        <v>0</v>
      </c>
      <c r="BU321" s="54">
        <v>0</v>
      </c>
      <c r="BV321" s="54">
        <v>0</v>
      </c>
      <c r="BW321" s="54">
        <v>0</v>
      </c>
      <c r="BX321" s="54">
        <v>0</v>
      </c>
      <c r="BY321" s="54">
        <v>0</v>
      </c>
      <c r="BZ321" s="54">
        <v>0</v>
      </c>
      <c r="CA321" s="54">
        <v>0</v>
      </c>
      <c r="CB321" s="54">
        <v>0</v>
      </c>
      <c r="CC321" s="54">
        <v>0</v>
      </c>
      <c r="CD321" s="54">
        <v>0</v>
      </c>
      <c r="CE321" s="54">
        <v>0</v>
      </c>
      <c r="CF321" s="54">
        <v>0</v>
      </c>
      <c r="CG321" s="54">
        <v>0</v>
      </c>
      <c r="CH321" s="54">
        <v>0</v>
      </c>
      <c r="CI321" s="54">
        <v>0</v>
      </c>
      <c r="CJ321" s="54">
        <v>0</v>
      </c>
      <c r="CK321" s="54">
        <v>0</v>
      </c>
      <c r="CL321" s="54">
        <v>0</v>
      </c>
      <c r="CM321" s="54">
        <v>0</v>
      </c>
      <c r="CN321" s="54">
        <v>0</v>
      </c>
      <c r="CO321" s="54">
        <v>0</v>
      </c>
      <c r="CP321" s="54">
        <v>0</v>
      </c>
      <c r="CQ321" s="54">
        <v>0</v>
      </c>
      <c r="CR321" s="54">
        <v>0</v>
      </c>
      <c r="CS321" s="54">
        <v>0</v>
      </c>
      <c r="CT321" s="54">
        <v>0</v>
      </c>
      <c r="CU321" s="54">
        <v>0</v>
      </c>
      <c r="CV321" s="54">
        <v>0</v>
      </c>
      <c r="CW321" s="54">
        <v>0</v>
      </c>
      <c r="CX321" s="54">
        <v>0</v>
      </c>
      <c r="CY321" s="54">
        <v>0</v>
      </c>
      <c r="CZ321" s="54">
        <v>0</v>
      </c>
      <c r="DA321" s="54">
        <v>0</v>
      </c>
      <c r="DB321" s="54">
        <v>0</v>
      </c>
      <c r="DC321" s="54">
        <v>0</v>
      </c>
      <c r="DD321" s="54">
        <v>0</v>
      </c>
      <c r="DE321" s="54">
        <v>0</v>
      </c>
      <c r="DF321" s="54">
        <v>0</v>
      </c>
      <c r="DG321" s="54">
        <v>0</v>
      </c>
      <c r="DH321" s="54">
        <v>0</v>
      </c>
      <c r="DI321" s="54" t="s">
        <v>1038</v>
      </c>
      <c r="DJ321" s="54">
        <v>1</v>
      </c>
      <c r="DK321" s="54">
        <v>0</v>
      </c>
      <c r="DL321" s="54">
        <v>0</v>
      </c>
      <c r="DM321" s="54">
        <v>0</v>
      </c>
      <c r="DN321" s="54">
        <v>0</v>
      </c>
      <c r="DO321" s="54">
        <v>0</v>
      </c>
      <c r="DP321" s="54">
        <v>0</v>
      </c>
      <c r="DQ321" s="54">
        <v>0</v>
      </c>
      <c r="DR321" s="54">
        <v>0</v>
      </c>
      <c r="DS321" s="54">
        <v>0</v>
      </c>
      <c r="DT321" s="54">
        <v>0</v>
      </c>
      <c r="DU321" s="54">
        <v>0</v>
      </c>
      <c r="DV321" s="54">
        <v>0</v>
      </c>
      <c r="DW321" s="54">
        <v>0</v>
      </c>
      <c r="DX321" s="54">
        <v>0</v>
      </c>
      <c r="DY321" s="54">
        <v>0</v>
      </c>
      <c r="DZ321" s="54">
        <v>0</v>
      </c>
      <c r="EA321" s="54">
        <v>0</v>
      </c>
      <c r="EB321" s="54">
        <v>0</v>
      </c>
      <c r="EC321" s="54">
        <v>0</v>
      </c>
      <c r="ED321" s="54">
        <v>0</v>
      </c>
      <c r="EE321" s="54">
        <v>0</v>
      </c>
      <c r="EF321" s="54">
        <v>0</v>
      </c>
      <c r="EG321" s="54">
        <v>0</v>
      </c>
      <c r="EH321" s="54">
        <v>0</v>
      </c>
      <c r="EI321" s="54">
        <v>0</v>
      </c>
      <c r="EJ321" s="54">
        <v>0</v>
      </c>
      <c r="EK321" s="54">
        <v>0</v>
      </c>
      <c r="EL321" s="54">
        <v>0</v>
      </c>
      <c r="EM321" s="54">
        <v>0</v>
      </c>
      <c r="EN321" s="54">
        <v>0</v>
      </c>
      <c r="EO321" s="54">
        <v>0</v>
      </c>
      <c r="EP321" s="54">
        <v>0</v>
      </c>
      <c r="EQ321" s="54">
        <v>0</v>
      </c>
      <c r="ER321" s="54">
        <v>0</v>
      </c>
      <c r="ES321" s="54">
        <v>0</v>
      </c>
      <c r="ET321" s="54">
        <v>0</v>
      </c>
      <c r="EU321" s="54">
        <v>0</v>
      </c>
      <c r="EV321" s="54">
        <v>0</v>
      </c>
      <c r="EW321" s="54">
        <v>0</v>
      </c>
      <c r="EX321" s="54">
        <v>0</v>
      </c>
      <c r="EY321" s="54">
        <v>0</v>
      </c>
      <c r="EZ321" s="54">
        <v>0</v>
      </c>
      <c r="FA321" s="54">
        <v>0</v>
      </c>
      <c r="FB321" s="54">
        <v>0</v>
      </c>
      <c r="FC321" s="54">
        <v>0</v>
      </c>
      <c r="FD321" s="54">
        <v>0</v>
      </c>
      <c r="FE321" s="54">
        <v>0</v>
      </c>
      <c r="FF321" s="54">
        <v>0</v>
      </c>
      <c r="FG321" s="54">
        <v>0</v>
      </c>
      <c r="FH321" s="54">
        <v>0</v>
      </c>
      <c r="FI321" s="54">
        <v>0</v>
      </c>
      <c r="FJ321" s="54">
        <v>0</v>
      </c>
      <c r="FK321" s="54">
        <v>0</v>
      </c>
      <c r="FL321" s="54" t="s">
        <v>1039</v>
      </c>
      <c r="FM321" s="54">
        <v>0</v>
      </c>
      <c r="FN321" s="54">
        <v>0</v>
      </c>
      <c r="FO321" s="54">
        <v>0</v>
      </c>
      <c r="FP321" s="54">
        <v>0</v>
      </c>
      <c r="FQ321" s="54">
        <v>0</v>
      </c>
      <c r="FR321" s="54">
        <v>6</v>
      </c>
      <c r="FS321" s="54">
        <v>0</v>
      </c>
      <c r="FT321" s="54">
        <v>0</v>
      </c>
      <c r="FU321" s="54">
        <v>0</v>
      </c>
      <c r="FV321" s="54">
        <v>0</v>
      </c>
      <c r="FW321" s="54">
        <v>0</v>
      </c>
      <c r="FX321" s="54">
        <v>0</v>
      </c>
      <c r="FY321" s="54">
        <v>0</v>
      </c>
      <c r="FZ321" s="54">
        <v>0</v>
      </c>
      <c r="GA321" s="54">
        <v>0</v>
      </c>
      <c r="GB321" s="54">
        <v>0</v>
      </c>
      <c r="GC321" s="54">
        <v>0</v>
      </c>
      <c r="GD321" s="54">
        <v>0</v>
      </c>
      <c r="GE321" s="54">
        <v>0</v>
      </c>
      <c r="GF321" s="54">
        <v>0</v>
      </c>
      <c r="GG321" s="54">
        <v>0</v>
      </c>
      <c r="GH321" s="54">
        <v>0</v>
      </c>
      <c r="GI321" s="54">
        <v>0</v>
      </c>
      <c r="GJ321" s="54">
        <v>0</v>
      </c>
      <c r="GK321" s="54">
        <v>0</v>
      </c>
      <c r="GL321" s="54">
        <v>0</v>
      </c>
      <c r="GM321" s="54">
        <v>0</v>
      </c>
      <c r="GN321" s="54">
        <v>0</v>
      </c>
      <c r="GO321" s="54">
        <v>0</v>
      </c>
      <c r="GP321" s="54">
        <v>0</v>
      </c>
      <c r="GQ321" s="54">
        <v>0</v>
      </c>
      <c r="GR321" s="54">
        <v>0</v>
      </c>
      <c r="GS321" s="54">
        <v>0</v>
      </c>
      <c r="GT321" s="54">
        <v>0</v>
      </c>
      <c r="GU321" s="54">
        <v>0</v>
      </c>
      <c r="GV321" s="54">
        <v>0</v>
      </c>
      <c r="GW321" s="54">
        <v>0</v>
      </c>
      <c r="GX321" s="54">
        <v>0</v>
      </c>
      <c r="GY321" s="54">
        <v>0</v>
      </c>
      <c r="GZ321" s="54">
        <v>0</v>
      </c>
      <c r="HA321" s="54">
        <v>0</v>
      </c>
      <c r="HB321" s="54">
        <v>0</v>
      </c>
      <c r="HC321" s="54">
        <v>0</v>
      </c>
      <c r="HD321" s="54">
        <v>0</v>
      </c>
      <c r="HE321" s="54">
        <v>0</v>
      </c>
      <c r="HF321" s="54">
        <v>0</v>
      </c>
      <c r="HG321" s="54">
        <v>0</v>
      </c>
      <c r="HH321" s="54">
        <v>0</v>
      </c>
      <c r="HI321" s="54">
        <v>0</v>
      </c>
      <c r="HJ321" s="54">
        <v>0</v>
      </c>
      <c r="HK321" s="54">
        <v>0</v>
      </c>
      <c r="HL321" s="54">
        <v>0</v>
      </c>
      <c r="HM321" s="54">
        <v>0</v>
      </c>
      <c r="HN321" s="54">
        <v>0</v>
      </c>
      <c r="HO321" s="54">
        <v>0</v>
      </c>
      <c r="HP321" s="54">
        <v>0</v>
      </c>
      <c r="HQ321" s="54">
        <v>0</v>
      </c>
      <c r="HR321" s="54">
        <v>0</v>
      </c>
      <c r="HS321" s="54">
        <v>0</v>
      </c>
      <c r="HT321" s="54">
        <v>0</v>
      </c>
      <c r="HU321" s="54" t="s">
        <v>1039</v>
      </c>
      <c r="HV321" s="54">
        <v>7</v>
      </c>
      <c r="HW321" s="54">
        <v>0</v>
      </c>
      <c r="HX321" s="54">
        <v>0</v>
      </c>
      <c r="HY321" s="54">
        <v>0</v>
      </c>
      <c r="HZ321" s="54">
        <v>0</v>
      </c>
      <c r="IA321" s="54">
        <v>0</v>
      </c>
      <c r="IB321" s="54">
        <v>0</v>
      </c>
      <c r="IC321" s="54">
        <v>0</v>
      </c>
      <c r="ID321" s="54">
        <v>0</v>
      </c>
      <c r="IE321" s="54">
        <v>0</v>
      </c>
      <c r="IF321" s="54">
        <v>0</v>
      </c>
      <c r="IG321" s="54">
        <v>0</v>
      </c>
      <c r="IH321" s="54">
        <v>0</v>
      </c>
      <c r="II321" s="54">
        <v>0</v>
      </c>
      <c r="IJ321" s="54">
        <v>0</v>
      </c>
      <c r="IK321" s="54">
        <v>0</v>
      </c>
      <c r="IL321" s="54">
        <v>0</v>
      </c>
      <c r="IM321" s="54">
        <v>0</v>
      </c>
      <c r="IN321" s="54">
        <v>0</v>
      </c>
      <c r="IO321" s="54">
        <v>0</v>
      </c>
      <c r="IP321" s="54">
        <v>0</v>
      </c>
      <c r="IQ321" s="54">
        <v>0</v>
      </c>
      <c r="IR321" s="54">
        <v>0</v>
      </c>
      <c r="IS321" s="54">
        <v>0</v>
      </c>
      <c r="IT321" s="54">
        <v>0</v>
      </c>
      <c r="IU321" s="54">
        <v>0</v>
      </c>
    </row>
    <row r="322" spans="1:255" x14ac:dyDescent="0.25">
      <c r="A322" s="54">
        <v>21</v>
      </c>
      <c r="B322" t="s">
        <v>337</v>
      </c>
      <c r="C322" s="54">
        <v>2105</v>
      </c>
      <c r="D322" t="s">
        <v>341</v>
      </c>
      <c r="E322" s="54">
        <v>153</v>
      </c>
      <c r="F322" s="54">
        <v>213</v>
      </c>
      <c r="G322" s="54">
        <v>366</v>
      </c>
      <c r="H322" s="54">
        <v>0</v>
      </c>
      <c r="I322" s="54">
        <v>0</v>
      </c>
      <c r="J322" s="54">
        <v>0</v>
      </c>
      <c r="K322" s="54">
        <v>0</v>
      </c>
      <c r="L322" s="54">
        <v>0</v>
      </c>
      <c r="M322" s="54">
        <v>0</v>
      </c>
      <c r="N322" s="54">
        <v>0</v>
      </c>
      <c r="O322" s="54">
        <v>0</v>
      </c>
      <c r="P322" s="54">
        <v>0</v>
      </c>
      <c r="Q322" s="54">
        <v>3</v>
      </c>
      <c r="R322" s="54">
        <v>42</v>
      </c>
      <c r="S322" s="54">
        <v>0</v>
      </c>
      <c r="T322" s="54">
        <v>1</v>
      </c>
      <c r="U322" s="54">
        <v>1</v>
      </c>
      <c r="V322" s="54">
        <v>3</v>
      </c>
      <c r="W322" s="54">
        <v>38</v>
      </c>
      <c r="X322" s="54">
        <v>0</v>
      </c>
      <c r="Y322" s="54">
        <v>0</v>
      </c>
      <c r="Z322" s="54">
        <v>0</v>
      </c>
      <c r="AA322" s="54">
        <v>0</v>
      </c>
      <c r="AB322" s="54">
        <v>0</v>
      </c>
      <c r="AC322" s="54">
        <v>0</v>
      </c>
      <c r="AD322" s="54">
        <v>0</v>
      </c>
      <c r="AE322" s="54">
        <v>0</v>
      </c>
      <c r="AF322" s="54">
        <v>0</v>
      </c>
      <c r="AG322" s="54">
        <v>0</v>
      </c>
      <c r="AH322" s="54">
        <v>0</v>
      </c>
      <c r="AI322" s="54">
        <v>0</v>
      </c>
      <c r="AJ322" s="54">
        <v>0</v>
      </c>
      <c r="AK322" s="54">
        <v>0</v>
      </c>
      <c r="AL322" s="54">
        <v>0</v>
      </c>
      <c r="AM322" s="54">
        <v>0</v>
      </c>
      <c r="AN322" s="54">
        <v>0</v>
      </c>
      <c r="AO322" s="54">
        <v>0</v>
      </c>
      <c r="AP322" s="54">
        <v>0</v>
      </c>
      <c r="AQ322" s="54">
        <v>0</v>
      </c>
      <c r="AR322" s="54">
        <v>0</v>
      </c>
      <c r="AS322" s="54">
        <v>0</v>
      </c>
      <c r="AT322" s="54">
        <v>0</v>
      </c>
      <c r="AU322" s="54">
        <v>0</v>
      </c>
      <c r="AV322" s="54">
        <v>0</v>
      </c>
      <c r="AW322" s="54">
        <v>0</v>
      </c>
      <c r="AX322" s="54">
        <v>0</v>
      </c>
      <c r="AY322" s="54">
        <v>0</v>
      </c>
      <c r="AZ322" s="54">
        <v>0</v>
      </c>
      <c r="BA322" s="54">
        <v>0</v>
      </c>
      <c r="BB322" s="54">
        <v>0</v>
      </c>
      <c r="BC322" s="54">
        <v>0</v>
      </c>
      <c r="BD322" s="54">
        <v>0</v>
      </c>
      <c r="BE322" s="54">
        <v>0</v>
      </c>
      <c r="BF322" s="54">
        <v>0</v>
      </c>
      <c r="BG322" s="54">
        <v>0</v>
      </c>
      <c r="BH322" s="54">
        <v>0</v>
      </c>
      <c r="BI322" s="54">
        <v>0</v>
      </c>
      <c r="BJ322" s="54">
        <v>0</v>
      </c>
      <c r="BK322" s="54">
        <v>0</v>
      </c>
      <c r="BL322" s="54">
        <v>0</v>
      </c>
      <c r="BM322" s="54">
        <v>0</v>
      </c>
      <c r="BN322" s="54">
        <v>0</v>
      </c>
      <c r="BO322" s="54">
        <v>0</v>
      </c>
      <c r="BP322" s="54">
        <v>0</v>
      </c>
      <c r="BQ322" s="54">
        <v>0</v>
      </c>
      <c r="BR322" s="54">
        <v>0</v>
      </c>
      <c r="BS322" s="54">
        <v>0</v>
      </c>
      <c r="BT322" s="54">
        <v>0</v>
      </c>
      <c r="BU322" s="54">
        <v>0</v>
      </c>
      <c r="BV322" s="54">
        <v>0</v>
      </c>
      <c r="BW322" s="54">
        <v>0</v>
      </c>
      <c r="BX322" s="54">
        <v>0</v>
      </c>
      <c r="BY322" s="54">
        <v>0</v>
      </c>
      <c r="BZ322" s="54">
        <v>0</v>
      </c>
      <c r="CA322" s="54">
        <v>0</v>
      </c>
      <c r="CB322" s="54">
        <v>0</v>
      </c>
      <c r="CC322" s="54">
        <v>0</v>
      </c>
      <c r="CD322" s="54">
        <v>0</v>
      </c>
      <c r="CE322" s="54">
        <v>0</v>
      </c>
      <c r="CF322" s="54">
        <v>0</v>
      </c>
      <c r="CG322" s="54">
        <v>0</v>
      </c>
      <c r="CH322" s="54">
        <v>0</v>
      </c>
      <c r="CI322" s="54">
        <v>0</v>
      </c>
      <c r="CJ322" s="54">
        <v>0</v>
      </c>
      <c r="CK322" s="54">
        <v>0</v>
      </c>
      <c r="CL322" s="54">
        <v>0</v>
      </c>
      <c r="CM322" s="54">
        <v>0</v>
      </c>
      <c r="CN322" s="54">
        <v>0</v>
      </c>
      <c r="CO322" s="54">
        <v>0</v>
      </c>
      <c r="CP322" s="54">
        <v>0</v>
      </c>
      <c r="CQ322" s="54">
        <v>0</v>
      </c>
      <c r="CR322" s="54">
        <v>0</v>
      </c>
      <c r="CS322" s="54">
        <v>0</v>
      </c>
      <c r="CT322" s="54">
        <v>0</v>
      </c>
      <c r="CU322" s="54">
        <v>0</v>
      </c>
      <c r="CV322" s="54">
        <v>0</v>
      </c>
      <c r="CW322" s="54">
        <v>0</v>
      </c>
      <c r="CX322" s="54">
        <v>0</v>
      </c>
      <c r="CY322" s="54">
        <v>0</v>
      </c>
      <c r="CZ322" s="54">
        <v>0</v>
      </c>
      <c r="DA322" s="54">
        <v>0</v>
      </c>
      <c r="DB322" s="54">
        <v>12</v>
      </c>
      <c r="DC322" s="54">
        <v>12</v>
      </c>
      <c r="DD322" s="54">
        <v>12</v>
      </c>
      <c r="DE322" s="54">
        <v>12</v>
      </c>
      <c r="DF322" s="54">
        <v>1</v>
      </c>
      <c r="DG322" s="54">
        <v>1</v>
      </c>
      <c r="DH322" s="54">
        <v>1</v>
      </c>
      <c r="DI322" s="54" t="s">
        <v>1040</v>
      </c>
      <c r="DJ322" s="54">
        <v>0</v>
      </c>
      <c r="DK322" s="54" t="s">
        <v>1041</v>
      </c>
      <c r="DL322" s="54">
        <v>0</v>
      </c>
      <c r="DM322" s="54">
        <v>0</v>
      </c>
      <c r="DN322" s="54">
        <v>0</v>
      </c>
      <c r="DO322" s="54" t="s">
        <v>1041</v>
      </c>
      <c r="DP322" s="54">
        <v>1</v>
      </c>
      <c r="DQ322" s="54">
        <v>0</v>
      </c>
      <c r="DR322" s="54">
        <v>0</v>
      </c>
      <c r="DS322" s="54">
        <v>1</v>
      </c>
      <c r="DT322" s="54" t="s">
        <v>1042</v>
      </c>
      <c r="DU322" s="54">
        <v>0</v>
      </c>
      <c r="DV322" s="54">
        <v>0</v>
      </c>
      <c r="DW322" s="54">
        <v>0</v>
      </c>
      <c r="DX322" s="54">
        <v>0</v>
      </c>
      <c r="DY322" s="54">
        <v>0</v>
      </c>
      <c r="DZ322" s="54">
        <v>0</v>
      </c>
      <c r="EA322" s="54">
        <v>0</v>
      </c>
      <c r="EB322" s="54">
        <v>0</v>
      </c>
      <c r="EC322" s="54">
        <v>0</v>
      </c>
      <c r="ED322" s="54">
        <v>0</v>
      </c>
      <c r="EE322" s="54">
        <v>0</v>
      </c>
      <c r="EF322" s="54">
        <v>0</v>
      </c>
      <c r="EG322" s="54">
        <v>0</v>
      </c>
      <c r="EH322" s="54">
        <v>0</v>
      </c>
      <c r="EI322" s="54">
        <v>0</v>
      </c>
      <c r="EJ322" s="54">
        <v>0</v>
      </c>
      <c r="EK322" s="54">
        <v>0</v>
      </c>
      <c r="EL322" s="54">
        <v>0</v>
      </c>
      <c r="EM322" s="54">
        <v>0</v>
      </c>
      <c r="EN322" s="54">
        <v>0</v>
      </c>
      <c r="EO322" s="54">
        <v>0</v>
      </c>
      <c r="EP322" s="54">
        <v>0</v>
      </c>
      <c r="EQ322" s="54">
        <v>0</v>
      </c>
      <c r="ER322" s="54">
        <v>0</v>
      </c>
      <c r="ES322" s="54">
        <v>0</v>
      </c>
      <c r="ET322" s="54">
        <v>0</v>
      </c>
      <c r="EU322" s="54">
        <v>0</v>
      </c>
      <c r="EV322" s="54">
        <v>0</v>
      </c>
      <c r="EW322" s="54">
        <v>0</v>
      </c>
      <c r="EX322" s="54">
        <v>0</v>
      </c>
      <c r="EY322" s="54">
        <v>0</v>
      </c>
      <c r="EZ322" s="54">
        <v>0</v>
      </c>
      <c r="FA322" s="54">
        <v>0</v>
      </c>
      <c r="FB322" s="54">
        <v>0</v>
      </c>
      <c r="FC322" s="54">
        <v>0</v>
      </c>
      <c r="FD322" s="54">
        <v>0</v>
      </c>
      <c r="FE322" s="54">
        <v>0</v>
      </c>
      <c r="FF322" s="54">
        <v>0</v>
      </c>
      <c r="FG322" s="54">
        <v>0</v>
      </c>
      <c r="FH322" s="54">
        <v>0</v>
      </c>
      <c r="FI322" s="54">
        <v>0</v>
      </c>
      <c r="FJ322" s="54">
        <v>0</v>
      </c>
      <c r="FK322" s="54">
        <v>0</v>
      </c>
      <c r="FL322" s="54" t="s">
        <v>1043</v>
      </c>
      <c r="FM322" s="54">
        <v>0</v>
      </c>
      <c r="FN322" s="54">
        <v>0</v>
      </c>
      <c r="FO322" s="54">
        <v>0</v>
      </c>
      <c r="FP322" s="54">
        <v>0</v>
      </c>
      <c r="FQ322" s="54">
        <v>0</v>
      </c>
      <c r="FR322" s="54">
        <v>39</v>
      </c>
      <c r="FS322" s="54">
        <v>35</v>
      </c>
      <c r="FT322" s="54">
        <v>0</v>
      </c>
      <c r="FU322" s="54">
        <v>0</v>
      </c>
      <c r="FV322" s="54">
        <v>0</v>
      </c>
      <c r="FW322" s="54">
        <v>0</v>
      </c>
      <c r="FX322" s="54">
        <v>0</v>
      </c>
      <c r="FY322" s="54">
        <v>0</v>
      </c>
      <c r="FZ322" s="54">
        <v>0</v>
      </c>
      <c r="GA322" s="54">
        <v>0</v>
      </c>
      <c r="GB322" s="54">
        <v>0</v>
      </c>
      <c r="GC322" s="54">
        <v>0</v>
      </c>
      <c r="GD322" s="54">
        <v>0</v>
      </c>
      <c r="GE322" s="54">
        <v>0</v>
      </c>
      <c r="GF322" s="54">
        <v>0</v>
      </c>
      <c r="GG322" s="54">
        <v>0</v>
      </c>
      <c r="GH322" s="54">
        <v>0</v>
      </c>
      <c r="GI322" s="54">
        <v>0</v>
      </c>
      <c r="GJ322" s="54">
        <v>0</v>
      </c>
      <c r="GK322" s="54">
        <v>0</v>
      </c>
      <c r="GL322" s="54">
        <v>0</v>
      </c>
      <c r="GM322" s="54">
        <v>0</v>
      </c>
      <c r="GN322" s="54">
        <v>0</v>
      </c>
      <c r="GO322" s="54">
        <v>0</v>
      </c>
      <c r="GP322" s="54">
        <v>0</v>
      </c>
      <c r="GQ322" s="54">
        <v>0</v>
      </c>
      <c r="GR322" s="54">
        <v>0</v>
      </c>
      <c r="GS322" s="54">
        <v>0</v>
      </c>
      <c r="GT322" s="54">
        <v>0</v>
      </c>
      <c r="GU322" s="54">
        <v>0</v>
      </c>
      <c r="GV322" s="54">
        <v>0</v>
      </c>
      <c r="GW322" s="54">
        <v>0</v>
      </c>
      <c r="GX322" s="54">
        <v>0</v>
      </c>
      <c r="GY322" s="54">
        <v>0</v>
      </c>
      <c r="GZ322" s="54">
        <v>0</v>
      </c>
      <c r="HA322" s="54">
        <v>0</v>
      </c>
      <c r="HB322" s="54">
        <v>0</v>
      </c>
      <c r="HC322" s="54">
        <v>0</v>
      </c>
      <c r="HD322" s="54">
        <v>0</v>
      </c>
      <c r="HE322" s="54">
        <v>0</v>
      </c>
      <c r="HF322" s="54">
        <v>0</v>
      </c>
      <c r="HG322" s="54">
        <v>0</v>
      </c>
      <c r="HH322" s="54">
        <v>0</v>
      </c>
      <c r="HI322" s="54">
        <v>0</v>
      </c>
      <c r="HJ322" s="54">
        <v>0</v>
      </c>
      <c r="HK322" s="54">
        <v>0</v>
      </c>
      <c r="HL322" s="54">
        <v>0</v>
      </c>
      <c r="HM322" s="54">
        <v>0</v>
      </c>
      <c r="HN322" s="54" t="s">
        <v>1044</v>
      </c>
      <c r="HO322" s="54">
        <v>0</v>
      </c>
      <c r="HP322" s="54">
        <v>0</v>
      </c>
      <c r="HQ322" s="54">
        <v>0</v>
      </c>
      <c r="HR322" s="54">
        <v>0</v>
      </c>
      <c r="HS322" s="54">
        <v>0</v>
      </c>
      <c r="HT322" s="54">
        <v>0</v>
      </c>
      <c r="HU322" s="54" t="s">
        <v>1043</v>
      </c>
      <c r="HV322" s="54">
        <v>0</v>
      </c>
      <c r="HW322" s="54">
        <v>0</v>
      </c>
      <c r="HX322" s="54">
        <v>0</v>
      </c>
      <c r="HY322" s="54">
        <v>0</v>
      </c>
      <c r="HZ322" s="54">
        <v>0</v>
      </c>
      <c r="IA322" s="54">
        <v>0</v>
      </c>
      <c r="IB322" s="54">
        <v>0</v>
      </c>
      <c r="IC322" s="54">
        <v>0</v>
      </c>
      <c r="ID322" s="54">
        <v>0</v>
      </c>
      <c r="IE322" s="54">
        <v>0</v>
      </c>
      <c r="IF322" s="54">
        <v>0</v>
      </c>
      <c r="IG322" s="54">
        <v>0</v>
      </c>
      <c r="IH322" s="54">
        <v>0</v>
      </c>
      <c r="II322" s="54">
        <v>0</v>
      </c>
      <c r="IJ322" s="54">
        <v>0</v>
      </c>
      <c r="IK322" s="54">
        <v>0</v>
      </c>
      <c r="IL322" s="54">
        <v>0</v>
      </c>
      <c r="IM322" s="54">
        <v>0</v>
      </c>
      <c r="IN322" s="54">
        <v>0</v>
      </c>
      <c r="IO322" s="54">
        <v>0</v>
      </c>
      <c r="IP322" s="54">
        <v>0</v>
      </c>
      <c r="IQ322" s="54">
        <v>0</v>
      </c>
      <c r="IR322" s="54">
        <v>0</v>
      </c>
      <c r="IS322" s="54">
        <v>0</v>
      </c>
      <c r="IT322" s="54">
        <v>0</v>
      </c>
      <c r="IU322" s="54">
        <v>0</v>
      </c>
    </row>
    <row r="323" spans="1:255" x14ac:dyDescent="0.25">
      <c r="A323" s="54">
        <v>21</v>
      </c>
      <c r="B323" t="s">
        <v>337</v>
      </c>
      <c r="C323" s="54">
        <v>2106</v>
      </c>
      <c r="D323" t="s">
        <v>342</v>
      </c>
      <c r="E323" s="54">
        <v>3927</v>
      </c>
      <c r="F323" s="54">
        <v>0</v>
      </c>
      <c r="G323" s="54">
        <v>3927</v>
      </c>
      <c r="H323" s="54">
        <v>0</v>
      </c>
      <c r="I323" s="54">
        <v>0</v>
      </c>
      <c r="J323" s="54">
        <v>0</v>
      </c>
      <c r="K323" s="54">
        <v>0</v>
      </c>
      <c r="L323" s="54">
        <v>0</v>
      </c>
      <c r="M323" s="54">
        <v>0</v>
      </c>
      <c r="N323" s="54">
        <v>0</v>
      </c>
      <c r="O323" s="54">
        <v>0</v>
      </c>
      <c r="P323" s="54">
        <v>0</v>
      </c>
      <c r="Q323" s="54">
        <v>7</v>
      </c>
      <c r="R323" s="54">
        <v>19</v>
      </c>
      <c r="S323" s="54">
        <v>0</v>
      </c>
      <c r="T323" s="54">
        <v>1</v>
      </c>
      <c r="U323" s="54">
        <v>1</v>
      </c>
      <c r="V323" s="54">
        <v>0</v>
      </c>
      <c r="W323" s="54">
        <v>0</v>
      </c>
      <c r="X323" s="54">
        <v>0</v>
      </c>
      <c r="Y323" s="54">
        <v>0</v>
      </c>
      <c r="Z323" s="54">
        <v>0</v>
      </c>
      <c r="AA323" s="54">
        <v>0</v>
      </c>
      <c r="AB323" s="54">
        <v>0</v>
      </c>
      <c r="AC323" s="54">
        <v>0</v>
      </c>
      <c r="AD323" s="54">
        <v>0</v>
      </c>
      <c r="AE323" s="54">
        <v>0</v>
      </c>
      <c r="AF323" s="54">
        <v>0</v>
      </c>
      <c r="AG323" s="54">
        <v>0</v>
      </c>
      <c r="AH323" s="54">
        <v>0</v>
      </c>
      <c r="AI323" s="54">
        <v>0</v>
      </c>
      <c r="AJ323" s="54">
        <v>0</v>
      </c>
      <c r="AK323" s="54">
        <v>0</v>
      </c>
      <c r="AL323" s="54">
        <v>0</v>
      </c>
      <c r="AM323" s="54">
        <v>0</v>
      </c>
      <c r="AN323" s="54">
        <v>0</v>
      </c>
      <c r="AO323" s="54">
        <v>0</v>
      </c>
      <c r="AP323" s="54">
        <v>0</v>
      </c>
      <c r="AQ323" s="54">
        <v>0</v>
      </c>
      <c r="AR323" s="54">
        <v>0</v>
      </c>
      <c r="AS323" s="54">
        <v>0</v>
      </c>
      <c r="AT323" s="54">
        <v>0</v>
      </c>
      <c r="AU323" s="54">
        <v>0</v>
      </c>
      <c r="AV323" s="54">
        <v>0</v>
      </c>
      <c r="AW323" s="54">
        <v>0</v>
      </c>
      <c r="AX323" s="54">
        <v>0</v>
      </c>
      <c r="AY323" s="54">
        <v>0</v>
      </c>
      <c r="AZ323" s="54">
        <v>0</v>
      </c>
      <c r="BA323" s="54">
        <v>0</v>
      </c>
      <c r="BB323" s="54">
        <v>0</v>
      </c>
      <c r="BC323" s="54">
        <v>0</v>
      </c>
      <c r="BD323" s="54">
        <v>0</v>
      </c>
      <c r="BE323" s="54">
        <v>0</v>
      </c>
      <c r="BF323" s="54">
        <v>0</v>
      </c>
      <c r="BG323" s="54">
        <v>0</v>
      </c>
      <c r="BH323" s="54">
        <v>0</v>
      </c>
      <c r="BI323" s="54">
        <v>0</v>
      </c>
      <c r="BJ323" s="54">
        <v>0</v>
      </c>
      <c r="BK323" s="54">
        <v>0</v>
      </c>
      <c r="BL323" s="54">
        <v>0</v>
      </c>
      <c r="BM323" s="54">
        <v>0</v>
      </c>
      <c r="BN323" s="54">
        <v>0</v>
      </c>
      <c r="BO323" s="54">
        <v>0</v>
      </c>
      <c r="BP323" s="54">
        <v>0</v>
      </c>
      <c r="BQ323" s="54">
        <v>0</v>
      </c>
      <c r="BR323" s="54">
        <v>0</v>
      </c>
      <c r="BS323" s="54">
        <v>0</v>
      </c>
      <c r="BT323" s="54">
        <v>0</v>
      </c>
      <c r="BU323" s="54">
        <v>0</v>
      </c>
      <c r="BV323" s="54">
        <v>0</v>
      </c>
      <c r="BW323" s="54">
        <v>0</v>
      </c>
      <c r="BX323" s="54">
        <v>0</v>
      </c>
      <c r="BY323" s="54">
        <v>0</v>
      </c>
      <c r="BZ323" s="54">
        <v>0</v>
      </c>
      <c r="CA323" s="54">
        <v>0</v>
      </c>
      <c r="CB323" s="54">
        <v>0</v>
      </c>
      <c r="CC323" s="54">
        <v>0</v>
      </c>
      <c r="CD323" s="54">
        <v>0</v>
      </c>
      <c r="CE323" s="54">
        <v>0</v>
      </c>
      <c r="CF323" s="54">
        <v>0</v>
      </c>
      <c r="CG323" s="54">
        <v>0</v>
      </c>
      <c r="CH323" s="54">
        <v>0</v>
      </c>
      <c r="CI323" s="54">
        <v>0</v>
      </c>
      <c r="CJ323" s="54">
        <v>0</v>
      </c>
      <c r="CK323" s="54">
        <v>0</v>
      </c>
      <c r="CL323" s="54">
        <v>0</v>
      </c>
      <c r="CM323" s="54">
        <v>0</v>
      </c>
      <c r="CN323" s="54">
        <v>0</v>
      </c>
      <c r="CO323" s="54">
        <v>0</v>
      </c>
      <c r="CP323" s="54">
        <v>0</v>
      </c>
      <c r="CQ323" s="54">
        <v>0</v>
      </c>
      <c r="CR323" s="54">
        <v>0</v>
      </c>
      <c r="CS323" s="54">
        <v>0</v>
      </c>
      <c r="CT323" s="54">
        <v>0</v>
      </c>
      <c r="CU323" s="54">
        <v>0</v>
      </c>
      <c r="CV323" s="54">
        <v>0</v>
      </c>
      <c r="CW323" s="54">
        <v>0</v>
      </c>
      <c r="CX323" s="54">
        <v>0</v>
      </c>
      <c r="CY323" s="54">
        <v>0</v>
      </c>
      <c r="CZ323" s="54">
        <v>0</v>
      </c>
      <c r="DA323" s="54">
        <v>0</v>
      </c>
      <c r="DB323" s="54">
        <v>84</v>
      </c>
      <c r="DC323" s="54">
        <v>1</v>
      </c>
      <c r="DD323" s="54">
        <v>1</v>
      </c>
      <c r="DE323" s="54">
        <v>1</v>
      </c>
      <c r="DF323" s="54">
        <v>1</v>
      </c>
      <c r="DG323" s="54">
        <v>1</v>
      </c>
      <c r="DH323" s="54">
        <v>1</v>
      </c>
      <c r="DI323" s="54" t="s">
        <v>1045</v>
      </c>
      <c r="DJ323" s="54">
        <v>0</v>
      </c>
      <c r="DK323" s="54">
        <v>0</v>
      </c>
      <c r="DL323" s="54">
        <v>0</v>
      </c>
      <c r="DM323" s="54">
        <v>0</v>
      </c>
      <c r="DN323" s="54">
        <v>0</v>
      </c>
      <c r="DO323" s="54">
        <v>0</v>
      </c>
      <c r="DP323" s="54">
        <v>0</v>
      </c>
      <c r="DQ323" s="54">
        <v>0</v>
      </c>
      <c r="DR323" s="54">
        <v>0</v>
      </c>
      <c r="DS323" s="54">
        <v>1</v>
      </c>
      <c r="DT323" s="54" t="s">
        <v>1046</v>
      </c>
      <c r="DU323" s="54">
        <v>0</v>
      </c>
      <c r="DV323" s="54">
        <v>0</v>
      </c>
      <c r="DW323" s="54">
        <v>0</v>
      </c>
      <c r="DX323" s="54">
        <v>1</v>
      </c>
      <c r="DY323" s="54">
        <v>0</v>
      </c>
      <c r="DZ323" s="54">
        <v>0</v>
      </c>
      <c r="EA323" s="54">
        <v>0</v>
      </c>
      <c r="EB323" s="54">
        <v>0</v>
      </c>
      <c r="EC323" s="54">
        <v>0</v>
      </c>
      <c r="ED323" s="54">
        <v>0</v>
      </c>
      <c r="EE323" s="54">
        <v>0</v>
      </c>
      <c r="EF323" s="54">
        <v>0</v>
      </c>
      <c r="EG323" s="54">
        <v>0</v>
      </c>
      <c r="EH323" s="54">
        <v>0</v>
      </c>
      <c r="EI323" s="54">
        <v>0</v>
      </c>
      <c r="EJ323" s="54">
        <v>0</v>
      </c>
      <c r="EK323" s="54">
        <v>0</v>
      </c>
      <c r="EL323" s="54">
        <v>0</v>
      </c>
      <c r="EM323" s="54">
        <v>0</v>
      </c>
      <c r="EN323" s="54">
        <v>0</v>
      </c>
      <c r="EO323" s="54">
        <v>0</v>
      </c>
      <c r="EP323" s="54">
        <v>0</v>
      </c>
      <c r="EQ323" s="54">
        <v>0</v>
      </c>
      <c r="ER323" s="54">
        <v>0</v>
      </c>
      <c r="ES323" s="54">
        <v>0</v>
      </c>
      <c r="ET323" s="54">
        <v>0</v>
      </c>
      <c r="EU323" s="54">
        <v>0</v>
      </c>
      <c r="EV323" s="54">
        <v>0</v>
      </c>
      <c r="EW323" s="54">
        <v>0</v>
      </c>
      <c r="EX323" s="54">
        <v>0</v>
      </c>
      <c r="EY323" s="54">
        <v>0</v>
      </c>
      <c r="EZ323" s="54">
        <v>0</v>
      </c>
      <c r="FA323" s="54">
        <v>0</v>
      </c>
      <c r="FB323" s="54">
        <v>0</v>
      </c>
      <c r="FC323" s="54">
        <v>0</v>
      </c>
      <c r="FD323" s="54">
        <v>0</v>
      </c>
      <c r="FE323" s="54">
        <v>0</v>
      </c>
      <c r="FF323" s="54">
        <v>0</v>
      </c>
      <c r="FG323" s="54">
        <v>0</v>
      </c>
      <c r="FH323" s="54">
        <v>0</v>
      </c>
      <c r="FI323" s="54">
        <v>0</v>
      </c>
      <c r="FJ323" s="54">
        <v>0</v>
      </c>
      <c r="FK323" s="54">
        <v>0</v>
      </c>
      <c r="FL323" s="54">
        <v>0</v>
      </c>
      <c r="FM323" s="54">
        <v>0</v>
      </c>
      <c r="FN323" s="54">
        <v>0</v>
      </c>
      <c r="FO323" s="54">
        <v>0</v>
      </c>
      <c r="FP323" s="54">
        <v>0</v>
      </c>
      <c r="FQ323" s="54">
        <v>0</v>
      </c>
      <c r="FR323" s="54">
        <v>12</v>
      </c>
      <c r="FS323" s="54">
        <v>0</v>
      </c>
      <c r="FT323" s="54">
        <v>0</v>
      </c>
      <c r="FU323" s="54">
        <v>0</v>
      </c>
      <c r="FV323" s="54">
        <v>0</v>
      </c>
      <c r="FW323" s="54">
        <v>0</v>
      </c>
      <c r="FX323" s="54">
        <v>0</v>
      </c>
      <c r="FY323" s="54">
        <v>0</v>
      </c>
      <c r="FZ323" s="54">
        <v>0</v>
      </c>
      <c r="GA323" s="54">
        <v>0</v>
      </c>
      <c r="GB323" s="54">
        <v>0</v>
      </c>
      <c r="GC323" s="54">
        <v>0</v>
      </c>
      <c r="GD323" s="54">
        <v>0</v>
      </c>
      <c r="GE323" s="54">
        <v>0</v>
      </c>
      <c r="GF323" s="54">
        <v>0</v>
      </c>
      <c r="GG323" s="54">
        <v>0</v>
      </c>
      <c r="GH323" s="54">
        <v>0</v>
      </c>
      <c r="GI323" s="54">
        <v>0</v>
      </c>
      <c r="GJ323" s="54">
        <v>0</v>
      </c>
      <c r="GK323" s="54">
        <v>0</v>
      </c>
      <c r="GL323" s="54">
        <v>0</v>
      </c>
      <c r="GM323" s="54">
        <v>0</v>
      </c>
      <c r="GN323" s="54">
        <v>0</v>
      </c>
      <c r="GO323" s="54">
        <v>0</v>
      </c>
      <c r="GP323" s="54">
        <v>0</v>
      </c>
      <c r="GQ323" s="54">
        <v>0</v>
      </c>
      <c r="GR323" s="54">
        <v>0</v>
      </c>
      <c r="GS323" s="54">
        <v>0</v>
      </c>
      <c r="GT323" s="54">
        <v>0</v>
      </c>
      <c r="GU323" s="54">
        <v>0</v>
      </c>
      <c r="GV323" s="54">
        <v>0</v>
      </c>
      <c r="GW323" s="54">
        <v>0</v>
      </c>
      <c r="GX323" s="54">
        <v>0</v>
      </c>
      <c r="GY323" s="54">
        <v>0</v>
      </c>
      <c r="GZ323" s="54">
        <v>0</v>
      </c>
      <c r="HA323" s="54">
        <v>0</v>
      </c>
      <c r="HB323" s="54">
        <v>0</v>
      </c>
      <c r="HC323" s="54">
        <v>0</v>
      </c>
      <c r="HD323" s="54">
        <v>0</v>
      </c>
      <c r="HE323" s="54">
        <v>0</v>
      </c>
      <c r="HF323" s="54">
        <v>0</v>
      </c>
      <c r="HG323" s="54">
        <v>0</v>
      </c>
      <c r="HH323" s="54">
        <v>0</v>
      </c>
      <c r="HI323" s="54">
        <v>0</v>
      </c>
      <c r="HJ323" s="54">
        <v>0</v>
      </c>
      <c r="HK323" s="54">
        <v>0</v>
      </c>
      <c r="HL323" s="54">
        <v>0</v>
      </c>
      <c r="HM323" s="54">
        <v>0</v>
      </c>
      <c r="HN323" s="54">
        <v>0</v>
      </c>
      <c r="HO323" s="54">
        <v>0</v>
      </c>
      <c r="HP323" s="54">
        <v>0</v>
      </c>
      <c r="HQ323" s="54">
        <v>0</v>
      </c>
      <c r="HR323" s="54">
        <v>0</v>
      </c>
      <c r="HS323" s="54">
        <v>0</v>
      </c>
      <c r="HT323" s="54">
        <v>0</v>
      </c>
      <c r="HU323" s="54">
        <v>0</v>
      </c>
      <c r="HV323" s="54">
        <v>0</v>
      </c>
      <c r="HW323" s="54">
        <v>0</v>
      </c>
      <c r="HX323" s="54">
        <v>0</v>
      </c>
      <c r="HY323" s="54">
        <v>0</v>
      </c>
      <c r="HZ323" s="54">
        <v>0</v>
      </c>
      <c r="IA323" s="54">
        <v>0</v>
      </c>
      <c r="IB323" s="54">
        <v>0</v>
      </c>
      <c r="IC323" s="54">
        <v>0</v>
      </c>
      <c r="ID323" s="54">
        <v>0</v>
      </c>
      <c r="IE323" s="54">
        <v>0</v>
      </c>
      <c r="IF323" s="54">
        <v>0</v>
      </c>
      <c r="IG323" s="54">
        <v>0</v>
      </c>
      <c r="IH323" s="54">
        <v>0</v>
      </c>
      <c r="II323" s="54">
        <v>0</v>
      </c>
      <c r="IJ323" s="54">
        <v>0</v>
      </c>
      <c r="IK323" s="54">
        <v>0</v>
      </c>
      <c r="IL323" s="54">
        <v>0</v>
      </c>
      <c r="IM323" s="54">
        <v>0</v>
      </c>
      <c r="IN323" s="54">
        <v>0</v>
      </c>
      <c r="IO323" s="54">
        <v>0</v>
      </c>
      <c r="IP323" s="54">
        <v>0</v>
      </c>
      <c r="IQ323" s="54">
        <v>0</v>
      </c>
      <c r="IR323" s="54">
        <v>0</v>
      </c>
      <c r="IS323" s="54">
        <v>0</v>
      </c>
      <c r="IT323" s="54">
        <v>0</v>
      </c>
      <c r="IU323" s="54">
        <v>0</v>
      </c>
    </row>
    <row r="324" spans="1:255" x14ac:dyDescent="0.25">
      <c r="A324" s="54">
        <v>21</v>
      </c>
      <c r="B324" t="s">
        <v>337</v>
      </c>
      <c r="C324" s="54">
        <v>2107</v>
      </c>
      <c r="D324" t="s">
        <v>343</v>
      </c>
      <c r="E324" s="54">
        <v>1366</v>
      </c>
      <c r="F324" s="54">
        <v>0</v>
      </c>
      <c r="G324" s="54">
        <v>1366</v>
      </c>
      <c r="H324" s="54">
        <v>0</v>
      </c>
      <c r="I324" s="54">
        <v>0</v>
      </c>
      <c r="J324" s="54">
        <v>0</v>
      </c>
      <c r="K324" s="54">
        <v>0</v>
      </c>
      <c r="L324" s="54">
        <v>0</v>
      </c>
      <c r="M324" s="54">
        <v>0</v>
      </c>
      <c r="N324" s="54">
        <v>0</v>
      </c>
      <c r="O324" s="54">
        <v>0</v>
      </c>
      <c r="P324" s="54">
        <v>0</v>
      </c>
      <c r="Q324" s="54">
        <v>3</v>
      </c>
      <c r="R324" s="54">
        <v>74</v>
      </c>
      <c r="S324" s="54">
        <v>0</v>
      </c>
      <c r="T324" s="54">
        <v>1</v>
      </c>
      <c r="U324" s="54">
        <v>1</v>
      </c>
      <c r="V324" s="54">
        <v>0</v>
      </c>
      <c r="W324" s="54">
        <v>0</v>
      </c>
      <c r="X324" s="54">
        <v>0</v>
      </c>
      <c r="Y324" s="54">
        <v>0</v>
      </c>
      <c r="Z324" s="54">
        <v>0</v>
      </c>
      <c r="AA324" s="54">
        <v>0</v>
      </c>
      <c r="AB324" s="54">
        <v>0</v>
      </c>
      <c r="AC324" s="54">
        <v>0</v>
      </c>
      <c r="AD324" s="54">
        <v>0</v>
      </c>
      <c r="AE324" s="54">
        <v>0</v>
      </c>
      <c r="AF324" s="54">
        <v>0</v>
      </c>
      <c r="AG324" s="54">
        <v>0</v>
      </c>
      <c r="AH324" s="54">
        <v>0</v>
      </c>
      <c r="AI324" s="54">
        <v>0</v>
      </c>
      <c r="AJ324" s="54">
        <v>0</v>
      </c>
      <c r="AK324" s="54">
        <v>0</v>
      </c>
      <c r="AL324" s="54">
        <v>0</v>
      </c>
      <c r="AM324" s="54">
        <v>0</v>
      </c>
      <c r="AN324" s="54">
        <v>0</v>
      </c>
      <c r="AO324" s="54">
        <v>0</v>
      </c>
      <c r="AP324" s="54">
        <v>0</v>
      </c>
      <c r="AQ324" s="54">
        <v>0</v>
      </c>
      <c r="AR324" s="54">
        <v>0</v>
      </c>
      <c r="AS324" s="54">
        <v>0</v>
      </c>
      <c r="AT324" s="54">
        <v>0</v>
      </c>
      <c r="AU324" s="54">
        <v>0</v>
      </c>
      <c r="AV324" s="54">
        <v>0</v>
      </c>
      <c r="AW324" s="54">
        <v>0</v>
      </c>
      <c r="AX324" s="54">
        <v>0</v>
      </c>
      <c r="AY324" s="54">
        <v>0</v>
      </c>
      <c r="AZ324" s="54">
        <v>0</v>
      </c>
      <c r="BA324" s="54">
        <v>0</v>
      </c>
      <c r="BB324" s="54">
        <v>0</v>
      </c>
      <c r="BC324" s="54">
        <v>0</v>
      </c>
      <c r="BD324" s="54">
        <v>0</v>
      </c>
      <c r="BE324" s="54">
        <v>0</v>
      </c>
      <c r="BF324" s="54">
        <v>0</v>
      </c>
      <c r="BG324" s="54">
        <v>0</v>
      </c>
      <c r="BH324" s="54">
        <v>0</v>
      </c>
      <c r="BI324" s="54">
        <v>0</v>
      </c>
      <c r="BJ324" s="54">
        <v>0</v>
      </c>
      <c r="BK324" s="54">
        <v>0</v>
      </c>
      <c r="BL324" s="54">
        <v>0</v>
      </c>
      <c r="BM324" s="54">
        <v>0</v>
      </c>
      <c r="BN324" s="54">
        <v>0</v>
      </c>
      <c r="BO324" s="54">
        <v>0</v>
      </c>
      <c r="BP324" s="54">
        <v>0</v>
      </c>
      <c r="BQ324" s="54">
        <v>0</v>
      </c>
      <c r="BR324" s="54">
        <v>0</v>
      </c>
      <c r="BS324" s="54">
        <v>0</v>
      </c>
      <c r="BT324" s="54">
        <v>0</v>
      </c>
      <c r="BU324" s="54">
        <v>0</v>
      </c>
      <c r="BV324" s="54">
        <v>0</v>
      </c>
      <c r="BW324" s="54">
        <v>0</v>
      </c>
      <c r="BX324" s="54">
        <v>0</v>
      </c>
      <c r="BY324" s="54">
        <v>0</v>
      </c>
      <c r="BZ324" s="54">
        <v>0</v>
      </c>
      <c r="CA324" s="54">
        <v>0</v>
      </c>
      <c r="CB324" s="54">
        <v>0</v>
      </c>
      <c r="CC324" s="54">
        <v>0</v>
      </c>
      <c r="CD324" s="54">
        <v>0</v>
      </c>
      <c r="CE324" s="54">
        <v>0</v>
      </c>
      <c r="CF324" s="54">
        <v>0</v>
      </c>
      <c r="CG324" s="54">
        <v>0</v>
      </c>
      <c r="CH324" s="54">
        <v>0</v>
      </c>
      <c r="CI324" s="54">
        <v>0</v>
      </c>
      <c r="CJ324" s="54">
        <v>0</v>
      </c>
      <c r="CK324" s="54">
        <v>0</v>
      </c>
      <c r="CL324" s="54">
        <v>0</v>
      </c>
      <c r="CM324" s="54">
        <v>0</v>
      </c>
      <c r="CN324" s="54">
        <v>0</v>
      </c>
      <c r="CO324" s="54">
        <v>0</v>
      </c>
      <c r="CP324" s="54">
        <v>0</v>
      </c>
      <c r="CQ324" s="54">
        <v>0</v>
      </c>
      <c r="CR324" s="54">
        <v>0</v>
      </c>
      <c r="CS324" s="54">
        <v>0</v>
      </c>
      <c r="CT324" s="54">
        <v>0</v>
      </c>
      <c r="CU324" s="54">
        <v>0</v>
      </c>
      <c r="CV324" s="54">
        <v>0</v>
      </c>
      <c r="CW324" s="54">
        <v>0</v>
      </c>
      <c r="CX324" s="54">
        <v>0</v>
      </c>
      <c r="CY324" s="54">
        <v>0</v>
      </c>
      <c r="CZ324" s="54">
        <v>0</v>
      </c>
      <c r="DA324" s="54">
        <v>0</v>
      </c>
      <c r="DB324" s="54">
        <v>0</v>
      </c>
      <c r="DC324" s="54">
        <v>0</v>
      </c>
      <c r="DD324" s="54">
        <v>0</v>
      </c>
      <c r="DE324" s="54">
        <v>0</v>
      </c>
      <c r="DF324" s="54">
        <v>0</v>
      </c>
      <c r="DG324" s="54">
        <v>1</v>
      </c>
      <c r="DH324" s="54">
        <v>1</v>
      </c>
      <c r="DI324" s="54" t="s">
        <v>1047</v>
      </c>
      <c r="DJ324" s="54">
        <v>1</v>
      </c>
      <c r="DK324" s="54">
        <v>0</v>
      </c>
      <c r="DL324" s="54">
        <v>0</v>
      </c>
      <c r="DM324" s="54">
        <v>1</v>
      </c>
      <c r="DN324" s="54">
        <v>1</v>
      </c>
      <c r="DO324" s="54">
        <v>0</v>
      </c>
      <c r="DP324" s="54">
        <v>0</v>
      </c>
      <c r="DQ324" s="54">
        <v>1</v>
      </c>
      <c r="DR324" s="54">
        <v>0</v>
      </c>
      <c r="DS324" s="54">
        <v>1</v>
      </c>
      <c r="DT324" s="54">
        <v>0</v>
      </c>
      <c r="DU324" s="54">
        <v>0</v>
      </c>
      <c r="DV324" s="54">
        <v>0</v>
      </c>
      <c r="DW324" s="54">
        <v>0</v>
      </c>
      <c r="DX324" s="54">
        <v>0</v>
      </c>
      <c r="DY324" s="54">
        <v>0</v>
      </c>
      <c r="DZ324" s="54">
        <v>0</v>
      </c>
      <c r="EA324" s="54">
        <v>0</v>
      </c>
      <c r="EB324" s="54">
        <v>0</v>
      </c>
      <c r="EC324" s="54">
        <v>0</v>
      </c>
      <c r="ED324" s="54">
        <v>0</v>
      </c>
      <c r="EE324" s="54">
        <v>0</v>
      </c>
      <c r="EF324" s="54">
        <v>0</v>
      </c>
      <c r="EG324" s="54">
        <v>0</v>
      </c>
      <c r="EH324" s="54">
        <v>0</v>
      </c>
      <c r="EI324" s="54">
        <v>0</v>
      </c>
      <c r="EJ324" s="54">
        <v>0</v>
      </c>
      <c r="EK324" s="54">
        <v>0</v>
      </c>
      <c r="EL324" s="54">
        <v>0</v>
      </c>
      <c r="EM324" s="54">
        <v>0</v>
      </c>
      <c r="EN324" s="54">
        <v>0</v>
      </c>
      <c r="EO324" s="54">
        <v>0</v>
      </c>
      <c r="EP324" s="54">
        <v>0</v>
      </c>
      <c r="EQ324" s="54">
        <v>0</v>
      </c>
      <c r="ER324" s="54">
        <v>0</v>
      </c>
      <c r="ES324" s="54">
        <v>0</v>
      </c>
      <c r="ET324" s="54">
        <v>0</v>
      </c>
      <c r="EU324" s="54">
        <v>0</v>
      </c>
      <c r="EV324" s="54">
        <v>0</v>
      </c>
      <c r="EW324" s="54">
        <v>0</v>
      </c>
      <c r="EX324" s="54">
        <v>0</v>
      </c>
      <c r="EY324" s="54">
        <v>0</v>
      </c>
      <c r="EZ324" s="54">
        <v>0</v>
      </c>
      <c r="FA324" s="54">
        <v>0</v>
      </c>
      <c r="FB324" s="54">
        <v>0</v>
      </c>
      <c r="FC324" s="54">
        <v>0</v>
      </c>
      <c r="FD324" s="54">
        <v>0</v>
      </c>
      <c r="FE324" s="54">
        <v>0</v>
      </c>
      <c r="FF324" s="54">
        <v>0</v>
      </c>
      <c r="FG324" s="54">
        <v>0</v>
      </c>
      <c r="FH324" s="54">
        <v>0</v>
      </c>
      <c r="FI324" s="54">
        <v>0</v>
      </c>
      <c r="FJ324" s="54">
        <v>0</v>
      </c>
      <c r="FK324" s="54">
        <v>0</v>
      </c>
      <c r="FL324" s="54">
        <v>0</v>
      </c>
      <c r="FM324" s="54">
        <v>0</v>
      </c>
      <c r="FN324" s="54">
        <v>0</v>
      </c>
      <c r="FO324" s="54">
        <v>0</v>
      </c>
      <c r="FP324" s="54">
        <v>0</v>
      </c>
      <c r="FQ324" s="54">
        <v>0</v>
      </c>
      <c r="FR324" s="54">
        <v>71</v>
      </c>
      <c r="FS324" s="54">
        <v>0</v>
      </c>
      <c r="FT324" s="54">
        <v>0</v>
      </c>
      <c r="FU324" s="54">
        <v>0</v>
      </c>
      <c r="FV324" s="54">
        <v>0</v>
      </c>
      <c r="FW324" s="54">
        <v>0</v>
      </c>
      <c r="FX324" s="54">
        <v>0</v>
      </c>
      <c r="FY324" s="54">
        <v>0</v>
      </c>
      <c r="FZ324" s="54">
        <v>0</v>
      </c>
      <c r="GA324" s="54">
        <v>0</v>
      </c>
      <c r="GB324" s="54">
        <v>0</v>
      </c>
      <c r="GC324" s="54">
        <v>0</v>
      </c>
      <c r="GD324" s="54">
        <v>0</v>
      </c>
      <c r="GE324" s="54">
        <v>0</v>
      </c>
      <c r="GF324" s="54">
        <v>0</v>
      </c>
      <c r="GG324" s="54">
        <v>0</v>
      </c>
      <c r="GH324" s="54">
        <v>0</v>
      </c>
      <c r="GI324" s="54">
        <v>0</v>
      </c>
      <c r="GJ324" s="54">
        <v>0</v>
      </c>
      <c r="GK324" s="54">
        <v>0</v>
      </c>
      <c r="GL324" s="54">
        <v>0</v>
      </c>
      <c r="GM324" s="54">
        <v>0</v>
      </c>
      <c r="GN324" s="54">
        <v>0</v>
      </c>
      <c r="GO324" s="54">
        <v>0</v>
      </c>
      <c r="GP324" s="54">
        <v>0</v>
      </c>
      <c r="GQ324" s="54">
        <v>0</v>
      </c>
      <c r="GR324" s="54">
        <v>0</v>
      </c>
      <c r="GS324" s="54">
        <v>0</v>
      </c>
      <c r="GT324" s="54">
        <v>0</v>
      </c>
      <c r="GU324" s="54">
        <v>0</v>
      </c>
      <c r="GV324" s="54">
        <v>0</v>
      </c>
      <c r="GW324" s="54">
        <v>0</v>
      </c>
      <c r="GX324" s="54">
        <v>0</v>
      </c>
      <c r="GY324" s="54">
        <v>0</v>
      </c>
      <c r="GZ324" s="54">
        <v>0</v>
      </c>
      <c r="HA324" s="54">
        <v>0</v>
      </c>
      <c r="HB324" s="54">
        <v>0</v>
      </c>
      <c r="HC324" s="54">
        <v>0</v>
      </c>
      <c r="HD324" s="54">
        <v>0</v>
      </c>
      <c r="HE324" s="54">
        <v>0</v>
      </c>
      <c r="HF324" s="54">
        <v>0</v>
      </c>
      <c r="HG324" s="54">
        <v>0</v>
      </c>
      <c r="HH324" s="54">
        <v>0</v>
      </c>
      <c r="HI324" s="54">
        <v>0</v>
      </c>
      <c r="HJ324" s="54">
        <v>0</v>
      </c>
      <c r="HK324" s="54">
        <v>0</v>
      </c>
      <c r="HL324" s="54">
        <v>0</v>
      </c>
      <c r="HM324" s="54">
        <v>0</v>
      </c>
      <c r="HN324" s="54">
        <v>0</v>
      </c>
      <c r="HO324" s="54">
        <v>0</v>
      </c>
      <c r="HP324" s="54">
        <v>0</v>
      </c>
      <c r="HQ324" s="54">
        <v>0</v>
      </c>
      <c r="HR324" s="54">
        <v>0</v>
      </c>
      <c r="HS324" s="54">
        <v>0</v>
      </c>
      <c r="HT324" s="54">
        <v>0</v>
      </c>
      <c r="HU324" s="54">
        <v>0</v>
      </c>
      <c r="HV324" s="54">
        <v>0</v>
      </c>
      <c r="HW324" s="54">
        <v>0</v>
      </c>
      <c r="HX324" s="54">
        <v>0</v>
      </c>
      <c r="HY324" s="54">
        <v>0</v>
      </c>
      <c r="HZ324" s="54">
        <v>0</v>
      </c>
      <c r="IA324" s="54">
        <v>0</v>
      </c>
      <c r="IB324" s="54">
        <v>0</v>
      </c>
      <c r="IC324" s="54">
        <v>0</v>
      </c>
      <c r="ID324" s="54">
        <v>0</v>
      </c>
      <c r="IE324" s="54">
        <v>0</v>
      </c>
      <c r="IF324" s="54">
        <v>0</v>
      </c>
      <c r="IG324" s="54">
        <v>0</v>
      </c>
      <c r="IH324" s="54">
        <v>0</v>
      </c>
      <c r="II324" s="54">
        <v>0</v>
      </c>
      <c r="IJ324" s="54">
        <v>0</v>
      </c>
      <c r="IK324" s="54">
        <v>0</v>
      </c>
      <c r="IL324" s="54">
        <v>0</v>
      </c>
      <c r="IM324" s="54">
        <v>0</v>
      </c>
      <c r="IN324" s="54">
        <v>0</v>
      </c>
      <c r="IO324" s="54">
        <v>0</v>
      </c>
      <c r="IP324" s="54">
        <v>0</v>
      </c>
      <c r="IQ324" s="54">
        <v>0</v>
      </c>
      <c r="IR324" s="54">
        <v>0</v>
      </c>
      <c r="IS324" s="54">
        <v>0</v>
      </c>
      <c r="IT324" s="54">
        <v>0</v>
      </c>
      <c r="IU324" s="54">
        <v>0</v>
      </c>
    </row>
    <row r="325" spans="1:255" x14ac:dyDescent="0.25">
      <c r="A325" s="54">
        <v>22</v>
      </c>
      <c r="B325" t="s">
        <v>344</v>
      </c>
      <c r="C325" s="54">
        <v>2201</v>
      </c>
      <c r="D325" t="s">
        <v>344</v>
      </c>
      <c r="E325" s="54">
        <v>4701</v>
      </c>
      <c r="F325" s="54">
        <v>294</v>
      </c>
      <c r="G325" s="54">
        <v>4995</v>
      </c>
      <c r="H325" s="54">
        <v>0</v>
      </c>
      <c r="I325" s="54">
        <v>0</v>
      </c>
      <c r="J325" s="54">
        <v>0</v>
      </c>
      <c r="K325" s="54">
        <v>0</v>
      </c>
      <c r="L325" s="54">
        <v>0</v>
      </c>
      <c r="M325" s="54">
        <v>0</v>
      </c>
      <c r="N325" s="54">
        <v>0</v>
      </c>
      <c r="O325" s="54">
        <v>0</v>
      </c>
      <c r="P325" s="54">
        <v>0</v>
      </c>
      <c r="Q325" s="54">
        <v>7</v>
      </c>
      <c r="R325" s="54">
        <v>13</v>
      </c>
      <c r="S325" s="54">
        <v>0</v>
      </c>
      <c r="T325" s="54">
        <v>1</v>
      </c>
      <c r="U325" s="54">
        <v>1</v>
      </c>
      <c r="V325" s="54">
        <v>0</v>
      </c>
      <c r="W325" s="54">
        <v>0</v>
      </c>
      <c r="X325" s="54">
        <v>4301</v>
      </c>
      <c r="Y325" s="54">
        <v>4595</v>
      </c>
      <c r="Z325" s="54">
        <v>0</v>
      </c>
      <c r="AA325" s="54">
        <v>0</v>
      </c>
      <c r="AB325" s="54">
        <v>0</v>
      </c>
      <c r="AC325" s="54">
        <v>0</v>
      </c>
      <c r="AD325" s="54">
        <v>0</v>
      </c>
      <c r="AE325" s="54">
        <v>0</v>
      </c>
      <c r="AF325" s="54">
        <v>0</v>
      </c>
      <c r="AG325" s="54">
        <v>0</v>
      </c>
      <c r="AH325" s="54">
        <v>0</v>
      </c>
      <c r="AI325" s="54">
        <v>0</v>
      </c>
      <c r="AJ325" s="54">
        <v>0</v>
      </c>
      <c r="AK325" s="54">
        <v>0</v>
      </c>
      <c r="AL325" s="54">
        <v>0</v>
      </c>
      <c r="AM325" s="54">
        <v>0</v>
      </c>
      <c r="AN325" s="54">
        <v>0</v>
      </c>
      <c r="AO325" s="54">
        <v>0</v>
      </c>
      <c r="AP325" s="54">
        <v>0</v>
      </c>
      <c r="AQ325" s="54">
        <v>0</v>
      </c>
      <c r="AR325" s="54">
        <v>0</v>
      </c>
      <c r="AS325" s="54">
        <v>0</v>
      </c>
      <c r="AT325" s="54">
        <v>0</v>
      </c>
      <c r="AU325" s="54">
        <v>0</v>
      </c>
      <c r="AV325" s="54">
        <v>0</v>
      </c>
      <c r="AW325" s="54">
        <v>0</v>
      </c>
      <c r="AX325" s="54">
        <v>0</v>
      </c>
      <c r="AY325" s="54">
        <v>0</v>
      </c>
      <c r="AZ325" s="54">
        <v>0</v>
      </c>
      <c r="BA325" s="54">
        <v>0</v>
      </c>
      <c r="BB325" s="54">
        <v>0</v>
      </c>
      <c r="BC325" s="54">
        <v>0</v>
      </c>
      <c r="BD325" s="54">
        <v>0</v>
      </c>
      <c r="BE325" s="54">
        <v>0</v>
      </c>
      <c r="BF325" s="54">
        <v>0</v>
      </c>
      <c r="BG325" s="54">
        <v>0</v>
      </c>
      <c r="BH325" s="54">
        <v>0</v>
      </c>
      <c r="BI325" s="54">
        <v>0</v>
      </c>
      <c r="BJ325" s="54">
        <v>0</v>
      </c>
      <c r="BK325" s="54">
        <v>0</v>
      </c>
      <c r="BL325" s="54">
        <v>0</v>
      </c>
      <c r="BM325" s="54">
        <v>0</v>
      </c>
      <c r="BN325" s="54">
        <v>0</v>
      </c>
      <c r="BO325" s="54">
        <v>0</v>
      </c>
      <c r="BP325" s="54">
        <v>0</v>
      </c>
      <c r="BQ325" s="54">
        <v>0</v>
      </c>
      <c r="BR325" s="54">
        <v>0</v>
      </c>
      <c r="BS325" s="54">
        <v>0</v>
      </c>
      <c r="BT325" s="54">
        <v>0</v>
      </c>
      <c r="BU325" s="54">
        <v>0</v>
      </c>
      <c r="BV325" s="54">
        <v>0</v>
      </c>
      <c r="BW325" s="54">
        <v>0</v>
      </c>
      <c r="BX325" s="54">
        <v>0</v>
      </c>
      <c r="BY325" s="54">
        <v>0</v>
      </c>
      <c r="BZ325" s="54">
        <v>0</v>
      </c>
      <c r="CA325" s="54">
        <v>0</v>
      </c>
      <c r="CB325" s="54">
        <v>0</v>
      </c>
      <c r="CC325" s="54">
        <v>0</v>
      </c>
      <c r="CD325" s="54">
        <v>0</v>
      </c>
      <c r="CE325" s="54">
        <v>0</v>
      </c>
      <c r="CF325" s="54">
        <v>0</v>
      </c>
      <c r="CG325" s="54">
        <v>0</v>
      </c>
      <c r="CH325" s="54">
        <v>0</v>
      </c>
      <c r="CI325" s="54">
        <v>0</v>
      </c>
      <c r="CJ325" s="54">
        <v>1</v>
      </c>
      <c r="CK325" s="54">
        <v>0</v>
      </c>
      <c r="CL325" s="54">
        <v>0</v>
      </c>
      <c r="CM325" s="54">
        <v>1</v>
      </c>
      <c r="CN325" s="54">
        <v>0</v>
      </c>
      <c r="CO325" s="54">
        <v>1</v>
      </c>
      <c r="CP325" s="54">
        <v>0</v>
      </c>
      <c r="CQ325" s="54">
        <v>0</v>
      </c>
      <c r="CR325" s="54">
        <v>1</v>
      </c>
      <c r="CS325" s="54" t="s">
        <v>1325</v>
      </c>
      <c r="CT325" s="54">
        <v>0</v>
      </c>
      <c r="CU325" s="54">
        <v>1</v>
      </c>
      <c r="CV325" s="54">
        <v>1</v>
      </c>
      <c r="CW325" s="54">
        <v>0</v>
      </c>
      <c r="CX325" s="54">
        <v>0</v>
      </c>
      <c r="CY325" s="54">
        <v>0</v>
      </c>
      <c r="CZ325" s="54">
        <v>0</v>
      </c>
      <c r="DA325" s="54">
        <v>0</v>
      </c>
      <c r="DB325" s="54">
        <v>817</v>
      </c>
      <c r="DC325" s="54">
        <v>817</v>
      </c>
      <c r="DD325" s="54">
        <v>10</v>
      </c>
      <c r="DE325" s="54">
        <v>10</v>
      </c>
      <c r="DF325" s="54">
        <v>1</v>
      </c>
      <c r="DG325" s="54">
        <v>1</v>
      </c>
      <c r="DH325" s="54">
        <v>1</v>
      </c>
      <c r="DI325" s="54">
        <v>0</v>
      </c>
      <c r="DJ325" s="54">
        <v>0</v>
      </c>
      <c r="DK325" s="54">
        <v>0</v>
      </c>
      <c r="DL325" s="54">
        <v>0</v>
      </c>
      <c r="DM325" s="54">
        <v>0</v>
      </c>
      <c r="DN325" s="54">
        <v>0</v>
      </c>
      <c r="DO325" s="54">
        <v>0</v>
      </c>
      <c r="DP325" s="54">
        <v>0</v>
      </c>
      <c r="DQ325" s="54">
        <v>0</v>
      </c>
      <c r="DR325" s="54">
        <v>0</v>
      </c>
      <c r="DS325" s="54">
        <v>1</v>
      </c>
      <c r="DT325" s="54">
        <v>0</v>
      </c>
      <c r="DU325" s="54">
        <v>0</v>
      </c>
      <c r="DV325" s="54">
        <v>0</v>
      </c>
      <c r="DW325" s="54">
        <v>0</v>
      </c>
      <c r="DX325" s="54">
        <v>0</v>
      </c>
      <c r="DY325" s="54">
        <v>0</v>
      </c>
      <c r="DZ325" s="54">
        <v>0</v>
      </c>
      <c r="EA325" s="54">
        <v>0</v>
      </c>
      <c r="EB325" s="54">
        <v>0</v>
      </c>
      <c r="EC325" s="54">
        <v>0</v>
      </c>
      <c r="ED325" s="54">
        <v>0</v>
      </c>
      <c r="EE325" s="54">
        <v>0</v>
      </c>
      <c r="EF325" s="54">
        <v>0</v>
      </c>
      <c r="EG325" s="54">
        <v>0</v>
      </c>
      <c r="EH325" s="54">
        <v>0</v>
      </c>
      <c r="EI325" s="54">
        <v>0</v>
      </c>
      <c r="EJ325" s="54">
        <v>0</v>
      </c>
      <c r="EK325" s="54">
        <v>0</v>
      </c>
      <c r="EL325" s="54">
        <v>0</v>
      </c>
      <c r="EM325" s="54">
        <v>0</v>
      </c>
      <c r="EN325" s="54">
        <v>0</v>
      </c>
      <c r="EO325" s="54">
        <v>0</v>
      </c>
      <c r="EP325" s="54">
        <v>0</v>
      </c>
      <c r="EQ325" s="54">
        <v>0</v>
      </c>
      <c r="ER325" s="54">
        <v>0</v>
      </c>
      <c r="ES325" s="54">
        <v>0</v>
      </c>
      <c r="ET325" s="54">
        <v>0</v>
      </c>
      <c r="EU325" s="54">
        <v>0</v>
      </c>
      <c r="EV325" s="54">
        <v>0</v>
      </c>
      <c r="EW325" s="54">
        <v>0</v>
      </c>
      <c r="EX325" s="54">
        <v>0</v>
      </c>
      <c r="EY325" s="54">
        <v>0</v>
      </c>
      <c r="EZ325" s="54">
        <v>0</v>
      </c>
      <c r="FA325" s="54">
        <v>0</v>
      </c>
      <c r="FB325" s="54">
        <v>0</v>
      </c>
      <c r="FC325" s="54">
        <v>0</v>
      </c>
      <c r="FD325" s="54" t="s">
        <v>1351</v>
      </c>
      <c r="FE325" s="54">
        <v>0</v>
      </c>
      <c r="FF325" s="54">
        <v>0</v>
      </c>
      <c r="FG325" s="54">
        <v>0</v>
      </c>
      <c r="FH325" s="54">
        <v>0</v>
      </c>
      <c r="FI325" s="54">
        <v>0</v>
      </c>
      <c r="FJ325" s="54">
        <v>0</v>
      </c>
      <c r="FK325" s="54">
        <v>0</v>
      </c>
      <c r="FL325" s="54">
        <v>0</v>
      </c>
      <c r="FM325" s="54">
        <v>0</v>
      </c>
      <c r="FN325" s="54">
        <v>0</v>
      </c>
      <c r="FO325" s="54">
        <v>0</v>
      </c>
      <c r="FP325" s="54">
        <v>0</v>
      </c>
      <c r="FQ325" s="54">
        <v>0</v>
      </c>
      <c r="FR325" s="54">
        <v>6</v>
      </c>
      <c r="FS325" s="54">
        <v>0</v>
      </c>
      <c r="FT325" s="54">
        <v>294</v>
      </c>
      <c r="FU325" s="54">
        <v>0</v>
      </c>
      <c r="FV325" s="54">
        <v>0</v>
      </c>
      <c r="FW325" s="54">
        <v>0</v>
      </c>
      <c r="FX325" s="54">
        <v>0</v>
      </c>
      <c r="FY325" s="54">
        <v>0</v>
      </c>
      <c r="FZ325" s="54">
        <v>0</v>
      </c>
      <c r="GA325" s="54">
        <v>0</v>
      </c>
      <c r="GB325" s="54">
        <v>0</v>
      </c>
      <c r="GC325" s="54">
        <v>0</v>
      </c>
      <c r="GD325" s="54">
        <v>0</v>
      </c>
      <c r="GE325" s="54">
        <v>0</v>
      </c>
      <c r="GF325" s="54">
        <v>0</v>
      </c>
      <c r="GG325" s="54">
        <v>0</v>
      </c>
      <c r="GH325" s="54">
        <v>0</v>
      </c>
      <c r="GI325" s="54">
        <v>0</v>
      </c>
      <c r="GJ325" s="54">
        <v>0</v>
      </c>
      <c r="GK325" s="54">
        <v>0</v>
      </c>
      <c r="GL325" s="54">
        <v>0</v>
      </c>
      <c r="GM325" s="54">
        <v>0</v>
      </c>
      <c r="GN325" s="54">
        <v>0</v>
      </c>
      <c r="GO325" s="54">
        <v>0</v>
      </c>
      <c r="GP325" s="54">
        <v>0</v>
      </c>
      <c r="GQ325" s="54">
        <v>0</v>
      </c>
      <c r="GR325" s="54">
        <v>0</v>
      </c>
      <c r="GS325" s="54">
        <v>0</v>
      </c>
      <c r="GT325" s="54">
        <v>0</v>
      </c>
      <c r="GU325" s="54">
        <v>0</v>
      </c>
      <c r="GV325" s="54">
        <v>0</v>
      </c>
      <c r="GW325" s="54">
        <v>0</v>
      </c>
      <c r="GX325" s="54">
        <v>0</v>
      </c>
      <c r="GY325" s="54">
        <v>0</v>
      </c>
      <c r="GZ325" s="54">
        <v>0</v>
      </c>
      <c r="HA325" s="54">
        <v>0</v>
      </c>
      <c r="HB325" s="54">
        <v>0</v>
      </c>
      <c r="HC325" s="54">
        <v>0</v>
      </c>
      <c r="HD325" s="54">
        <v>0</v>
      </c>
      <c r="HE325" s="54">
        <v>0</v>
      </c>
      <c r="HF325" s="54">
        <v>0</v>
      </c>
      <c r="HG325" s="54" t="s">
        <v>1325</v>
      </c>
      <c r="HH325" s="54">
        <v>0</v>
      </c>
      <c r="HI325" s="54">
        <v>0</v>
      </c>
      <c r="HJ325" s="54">
        <v>1</v>
      </c>
      <c r="HK325" s="54" t="s">
        <v>1351</v>
      </c>
      <c r="HL325" s="54">
        <v>0</v>
      </c>
      <c r="HM325" s="54">
        <v>0</v>
      </c>
      <c r="HN325" s="54">
        <v>0</v>
      </c>
      <c r="HO325" s="54">
        <v>0</v>
      </c>
      <c r="HP325" s="54">
        <v>0</v>
      </c>
      <c r="HQ325" s="54">
        <v>0</v>
      </c>
      <c r="HR325" s="54">
        <v>0</v>
      </c>
      <c r="HS325" s="54">
        <v>0</v>
      </c>
      <c r="HT325" s="54">
        <v>0</v>
      </c>
      <c r="HU325" s="54">
        <v>0</v>
      </c>
      <c r="HV325" s="54">
        <v>0</v>
      </c>
      <c r="HW325" s="54">
        <v>0</v>
      </c>
      <c r="HX325" s="54">
        <v>0</v>
      </c>
      <c r="HY325" s="54">
        <v>0</v>
      </c>
      <c r="HZ325" s="54">
        <v>0</v>
      </c>
      <c r="IA325" s="54">
        <v>0</v>
      </c>
      <c r="IB325" s="54">
        <v>0</v>
      </c>
      <c r="IC325" s="54">
        <v>0</v>
      </c>
      <c r="ID325" s="54">
        <v>0</v>
      </c>
      <c r="IE325" s="54">
        <v>0</v>
      </c>
      <c r="IF325" s="54">
        <v>0</v>
      </c>
      <c r="IG325" s="54">
        <v>0</v>
      </c>
      <c r="IH325" s="54">
        <v>0</v>
      </c>
      <c r="II325" s="54">
        <v>0</v>
      </c>
      <c r="IJ325" s="54">
        <v>0</v>
      </c>
      <c r="IK325" s="54">
        <v>0</v>
      </c>
      <c r="IL325" s="54">
        <v>0</v>
      </c>
      <c r="IM325" s="54">
        <v>0</v>
      </c>
      <c r="IN325" s="54">
        <v>0</v>
      </c>
      <c r="IO325" s="54">
        <v>0</v>
      </c>
      <c r="IP325" s="54">
        <v>0</v>
      </c>
      <c r="IQ325" s="54">
        <v>0</v>
      </c>
      <c r="IR325" s="54">
        <v>0</v>
      </c>
      <c r="IS325" s="54">
        <v>0</v>
      </c>
      <c r="IT325" s="54">
        <v>0</v>
      </c>
      <c r="IU325" s="54">
        <v>0</v>
      </c>
    </row>
    <row r="326" spans="1:255" x14ac:dyDescent="0.25">
      <c r="A326" s="54">
        <v>22</v>
      </c>
      <c r="B326" t="s">
        <v>344</v>
      </c>
      <c r="C326" s="54">
        <v>2202</v>
      </c>
      <c r="D326" t="s">
        <v>35</v>
      </c>
      <c r="E326" s="54">
        <v>3357</v>
      </c>
      <c r="F326" s="54">
        <v>4261</v>
      </c>
      <c r="G326" s="54">
        <v>7618</v>
      </c>
      <c r="H326" s="54">
        <v>0</v>
      </c>
      <c r="I326" s="54">
        <v>0</v>
      </c>
      <c r="J326" s="54">
        <v>0</v>
      </c>
      <c r="K326" s="54">
        <v>0</v>
      </c>
      <c r="L326" s="54">
        <v>0</v>
      </c>
      <c r="M326" s="54">
        <v>0</v>
      </c>
      <c r="N326" s="54">
        <v>0</v>
      </c>
      <c r="O326" s="54">
        <v>0</v>
      </c>
      <c r="P326" s="54">
        <v>0</v>
      </c>
      <c r="Q326" s="54">
        <v>0</v>
      </c>
      <c r="R326" s="54">
        <v>10</v>
      </c>
      <c r="S326" s="54">
        <v>1</v>
      </c>
      <c r="T326" s="54">
        <v>1</v>
      </c>
      <c r="U326" s="54">
        <v>1</v>
      </c>
      <c r="V326" s="54">
        <v>0</v>
      </c>
      <c r="W326" s="54">
        <v>10</v>
      </c>
      <c r="X326" s="54">
        <v>0</v>
      </c>
      <c r="Y326" s="54">
        <v>6929</v>
      </c>
      <c r="Z326" s="54">
        <v>0</v>
      </c>
      <c r="AA326" s="54">
        <v>10</v>
      </c>
      <c r="AB326" s="54">
        <v>0</v>
      </c>
      <c r="AC326" s="54">
        <v>10</v>
      </c>
      <c r="AD326" s="54">
        <v>0</v>
      </c>
      <c r="AE326" s="54">
        <v>10</v>
      </c>
      <c r="AF326" s="54">
        <v>0</v>
      </c>
      <c r="AG326" s="54">
        <v>10</v>
      </c>
      <c r="AH326" s="54">
        <v>0</v>
      </c>
      <c r="AI326" s="54">
        <v>0</v>
      </c>
      <c r="AJ326" s="54">
        <v>0</v>
      </c>
      <c r="AK326" s="54">
        <v>0</v>
      </c>
      <c r="AL326" s="54">
        <v>0</v>
      </c>
      <c r="AM326" s="54">
        <v>0</v>
      </c>
      <c r="AN326" s="54">
        <v>0</v>
      </c>
      <c r="AO326" s="54">
        <v>0</v>
      </c>
      <c r="AP326" s="54">
        <v>0</v>
      </c>
      <c r="AQ326" s="54">
        <v>0</v>
      </c>
      <c r="AR326" s="54">
        <v>0</v>
      </c>
      <c r="AS326" s="54">
        <v>0</v>
      </c>
      <c r="AT326" s="54">
        <v>0</v>
      </c>
      <c r="AU326" s="54">
        <v>0</v>
      </c>
      <c r="AV326" s="54">
        <v>0</v>
      </c>
      <c r="AW326" s="54">
        <v>0</v>
      </c>
      <c r="AX326" s="54">
        <v>0</v>
      </c>
      <c r="AY326" s="54">
        <v>0</v>
      </c>
      <c r="AZ326" s="54">
        <v>0</v>
      </c>
      <c r="BA326" s="54">
        <v>0</v>
      </c>
      <c r="BB326" s="54">
        <v>0</v>
      </c>
      <c r="BC326" s="54">
        <v>0</v>
      </c>
      <c r="BD326" s="54">
        <v>0</v>
      </c>
      <c r="BE326" s="54">
        <v>0</v>
      </c>
      <c r="BF326" s="54">
        <v>0</v>
      </c>
      <c r="BG326" s="54">
        <v>0</v>
      </c>
      <c r="BH326" s="54">
        <v>0</v>
      </c>
      <c r="BI326" s="54">
        <v>0</v>
      </c>
      <c r="BJ326" s="54">
        <v>0</v>
      </c>
      <c r="BK326" s="54">
        <v>0</v>
      </c>
      <c r="BL326" s="54">
        <v>0</v>
      </c>
      <c r="BM326" s="54">
        <v>0</v>
      </c>
      <c r="BN326" s="54">
        <v>0</v>
      </c>
      <c r="BO326" s="54">
        <v>0</v>
      </c>
      <c r="BP326" s="54">
        <v>0</v>
      </c>
      <c r="BQ326" s="54">
        <v>0</v>
      </c>
      <c r="BR326" s="54">
        <v>0</v>
      </c>
      <c r="BS326" s="54">
        <v>0</v>
      </c>
      <c r="BT326" s="54">
        <v>0</v>
      </c>
      <c r="BU326" s="54">
        <v>0</v>
      </c>
      <c r="BV326" s="54">
        <v>0</v>
      </c>
      <c r="BW326" s="54">
        <v>0</v>
      </c>
      <c r="BX326" s="54">
        <v>0</v>
      </c>
      <c r="BY326" s="54">
        <v>0</v>
      </c>
      <c r="BZ326" s="54">
        <v>0</v>
      </c>
      <c r="CA326" s="54">
        <v>0</v>
      </c>
      <c r="CB326" s="54">
        <v>0</v>
      </c>
      <c r="CC326" s="54">
        <v>0</v>
      </c>
      <c r="CD326" s="54">
        <v>0</v>
      </c>
      <c r="CE326" s="54">
        <v>0</v>
      </c>
      <c r="CF326" s="54">
        <v>0</v>
      </c>
      <c r="CG326" s="54">
        <v>0</v>
      </c>
      <c r="CH326" s="54">
        <v>0</v>
      </c>
      <c r="CI326" s="54">
        <v>0</v>
      </c>
      <c r="CJ326" s="54">
        <v>1</v>
      </c>
      <c r="CK326" s="54">
        <v>1</v>
      </c>
      <c r="CL326" s="54">
        <v>0</v>
      </c>
      <c r="CM326" s="54">
        <v>0</v>
      </c>
      <c r="CN326" s="54">
        <v>1</v>
      </c>
      <c r="CO326" s="54">
        <v>1</v>
      </c>
      <c r="CP326" s="54">
        <v>1</v>
      </c>
      <c r="CQ326" s="54">
        <v>0</v>
      </c>
      <c r="CR326" s="54">
        <v>0</v>
      </c>
      <c r="CS326" s="54">
        <v>0</v>
      </c>
      <c r="CT326" s="54">
        <v>1</v>
      </c>
      <c r="CU326" s="54">
        <v>0</v>
      </c>
      <c r="CV326" s="54">
        <v>1</v>
      </c>
      <c r="CW326" s="54">
        <v>1</v>
      </c>
      <c r="CX326" s="54">
        <v>0</v>
      </c>
      <c r="CY326" s="54">
        <v>0</v>
      </c>
      <c r="CZ326" s="54">
        <v>1</v>
      </c>
      <c r="DA326" s="54">
        <v>0</v>
      </c>
      <c r="DB326" s="54">
        <v>109</v>
      </c>
      <c r="DC326" s="54">
        <v>1</v>
      </c>
      <c r="DD326" s="54">
        <v>1</v>
      </c>
      <c r="DE326" s="54">
        <v>27</v>
      </c>
      <c r="DF326" s="54">
        <v>1</v>
      </c>
      <c r="DG326" s="54">
        <v>1</v>
      </c>
      <c r="DH326" s="54">
        <v>0</v>
      </c>
      <c r="DI326" s="54">
        <v>0</v>
      </c>
      <c r="DJ326" s="54">
        <v>0</v>
      </c>
      <c r="DK326" s="54">
        <v>0</v>
      </c>
      <c r="DL326" s="54">
        <v>0</v>
      </c>
      <c r="DM326" s="54">
        <v>0</v>
      </c>
      <c r="DN326" s="54">
        <v>0</v>
      </c>
      <c r="DO326" s="54">
        <v>0</v>
      </c>
      <c r="DP326" s="54">
        <v>0</v>
      </c>
      <c r="DQ326" s="54">
        <v>0</v>
      </c>
      <c r="DR326" s="54">
        <v>0</v>
      </c>
      <c r="DS326" s="54">
        <v>0</v>
      </c>
      <c r="DT326" s="54">
        <v>0</v>
      </c>
      <c r="DU326" s="54">
        <v>0</v>
      </c>
      <c r="DV326" s="54">
        <v>0</v>
      </c>
      <c r="DW326" s="54">
        <v>0</v>
      </c>
      <c r="DX326" s="54">
        <v>0</v>
      </c>
      <c r="DY326" s="54">
        <v>0</v>
      </c>
      <c r="DZ326" s="54">
        <v>0</v>
      </c>
      <c r="EA326" s="54">
        <v>0</v>
      </c>
      <c r="EB326" s="54">
        <v>0</v>
      </c>
      <c r="EC326" s="54">
        <v>0</v>
      </c>
      <c r="ED326" s="54">
        <v>0</v>
      </c>
      <c r="EE326" s="54">
        <v>0</v>
      </c>
      <c r="EF326" s="54">
        <v>0</v>
      </c>
      <c r="EG326" s="54">
        <v>0</v>
      </c>
      <c r="EH326" s="54">
        <v>0</v>
      </c>
      <c r="EI326" s="54">
        <v>0</v>
      </c>
      <c r="EJ326" s="54">
        <v>0</v>
      </c>
      <c r="EK326" s="54">
        <v>0</v>
      </c>
      <c r="EL326" s="54">
        <v>0</v>
      </c>
      <c r="EM326" s="54">
        <v>0</v>
      </c>
      <c r="EN326" s="54">
        <v>0</v>
      </c>
      <c r="EO326" s="54">
        <v>0</v>
      </c>
      <c r="EP326" s="54">
        <v>0</v>
      </c>
      <c r="EQ326" s="54">
        <v>0</v>
      </c>
      <c r="ER326" s="54">
        <v>0</v>
      </c>
      <c r="ES326" s="54">
        <v>0</v>
      </c>
      <c r="ET326" s="54">
        <v>0</v>
      </c>
      <c r="EU326" s="54">
        <v>0</v>
      </c>
      <c r="EV326" s="54">
        <v>0</v>
      </c>
      <c r="EW326" s="54">
        <v>0</v>
      </c>
      <c r="EX326" s="54">
        <v>0</v>
      </c>
      <c r="EY326" s="54">
        <v>0</v>
      </c>
      <c r="EZ326" s="54">
        <v>0</v>
      </c>
      <c r="FA326" s="54">
        <v>0</v>
      </c>
      <c r="FB326" s="54">
        <v>0</v>
      </c>
      <c r="FC326" s="54">
        <v>0</v>
      </c>
      <c r="FD326" s="54">
        <v>0</v>
      </c>
      <c r="FE326" s="54">
        <v>0</v>
      </c>
      <c r="FF326" s="54">
        <v>0</v>
      </c>
      <c r="FG326" s="54">
        <v>0</v>
      </c>
      <c r="FH326" s="54">
        <v>0</v>
      </c>
      <c r="FI326" s="54">
        <v>0</v>
      </c>
      <c r="FJ326" s="54">
        <v>0</v>
      </c>
      <c r="FK326" s="54">
        <v>0</v>
      </c>
      <c r="FL326" s="54">
        <v>0</v>
      </c>
      <c r="FM326" s="54">
        <v>0</v>
      </c>
      <c r="FN326" s="54">
        <v>0</v>
      </c>
      <c r="FO326" s="54">
        <v>0</v>
      </c>
      <c r="FP326" s="54">
        <v>0</v>
      </c>
      <c r="FQ326" s="54">
        <v>0</v>
      </c>
      <c r="FR326" s="54">
        <v>6</v>
      </c>
      <c r="FS326" s="54">
        <v>6</v>
      </c>
      <c r="FT326" s="54">
        <v>4672</v>
      </c>
      <c r="FU326" s="54">
        <v>6</v>
      </c>
      <c r="FV326" s="54">
        <v>6</v>
      </c>
      <c r="FW326" s="54">
        <v>6</v>
      </c>
      <c r="FX326" s="54">
        <v>6</v>
      </c>
      <c r="FY326" s="54">
        <v>0</v>
      </c>
      <c r="FZ326" s="54">
        <v>0</v>
      </c>
      <c r="GA326" s="54">
        <v>0</v>
      </c>
      <c r="GB326" s="54">
        <v>0</v>
      </c>
      <c r="GC326" s="54">
        <v>0</v>
      </c>
      <c r="GD326" s="54">
        <v>0</v>
      </c>
      <c r="GE326" s="54">
        <v>0</v>
      </c>
      <c r="GF326" s="54">
        <v>0</v>
      </c>
      <c r="GG326" s="54">
        <v>0</v>
      </c>
      <c r="GH326" s="54">
        <v>0</v>
      </c>
      <c r="GI326" s="54">
        <v>0</v>
      </c>
      <c r="GJ326" s="54">
        <v>0</v>
      </c>
      <c r="GK326" s="54">
        <v>0</v>
      </c>
      <c r="GL326" s="54">
        <v>0</v>
      </c>
      <c r="GM326" s="54">
        <v>0</v>
      </c>
      <c r="GN326" s="54">
        <v>0</v>
      </c>
      <c r="GO326" s="54">
        <v>0</v>
      </c>
      <c r="GP326" s="54">
        <v>0</v>
      </c>
      <c r="GQ326" s="54">
        <v>0</v>
      </c>
      <c r="GR326" s="54">
        <v>0</v>
      </c>
      <c r="GS326" s="54">
        <v>0</v>
      </c>
      <c r="GT326" s="54">
        <v>0</v>
      </c>
      <c r="GU326" s="54">
        <v>0</v>
      </c>
      <c r="GV326" s="54">
        <v>0</v>
      </c>
      <c r="GW326" s="54">
        <v>0</v>
      </c>
      <c r="GX326" s="54">
        <v>0</v>
      </c>
      <c r="GY326" s="54">
        <v>0</v>
      </c>
      <c r="GZ326" s="54">
        <v>0</v>
      </c>
      <c r="HA326" s="54">
        <v>0</v>
      </c>
      <c r="HB326" s="54">
        <v>0</v>
      </c>
      <c r="HC326" s="54">
        <v>0</v>
      </c>
      <c r="HD326" s="54">
        <v>0</v>
      </c>
      <c r="HE326" s="54">
        <v>0</v>
      </c>
      <c r="HF326" s="54">
        <v>0</v>
      </c>
      <c r="HG326" s="54">
        <v>0</v>
      </c>
      <c r="HH326" s="54">
        <v>0</v>
      </c>
      <c r="HI326" s="54">
        <v>0</v>
      </c>
      <c r="HJ326" s="54">
        <v>0</v>
      </c>
      <c r="HK326" s="54">
        <v>0</v>
      </c>
      <c r="HL326" s="54">
        <v>0</v>
      </c>
      <c r="HM326" s="54">
        <v>0</v>
      </c>
      <c r="HN326" s="54">
        <v>0</v>
      </c>
      <c r="HO326" s="54">
        <v>0</v>
      </c>
      <c r="HP326" s="54">
        <v>0</v>
      </c>
      <c r="HQ326" s="54">
        <v>0</v>
      </c>
      <c r="HR326" s="54">
        <v>0</v>
      </c>
      <c r="HS326" s="54">
        <v>0</v>
      </c>
      <c r="HT326" s="54">
        <v>0</v>
      </c>
      <c r="HU326" s="54">
        <v>0</v>
      </c>
      <c r="HV326" s="54">
        <v>4</v>
      </c>
      <c r="HW326" s="54">
        <v>4</v>
      </c>
      <c r="HX326" s="54">
        <v>2257</v>
      </c>
      <c r="HY326" s="54">
        <v>4</v>
      </c>
      <c r="HZ326" s="54">
        <v>4</v>
      </c>
      <c r="IA326" s="54">
        <v>4</v>
      </c>
      <c r="IB326" s="54">
        <v>4</v>
      </c>
      <c r="IC326" s="54">
        <v>0</v>
      </c>
      <c r="ID326" s="54">
        <v>0</v>
      </c>
      <c r="IE326" s="54">
        <v>0</v>
      </c>
      <c r="IF326" s="54">
        <v>0</v>
      </c>
      <c r="IG326" s="54">
        <v>0</v>
      </c>
      <c r="IH326" s="54">
        <v>0</v>
      </c>
      <c r="II326" s="54">
        <v>0</v>
      </c>
      <c r="IJ326" s="54">
        <v>0</v>
      </c>
      <c r="IK326" s="54">
        <v>0</v>
      </c>
      <c r="IL326" s="54">
        <v>0</v>
      </c>
      <c r="IM326" s="54">
        <v>0</v>
      </c>
      <c r="IN326" s="54">
        <v>0</v>
      </c>
      <c r="IO326" s="54">
        <v>0</v>
      </c>
      <c r="IP326" s="54">
        <v>0</v>
      </c>
      <c r="IQ326" s="54">
        <v>0</v>
      </c>
      <c r="IR326" s="54">
        <v>0</v>
      </c>
      <c r="IS326" s="54">
        <v>0</v>
      </c>
      <c r="IT326" s="54">
        <v>0</v>
      </c>
      <c r="IU326" s="54">
        <v>0</v>
      </c>
    </row>
    <row r="327" spans="1:255" x14ac:dyDescent="0.25">
      <c r="A327" s="54">
        <v>22</v>
      </c>
      <c r="B327" t="s">
        <v>344</v>
      </c>
      <c r="C327" s="54">
        <v>2203</v>
      </c>
      <c r="D327" t="s">
        <v>345</v>
      </c>
      <c r="E327" s="54">
        <v>2905</v>
      </c>
      <c r="F327" s="54">
        <v>250</v>
      </c>
      <c r="G327" s="54">
        <v>3155</v>
      </c>
      <c r="H327" s="54">
        <v>0</v>
      </c>
      <c r="I327" s="54">
        <v>0</v>
      </c>
      <c r="J327" s="54">
        <v>0</v>
      </c>
      <c r="K327" s="54">
        <v>0</v>
      </c>
      <c r="L327" s="54">
        <v>0</v>
      </c>
      <c r="M327" s="54">
        <v>0</v>
      </c>
      <c r="N327" s="54">
        <v>0</v>
      </c>
      <c r="O327" s="54">
        <v>0</v>
      </c>
      <c r="P327" s="54">
        <v>0</v>
      </c>
      <c r="Q327" s="54">
        <v>8</v>
      </c>
      <c r="R327" s="54">
        <v>25</v>
      </c>
      <c r="S327" s="54">
        <v>0</v>
      </c>
      <c r="T327" s="54">
        <v>1</v>
      </c>
      <c r="U327" s="54">
        <v>1</v>
      </c>
      <c r="V327" s="54">
        <v>0</v>
      </c>
      <c r="W327" s="54">
        <v>0</v>
      </c>
      <c r="X327" s="54">
        <v>2905</v>
      </c>
      <c r="Y327" s="54">
        <v>2905</v>
      </c>
      <c r="Z327" s="54">
        <v>0</v>
      </c>
      <c r="AA327" s="54">
        <v>0</v>
      </c>
      <c r="AB327" s="54">
        <v>8</v>
      </c>
      <c r="AC327" s="54">
        <v>25</v>
      </c>
      <c r="AD327" s="54">
        <v>0</v>
      </c>
      <c r="AE327" s="54">
        <v>0</v>
      </c>
      <c r="AF327" s="54">
        <v>8</v>
      </c>
      <c r="AG327" s="54">
        <v>25</v>
      </c>
      <c r="AH327" s="54">
        <v>0</v>
      </c>
      <c r="AI327" s="54">
        <v>0</v>
      </c>
      <c r="AJ327" s="54">
        <v>0</v>
      </c>
      <c r="AK327" s="54">
        <v>0</v>
      </c>
      <c r="AL327" s="54">
        <v>0</v>
      </c>
      <c r="AM327" s="54">
        <v>0</v>
      </c>
      <c r="AN327" s="54">
        <v>0</v>
      </c>
      <c r="AO327" s="54">
        <v>0</v>
      </c>
      <c r="AP327" s="54">
        <v>0</v>
      </c>
      <c r="AQ327" s="54">
        <v>0</v>
      </c>
      <c r="AR327" s="54">
        <v>0</v>
      </c>
      <c r="AS327" s="54">
        <v>0</v>
      </c>
      <c r="AT327" s="54">
        <v>2</v>
      </c>
      <c r="AU327" s="54">
        <v>3</v>
      </c>
      <c r="AV327" s="54">
        <v>2</v>
      </c>
      <c r="AW327" s="54">
        <v>3</v>
      </c>
      <c r="AX327" s="54">
        <v>1</v>
      </c>
      <c r="AY327" s="54">
        <v>1</v>
      </c>
      <c r="AZ327" s="54">
        <v>0</v>
      </c>
      <c r="BA327" s="54">
        <v>0</v>
      </c>
      <c r="BB327" s="54">
        <v>0</v>
      </c>
      <c r="BC327" s="54">
        <v>1</v>
      </c>
      <c r="BD327" s="54">
        <v>1</v>
      </c>
      <c r="BE327" s="54">
        <v>0</v>
      </c>
      <c r="BF327" s="54">
        <v>1</v>
      </c>
      <c r="BG327" s="54">
        <v>0</v>
      </c>
      <c r="BH327" s="54">
        <v>0</v>
      </c>
      <c r="BI327" s="54">
        <v>0</v>
      </c>
      <c r="BJ327" s="54">
        <v>0</v>
      </c>
      <c r="BK327" s="54">
        <v>0</v>
      </c>
      <c r="BL327" s="54">
        <v>0</v>
      </c>
      <c r="BM327" s="54">
        <v>0</v>
      </c>
      <c r="BN327" s="54">
        <v>0</v>
      </c>
      <c r="BO327" s="54">
        <v>0</v>
      </c>
      <c r="BP327" s="54">
        <v>0</v>
      </c>
      <c r="BQ327" s="54">
        <v>0</v>
      </c>
      <c r="BR327" s="54">
        <v>0</v>
      </c>
      <c r="BS327" s="54">
        <v>0</v>
      </c>
      <c r="BT327" s="54">
        <v>0</v>
      </c>
      <c r="BU327" s="54">
        <v>0</v>
      </c>
      <c r="BV327" s="54">
        <v>0</v>
      </c>
      <c r="BW327" s="54">
        <v>0</v>
      </c>
      <c r="BX327" s="54">
        <v>0</v>
      </c>
      <c r="BY327" s="54">
        <v>0</v>
      </c>
      <c r="BZ327" s="54">
        <v>0</v>
      </c>
      <c r="CA327" s="54">
        <v>0</v>
      </c>
      <c r="CB327" s="54">
        <v>0</v>
      </c>
      <c r="CC327" s="54">
        <v>0</v>
      </c>
      <c r="CD327" s="54">
        <v>0</v>
      </c>
      <c r="CE327" s="54">
        <v>0</v>
      </c>
      <c r="CF327" s="54">
        <v>0</v>
      </c>
      <c r="CG327" s="54">
        <v>0</v>
      </c>
      <c r="CH327" s="54">
        <v>0</v>
      </c>
      <c r="CI327" s="54">
        <v>0</v>
      </c>
      <c r="CJ327" s="54">
        <v>1</v>
      </c>
      <c r="CK327" s="54">
        <v>1</v>
      </c>
      <c r="CL327" s="54">
        <v>0</v>
      </c>
      <c r="CM327" s="54">
        <v>0</v>
      </c>
      <c r="CN327" s="54">
        <v>0</v>
      </c>
      <c r="CO327" s="54">
        <v>0</v>
      </c>
      <c r="CP327" s="54">
        <v>0</v>
      </c>
      <c r="CQ327" s="54">
        <v>0</v>
      </c>
      <c r="CR327" s="54">
        <v>0</v>
      </c>
      <c r="CS327" s="54">
        <v>0</v>
      </c>
      <c r="CT327" s="54">
        <v>0</v>
      </c>
      <c r="CU327" s="54">
        <v>0</v>
      </c>
      <c r="CV327" s="54">
        <v>0</v>
      </c>
      <c r="CW327" s="54">
        <v>0</v>
      </c>
      <c r="CX327" s="54">
        <v>0</v>
      </c>
      <c r="CY327" s="54">
        <v>0</v>
      </c>
      <c r="CZ327" s="54">
        <v>0</v>
      </c>
      <c r="DA327" s="54">
        <v>0</v>
      </c>
      <c r="DB327" s="54">
        <v>2</v>
      </c>
      <c r="DC327" s="54">
        <v>2</v>
      </c>
      <c r="DD327" s="54">
        <v>2</v>
      </c>
      <c r="DE327" s="54">
        <v>2</v>
      </c>
      <c r="DF327" s="54">
        <v>1</v>
      </c>
      <c r="DG327" s="54">
        <v>0</v>
      </c>
      <c r="DH327" s="54">
        <v>0</v>
      </c>
      <c r="DI327" s="54">
        <v>0</v>
      </c>
      <c r="DJ327" s="54">
        <v>0</v>
      </c>
      <c r="DK327" s="54">
        <v>0</v>
      </c>
      <c r="DL327" s="54">
        <v>0</v>
      </c>
      <c r="DM327" s="54">
        <v>0</v>
      </c>
      <c r="DN327" s="54">
        <v>0</v>
      </c>
      <c r="DO327" s="54">
        <v>0</v>
      </c>
      <c r="DP327" s="54">
        <v>0</v>
      </c>
      <c r="DQ327" s="54">
        <v>0</v>
      </c>
      <c r="DR327" s="54">
        <v>0</v>
      </c>
      <c r="DS327" s="54">
        <v>0</v>
      </c>
      <c r="DT327" s="54">
        <v>0</v>
      </c>
      <c r="DU327" s="54">
        <v>0</v>
      </c>
      <c r="DV327" s="54">
        <v>0</v>
      </c>
      <c r="DW327" s="54">
        <v>0</v>
      </c>
      <c r="DX327" s="54">
        <v>1</v>
      </c>
      <c r="DY327" s="54">
        <v>1</v>
      </c>
      <c r="DZ327" s="54">
        <v>0</v>
      </c>
      <c r="EA327" s="54">
        <v>0</v>
      </c>
      <c r="EB327" s="54">
        <v>1</v>
      </c>
      <c r="EC327" s="54">
        <v>0</v>
      </c>
      <c r="ED327" s="54">
        <v>0</v>
      </c>
      <c r="EE327" s="54">
        <v>0</v>
      </c>
      <c r="EF327" s="54">
        <v>0</v>
      </c>
      <c r="EG327" s="54">
        <v>0</v>
      </c>
      <c r="EH327" s="54">
        <v>0</v>
      </c>
      <c r="EI327" s="54">
        <v>0</v>
      </c>
      <c r="EJ327" s="54">
        <v>0</v>
      </c>
      <c r="EK327" s="54">
        <v>0</v>
      </c>
      <c r="EL327" s="54">
        <v>0</v>
      </c>
      <c r="EM327" s="54">
        <v>0</v>
      </c>
      <c r="EN327" s="54">
        <v>0</v>
      </c>
      <c r="EO327" s="54">
        <v>0</v>
      </c>
      <c r="EP327" s="54">
        <v>0</v>
      </c>
      <c r="EQ327" s="54">
        <v>0</v>
      </c>
      <c r="ER327" s="54">
        <v>0</v>
      </c>
      <c r="ES327" s="54">
        <v>0</v>
      </c>
      <c r="ET327" s="54">
        <v>0</v>
      </c>
      <c r="EU327" s="54">
        <v>0</v>
      </c>
      <c r="EV327" s="54">
        <v>0</v>
      </c>
      <c r="EW327" s="54">
        <v>0</v>
      </c>
      <c r="EX327" s="54">
        <v>0</v>
      </c>
      <c r="EY327" s="54">
        <v>0</v>
      </c>
      <c r="EZ327" s="54">
        <v>0</v>
      </c>
      <c r="FA327" s="54">
        <v>0</v>
      </c>
      <c r="FB327" s="54">
        <v>0</v>
      </c>
      <c r="FC327" s="54">
        <v>0</v>
      </c>
      <c r="FD327" s="54">
        <v>0</v>
      </c>
      <c r="FE327" s="54">
        <v>0</v>
      </c>
      <c r="FF327" s="54">
        <v>0</v>
      </c>
      <c r="FG327" s="54">
        <v>0</v>
      </c>
      <c r="FH327" s="54">
        <v>0</v>
      </c>
      <c r="FI327" s="54">
        <v>0</v>
      </c>
      <c r="FJ327" s="54">
        <v>0</v>
      </c>
      <c r="FK327" s="54">
        <v>0</v>
      </c>
      <c r="FL327" s="54">
        <v>0</v>
      </c>
      <c r="FM327" s="54">
        <v>0</v>
      </c>
      <c r="FN327" s="54">
        <v>0</v>
      </c>
      <c r="FO327" s="54">
        <v>0</v>
      </c>
      <c r="FP327" s="54">
        <v>0</v>
      </c>
      <c r="FQ327" s="54">
        <v>0</v>
      </c>
      <c r="FR327" s="54">
        <v>17</v>
      </c>
      <c r="FS327" s="54">
        <v>0</v>
      </c>
      <c r="FT327" s="54">
        <v>0</v>
      </c>
      <c r="FU327" s="54">
        <v>0</v>
      </c>
      <c r="FV327" s="54">
        <v>17</v>
      </c>
      <c r="FW327" s="54">
        <v>0</v>
      </c>
      <c r="FX327" s="54">
        <v>17</v>
      </c>
      <c r="FY327" s="54">
        <v>0</v>
      </c>
      <c r="FZ327" s="54">
        <v>0</v>
      </c>
      <c r="GA327" s="54">
        <v>0</v>
      </c>
      <c r="GB327" s="54">
        <v>1</v>
      </c>
      <c r="GC327" s="54">
        <v>1</v>
      </c>
      <c r="GD327" s="54">
        <v>0</v>
      </c>
      <c r="GE327" s="54">
        <v>0</v>
      </c>
      <c r="GF327" s="54">
        <v>0</v>
      </c>
      <c r="GG327" s="54">
        <v>0</v>
      </c>
      <c r="GH327" s="54">
        <v>0</v>
      </c>
      <c r="GI327" s="54">
        <v>0</v>
      </c>
      <c r="GJ327" s="54">
        <v>0</v>
      </c>
      <c r="GK327" s="54">
        <v>0</v>
      </c>
      <c r="GL327" s="54">
        <v>0</v>
      </c>
      <c r="GM327" s="54">
        <v>0</v>
      </c>
      <c r="GN327" s="54">
        <v>0</v>
      </c>
      <c r="GO327" s="54">
        <v>0</v>
      </c>
      <c r="GP327" s="54">
        <v>0</v>
      </c>
      <c r="GQ327" s="54">
        <v>0</v>
      </c>
      <c r="GR327" s="54">
        <v>0</v>
      </c>
      <c r="GS327" s="54">
        <v>0</v>
      </c>
      <c r="GT327" s="54">
        <v>0</v>
      </c>
      <c r="GU327" s="54">
        <v>0</v>
      </c>
      <c r="GV327" s="54">
        <v>0</v>
      </c>
      <c r="GW327" s="54">
        <v>0</v>
      </c>
      <c r="GX327" s="54">
        <v>0</v>
      </c>
      <c r="GY327" s="54">
        <v>0</v>
      </c>
      <c r="GZ327" s="54">
        <v>0</v>
      </c>
      <c r="HA327" s="54">
        <v>0</v>
      </c>
      <c r="HB327" s="54">
        <v>0</v>
      </c>
      <c r="HC327" s="54">
        <v>0</v>
      </c>
      <c r="HD327" s="54">
        <v>0</v>
      </c>
      <c r="HE327" s="54">
        <v>0</v>
      </c>
      <c r="HF327" s="54">
        <v>0</v>
      </c>
      <c r="HG327" s="54">
        <v>0</v>
      </c>
      <c r="HH327" s="54">
        <v>0</v>
      </c>
      <c r="HI327" s="54">
        <v>0</v>
      </c>
      <c r="HJ327" s="54">
        <v>0</v>
      </c>
      <c r="HK327" s="54">
        <v>0</v>
      </c>
      <c r="HL327" s="54">
        <v>0</v>
      </c>
      <c r="HM327" s="54">
        <v>0</v>
      </c>
      <c r="HN327" s="54">
        <v>0</v>
      </c>
      <c r="HO327" s="54">
        <v>0</v>
      </c>
      <c r="HP327" s="54">
        <v>0</v>
      </c>
      <c r="HQ327" s="54">
        <v>0</v>
      </c>
      <c r="HR327" s="54">
        <v>0</v>
      </c>
      <c r="HS327" s="54">
        <v>0</v>
      </c>
      <c r="HT327" s="54">
        <v>0</v>
      </c>
      <c r="HU327" s="54">
        <v>0</v>
      </c>
      <c r="HV327" s="54">
        <v>0</v>
      </c>
      <c r="HW327" s="54">
        <v>0</v>
      </c>
      <c r="HX327" s="54">
        <v>0</v>
      </c>
      <c r="HY327" s="54">
        <v>0</v>
      </c>
      <c r="HZ327" s="54">
        <v>0</v>
      </c>
      <c r="IA327" s="54">
        <v>0</v>
      </c>
      <c r="IB327" s="54">
        <v>0</v>
      </c>
      <c r="IC327" s="54">
        <v>0</v>
      </c>
      <c r="ID327" s="54">
        <v>0</v>
      </c>
      <c r="IE327" s="54">
        <v>0</v>
      </c>
      <c r="IF327" s="54">
        <v>0</v>
      </c>
      <c r="IG327" s="54">
        <v>0</v>
      </c>
      <c r="IH327" s="54">
        <v>0</v>
      </c>
      <c r="II327" s="54">
        <v>0</v>
      </c>
      <c r="IJ327" s="54">
        <v>0</v>
      </c>
      <c r="IK327" s="54">
        <v>0</v>
      </c>
      <c r="IL327" s="54">
        <v>0</v>
      </c>
      <c r="IM327" s="54">
        <v>0</v>
      </c>
      <c r="IN327" s="54">
        <v>0</v>
      </c>
      <c r="IO327" s="54">
        <v>0</v>
      </c>
      <c r="IP327" s="54">
        <v>0</v>
      </c>
      <c r="IQ327" s="54">
        <v>0</v>
      </c>
      <c r="IR327" s="54">
        <v>0</v>
      </c>
      <c r="IS327" s="54">
        <v>0</v>
      </c>
      <c r="IT327" s="54">
        <v>0</v>
      </c>
      <c r="IU327" s="54">
        <v>0</v>
      </c>
    </row>
    <row r="328" spans="1:255" x14ac:dyDescent="0.25">
      <c r="A328" s="54">
        <v>22</v>
      </c>
      <c r="B328" t="s">
        <v>344</v>
      </c>
      <c r="C328" s="54">
        <v>2204</v>
      </c>
      <c r="D328" t="s">
        <v>346</v>
      </c>
      <c r="E328" s="54">
        <v>2062</v>
      </c>
      <c r="F328" s="54">
        <v>85</v>
      </c>
      <c r="G328" s="54">
        <v>2147</v>
      </c>
      <c r="H328" s="54">
        <v>2062</v>
      </c>
      <c r="I328" s="54">
        <v>0</v>
      </c>
      <c r="J328" s="54">
        <v>2062</v>
      </c>
      <c r="K328" s="54">
        <v>0</v>
      </c>
      <c r="L328" s="54">
        <v>0</v>
      </c>
      <c r="M328" s="54">
        <v>0</v>
      </c>
      <c r="N328" s="54">
        <v>0</v>
      </c>
      <c r="O328" s="54">
        <v>0</v>
      </c>
      <c r="P328" s="54">
        <v>0</v>
      </c>
      <c r="Q328" s="54">
        <v>1</v>
      </c>
      <c r="R328" s="54">
        <v>10</v>
      </c>
      <c r="S328" s="54">
        <v>1</v>
      </c>
      <c r="T328" s="54">
        <v>1</v>
      </c>
      <c r="U328" s="54">
        <v>1</v>
      </c>
      <c r="V328" s="54">
        <v>1</v>
      </c>
      <c r="W328" s="54">
        <v>2</v>
      </c>
      <c r="X328" s="54">
        <v>2062</v>
      </c>
      <c r="Y328" s="54">
        <v>2147</v>
      </c>
      <c r="Z328" s="54">
        <v>0</v>
      </c>
      <c r="AA328" s="54">
        <v>0</v>
      </c>
      <c r="AB328" s="54">
        <v>1</v>
      </c>
      <c r="AC328" s="54">
        <v>10</v>
      </c>
      <c r="AD328" s="54">
        <v>1</v>
      </c>
      <c r="AE328" s="54">
        <v>10</v>
      </c>
      <c r="AF328" s="54">
        <v>1</v>
      </c>
      <c r="AG328" s="54">
        <v>10</v>
      </c>
      <c r="AH328" s="54">
        <v>0</v>
      </c>
      <c r="AI328" s="54">
        <v>0</v>
      </c>
      <c r="AJ328" s="54">
        <v>0</v>
      </c>
      <c r="AK328" s="54">
        <v>0</v>
      </c>
      <c r="AL328" s="54">
        <v>0</v>
      </c>
      <c r="AM328" s="54">
        <v>0</v>
      </c>
      <c r="AN328" s="54">
        <v>0</v>
      </c>
      <c r="AO328" s="54">
        <v>0</v>
      </c>
      <c r="AP328" s="54">
        <v>0</v>
      </c>
      <c r="AQ328" s="54">
        <v>0</v>
      </c>
      <c r="AR328" s="54">
        <v>0</v>
      </c>
      <c r="AS328" s="54">
        <v>0</v>
      </c>
      <c r="AT328" s="54">
        <v>1</v>
      </c>
      <c r="AU328" s="54">
        <v>1</v>
      </c>
      <c r="AV328" s="54">
        <v>1</v>
      </c>
      <c r="AW328" s="54">
        <v>1</v>
      </c>
      <c r="AX328" s="54">
        <v>0</v>
      </c>
      <c r="AY328" s="54">
        <v>0</v>
      </c>
      <c r="AZ328" s="54">
        <v>1</v>
      </c>
      <c r="BA328" s="54">
        <v>1</v>
      </c>
      <c r="BB328" s="54">
        <v>1</v>
      </c>
      <c r="BC328" s="54">
        <v>0</v>
      </c>
      <c r="BD328" s="54">
        <v>0</v>
      </c>
      <c r="BE328" s="54">
        <v>0</v>
      </c>
      <c r="BF328" s="54">
        <v>0</v>
      </c>
      <c r="BG328" s="54">
        <v>0</v>
      </c>
      <c r="BH328" s="54">
        <v>0</v>
      </c>
      <c r="BI328" s="54">
        <v>0</v>
      </c>
      <c r="BJ328" s="54">
        <v>1</v>
      </c>
      <c r="BK328" s="54">
        <v>1</v>
      </c>
      <c r="BL328" s="54">
        <v>0</v>
      </c>
      <c r="BM328" s="54">
        <v>1</v>
      </c>
      <c r="BN328" s="54">
        <v>3</v>
      </c>
      <c r="BO328" s="54">
        <v>1</v>
      </c>
      <c r="BP328" s="54">
        <v>1</v>
      </c>
      <c r="BQ328" s="54">
        <v>0</v>
      </c>
      <c r="BR328" s="54">
        <v>1</v>
      </c>
      <c r="BS328" s="54">
        <v>1</v>
      </c>
      <c r="BT328" s="54">
        <v>1</v>
      </c>
      <c r="BU328" s="54">
        <v>5</v>
      </c>
      <c r="BV328" s="54">
        <v>1</v>
      </c>
      <c r="BW328" s="54">
        <v>1</v>
      </c>
      <c r="BX328" s="54">
        <v>1</v>
      </c>
      <c r="BY328" s="54">
        <v>0</v>
      </c>
      <c r="BZ328" s="54">
        <v>0</v>
      </c>
      <c r="CA328" s="54">
        <v>3</v>
      </c>
      <c r="CB328" s="54">
        <v>0</v>
      </c>
      <c r="CC328" s="54">
        <v>0</v>
      </c>
      <c r="CD328" s="54">
        <v>0</v>
      </c>
      <c r="CE328" s="54">
        <v>1</v>
      </c>
      <c r="CF328" s="54">
        <v>1</v>
      </c>
      <c r="CG328" s="54">
        <v>1</v>
      </c>
      <c r="CH328" s="54">
        <v>0</v>
      </c>
      <c r="CI328" s="54">
        <v>3</v>
      </c>
      <c r="CJ328" s="54">
        <v>1</v>
      </c>
      <c r="CK328" s="54">
        <v>0</v>
      </c>
      <c r="CL328" s="54">
        <v>0</v>
      </c>
      <c r="CM328" s="54">
        <v>0</v>
      </c>
      <c r="CN328" s="54">
        <v>0</v>
      </c>
      <c r="CO328" s="54">
        <v>0</v>
      </c>
      <c r="CP328" s="54">
        <v>1</v>
      </c>
      <c r="CQ328" s="54">
        <v>0</v>
      </c>
      <c r="CR328" s="54">
        <v>0</v>
      </c>
      <c r="CS328" s="54">
        <v>0</v>
      </c>
      <c r="CT328" s="54">
        <v>0</v>
      </c>
      <c r="CU328" s="54">
        <v>1</v>
      </c>
      <c r="CV328" s="54">
        <v>0</v>
      </c>
      <c r="CW328" s="54">
        <v>0</v>
      </c>
      <c r="CX328" s="54">
        <v>0</v>
      </c>
      <c r="CY328" s="54">
        <v>0</v>
      </c>
      <c r="CZ328" s="54">
        <v>0</v>
      </c>
      <c r="DA328" s="54">
        <v>0</v>
      </c>
      <c r="DB328" s="54">
        <v>2</v>
      </c>
      <c r="DC328" s="54">
        <v>2</v>
      </c>
      <c r="DD328" s="54">
        <v>2</v>
      </c>
      <c r="DE328" s="54">
        <v>2</v>
      </c>
      <c r="DF328" s="54">
        <v>1</v>
      </c>
      <c r="DG328" s="54">
        <v>1</v>
      </c>
      <c r="DH328" s="54">
        <v>1</v>
      </c>
      <c r="DI328" s="54" t="s">
        <v>1048</v>
      </c>
      <c r="DJ328" s="54">
        <v>1</v>
      </c>
      <c r="DK328" s="54" t="s">
        <v>1048</v>
      </c>
      <c r="DL328" s="54">
        <v>0</v>
      </c>
      <c r="DM328" s="54">
        <v>0</v>
      </c>
      <c r="DN328" s="54">
        <v>0</v>
      </c>
      <c r="DO328" s="54">
        <v>0</v>
      </c>
      <c r="DP328" s="54">
        <v>0</v>
      </c>
      <c r="DQ328" s="54">
        <v>0</v>
      </c>
      <c r="DR328" s="54">
        <v>0</v>
      </c>
      <c r="DS328" s="54">
        <v>0</v>
      </c>
      <c r="DT328" s="54">
        <v>0</v>
      </c>
      <c r="DU328" s="54">
        <v>0</v>
      </c>
      <c r="DV328" s="54">
        <v>0</v>
      </c>
      <c r="DW328" s="54">
        <v>0</v>
      </c>
      <c r="DX328" s="54">
        <v>0</v>
      </c>
      <c r="DY328" s="54">
        <v>0</v>
      </c>
      <c r="DZ328" s="54">
        <v>0</v>
      </c>
      <c r="EA328" s="54">
        <v>0</v>
      </c>
      <c r="EB328" s="54">
        <v>1</v>
      </c>
      <c r="EC328" s="54">
        <v>0</v>
      </c>
      <c r="ED328" s="54">
        <v>0</v>
      </c>
      <c r="EE328" s="54">
        <v>0</v>
      </c>
      <c r="EF328" s="54">
        <v>0</v>
      </c>
      <c r="EG328" s="54">
        <v>0</v>
      </c>
      <c r="EH328" s="54">
        <v>0</v>
      </c>
      <c r="EI328" s="54">
        <v>0</v>
      </c>
      <c r="EJ328" s="54">
        <v>0</v>
      </c>
      <c r="EK328" s="54">
        <v>0</v>
      </c>
      <c r="EL328" s="54">
        <v>0</v>
      </c>
      <c r="EM328" s="54">
        <v>0</v>
      </c>
      <c r="EN328" s="54">
        <v>0</v>
      </c>
      <c r="EO328" s="54">
        <v>0</v>
      </c>
      <c r="EP328" s="54">
        <v>0</v>
      </c>
      <c r="EQ328" s="54">
        <v>0</v>
      </c>
      <c r="ER328" s="54">
        <v>0</v>
      </c>
      <c r="ES328" s="54">
        <v>0</v>
      </c>
      <c r="ET328" s="54">
        <v>0</v>
      </c>
      <c r="EU328" s="54">
        <v>0</v>
      </c>
      <c r="EV328" s="54">
        <v>0</v>
      </c>
      <c r="EW328" s="54">
        <v>0</v>
      </c>
      <c r="EX328" s="54">
        <v>0</v>
      </c>
      <c r="EY328" s="54">
        <v>0</v>
      </c>
      <c r="EZ328" s="54">
        <v>0</v>
      </c>
      <c r="FA328" s="54">
        <v>0</v>
      </c>
      <c r="FB328" s="54">
        <v>0</v>
      </c>
      <c r="FC328" s="54">
        <v>0</v>
      </c>
      <c r="FD328" s="54">
        <v>0</v>
      </c>
      <c r="FE328" s="54">
        <v>0</v>
      </c>
      <c r="FF328" s="54">
        <v>0</v>
      </c>
      <c r="FG328" s="54">
        <v>0</v>
      </c>
      <c r="FH328" s="54">
        <v>0</v>
      </c>
      <c r="FI328" s="54">
        <v>0</v>
      </c>
      <c r="FJ328" s="54">
        <v>0</v>
      </c>
      <c r="FK328" s="54">
        <v>0</v>
      </c>
      <c r="FL328" s="54">
        <v>0</v>
      </c>
      <c r="FM328" s="54">
        <v>0</v>
      </c>
      <c r="FN328" s="54">
        <v>0</v>
      </c>
      <c r="FO328" s="54">
        <v>0</v>
      </c>
      <c r="FP328" s="54">
        <v>0</v>
      </c>
      <c r="FQ328" s="54">
        <v>0</v>
      </c>
      <c r="FR328" s="54">
        <v>8</v>
      </c>
      <c r="FS328" s="54">
        <v>0</v>
      </c>
      <c r="FT328" s="54">
        <v>0</v>
      </c>
      <c r="FU328" s="54">
        <v>0</v>
      </c>
      <c r="FV328" s="54">
        <v>8</v>
      </c>
      <c r="FW328" s="54">
        <v>8</v>
      </c>
      <c r="FX328" s="54">
        <v>8</v>
      </c>
      <c r="FY328" s="54">
        <v>0</v>
      </c>
      <c r="FZ328" s="54">
        <v>0</v>
      </c>
      <c r="GA328" s="54">
        <v>0</v>
      </c>
      <c r="GB328" s="54">
        <v>0</v>
      </c>
      <c r="GC328" s="54">
        <v>0</v>
      </c>
      <c r="GD328" s="54">
        <v>0</v>
      </c>
      <c r="GE328" s="54">
        <v>0</v>
      </c>
      <c r="GF328" s="54">
        <v>0</v>
      </c>
      <c r="GG328" s="54">
        <v>0</v>
      </c>
      <c r="GH328" s="54">
        <v>0</v>
      </c>
      <c r="GI328" s="54">
        <v>0</v>
      </c>
      <c r="GJ328" s="54">
        <v>0</v>
      </c>
      <c r="GK328" s="54">
        <v>0</v>
      </c>
      <c r="GL328" s="54">
        <v>0</v>
      </c>
      <c r="GM328" s="54">
        <v>0</v>
      </c>
      <c r="GN328" s="54">
        <v>0</v>
      </c>
      <c r="GO328" s="54">
        <v>0</v>
      </c>
      <c r="GP328" s="54">
        <v>0</v>
      </c>
      <c r="GQ328" s="54">
        <v>0</v>
      </c>
      <c r="GR328" s="54">
        <v>0</v>
      </c>
      <c r="GS328" s="54">
        <v>0</v>
      </c>
      <c r="GT328" s="54">
        <v>0</v>
      </c>
      <c r="GU328" s="54">
        <v>0</v>
      </c>
      <c r="GV328" s="54">
        <v>0</v>
      </c>
      <c r="GW328" s="54">
        <v>0</v>
      </c>
      <c r="GX328" s="54">
        <v>0</v>
      </c>
      <c r="GY328" s="54">
        <v>0</v>
      </c>
      <c r="GZ328" s="54">
        <v>0</v>
      </c>
      <c r="HA328" s="54">
        <v>0</v>
      </c>
      <c r="HB328" s="54">
        <v>0</v>
      </c>
      <c r="HC328" s="54">
        <v>0</v>
      </c>
      <c r="HD328" s="54">
        <v>0</v>
      </c>
      <c r="HE328" s="54">
        <v>0</v>
      </c>
      <c r="HF328" s="54">
        <v>0</v>
      </c>
      <c r="HG328" s="54">
        <v>0</v>
      </c>
      <c r="HH328" s="54">
        <v>0</v>
      </c>
      <c r="HI328" s="54">
        <v>0</v>
      </c>
      <c r="HJ328" s="54">
        <v>0</v>
      </c>
      <c r="HK328" s="54">
        <v>0</v>
      </c>
      <c r="HL328" s="54">
        <v>0</v>
      </c>
      <c r="HM328" s="54">
        <v>0</v>
      </c>
      <c r="HN328" s="54">
        <v>0</v>
      </c>
      <c r="HO328" s="54">
        <v>0</v>
      </c>
      <c r="HP328" s="54">
        <v>4</v>
      </c>
      <c r="HQ328" s="54">
        <v>0</v>
      </c>
      <c r="HR328" s="54">
        <v>0</v>
      </c>
      <c r="HS328" s="54">
        <v>0</v>
      </c>
      <c r="HT328" s="54">
        <v>0</v>
      </c>
      <c r="HU328" s="54">
        <v>0</v>
      </c>
      <c r="HV328" s="54">
        <v>1</v>
      </c>
      <c r="HW328" s="54">
        <v>1</v>
      </c>
      <c r="HX328" s="54">
        <v>85</v>
      </c>
      <c r="HY328" s="54">
        <v>0</v>
      </c>
      <c r="HZ328" s="54">
        <v>1</v>
      </c>
      <c r="IA328" s="54">
        <v>1</v>
      </c>
      <c r="IB328" s="54">
        <v>1</v>
      </c>
      <c r="IC328" s="54">
        <v>0</v>
      </c>
      <c r="ID328" s="54">
        <v>0</v>
      </c>
      <c r="IE328" s="54">
        <v>0</v>
      </c>
      <c r="IF328" s="54">
        <v>0</v>
      </c>
      <c r="IG328" s="54">
        <v>0</v>
      </c>
      <c r="IH328" s="54">
        <v>0</v>
      </c>
      <c r="II328" s="54">
        <v>0</v>
      </c>
      <c r="IJ328" s="54">
        <v>0</v>
      </c>
      <c r="IK328" s="54">
        <v>0</v>
      </c>
      <c r="IL328" s="54">
        <v>0</v>
      </c>
      <c r="IM328" s="54">
        <v>0</v>
      </c>
      <c r="IN328" s="54">
        <v>0</v>
      </c>
      <c r="IO328" s="54">
        <v>0</v>
      </c>
      <c r="IP328" s="54">
        <v>0</v>
      </c>
      <c r="IQ328" s="54">
        <v>0</v>
      </c>
      <c r="IR328" s="54">
        <v>0</v>
      </c>
      <c r="IS328" s="54">
        <v>0</v>
      </c>
      <c r="IT328" s="54">
        <v>0</v>
      </c>
      <c r="IU328" s="54">
        <v>0</v>
      </c>
    </row>
    <row r="329" spans="1:255" x14ac:dyDescent="0.25">
      <c r="A329" s="54">
        <v>22</v>
      </c>
      <c r="B329" t="s">
        <v>344</v>
      </c>
      <c r="C329" s="54">
        <v>2205</v>
      </c>
      <c r="D329" t="s">
        <v>347</v>
      </c>
      <c r="E329" s="54">
        <v>6000</v>
      </c>
      <c r="F329" s="54">
        <v>0</v>
      </c>
      <c r="G329" s="54">
        <v>6000</v>
      </c>
      <c r="H329" s="54">
        <v>0</v>
      </c>
      <c r="I329" s="54">
        <v>0</v>
      </c>
      <c r="J329" s="54">
        <v>0</v>
      </c>
      <c r="K329" s="54">
        <v>0</v>
      </c>
      <c r="L329" s="54">
        <v>0</v>
      </c>
      <c r="M329" s="54">
        <v>0</v>
      </c>
      <c r="N329" s="54">
        <v>0</v>
      </c>
      <c r="O329" s="54">
        <v>0</v>
      </c>
      <c r="P329" s="54">
        <v>0</v>
      </c>
      <c r="Q329" s="54">
        <v>0</v>
      </c>
      <c r="R329" s="54">
        <v>0</v>
      </c>
      <c r="S329" s="54">
        <v>1</v>
      </c>
      <c r="T329" s="54">
        <v>1</v>
      </c>
      <c r="U329" s="54">
        <v>1</v>
      </c>
      <c r="V329" s="54">
        <v>0</v>
      </c>
      <c r="W329" s="54">
        <v>0</v>
      </c>
      <c r="X329" s="54">
        <v>0</v>
      </c>
      <c r="Y329" s="54">
        <v>0</v>
      </c>
      <c r="Z329" s="54">
        <v>0</v>
      </c>
      <c r="AA329" s="54">
        <v>0</v>
      </c>
      <c r="AB329" s="54">
        <v>0</v>
      </c>
      <c r="AC329" s="54">
        <v>0</v>
      </c>
      <c r="AD329" s="54">
        <v>0</v>
      </c>
      <c r="AE329" s="54">
        <v>0</v>
      </c>
      <c r="AF329" s="54">
        <v>0</v>
      </c>
      <c r="AG329" s="54">
        <v>0</v>
      </c>
      <c r="AH329" s="54">
        <v>0</v>
      </c>
      <c r="AI329" s="54">
        <v>0</v>
      </c>
      <c r="AJ329" s="54">
        <v>0</v>
      </c>
      <c r="AK329" s="54">
        <v>0</v>
      </c>
      <c r="AL329" s="54">
        <v>0</v>
      </c>
      <c r="AM329" s="54">
        <v>0</v>
      </c>
      <c r="AN329" s="54">
        <v>0</v>
      </c>
      <c r="AO329" s="54">
        <v>0</v>
      </c>
      <c r="AP329" s="54">
        <v>0</v>
      </c>
      <c r="AQ329" s="54">
        <v>0</v>
      </c>
      <c r="AR329" s="54">
        <v>0</v>
      </c>
      <c r="AS329" s="54">
        <v>0</v>
      </c>
      <c r="AT329" s="54">
        <v>0</v>
      </c>
      <c r="AU329" s="54">
        <v>0</v>
      </c>
      <c r="AV329" s="54">
        <v>0</v>
      </c>
      <c r="AW329" s="54">
        <v>0</v>
      </c>
      <c r="AX329" s="54">
        <v>0</v>
      </c>
      <c r="AY329" s="54">
        <v>0</v>
      </c>
      <c r="AZ329" s="54">
        <v>0</v>
      </c>
      <c r="BA329" s="54">
        <v>0</v>
      </c>
      <c r="BB329" s="54">
        <v>0</v>
      </c>
      <c r="BC329" s="54">
        <v>0</v>
      </c>
      <c r="BD329" s="54">
        <v>0</v>
      </c>
      <c r="BE329" s="54">
        <v>0</v>
      </c>
      <c r="BF329" s="54">
        <v>0</v>
      </c>
      <c r="BG329" s="54">
        <v>0</v>
      </c>
      <c r="BH329" s="54">
        <v>0</v>
      </c>
      <c r="BI329" s="54">
        <v>0</v>
      </c>
      <c r="BJ329" s="54">
        <v>0</v>
      </c>
      <c r="BK329" s="54">
        <v>0</v>
      </c>
      <c r="BL329" s="54">
        <v>0</v>
      </c>
      <c r="BM329" s="54">
        <v>0</v>
      </c>
      <c r="BN329" s="54">
        <v>0</v>
      </c>
      <c r="BO329" s="54">
        <v>0</v>
      </c>
      <c r="BP329" s="54">
        <v>0</v>
      </c>
      <c r="BQ329" s="54">
        <v>0</v>
      </c>
      <c r="BR329" s="54">
        <v>0</v>
      </c>
      <c r="BS329" s="54">
        <v>0</v>
      </c>
      <c r="BT329" s="54">
        <v>0</v>
      </c>
      <c r="BU329" s="54">
        <v>0</v>
      </c>
      <c r="BV329" s="54">
        <v>0</v>
      </c>
      <c r="BW329" s="54">
        <v>0</v>
      </c>
      <c r="BX329" s="54">
        <v>0</v>
      </c>
      <c r="BY329" s="54">
        <v>0</v>
      </c>
      <c r="BZ329" s="54">
        <v>0</v>
      </c>
      <c r="CA329" s="54">
        <v>0</v>
      </c>
      <c r="CB329" s="54">
        <v>0</v>
      </c>
      <c r="CC329" s="54">
        <v>0</v>
      </c>
      <c r="CD329" s="54">
        <v>0</v>
      </c>
      <c r="CE329" s="54">
        <v>0</v>
      </c>
      <c r="CF329" s="54">
        <v>0</v>
      </c>
      <c r="CG329" s="54">
        <v>0</v>
      </c>
      <c r="CH329" s="54">
        <v>0</v>
      </c>
      <c r="CI329" s="54">
        <v>0</v>
      </c>
      <c r="CJ329" s="54">
        <v>0</v>
      </c>
      <c r="CK329" s="54">
        <v>0</v>
      </c>
      <c r="CL329" s="54">
        <v>0</v>
      </c>
      <c r="CM329" s="54">
        <v>0</v>
      </c>
      <c r="CN329" s="54">
        <v>0</v>
      </c>
      <c r="CO329" s="54">
        <v>0</v>
      </c>
      <c r="CP329" s="54">
        <v>0</v>
      </c>
      <c r="CQ329" s="54">
        <v>0</v>
      </c>
      <c r="CR329" s="54">
        <v>0</v>
      </c>
      <c r="CS329" s="54">
        <v>0</v>
      </c>
      <c r="CT329" s="54">
        <v>0</v>
      </c>
      <c r="CU329" s="54">
        <v>0</v>
      </c>
      <c r="CV329" s="54">
        <v>0</v>
      </c>
      <c r="CW329" s="54">
        <v>0</v>
      </c>
      <c r="CX329" s="54">
        <v>0</v>
      </c>
      <c r="CY329" s="54">
        <v>0</v>
      </c>
      <c r="CZ329" s="54">
        <v>0</v>
      </c>
      <c r="DA329" s="54">
        <v>0</v>
      </c>
      <c r="DB329" s="54">
        <v>0</v>
      </c>
      <c r="DC329" s="54">
        <v>0</v>
      </c>
      <c r="DD329" s="54">
        <v>0</v>
      </c>
      <c r="DE329" s="54">
        <v>0</v>
      </c>
      <c r="DF329" s="54">
        <v>1</v>
      </c>
      <c r="DG329" s="54">
        <v>0</v>
      </c>
      <c r="DH329" s="54">
        <v>0</v>
      </c>
      <c r="DI329" s="54">
        <v>0</v>
      </c>
      <c r="DJ329" s="54">
        <v>0</v>
      </c>
      <c r="DK329" s="54">
        <v>0</v>
      </c>
      <c r="DL329" s="54">
        <v>0</v>
      </c>
      <c r="DM329" s="54">
        <v>0</v>
      </c>
      <c r="DN329" s="54">
        <v>0</v>
      </c>
      <c r="DO329" s="54">
        <v>0</v>
      </c>
      <c r="DP329" s="54">
        <v>0</v>
      </c>
      <c r="DQ329" s="54">
        <v>0</v>
      </c>
      <c r="DR329" s="54">
        <v>0</v>
      </c>
      <c r="DS329" s="54">
        <v>0</v>
      </c>
      <c r="DT329" s="54">
        <v>0</v>
      </c>
      <c r="DU329" s="54">
        <v>0</v>
      </c>
      <c r="DV329" s="54">
        <v>0</v>
      </c>
      <c r="DW329" s="54">
        <v>0</v>
      </c>
      <c r="DX329" s="54">
        <v>0</v>
      </c>
      <c r="DY329" s="54">
        <v>0</v>
      </c>
      <c r="DZ329" s="54">
        <v>0</v>
      </c>
      <c r="EA329" s="54">
        <v>0</v>
      </c>
      <c r="EB329" s="54">
        <v>0</v>
      </c>
      <c r="EC329" s="54">
        <v>0</v>
      </c>
      <c r="ED329" s="54">
        <v>0</v>
      </c>
      <c r="EE329" s="54">
        <v>0</v>
      </c>
      <c r="EF329" s="54">
        <v>0</v>
      </c>
      <c r="EG329" s="54">
        <v>0</v>
      </c>
      <c r="EH329" s="54">
        <v>0</v>
      </c>
      <c r="EI329" s="54">
        <v>0</v>
      </c>
      <c r="EJ329" s="54">
        <v>0</v>
      </c>
      <c r="EK329" s="54">
        <v>0</v>
      </c>
      <c r="EL329" s="54">
        <v>0</v>
      </c>
      <c r="EM329" s="54">
        <v>0</v>
      </c>
      <c r="EN329" s="54">
        <v>0</v>
      </c>
      <c r="EO329" s="54">
        <v>0</v>
      </c>
      <c r="EP329" s="54">
        <v>0</v>
      </c>
      <c r="EQ329" s="54">
        <v>0</v>
      </c>
      <c r="ER329" s="54">
        <v>0</v>
      </c>
      <c r="ES329" s="54">
        <v>0</v>
      </c>
      <c r="ET329" s="54">
        <v>0</v>
      </c>
      <c r="EU329" s="54">
        <v>0</v>
      </c>
      <c r="EV329" s="54">
        <v>0</v>
      </c>
      <c r="EW329" s="54">
        <v>0</v>
      </c>
      <c r="EX329" s="54">
        <v>0</v>
      </c>
      <c r="EY329" s="54">
        <v>0</v>
      </c>
      <c r="EZ329" s="54">
        <v>0</v>
      </c>
      <c r="FA329" s="54">
        <v>0</v>
      </c>
      <c r="FB329" s="54">
        <v>0</v>
      </c>
      <c r="FC329" s="54">
        <v>0</v>
      </c>
      <c r="FD329" s="54">
        <v>0</v>
      </c>
      <c r="FE329" s="54">
        <v>0</v>
      </c>
      <c r="FF329" s="54">
        <v>0</v>
      </c>
      <c r="FG329" s="54">
        <v>0</v>
      </c>
      <c r="FH329" s="54">
        <v>0</v>
      </c>
      <c r="FI329" s="54">
        <v>0</v>
      </c>
      <c r="FJ329" s="54">
        <v>0</v>
      </c>
      <c r="FK329" s="54">
        <v>0</v>
      </c>
      <c r="FL329" s="54">
        <v>0</v>
      </c>
      <c r="FM329" s="54">
        <v>0</v>
      </c>
      <c r="FN329" s="54">
        <v>0</v>
      </c>
      <c r="FO329" s="54">
        <v>0</v>
      </c>
      <c r="FP329" s="54">
        <v>0</v>
      </c>
      <c r="FQ329" s="54">
        <v>0</v>
      </c>
      <c r="FR329" s="54">
        <v>0</v>
      </c>
      <c r="FS329" s="54">
        <v>0</v>
      </c>
      <c r="FT329" s="54">
        <v>0</v>
      </c>
      <c r="FU329" s="54">
        <v>0</v>
      </c>
      <c r="FV329" s="54">
        <v>0</v>
      </c>
      <c r="FW329" s="54">
        <v>0</v>
      </c>
      <c r="FX329" s="54">
        <v>0</v>
      </c>
      <c r="FY329" s="54">
        <v>0</v>
      </c>
      <c r="FZ329" s="54">
        <v>0</v>
      </c>
      <c r="GA329" s="54">
        <v>0</v>
      </c>
      <c r="GB329" s="54">
        <v>0</v>
      </c>
      <c r="GC329" s="54">
        <v>0</v>
      </c>
      <c r="GD329" s="54">
        <v>0</v>
      </c>
      <c r="GE329" s="54">
        <v>0</v>
      </c>
      <c r="GF329" s="54">
        <v>0</v>
      </c>
      <c r="GG329" s="54">
        <v>0</v>
      </c>
      <c r="GH329" s="54">
        <v>0</v>
      </c>
      <c r="GI329" s="54">
        <v>0</v>
      </c>
      <c r="GJ329" s="54">
        <v>0</v>
      </c>
      <c r="GK329" s="54">
        <v>0</v>
      </c>
      <c r="GL329" s="54">
        <v>0</v>
      </c>
      <c r="GM329" s="54">
        <v>0</v>
      </c>
      <c r="GN329" s="54">
        <v>0</v>
      </c>
      <c r="GO329" s="54">
        <v>0</v>
      </c>
      <c r="GP329" s="54">
        <v>0</v>
      </c>
      <c r="GQ329" s="54">
        <v>0</v>
      </c>
      <c r="GR329" s="54">
        <v>0</v>
      </c>
      <c r="GS329" s="54">
        <v>0</v>
      </c>
      <c r="GT329" s="54">
        <v>0</v>
      </c>
      <c r="GU329" s="54">
        <v>0</v>
      </c>
      <c r="GV329" s="54">
        <v>0</v>
      </c>
      <c r="GW329" s="54">
        <v>0</v>
      </c>
      <c r="GX329" s="54">
        <v>0</v>
      </c>
      <c r="GY329" s="54">
        <v>0</v>
      </c>
      <c r="GZ329" s="54">
        <v>0</v>
      </c>
      <c r="HA329" s="54">
        <v>0</v>
      </c>
      <c r="HB329" s="54">
        <v>0</v>
      </c>
      <c r="HC329" s="54">
        <v>0</v>
      </c>
      <c r="HD329" s="54">
        <v>0</v>
      </c>
      <c r="HE329" s="54">
        <v>0</v>
      </c>
      <c r="HF329" s="54">
        <v>0</v>
      </c>
      <c r="HG329" s="54">
        <v>0</v>
      </c>
      <c r="HH329" s="54">
        <v>0</v>
      </c>
      <c r="HI329" s="54">
        <v>0</v>
      </c>
      <c r="HJ329" s="54">
        <v>0</v>
      </c>
      <c r="HK329" s="54">
        <v>0</v>
      </c>
      <c r="HL329" s="54">
        <v>0</v>
      </c>
      <c r="HM329" s="54">
        <v>0</v>
      </c>
      <c r="HN329" s="54">
        <v>0</v>
      </c>
      <c r="HO329" s="54">
        <v>0</v>
      </c>
      <c r="HP329" s="54">
        <v>0</v>
      </c>
      <c r="HQ329" s="54">
        <v>0</v>
      </c>
      <c r="HR329" s="54">
        <v>0</v>
      </c>
      <c r="HS329" s="54">
        <v>0</v>
      </c>
      <c r="HT329" s="54">
        <v>0</v>
      </c>
      <c r="HU329" s="54">
        <v>0</v>
      </c>
      <c r="HV329" s="54">
        <v>0</v>
      </c>
      <c r="HW329" s="54">
        <v>0</v>
      </c>
      <c r="HX329" s="54">
        <v>0</v>
      </c>
      <c r="HY329" s="54">
        <v>0</v>
      </c>
      <c r="HZ329" s="54">
        <v>0</v>
      </c>
      <c r="IA329" s="54">
        <v>0</v>
      </c>
      <c r="IB329" s="54">
        <v>0</v>
      </c>
      <c r="IC329" s="54">
        <v>0</v>
      </c>
      <c r="ID329" s="54">
        <v>0</v>
      </c>
      <c r="IE329" s="54">
        <v>0</v>
      </c>
      <c r="IF329" s="54">
        <v>0</v>
      </c>
      <c r="IG329" s="54">
        <v>0</v>
      </c>
      <c r="IH329" s="54">
        <v>0</v>
      </c>
      <c r="II329" s="54">
        <v>0</v>
      </c>
      <c r="IJ329" s="54">
        <v>0</v>
      </c>
      <c r="IK329" s="54">
        <v>0</v>
      </c>
      <c r="IL329" s="54">
        <v>0</v>
      </c>
      <c r="IM329" s="54">
        <v>0</v>
      </c>
      <c r="IN329" s="54">
        <v>0</v>
      </c>
      <c r="IO329" s="54">
        <v>0</v>
      </c>
      <c r="IP329" s="54">
        <v>0</v>
      </c>
      <c r="IQ329" s="54">
        <v>0</v>
      </c>
      <c r="IR329" s="54">
        <v>0</v>
      </c>
      <c r="IS329" s="54">
        <v>0</v>
      </c>
      <c r="IT329" s="54">
        <v>0</v>
      </c>
      <c r="IU329" s="54">
        <v>0</v>
      </c>
    </row>
    <row r="330" spans="1:255" x14ac:dyDescent="0.25">
      <c r="A330" s="54">
        <v>22</v>
      </c>
      <c r="B330" t="s">
        <v>344</v>
      </c>
      <c r="C330" s="54">
        <v>2206</v>
      </c>
      <c r="D330" t="s">
        <v>348</v>
      </c>
      <c r="E330" s="54">
        <v>771</v>
      </c>
      <c r="F330" s="54">
        <v>4429</v>
      </c>
      <c r="G330" s="54">
        <v>5200</v>
      </c>
      <c r="H330" s="54">
        <v>0</v>
      </c>
      <c r="I330" s="54">
        <v>0</v>
      </c>
      <c r="J330" s="54">
        <v>0</v>
      </c>
      <c r="K330" s="54">
        <v>0</v>
      </c>
      <c r="L330" s="54">
        <v>0</v>
      </c>
      <c r="M330" s="54">
        <v>0</v>
      </c>
      <c r="N330" s="54">
        <v>0</v>
      </c>
      <c r="O330" s="54">
        <v>0</v>
      </c>
      <c r="P330" s="54">
        <v>0</v>
      </c>
      <c r="Q330" s="54">
        <v>1</v>
      </c>
      <c r="R330" s="54">
        <v>1</v>
      </c>
      <c r="S330" s="54">
        <v>0</v>
      </c>
      <c r="T330" s="54">
        <v>1</v>
      </c>
      <c r="U330" s="54">
        <v>1</v>
      </c>
      <c r="V330" s="54">
        <v>1</v>
      </c>
      <c r="W330" s="54">
        <v>1</v>
      </c>
      <c r="X330" s="54">
        <v>0</v>
      </c>
      <c r="Y330" s="54">
        <v>0</v>
      </c>
      <c r="Z330" s="54">
        <v>0</v>
      </c>
      <c r="AA330" s="54">
        <v>0</v>
      </c>
      <c r="AB330" s="54">
        <v>0</v>
      </c>
      <c r="AC330" s="54">
        <v>0</v>
      </c>
      <c r="AD330" s="54">
        <v>0</v>
      </c>
      <c r="AE330" s="54">
        <v>0</v>
      </c>
      <c r="AF330" s="54">
        <v>0</v>
      </c>
      <c r="AG330" s="54">
        <v>0</v>
      </c>
      <c r="AH330" s="54">
        <v>0</v>
      </c>
      <c r="AI330" s="54">
        <v>0</v>
      </c>
      <c r="AJ330" s="54">
        <v>0</v>
      </c>
      <c r="AK330" s="54">
        <v>0</v>
      </c>
      <c r="AL330" s="54">
        <v>0</v>
      </c>
      <c r="AM330" s="54">
        <v>0</v>
      </c>
      <c r="AN330" s="54">
        <v>0</v>
      </c>
      <c r="AO330" s="54">
        <v>0</v>
      </c>
      <c r="AP330" s="54">
        <v>0</v>
      </c>
      <c r="AQ330" s="54">
        <v>0</v>
      </c>
      <c r="AR330" s="54">
        <v>0</v>
      </c>
      <c r="AS330" s="54">
        <v>0</v>
      </c>
      <c r="AT330" s="54">
        <v>0</v>
      </c>
      <c r="AU330" s="54">
        <v>0</v>
      </c>
      <c r="AV330" s="54">
        <v>0</v>
      </c>
      <c r="AW330" s="54">
        <v>0</v>
      </c>
      <c r="AX330" s="54">
        <v>0</v>
      </c>
      <c r="AY330" s="54">
        <v>0</v>
      </c>
      <c r="AZ330" s="54">
        <v>0</v>
      </c>
      <c r="BA330" s="54">
        <v>0</v>
      </c>
      <c r="BB330" s="54">
        <v>0</v>
      </c>
      <c r="BC330" s="54">
        <v>1</v>
      </c>
      <c r="BD330" s="54">
        <v>1</v>
      </c>
      <c r="BE330" s="54">
        <v>1</v>
      </c>
      <c r="BF330" s="54">
        <v>1</v>
      </c>
      <c r="BG330" s="54">
        <v>1</v>
      </c>
      <c r="BH330" s="54">
        <v>1</v>
      </c>
      <c r="BI330" s="54">
        <v>1</v>
      </c>
      <c r="BJ330" s="54">
        <v>1</v>
      </c>
      <c r="BK330" s="54">
        <v>1</v>
      </c>
      <c r="BL330" s="54">
        <v>1</v>
      </c>
      <c r="BM330" s="54">
        <v>0</v>
      </c>
      <c r="BN330" s="54">
        <v>4</v>
      </c>
      <c r="BO330" s="54">
        <v>0</v>
      </c>
      <c r="BP330" s="54">
        <v>1</v>
      </c>
      <c r="BQ330" s="54">
        <v>0</v>
      </c>
      <c r="BR330" s="54">
        <v>1</v>
      </c>
      <c r="BS330" s="54">
        <v>0</v>
      </c>
      <c r="BT330" s="54">
        <v>0</v>
      </c>
      <c r="BU330" s="54">
        <v>2</v>
      </c>
      <c r="BV330" s="54">
        <v>1</v>
      </c>
      <c r="BW330" s="54">
        <v>1</v>
      </c>
      <c r="BX330" s="54">
        <v>0</v>
      </c>
      <c r="BY330" s="54">
        <v>0</v>
      </c>
      <c r="BZ330" s="54">
        <v>0</v>
      </c>
      <c r="CA330" s="54">
        <v>2</v>
      </c>
      <c r="CB330" s="54">
        <v>1</v>
      </c>
      <c r="CC330" s="54">
        <v>0</v>
      </c>
      <c r="CD330" s="54">
        <v>0</v>
      </c>
      <c r="CE330" s="54">
        <v>0</v>
      </c>
      <c r="CF330" s="54">
        <v>0</v>
      </c>
      <c r="CG330" s="54">
        <v>1</v>
      </c>
      <c r="CH330" s="54">
        <v>0</v>
      </c>
      <c r="CI330" s="54">
        <v>2</v>
      </c>
      <c r="CJ330" s="54">
        <v>0</v>
      </c>
      <c r="CK330" s="54">
        <v>0</v>
      </c>
      <c r="CL330" s="54">
        <v>0</v>
      </c>
      <c r="CM330" s="54">
        <v>0</v>
      </c>
      <c r="CN330" s="54">
        <v>0</v>
      </c>
      <c r="CO330" s="54">
        <v>0</v>
      </c>
      <c r="CP330" s="54">
        <v>0</v>
      </c>
      <c r="CQ330" s="54">
        <v>0</v>
      </c>
      <c r="CR330" s="54">
        <v>0</v>
      </c>
      <c r="CS330" s="54">
        <v>0</v>
      </c>
      <c r="CT330" s="54">
        <v>0</v>
      </c>
      <c r="CU330" s="54">
        <v>0</v>
      </c>
      <c r="CV330" s="54">
        <v>0</v>
      </c>
      <c r="CW330" s="54">
        <v>0</v>
      </c>
      <c r="CX330" s="54">
        <v>0</v>
      </c>
      <c r="CY330" s="54">
        <v>0</v>
      </c>
      <c r="CZ330" s="54">
        <v>0</v>
      </c>
      <c r="DA330" s="54">
        <v>0</v>
      </c>
      <c r="DB330" s="54">
        <v>0</v>
      </c>
      <c r="DC330" s="54">
        <v>0</v>
      </c>
      <c r="DD330" s="54">
        <v>0</v>
      </c>
      <c r="DE330" s="54">
        <v>0</v>
      </c>
      <c r="DF330" s="54">
        <v>0</v>
      </c>
      <c r="DG330" s="54">
        <v>0</v>
      </c>
      <c r="DH330" s="54">
        <v>1</v>
      </c>
      <c r="DI330" s="54">
        <v>0</v>
      </c>
      <c r="DJ330" s="54">
        <v>0</v>
      </c>
      <c r="DK330" s="54">
        <v>0</v>
      </c>
      <c r="DL330" s="54">
        <v>0</v>
      </c>
      <c r="DM330" s="54">
        <v>0</v>
      </c>
      <c r="DN330" s="54">
        <v>0</v>
      </c>
      <c r="DO330" s="54">
        <v>0</v>
      </c>
      <c r="DP330" s="54">
        <v>0</v>
      </c>
      <c r="DQ330" s="54">
        <v>0</v>
      </c>
      <c r="DR330" s="54">
        <v>0</v>
      </c>
      <c r="DS330" s="54">
        <v>0</v>
      </c>
      <c r="DT330" s="54">
        <v>0</v>
      </c>
      <c r="DU330" s="54">
        <v>0</v>
      </c>
      <c r="DV330" s="54">
        <v>0</v>
      </c>
      <c r="DW330" s="54">
        <v>0</v>
      </c>
      <c r="DX330" s="54">
        <v>0</v>
      </c>
      <c r="DY330" s="54">
        <v>0</v>
      </c>
      <c r="DZ330" s="54">
        <v>0</v>
      </c>
      <c r="EA330" s="54">
        <v>0</v>
      </c>
      <c r="EB330" s="54">
        <v>0</v>
      </c>
      <c r="EC330" s="54">
        <v>0</v>
      </c>
      <c r="ED330" s="54">
        <v>0</v>
      </c>
      <c r="EE330" s="54">
        <v>0</v>
      </c>
      <c r="EF330" s="54">
        <v>0</v>
      </c>
      <c r="EG330" s="54">
        <v>0</v>
      </c>
      <c r="EH330" s="54">
        <v>0</v>
      </c>
      <c r="EI330" s="54">
        <v>0</v>
      </c>
      <c r="EJ330" s="54">
        <v>0</v>
      </c>
      <c r="EK330" s="54">
        <v>0</v>
      </c>
      <c r="EL330" s="54">
        <v>0</v>
      </c>
      <c r="EM330" s="54">
        <v>0</v>
      </c>
      <c r="EN330" s="54">
        <v>0</v>
      </c>
      <c r="EO330" s="54">
        <v>0</v>
      </c>
      <c r="EP330" s="54">
        <v>0</v>
      </c>
      <c r="EQ330" s="54">
        <v>0</v>
      </c>
      <c r="ER330" s="54">
        <v>0</v>
      </c>
      <c r="ES330" s="54">
        <v>0</v>
      </c>
      <c r="ET330" s="54">
        <v>0</v>
      </c>
      <c r="EU330" s="54">
        <v>0</v>
      </c>
      <c r="EV330" s="54">
        <v>0</v>
      </c>
      <c r="EW330" s="54">
        <v>0</v>
      </c>
      <c r="EX330" s="54">
        <v>0</v>
      </c>
      <c r="EY330" s="54">
        <v>0</v>
      </c>
      <c r="EZ330" s="54">
        <v>0</v>
      </c>
      <c r="FA330" s="54">
        <v>0</v>
      </c>
      <c r="FB330" s="54">
        <v>0</v>
      </c>
      <c r="FC330" s="54">
        <v>0</v>
      </c>
      <c r="FD330" s="54">
        <v>0</v>
      </c>
      <c r="FE330" s="54">
        <v>0</v>
      </c>
      <c r="FF330" s="54">
        <v>0</v>
      </c>
      <c r="FG330" s="54">
        <v>0</v>
      </c>
      <c r="FH330" s="54">
        <v>0</v>
      </c>
      <c r="FI330" s="54">
        <v>0</v>
      </c>
      <c r="FJ330" s="54">
        <v>0</v>
      </c>
      <c r="FK330" s="54">
        <v>0</v>
      </c>
      <c r="FL330" s="54">
        <v>0</v>
      </c>
      <c r="FM330" s="54">
        <v>0</v>
      </c>
      <c r="FN330" s="54">
        <v>0</v>
      </c>
      <c r="FO330" s="54">
        <v>0</v>
      </c>
      <c r="FP330" s="54">
        <v>0</v>
      </c>
      <c r="FQ330" s="54">
        <v>0</v>
      </c>
      <c r="FR330" s="54">
        <v>0</v>
      </c>
      <c r="FS330" s="54">
        <v>0</v>
      </c>
      <c r="FT330" s="54">
        <v>0</v>
      </c>
      <c r="FU330" s="54">
        <v>0</v>
      </c>
      <c r="FV330" s="54">
        <v>0</v>
      </c>
      <c r="FW330" s="54">
        <v>0</v>
      </c>
      <c r="FX330" s="54">
        <v>0</v>
      </c>
      <c r="FY330" s="54">
        <v>0</v>
      </c>
      <c r="FZ330" s="54">
        <v>0</v>
      </c>
      <c r="GA330" s="54">
        <v>0</v>
      </c>
      <c r="GB330" s="54">
        <v>0</v>
      </c>
      <c r="GC330" s="54">
        <v>0</v>
      </c>
      <c r="GD330" s="54">
        <v>0</v>
      </c>
      <c r="GE330" s="54">
        <v>0</v>
      </c>
      <c r="GF330" s="54">
        <v>3</v>
      </c>
      <c r="GG330" s="54">
        <v>3</v>
      </c>
      <c r="GH330" s="54">
        <v>3</v>
      </c>
      <c r="GI330" s="54">
        <v>0</v>
      </c>
      <c r="GJ330" s="54">
        <v>0</v>
      </c>
      <c r="GK330" s="54">
        <v>9</v>
      </c>
      <c r="GL330" s="54">
        <v>0</v>
      </c>
      <c r="GM330" s="54">
        <v>0</v>
      </c>
      <c r="GN330" s="54">
        <v>0</v>
      </c>
      <c r="GO330" s="54">
        <v>0</v>
      </c>
      <c r="GP330" s="54">
        <v>0</v>
      </c>
      <c r="GQ330" s="54">
        <v>0</v>
      </c>
      <c r="GR330" s="54">
        <v>0</v>
      </c>
      <c r="GS330" s="54">
        <v>0</v>
      </c>
      <c r="GT330" s="54">
        <v>0</v>
      </c>
      <c r="GU330" s="54">
        <v>0</v>
      </c>
      <c r="GV330" s="54">
        <v>0</v>
      </c>
      <c r="GW330" s="54">
        <v>0</v>
      </c>
      <c r="GX330" s="54">
        <v>0</v>
      </c>
      <c r="GY330" s="54">
        <v>2</v>
      </c>
      <c r="GZ330" s="54">
        <v>0</v>
      </c>
      <c r="HA330" s="54">
        <v>0</v>
      </c>
      <c r="HB330" s="54">
        <v>0</v>
      </c>
      <c r="HC330" s="54">
        <v>0</v>
      </c>
      <c r="HD330" s="54">
        <v>3</v>
      </c>
      <c r="HE330" s="54">
        <v>0</v>
      </c>
      <c r="HF330" s="54">
        <v>5</v>
      </c>
      <c r="HG330" s="54">
        <v>0</v>
      </c>
      <c r="HH330" s="54">
        <v>0</v>
      </c>
      <c r="HI330" s="54">
        <v>0</v>
      </c>
      <c r="HJ330" s="54">
        <v>0</v>
      </c>
      <c r="HK330" s="54">
        <v>0</v>
      </c>
      <c r="HL330" s="54">
        <v>0</v>
      </c>
      <c r="HM330" s="54">
        <v>0</v>
      </c>
      <c r="HN330" s="54">
        <v>0</v>
      </c>
      <c r="HO330" s="54">
        <v>0</v>
      </c>
      <c r="HP330" s="54">
        <v>0</v>
      </c>
      <c r="HQ330" s="54">
        <v>0</v>
      </c>
      <c r="HR330" s="54">
        <v>0</v>
      </c>
      <c r="HS330" s="54">
        <v>0</v>
      </c>
      <c r="HT330" s="54">
        <v>0</v>
      </c>
      <c r="HU330" s="54">
        <v>0</v>
      </c>
      <c r="HV330" s="54">
        <v>0</v>
      </c>
      <c r="HW330" s="54">
        <v>0</v>
      </c>
      <c r="HX330" s="54">
        <v>0</v>
      </c>
      <c r="HY330" s="54">
        <v>0</v>
      </c>
      <c r="HZ330" s="54">
        <v>0</v>
      </c>
      <c r="IA330" s="54">
        <v>0</v>
      </c>
      <c r="IB330" s="54">
        <v>0</v>
      </c>
      <c r="IC330" s="54">
        <v>0</v>
      </c>
      <c r="ID330" s="54">
        <v>0</v>
      </c>
      <c r="IE330" s="54">
        <v>0</v>
      </c>
      <c r="IF330" s="54">
        <v>0</v>
      </c>
      <c r="IG330" s="54">
        <v>0</v>
      </c>
      <c r="IH330" s="54">
        <v>0</v>
      </c>
      <c r="II330" s="54">
        <v>0</v>
      </c>
      <c r="IJ330" s="54">
        <v>0</v>
      </c>
      <c r="IK330" s="54">
        <v>0</v>
      </c>
      <c r="IL330" s="54">
        <v>0</v>
      </c>
      <c r="IM330" s="54">
        <v>0</v>
      </c>
      <c r="IN330" s="54">
        <v>0</v>
      </c>
      <c r="IO330" s="54">
        <v>0</v>
      </c>
      <c r="IP330" s="54">
        <v>0</v>
      </c>
      <c r="IQ330" s="54">
        <v>0</v>
      </c>
      <c r="IR330" s="54">
        <v>0</v>
      </c>
      <c r="IS330" s="54">
        <v>0</v>
      </c>
      <c r="IT330" s="54">
        <v>0</v>
      </c>
      <c r="IU330" s="54">
        <v>0</v>
      </c>
    </row>
    <row r="331" spans="1:255" x14ac:dyDescent="0.25">
      <c r="A331" s="54">
        <v>22</v>
      </c>
      <c r="B331" t="s">
        <v>344</v>
      </c>
      <c r="C331" s="54">
        <v>2207</v>
      </c>
      <c r="D331" t="s">
        <v>349</v>
      </c>
      <c r="E331" s="54">
        <v>1050</v>
      </c>
      <c r="F331" s="54">
        <v>1000</v>
      </c>
      <c r="G331" s="54">
        <v>2050</v>
      </c>
      <c r="H331" s="54">
        <v>0</v>
      </c>
      <c r="I331" s="54">
        <v>0</v>
      </c>
      <c r="J331" s="54">
        <v>0</v>
      </c>
      <c r="K331" s="54">
        <v>0</v>
      </c>
      <c r="L331" s="54">
        <v>0</v>
      </c>
      <c r="M331" s="54">
        <v>0</v>
      </c>
      <c r="N331" s="54">
        <v>0</v>
      </c>
      <c r="O331" s="54">
        <v>0</v>
      </c>
      <c r="P331" s="54">
        <v>0</v>
      </c>
      <c r="Q331" s="54">
        <v>0</v>
      </c>
      <c r="R331" s="54">
        <v>0</v>
      </c>
      <c r="S331" s="54">
        <v>1</v>
      </c>
      <c r="T331" s="54">
        <v>1</v>
      </c>
      <c r="U331" s="54">
        <v>1</v>
      </c>
      <c r="V331" s="54">
        <v>0</v>
      </c>
      <c r="W331" s="54">
        <v>0</v>
      </c>
      <c r="X331" s="54">
        <v>0</v>
      </c>
      <c r="Y331" s="54">
        <v>0</v>
      </c>
      <c r="Z331" s="54">
        <v>0</v>
      </c>
      <c r="AA331" s="54">
        <v>0</v>
      </c>
      <c r="AB331" s="54">
        <v>0</v>
      </c>
      <c r="AC331" s="54">
        <v>0</v>
      </c>
      <c r="AD331" s="54">
        <v>0</v>
      </c>
      <c r="AE331" s="54">
        <v>0</v>
      </c>
      <c r="AF331" s="54">
        <v>0</v>
      </c>
      <c r="AG331" s="54">
        <v>0</v>
      </c>
      <c r="AH331" s="54">
        <v>0</v>
      </c>
      <c r="AI331" s="54">
        <v>0</v>
      </c>
      <c r="AJ331" s="54">
        <v>0</v>
      </c>
      <c r="AK331" s="54">
        <v>0</v>
      </c>
      <c r="AL331" s="54">
        <v>0</v>
      </c>
      <c r="AM331" s="54">
        <v>0</v>
      </c>
      <c r="AN331" s="54">
        <v>0</v>
      </c>
      <c r="AO331" s="54">
        <v>0</v>
      </c>
      <c r="AP331" s="54">
        <v>0</v>
      </c>
      <c r="AQ331" s="54">
        <v>0</v>
      </c>
      <c r="AR331" s="54">
        <v>0</v>
      </c>
      <c r="AS331" s="54">
        <v>0</v>
      </c>
      <c r="AT331" s="54">
        <v>0</v>
      </c>
      <c r="AU331" s="54">
        <v>0</v>
      </c>
      <c r="AV331" s="54">
        <v>0</v>
      </c>
      <c r="AW331" s="54">
        <v>0</v>
      </c>
      <c r="AX331" s="54">
        <v>0</v>
      </c>
      <c r="AY331" s="54">
        <v>0</v>
      </c>
      <c r="AZ331" s="54">
        <v>0</v>
      </c>
      <c r="BA331" s="54">
        <v>0</v>
      </c>
      <c r="BB331" s="54">
        <v>0</v>
      </c>
      <c r="BC331" s="54">
        <v>0</v>
      </c>
      <c r="BD331" s="54">
        <v>0</v>
      </c>
      <c r="BE331" s="54">
        <v>0</v>
      </c>
      <c r="BF331" s="54">
        <v>0</v>
      </c>
      <c r="BG331" s="54">
        <v>0</v>
      </c>
      <c r="BH331" s="54">
        <v>0</v>
      </c>
      <c r="BI331" s="54">
        <v>0</v>
      </c>
      <c r="BJ331" s="54">
        <v>0</v>
      </c>
      <c r="BK331" s="54">
        <v>0</v>
      </c>
      <c r="BL331" s="54">
        <v>0</v>
      </c>
      <c r="BM331" s="54">
        <v>0</v>
      </c>
      <c r="BN331" s="54">
        <v>0</v>
      </c>
      <c r="BO331" s="54">
        <v>0</v>
      </c>
      <c r="BP331" s="54">
        <v>0</v>
      </c>
      <c r="BQ331" s="54">
        <v>0</v>
      </c>
      <c r="BR331" s="54">
        <v>0</v>
      </c>
      <c r="BS331" s="54">
        <v>0</v>
      </c>
      <c r="BT331" s="54">
        <v>0</v>
      </c>
      <c r="BU331" s="54">
        <v>0</v>
      </c>
      <c r="BV331" s="54">
        <v>0</v>
      </c>
      <c r="BW331" s="54">
        <v>0</v>
      </c>
      <c r="BX331" s="54">
        <v>0</v>
      </c>
      <c r="BY331" s="54">
        <v>0</v>
      </c>
      <c r="BZ331" s="54">
        <v>0</v>
      </c>
      <c r="CA331" s="54">
        <v>0</v>
      </c>
      <c r="CB331" s="54">
        <v>0</v>
      </c>
      <c r="CC331" s="54">
        <v>0</v>
      </c>
      <c r="CD331" s="54">
        <v>0</v>
      </c>
      <c r="CE331" s="54">
        <v>0</v>
      </c>
      <c r="CF331" s="54">
        <v>0</v>
      </c>
      <c r="CG331" s="54">
        <v>0</v>
      </c>
      <c r="CH331" s="54">
        <v>0</v>
      </c>
      <c r="CI331" s="54">
        <v>0</v>
      </c>
      <c r="CJ331" s="54">
        <v>1</v>
      </c>
      <c r="CK331" s="54">
        <v>0</v>
      </c>
      <c r="CL331" s="54">
        <v>0</v>
      </c>
      <c r="CM331" s="54">
        <v>0</v>
      </c>
      <c r="CN331" s="54">
        <v>0</v>
      </c>
      <c r="CO331" s="54">
        <v>1</v>
      </c>
      <c r="CP331" s="54">
        <v>0</v>
      </c>
      <c r="CQ331" s="54">
        <v>0</v>
      </c>
      <c r="CR331" s="54">
        <v>0</v>
      </c>
      <c r="CS331" s="54">
        <v>0</v>
      </c>
      <c r="CT331" s="54">
        <v>0</v>
      </c>
      <c r="CU331" s="54">
        <v>0</v>
      </c>
      <c r="CV331" s="54">
        <v>0</v>
      </c>
      <c r="CW331" s="54">
        <v>0</v>
      </c>
      <c r="CX331" s="54">
        <v>0</v>
      </c>
      <c r="CY331" s="54">
        <v>0</v>
      </c>
      <c r="CZ331" s="54">
        <v>0</v>
      </c>
      <c r="DA331" s="54">
        <v>0</v>
      </c>
      <c r="DB331" s="54">
        <v>0</v>
      </c>
      <c r="DC331" s="54">
        <v>0</v>
      </c>
      <c r="DD331" s="54">
        <v>0</v>
      </c>
      <c r="DE331" s="54">
        <v>0</v>
      </c>
      <c r="DF331" s="54">
        <v>0</v>
      </c>
      <c r="DG331" s="54">
        <v>0</v>
      </c>
      <c r="DH331" s="54">
        <v>0</v>
      </c>
      <c r="DI331" s="54">
        <v>0</v>
      </c>
      <c r="DJ331" s="54">
        <v>0</v>
      </c>
      <c r="DK331" s="54">
        <v>0</v>
      </c>
      <c r="DL331" s="54">
        <v>0</v>
      </c>
      <c r="DM331" s="54">
        <v>0</v>
      </c>
      <c r="DN331" s="54">
        <v>0</v>
      </c>
      <c r="DO331" s="54">
        <v>0</v>
      </c>
      <c r="DP331" s="54">
        <v>0</v>
      </c>
      <c r="DQ331" s="54">
        <v>0</v>
      </c>
      <c r="DR331" s="54">
        <v>0</v>
      </c>
      <c r="DS331" s="54">
        <v>0</v>
      </c>
      <c r="DT331" s="54">
        <v>0</v>
      </c>
      <c r="DU331" s="54">
        <v>1</v>
      </c>
      <c r="DV331" s="54">
        <v>1</v>
      </c>
      <c r="DW331" s="54">
        <v>1</v>
      </c>
      <c r="DX331" s="54">
        <v>1</v>
      </c>
      <c r="DY331" s="54">
        <v>1</v>
      </c>
      <c r="DZ331" s="54">
        <v>1</v>
      </c>
      <c r="EA331" s="54">
        <v>1</v>
      </c>
      <c r="EB331" s="54">
        <v>1</v>
      </c>
      <c r="EC331" s="54">
        <v>0</v>
      </c>
      <c r="ED331" s="54">
        <v>0</v>
      </c>
      <c r="EE331" s="54">
        <v>0</v>
      </c>
      <c r="EF331" s="54">
        <v>0</v>
      </c>
      <c r="EG331" s="54">
        <v>0</v>
      </c>
      <c r="EH331" s="54">
        <v>0</v>
      </c>
      <c r="EI331" s="54">
        <v>0</v>
      </c>
      <c r="EJ331" s="54">
        <v>0</v>
      </c>
      <c r="EK331" s="54">
        <v>0</v>
      </c>
      <c r="EL331" s="54">
        <v>0</v>
      </c>
      <c r="EM331" s="54">
        <v>0</v>
      </c>
      <c r="EN331" s="54">
        <v>0</v>
      </c>
      <c r="EO331" s="54">
        <v>0</v>
      </c>
      <c r="EP331" s="54">
        <v>0</v>
      </c>
      <c r="EQ331" s="54">
        <v>0</v>
      </c>
      <c r="ER331" s="54">
        <v>0</v>
      </c>
      <c r="ES331" s="54">
        <v>0</v>
      </c>
      <c r="ET331" s="54">
        <v>0</v>
      </c>
      <c r="EU331" s="54">
        <v>0</v>
      </c>
      <c r="EV331" s="54">
        <v>0</v>
      </c>
      <c r="EW331" s="54">
        <v>0</v>
      </c>
      <c r="EX331" s="54">
        <v>0</v>
      </c>
      <c r="EY331" s="54">
        <v>0</v>
      </c>
      <c r="EZ331" s="54">
        <v>0</v>
      </c>
      <c r="FA331" s="54">
        <v>0</v>
      </c>
      <c r="FB331" s="54">
        <v>0</v>
      </c>
      <c r="FC331" s="54">
        <v>0</v>
      </c>
      <c r="FD331" s="54">
        <v>0</v>
      </c>
      <c r="FE331" s="54">
        <v>0</v>
      </c>
      <c r="FF331" s="54">
        <v>0</v>
      </c>
      <c r="FG331" s="54">
        <v>0</v>
      </c>
      <c r="FH331" s="54">
        <v>0</v>
      </c>
      <c r="FI331" s="54">
        <v>0</v>
      </c>
      <c r="FJ331" s="54">
        <v>0</v>
      </c>
      <c r="FK331" s="54">
        <v>0</v>
      </c>
      <c r="FL331" s="54">
        <v>0</v>
      </c>
      <c r="FM331" s="54">
        <v>0</v>
      </c>
      <c r="FN331" s="54">
        <v>0</v>
      </c>
      <c r="FO331" s="54">
        <v>0</v>
      </c>
      <c r="FP331" s="54">
        <v>0</v>
      </c>
      <c r="FQ331" s="54">
        <v>0</v>
      </c>
      <c r="FR331" s="54">
        <v>0</v>
      </c>
      <c r="FS331" s="54">
        <v>0</v>
      </c>
      <c r="FT331" s="54">
        <v>0</v>
      </c>
      <c r="FU331" s="54">
        <v>0</v>
      </c>
      <c r="FV331" s="54">
        <v>0</v>
      </c>
      <c r="FW331" s="54">
        <v>0</v>
      </c>
      <c r="FX331" s="54">
        <v>0</v>
      </c>
      <c r="FY331" s="54">
        <v>0</v>
      </c>
      <c r="FZ331" s="54">
        <v>0</v>
      </c>
      <c r="GA331" s="54">
        <v>0</v>
      </c>
      <c r="GB331" s="54">
        <v>0</v>
      </c>
      <c r="GC331" s="54">
        <v>0</v>
      </c>
      <c r="GD331" s="54">
        <v>0</v>
      </c>
      <c r="GE331" s="54">
        <v>0</v>
      </c>
      <c r="GF331" s="54">
        <v>0</v>
      </c>
      <c r="GG331" s="54">
        <v>0</v>
      </c>
      <c r="GH331" s="54">
        <v>0</v>
      </c>
      <c r="GI331" s="54">
        <v>0</v>
      </c>
      <c r="GJ331" s="54">
        <v>0</v>
      </c>
      <c r="GK331" s="54">
        <v>0</v>
      </c>
      <c r="GL331" s="54">
        <v>0</v>
      </c>
      <c r="GM331" s="54">
        <v>0</v>
      </c>
      <c r="GN331" s="54">
        <v>0</v>
      </c>
      <c r="GO331" s="54">
        <v>0</v>
      </c>
      <c r="GP331" s="54">
        <v>0</v>
      </c>
      <c r="GQ331" s="54">
        <v>0</v>
      </c>
      <c r="GR331" s="54">
        <v>0</v>
      </c>
      <c r="GS331" s="54">
        <v>0</v>
      </c>
      <c r="GT331" s="54">
        <v>0</v>
      </c>
      <c r="GU331" s="54">
        <v>0</v>
      </c>
      <c r="GV331" s="54">
        <v>0</v>
      </c>
      <c r="GW331" s="54">
        <v>0</v>
      </c>
      <c r="GX331" s="54">
        <v>0</v>
      </c>
      <c r="GY331" s="54">
        <v>0</v>
      </c>
      <c r="GZ331" s="54">
        <v>0</v>
      </c>
      <c r="HA331" s="54">
        <v>0</v>
      </c>
      <c r="HB331" s="54">
        <v>0</v>
      </c>
      <c r="HC331" s="54">
        <v>0</v>
      </c>
      <c r="HD331" s="54">
        <v>0</v>
      </c>
      <c r="HE331" s="54">
        <v>0</v>
      </c>
      <c r="HF331" s="54">
        <v>0</v>
      </c>
      <c r="HG331" s="54">
        <v>0</v>
      </c>
      <c r="HH331" s="54">
        <v>0</v>
      </c>
      <c r="HI331" s="54">
        <v>0</v>
      </c>
      <c r="HJ331" s="54">
        <v>0</v>
      </c>
      <c r="HK331" s="54">
        <v>0</v>
      </c>
      <c r="HL331" s="54">
        <v>0</v>
      </c>
      <c r="HM331" s="54">
        <v>0</v>
      </c>
      <c r="HN331" s="54">
        <v>0</v>
      </c>
      <c r="HO331" s="54">
        <v>0</v>
      </c>
      <c r="HP331" s="54">
        <v>0</v>
      </c>
      <c r="HQ331" s="54">
        <v>0</v>
      </c>
      <c r="HR331" s="54">
        <v>0</v>
      </c>
      <c r="HS331" s="54">
        <v>0</v>
      </c>
      <c r="HT331" s="54">
        <v>0</v>
      </c>
      <c r="HU331" s="54">
        <v>0</v>
      </c>
      <c r="HV331" s="54">
        <v>0</v>
      </c>
      <c r="HW331" s="54">
        <v>0</v>
      </c>
      <c r="HX331" s="54">
        <v>0</v>
      </c>
      <c r="HY331" s="54">
        <v>0</v>
      </c>
      <c r="HZ331" s="54">
        <v>0</v>
      </c>
      <c r="IA331" s="54">
        <v>0</v>
      </c>
      <c r="IB331" s="54">
        <v>0</v>
      </c>
      <c r="IC331" s="54">
        <v>0</v>
      </c>
      <c r="ID331" s="54">
        <v>0</v>
      </c>
      <c r="IE331" s="54">
        <v>0</v>
      </c>
      <c r="IF331" s="54">
        <v>0</v>
      </c>
      <c r="IG331" s="54">
        <v>0</v>
      </c>
      <c r="IH331" s="54">
        <v>0</v>
      </c>
      <c r="II331" s="54">
        <v>0</v>
      </c>
      <c r="IJ331" s="54">
        <v>0</v>
      </c>
      <c r="IK331" s="54">
        <v>0</v>
      </c>
      <c r="IL331" s="54">
        <v>0</v>
      </c>
      <c r="IM331" s="54">
        <v>0</v>
      </c>
      <c r="IN331" s="54">
        <v>0</v>
      </c>
      <c r="IO331" s="54">
        <v>0</v>
      </c>
      <c r="IP331" s="54">
        <v>0</v>
      </c>
      <c r="IQ331" s="54">
        <v>0</v>
      </c>
      <c r="IR331" s="54">
        <v>0</v>
      </c>
      <c r="IS331" s="54">
        <v>0</v>
      </c>
      <c r="IT331" s="54">
        <v>0</v>
      </c>
      <c r="IU331" s="54">
        <v>0</v>
      </c>
    </row>
    <row r="332" spans="1:255" x14ac:dyDescent="0.25">
      <c r="A332" s="54">
        <v>22</v>
      </c>
      <c r="B332" t="s">
        <v>344</v>
      </c>
      <c r="C332" s="54">
        <v>2208</v>
      </c>
      <c r="D332" t="s">
        <v>350</v>
      </c>
      <c r="E332" s="54">
        <v>310</v>
      </c>
      <c r="F332" s="54">
        <v>1448</v>
      </c>
      <c r="G332" s="54">
        <v>1758</v>
      </c>
      <c r="H332" s="54">
        <v>0</v>
      </c>
      <c r="I332" s="54">
        <v>0</v>
      </c>
      <c r="J332" s="54">
        <v>0</v>
      </c>
      <c r="K332" s="54">
        <v>0</v>
      </c>
      <c r="L332" s="54">
        <v>0</v>
      </c>
      <c r="M332" s="54">
        <v>0</v>
      </c>
      <c r="N332" s="54">
        <v>0</v>
      </c>
      <c r="O332" s="54">
        <v>0</v>
      </c>
      <c r="P332" s="54">
        <v>0</v>
      </c>
      <c r="Q332" s="54">
        <v>1</v>
      </c>
      <c r="R332" s="54">
        <v>6</v>
      </c>
      <c r="S332" s="54">
        <v>1</v>
      </c>
      <c r="T332" s="54">
        <v>1</v>
      </c>
      <c r="U332" s="54">
        <v>1</v>
      </c>
      <c r="V332" s="54">
        <v>1</v>
      </c>
      <c r="W332" s="54">
        <v>5</v>
      </c>
      <c r="X332" s="54">
        <v>0</v>
      </c>
      <c r="Y332" s="54">
        <v>0</v>
      </c>
      <c r="Z332" s="54">
        <v>0</v>
      </c>
      <c r="AA332" s="54">
        <v>0</v>
      </c>
      <c r="AB332" s="54">
        <v>0</v>
      </c>
      <c r="AC332" s="54">
        <v>0</v>
      </c>
      <c r="AD332" s="54">
        <v>0</v>
      </c>
      <c r="AE332" s="54">
        <v>0</v>
      </c>
      <c r="AF332" s="54">
        <v>0</v>
      </c>
      <c r="AG332" s="54">
        <v>0</v>
      </c>
      <c r="AH332" s="54">
        <v>0</v>
      </c>
      <c r="AI332" s="54">
        <v>0</v>
      </c>
      <c r="AJ332" s="54">
        <v>0</v>
      </c>
      <c r="AK332" s="54">
        <v>0</v>
      </c>
      <c r="AL332" s="54">
        <v>0</v>
      </c>
      <c r="AM332" s="54">
        <v>0</v>
      </c>
      <c r="AN332" s="54">
        <v>0</v>
      </c>
      <c r="AO332" s="54">
        <v>0</v>
      </c>
      <c r="AP332" s="54">
        <v>0</v>
      </c>
      <c r="AQ332" s="54">
        <v>0</v>
      </c>
      <c r="AR332" s="54">
        <v>0</v>
      </c>
      <c r="AS332" s="54">
        <v>0</v>
      </c>
      <c r="AT332" s="54">
        <v>0</v>
      </c>
      <c r="AU332" s="54">
        <v>0</v>
      </c>
      <c r="AV332" s="54">
        <v>0</v>
      </c>
      <c r="AW332" s="54">
        <v>0</v>
      </c>
      <c r="AX332" s="54">
        <v>0</v>
      </c>
      <c r="AY332" s="54">
        <v>0</v>
      </c>
      <c r="AZ332" s="54">
        <v>0</v>
      </c>
      <c r="BA332" s="54">
        <v>0</v>
      </c>
      <c r="BB332" s="54">
        <v>0</v>
      </c>
      <c r="BC332" s="54">
        <v>0</v>
      </c>
      <c r="BD332" s="54">
        <v>0</v>
      </c>
      <c r="BE332" s="54">
        <v>0</v>
      </c>
      <c r="BF332" s="54">
        <v>0</v>
      </c>
      <c r="BG332" s="54">
        <v>0</v>
      </c>
      <c r="BH332" s="54">
        <v>0</v>
      </c>
      <c r="BI332" s="54">
        <v>0</v>
      </c>
      <c r="BJ332" s="54">
        <v>0</v>
      </c>
      <c r="BK332" s="54">
        <v>0</v>
      </c>
      <c r="BL332" s="54">
        <v>0</v>
      </c>
      <c r="BM332" s="54">
        <v>0</v>
      </c>
      <c r="BN332" s="54">
        <v>0</v>
      </c>
      <c r="BO332" s="54">
        <v>0</v>
      </c>
      <c r="BP332" s="54">
        <v>0</v>
      </c>
      <c r="BQ332" s="54">
        <v>0</v>
      </c>
      <c r="BR332" s="54">
        <v>0</v>
      </c>
      <c r="BS332" s="54">
        <v>0</v>
      </c>
      <c r="BT332" s="54">
        <v>0</v>
      </c>
      <c r="BU332" s="54">
        <v>0</v>
      </c>
      <c r="BV332" s="54">
        <v>0</v>
      </c>
      <c r="BW332" s="54">
        <v>0</v>
      </c>
      <c r="BX332" s="54">
        <v>0</v>
      </c>
      <c r="BY332" s="54">
        <v>0</v>
      </c>
      <c r="BZ332" s="54">
        <v>0</v>
      </c>
      <c r="CA332" s="54">
        <v>0</v>
      </c>
      <c r="CB332" s="54">
        <v>0</v>
      </c>
      <c r="CC332" s="54">
        <v>0</v>
      </c>
      <c r="CD332" s="54">
        <v>0</v>
      </c>
      <c r="CE332" s="54">
        <v>0</v>
      </c>
      <c r="CF332" s="54">
        <v>0</v>
      </c>
      <c r="CG332" s="54">
        <v>0</v>
      </c>
      <c r="CH332" s="54">
        <v>0</v>
      </c>
      <c r="CI332" s="54">
        <v>0</v>
      </c>
      <c r="CJ332" s="54">
        <v>0</v>
      </c>
      <c r="CK332" s="54">
        <v>0</v>
      </c>
      <c r="CL332" s="54">
        <v>0</v>
      </c>
      <c r="CM332" s="54">
        <v>0</v>
      </c>
      <c r="CN332" s="54">
        <v>0</v>
      </c>
      <c r="CO332" s="54">
        <v>0</v>
      </c>
      <c r="CP332" s="54">
        <v>0</v>
      </c>
      <c r="CQ332" s="54">
        <v>0</v>
      </c>
      <c r="CR332" s="54">
        <v>0</v>
      </c>
      <c r="CS332" s="54">
        <v>0</v>
      </c>
      <c r="CT332" s="54">
        <v>0</v>
      </c>
      <c r="CU332" s="54">
        <v>0</v>
      </c>
      <c r="CV332" s="54">
        <v>0</v>
      </c>
      <c r="CW332" s="54">
        <v>0</v>
      </c>
      <c r="CX332" s="54">
        <v>0</v>
      </c>
      <c r="CY332" s="54">
        <v>0</v>
      </c>
      <c r="CZ332" s="54">
        <v>0</v>
      </c>
      <c r="DA332" s="54">
        <v>0</v>
      </c>
      <c r="DB332" s="54">
        <v>0</v>
      </c>
      <c r="DC332" s="54">
        <v>0</v>
      </c>
      <c r="DD332" s="54">
        <v>0</v>
      </c>
      <c r="DE332" s="54">
        <v>0</v>
      </c>
      <c r="DF332" s="54">
        <v>0</v>
      </c>
      <c r="DG332" s="54">
        <v>0</v>
      </c>
      <c r="DH332" s="54">
        <v>1</v>
      </c>
      <c r="DI332" s="54" t="s">
        <v>1049</v>
      </c>
      <c r="DJ332" s="54">
        <v>1</v>
      </c>
      <c r="DK332" s="54" t="s">
        <v>1050</v>
      </c>
      <c r="DL332" s="54">
        <v>0</v>
      </c>
      <c r="DM332" s="54">
        <v>0</v>
      </c>
      <c r="DN332" s="54">
        <v>1</v>
      </c>
      <c r="DO332" s="54" t="s">
        <v>1049</v>
      </c>
      <c r="DP332" s="54">
        <v>0</v>
      </c>
      <c r="DQ332" s="54">
        <v>0</v>
      </c>
      <c r="DR332" s="54">
        <v>0</v>
      </c>
      <c r="DS332" s="54">
        <v>0</v>
      </c>
      <c r="DT332" s="54">
        <v>0</v>
      </c>
      <c r="DU332" s="54">
        <v>0</v>
      </c>
      <c r="DV332" s="54">
        <v>0</v>
      </c>
      <c r="DW332" s="54">
        <v>0</v>
      </c>
      <c r="DX332" s="54">
        <v>0</v>
      </c>
      <c r="DY332" s="54">
        <v>0</v>
      </c>
      <c r="DZ332" s="54">
        <v>0</v>
      </c>
      <c r="EA332" s="54">
        <v>0</v>
      </c>
      <c r="EB332" s="54">
        <v>0</v>
      </c>
      <c r="EC332" s="54">
        <v>0</v>
      </c>
      <c r="ED332" s="54">
        <v>0</v>
      </c>
      <c r="EE332" s="54">
        <v>0</v>
      </c>
      <c r="EF332" s="54">
        <v>0</v>
      </c>
      <c r="EG332" s="54">
        <v>0</v>
      </c>
      <c r="EH332" s="54">
        <v>0</v>
      </c>
      <c r="EI332" s="54">
        <v>0</v>
      </c>
      <c r="EJ332" s="54">
        <v>0</v>
      </c>
      <c r="EK332" s="54">
        <v>0</v>
      </c>
      <c r="EL332" s="54">
        <v>0</v>
      </c>
      <c r="EM332" s="54">
        <v>0</v>
      </c>
      <c r="EN332" s="54">
        <v>0</v>
      </c>
      <c r="EO332" s="54">
        <v>0</v>
      </c>
      <c r="EP332" s="54">
        <v>0</v>
      </c>
      <c r="EQ332" s="54">
        <v>0</v>
      </c>
      <c r="ER332" s="54">
        <v>0</v>
      </c>
      <c r="ES332" s="54">
        <v>0</v>
      </c>
      <c r="ET332" s="54">
        <v>0</v>
      </c>
      <c r="EU332" s="54">
        <v>0</v>
      </c>
      <c r="EV332" s="54">
        <v>0</v>
      </c>
      <c r="EW332" s="54">
        <v>0</v>
      </c>
      <c r="EX332" s="54">
        <v>0</v>
      </c>
      <c r="EY332" s="54">
        <v>0</v>
      </c>
      <c r="EZ332" s="54">
        <v>0</v>
      </c>
      <c r="FA332" s="54">
        <v>0</v>
      </c>
      <c r="FB332" s="54">
        <v>0</v>
      </c>
      <c r="FC332" s="54">
        <v>0</v>
      </c>
      <c r="FD332" s="54">
        <v>0</v>
      </c>
      <c r="FE332" s="54">
        <v>0</v>
      </c>
      <c r="FF332" s="54">
        <v>0</v>
      </c>
      <c r="FG332" s="54">
        <v>0</v>
      </c>
      <c r="FH332" s="54">
        <v>0</v>
      </c>
      <c r="FI332" s="54">
        <v>0</v>
      </c>
      <c r="FJ332" s="54">
        <v>0</v>
      </c>
      <c r="FK332" s="54">
        <v>0</v>
      </c>
      <c r="FL332" s="54">
        <v>0</v>
      </c>
      <c r="FM332" s="54">
        <v>0</v>
      </c>
      <c r="FN332" s="54">
        <v>0</v>
      </c>
      <c r="FO332" s="54">
        <v>0</v>
      </c>
      <c r="FP332" s="54">
        <v>0</v>
      </c>
      <c r="FQ332" s="54">
        <v>0</v>
      </c>
      <c r="FR332" s="54">
        <v>4</v>
      </c>
      <c r="FS332" s="54">
        <v>4</v>
      </c>
      <c r="FT332" s="54">
        <v>0</v>
      </c>
      <c r="FU332" s="54">
        <v>0</v>
      </c>
      <c r="FV332" s="54">
        <v>0</v>
      </c>
      <c r="FW332" s="54">
        <v>0</v>
      </c>
      <c r="FX332" s="54">
        <v>0</v>
      </c>
      <c r="FY332" s="54">
        <v>0</v>
      </c>
      <c r="FZ332" s="54">
        <v>0</v>
      </c>
      <c r="GA332" s="54">
        <v>0</v>
      </c>
      <c r="GB332" s="54">
        <v>0</v>
      </c>
      <c r="GC332" s="54">
        <v>0</v>
      </c>
      <c r="GD332" s="54">
        <v>0</v>
      </c>
      <c r="GE332" s="54">
        <v>0</v>
      </c>
      <c r="GF332" s="54">
        <v>0</v>
      </c>
      <c r="GG332" s="54">
        <v>0</v>
      </c>
      <c r="GH332" s="54">
        <v>0</v>
      </c>
      <c r="GI332" s="54">
        <v>0</v>
      </c>
      <c r="GJ332" s="54">
        <v>0</v>
      </c>
      <c r="GK332" s="54">
        <v>0</v>
      </c>
      <c r="GL332" s="54">
        <v>0</v>
      </c>
      <c r="GM332" s="54">
        <v>0</v>
      </c>
      <c r="GN332" s="54">
        <v>0</v>
      </c>
      <c r="GO332" s="54">
        <v>0</v>
      </c>
      <c r="GP332" s="54">
        <v>0</v>
      </c>
      <c r="GQ332" s="54">
        <v>0</v>
      </c>
      <c r="GR332" s="54">
        <v>0</v>
      </c>
      <c r="GS332" s="54">
        <v>0</v>
      </c>
      <c r="GT332" s="54">
        <v>0</v>
      </c>
      <c r="GU332" s="54">
        <v>0</v>
      </c>
      <c r="GV332" s="54">
        <v>0</v>
      </c>
      <c r="GW332" s="54">
        <v>0</v>
      </c>
      <c r="GX332" s="54">
        <v>0</v>
      </c>
      <c r="GY332" s="54">
        <v>0</v>
      </c>
      <c r="GZ332" s="54">
        <v>0</v>
      </c>
      <c r="HA332" s="54">
        <v>0</v>
      </c>
      <c r="HB332" s="54">
        <v>0</v>
      </c>
      <c r="HC332" s="54">
        <v>0</v>
      </c>
      <c r="HD332" s="54">
        <v>0</v>
      </c>
      <c r="HE332" s="54">
        <v>0</v>
      </c>
      <c r="HF332" s="54">
        <v>0</v>
      </c>
      <c r="HG332" s="54">
        <v>0</v>
      </c>
      <c r="HH332" s="54">
        <v>0</v>
      </c>
      <c r="HI332" s="54">
        <v>0</v>
      </c>
      <c r="HJ332" s="54">
        <v>0</v>
      </c>
      <c r="HK332" s="54">
        <v>0</v>
      </c>
      <c r="HL332" s="54">
        <v>0</v>
      </c>
      <c r="HM332" s="54">
        <v>0</v>
      </c>
      <c r="HN332" s="54">
        <v>0</v>
      </c>
      <c r="HO332" s="54">
        <v>0</v>
      </c>
      <c r="HP332" s="54">
        <v>0</v>
      </c>
      <c r="HQ332" s="54">
        <v>0</v>
      </c>
      <c r="HR332" s="54">
        <v>0</v>
      </c>
      <c r="HS332" s="54">
        <v>0</v>
      </c>
      <c r="HT332" s="54">
        <v>0</v>
      </c>
      <c r="HU332" s="54">
        <v>0</v>
      </c>
      <c r="HV332" s="54">
        <v>1</v>
      </c>
      <c r="HW332" s="54">
        <v>0</v>
      </c>
      <c r="HX332" s="54">
        <v>0</v>
      </c>
      <c r="HY332" s="54">
        <v>0</v>
      </c>
      <c r="HZ332" s="54">
        <v>0</v>
      </c>
      <c r="IA332" s="54">
        <v>0</v>
      </c>
      <c r="IB332" s="54">
        <v>0</v>
      </c>
      <c r="IC332" s="54">
        <v>0</v>
      </c>
      <c r="ID332" s="54">
        <v>0</v>
      </c>
      <c r="IE332" s="54">
        <v>0</v>
      </c>
      <c r="IF332" s="54">
        <v>0</v>
      </c>
      <c r="IG332" s="54">
        <v>0</v>
      </c>
      <c r="IH332" s="54">
        <v>0</v>
      </c>
      <c r="II332" s="54">
        <v>0</v>
      </c>
      <c r="IJ332" s="54">
        <v>0</v>
      </c>
      <c r="IK332" s="54">
        <v>0</v>
      </c>
      <c r="IL332" s="54">
        <v>0</v>
      </c>
      <c r="IM332" s="54">
        <v>0</v>
      </c>
      <c r="IN332" s="54">
        <v>0</v>
      </c>
      <c r="IO332" s="54">
        <v>0</v>
      </c>
      <c r="IP332" s="54">
        <v>0</v>
      </c>
      <c r="IQ332" s="54">
        <v>0</v>
      </c>
      <c r="IR332" s="54">
        <v>0</v>
      </c>
      <c r="IS332" s="54">
        <v>0</v>
      </c>
      <c r="IT332" s="54">
        <v>0</v>
      </c>
      <c r="IU332" s="54">
        <v>0</v>
      </c>
    </row>
    <row r="333" spans="1:255" x14ac:dyDescent="0.25">
      <c r="A333" s="54">
        <v>22</v>
      </c>
      <c r="B333" t="s">
        <v>344</v>
      </c>
      <c r="C333" s="54">
        <v>2209</v>
      </c>
      <c r="D333" t="s">
        <v>351</v>
      </c>
      <c r="E333" s="54">
        <v>674</v>
      </c>
      <c r="F333" s="54">
        <v>650</v>
      </c>
      <c r="G333" s="54">
        <v>1324</v>
      </c>
      <c r="H333" s="54">
        <v>0</v>
      </c>
      <c r="I333" s="54">
        <v>0</v>
      </c>
      <c r="J333" s="54">
        <v>0</v>
      </c>
      <c r="K333" s="54">
        <v>0</v>
      </c>
      <c r="L333" s="54">
        <v>0</v>
      </c>
      <c r="M333" s="54">
        <v>0</v>
      </c>
      <c r="N333" s="54">
        <v>0</v>
      </c>
      <c r="O333" s="54">
        <v>0</v>
      </c>
      <c r="P333" s="54">
        <v>0</v>
      </c>
      <c r="Q333" s="54">
        <v>4</v>
      </c>
      <c r="R333" s="54">
        <v>9</v>
      </c>
      <c r="S333" s="54">
        <v>0</v>
      </c>
      <c r="T333" s="54">
        <v>1</v>
      </c>
      <c r="U333" s="54">
        <v>1</v>
      </c>
      <c r="V333" s="54">
        <v>1</v>
      </c>
      <c r="W333" s="54">
        <v>2</v>
      </c>
      <c r="X333" s="54">
        <v>0</v>
      </c>
      <c r="Y333" s="54">
        <v>650</v>
      </c>
      <c r="Z333" s="54">
        <v>0</v>
      </c>
      <c r="AA333" s="54">
        <v>1</v>
      </c>
      <c r="AB333" s="54">
        <v>0</v>
      </c>
      <c r="AC333" s="54">
        <v>0</v>
      </c>
      <c r="AD333" s="54">
        <v>0</v>
      </c>
      <c r="AE333" s="54">
        <v>0</v>
      </c>
      <c r="AF333" s="54">
        <v>0</v>
      </c>
      <c r="AG333" s="54">
        <v>0</v>
      </c>
      <c r="AH333" s="54">
        <v>0</v>
      </c>
      <c r="AI333" s="54">
        <v>0</v>
      </c>
      <c r="AJ333" s="54">
        <v>0</v>
      </c>
      <c r="AK333" s="54">
        <v>0</v>
      </c>
      <c r="AL333" s="54">
        <v>0</v>
      </c>
      <c r="AM333" s="54">
        <v>0</v>
      </c>
      <c r="AN333" s="54">
        <v>0</v>
      </c>
      <c r="AO333" s="54">
        <v>0</v>
      </c>
      <c r="AP333" s="54">
        <v>0</v>
      </c>
      <c r="AQ333" s="54">
        <v>0</v>
      </c>
      <c r="AR333" s="54">
        <v>0</v>
      </c>
      <c r="AS333" s="54">
        <v>0</v>
      </c>
      <c r="AT333" s="54">
        <v>0</v>
      </c>
      <c r="AU333" s="54">
        <v>0</v>
      </c>
      <c r="AV333" s="54">
        <v>0</v>
      </c>
      <c r="AW333" s="54">
        <v>0</v>
      </c>
      <c r="AX333" s="54">
        <v>0</v>
      </c>
      <c r="AY333" s="54">
        <v>0</v>
      </c>
      <c r="AZ333" s="54">
        <v>0</v>
      </c>
      <c r="BA333" s="54">
        <v>0</v>
      </c>
      <c r="BB333" s="54">
        <v>0</v>
      </c>
      <c r="BC333" s="54">
        <v>0</v>
      </c>
      <c r="BD333" s="54">
        <v>0</v>
      </c>
      <c r="BE333" s="54">
        <v>0</v>
      </c>
      <c r="BF333" s="54">
        <v>0</v>
      </c>
      <c r="BG333" s="54">
        <v>0</v>
      </c>
      <c r="BH333" s="54">
        <v>0</v>
      </c>
      <c r="BI333" s="54">
        <v>0</v>
      </c>
      <c r="BJ333" s="54">
        <v>0</v>
      </c>
      <c r="BK333" s="54">
        <v>0</v>
      </c>
      <c r="BL333" s="54">
        <v>0</v>
      </c>
      <c r="BM333" s="54">
        <v>0</v>
      </c>
      <c r="BN333" s="54">
        <v>0</v>
      </c>
      <c r="BO333" s="54">
        <v>0</v>
      </c>
      <c r="BP333" s="54">
        <v>0</v>
      </c>
      <c r="BQ333" s="54">
        <v>0</v>
      </c>
      <c r="BR333" s="54">
        <v>0</v>
      </c>
      <c r="BS333" s="54">
        <v>0</v>
      </c>
      <c r="BT333" s="54">
        <v>0</v>
      </c>
      <c r="BU333" s="54">
        <v>0</v>
      </c>
      <c r="BV333" s="54">
        <v>0</v>
      </c>
      <c r="BW333" s="54">
        <v>0</v>
      </c>
      <c r="BX333" s="54">
        <v>0</v>
      </c>
      <c r="BY333" s="54">
        <v>0</v>
      </c>
      <c r="BZ333" s="54">
        <v>0</v>
      </c>
      <c r="CA333" s="54">
        <v>0</v>
      </c>
      <c r="CB333" s="54">
        <v>0</v>
      </c>
      <c r="CC333" s="54">
        <v>0</v>
      </c>
      <c r="CD333" s="54">
        <v>0</v>
      </c>
      <c r="CE333" s="54">
        <v>0</v>
      </c>
      <c r="CF333" s="54">
        <v>0</v>
      </c>
      <c r="CG333" s="54">
        <v>0</v>
      </c>
      <c r="CH333" s="54">
        <v>0</v>
      </c>
      <c r="CI333" s="54">
        <v>0</v>
      </c>
      <c r="CJ333" s="54">
        <v>0</v>
      </c>
      <c r="CK333" s="54">
        <v>0</v>
      </c>
      <c r="CL333" s="54">
        <v>0</v>
      </c>
      <c r="CM333" s="54">
        <v>0</v>
      </c>
      <c r="CN333" s="54">
        <v>0</v>
      </c>
      <c r="CO333" s="54">
        <v>0</v>
      </c>
      <c r="CP333" s="54">
        <v>0</v>
      </c>
      <c r="CQ333" s="54">
        <v>0</v>
      </c>
      <c r="CR333" s="54">
        <v>0</v>
      </c>
      <c r="CS333" s="54">
        <v>0</v>
      </c>
      <c r="CT333" s="54">
        <v>0</v>
      </c>
      <c r="CU333" s="54">
        <v>0</v>
      </c>
      <c r="CV333" s="54">
        <v>0</v>
      </c>
      <c r="CW333" s="54">
        <v>0</v>
      </c>
      <c r="CX333" s="54">
        <v>0</v>
      </c>
      <c r="CY333" s="54">
        <v>0</v>
      </c>
      <c r="CZ333" s="54">
        <v>0</v>
      </c>
      <c r="DA333" s="54">
        <v>0</v>
      </c>
      <c r="DB333" s="54">
        <v>10</v>
      </c>
      <c r="DC333" s="54">
        <v>0</v>
      </c>
      <c r="DD333" s="54">
        <v>10</v>
      </c>
      <c r="DE333" s="54">
        <v>10</v>
      </c>
      <c r="DF333" s="54">
        <v>1</v>
      </c>
      <c r="DG333" s="54">
        <v>0</v>
      </c>
      <c r="DH333" s="54">
        <v>1</v>
      </c>
      <c r="DI333" s="54">
        <v>0</v>
      </c>
      <c r="DJ333" s="54">
        <v>0</v>
      </c>
      <c r="DK333" s="54">
        <v>0</v>
      </c>
      <c r="DL333" s="54">
        <v>0</v>
      </c>
      <c r="DM333" s="54">
        <v>0</v>
      </c>
      <c r="DN333" s="54">
        <v>0</v>
      </c>
      <c r="DO333" s="54">
        <v>0</v>
      </c>
      <c r="DP333" s="54">
        <v>0</v>
      </c>
      <c r="DQ333" s="54">
        <v>0</v>
      </c>
      <c r="DR333" s="54">
        <v>0</v>
      </c>
      <c r="DS333" s="54">
        <v>0</v>
      </c>
      <c r="DT333" s="54">
        <v>0</v>
      </c>
      <c r="DU333" s="54">
        <v>0</v>
      </c>
      <c r="DV333" s="54">
        <v>0</v>
      </c>
      <c r="DW333" s="54">
        <v>0</v>
      </c>
      <c r="DX333" s="54">
        <v>0</v>
      </c>
      <c r="DY333" s="54">
        <v>0</v>
      </c>
      <c r="DZ333" s="54">
        <v>0</v>
      </c>
      <c r="EA333" s="54">
        <v>0</v>
      </c>
      <c r="EB333" s="54">
        <v>0</v>
      </c>
      <c r="EC333" s="54">
        <v>0</v>
      </c>
      <c r="ED333" s="54">
        <v>0</v>
      </c>
      <c r="EE333" s="54">
        <v>0</v>
      </c>
      <c r="EF333" s="54">
        <v>0</v>
      </c>
      <c r="EG333" s="54">
        <v>0</v>
      </c>
      <c r="EH333" s="54">
        <v>0</v>
      </c>
      <c r="EI333" s="54">
        <v>0</v>
      </c>
      <c r="EJ333" s="54">
        <v>0</v>
      </c>
      <c r="EK333" s="54">
        <v>0</v>
      </c>
      <c r="EL333" s="54">
        <v>0</v>
      </c>
      <c r="EM333" s="54">
        <v>0</v>
      </c>
      <c r="EN333" s="54">
        <v>0</v>
      </c>
      <c r="EO333" s="54">
        <v>0</v>
      </c>
      <c r="EP333" s="54">
        <v>0</v>
      </c>
      <c r="EQ333" s="54">
        <v>0</v>
      </c>
      <c r="ER333" s="54">
        <v>0</v>
      </c>
      <c r="ES333" s="54">
        <v>0</v>
      </c>
      <c r="ET333" s="54">
        <v>0</v>
      </c>
      <c r="EU333" s="54">
        <v>0</v>
      </c>
      <c r="EV333" s="54">
        <v>0</v>
      </c>
      <c r="EW333" s="54">
        <v>0</v>
      </c>
      <c r="EX333" s="54">
        <v>0</v>
      </c>
      <c r="EY333" s="54">
        <v>0</v>
      </c>
      <c r="EZ333" s="54">
        <v>0</v>
      </c>
      <c r="FA333" s="54">
        <v>0</v>
      </c>
      <c r="FB333" s="54">
        <v>0</v>
      </c>
      <c r="FC333" s="54">
        <v>0</v>
      </c>
      <c r="FD333" s="54">
        <v>0</v>
      </c>
      <c r="FE333" s="54">
        <v>0</v>
      </c>
      <c r="FF333" s="54">
        <v>0</v>
      </c>
      <c r="FG333" s="54">
        <v>0</v>
      </c>
      <c r="FH333" s="54">
        <v>0</v>
      </c>
      <c r="FI333" s="54">
        <v>0</v>
      </c>
      <c r="FJ333" s="54">
        <v>0</v>
      </c>
      <c r="FK333" s="54">
        <v>0</v>
      </c>
      <c r="FL333" s="54">
        <v>0</v>
      </c>
      <c r="FM333" s="54">
        <v>0</v>
      </c>
      <c r="FN333" s="54">
        <v>0</v>
      </c>
      <c r="FO333" s="54">
        <v>0</v>
      </c>
      <c r="FP333" s="54">
        <v>0</v>
      </c>
      <c r="FQ333" s="54">
        <v>0</v>
      </c>
      <c r="FR333" s="54">
        <v>5</v>
      </c>
      <c r="FS333" s="54">
        <v>1</v>
      </c>
      <c r="FT333" s="54">
        <v>650</v>
      </c>
      <c r="FU333" s="54">
        <v>1</v>
      </c>
      <c r="FV333" s="54">
        <v>0</v>
      </c>
      <c r="FW333" s="54">
        <v>0</v>
      </c>
      <c r="FX333" s="54">
        <v>0</v>
      </c>
      <c r="FY333" s="54">
        <v>0</v>
      </c>
      <c r="FZ333" s="54">
        <v>0</v>
      </c>
      <c r="GA333" s="54">
        <v>0</v>
      </c>
      <c r="GB333" s="54">
        <v>0</v>
      </c>
      <c r="GC333" s="54">
        <v>0</v>
      </c>
      <c r="GD333" s="54">
        <v>0</v>
      </c>
      <c r="GE333" s="54">
        <v>0</v>
      </c>
      <c r="GF333" s="54">
        <v>0</v>
      </c>
      <c r="GG333" s="54">
        <v>0</v>
      </c>
      <c r="GH333" s="54">
        <v>0</v>
      </c>
      <c r="GI333" s="54">
        <v>0</v>
      </c>
      <c r="GJ333" s="54">
        <v>0</v>
      </c>
      <c r="GK333" s="54">
        <v>0</v>
      </c>
      <c r="GL333" s="54">
        <v>0</v>
      </c>
      <c r="GM333" s="54">
        <v>0</v>
      </c>
      <c r="GN333" s="54">
        <v>0</v>
      </c>
      <c r="GO333" s="54">
        <v>0</v>
      </c>
      <c r="GP333" s="54">
        <v>0</v>
      </c>
      <c r="GQ333" s="54">
        <v>0</v>
      </c>
      <c r="GR333" s="54">
        <v>0</v>
      </c>
      <c r="GS333" s="54">
        <v>0</v>
      </c>
      <c r="GT333" s="54">
        <v>0</v>
      </c>
      <c r="GU333" s="54">
        <v>0</v>
      </c>
      <c r="GV333" s="54">
        <v>0</v>
      </c>
      <c r="GW333" s="54">
        <v>0</v>
      </c>
      <c r="GX333" s="54">
        <v>0</v>
      </c>
      <c r="GY333" s="54">
        <v>0</v>
      </c>
      <c r="GZ333" s="54">
        <v>0</v>
      </c>
      <c r="HA333" s="54">
        <v>0</v>
      </c>
      <c r="HB333" s="54">
        <v>0</v>
      </c>
      <c r="HC333" s="54">
        <v>0</v>
      </c>
      <c r="HD333" s="54">
        <v>0</v>
      </c>
      <c r="HE333" s="54">
        <v>0</v>
      </c>
      <c r="HF333" s="54">
        <v>0</v>
      </c>
      <c r="HG333" s="54">
        <v>0</v>
      </c>
      <c r="HH333" s="54">
        <v>0</v>
      </c>
      <c r="HI333" s="54">
        <v>0</v>
      </c>
      <c r="HJ333" s="54">
        <v>0</v>
      </c>
      <c r="HK333" s="54">
        <v>0</v>
      </c>
      <c r="HL333" s="54">
        <v>0</v>
      </c>
      <c r="HM333" s="54">
        <v>0</v>
      </c>
      <c r="HN333" s="54">
        <v>0</v>
      </c>
      <c r="HO333" s="54">
        <v>0</v>
      </c>
      <c r="HP333" s="54">
        <v>0</v>
      </c>
      <c r="HQ333" s="54">
        <v>0</v>
      </c>
      <c r="HR333" s="54">
        <v>0</v>
      </c>
      <c r="HS333" s="54">
        <v>0</v>
      </c>
      <c r="HT333" s="54">
        <v>0</v>
      </c>
      <c r="HU333" s="54">
        <v>0</v>
      </c>
      <c r="HV333" s="54">
        <v>0</v>
      </c>
      <c r="HW333" s="54">
        <v>0</v>
      </c>
      <c r="HX333" s="54">
        <v>0</v>
      </c>
      <c r="HY333" s="54">
        <v>0</v>
      </c>
      <c r="HZ333" s="54">
        <v>0</v>
      </c>
      <c r="IA333" s="54">
        <v>0</v>
      </c>
      <c r="IB333" s="54">
        <v>0</v>
      </c>
      <c r="IC333" s="54">
        <v>0</v>
      </c>
      <c r="ID333" s="54">
        <v>0</v>
      </c>
      <c r="IE333" s="54">
        <v>0</v>
      </c>
      <c r="IF333" s="54">
        <v>0</v>
      </c>
      <c r="IG333" s="54">
        <v>0</v>
      </c>
      <c r="IH333" s="54">
        <v>0</v>
      </c>
      <c r="II333" s="54">
        <v>0</v>
      </c>
      <c r="IJ333" s="54">
        <v>0</v>
      </c>
      <c r="IK333" s="54">
        <v>0</v>
      </c>
      <c r="IL333" s="54">
        <v>0</v>
      </c>
      <c r="IM333" s="54">
        <v>0</v>
      </c>
      <c r="IN333" s="54">
        <v>0</v>
      </c>
      <c r="IO333" s="54">
        <v>0</v>
      </c>
      <c r="IP333" s="54">
        <v>0</v>
      </c>
      <c r="IQ333" s="54">
        <v>0</v>
      </c>
      <c r="IR333" s="54">
        <v>0</v>
      </c>
      <c r="IS333" s="54">
        <v>0</v>
      </c>
      <c r="IT333" s="54">
        <v>0</v>
      </c>
      <c r="IU333" s="54">
        <v>0</v>
      </c>
    </row>
    <row r="334" spans="1:255" x14ac:dyDescent="0.25">
      <c r="A334" s="54">
        <v>22</v>
      </c>
      <c r="B334" t="s">
        <v>344</v>
      </c>
      <c r="C334" s="54">
        <v>2210</v>
      </c>
      <c r="D334" t="s">
        <v>352</v>
      </c>
      <c r="E334" s="54">
        <v>402</v>
      </c>
      <c r="F334" s="54">
        <v>746</v>
      </c>
      <c r="G334" s="54">
        <v>1148</v>
      </c>
      <c r="H334" s="54">
        <v>0</v>
      </c>
      <c r="I334" s="54">
        <v>0</v>
      </c>
      <c r="J334" s="54">
        <v>0</v>
      </c>
      <c r="K334" s="54">
        <v>0</v>
      </c>
      <c r="L334" s="54">
        <v>0</v>
      </c>
      <c r="M334" s="54">
        <v>0</v>
      </c>
      <c r="N334" s="54">
        <v>0</v>
      </c>
      <c r="O334" s="54">
        <v>0</v>
      </c>
      <c r="P334" s="54">
        <v>0</v>
      </c>
      <c r="Q334" s="54">
        <v>1</v>
      </c>
      <c r="R334" s="54">
        <v>14</v>
      </c>
      <c r="S334" s="54">
        <v>0</v>
      </c>
      <c r="T334" s="54">
        <v>1</v>
      </c>
      <c r="U334" s="54">
        <v>1</v>
      </c>
      <c r="V334" s="54">
        <v>1</v>
      </c>
      <c r="W334" s="54">
        <v>7</v>
      </c>
      <c r="X334" s="54">
        <v>402</v>
      </c>
      <c r="Y334" s="54">
        <v>1148</v>
      </c>
      <c r="Z334" s="54">
        <v>1</v>
      </c>
      <c r="AA334" s="54">
        <v>3</v>
      </c>
      <c r="AB334" s="54">
        <v>1</v>
      </c>
      <c r="AC334" s="54">
        <v>7</v>
      </c>
      <c r="AD334" s="54">
        <v>0</v>
      </c>
      <c r="AE334" s="54">
        <v>0</v>
      </c>
      <c r="AF334" s="54">
        <v>1</v>
      </c>
      <c r="AG334" s="54">
        <v>7</v>
      </c>
      <c r="AH334" s="54">
        <v>0</v>
      </c>
      <c r="AI334" s="54">
        <v>0</v>
      </c>
      <c r="AJ334" s="54">
        <v>0</v>
      </c>
      <c r="AK334" s="54">
        <v>0</v>
      </c>
      <c r="AL334" s="54">
        <v>0</v>
      </c>
      <c r="AM334" s="54">
        <v>0</v>
      </c>
      <c r="AN334" s="54">
        <v>0</v>
      </c>
      <c r="AO334" s="54">
        <v>0</v>
      </c>
      <c r="AP334" s="54">
        <v>0</v>
      </c>
      <c r="AQ334" s="54">
        <v>0</v>
      </c>
      <c r="AR334" s="54">
        <v>0</v>
      </c>
      <c r="AS334" s="54">
        <v>0</v>
      </c>
      <c r="AT334" s="54">
        <v>1</v>
      </c>
      <c r="AU334" s="54">
        <v>1</v>
      </c>
      <c r="AV334" s="54">
        <v>0</v>
      </c>
      <c r="AW334" s="54">
        <v>0</v>
      </c>
      <c r="AX334" s="54">
        <v>0</v>
      </c>
      <c r="AY334" s="54">
        <v>0</v>
      </c>
      <c r="AZ334" s="54">
        <v>0</v>
      </c>
      <c r="BA334" s="54">
        <v>0</v>
      </c>
      <c r="BB334" s="54">
        <v>0</v>
      </c>
      <c r="BC334" s="54">
        <v>1</v>
      </c>
      <c r="BD334" s="54">
        <v>1</v>
      </c>
      <c r="BE334" s="54">
        <v>1</v>
      </c>
      <c r="BF334" s="54">
        <v>1</v>
      </c>
      <c r="BG334" s="54">
        <v>1</v>
      </c>
      <c r="BH334" s="54">
        <v>1</v>
      </c>
      <c r="BI334" s="54">
        <v>3</v>
      </c>
      <c r="BJ334" s="54">
        <v>3</v>
      </c>
      <c r="BK334" s="54">
        <v>3</v>
      </c>
      <c r="BL334" s="54">
        <v>0</v>
      </c>
      <c r="BM334" s="54">
        <v>0</v>
      </c>
      <c r="BN334" s="54">
        <v>9</v>
      </c>
      <c r="BO334" s="54">
        <v>0</v>
      </c>
      <c r="BP334" s="54">
        <v>0</v>
      </c>
      <c r="BQ334" s="54">
        <v>0</v>
      </c>
      <c r="BR334" s="54">
        <v>3</v>
      </c>
      <c r="BS334" s="54">
        <v>0</v>
      </c>
      <c r="BT334" s="54">
        <v>0</v>
      </c>
      <c r="BU334" s="54">
        <v>3</v>
      </c>
      <c r="BV334" s="54">
        <v>0</v>
      </c>
      <c r="BW334" s="54">
        <v>0</v>
      </c>
      <c r="BX334" s="54">
        <v>3</v>
      </c>
      <c r="BY334" s="54">
        <v>0</v>
      </c>
      <c r="BZ334" s="54">
        <v>0</v>
      </c>
      <c r="CA334" s="54">
        <v>3</v>
      </c>
      <c r="CB334" s="54">
        <v>0</v>
      </c>
      <c r="CC334" s="54">
        <v>0</v>
      </c>
      <c r="CD334" s="54">
        <v>0</v>
      </c>
      <c r="CE334" s="54">
        <v>0</v>
      </c>
      <c r="CF334" s="54">
        <v>0</v>
      </c>
      <c r="CG334" s="54">
        <v>0</v>
      </c>
      <c r="CH334" s="54">
        <v>0</v>
      </c>
      <c r="CI334" s="54">
        <v>0</v>
      </c>
      <c r="CJ334" s="54">
        <v>0</v>
      </c>
      <c r="CK334" s="54">
        <v>0</v>
      </c>
      <c r="CL334" s="54">
        <v>0</v>
      </c>
      <c r="CM334" s="54">
        <v>0</v>
      </c>
      <c r="CN334" s="54">
        <v>0</v>
      </c>
      <c r="CO334" s="54">
        <v>0</v>
      </c>
      <c r="CP334" s="54">
        <v>0</v>
      </c>
      <c r="CQ334" s="54">
        <v>0</v>
      </c>
      <c r="CR334" s="54">
        <v>0</v>
      </c>
      <c r="CS334" s="54">
        <v>0</v>
      </c>
      <c r="CT334" s="54">
        <v>0</v>
      </c>
      <c r="CU334" s="54">
        <v>0</v>
      </c>
      <c r="CV334" s="54">
        <v>0</v>
      </c>
      <c r="CW334" s="54">
        <v>0</v>
      </c>
      <c r="CX334" s="54">
        <v>0</v>
      </c>
      <c r="CY334" s="54">
        <v>0</v>
      </c>
      <c r="CZ334" s="54">
        <v>0</v>
      </c>
      <c r="DA334" s="54">
        <v>0</v>
      </c>
      <c r="DB334" s="54">
        <v>4</v>
      </c>
      <c r="DC334" s="54">
        <v>4</v>
      </c>
      <c r="DD334" s="54">
        <v>4</v>
      </c>
      <c r="DE334" s="54">
        <v>4</v>
      </c>
      <c r="DF334" s="54">
        <v>1</v>
      </c>
      <c r="DG334" s="54">
        <v>0</v>
      </c>
      <c r="DH334" s="54">
        <v>1</v>
      </c>
      <c r="DI334" s="54" t="s">
        <v>1051</v>
      </c>
      <c r="DJ334" s="54">
        <v>0</v>
      </c>
      <c r="DK334" s="54">
        <v>0</v>
      </c>
      <c r="DL334" s="54" t="s">
        <v>1051</v>
      </c>
      <c r="DM334" s="54">
        <v>0</v>
      </c>
      <c r="DN334" s="54">
        <v>1</v>
      </c>
      <c r="DO334" s="54" t="s">
        <v>1052</v>
      </c>
      <c r="DP334" s="54">
        <v>0</v>
      </c>
      <c r="DQ334" s="54">
        <v>0</v>
      </c>
      <c r="DR334" s="54">
        <v>0</v>
      </c>
      <c r="DS334" s="54">
        <v>0</v>
      </c>
      <c r="DT334" s="54">
        <v>0</v>
      </c>
      <c r="DU334" s="54">
        <v>0</v>
      </c>
      <c r="DV334" s="54">
        <v>0</v>
      </c>
      <c r="DW334" s="54">
        <v>0</v>
      </c>
      <c r="DX334" s="54">
        <v>0</v>
      </c>
      <c r="DY334" s="54">
        <v>1</v>
      </c>
      <c r="DZ334" s="54">
        <v>0</v>
      </c>
      <c r="EA334" s="54">
        <v>0</v>
      </c>
      <c r="EB334" s="54">
        <v>0</v>
      </c>
      <c r="EC334" s="54">
        <v>0</v>
      </c>
      <c r="ED334" s="54">
        <v>0</v>
      </c>
      <c r="EE334" s="54">
        <v>0</v>
      </c>
      <c r="EF334" s="54">
        <v>0</v>
      </c>
      <c r="EG334" s="54">
        <v>0</v>
      </c>
      <c r="EH334" s="54">
        <v>0</v>
      </c>
      <c r="EI334" s="54">
        <v>0</v>
      </c>
      <c r="EJ334" s="54">
        <v>0</v>
      </c>
      <c r="EK334" s="54">
        <v>0</v>
      </c>
      <c r="EL334" s="54">
        <v>0</v>
      </c>
      <c r="EM334" s="54">
        <v>0</v>
      </c>
      <c r="EN334" s="54">
        <v>0</v>
      </c>
      <c r="EO334" s="54">
        <v>0</v>
      </c>
      <c r="EP334" s="54">
        <v>0</v>
      </c>
      <c r="EQ334" s="54">
        <v>0</v>
      </c>
      <c r="ER334" s="54">
        <v>0</v>
      </c>
      <c r="ES334" s="54">
        <v>0</v>
      </c>
      <c r="ET334" s="54">
        <v>0</v>
      </c>
      <c r="EU334" s="54">
        <v>0</v>
      </c>
      <c r="EV334" s="54">
        <v>0</v>
      </c>
      <c r="EW334" s="54">
        <v>0</v>
      </c>
      <c r="EX334" s="54">
        <v>0</v>
      </c>
      <c r="EY334" s="54">
        <v>0</v>
      </c>
      <c r="EZ334" s="54">
        <v>0</v>
      </c>
      <c r="FA334" s="54">
        <v>0</v>
      </c>
      <c r="FB334" s="54">
        <v>0</v>
      </c>
      <c r="FC334" s="54">
        <v>0</v>
      </c>
      <c r="FD334" s="54">
        <v>0</v>
      </c>
      <c r="FE334" s="54">
        <v>0</v>
      </c>
      <c r="FF334" s="54">
        <v>0</v>
      </c>
      <c r="FG334" s="54">
        <v>0</v>
      </c>
      <c r="FH334" s="54">
        <v>0</v>
      </c>
      <c r="FI334" s="54">
        <v>0</v>
      </c>
      <c r="FJ334" s="54">
        <v>0</v>
      </c>
      <c r="FK334" s="54">
        <v>0</v>
      </c>
      <c r="FL334" s="54">
        <v>0</v>
      </c>
      <c r="FM334" s="54">
        <v>0</v>
      </c>
      <c r="FN334" s="54">
        <v>0</v>
      </c>
      <c r="FO334" s="54">
        <v>0</v>
      </c>
      <c r="FP334" s="54">
        <v>0</v>
      </c>
      <c r="FQ334" s="54">
        <v>0</v>
      </c>
      <c r="FR334" s="54">
        <v>13</v>
      </c>
      <c r="FS334" s="54">
        <v>6</v>
      </c>
      <c r="FT334" s="54">
        <v>746</v>
      </c>
      <c r="FU334" s="54">
        <v>2</v>
      </c>
      <c r="FV334" s="54">
        <v>6</v>
      </c>
      <c r="FW334" s="54">
        <v>0</v>
      </c>
      <c r="FX334" s="54">
        <v>6</v>
      </c>
      <c r="FY334" s="54">
        <v>0</v>
      </c>
      <c r="FZ334" s="54">
        <v>0</v>
      </c>
      <c r="GA334" s="54">
        <v>0</v>
      </c>
      <c r="GB334" s="54">
        <v>0</v>
      </c>
      <c r="GC334" s="54">
        <v>0</v>
      </c>
      <c r="GD334" s="54">
        <v>0</v>
      </c>
      <c r="GE334" s="54">
        <v>0</v>
      </c>
      <c r="GF334" s="54">
        <v>0</v>
      </c>
      <c r="GG334" s="54">
        <v>0</v>
      </c>
      <c r="GH334" s="54">
        <v>0</v>
      </c>
      <c r="GI334" s="54">
        <v>0</v>
      </c>
      <c r="GJ334" s="54">
        <v>0</v>
      </c>
      <c r="GK334" s="54">
        <v>0</v>
      </c>
      <c r="GL334" s="54">
        <v>0</v>
      </c>
      <c r="GM334" s="54">
        <v>0</v>
      </c>
      <c r="GN334" s="54">
        <v>0</v>
      </c>
      <c r="GO334" s="54">
        <v>0</v>
      </c>
      <c r="GP334" s="54">
        <v>0</v>
      </c>
      <c r="GQ334" s="54">
        <v>0</v>
      </c>
      <c r="GR334" s="54">
        <v>0</v>
      </c>
      <c r="GS334" s="54">
        <v>0</v>
      </c>
      <c r="GT334" s="54">
        <v>0</v>
      </c>
      <c r="GU334" s="54">
        <v>0</v>
      </c>
      <c r="GV334" s="54">
        <v>0</v>
      </c>
      <c r="GW334" s="54">
        <v>0</v>
      </c>
      <c r="GX334" s="54">
        <v>0</v>
      </c>
      <c r="GY334" s="54">
        <v>0</v>
      </c>
      <c r="GZ334" s="54">
        <v>0</v>
      </c>
      <c r="HA334" s="54">
        <v>0</v>
      </c>
      <c r="HB334" s="54">
        <v>0</v>
      </c>
      <c r="HC334" s="54">
        <v>0</v>
      </c>
      <c r="HD334" s="54">
        <v>0</v>
      </c>
      <c r="HE334" s="54">
        <v>0</v>
      </c>
      <c r="HF334" s="54">
        <v>0</v>
      </c>
      <c r="HG334" s="54">
        <v>0</v>
      </c>
      <c r="HH334" s="54">
        <v>0</v>
      </c>
      <c r="HI334" s="54">
        <v>0</v>
      </c>
      <c r="HJ334" s="54">
        <v>0</v>
      </c>
      <c r="HK334" s="54">
        <v>0</v>
      </c>
      <c r="HL334" s="54">
        <v>0</v>
      </c>
      <c r="HM334" s="54">
        <v>0</v>
      </c>
      <c r="HN334" s="54">
        <v>0</v>
      </c>
      <c r="HO334" s="54">
        <v>0</v>
      </c>
      <c r="HP334" s="54">
        <v>0</v>
      </c>
      <c r="HQ334" s="54">
        <v>0</v>
      </c>
      <c r="HR334" s="54">
        <v>0</v>
      </c>
      <c r="HS334" s="54">
        <v>0</v>
      </c>
      <c r="HT334" s="54">
        <v>0</v>
      </c>
      <c r="HU334" s="54">
        <v>0</v>
      </c>
      <c r="HV334" s="54">
        <v>0</v>
      </c>
      <c r="HW334" s="54">
        <v>0</v>
      </c>
      <c r="HX334" s="54">
        <v>0</v>
      </c>
      <c r="HY334" s="54">
        <v>0</v>
      </c>
      <c r="HZ334" s="54">
        <v>0</v>
      </c>
      <c r="IA334" s="54">
        <v>0</v>
      </c>
      <c r="IB334" s="54">
        <v>0</v>
      </c>
      <c r="IC334" s="54">
        <v>0</v>
      </c>
      <c r="ID334" s="54">
        <v>0</v>
      </c>
      <c r="IE334" s="54">
        <v>0</v>
      </c>
      <c r="IF334" s="54">
        <v>0</v>
      </c>
      <c r="IG334" s="54">
        <v>0</v>
      </c>
      <c r="IH334" s="54">
        <v>0</v>
      </c>
      <c r="II334" s="54">
        <v>0</v>
      </c>
      <c r="IJ334" s="54">
        <v>0</v>
      </c>
      <c r="IK334" s="54">
        <v>0</v>
      </c>
      <c r="IL334" s="54">
        <v>0</v>
      </c>
      <c r="IM334" s="54">
        <v>0</v>
      </c>
      <c r="IN334" s="54">
        <v>0</v>
      </c>
      <c r="IO334" s="54">
        <v>0</v>
      </c>
      <c r="IP334" s="54">
        <v>0</v>
      </c>
      <c r="IQ334" s="54">
        <v>0</v>
      </c>
      <c r="IR334" s="54">
        <v>0</v>
      </c>
      <c r="IS334" s="54">
        <v>0</v>
      </c>
      <c r="IT334" s="54">
        <v>0</v>
      </c>
      <c r="IU334" s="54">
        <v>0</v>
      </c>
    </row>
    <row r="335" spans="1:255" x14ac:dyDescent="0.25">
      <c r="A335" s="54">
        <v>22</v>
      </c>
      <c r="B335" t="s">
        <v>344</v>
      </c>
      <c r="C335" s="54">
        <v>2211</v>
      </c>
      <c r="D335" t="s">
        <v>353</v>
      </c>
      <c r="E335" s="54">
        <v>345</v>
      </c>
      <c r="F335" s="54">
        <v>4575</v>
      </c>
      <c r="G335" s="54">
        <v>4920</v>
      </c>
      <c r="H335" s="54">
        <v>0</v>
      </c>
      <c r="I335" s="54">
        <v>0</v>
      </c>
      <c r="J335" s="54">
        <v>0</v>
      </c>
      <c r="K335" s="54">
        <v>0</v>
      </c>
      <c r="L335" s="54">
        <v>0</v>
      </c>
      <c r="M335" s="54">
        <v>0</v>
      </c>
      <c r="N335" s="54">
        <v>0</v>
      </c>
      <c r="O335" s="54">
        <v>0</v>
      </c>
      <c r="P335" s="54">
        <v>0</v>
      </c>
      <c r="Q335" s="54">
        <v>1</v>
      </c>
      <c r="R335" s="54">
        <v>15</v>
      </c>
      <c r="S335" s="54">
        <v>0</v>
      </c>
      <c r="T335" s="54">
        <v>1</v>
      </c>
      <c r="U335" s="54">
        <v>1</v>
      </c>
      <c r="V335" s="54">
        <v>1</v>
      </c>
      <c r="W335" s="54">
        <v>15</v>
      </c>
      <c r="X335" s="54">
        <v>0</v>
      </c>
      <c r="Y335" s="54">
        <v>0</v>
      </c>
      <c r="Z335" s="54">
        <v>0</v>
      </c>
      <c r="AA335" s="54">
        <v>0</v>
      </c>
      <c r="AB335" s="54">
        <v>0</v>
      </c>
      <c r="AC335" s="54">
        <v>0</v>
      </c>
      <c r="AD335" s="54">
        <v>0</v>
      </c>
      <c r="AE335" s="54">
        <v>0</v>
      </c>
      <c r="AF335" s="54">
        <v>0</v>
      </c>
      <c r="AG335" s="54">
        <v>0</v>
      </c>
      <c r="AH335" s="54">
        <v>0</v>
      </c>
      <c r="AI335" s="54">
        <v>0</v>
      </c>
      <c r="AJ335" s="54">
        <v>0</v>
      </c>
      <c r="AK335" s="54">
        <v>0</v>
      </c>
      <c r="AL335" s="54">
        <v>0</v>
      </c>
      <c r="AM335" s="54">
        <v>0</v>
      </c>
      <c r="AN335" s="54">
        <v>0</v>
      </c>
      <c r="AO335" s="54">
        <v>0</v>
      </c>
      <c r="AP335" s="54">
        <v>0</v>
      </c>
      <c r="AQ335" s="54">
        <v>0</v>
      </c>
      <c r="AR335" s="54">
        <v>0</v>
      </c>
      <c r="AS335" s="54">
        <v>0</v>
      </c>
      <c r="AT335" s="54">
        <v>1</v>
      </c>
      <c r="AU335" s="54">
        <v>3</v>
      </c>
      <c r="AV335" s="54">
        <v>0</v>
      </c>
      <c r="AW335" s="54">
        <v>0</v>
      </c>
      <c r="AX335" s="54">
        <v>0</v>
      </c>
      <c r="AY335" s="54">
        <v>0</v>
      </c>
      <c r="AZ335" s="54">
        <v>0</v>
      </c>
      <c r="BA335" s="54">
        <v>0</v>
      </c>
      <c r="BB335" s="54">
        <v>0</v>
      </c>
      <c r="BC335" s="54">
        <v>1</v>
      </c>
      <c r="BD335" s="54">
        <v>1</v>
      </c>
      <c r="BE335" s="54">
        <v>1</v>
      </c>
      <c r="BF335" s="54">
        <v>1</v>
      </c>
      <c r="BG335" s="54">
        <v>0</v>
      </c>
      <c r="BH335" s="54">
        <v>0</v>
      </c>
      <c r="BI335" s="54">
        <v>1</v>
      </c>
      <c r="BJ335" s="54">
        <v>1</v>
      </c>
      <c r="BK335" s="54">
        <v>1</v>
      </c>
      <c r="BL335" s="54">
        <v>0</v>
      </c>
      <c r="BM335" s="54">
        <v>0</v>
      </c>
      <c r="BN335" s="54">
        <v>3</v>
      </c>
      <c r="BO335" s="54">
        <v>0</v>
      </c>
      <c r="BP335" s="54">
        <v>1</v>
      </c>
      <c r="BQ335" s="54">
        <v>0</v>
      </c>
      <c r="BR335" s="54">
        <v>0</v>
      </c>
      <c r="BS335" s="54">
        <v>0</v>
      </c>
      <c r="BT335" s="54">
        <v>0</v>
      </c>
      <c r="BU335" s="54">
        <v>1</v>
      </c>
      <c r="BV335" s="54">
        <v>1</v>
      </c>
      <c r="BW335" s="54">
        <v>1</v>
      </c>
      <c r="BX335" s="54">
        <v>1</v>
      </c>
      <c r="BY335" s="54">
        <v>0</v>
      </c>
      <c r="BZ335" s="54">
        <v>0</v>
      </c>
      <c r="CA335" s="54">
        <v>3</v>
      </c>
      <c r="CB335" s="54">
        <v>0</v>
      </c>
      <c r="CC335" s="54">
        <v>0</v>
      </c>
      <c r="CD335" s="54">
        <v>0</v>
      </c>
      <c r="CE335" s="54">
        <v>1</v>
      </c>
      <c r="CF335" s="54">
        <v>1</v>
      </c>
      <c r="CG335" s="54">
        <v>0</v>
      </c>
      <c r="CH335" s="54">
        <v>0</v>
      </c>
      <c r="CI335" s="54">
        <v>2</v>
      </c>
      <c r="CJ335" s="54">
        <v>0</v>
      </c>
      <c r="CK335" s="54">
        <v>0</v>
      </c>
      <c r="CL335" s="54">
        <v>0</v>
      </c>
      <c r="CM335" s="54">
        <v>0</v>
      </c>
      <c r="CN335" s="54">
        <v>0</v>
      </c>
      <c r="CO335" s="54">
        <v>0</v>
      </c>
      <c r="CP335" s="54">
        <v>0</v>
      </c>
      <c r="CQ335" s="54">
        <v>0</v>
      </c>
      <c r="CR335" s="54">
        <v>0</v>
      </c>
      <c r="CS335" s="54">
        <v>0</v>
      </c>
      <c r="CT335" s="54">
        <v>0</v>
      </c>
      <c r="CU335" s="54">
        <v>0</v>
      </c>
      <c r="CV335" s="54">
        <v>0</v>
      </c>
      <c r="CW335" s="54">
        <v>0</v>
      </c>
      <c r="CX335" s="54">
        <v>0</v>
      </c>
      <c r="CY335" s="54">
        <v>0</v>
      </c>
      <c r="CZ335" s="54">
        <v>0</v>
      </c>
      <c r="DA335" s="54">
        <v>0</v>
      </c>
      <c r="DB335" s="54">
        <v>10</v>
      </c>
      <c r="DC335" s="54">
        <v>10</v>
      </c>
      <c r="DD335" s="54">
        <v>1</v>
      </c>
      <c r="DE335" s="54">
        <v>1</v>
      </c>
      <c r="DF335" s="54">
        <v>1</v>
      </c>
      <c r="DG335" s="54">
        <v>0</v>
      </c>
      <c r="DH335" s="54">
        <v>1</v>
      </c>
      <c r="DI335" s="54">
        <v>0</v>
      </c>
      <c r="DJ335" s="54">
        <v>1</v>
      </c>
      <c r="DK335" s="54" t="s">
        <v>1053</v>
      </c>
      <c r="DL335" s="54">
        <v>0</v>
      </c>
      <c r="DM335" s="54">
        <v>0</v>
      </c>
      <c r="DN335" s="54">
        <v>0</v>
      </c>
      <c r="DO335" s="54">
        <v>0</v>
      </c>
      <c r="DP335" s="54">
        <v>0</v>
      </c>
      <c r="DQ335" s="54">
        <v>0</v>
      </c>
      <c r="DR335" s="54">
        <v>0</v>
      </c>
      <c r="DS335" s="54">
        <v>0</v>
      </c>
      <c r="DT335" s="54">
        <v>0</v>
      </c>
      <c r="DU335" s="54">
        <v>0</v>
      </c>
      <c r="DV335" s="54">
        <v>0</v>
      </c>
      <c r="DW335" s="54">
        <v>0</v>
      </c>
      <c r="DX335" s="54">
        <v>0</v>
      </c>
      <c r="DY335" s="54">
        <v>0</v>
      </c>
      <c r="DZ335" s="54">
        <v>0</v>
      </c>
      <c r="EA335" s="54">
        <v>0</v>
      </c>
      <c r="EB335" s="54">
        <v>0</v>
      </c>
      <c r="EC335" s="54">
        <v>0</v>
      </c>
      <c r="ED335" s="54">
        <v>0</v>
      </c>
      <c r="EE335" s="54">
        <v>0</v>
      </c>
      <c r="EF335" s="54">
        <v>0</v>
      </c>
      <c r="EG335" s="54">
        <v>1</v>
      </c>
      <c r="EH335" s="54">
        <v>1</v>
      </c>
      <c r="EI335" s="54">
        <v>0</v>
      </c>
      <c r="EJ335" s="54">
        <v>1</v>
      </c>
      <c r="EK335" s="54">
        <v>0</v>
      </c>
      <c r="EL335" s="54">
        <v>0</v>
      </c>
      <c r="EM335" s="54">
        <v>0</v>
      </c>
      <c r="EN335" s="54">
        <v>0</v>
      </c>
      <c r="EO335" s="54">
        <v>0</v>
      </c>
      <c r="EP335" s="54">
        <v>0</v>
      </c>
      <c r="EQ335" s="54">
        <v>0</v>
      </c>
      <c r="ER335" s="54">
        <v>0</v>
      </c>
      <c r="ES335" s="54">
        <v>0</v>
      </c>
      <c r="ET335" s="54">
        <v>0</v>
      </c>
      <c r="EU335" s="54">
        <v>0</v>
      </c>
      <c r="EV335" s="54">
        <v>0</v>
      </c>
      <c r="EW335" s="54">
        <v>0</v>
      </c>
      <c r="EX335" s="54">
        <v>0</v>
      </c>
      <c r="EY335" s="54">
        <v>0</v>
      </c>
      <c r="EZ335" s="54">
        <v>0</v>
      </c>
      <c r="FA335" s="54">
        <v>0</v>
      </c>
      <c r="FB335" s="54">
        <v>0</v>
      </c>
      <c r="FC335" s="54">
        <v>0</v>
      </c>
      <c r="FD335" s="54">
        <v>0</v>
      </c>
      <c r="FE335" s="54">
        <v>0</v>
      </c>
      <c r="FF335" s="54">
        <v>0</v>
      </c>
      <c r="FG335" s="54">
        <v>0</v>
      </c>
      <c r="FH335" s="54">
        <v>0</v>
      </c>
      <c r="FI335" s="54">
        <v>0</v>
      </c>
      <c r="FJ335" s="54">
        <v>0</v>
      </c>
      <c r="FK335" s="54">
        <v>0</v>
      </c>
      <c r="FL335" s="54">
        <v>0</v>
      </c>
      <c r="FM335" s="54">
        <v>0</v>
      </c>
      <c r="FN335" s="54">
        <v>0</v>
      </c>
      <c r="FO335" s="54">
        <v>0</v>
      </c>
      <c r="FP335" s="54">
        <v>0</v>
      </c>
      <c r="FQ335" s="54">
        <v>0</v>
      </c>
      <c r="FR335" s="54">
        <v>14</v>
      </c>
      <c r="FS335" s="54">
        <v>14</v>
      </c>
      <c r="FT335" s="54">
        <v>0</v>
      </c>
      <c r="FU335" s="54">
        <v>0</v>
      </c>
      <c r="FV335" s="54">
        <v>0</v>
      </c>
      <c r="FW335" s="54">
        <v>0</v>
      </c>
      <c r="FX335" s="54">
        <v>0</v>
      </c>
      <c r="FY335" s="54">
        <v>0</v>
      </c>
      <c r="FZ335" s="54">
        <v>0</v>
      </c>
      <c r="GA335" s="54">
        <v>0</v>
      </c>
      <c r="GB335" s="54">
        <v>2</v>
      </c>
      <c r="GC335" s="54">
        <v>0</v>
      </c>
      <c r="GD335" s="54">
        <v>0</v>
      </c>
      <c r="GE335" s="54">
        <v>0</v>
      </c>
      <c r="GF335" s="54">
        <v>2</v>
      </c>
      <c r="GG335" s="54">
        <v>2</v>
      </c>
      <c r="GH335" s="54">
        <v>2</v>
      </c>
      <c r="GI335" s="54">
        <v>0</v>
      </c>
      <c r="GJ335" s="54">
        <v>0</v>
      </c>
      <c r="GK335" s="54">
        <v>6</v>
      </c>
      <c r="GL335" s="54">
        <v>0</v>
      </c>
      <c r="GM335" s="54">
        <v>2</v>
      </c>
      <c r="GN335" s="54">
        <v>0</v>
      </c>
      <c r="GO335" s="54">
        <v>0</v>
      </c>
      <c r="GP335" s="54">
        <v>2</v>
      </c>
      <c r="GQ335" s="54">
        <v>0</v>
      </c>
      <c r="GR335" s="54">
        <v>4</v>
      </c>
      <c r="GS335" s="54">
        <v>1</v>
      </c>
      <c r="GT335" s="54">
        <v>0</v>
      </c>
      <c r="GU335" s="54">
        <v>0</v>
      </c>
      <c r="GV335" s="54">
        <v>0</v>
      </c>
      <c r="GW335" s="54">
        <v>0</v>
      </c>
      <c r="GX335" s="54">
        <v>1</v>
      </c>
      <c r="GY335" s="54">
        <v>0</v>
      </c>
      <c r="GZ335" s="54">
        <v>0</v>
      </c>
      <c r="HA335" s="54">
        <v>0</v>
      </c>
      <c r="HB335" s="54">
        <v>2</v>
      </c>
      <c r="HC335" s="54">
        <v>0</v>
      </c>
      <c r="HD335" s="54">
        <v>0</v>
      </c>
      <c r="HE335" s="54">
        <v>0</v>
      </c>
      <c r="HF335" s="54">
        <v>2</v>
      </c>
      <c r="HG335" s="54">
        <v>0</v>
      </c>
      <c r="HH335" s="54">
        <v>0</v>
      </c>
      <c r="HI335" s="54">
        <v>0</v>
      </c>
      <c r="HJ335" s="54">
        <v>0</v>
      </c>
      <c r="HK335" s="54">
        <v>0</v>
      </c>
      <c r="HL335" s="54">
        <v>0</v>
      </c>
      <c r="HM335" s="54">
        <v>0</v>
      </c>
      <c r="HN335" s="54">
        <v>0</v>
      </c>
      <c r="HO335" s="54">
        <v>0</v>
      </c>
      <c r="HP335" s="54">
        <v>0</v>
      </c>
      <c r="HQ335" s="54">
        <v>0</v>
      </c>
      <c r="HR335" s="54">
        <v>0</v>
      </c>
      <c r="HS335" s="54">
        <v>0</v>
      </c>
      <c r="HT335" s="54">
        <v>0</v>
      </c>
      <c r="HU335" s="54">
        <v>0</v>
      </c>
      <c r="HV335" s="54">
        <v>0</v>
      </c>
      <c r="HW335" s="54">
        <v>0</v>
      </c>
      <c r="HX335" s="54">
        <v>0</v>
      </c>
      <c r="HY335" s="54">
        <v>0</v>
      </c>
      <c r="HZ335" s="54">
        <v>0</v>
      </c>
      <c r="IA335" s="54">
        <v>0</v>
      </c>
      <c r="IB335" s="54">
        <v>0</v>
      </c>
      <c r="IC335" s="54">
        <v>0</v>
      </c>
      <c r="ID335" s="54">
        <v>0</v>
      </c>
      <c r="IE335" s="54">
        <v>0</v>
      </c>
      <c r="IF335" s="54">
        <v>0</v>
      </c>
      <c r="IG335" s="54">
        <v>0</v>
      </c>
      <c r="IH335" s="54">
        <v>0</v>
      </c>
      <c r="II335" s="54">
        <v>0</v>
      </c>
      <c r="IJ335" s="54">
        <v>0</v>
      </c>
      <c r="IK335" s="54">
        <v>0</v>
      </c>
      <c r="IL335" s="54">
        <v>0</v>
      </c>
      <c r="IM335" s="54">
        <v>0</v>
      </c>
      <c r="IN335" s="54">
        <v>0</v>
      </c>
      <c r="IO335" s="54">
        <v>0</v>
      </c>
      <c r="IP335" s="54">
        <v>0</v>
      </c>
      <c r="IQ335" s="54">
        <v>0</v>
      </c>
      <c r="IR335" s="54">
        <v>0</v>
      </c>
      <c r="IS335" s="54">
        <v>0</v>
      </c>
      <c r="IT335" s="54">
        <v>0</v>
      </c>
      <c r="IU335" s="54">
        <v>0</v>
      </c>
    </row>
    <row r="336" spans="1:255" x14ac:dyDescent="0.25">
      <c r="A336" s="54">
        <v>22</v>
      </c>
      <c r="B336" t="s">
        <v>344</v>
      </c>
      <c r="C336" s="54">
        <v>2212</v>
      </c>
      <c r="D336" t="s">
        <v>354</v>
      </c>
      <c r="E336" s="54">
        <v>1112</v>
      </c>
      <c r="F336" s="54">
        <v>1286</v>
      </c>
      <c r="G336" s="54">
        <v>2398</v>
      </c>
      <c r="H336" s="54">
        <v>0</v>
      </c>
      <c r="I336" s="54">
        <v>0</v>
      </c>
      <c r="J336" s="54">
        <v>0</v>
      </c>
      <c r="K336" s="54">
        <v>0</v>
      </c>
      <c r="L336" s="54">
        <v>0</v>
      </c>
      <c r="M336" s="54">
        <v>0</v>
      </c>
      <c r="N336" s="54">
        <v>0</v>
      </c>
      <c r="O336" s="54">
        <v>0</v>
      </c>
      <c r="P336" s="54">
        <v>0</v>
      </c>
      <c r="Q336" s="54">
        <v>2</v>
      </c>
      <c r="R336" s="54">
        <v>7</v>
      </c>
      <c r="S336" s="54">
        <v>0</v>
      </c>
      <c r="T336" s="54">
        <v>1</v>
      </c>
      <c r="U336" s="54">
        <v>1</v>
      </c>
      <c r="V336" s="54">
        <v>2</v>
      </c>
      <c r="W336" s="54">
        <v>2</v>
      </c>
      <c r="X336" s="54">
        <v>1112</v>
      </c>
      <c r="Y336" s="54">
        <v>1112</v>
      </c>
      <c r="Z336" s="54">
        <v>0</v>
      </c>
      <c r="AA336" s="54">
        <v>0</v>
      </c>
      <c r="AB336" s="54">
        <v>0</v>
      </c>
      <c r="AC336" s="54">
        <v>0</v>
      </c>
      <c r="AD336" s="54">
        <v>0</v>
      </c>
      <c r="AE336" s="54">
        <v>0</v>
      </c>
      <c r="AF336" s="54">
        <v>0</v>
      </c>
      <c r="AG336" s="54">
        <v>0</v>
      </c>
      <c r="AH336" s="54">
        <v>0</v>
      </c>
      <c r="AI336" s="54">
        <v>0</v>
      </c>
      <c r="AJ336" s="54">
        <v>0</v>
      </c>
      <c r="AK336" s="54">
        <v>0</v>
      </c>
      <c r="AL336" s="54">
        <v>0</v>
      </c>
      <c r="AM336" s="54">
        <v>0</v>
      </c>
      <c r="AN336" s="54">
        <v>0</v>
      </c>
      <c r="AO336" s="54">
        <v>0</v>
      </c>
      <c r="AP336" s="54">
        <v>0</v>
      </c>
      <c r="AQ336" s="54">
        <v>0</v>
      </c>
      <c r="AR336" s="54">
        <v>0</v>
      </c>
      <c r="AS336" s="54">
        <v>0</v>
      </c>
      <c r="AT336" s="54">
        <v>0</v>
      </c>
      <c r="AU336" s="54">
        <v>0</v>
      </c>
      <c r="AV336" s="54">
        <v>0</v>
      </c>
      <c r="AW336" s="54">
        <v>0</v>
      </c>
      <c r="AX336" s="54">
        <v>0</v>
      </c>
      <c r="AY336" s="54">
        <v>0</v>
      </c>
      <c r="AZ336" s="54">
        <v>0</v>
      </c>
      <c r="BA336" s="54">
        <v>0</v>
      </c>
      <c r="BB336" s="54">
        <v>0</v>
      </c>
      <c r="BC336" s="54">
        <v>0</v>
      </c>
      <c r="BD336" s="54">
        <v>0</v>
      </c>
      <c r="BE336" s="54">
        <v>0</v>
      </c>
      <c r="BF336" s="54">
        <v>0</v>
      </c>
      <c r="BG336" s="54">
        <v>0</v>
      </c>
      <c r="BH336" s="54">
        <v>0</v>
      </c>
      <c r="BI336" s="54">
        <v>0</v>
      </c>
      <c r="BJ336" s="54">
        <v>0</v>
      </c>
      <c r="BK336" s="54">
        <v>0</v>
      </c>
      <c r="BL336" s="54">
        <v>0</v>
      </c>
      <c r="BM336" s="54">
        <v>0</v>
      </c>
      <c r="BN336" s="54">
        <v>0</v>
      </c>
      <c r="BO336" s="54">
        <v>0</v>
      </c>
      <c r="BP336" s="54">
        <v>0</v>
      </c>
      <c r="BQ336" s="54">
        <v>0</v>
      </c>
      <c r="BR336" s="54">
        <v>0</v>
      </c>
      <c r="BS336" s="54">
        <v>0</v>
      </c>
      <c r="BT336" s="54">
        <v>0</v>
      </c>
      <c r="BU336" s="54">
        <v>0</v>
      </c>
      <c r="BV336" s="54">
        <v>0</v>
      </c>
      <c r="BW336" s="54">
        <v>0</v>
      </c>
      <c r="BX336" s="54">
        <v>0</v>
      </c>
      <c r="BY336" s="54">
        <v>0</v>
      </c>
      <c r="BZ336" s="54">
        <v>0</v>
      </c>
      <c r="CA336" s="54">
        <v>0</v>
      </c>
      <c r="CB336" s="54">
        <v>0</v>
      </c>
      <c r="CC336" s="54">
        <v>0</v>
      </c>
      <c r="CD336" s="54">
        <v>0</v>
      </c>
      <c r="CE336" s="54">
        <v>0</v>
      </c>
      <c r="CF336" s="54">
        <v>0</v>
      </c>
      <c r="CG336" s="54">
        <v>0</v>
      </c>
      <c r="CH336" s="54">
        <v>0</v>
      </c>
      <c r="CI336" s="54">
        <v>0</v>
      </c>
      <c r="CJ336" s="54">
        <v>0</v>
      </c>
      <c r="CK336" s="54">
        <v>0</v>
      </c>
      <c r="CL336" s="54">
        <v>0</v>
      </c>
      <c r="CM336" s="54">
        <v>0</v>
      </c>
      <c r="CN336" s="54">
        <v>0</v>
      </c>
      <c r="CO336" s="54">
        <v>0</v>
      </c>
      <c r="CP336" s="54">
        <v>0</v>
      </c>
      <c r="CQ336" s="54">
        <v>0</v>
      </c>
      <c r="CR336" s="54">
        <v>0</v>
      </c>
      <c r="CS336" s="54">
        <v>0</v>
      </c>
      <c r="CT336" s="54">
        <v>0</v>
      </c>
      <c r="CU336" s="54">
        <v>0</v>
      </c>
      <c r="CV336" s="54">
        <v>0</v>
      </c>
      <c r="CW336" s="54">
        <v>0</v>
      </c>
      <c r="CX336" s="54">
        <v>0</v>
      </c>
      <c r="CY336" s="54">
        <v>0</v>
      </c>
      <c r="CZ336" s="54">
        <v>0</v>
      </c>
      <c r="DA336" s="54">
        <v>0</v>
      </c>
      <c r="DB336" s="54">
        <v>0</v>
      </c>
      <c r="DC336" s="54">
        <v>0</v>
      </c>
      <c r="DD336" s="54">
        <v>0</v>
      </c>
      <c r="DE336" s="54">
        <v>0</v>
      </c>
      <c r="DF336" s="54">
        <v>0</v>
      </c>
      <c r="DG336" s="54">
        <v>0</v>
      </c>
      <c r="DH336" s="54">
        <v>0</v>
      </c>
      <c r="DI336" s="54">
        <v>0</v>
      </c>
      <c r="DJ336" s="54">
        <v>0</v>
      </c>
      <c r="DK336" s="54">
        <v>0</v>
      </c>
      <c r="DL336" s="54">
        <v>0</v>
      </c>
      <c r="DM336" s="54">
        <v>0</v>
      </c>
      <c r="DN336" s="54">
        <v>0</v>
      </c>
      <c r="DO336" s="54">
        <v>0</v>
      </c>
      <c r="DP336" s="54">
        <v>0</v>
      </c>
      <c r="DQ336" s="54">
        <v>0</v>
      </c>
      <c r="DR336" s="54">
        <v>0</v>
      </c>
      <c r="DS336" s="54">
        <v>0</v>
      </c>
      <c r="DT336" s="54">
        <v>0</v>
      </c>
      <c r="DU336" s="54">
        <v>0</v>
      </c>
      <c r="DV336" s="54">
        <v>0</v>
      </c>
      <c r="DW336" s="54">
        <v>0</v>
      </c>
      <c r="DX336" s="54">
        <v>0</v>
      </c>
      <c r="DY336" s="54">
        <v>0</v>
      </c>
      <c r="DZ336" s="54">
        <v>0</v>
      </c>
      <c r="EA336" s="54">
        <v>0</v>
      </c>
      <c r="EB336" s="54">
        <v>0</v>
      </c>
      <c r="EC336" s="54">
        <v>0</v>
      </c>
      <c r="ED336" s="54">
        <v>0</v>
      </c>
      <c r="EE336" s="54">
        <v>0</v>
      </c>
      <c r="EF336" s="54">
        <v>0</v>
      </c>
      <c r="EG336" s="54">
        <v>0</v>
      </c>
      <c r="EH336" s="54">
        <v>0</v>
      </c>
      <c r="EI336" s="54">
        <v>0</v>
      </c>
      <c r="EJ336" s="54">
        <v>0</v>
      </c>
      <c r="EK336" s="54">
        <v>0</v>
      </c>
      <c r="EL336" s="54">
        <v>0</v>
      </c>
      <c r="EM336" s="54">
        <v>0</v>
      </c>
      <c r="EN336" s="54">
        <v>0</v>
      </c>
      <c r="EO336" s="54">
        <v>0</v>
      </c>
      <c r="EP336" s="54">
        <v>0</v>
      </c>
      <c r="EQ336" s="54">
        <v>0</v>
      </c>
      <c r="ER336" s="54">
        <v>0</v>
      </c>
      <c r="ES336" s="54">
        <v>0</v>
      </c>
      <c r="ET336" s="54">
        <v>0</v>
      </c>
      <c r="EU336" s="54">
        <v>0</v>
      </c>
      <c r="EV336" s="54">
        <v>0</v>
      </c>
      <c r="EW336" s="54">
        <v>0</v>
      </c>
      <c r="EX336" s="54">
        <v>0</v>
      </c>
      <c r="EY336" s="54">
        <v>0</v>
      </c>
      <c r="EZ336" s="54">
        <v>0</v>
      </c>
      <c r="FA336" s="54">
        <v>0</v>
      </c>
      <c r="FB336" s="54">
        <v>0</v>
      </c>
      <c r="FC336" s="54">
        <v>0</v>
      </c>
      <c r="FD336" s="54">
        <v>0</v>
      </c>
      <c r="FE336" s="54">
        <v>0</v>
      </c>
      <c r="FF336" s="54">
        <v>0</v>
      </c>
      <c r="FG336" s="54">
        <v>0</v>
      </c>
      <c r="FH336" s="54">
        <v>0</v>
      </c>
      <c r="FI336" s="54">
        <v>0</v>
      </c>
      <c r="FJ336" s="54">
        <v>0</v>
      </c>
      <c r="FK336" s="54">
        <v>0</v>
      </c>
      <c r="FL336" s="54">
        <v>0</v>
      </c>
      <c r="FM336" s="54">
        <v>0</v>
      </c>
      <c r="FN336" s="54">
        <v>0</v>
      </c>
      <c r="FO336" s="54">
        <v>0</v>
      </c>
      <c r="FP336" s="54">
        <v>0</v>
      </c>
      <c r="FQ336" s="54">
        <v>0</v>
      </c>
      <c r="FR336" s="54">
        <v>5</v>
      </c>
      <c r="FS336" s="54">
        <v>0</v>
      </c>
      <c r="FT336" s="54">
        <v>0</v>
      </c>
      <c r="FU336" s="54">
        <v>0</v>
      </c>
      <c r="FV336" s="54">
        <v>0</v>
      </c>
      <c r="FW336" s="54">
        <v>0</v>
      </c>
      <c r="FX336" s="54">
        <v>0</v>
      </c>
      <c r="FY336" s="54">
        <v>0</v>
      </c>
      <c r="FZ336" s="54">
        <v>0</v>
      </c>
      <c r="GA336" s="54">
        <v>0</v>
      </c>
      <c r="GB336" s="54">
        <v>0</v>
      </c>
      <c r="GC336" s="54">
        <v>0</v>
      </c>
      <c r="GD336" s="54">
        <v>0</v>
      </c>
      <c r="GE336" s="54">
        <v>0</v>
      </c>
      <c r="GF336" s="54">
        <v>0</v>
      </c>
      <c r="GG336" s="54">
        <v>0</v>
      </c>
      <c r="GH336" s="54">
        <v>0</v>
      </c>
      <c r="GI336" s="54">
        <v>0</v>
      </c>
      <c r="GJ336" s="54">
        <v>0</v>
      </c>
      <c r="GK336" s="54">
        <v>0</v>
      </c>
      <c r="GL336" s="54">
        <v>0</v>
      </c>
      <c r="GM336" s="54">
        <v>0</v>
      </c>
      <c r="GN336" s="54">
        <v>0</v>
      </c>
      <c r="GO336" s="54">
        <v>0</v>
      </c>
      <c r="GP336" s="54">
        <v>0</v>
      </c>
      <c r="GQ336" s="54">
        <v>0</v>
      </c>
      <c r="GR336" s="54">
        <v>0</v>
      </c>
      <c r="GS336" s="54">
        <v>0</v>
      </c>
      <c r="GT336" s="54">
        <v>0</v>
      </c>
      <c r="GU336" s="54">
        <v>0</v>
      </c>
      <c r="GV336" s="54">
        <v>0</v>
      </c>
      <c r="GW336" s="54">
        <v>0</v>
      </c>
      <c r="GX336" s="54">
        <v>0</v>
      </c>
      <c r="GY336" s="54">
        <v>0</v>
      </c>
      <c r="GZ336" s="54">
        <v>0</v>
      </c>
      <c r="HA336" s="54">
        <v>0</v>
      </c>
      <c r="HB336" s="54">
        <v>0</v>
      </c>
      <c r="HC336" s="54">
        <v>0</v>
      </c>
      <c r="HD336" s="54">
        <v>0</v>
      </c>
      <c r="HE336" s="54">
        <v>0</v>
      </c>
      <c r="HF336" s="54">
        <v>0</v>
      </c>
      <c r="HG336" s="54">
        <v>0</v>
      </c>
      <c r="HH336" s="54">
        <v>0</v>
      </c>
      <c r="HI336" s="54">
        <v>0</v>
      </c>
      <c r="HJ336" s="54">
        <v>0</v>
      </c>
      <c r="HK336" s="54">
        <v>0</v>
      </c>
      <c r="HL336" s="54">
        <v>0</v>
      </c>
      <c r="HM336" s="54">
        <v>0</v>
      </c>
      <c r="HN336" s="54">
        <v>0</v>
      </c>
      <c r="HO336" s="54">
        <v>0</v>
      </c>
      <c r="HP336" s="54">
        <v>0</v>
      </c>
      <c r="HQ336" s="54">
        <v>0</v>
      </c>
      <c r="HR336" s="54">
        <v>0</v>
      </c>
      <c r="HS336" s="54">
        <v>0</v>
      </c>
      <c r="HT336" s="54">
        <v>0</v>
      </c>
      <c r="HU336" s="54">
        <v>0</v>
      </c>
      <c r="HV336" s="54">
        <v>0</v>
      </c>
      <c r="HW336" s="54">
        <v>0</v>
      </c>
      <c r="HX336" s="54">
        <v>0</v>
      </c>
      <c r="HY336" s="54">
        <v>0</v>
      </c>
      <c r="HZ336" s="54">
        <v>0</v>
      </c>
      <c r="IA336" s="54">
        <v>0</v>
      </c>
      <c r="IB336" s="54">
        <v>0</v>
      </c>
      <c r="IC336" s="54">
        <v>0</v>
      </c>
      <c r="ID336" s="54">
        <v>0</v>
      </c>
      <c r="IE336" s="54">
        <v>0</v>
      </c>
      <c r="IF336" s="54">
        <v>0</v>
      </c>
      <c r="IG336" s="54">
        <v>0</v>
      </c>
      <c r="IH336" s="54">
        <v>0</v>
      </c>
      <c r="II336" s="54">
        <v>0</v>
      </c>
      <c r="IJ336" s="54">
        <v>0</v>
      </c>
      <c r="IK336" s="54">
        <v>0</v>
      </c>
      <c r="IL336" s="54">
        <v>0</v>
      </c>
      <c r="IM336" s="54">
        <v>0</v>
      </c>
      <c r="IN336" s="54">
        <v>0</v>
      </c>
      <c r="IO336" s="54">
        <v>0</v>
      </c>
      <c r="IP336" s="54">
        <v>0</v>
      </c>
      <c r="IQ336" s="54">
        <v>0</v>
      </c>
      <c r="IR336" s="54">
        <v>0</v>
      </c>
      <c r="IS336" s="54">
        <v>0</v>
      </c>
      <c r="IT336" s="54">
        <v>0</v>
      </c>
      <c r="IU336" s="54">
        <v>0</v>
      </c>
    </row>
    <row r="337" spans="1:255" x14ac:dyDescent="0.25">
      <c r="A337" s="54">
        <v>22</v>
      </c>
      <c r="B337" t="s">
        <v>344</v>
      </c>
      <c r="C337" s="54">
        <v>2213</v>
      </c>
      <c r="D337" t="s">
        <v>355</v>
      </c>
      <c r="E337" s="54">
        <v>1003</v>
      </c>
      <c r="F337" s="54">
        <v>411</v>
      </c>
      <c r="G337" s="54">
        <v>1414</v>
      </c>
      <c r="H337" s="54">
        <v>0</v>
      </c>
      <c r="I337" s="54">
        <v>0</v>
      </c>
      <c r="J337" s="54">
        <v>0</v>
      </c>
      <c r="K337" s="54">
        <v>0</v>
      </c>
      <c r="L337" s="54">
        <v>0</v>
      </c>
      <c r="M337" s="54">
        <v>0</v>
      </c>
      <c r="N337" s="54">
        <v>0</v>
      </c>
      <c r="O337" s="54">
        <v>0</v>
      </c>
      <c r="P337" s="54">
        <v>0</v>
      </c>
      <c r="Q337" s="54">
        <v>2</v>
      </c>
      <c r="R337" s="54">
        <v>3</v>
      </c>
      <c r="S337" s="54">
        <v>0</v>
      </c>
      <c r="T337" s="54">
        <v>1</v>
      </c>
      <c r="U337" s="54">
        <v>1</v>
      </c>
      <c r="V337" s="54">
        <v>2</v>
      </c>
      <c r="W337" s="54">
        <v>3</v>
      </c>
      <c r="X337" s="54">
        <v>1003</v>
      </c>
      <c r="Y337" s="54">
        <v>1414</v>
      </c>
      <c r="Z337" s="54">
        <v>2</v>
      </c>
      <c r="AA337" s="54">
        <v>3</v>
      </c>
      <c r="AB337" s="54">
        <v>2</v>
      </c>
      <c r="AC337" s="54">
        <v>3</v>
      </c>
      <c r="AD337" s="54">
        <v>2</v>
      </c>
      <c r="AE337" s="54">
        <v>3</v>
      </c>
      <c r="AF337" s="54">
        <v>2</v>
      </c>
      <c r="AG337" s="54">
        <v>3</v>
      </c>
      <c r="AH337" s="54">
        <v>0</v>
      </c>
      <c r="AI337" s="54">
        <v>0</v>
      </c>
      <c r="AJ337" s="54">
        <v>0</v>
      </c>
      <c r="AK337" s="54">
        <v>0</v>
      </c>
      <c r="AL337" s="54">
        <v>0</v>
      </c>
      <c r="AM337" s="54">
        <v>0</v>
      </c>
      <c r="AN337" s="54">
        <v>0</v>
      </c>
      <c r="AO337" s="54">
        <v>0</v>
      </c>
      <c r="AP337" s="54">
        <v>0</v>
      </c>
      <c r="AQ337" s="54">
        <v>0</v>
      </c>
      <c r="AR337" s="54">
        <v>0</v>
      </c>
      <c r="AS337" s="54">
        <v>0</v>
      </c>
      <c r="AT337" s="54">
        <v>0</v>
      </c>
      <c r="AU337" s="54">
        <v>0</v>
      </c>
      <c r="AV337" s="54">
        <v>0</v>
      </c>
      <c r="AW337" s="54">
        <v>0</v>
      </c>
      <c r="AX337" s="54">
        <v>0</v>
      </c>
      <c r="AY337" s="54">
        <v>0</v>
      </c>
      <c r="AZ337" s="54">
        <v>0</v>
      </c>
      <c r="BA337" s="54">
        <v>0</v>
      </c>
      <c r="BB337" s="54">
        <v>0</v>
      </c>
      <c r="BC337" s="54">
        <v>0</v>
      </c>
      <c r="BD337" s="54">
        <v>0</v>
      </c>
      <c r="BE337" s="54">
        <v>0</v>
      </c>
      <c r="BF337" s="54">
        <v>0</v>
      </c>
      <c r="BG337" s="54">
        <v>0</v>
      </c>
      <c r="BH337" s="54">
        <v>0</v>
      </c>
      <c r="BI337" s="54">
        <v>0</v>
      </c>
      <c r="BJ337" s="54">
        <v>0</v>
      </c>
      <c r="BK337" s="54">
        <v>0</v>
      </c>
      <c r="BL337" s="54">
        <v>0</v>
      </c>
      <c r="BM337" s="54">
        <v>0</v>
      </c>
      <c r="BN337" s="54">
        <v>0</v>
      </c>
      <c r="BO337" s="54">
        <v>0</v>
      </c>
      <c r="BP337" s="54">
        <v>0</v>
      </c>
      <c r="BQ337" s="54">
        <v>0</v>
      </c>
      <c r="BR337" s="54">
        <v>0</v>
      </c>
      <c r="BS337" s="54">
        <v>0</v>
      </c>
      <c r="BT337" s="54">
        <v>0</v>
      </c>
      <c r="BU337" s="54">
        <v>0</v>
      </c>
      <c r="BV337" s="54">
        <v>0</v>
      </c>
      <c r="BW337" s="54">
        <v>0</v>
      </c>
      <c r="BX337" s="54">
        <v>0</v>
      </c>
      <c r="BY337" s="54">
        <v>0</v>
      </c>
      <c r="BZ337" s="54">
        <v>0</v>
      </c>
      <c r="CA337" s="54">
        <v>0</v>
      </c>
      <c r="CB337" s="54">
        <v>0</v>
      </c>
      <c r="CC337" s="54">
        <v>0</v>
      </c>
      <c r="CD337" s="54">
        <v>0</v>
      </c>
      <c r="CE337" s="54">
        <v>0</v>
      </c>
      <c r="CF337" s="54">
        <v>0</v>
      </c>
      <c r="CG337" s="54">
        <v>0</v>
      </c>
      <c r="CH337" s="54">
        <v>0</v>
      </c>
      <c r="CI337" s="54">
        <v>0</v>
      </c>
      <c r="CJ337" s="54">
        <v>0</v>
      </c>
      <c r="CK337" s="54">
        <v>0</v>
      </c>
      <c r="CL337" s="54">
        <v>0</v>
      </c>
      <c r="CM337" s="54">
        <v>0</v>
      </c>
      <c r="CN337" s="54">
        <v>0</v>
      </c>
      <c r="CO337" s="54">
        <v>0</v>
      </c>
      <c r="CP337" s="54">
        <v>0</v>
      </c>
      <c r="CQ337" s="54">
        <v>0</v>
      </c>
      <c r="CR337" s="54">
        <v>0</v>
      </c>
      <c r="CS337" s="54">
        <v>0</v>
      </c>
      <c r="CT337" s="54">
        <v>0</v>
      </c>
      <c r="CU337" s="54">
        <v>0</v>
      </c>
      <c r="CV337" s="54">
        <v>0</v>
      </c>
      <c r="CW337" s="54">
        <v>0</v>
      </c>
      <c r="CX337" s="54">
        <v>0</v>
      </c>
      <c r="CY337" s="54">
        <v>0</v>
      </c>
      <c r="CZ337" s="54">
        <v>0</v>
      </c>
      <c r="DA337" s="54">
        <v>0</v>
      </c>
      <c r="DB337" s="54">
        <v>0</v>
      </c>
      <c r="DC337" s="54">
        <v>0</v>
      </c>
      <c r="DD337" s="54">
        <v>0</v>
      </c>
      <c r="DE337" s="54">
        <v>0</v>
      </c>
      <c r="DF337" s="54">
        <v>0</v>
      </c>
      <c r="DG337" s="54">
        <v>0</v>
      </c>
      <c r="DH337" s="54">
        <v>0</v>
      </c>
      <c r="DI337" s="54">
        <v>0</v>
      </c>
      <c r="DJ337" s="54">
        <v>0</v>
      </c>
      <c r="DK337" s="54">
        <v>0</v>
      </c>
      <c r="DL337" s="54">
        <v>0</v>
      </c>
      <c r="DM337" s="54">
        <v>0</v>
      </c>
      <c r="DN337" s="54">
        <v>0</v>
      </c>
      <c r="DO337" s="54">
        <v>0</v>
      </c>
      <c r="DP337" s="54">
        <v>0</v>
      </c>
      <c r="DQ337" s="54">
        <v>0</v>
      </c>
      <c r="DR337" s="54">
        <v>0</v>
      </c>
      <c r="DS337" s="54">
        <v>0</v>
      </c>
      <c r="DT337" s="54">
        <v>0</v>
      </c>
      <c r="DU337" s="54">
        <v>0</v>
      </c>
      <c r="DV337" s="54">
        <v>0</v>
      </c>
      <c r="DW337" s="54">
        <v>0</v>
      </c>
      <c r="DX337" s="54">
        <v>0</v>
      </c>
      <c r="DY337" s="54">
        <v>0</v>
      </c>
      <c r="DZ337" s="54">
        <v>0</v>
      </c>
      <c r="EA337" s="54">
        <v>0</v>
      </c>
      <c r="EB337" s="54">
        <v>0</v>
      </c>
      <c r="EC337" s="54">
        <v>0</v>
      </c>
      <c r="ED337" s="54">
        <v>0</v>
      </c>
      <c r="EE337" s="54">
        <v>0</v>
      </c>
      <c r="EF337" s="54">
        <v>0</v>
      </c>
      <c r="EG337" s="54">
        <v>0</v>
      </c>
      <c r="EH337" s="54">
        <v>0</v>
      </c>
      <c r="EI337" s="54">
        <v>0</v>
      </c>
      <c r="EJ337" s="54">
        <v>0</v>
      </c>
      <c r="EK337" s="54">
        <v>0</v>
      </c>
      <c r="EL337" s="54">
        <v>0</v>
      </c>
      <c r="EM337" s="54">
        <v>0</v>
      </c>
      <c r="EN337" s="54">
        <v>0</v>
      </c>
      <c r="EO337" s="54">
        <v>0</v>
      </c>
      <c r="EP337" s="54">
        <v>0</v>
      </c>
      <c r="EQ337" s="54">
        <v>0</v>
      </c>
      <c r="ER337" s="54">
        <v>0</v>
      </c>
      <c r="ES337" s="54">
        <v>0</v>
      </c>
      <c r="ET337" s="54">
        <v>0</v>
      </c>
      <c r="EU337" s="54">
        <v>0</v>
      </c>
      <c r="EV337" s="54">
        <v>0</v>
      </c>
      <c r="EW337" s="54">
        <v>0</v>
      </c>
      <c r="EX337" s="54">
        <v>0</v>
      </c>
      <c r="EY337" s="54">
        <v>0</v>
      </c>
      <c r="EZ337" s="54">
        <v>0</v>
      </c>
      <c r="FA337" s="54">
        <v>0</v>
      </c>
      <c r="FB337" s="54">
        <v>0</v>
      </c>
      <c r="FC337" s="54">
        <v>0</v>
      </c>
      <c r="FD337" s="54">
        <v>0</v>
      </c>
      <c r="FE337" s="54">
        <v>0</v>
      </c>
      <c r="FF337" s="54">
        <v>0</v>
      </c>
      <c r="FG337" s="54">
        <v>0</v>
      </c>
      <c r="FH337" s="54">
        <v>0</v>
      </c>
      <c r="FI337" s="54">
        <v>0</v>
      </c>
      <c r="FJ337" s="54">
        <v>0</v>
      </c>
      <c r="FK337" s="54">
        <v>0</v>
      </c>
      <c r="FL337" s="54">
        <v>0</v>
      </c>
      <c r="FM337" s="54">
        <v>0</v>
      </c>
      <c r="FN337" s="54">
        <v>0</v>
      </c>
      <c r="FO337" s="54">
        <v>0</v>
      </c>
      <c r="FP337" s="54">
        <v>0</v>
      </c>
      <c r="FQ337" s="54">
        <v>0</v>
      </c>
      <c r="FR337" s="54">
        <v>1</v>
      </c>
      <c r="FS337" s="54">
        <v>1</v>
      </c>
      <c r="FT337" s="54">
        <v>411</v>
      </c>
      <c r="FU337" s="54">
        <v>1</v>
      </c>
      <c r="FV337" s="54">
        <v>1</v>
      </c>
      <c r="FW337" s="54">
        <v>1</v>
      </c>
      <c r="FX337" s="54">
        <v>1</v>
      </c>
      <c r="FY337" s="54">
        <v>0</v>
      </c>
      <c r="FZ337" s="54">
        <v>0</v>
      </c>
      <c r="GA337" s="54">
        <v>0</v>
      </c>
      <c r="GB337" s="54">
        <v>0</v>
      </c>
      <c r="GC337" s="54">
        <v>0</v>
      </c>
      <c r="GD337" s="54">
        <v>0</v>
      </c>
      <c r="GE337" s="54">
        <v>0</v>
      </c>
      <c r="GF337" s="54">
        <v>0</v>
      </c>
      <c r="GG337" s="54">
        <v>0</v>
      </c>
      <c r="GH337" s="54">
        <v>0</v>
      </c>
      <c r="GI337" s="54">
        <v>0</v>
      </c>
      <c r="GJ337" s="54">
        <v>0</v>
      </c>
      <c r="GK337" s="54">
        <v>0</v>
      </c>
      <c r="GL337" s="54">
        <v>0</v>
      </c>
      <c r="GM337" s="54">
        <v>0</v>
      </c>
      <c r="GN337" s="54">
        <v>0</v>
      </c>
      <c r="GO337" s="54">
        <v>0</v>
      </c>
      <c r="GP337" s="54">
        <v>0</v>
      </c>
      <c r="GQ337" s="54">
        <v>0</v>
      </c>
      <c r="GR337" s="54">
        <v>0</v>
      </c>
      <c r="GS337" s="54">
        <v>0</v>
      </c>
      <c r="GT337" s="54">
        <v>0</v>
      </c>
      <c r="GU337" s="54">
        <v>0</v>
      </c>
      <c r="GV337" s="54">
        <v>0</v>
      </c>
      <c r="GW337" s="54">
        <v>0</v>
      </c>
      <c r="GX337" s="54">
        <v>0</v>
      </c>
      <c r="GY337" s="54">
        <v>0</v>
      </c>
      <c r="GZ337" s="54">
        <v>0</v>
      </c>
      <c r="HA337" s="54">
        <v>0</v>
      </c>
      <c r="HB337" s="54">
        <v>0</v>
      </c>
      <c r="HC337" s="54">
        <v>0</v>
      </c>
      <c r="HD337" s="54">
        <v>0</v>
      </c>
      <c r="HE337" s="54">
        <v>0</v>
      </c>
      <c r="HF337" s="54">
        <v>0</v>
      </c>
      <c r="HG337" s="54">
        <v>0</v>
      </c>
      <c r="HH337" s="54">
        <v>0</v>
      </c>
      <c r="HI337" s="54">
        <v>0</v>
      </c>
      <c r="HJ337" s="54">
        <v>0</v>
      </c>
      <c r="HK337" s="54">
        <v>0</v>
      </c>
      <c r="HL337" s="54">
        <v>0</v>
      </c>
      <c r="HM337" s="54">
        <v>0</v>
      </c>
      <c r="HN337" s="54">
        <v>0</v>
      </c>
      <c r="HO337" s="54">
        <v>0</v>
      </c>
      <c r="HP337" s="54">
        <v>0</v>
      </c>
      <c r="HQ337" s="54">
        <v>0</v>
      </c>
      <c r="HR337" s="54">
        <v>0</v>
      </c>
      <c r="HS337" s="54">
        <v>0</v>
      </c>
      <c r="HT337" s="54">
        <v>0</v>
      </c>
      <c r="HU337" s="54">
        <v>0</v>
      </c>
      <c r="HV337" s="54">
        <v>0</v>
      </c>
      <c r="HW337" s="54">
        <v>0</v>
      </c>
      <c r="HX337" s="54">
        <v>0</v>
      </c>
      <c r="HY337" s="54">
        <v>0</v>
      </c>
      <c r="HZ337" s="54">
        <v>0</v>
      </c>
      <c r="IA337" s="54">
        <v>0</v>
      </c>
      <c r="IB337" s="54">
        <v>0</v>
      </c>
      <c r="IC337" s="54">
        <v>0</v>
      </c>
      <c r="ID337" s="54">
        <v>0</v>
      </c>
      <c r="IE337" s="54">
        <v>0</v>
      </c>
      <c r="IF337" s="54">
        <v>0</v>
      </c>
      <c r="IG337" s="54">
        <v>0</v>
      </c>
      <c r="IH337" s="54">
        <v>0</v>
      </c>
      <c r="II337" s="54">
        <v>0</v>
      </c>
      <c r="IJ337" s="54">
        <v>0</v>
      </c>
      <c r="IK337" s="54">
        <v>0</v>
      </c>
      <c r="IL337" s="54">
        <v>0</v>
      </c>
      <c r="IM337" s="54">
        <v>0</v>
      </c>
      <c r="IN337" s="54">
        <v>0</v>
      </c>
      <c r="IO337" s="54">
        <v>0</v>
      </c>
      <c r="IP337" s="54">
        <v>0</v>
      </c>
      <c r="IQ337" s="54">
        <v>0</v>
      </c>
      <c r="IR337" s="54">
        <v>0</v>
      </c>
      <c r="IS337" s="54">
        <v>0</v>
      </c>
      <c r="IT337" s="54">
        <v>0</v>
      </c>
      <c r="IU337" s="54">
        <v>0</v>
      </c>
    </row>
    <row r="338" spans="1:255" x14ac:dyDescent="0.25">
      <c r="A338" s="54">
        <v>22</v>
      </c>
      <c r="B338" t="s">
        <v>344</v>
      </c>
      <c r="C338" s="54">
        <v>2214</v>
      </c>
      <c r="D338" t="s">
        <v>356</v>
      </c>
      <c r="E338" s="54">
        <v>2076</v>
      </c>
      <c r="F338" s="54">
        <v>2165</v>
      </c>
      <c r="G338" s="54">
        <v>4241</v>
      </c>
      <c r="H338" s="54">
        <v>0</v>
      </c>
      <c r="I338" s="54">
        <v>0</v>
      </c>
      <c r="J338" s="54">
        <v>0</v>
      </c>
      <c r="K338" s="54">
        <v>0</v>
      </c>
      <c r="L338" s="54">
        <v>0</v>
      </c>
      <c r="M338" s="54">
        <v>0</v>
      </c>
      <c r="N338" s="54">
        <v>0</v>
      </c>
      <c r="O338" s="54">
        <v>0</v>
      </c>
      <c r="P338" s="54">
        <v>0</v>
      </c>
      <c r="Q338" s="54">
        <v>3</v>
      </c>
      <c r="R338" s="54">
        <v>5</v>
      </c>
      <c r="S338" s="54">
        <v>0</v>
      </c>
      <c r="T338" s="54">
        <v>1</v>
      </c>
      <c r="U338" s="54">
        <v>1</v>
      </c>
      <c r="V338" s="54">
        <v>3</v>
      </c>
      <c r="W338" s="54">
        <v>5</v>
      </c>
      <c r="X338" s="54">
        <v>2076</v>
      </c>
      <c r="Y338" s="54">
        <v>4241</v>
      </c>
      <c r="Z338" s="54">
        <v>3</v>
      </c>
      <c r="AA338" s="54">
        <v>5</v>
      </c>
      <c r="AB338" s="54">
        <v>3</v>
      </c>
      <c r="AC338" s="54">
        <v>5</v>
      </c>
      <c r="AD338" s="54">
        <v>3</v>
      </c>
      <c r="AE338" s="54">
        <v>5</v>
      </c>
      <c r="AF338" s="54">
        <v>3</v>
      </c>
      <c r="AG338" s="54">
        <v>5</v>
      </c>
      <c r="AH338" s="54">
        <v>0</v>
      </c>
      <c r="AI338" s="54">
        <v>0</v>
      </c>
      <c r="AJ338" s="54">
        <v>0</v>
      </c>
      <c r="AK338" s="54">
        <v>0</v>
      </c>
      <c r="AL338" s="54">
        <v>0</v>
      </c>
      <c r="AM338" s="54">
        <v>0</v>
      </c>
      <c r="AN338" s="54">
        <v>0</v>
      </c>
      <c r="AO338" s="54">
        <v>0</v>
      </c>
      <c r="AP338" s="54">
        <v>0</v>
      </c>
      <c r="AQ338" s="54">
        <v>0</v>
      </c>
      <c r="AR338" s="54">
        <v>0</v>
      </c>
      <c r="AS338" s="54">
        <v>0</v>
      </c>
      <c r="AT338" s="54">
        <v>4</v>
      </c>
      <c r="AU338" s="54">
        <v>4</v>
      </c>
      <c r="AV338" s="54">
        <v>0</v>
      </c>
      <c r="AW338" s="54">
        <v>0</v>
      </c>
      <c r="AX338" s="54">
        <v>0</v>
      </c>
      <c r="AY338" s="54">
        <v>0</v>
      </c>
      <c r="AZ338" s="54">
        <v>0</v>
      </c>
      <c r="BA338" s="54">
        <v>0</v>
      </c>
      <c r="BB338" s="54">
        <v>0</v>
      </c>
      <c r="BC338" s="54">
        <v>1</v>
      </c>
      <c r="BD338" s="54">
        <v>1</v>
      </c>
      <c r="BE338" s="54">
        <v>1</v>
      </c>
      <c r="BF338" s="54">
        <v>1</v>
      </c>
      <c r="BG338" s="54">
        <v>1</v>
      </c>
      <c r="BH338" s="54">
        <v>1</v>
      </c>
      <c r="BI338" s="54">
        <v>4</v>
      </c>
      <c r="BJ338" s="54">
        <v>4</v>
      </c>
      <c r="BK338" s="54">
        <v>4</v>
      </c>
      <c r="BL338" s="54">
        <v>4</v>
      </c>
      <c r="BM338" s="54">
        <v>0</v>
      </c>
      <c r="BN338" s="54">
        <v>16</v>
      </c>
      <c r="BO338" s="54">
        <v>0</v>
      </c>
      <c r="BP338" s="54">
        <v>4</v>
      </c>
      <c r="BQ338" s="54">
        <v>0</v>
      </c>
      <c r="BR338" s="54">
        <v>4</v>
      </c>
      <c r="BS338" s="54">
        <v>0</v>
      </c>
      <c r="BT338" s="54">
        <v>0</v>
      </c>
      <c r="BU338" s="54">
        <v>8</v>
      </c>
      <c r="BV338" s="54">
        <v>0</v>
      </c>
      <c r="BW338" s="54">
        <v>0</v>
      </c>
      <c r="BX338" s="54">
        <v>0</v>
      </c>
      <c r="BY338" s="54">
        <v>0</v>
      </c>
      <c r="BZ338" s="54">
        <v>0</v>
      </c>
      <c r="CA338" s="54">
        <v>0</v>
      </c>
      <c r="CB338" s="54">
        <v>2</v>
      </c>
      <c r="CC338" s="54">
        <v>0</v>
      </c>
      <c r="CD338" s="54">
        <v>0</v>
      </c>
      <c r="CE338" s="54">
        <v>0</v>
      </c>
      <c r="CF338" s="54">
        <v>0</v>
      </c>
      <c r="CG338" s="54">
        <v>4</v>
      </c>
      <c r="CH338" s="54">
        <v>0</v>
      </c>
      <c r="CI338" s="54">
        <v>6</v>
      </c>
      <c r="CJ338" s="54">
        <v>1</v>
      </c>
      <c r="CK338" s="54">
        <v>0</v>
      </c>
      <c r="CL338" s="54">
        <v>0</v>
      </c>
      <c r="CM338" s="54">
        <v>0</v>
      </c>
      <c r="CN338" s="54">
        <v>0</v>
      </c>
      <c r="CO338" s="54">
        <v>1</v>
      </c>
      <c r="CP338" s="54">
        <v>1</v>
      </c>
      <c r="CQ338" s="54">
        <v>0</v>
      </c>
      <c r="CR338" s="54">
        <v>0</v>
      </c>
      <c r="CS338" s="54">
        <v>0</v>
      </c>
      <c r="CT338" s="54">
        <v>0</v>
      </c>
      <c r="CU338" s="54">
        <v>0</v>
      </c>
      <c r="CV338" s="54">
        <v>1</v>
      </c>
      <c r="CW338" s="54">
        <v>1</v>
      </c>
      <c r="CX338" s="54">
        <v>0</v>
      </c>
      <c r="CY338" s="54">
        <v>0</v>
      </c>
      <c r="CZ338" s="54">
        <v>0</v>
      </c>
      <c r="DA338" s="54">
        <v>0</v>
      </c>
      <c r="DB338" s="54">
        <v>1</v>
      </c>
      <c r="DC338" s="54">
        <v>1</v>
      </c>
      <c r="DD338" s="54">
        <v>1</v>
      </c>
      <c r="DE338" s="54">
        <v>1</v>
      </c>
      <c r="DF338" s="54">
        <v>1</v>
      </c>
      <c r="DG338" s="54">
        <v>1</v>
      </c>
      <c r="DH338" s="54">
        <v>0</v>
      </c>
      <c r="DI338" s="54">
        <v>0</v>
      </c>
      <c r="DJ338" s="54">
        <v>0</v>
      </c>
      <c r="DK338" s="54">
        <v>0</v>
      </c>
      <c r="DL338" s="54">
        <v>0</v>
      </c>
      <c r="DM338" s="54">
        <v>0</v>
      </c>
      <c r="DN338" s="54">
        <v>1</v>
      </c>
      <c r="DO338" s="54">
        <v>0</v>
      </c>
      <c r="DP338" s="54">
        <v>0</v>
      </c>
      <c r="DQ338" s="54">
        <v>0</v>
      </c>
      <c r="DR338" s="54">
        <v>0</v>
      </c>
      <c r="DS338" s="54">
        <v>0</v>
      </c>
      <c r="DT338" s="54">
        <v>0</v>
      </c>
      <c r="DU338" s="54">
        <v>0</v>
      </c>
      <c r="DV338" s="54">
        <v>0</v>
      </c>
      <c r="DW338" s="54">
        <v>0</v>
      </c>
      <c r="DX338" s="54">
        <v>0</v>
      </c>
      <c r="DY338" s="54">
        <v>0</v>
      </c>
      <c r="DZ338" s="54">
        <v>0</v>
      </c>
      <c r="EA338" s="54">
        <v>0</v>
      </c>
      <c r="EB338" s="54">
        <v>0</v>
      </c>
      <c r="EC338" s="54">
        <v>0</v>
      </c>
      <c r="ED338" s="54">
        <v>0</v>
      </c>
      <c r="EE338" s="54">
        <v>0</v>
      </c>
      <c r="EF338" s="54">
        <v>0</v>
      </c>
      <c r="EG338" s="54">
        <v>1</v>
      </c>
      <c r="EH338" s="54">
        <v>1</v>
      </c>
      <c r="EI338" s="54">
        <v>1</v>
      </c>
      <c r="EJ338" s="54">
        <v>1</v>
      </c>
      <c r="EK338" s="54">
        <v>0</v>
      </c>
      <c r="EL338" s="54">
        <v>0</v>
      </c>
      <c r="EM338" s="54">
        <v>0</v>
      </c>
      <c r="EN338" s="54">
        <v>0</v>
      </c>
      <c r="EO338" s="54">
        <v>0</v>
      </c>
      <c r="EP338" s="54">
        <v>0</v>
      </c>
      <c r="EQ338" s="54">
        <v>0</v>
      </c>
      <c r="ER338" s="54">
        <v>0</v>
      </c>
      <c r="ES338" s="54">
        <v>0</v>
      </c>
      <c r="ET338" s="54">
        <v>0</v>
      </c>
      <c r="EU338" s="54">
        <v>0</v>
      </c>
      <c r="EV338" s="54">
        <v>0</v>
      </c>
      <c r="EW338" s="54">
        <v>0</v>
      </c>
      <c r="EX338" s="54">
        <v>0</v>
      </c>
      <c r="EY338" s="54">
        <v>0</v>
      </c>
      <c r="EZ338" s="54">
        <v>0</v>
      </c>
      <c r="FA338" s="54">
        <v>0</v>
      </c>
      <c r="FB338" s="54">
        <v>0</v>
      </c>
      <c r="FC338" s="54">
        <v>0</v>
      </c>
      <c r="FD338" s="54">
        <v>0</v>
      </c>
      <c r="FE338" s="54">
        <v>0</v>
      </c>
      <c r="FF338" s="54">
        <v>0</v>
      </c>
      <c r="FG338" s="54">
        <v>0</v>
      </c>
      <c r="FH338" s="54">
        <v>0</v>
      </c>
      <c r="FI338" s="54">
        <v>0</v>
      </c>
      <c r="FJ338" s="54">
        <v>0</v>
      </c>
      <c r="FK338" s="54">
        <v>0</v>
      </c>
      <c r="FL338" s="54">
        <v>0</v>
      </c>
      <c r="FM338" s="54">
        <v>0</v>
      </c>
      <c r="FN338" s="54">
        <v>0</v>
      </c>
      <c r="FO338" s="54">
        <v>0</v>
      </c>
      <c r="FP338" s="54">
        <v>0</v>
      </c>
      <c r="FQ338" s="54">
        <v>0</v>
      </c>
      <c r="FR338" s="54">
        <v>2</v>
      </c>
      <c r="FS338" s="54">
        <v>2</v>
      </c>
      <c r="FT338" s="54">
        <v>2165</v>
      </c>
      <c r="FU338" s="54">
        <v>2</v>
      </c>
      <c r="FV338" s="54">
        <v>2</v>
      </c>
      <c r="FW338" s="54">
        <v>2</v>
      </c>
      <c r="FX338" s="54">
        <v>2</v>
      </c>
      <c r="FY338" s="54">
        <v>0</v>
      </c>
      <c r="FZ338" s="54">
        <v>0</v>
      </c>
      <c r="GA338" s="54">
        <v>0</v>
      </c>
      <c r="GB338" s="54">
        <v>0</v>
      </c>
      <c r="GC338" s="54">
        <v>0</v>
      </c>
      <c r="GD338" s="54">
        <v>0</v>
      </c>
      <c r="GE338" s="54">
        <v>0</v>
      </c>
      <c r="GF338" s="54">
        <v>0</v>
      </c>
      <c r="GG338" s="54">
        <v>0</v>
      </c>
      <c r="GH338" s="54">
        <v>0</v>
      </c>
      <c r="GI338" s="54">
        <v>0</v>
      </c>
      <c r="GJ338" s="54">
        <v>0</v>
      </c>
      <c r="GK338" s="54">
        <v>0</v>
      </c>
      <c r="GL338" s="54">
        <v>0</v>
      </c>
      <c r="GM338" s="54">
        <v>0</v>
      </c>
      <c r="GN338" s="54">
        <v>0</v>
      </c>
      <c r="GO338" s="54">
        <v>0</v>
      </c>
      <c r="GP338" s="54">
        <v>0</v>
      </c>
      <c r="GQ338" s="54">
        <v>0</v>
      </c>
      <c r="GR338" s="54">
        <v>0</v>
      </c>
      <c r="GS338" s="54">
        <v>0</v>
      </c>
      <c r="GT338" s="54">
        <v>0</v>
      </c>
      <c r="GU338" s="54">
        <v>0</v>
      </c>
      <c r="GV338" s="54">
        <v>0</v>
      </c>
      <c r="GW338" s="54">
        <v>0</v>
      </c>
      <c r="GX338" s="54">
        <v>0</v>
      </c>
      <c r="GY338" s="54">
        <v>0</v>
      </c>
      <c r="GZ338" s="54">
        <v>0</v>
      </c>
      <c r="HA338" s="54">
        <v>0</v>
      </c>
      <c r="HB338" s="54">
        <v>0</v>
      </c>
      <c r="HC338" s="54">
        <v>0</v>
      </c>
      <c r="HD338" s="54">
        <v>0</v>
      </c>
      <c r="HE338" s="54">
        <v>0</v>
      </c>
      <c r="HF338" s="54">
        <v>0</v>
      </c>
      <c r="HG338" s="54">
        <v>0</v>
      </c>
      <c r="HH338" s="54">
        <v>0</v>
      </c>
      <c r="HI338" s="54">
        <v>0</v>
      </c>
      <c r="HJ338" s="54">
        <v>0</v>
      </c>
      <c r="HK338" s="54">
        <v>0</v>
      </c>
      <c r="HL338" s="54">
        <v>0</v>
      </c>
      <c r="HM338" s="54">
        <v>0</v>
      </c>
      <c r="HN338" s="54">
        <v>0</v>
      </c>
      <c r="HO338" s="54">
        <v>0</v>
      </c>
      <c r="HP338" s="54">
        <v>0</v>
      </c>
      <c r="HQ338" s="54">
        <v>0</v>
      </c>
      <c r="HR338" s="54">
        <v>0</v>
      </c>
      <c r="HS338" s="54">
        <v>0</v>
      </c>
      <c r="HT338" s="54">
        <v>0</v>
      </c>
      <c r="HU338" s="54">
        <v>0</v>
      </c>
      <c r="HV338" s="54">
        <v>0</v>
      </c>
      <c r="HW338" s="54">
        <v>0</v>
      </c>
      <c r="HX338" s="54">
        <v>0</v>
      </c>
      <c r="HY338" s="54">
        <v>0</v>
      </c>
      <c r="HZ338" s="54">
        <v>0</v>
      </c>
      <c r="IA338" s="54">
        <v>0</v>
      </c>
      <c r="IB338" s="54">
        <v>0</v>
      </c>
      <c r="IC338" s="54">
        <v>0</v>
      </c>
      <c r="ID338" s="54">
        <v>0</v>
      </c>
      <c r="IE338" s="54">
        <v>0</v>
      </c>
      <c r="IF338" s="54">
        <v>0</v>
      </c>
      <c r="IG338" s="54">
        <v>0</v>
      </c>
      <c r="IH338" s="54">
        <v>0</v>
      </c>
      <c r="II338" s="54">
        <v>0</v>
      </c>
      <c r="IJ338" s="54">
        <v>0</v>
      </c>
      <c r="IK338" s="54">
        <v>0</v>
      </c>
      <c r="IL338" s="54">
        <v>0</v>
      </c>
      <c r="IM338" s="54">
        <v>0</v>
      </c>
      <c r="IN338" s="54">
        <v>0</v>
      </c>
      <c r="IO338" s="54">
        <v>0</v>
      </c>
      <c r="IP338" s="54">
        <v>0</v>
      </c>
      <c r="IQ338" s="54">
        <v>0</v>
      </c>
      <c r="IR338" s="54">
        <v>0</v>
      </c>
      <c r="IS338" s="54">
        <v>0</v>
      </c>
      <c r="IT338" s="54">
        <v>0</v>
      </c>
      <c r="IU338" s="54">
        <v>0</v>
      </c>
    </row>
    <row r="339" spans="1:255" x14ac:dyDescent="0.25">
      <c r="A339" s="54">
        <v>22</v>
      </c>
      <c r="B339" t="s">
        <v>344</v>
      </c>
      <c r="C339" s="54">
        <v>2215</v>
      </c>
      <c r="D339" t="s">
        <v>357</v>
      </c>
      <c r="E339" s="54">
        <v>657</v>
      </c>
      <c r="F339" s="54">
        <v>96</v>
      </c>
      <c r="G339" s="54">
        <v>753</v>
      </c>
      <c r="H339" s="54">
        <v>0</v>
      </c>
      <c r="I339" s="54">
        <v>0</v>
      </c>
      <c r="J339" s="54">
        <v>0</v>
      </c>
      <c r="K339" s="54">
        <v>0</v>
      </c>
      <c r="L339" s="54">
        <v>0</v>
      </c>
      <c r="M339" s="54">
        <v>0</v>
      </c>
      <c r="N339" s="54">
        <v>0</v>
      </c>
      <c r="O339" s="54">
        <v>0</v>
      </c>
      <c r="P339" s="54">
        <v>0</v>
      </c>
      <c r="Q339" s="54">
        <v>0</v>
      </c>
      <c r="R339" s="54">
        <v>4</v>
      </c>
      <c r="S339" s="54">
        <v>1</v>
      </c>
      <c r="T339" s="54">
        <v>1</v>
      </c>
      <c r="U339" s="54">
        <v>1</v>
      </c>
      <c r="V339" s="54">
        <v>0</v>
      </c>
      <c r="W339" s="54">
        <v>0</v>
      </c>
      <c r="X339" s="54">
        <v>0</v>
      </c>
      <c r="Y339" s="54">
        <v>0</v>
      </c>
      <c r="Z339" s="54">
        <v>1</v>
      </c>
      <c r="AA339" s="54">
        <v>1</v>
      </c>
      <c r="AB339" s="54">
        <v>0</v>
      </c>
      <c r="AC339" s="54">
        <v>0</v>
      </c>
      <c r="AD339" s="54">
        <v>0</v>
      </c>
      <c r="AE339" s="54">
        <v>0</v>
      </c>
      <c r="AF339" s="54">
        <v>0</v>
      </c>
      <c r="AG339" s="54">
        <v>0</v>
      </c>
      <c r="AH339" s="54">
        <v>0</v>
      </c>
      <c r="AI339" s="54">
        <v>0</v>
      </c>
      <c r="AJ339" s="54">
        <v>0</v>
      </c>
      <c r="AK339" s="54">
        <v>0</v>
      </c>
      <c r="AL339" s="54">
        <v>0</v>
      </c>
      <c r="AM339" s="54">
        <v>0</v>
      </c>
      <c r="AN339" s="54">
        <v>0</v>
      </c>
      <c r="AO339" s="54">
        <v>0</v>
      </c>
      <c r="AP339" s="54">
        <v>0</v>
      </c>
      <c r="AQ339" s="54">
        <v>0</v>
      </c>
      <c r="AR339" s="54">
        <v>0</v>
      </c>
      <c r="AS339" s="54">
        <v>0</v>
      </c>
      <c r="AT339" s="54">
        <v>4</v>
      </c>
      <c r="AU339" s="54">
        <v>4</v>
      </c>
      <c r="AV339" s="54">
        <v>0</v>
      </c>
      <c r="AW339" s="54">
        <v>0</v>
      </c>
      <c r="AX339" s="54">
        <v>0</v>
      </c>
      <c r="AY339" s="54">
        <v>0</v>
      </c>
      <c r="AZ339" s="54">
        <v>0</v>
      </c>
      <c r="BA339" s="54">
        <v>0</v>
      </c>
      <c r="BB339" s="54">
        <v>0</v>
      </c>
      <c r="BC339" s="54">
        <v>0</v>
      </c>
      <c r="BD339" s="54">
        <v>0</v>
      </c>
      <c r="BE339" s="54">
        <v>0</v>
      </c>
      <c r="BF339" s="54">
        <v>0</v>
      </c>
      <c r="BG339" s="54">
        <v>0</v>
      </c>
      <c r="BH339" s="54">
        <v>0</v>
      </c>
      <c r="BI339" s="54">
        <v>1</v>
      </c>
      <c r="BJ339" s="54">
        <v>1</v>
      </c>
      <c r="BK339" s="54">
        <v>1</v>
      </c>
      <c r="BL339" s="54">
        <v>1</v>
      </c>
      <c r="BM339" s="54">
        <v>1</v>
      </c>
      <c r="BN339" s="54">
        <v>5</v>
      </c>
      <c r="BO339" s="54">
        <v>0</v>
      </c>
      <c r="BP339" s="54">
        <v>1</v>
      </c>
      <c r="BQ339" s="54">
        <v>1</v>
      </c>
      <c r="BR339" s="54">
        <v>1</v>
      </c>
      <c r="BS339" s="54">
        <v>0</v>
      </c>
      <c r="BT339" s="54">
        <v>0</v>
      </c>
      <c r="BU339" s="54">
        <v>3</v>
      </c>
      <c r="BV339" s="54">
        <v>0</v>
      </c>
      <c r="BW339" s="54">
        <v>0</v>
      </c>
      <c r="BX339" s="54">
        <v>0</v>
      </c>
      <c r="BY339" s="54">
        <v>0</v>
      </c>
      <c r="BZ339" s="54">
        <v>0</v>
      </c>
      <c r="CA339" s="54">
        <v>0</v>
      </c>
      <c r="CB339" s="54">
        <v>0</v>
      </c>
      <c r="CC339" s="54">
        <v>0</v>
      </c>
      <c r="CD339" s="54">
        <v>0</v>
      </c>
      <c r="CE339" s="54">
        <v>0</v>
      </c>
      <c r="CF339" s="54">
        <v>0</v>
      </c>
      <c r="CG339" s="54">
        <v>0</v>
      </c>
      <c r="CH339" s="54">
        <v>0</v>
      </c>
      <c r="CI339" s="54">
        <v>0</v>
      </c>
      <c r="CJ339" s="54">
        <v>0</v>
      </c>
      <c r="CK339" s="54">
        <v>0</v>
      </c>
      <c r="CL339" s="54">
        <v>0</v>
      </c>
      <c r="CM339" s="54">
        <v>0</v>
      </c>
      <c r="CN339" s="54">
        <v>0</v>
      </c>
      <c r="CO339" s="54">
        <v>0</v>
      </c>
      <c r="CP339" s="54">
        <v>0</v>
      </c>
      <c r="CQ339" s="54">
        <v>0</v>
      </c>
      <c r="CR339" s="54">
        <v>1</v>
      </c>
      <c r="CS339" s="54">
        <v>0</v>
      </c>
      <c r="CT339" s="54">
        <v>0</v>
      </c>
      <c r="CU339" s="54">
        <v>0</v>
      </c>
      <c r="CV339" s="54">
        <v>0</v>
      </c>
      <c r="CW339" s="54">
        <v>0</v>
      </c>
      <c r="CX339" s="54">
        <v>0</v>
      </c>
      <c r="CY339" s="54">
        <v>0</v>
      </c>
      <c r="CZ339" s="54">
        <v>0</v>
      </c>
      <c r="DA339" s="54">
        <v>0</v>
      </c>
      <c r="DB339" s="54">
        <v>14</v>
      </c>
      <c r="DC339" s="54">
        <v>0</v>
      </c>
      <c r="DD339" s="54">
        <v>2</v>
      </c>
      <c r="DE339" s="54">
        <v>1</v>
      </c>
      <c r="DF339" s="54">
        <v>1</v>
      </c>
      <c r="DG339" s="54">
        <v>1</v>
      </c>
      <c r="DH339" s="54">
        <v>0</v>
      </c>
      <c r="DI339" s="54">
        <v>0</v>
      </c>
      <c r="DJ339" s="54">
        <v>0</v>
      </c>
      <c r="DK339" s="54">
        <v>0</v>
      </c>
      <c r="DL339" s="54">
        <v>0</v>
      </c>
      <c r="DM339" s="54">
        <v>0</v>
      </c>
      <c r="DN339" s="54">
        <v>0</v>
      </c>
      <c r="DO339" s="54">
        <v>0</v>
      </c>
      <c r="DP339" s="54">
        <v>0</v>
      </c>
      <c r="DQ339" s="54">
        <v>0</v>
      </c>
      <c r="DR339" s="54">
        <v>0</v>
      </c>
      <c r="DS339" s="54">
        <v>1</v>
      </c>
      <c r="DT339" s="54" t="s">
        <v>1054</v>
      </c>
      <c r="DU339" s="54">
        <v>0</v>
      </c>
      <c r="DV339" s="54">
        <v>0</v>
      </c>
      <c r="DW339" s="54">
        <v>0</v>
      </c>
      <c r="DX339" s="54">
        <v>0</v>
      </c>
      <c r="DY339" s="54">
        <v>0</v>
      </c>
      <c r="DZ339" s="54">
        <v>0</v>
      </c>
      <c r="EA339" s="54">
        <v>0</v>
      </c>
      <c r="EB339" s="54">
        <v>0</v>
      </c>
      <c r="EC339" s="54">
        <v>0</v>
      </c>
      <c r="ED339" s="54">
        <v>0</v>
      </c>
      <c r="EE339" s="54">
        <v>0</v>
      </c>
      <c r="EF339" s="54">
        <v>0</v>
      </c>
      <c r="EG339" s="54">
        <v>0</v>
      </c>
      <c r="EH339" s="54">
        <v>0</v>
      </c>
      <c r="EI339" s="54">
        <v>0</v>
      </c>
      <c r="EJ339" s="54">
        <v>0</v>
      </c>
      <c r="EK339" s="54">
        <v>0</v>
      </c>
      <c r="EL339" s="54">
        <v>0</v>
      </c>
      <c r="EM339" s="54">
        <v>0</v>
      </c>
      <c r="EN339" s="54">
        <v>0</v>
      </c>
      <c r="EO339" s="54">
        <v>0</v>
      </c>
      <c r="EP339" s="54">
        <v>0</v>
      </c>
      <c r="EQ339" s="54">
        <v>0</v>
      </c>
      <c r="ER339" s="54">
        <v>0</v>
      </c>
      <c r="ES339" s="54">
        <v>0</v>
      </c>
      <c r="ET339" s="54">
        <v>0</v>
      </c>
      <c r="EU339" s="54">
        <v>0</v>
      </c>
      <c r="EV339" s="54">
        <v>0</v>
      </c>
      <c r="EW339" s="54">
        <v>0</v>
      </c>
      <c r="EX339" s="54">
        <v>0</v>
      </c>
      <c r="EY339" s="54">
        <v>0</v>
      </c>
      <c r="EZ339" s="54">
        <v>0</v>
      </c>
      <c r="FA339" s="54">
        <v>0</v>
      </c>
      <c r="FB339" s="54">
        <v>0</v>
      </c>
      <c r="FC339" s="54">
        <v>0</v>
      </c>
      <c r="FD339" s="54">
        <v>0</v>
      </c>
      <c r="FE339" s="54">
        <v>0</v>
      </c>
      <c r="FF339" s="54">
        <v>0</v>
      </c>
      <c r="FG339" s="54">
        <v>0</v>
      </c>
      <c r="FH339" s="54">
        <v>0</v>
      </c>
      <c r="FI339" s="54">
        <v>0</v>
      </c>
      <c r="FJ339" s="54">
        <v>0</v>
      </c>
      <c r="FK339" s="54">
        <v>0</v>
      </c>
      <c r="FL339" s="54">
        <v>0</v>
      </c>
      <c r="FM339" s="54">
        <v>0</v>
      </c>
      <c r="FN339" s="54">
        <v>0</v>
      </c>
      <c r="FO339" s="54">
        <v>0</v>
      </c>
      <c r="FP339" s="54">
        <v>0</v>
      </c>
      <c r="FQ339" s="54">
        <v>0</v>
      </c>
      <c r="FR339" s="54">
        <v>2</v>
      </c>
      <c r="FS339" s="54">
        <v>0</v>
      </c>
      <c r="FT339" s="54">
        <v>0</v>
      </c>
      <c r="FU339" s="54">
        <v>0</v>
      </c>
      <c r="FV339" s="54">
        <v>0</v>
      </c>
      <c r="FW339" s="54">
        <v>0</v>
      </c>
      <c r="FX339" s="54">
        <v>0</v>
      </c>
      <c r="FY339" s="54">
        <v>0</v>
      </c>
      <c r="FZ339" s="54">
        <v>0</v>
      </c>
      <c r="GA339" s="54">
        <v>0</v>
      </c>
      <c r="GB339" s="54">
        <v>0</v>
      </c>
      <c r="GC339" s="54">
        <v>0</v>
      </c>
      <c r="GD339" s="54">
        <v>0</v>
      </c>
      <c r="GE339" s="54">
        <v>0</v>
      </c>
      <c r="GF339" s="54">
        <v>0</v>
      </c>
      <c r="GG339" s="54">
        <v>0</v>
      </c>
      <c r="GH339" s="54">
        <v>0</v>
      </c>
      <c r="GI339" s="54">
        <v>0</v>
      </c>
      <c r="GJ339" s="54">
        <v>0</v>
      </c>
      <c r="GK339" s="54">
        <v>0</v>
      </c>
      <c r="GL339" s="54">
        <v>0</v>
      </c>
      <c r="GM339" s="54">
        <v>0</v>
      </c>
      <c r="GN339" s="54">
        <v>0</v>
      </c>
      <c r="GO339" s="54">
        <v>0</v>
      </c>
      <c r="GP339" s="54">
        <v>0</v>
      </c>
      <c r="GQ339" s="54">
        <v>0</v>
      </c>
      <c r="GR339" s="54">
        <v>0</v>
      </c>
      <c r="GS339" s="54">
        <v>0</v>
      </c>
      <c r="GT339" s="54">
        <v>0</v>
      </c>
      <c r="GU339" s="54">
        <v>0</v>
      </c>
      <c r="GV339" s="54">
        <v>0</v>
      </c>
      <c r="GW339" s="54">
        <v>0</v>
      </c>
      <c r="GX339" s="54">
        <v>0</v>
      </c>
      <c r="GY339" s="54">
        <v>0</v>
      </c>
      <c r="GZ339" s="54">
        <v>0</v>
      </c>
      <c r="HA339" s="54">
        <v>0</v>
      </c>
      <c r="HB339" s="54">
        <v>0</v>
      </c>
      <c r="HC339" s="54">
        <v>0</v>
      </c>
      <c r="HD339" s="54">
        <v>0</v>
      </c>
      <c r="HE339" s="54">
        <v>0</v>
      </c>
      <c r="HF339" s="54">
        <v>0</v>
      </c>
      <c r="HG339" s="54">
        <v>0</v>
      </c>
      <c r="HH339" s="54">
        <v>0</v>
      </c>
      <c r="HI339" s="54">
        <v>0</v>
      </c>
      <c r="HJ339" s="54">
        <v>1</v>
      </c>
      <c r="HK339" s="54">
        <v>0</v>
      </c>
      <c r="HL339" s="54">
        <v>0</v>
      </c>
      <c r="HM339" s="54">
        <v>0</v>
      </c>
      <c r="HN339" s="54">
        <v>0</v>
      </c>
      <c r="HO339" s="54">
        <v>0</v>
      </c>
      <c r="HP339" s="54">
        <v>0</v>
      </c>
      <c r="HQ339" s="54">
        <v>0</v>
      </c>
      <c r="HR339" s="54">
        <v>0</v>
      </c>
      <c r="HS339" s="54">
        <v>0</v>
      </c>
      <c r="HT339" s="54">
        <v>0</v>
      </c>
      <c r="HU339" s="54">
        <v>0</v>
      </c>
      <c r="HV339" s="54">
        <v>2</v>
      </c>
      <c r="HW339" s="54">
        <v>0</v>
      </c>
      <c r="HX339" s="54">
        <v>0</v>
      </c>
      <c r="HY339" s="54">
        <v>0</v>
      </c>
      <c r="HZ339" s="54">
        <v>0</v>
      </c>
      <c r="IA339" s="54">
        <v>0</v>
      </c>
      <c r="IB339" s="54">
        <v>0</v>
      </c>
      <c r="IC339" s="54">
        <v>0</v>
      </c>
      <c r="ID339" s="54">
        <v>0</v>
      </c>
      <c r="IE339" s="54">
        <v>0</v>
      </c>
      <c r="IF339" s="54">
        <v>0</v>
      </c>
      <c r="IG339" s="54">
        <v>0</v>
      </c>
      <c r="IH339" s="54">
        <v>0</v>
      </c>
      <c r="II339" s="54">
        <v>0</v>
      </c>
      <c r="IJ339" s="54">
        <v>0</v>
      </c>
      <c r="IK339" s="54">
        <v>0</v>
      </c>
      <c r="IL339" s="54">
        <v>0</v>
      </c>
      <c r="IM339" s="54">
        <v>0</v>
      </c>
      <c r="IN339" s="54">
        <v>0</v>
      </c>
      <c r="IO339" s="54">
        <v>0</v>
      </c>
      <c r="IP339" s="54">
        <v>0</v>
      </c>
      <c r="IQ339" s="54">
        <v>0</v>
      </c>
      <c r="IR339" s="54">
        <v>0</v>
      </c>
      <c r="IS339" s="54">
        <v>0</v>
      </c>
      <c r="IT339" s="54">
        <v>0</v>
      </c>
      <c r="IU339" s="54">
        <v>0</v>
      </c>
    </row>
    <row r="340" spans="1:255" x14ac:dyDescent="0.25">
      <c r="A340" s="54">
        <v>22</v>
      </c>
      <c r="B340" t="s">
        <v>344</v>
      </c>
      <c r="C340" s="54">
        <v>2216</v>
      </c>
      <c r="D340" t="s">
        <v>358</v>
      </c>
      <c r="E340" s="54">
        <v>609</v>
      </c>
      <c r="F340" s="54">
        <v>1519</v>
      </c>
      <c r="G340" s="54">
        <v>2128</v>
      </c>
      <c r="H340" s="54">
        <v>0</v>
      </c>
      <c r="I340" s="54">
        <v>0</v>
      </c>
      <c r="J340" s="54">
        <v>0</v>
      </c>
      <c r="K340" s="54">
        <v>0</v>
      </c>
      <c r="L340" s="54">
        <v>0</v>
      </c>
      <c r="M340" s="54">
        <v>0</v>
      </c>
      <c r="N340" s="54">
        <v>0</v>
      </c>
      <c r="O340" s="54">
        <v>0</v>
      </c>
      <c r="P340" s="54">
        <v>0</v>
      </c>
      <c r="Q340" s="54">
        <v>3</v>
      </c>
      <c r="R340" s="54">
        <v>14</v>
      </c>
      <c r="S340" s="54">
        <v>1</v>
      </c>
      <c r="T340" s="54">
        <v>1</v>
      </c>
      <c r="U340" s="54">
        <v>1</v>
      </c>
      <c r="V340" s="54">
        <v>3</v>
      </c>
      <c r="W340" s="54">
        <v>14</v>
      </c>
      <c r="X340" s="54">
        <v>609</v>
      </c>
      <c r="Y340" s="54">
        <v>2128</v>
      </c>
      <c r="Z340" s="54">
        <v>3</v>
      </c>
      <c r="AA340" s="54">
        <v>14</v>
      </c>
      <c r="AB340" s="54">
        <v>3</v>
      </c>
      <c r="AC340" s="54">
        <v>14</v>
      </c>
      <c r="AD340" s="54">
        <v>0</v>
      </c>
      <c r="AE340" s="54">
        <v>1</v>
      </c>
      <c r="AF340" s="54">
        <v>3</v>
      </c>
      <c r="AG340" s="54">
        <v>14</v>
      </c>
      <c r="AH340" s="54">
        <v>3</v>
      </c>
      <c r="AI340" s="54">
        <v>14</v>
      </c>
      <c r="AJ340" s="54">
        <v>609</v>
      </c>
      <c r="AK340" s="54">
        <v>2128</v>
      </c>
      <c r="AL340" s="54">
        <v>0</v>
      </c>
      <c r="AM340" s="54">
        <v>0</v>
      </c>
      <c r="AN340" s="54">
        <v>0</v>
      </c>
      <c r="AO340" s="54">
        <v>0</v>
      </c>
      <c r="AP340" s="54">
        <v>0</v>
      </c>
      <c r="AQ340" s="54">
        <v>0</v>
      </c>
      <c r="AR340" s="54">
        <v>0</v>
      </c>
      <c r="AS340" s="54">
        <v>0</v>
      </c>
      <c r="AT340" s="54">
        <v>609</v>
      </c>
      <c r="AU340" s="54">
        <v>2136</v>
      </c>
      <c r="AV340" s="54">
        <v>0</v>
      </c>
      <c r="AW340" s="54">
        <v>0</v>
      </c>
      <c r="AX340" s="54">
        <v>0</v>
      </c>
      <c r="AY340" s="54">
        <v>0</v>
      </c>
      <c r="AZ340" s="54">
        <v>0</v>
      </c>
      <c r="BA340" s="54">
        <v>0</v>
      </c>
      <c r="BB340" s="54">
        <v>0</v>
      </c>
      <c r="BC340" s="54">
        <v>1</v>
      </c>
      <c r="BD340" s="54">
        <v>1</v>
      </c>
      <c r="BE340" s="54">
        <v>1</v>
      </c>
      <c r="BF340" s="54">
        <v>1</v>
      </c>
      <c r="BG340" s="54">
        <v>1</v>
      </c>
      <c r="BH340" s="54">
        <v>1</v>
      </c>
      <c r="BI340" s="54">
        <v>2</v>
      </c>
      <c r="BJ340" s="54">
        <v>2</v>
      </c>
      <c r="BK340" s="54">
        <v>2</v>
      </c>
      <c r="BL340" s="54">
        <v>2</v>
      </c>
      <c r="BM340" s="54">
        <v>2</v>
      </c>
      <c r="BN340" s="54">
        <v>10</v>
      </c>
      <c r="BO340" s="54">
        <v>2</v>
      </c>
      <c r="BP340" s="54">
        <v>2</v>
      </c>
      <c r="BQ340" s="54">
        <v>2</v>
      </c>
      <c r="BR340" s="54">
        <v>2</v>
      </c>
      <c r="BS340" s="54">
        <v>2</v>
      </c>
      <c r="BT340" s="54">
        <v>2</v>
      </c>
      <c r="BU340" s="54">
        <v>12</v>
      </c>
      <c r="BV340" s="54">
        <v>2</v>
      </c>
      <c r="BW340" s="54">
        <v>2</v>
      </c>
      <c r="BX340" s="54">
        <v>2</v>
      </c>
      <c r="BY340" s="54">
        <v>2</v>
      </c>
      <c r="BZ340" s="54">
        <v>2</v>
      </c>
      <c r="CA340" s="54">
        <v>10</v>
      </c>
      <c r="CB340" s="54">
        <v>2</v>
      </c>
      <c r="CC340" s="54">
        <v>2</v>
      </c>
      <c r="CD340" s="54">
        <v>2</v>
      </c>
      <c r="CE340" s="54">
        <v>2</v>
      </c>
      <c r="CF340" s="54">
        <v>2</v>
      </c>
      <c r="CG340" s="54">
        <v>2</v>
      </c>
      <c r="CH340" s="54">
        <v>2</v>
      </c>
      <c r="CI340" s="54">
        <v>14</v>
      </c>
      <c r="CJ340" s="54">
        <v>0</v>
      </c>
      <c r="CK340" s="54">
        <v>1</v>
      </c>
      <c r="CL340" s="54">
        <v>0</v>
      </c>
      <c r="CM340" s="54">
        <v>0</v>
      </c>
      <c r="CN340" s="54">
        <v>0</v>
      </c>
      <c r="CO340" s="54">
        <v>1</v>
      </c>
      <c r="CP340" s="54">
        <v>1</v>
      </c>
      <c r="CQ340" s="54">
        <v>0</v>
      </c>
      <c r="CR340" s="54">
        <v>0</v>
      </c>
      <c r="CS340" s="54">
        <v>0</v>
      </c>
      <c r="CT340" s="54">
        <v>0</v>
      </c>
      <c r="CU340" s="54">
        <v>1</v>
      </c>
      <c r="CV340" s="54">
        <v>0</v>
      </c>
      <c r="CW340" s="54">
        <v>0</v>
      </c>
      <c r="CX340" s="54">
        <v>0</v>
      </c>
      <c r="CY340" s="54">
        <v>0</v>
      </c>
      <c r="CZ340" s="54">
        <v>0</v>
      </c>
      <c r="DA340" s="54">
        <v>0</v>
      </c>
      <c r="DB340" s="54">
        <v>0</v>
      </c>
      <c r="DC340" s="54">
        <v>0</v>
      </c>
      <c r="DD340" s="54">
        <v>0</v>
      </c>
      <c r="DE340" s="54">
        <v>0</v>
      </c>
      <c r="DF340" s="54">
        <v>0</v>
      </c>
      <c r="DG340" s="54">
        <v>0</v>
      </c>
      <c r="DH340" s="54">
        <v>1</v>
      </c>
      <c r="DI340" s="54" t="s">
        <v>671</v>
      </c>
      <c r="DJ340" s="54">
        <v>1</v>
      </c>
      <c r="DK340" s="54" t="s">
        <v>794</v>
      </c>
      <c r="DL340" s="54">
        <v>0</v>
      </c>
      <c r="DM340" s="54">
        <v>0</v>
      </c>
      <c r="DN340" s="54">
        <v>1</v>
      </c>
      <c r="DO340" s="54" t="s">
        <v>1055</v>
      </c>
      <c r="DP340" s="54">
        <v>0</v>
      </c>
      <c r="DQ340" s="54">
        <v>0</v>
      </c>
      <c r="DR340" s="54">
        <v>0</v>
      </c>
      <c r="DS340" s="54">
        <v>1</v>
      </c>
      <c r="DT340" s="54" t="s">
        <v>1056</v>
      </c>
      <c r="DU340" s="54">
        <v>1</v>
      </c>
      <c r="DV340" s="54">
        <v>1</v>
      </c>
      <c r="DW340" s="54">
        <v>0</v>
      </c>
      <c r="DX340" s="54">
        <v>0</v>
      </c>
      <c r="DY340" s="54">
        <v>1</v>
      </c>
      <c r="DZ340" s="54">
        <v>0</v>
      </c>
      <c r="EA340" s="54">
        <v>0</v>
      </c>
      <c r="EB340" s="54">
        <v>0</v>
      </c>
      <c r="EC340" s="54">
        <v>0</v>
      </c>
      <c r="ED340" s="54">
        <v>0</v>
      </c>
      <c r="EE340" s="54">
        <v>0</v>
      </c>
      <c r="EF340" s="54">
        <v>0</v>
      </c>
      <c r="EG340" s="54">
        <v>0</v>
      </c>
      <c r="EH340" s="54">
        <v>0</v>
      </c>
      <c r="EI340" s="54">
        <v>0</v>
      </c>
      <c r="EJ340" s="54">
        <v>0</v>
      </c>
      <c r="EK340" s="54">
        <v>0</v>
      </c>
      <c r="EL340" s="54">
        <v>0</v>
      </c>
      <c r="EM340" s="54">
        <v>0</v>
      </c>
      <c r="EN340" s="54">
        <v>0</v>
      </c>
      <c r="EO340" s="54">
        <v>0</v>
      </c>
      <c r="EP340" s="54">
        <v>0</v>
      </c>
      <c r="EQ340" s="54">
        <v>0</v>
      </c>
      <c r="ER340" s="54">
        <v>0</v>
      </c>
      <c r="ES340" s="54">
        <v>0</v>
      </c>
      <c r="ET340" s="54">
        <v>0</v>
      </c>
      <c r="EU340" s="54">
        <v>0</v>
      </c>
      <c r="EV340" s="54">
        <v>0</v>
      </c>
      <c r="EW340" s="54">
        <v>0</v>
      </c>
      <c r="EX340" s="54">
        <v>0</v>
      </c>
      <c r="EY340" s="54">
        <v>0</v>
      </c>
      <c r="EZ340" s="54">
        <v>0</v>
      </c>
      <c r="FA340" s="54">
        <v>0</v>
      </c>
      <c r="FB340" s="54">
        <v>0</v>
      </c>
      <c r="FC340" s="54">
        <v>0</v>
      </c>
      <c r="FD340" s="54">
        <v>0</v>
      </c>
      <c r="FE340" s="54">
        <v>0</v>
      </c>
      <c r="FF340" s="54">
        <v>0</v>
      </c>
      <c r="FG340" s="54">
        <v>0</v>
      </c>
      <c r="FH340" s="54">
        <v>0</v>
      </c>
      <c r="FI340" s="54">
        <v>0</v>
      </c>
      <c r="FJ340" s="54">
        <v>0</v>
      </c>
      <c r="FK340" s="54">
        <v>0</v>
      </c>
      <c r="FL340" s="54">
        <v>0</v>
      </c>
      <c r="FM340" s="54">
        <v>0</v>
      </c>
      <c r="FN340" s="54">
        <v>0</v>
      </c>
      <c r="FO340" s="54">
        <v>0</v>
      </c>
      <c r="FP340" s="54">
        <v>0</v>
      </c>
      <c r="FQ340" s="54">
        <v>0</v>
      </c>
      <c r="FR340" s="54">
        <v>11</v>
      </c>
      <c r="FS340" s="54">
        <v>11</v>
      </c>
      <c r="FT340" s="54">
        <v>1519</v>
      </c>
      <c r="FU340" s="54">
        <v>11</v>
      </c>
      <c r="FV340" s="54">
        <v>11</v>
      </c>
      <c r="FW340" s="54">
        <v>1</v>
      </c>
      <c r="FX340" s="54">
        <v>11</v>
      </c>
      <c r="FY340" s="54">
        <v>11</v>
      </c>
      <c r="FZ340" s="54">
        <v>1519</v>
      </c>
      <c r="GA340" s="54">
        <v>0</v>
      </c>
      <c r="GB340" s="54">
        <v>1527</v>
      </c>
      <c r="GC340" s="54">
        <v>0</v>
      </c>
      <c r="GD340" s="54">
        <v>0</v>
      </c>
      <c r="GE340" s="54">
        <v>0</v>
      </c>
      <c r="GF340" s="54">
        <v>1</v>
      </c>
      <c r="GG340" s="54">
        <v>1</v>
      </c>
      <c r="GH340" s="54">
        <v>1</v>
      </c>
      <c r="GI340" s="54">
        <v>1</v>
      </c>
      <c r="GJ340" s="54">
        <v>1</v>
      </c>
      <c r="GK340" s="54">
        <v>5</v>
      </c>
      <c r="GL340" s="54">
        <v>1</v>
      </c>
      <c r="GM340" s="54">
        <v>1</v>
      </c>
      <c r="GN340" s="54">
        <v>1</v>
      </c>
      <c r="GO340" s="54">
        <v>1</v>
      </c>
      <c r="GP340" s="54">
        <v>1</v>
      </c>
      <c r="GQ340" s="54">
        <v>1</v>
      </c>
      <c r="GR340" s="54">
        <v>6</v>
      </c>
      <c r="GS340" s="54">
        <v>1</v>
      </c>
      <c r="GT340" s="54">
        <v>1</v>
      </c>
      <c r="GU340" s="54">
        <v>1</v>
      </c>
      <c r="GV340" s="54">
        <v>1</v>
      </c>
      <c r="GW340" s="54">
        <v>1</v>
      </c>
      <c r="GX340" s="54">
        <v>5</v>
      </c>
      <c r="GY340" s="54">
        <v>1</v>
      </c>
      <c r="GZ340" s="54">
        <v>1</v>
      </c>
      <c r="HA340" s="54">
        <v>1</v>
      </c>
      <c r="HB340" s="54">
        <v>1</v>
      </c>
      <c r="HC340" s="54">
        <v>1</v>
      </c>
      <c r="HD340" s="54">
        <v>1</v>
      </c>
      <c r="HE340" s="54">
        <v>1</v>
      </c>
      <c r="HF340" s="54">
        <v>7</v>
      </c>
      <c r="HG340" s="54">
        <v>0</v>
      </c>
      <c r="HH340" s="54">
        <v>1</v>
      </c>
      <c r="HI340" s="54">
        <v>0</v>
      </c>
      <c r="HJ340" s="54">
        <v>0</v>
      </c>
      <c r="HK340" s="54">
        <v>0</v>
      </c>
      <c r="HL340" s="54">
        <v>0</v>
      </c>
      <c r="HM340" s="54">
        <v>0</v>
      </c>
      <c r="HN340" s="54">
        <v>0</v>
      </c>
      <c r="HO340" s="54">
        <v>0</v>
      </c>
      <c r="HP340" s="54">
        <v>0</v>
      </c>
      <c r="HQ340" s="54">
        <v>0</v>
      </c>
      <c r="HR340" s="54">
        <v>0</v>
      </c>
      <c r="HS340" s="54">
        <v>0</v>
      </c>
      <c r="HT340" s="54">
        <v>0</v>
      </c>
      <c r="HU340" s="54">
        <v>0</v>
      </c>
      <c r="HV340" s="54">
        <v>0</v>
      </c>
      <c r="HW340" s="54">
        <v>0</v>
      </c>
      <c r="HX340" s="54">
        <v>0</v>
      </c>
      <c r="HY340" s="54">
        <v>0</v>
      </c>
      <c r="HZ340" s="54">
        <v>0</v>
      </c>
      <c r="IA340" s="54">
        <v>0</v>
      </c>
      <c r="IB340" s="54">
        <v>0</v>
      </c>
      <c r="IC340" s="54">
        <v>0</v>
      </c>
      <c r="ID340" s="54">
        <v>0</v>
      </c>
      <c r="IE340" s="54">
        <v>0</v>
      </c>
      <c r="IF340" s="54">
        <v>0</v>
      </c>
      <c r="IG340" s="54">
        <v>0</v>
      </c>
      <c r="IH340" s="54">
        <v>0</v>
      </c>
      <c r="II340" s="54">
        <v>0</v>
      </c>
      <c r="IJ340" s="54">
        <v>0</v>
      </c>
      <c r="IK340" s="54">
        <v>0</v>
      </c>
      <c r="IL340" s="54">
        <v>0</v>
      </c>
      <c r="IM340" s="54">
        <v>0</v>
      </c>
      <c r="IN340" s="54">
        <v>0</v>
      </c>
      <c r="IO340" s="54">
        <v>0</v>
      </c>
      <c r="IP340" s="54">
        <v>0</v>
      </c>
      <c r="IQ340" s="54">
        <v>0</v>
      </c>
      <c r="IR340" s="54">
        <v>0</v>
      </c>
      <c r="IS340" s="54">
        <v>0</v>
      </c>
      <c r="IT340" s="54">
        <v>0</v>
      </c>
      <c r="IU340" s="54">
        <v>0</v>
      </c>
    </row>
    <row r="341" spans="1:255" x14ac:dyDescent="0.25">
      <c r="A341" s="54">
        <v>22</v>
      </c>
      <c r="B341" t="s">
        <v>344</v>
      </c>
      <c r="C341" s="54">
        <v>2217</v>
      </c>
      <c r="D341" t="s">
        <v>359</v>
      </c>
      <c r="E341" s="54">
        <v>528</v>
      </c>
      <c r="F341" s="54">
        <v>753</v>
      </c>
      <c r="G341" s="54">
        <v>1281</v>
      </c>
      <c r="H341" s="54">
        <v>0</v>
      </c>
      <c r="I341" s="54">
        <v>0</v>
      </c>
      <c r="J341" s="54">
        <v>0</v>
      </c>
      <c r="K341" s="54">
        <v>0</v>
      </c>
      <c r="L341" s="54">
        <v>0</v>
      </c>
      <c r="M341" s="54">
        <v>0</v>
      </c>
      <c r="N341" s="54">
        <v>0</v>
      </c>
      <c r="O341" s="54">
        <v>0</v>
      </c>
      <c r="P341" s="54">
        <v>0</v>
      </c>
      <c r="Q341" s="54">
        <v>2</v>
      </c>
      <c r="R341" s="54">
        <v>9</v>
      </c>
      <c r="S341" s="54">
        <v>1</v>
      </c>
      <c r="T341" s="54">
        <v>1</v>
      </c>
      <c r="U341" s="54">
        <v>1</v>
      </c>
      <c r="V341" s="54">
        <v>2</v>
      </c>
      <c r="W341" s="54">
        <v>9</v>
      </c>
      <c r="X341" s="54">
        <v>0</v>
      </c>
      <c r="Y341" s="54">
        <v>0</v>
      </c>
      <c r="Z341" s="54">
        <v>0</v>
      </c>
      <c r="AA341" s="54">
        <v>3</v>
      </c>
      <c r="AB341" s="54">
        <v>0</v>
      </c>
      <c r="AC341" s="54">
        <v>3</v>
      </c>
      <c r="AD341" s="54">
        <v>0</v>
      </c>
      <c r="AE341" s="54">
        <v>3</v>
      </c>
      <c r="AF341" s="54">
        <v>0</v>
      </c>
      <c r="AG341" s="54">
        <v>3</v>
      </c>
      <c r="AH341" s="54">
        <v>0</v>
      </c>
      <c r="AI341" s="54">
        <v>0</v>
      </c>
      <c r="AJ341" s="54">
        <v>0</v>
      </c>
      <c r="AK341" s="54">
        <v>0</v>
      </c>
      <c r="AL341" s="54">
        <v>0</v>
      </c>
      <c r="AM341" s="54">
        <v>0</v>
      </c>
      <c r="AN341" s="54">
        <v>0</v>
      </c>
      <c r="AO341" s="54">
        <v>0</v>
      </c>
      <c r="AP341" s="54">
        <v>0</v>
      </c>
      <c r="AQ341" s="54">
        <v>0</v>
      </c>
      <c r="AR341" s="54">
        <v>0</v>
      </c>
      <c r="AS341" s="54">
        <v>0</v>
      </c>
      <c r="AT341" s="54">
        <v>2</v>
      </c>
      <c r="AU341" s="54">
        <v>4</v>
      </c>
      <c r="AV341" s="54">
        <v>2</v>
      </c>
      <c r="AW341" s="54">
        <v>4</v>
      </c>
      <c r="AX341" s="54">
        <v>1</v>
      </c>
      <c r="AY341" s="54">
        <v>1</v>
      </c>
      <c r="AZ341" s="54">
        <v>2</v>
      </c>
      <c r="BA341" s="54">
        <v>4</v>
      </c>
      <c r="BB341" s="54">
        <v>1</v>
      </c>
      <c r="BC341" s="54">
        <v>0</v>
      </c>
      <c r="BD341" s="54">
        <v>0</v>
      </c>
      <c r="BE341" s="54">
        <v>0</v>
      </c>
      <c r="BF341" s="54">
        <v>0</v>
      </c>
      <c r="BG341" s="54">
        <v>0</v>
      </c>
      <c r="BH341" s="54">
        <v>0</v>
      </c>
      <c r="BI341" s="54">
        <v>0</v>
      </c>
      <c r="BJ341" s="54">
        <v>0</v>
      </c>
      <c r="BK341" s="54">
        <v>0</v>
      </c>
      <c r="BL341" s="54">
        <v>0</v>
      </c>
      <c r="BM341" s="54">
        <v>0</v>
      </c>
      <c r="BN341" s="54">
        <v>0</v>
      </c>
      <c r="BO341" s="54">
        <v>0</v>
      </c>
      <c r="BP341" s="54">
        <v>0</v>
      </c>
      <c r="BQ341" s="54">
        <v>0</v>
      </c>
      <c r="BR341" s="54">
        <v>0</v>
      </c>
      <c r="BS341" s="54">
        <v>0</v>
      </c>
      <c r="BT341" s="54">
        <v>0</v>
      </c>
      <c r="BU341" s="54">
        <v>0</v>
      </c>
      <c r="BV341" s="54">
        <v>2</v>
      </c>
      <c r="BW341" s="54">
        <v>0</v>
      </c>
      <c r="BX341" s="54">
        <v>2</v>
      </c>
      <c r="BY341" s="54">
        <v>0</v>
      </c>
      <c r="BZ341" s="54">
        <v>0</v>
      </c>
      <c r="CA341" s="54">
        <v>4</v>
      </c>
      <c r="CB341" s="54">
        <v>0</v>
      </c>
      <c r="CC341" s="54">
        <v>0</v>
      </c>
      <c r="CD341" s="54">
        <v>0</v>
      </c>
      <c r="CE341" s="54">
        <v>0</v>
      </c>
      <c r="CF341" s="54">
        <v>0</v>
      </c>
      <c r="CG341" s="54">
        <v>0</v>
      </c>
      <c r="CH341" s="54">
        <v>0</v>
      </c>
      <c r="CI341" s="54">
        <v>0</v>
      </c>
      <c r="CJ341" s="54">
        <v>1</v>
      </c>
      <c r="CK341" s="54">
        <v>0</v>
      </c>
      <c r="CL341" s="54">
        <v>1</v>
      </c>
      <c r="CM341" s="54">
        <v>0</v>
      </c>
      <c r="CN341" s="54">
        <v>0</v>
      </c>
      <c r="CO341" s="54">
        <v>1</v>
      </c>
      <c r="CP341" s="54">
        <v>0</v>
      </c>
      <c r="CQ341" s="54">
        <v>0</v>
      </c>
      <c r="CR341" s="54">
        <v>1</v>
      </c>
      <c r="CS341" s="54" t="s">
        <v>1369</v>
      </c>
      <c r="CT341" s="54">
        <v>0</v>
      </c>
      <c r="CU341" s="54">
        <v>0</v>
      </c>
      <c r="CV341" s="54">
        <v>1</v>
      </c>
      <c r="CW341" s="54">
        <v>0</v>
      </c>
      <c r="CX341" s="54">
        <v>0</v>
      </c>
      <c r="CY341" s="54">
        <v>1</v>
      </c>
      <c r="CZ341" s="54">
        <v>0</v>
      </c>
      <c r="DA341" s="54">
        <v>0</v>
      </c>
      <c r="DB341" s="54">
        <v>0</v>
      </c>
      <c r="DC341" s="54">
        <v>0</v>
      </c>
      <c r="DD341" s="54">
        <v>0</v>
      </c>
      <c r="DE341" s="54">
        <v>0</v>
      </c>
      <c r="DF341" s="54">
        <v>0</v>
      </c>
      <c r="DG341" s="54">
        <v>0</v>
      </c>
      <c r="DH341" s="54">
        <v>0</v>
      </c>
      <c r="DI341" s="54">
        <v>0</v>
      </c>
      <c r="DJ341" s="54">
        <v>0</v>
      </c>
      <c r="DK341" s="54">
        <v>0</v>
      </c>
      <c r="DL341" s="54">
        <v>0</v>
      </c>
      <c r="DM341" s="54">
        <v>0</v>
      </c>
      <c r="DN341" s="54">
        <v>0</v>
      </c>
      <c r="DO341" s="54">
        <v>0</v>
      </c>
      <c r="DP341" s="54">
        <v>0</v>
      </c>
      <c r="DQ341" s="54">
        <v>0</v>
      </c>
      <c r="DR341" s="54">
        <v>0</v>
      </c>
      <c r="DS341" s="54">
        <v>0</v>
      </c>
      <c r="DT341" s="54">
        <v>0</v>
      </c>
      <c r="DU341" s="54">
        <v>0</v>
      </c>
      <c r="DV341" s="54">
        <v>0</v>
      </c>
      <c r="DW341" s="54">
        <v>0</v>
      </c>
      <c r="DX341" s="54">
        <v>0</v>
      </c>
      <c r="DY341" s="54">
        <v>0</v>
      </c>
      <c r="DZ341" s="54">
        <v>0</v>
      </c>
      <c r="EA341" s="54">
        <v>0</v>
      </c>
      <c r="EB341" s="54">
        <v>0</v>
      </c>
      <c r="EC341" s="54">
        <v>0</v>
      </c>
      <c r="ED341" s="54">
        <v>0</v>
      </c>
      <c r="EE341" s="54">
        <v>0</v>
      </c>
      <c r="EF341" s="54">
        <v>1</v>
      </c>
      <c r="EG341" s="54">
        <v>0</v>
      </c>
      <c r="EH341" s="54">
        <v>0</v>
      </c>
      <c r="EI341" s="54">
        <v>0</v>
      </c>
      <c r="EJ341" s="54">
        <v>0</v>
      </c>
      <c r="EK341" s="54">
        <v>0</v>
      </c>
      <c r="EL341" s="54">
        <v>0</v>
      </c>
      <c r="EM341" s="54">
        <v>0</v>
      </c>
      <c r="EN341" s="54">
        <v>0</v>
      </c>
      <c r="EO341" s="54">
        <v>0</v>
      </c>
      <c r="EP341" s="54">
        <v>0</v>
      </c>
      <c r="EQ341" s="54">
        <v>0</v>
      </c>
      <c r="ER341" s="54">
        <v>0</v>
      </c>
      <c r="ES341" s="54">
        <v>0</v>
      </c>
      <c r="ET341" s="54">
        <v>0</v>
      </c>
      <c r="EU341" s="54">
        <v>0</v>
      </c>
      <c r="EV341" s="54">
        <v>0</v>
      </c>
      <c r="EW341" s="54">
        <v>0</v>
      </c>
      <c r="EX341" s="54">
        <v>0</v>
      </c>
      <c r="EY341" s="54">
        <v>0</v>
      </c>
      <c r="EZ341" s="54">
        <v>0</v>
      </c>
      <c r="FA341" s="54">
        <v>0</v>
      </c>
      <c r="FB341" s="54">
        <v>0</v>
      </c>
      <c r="FC341" s="54">
        <v>0</v>
      </c>
      <c r="FD341" s="54" t="s">
        <v>1369</v>
      </c>
      <c r="FE341" s="54">
        <v>0</v>
      </c>
      <c r="FF341" s="54">
        <v>0</v>
      </c>
      <c r="FG341" s="54">
        <v>0</v>
      </c>
      <c r="FH341" s="54">
        <v>0</v>
      </c>
      <c r="FI341" s="54">
        <v>0</v>
      </c>
      <c r="FJ341" s="54">
        <v>0</v>
      </c>
      <c r="FK341" s="54">
        <v>0</v>
      </c>
      <c r="FL341" s="54">
        <v>0</v>
      </c>
      <c r="FM341" s="54">
        <v>1</v>
      </c>
      <c r="FN341" s="54">
        <v>4</v>
      </c>
      <c r="FO341" s="54">
        <v>1</v>
      </c>
      <c r="FP341" s="54">
        <v>0</v>
      </c>
      <c r="FQ341" s="54">
        <v>0</v>
      </c>
      <c r="FR341" s="54">
        <v>4</v>
      </c>
      <c r="FS341" s="54">
        <v>4</v>
      </c>
      <c r="FT341" s="54">
        <v>0</v>
      </c>
      <c r="FU341" s="54">
        <v>3</v>
      </c>
      <c r="FV341" s="54">
        <v>3</v>
      </c>
      <c r="FW341" s="54">
        <v>3</v>
      </c>
      <c r="FX341" s="54">
        <v>3</v>
      </c>
      <c r="FY341" s="54">
        <v>0</v>
      </c>
      <c r="FZ341" s="54">
        <v>0</v>
      </c>
      <c r="GA341" s="54">
        <v>0</v>
      </c>
      <c r="GB341" s="54">
        <v>2</v>
      </c>
      <c r="GC341" s="54">
        <v>2</v>
      </c>
      <c r="GD341" s="54">
        <v>2</v>
      </c>
      <c r="GE341" s="54">
        <v>1</v>
      </c>
      <c r="GF341" s="54">
        <v>0</v>
      </c>
      <c r="GG341" s="54">
        <v>0</v>
      </c>
      <c r="GH341" s="54">
        <v>0</v>
      </c>
      <c r="GI341" s="54">
        <v>0</v>
      </c>
      <c r="GJ341" s="54">
        <v>0</v>
      </c>
      <c r="GK341" s="54">
        <v>0</v>
      </c>
      <c r="GL341" s="54">
        <v>1</v>
      </c>
      <c r="GM341" s="54">
        <v>1</v>
      </c>
      <c r="GN341" s="54">
        <v>1</v>
      </c>
      <c r="GO341" s="54">
        <v>1</v>
      </c>
      <c r="GP341" s="54">
        <v>0</v>
      </c>
      <c r="GQ341" s="54">
        <v>0</v>
      </c>
      <c r="GR341" s="54">
        <v>4</v>
      </c>
      <c r="GS341" s="54">
        <v>1</v>
      </c>
      <c r="GT341" s="54">
        <v>1</v>
      </c>
      <c r="GU341" s="54">
        <v>1</v>
      </c>
      <c r="GV341" s="54">
        <v>0</v>
      </c>
      <c r="GW341" s="54">
        <v>0</v>
      </c>
      <c r="GX341" s="54">
        <v>3</v>
      </c>
      <c r="GY341" s="54">
        <v>0</v>
      </c>
      <c r="GZ341" s="54">
        <v>0</v>
      </c>
      <c r="HA341" s="54">
        <v>0</v>
      </c>
      <c r="HB341" s="54">
        <v>0</v>
      </c>
      <c r="HC341" s="54">
        <v>0</v>
      </c>
      <c r="HD341" s="54">
        <v>0</v>
      </c>
      <c r="HE341" s="54">
        <v>0</v>
      </c>
      <c r="HF341" s="54">
        <v>0</v>
      </c>
      <c r="HG341" s="54">
        <v>0</v>
      </c>
      <c r="HH341" s="54">
        <v>0</v>
      </c>
      <c r="HI341" s="54">
        <v>0</v>
      </c>
      <c r="HJ341" s="54">
        <v>0</v>
      </c>
      <c r="HK341" s="54">
        <v>0</v>
      </c>
      <c r="HL341" s="54">
        <v>0</v>
      </c>
      <c r="HM341" s="54">
        <v>0</v>
      </c>
      <c r="HN341" s="54">
        <v>0</v>
      </c>
      <c r="HO341" s="54">
        <v>0</v>
      </c>
      <c r="HP341" s="54">
        <v>0</v>
      </c>
      <c r="HQ341" s="54">
        <v>0</v>
      </c>
      <c r="HR341" s="54">
        <v>0</v>
      </c>
      <c r="HS341" s="54">
        <v>0</v>
      </c>
      <c r="HT341" s="54">
        <v>0</v>
      </c>
      <c r="HU341" s="54">
        <v>0</v>
      </c>
      <c r="HV341" s="54">
        <v>3</v>
      </c>
      <c r="HW341" s="54">
        <v>3</v>
      </c>
      <c r="HX341" s="54">
        <v>0</v>
      </c>
      <c r="HY341" s="54">
        <v>0</v>
      </c>
      <c r="HZ341" s="54">
        <v>0</v>
      </c>
      <c r="IA341" s="54">
        <v>0</v>
      </c>
      <c r="IB341" s="54">
        <v>0</v>
      </c>
      <c r="IC341" s="54">
        <v>0</v>
      </c>
      <c r="ID341" s="54">
        <v>0</v>
      </c>
      <c r="IE341" s="54">
        <v>0</v>
      </c>
      <c r="IF341" s="54">
        <v>0</v>
      </c>
      <c r="IG341" s="54">
        <v>0</v>
      </c>
      <c r="IH341" s="54">
        <v>0</v>
      </c>
      <c r="II341" s="54">
        <v>0</v>
      </c>
      <c r="IJ341" s="54">
        <v>0</v>
      </c>
      <c r="IK341" s="54">
        <v>0</v>
      </c>
      <c r="IL341" s="54">
        <v>0</v>
      </c>
      <c r="IM341" s="54">
        <v>0</v>
      </c>
      <c r="IN341" s="54">
        <v>0</v>
      </c>
      <c r="IO341" s="54">
        <v>0</v>
      </c>
      <c r="IP341" s="54">
        <v>0</v>
      </c>
      <c r="IQ341" s="54">
        <v>0</v>
      </c>
      <c r="IR341" s="54">
        <v>0</v>
      </c>
      <c r="IS341" s="54">
        <v>0</v>
      </c>
      <c r="IT341" s="54">
        <v>0</v>
      </c>
      <c r="IU341" s="54">
        <v>0</v>
      </c>
    </row>
  </sheetData>
  <autoFilter ref="A1:IU341" xr:uid="{00000000-0009-0000-0000-000008000000}"/>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vt:i4>
      </vt:variant>
    </vt:vector>
  </HeadingPairs>
  <TitlesOfParts>
    <vt:vector size="17" baseType="lpstr">
      <vt:lpstr>Resultados finales 2020-2021</vt:lpstr>
      <vt:lpstr>1-IPC 2020-2021 </vt:lpstr>
      <vt:lpstr>IPC_BD</vt:lpstr>
      <vt:lpstr>LUGARES_POBLADOS</vt:lpstr>
      <vt:lpstr>2-IIC 2020-2021</vt:lpstr>
      <vt:lpstr>IIC_BD</vt:lpstr>
      <vt:lpstr>SECAI_BD</vt:lpstr>
      <vt:lpstr>3-ISP 2020-2021</vt:lpstr>
      <vt:lpstr>ISP_BD</vt:lpstr>
      <vt:lpstr>Total_hogares</vt:lpstr>
      <vt:lpstr>4-IGA 2020-2021</vt:lpstr>
      <vt:lpstr>IGA_BD</vt:lpstr>
      <vt:lpstr>5-IGFM 2020-2021</vt:lpstr>
      <vt:lpstr>6-IGE 2020-2021</vt:lpstr>
      <vt:lpstr>IGE_BD</vt:lpstr>
      <vt:lpstr>'5-IGFM 2020-2021'!Área_de_impresión</vt:lpstr>
      <vt:lpstr>'6-IGE 2020-2021'!IGE601_</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Edwin Cabnal</dc:creator>
  <cp:keywords/>
  <dc:description/>
  <cp:lastModifiedBy>Rosa Jocabed Rodriguez Navarro</cp:lastModifiedBy>
  <cp:revision/>
  <dcterms:created xsi:type="dcterms:W3CDTF">2019-10-14T22:13:03Z</dcterms:created>
  <dcterms:modified xsi:type="dcterms:W3CDTF">2024-06-18T21:39:12Z</dcterms:modified>
  <cp:category/>
  <cp:contentStatus/>
</cp:coreProperties>
</file>